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/>
  <mc:AlternateContent xmlns:mc="http://schemas.openxmlformats.org/markup-compatibility/2006">
    <mc:Choice Requires="x15">
      <x15ac:absPath xmlns:x15ac="http://schemas.microsoft.com/office/spreadsheetml/2010/11/ac" url="C:\Users\393309\Documents\UiPath\Asirvad NCA Report Automation\Master\"/>
    </mc:Choice>
  </mc:AlternateContent>
  <xr:revisionPtr revIDLastSave="0" documentId="13_ncr:1_{84546286-1BC9-43BA-BF53-AC217F7FB186}" xr6:coauthVersionLast="47" xr6:coauthVersionMax="47" xr10:uidLastSave="{00000000-0000-0000-0000-000000000000}"/>
  <bookViews>
    <workbookView xWindow="-110" yWindow="-110" windowWidth="19420" windowHeight="10420" firstSheet="1" activeTab="4" xr2:uid="{00000000-000D-0000-FFFF-FFFF00000000}"/>
  </bookViews>
  <sheets>
    <sheet name="Sheet3" sheetId="10" state="hidden" r:id="rId1"/>
    <sheet name="zone" sheetId="15" r:id="rId2"/>
    <sheet name="Region" sheetId="7" r:id="rId3"/>
    <sheet name="area" sheetId="4" r:id="rId4"/>
    <sheet name="branch" sheetId="6" r:id="rId5"/>
    <sheet name="meeting" sheetId="12" r:id="rId6"/>
    <sheet name="lms" sheetId="11" state="hidden" r:id="rId7"/>
    <sheet name="Sheet1" sheetId="16" state="hidden" r:id="rId8"/>
  </sheets>
  <externalReferences>
    <externalReference r:id="rId9"/>
    <externalReference r:id="rId10"/>
  </externalReferences>
  <definedNames>
    <definedName name="_xlnm._FilterDatabase" localSheetId="3" hidden="1">area!$A$1:$M$422</definedName>
    <definedName name="_xlnm._FilterDatabase" localSheetId="4" hidden="1">branch!$A$1:$O$3525</definedName>
    <definedName name="_xlnm._FilterDatabase" localSheetId="6" hidden="1">lms!$A$1:$AD$37</definedName>
    <definedName name="_xlnm._FilterDatabase" localSheetId="5" hidden="1">meeting!$A$1:$O$17024</definedName>
    <definedName name="_xlnm._FilterDatabase" localSheetId="2" hidden="1">Region!$I$1:$I$81</definedName>
    <definedName name="_xlnm._FilterDatabase" localSheetId="1" hidden="1">zone!$A$1:$L$10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19" i="4" l="1"/>
  <c r="I420" i="4"/>
  <c r="I421" i="4"/>
  <c r="I422" i="4"/>
  <c r="H419" i="4"/>
  <c r="H420" i="4"/>
  <c r="H421" i="4"/>
  <c r="H422" i="4"/>
  <c r="G419" i="4"/>
  <c r="G420" i="4"/>
  <c r="G421" i="4"/>
  <c r="G422" i="4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2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B55" i="6"/>
  <c r="B56" i="6"/>
  <c r="B57" i="6"/>
  <c r="B58" i="6"/>
  <c r="B59" i="6"/>
  <c r="B60" i="6"/>
  <c r="B61" i="6"/>
  <c r="B62" i="6"/>
  <c r="B2" i="6"/>
  <c r="L6" i="12" s="1"/>
  <c r="B63" i="6"/>
  <c r="B64" i="6"/>
  <c r="B65" i="6"/>
  <c r="B66" i="6"/>
  <c r="B67" i="6"/>
  <c r="B68" i="6"/>
  <c r="B69" i="6"/>
  <c r="B70" i="6"/>
  <c r="B3" i="6"/>
  <c r="L14" i="12" s="1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4" i="6"/>
  <c r="L28" i="12" s="1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5" i="6"/>
  <c r="L12" i="12" s="1"/>
  <c r="B230" i="6"/>
  <c r="B231" i="6"/>
  <c r="B232" i="6"/>
  <c r="B233" i="6"/>
  <c r="B234" i="6"/>
  <c r="B235" i="6"/>
  <c r="B6" i="6"/>
  <c r="L30" i="12" s="1"/>
  <c r="B236" i="6"/>
  <c r="B237" i="6"/>
  <c r="B238" i="6"/>
  <c r="B239" i="6"/>
  <c r="B240" i="6"/>
  <c r="B241" i="6"/>
  <c r="B242" i="6"/>
  <c r="B243" i="6"/>
  <c r="B7" i="6"/>
  <c r="L44" i="12" s="1"/>
  <c r="B244" i="6"/>
  <c r="B245" i="6"/>
  <c r="B246" i="6"/>
  <c r="B247" i="6"/>
  <c r="B248" i="6"/>
  <c r="B249" i="6"/>
  <c r="B8" i="6"/>
  <c r="L29" i="12" s="1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9" i="6"/>
  <c r="L38" i="12" s="1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10" i="6"/>
  <c r="L31" i="12" s="1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11" i="6"/>
  <c r="L15" i="12" s="1"/>
  <c r="B404" i="6"/>
  <c r="B405" i="6"/>
  <c r="B406" i="6"/>
  <c r="B407" i="6"/>
  <c r="B408" i="6"/>
  <c r="B409" i="6"/>
  <c r="B410" i="6"/>
  <c r="B411" i="6"/>
  <c r="B412" i="6"/>
  <c r="B12" i="6"/>
  <c r="L17" i="12" s="1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13" i="6"/>
  <c r="L25" i="12" s="1"/>
  <c r="B451" i="6"/>
  <c r="B452" i="6"/>
  <c r="B453" i="6"/>
  <c r="B454" i="6"/>
  <c r="B455" i="6"/>
  <c r="B456" i="6"/>
  <c r="B457" i="6"/>
  <c r="B458" i="6"/>
  <c r="B459" i="6"/>
  <c r="B460" i="6"/>
  <c r="B461" i="6"/>
  <c r="B14" i="6"/>
  <c r="L5" i="12" s="1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15" i="6"/>
  <c r="L39" i="12" s="1"/>
  <c r="B497" i="6"/>
  <c r="B498" i="6"/>
  <c r="B499" i="6"/>
  <c r="B500" i="6"/>
  <c r="B501" i="6"/>
  <c r="B502" i="6"/>
  <c r="B503" i="6"/>
  <c r="B504" i="6"/>
  <c r="B16" i="6"/>
  <c r="L21" i="12" s="1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17" i="6"/>
  <c r="L7" i="12" s="1"/>
  <c r="B525" i="6"/>
  <c r="B526" i="6"/>
  <c r="B527" i="6"/>
  <c r="B528" i="6"/>
  <c r="B529" i="6"/>
  <c r="B530" i="6"/>
  <c r="B531" i="6"/>
  <c r="B532" i="6"/>
  <c r="B533" i="6"/>
  <c r="B534" i="6"/>
  <c r="B18" i="6"/>
  <c r="L4" i="12" s="1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19" i="6"/>
  <c r="L37" i="12" s="1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20" i="6"/>
  <c r="L45" i="12" s="1"/>
  <c r="B629" i="6"/>
  <c r="B630" i="6"/>
  <c r="B631" i="6"/>
  <c r="B632" i="6"/>
  <c r="B633" i="6"/>
  <c r="B634" i="6"/>
  <c r="B635" i="6"/>
  <c r="B636" i="6"/>
  <c r="B637" i="6"/>
  <c r="B638" i="6"/>
  <c r="B639" i="6"/>
  <c r="B640" i="6"/>
  <c r="B21" i="6"/>
  <c r="L2" i="12" s="1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22" i="6"/>
  <c r="L11" i="12" s="1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23" i="6"/>
  <c r="L24" i="12" s="1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24" i="6"/>
  <c r="L32" i="12" s="1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25" i="6"/>
  <c r="L10" i="12" s="1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26" i="6"/>
  <c r="L20" i="12" s="1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27" i="6"/>
  <c r="L46" i="12" s="1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28" i="6"/>
  <c r="L8" i="12" s="1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29" i="6"/>
  <c r="L53" i="12" s="1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30" i="6"/>
  <c r="L50" i="12" s="1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31" i="6"/>
  <c r="L3" i="12" s="1"/>
  <c r="B1420" i="6"/>
  <c r="B1421" i="6"/>
  <c r="B1422" i="6"/>
  <c r="B32" i="6"/>
  <c r="L48" i="12" s="1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33" i="6"/>
  <c r="L18" i="12" s="1"/>
  <c r="B1454" i="6"/>
  <c r="B1455" i="6"/>
  <c r="B1456" i="6"/>
  <c r="B34" i="6"/>
  <c r="L19" i="12" s="1"/>
  <c r="B1457" i="6"/>
  <c r="B1458" i="6"/>
  <c r="B1459" i="6"/>
  <c r="B1460" i="6"/>
  <c r="B1461" i="6"/>
  <c r="B1462" i="6"/>
  <c r="B1463" i="6"/>
  <c r="B35" i="6"/>
  <c r="L36" i="12" s="1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36" i="6"/>
  <c r="L16" i="12" s="1"/>
  <c r="B1521" i="6"/>
  <c r="B1522" i="6"/>
  <c r="B1523" i="6"/>
  <c r="B1524" i="6"/>
  <c r="B1525" i="6"/>
  <c r="B1526" i="6"/>
  <c r="B1527" i="6"/>
  <c r="B37" i="6"/>
  <c r="L49" i="12" s="1"/>
  <c r="B1528" i="6"/>
  <c r="B1529" i="6"/>
  <c r="B1530" i="6"/>
  <c r="B1531" i="6"/>
  <c r="B1532" i="6"/>
  <c r="B1533" i="6"/>
  <c r="B1534" i="6"/>
  <c r="B1535" i="6"/>
  <c r="B1536" i="6"/>
  <c r="B38" i="6"/>
  <c r="L34" i="12" s="1"/>
  <c r="B1537" i="6"/>
  <c r="B1538" i="6"/>
  <c r="B1539" i="6"/>
  <c r="B1540" i="6"/>
  <c r="B1541" i="6"/>
  <c r="B1542" i="6"/>
  <c r="B1543" i="6"/>
  <c r="B1544" i="6"/>
  <c r="B1545" i="6"/>
  <c r="B1546" i="6"/>
  <c r="B1547" i="6"/>
  <c r="B39" i="6"/>
  <c r="L22" i="12" s="1"/>
  <c r="B1548" i="6"/>
  <c r="B1549" i="6"/>
  <c r="B1550" i="6"/>
  <c r="B40" i="6"/>
  <c r="L13" i="12" s="1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41" i="6"/>
  <c r="L40" i="12" s="1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42" i="6"/>
  <c r="L47" i="12" s="1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43" i="6"/>
  <c r="L43" i="12" s="1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44" i="6"/>
  <c r="L35" i="12" s="1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45" i="6"/>
  <c r="L51" i="12" s="1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46" i="6"/>
  <c r="L9" i="12" s="1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47" i="6"/>
  <c r="L23" i="12" s="1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48" i="6"/>
  <c r="L27" i="12" s="1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49" i="6"/>
  <c r="L42" i="12" s="1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50" i="6"/>
  <c r="L52" i="12" s="1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51" i="6"/>
  <c r="L26" i="12" s="1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52" i="6"/>
  <c r="L41" i="12" s="1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53" i="6"/>
  <c r="L33" i="12" s="1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54" i="6"/>
  <c r="K81" i="7" l="1"/>
  <c r="J81" i="7"/>
  <c r="I81" i="7"/>
  <c r="D55" i="6"/>
  <c r="D56" i="6"/>
  <c r="D57" i="6"/>
  <c r="D59" i="6"/>
  <c r="D60" i="6"/>
  <c r="D2" i="6"/>
  <c r="N6" i="12" s="1"/>
  <c r="D61" i="6"/>
  <c r="D66" i="6"/>
  <c r="D64" i="6"/>
  <c r="D81" i="6"/>
  <c r="D63" i="6"/>
  <c r="D69" i="6"/>
  <c r="D89" i="6"/>
  <c r="D73" i="6"/>
  <c r="D95" i="6"/>
  <c r="D65" i="6"/>
  <c r="D77" i="6"/>
  <c r="D78" i="6"/>
  <c r="D79" i="6"/>
  <c r="D116" i="6"/>
  <c r="D82" i="6"/>
  <c r="D125" i="6"/>
  <c r="D86" i="6"/>
  <c r="D138" i="6"/>
  <c r="D83" i="6"/>
  <c r="D71" i="6"/>
  <c r="D143" i="6"/>
  <c r="D87" i="6"/>
  <c r="D145" i="6"/>
  <c r="D150" i="6"/>
  <c r="D90" i="6"/>
  <c r="D96" i="6"/>
  <c r="D94" i="6"/>
  <c r="D74" i="6"/>
  <c r="D160" i="6"/>
  <c r="D166" i="6"/>
  <c r="D179" i="6"/>
  <c r="D75" i="6"/>
  <c r="D92" i="6"/>
  <c r="D183" i="6"/>
  <c r="D102" i="6"/>
  <c r="D190" i="6"/>
  <c r="D76" i="6"/>
  <c r="D72" i="6"/>
  <c r="D58" i="6"/>
  <c r="D199" i="6"/>
  <c r="D106" i="6"/>
  <c r="D103" i="6"/>
  <c r="D204" i="6"/>
  <c r="D208" i="6"/>
  <c r="D218" i="6"/>
  <c r="D110" i="6"/>
  <c r="D225" i="6"/>
  <c r="D462" i="6"/>
  <c r="D226" i="6"/>
  <c r="D228" i="6"/>
  <c r="D112" i="6"/>
  <c r="D104" i="6"/>
  <c r="D235" i="6"/>
  <c r="D98" i="6"/>
  <c r="D6" i="6"/>
  <c r="N30" i="12" s="1"/>
  <c r="D108" i="6"/>
  <c r="D114" i="6"/>
  <c r="D252" i="6"/>
  <c r="D117" i="6"/>
  <c r="D255" i="6"/>
  <c r="D258" i="6"/>
  <c r="D259" i="6"/>
  <c r="D119" i="6"/>
  <c r="D260" i="6"/>
  <c r="D269" i="6"/>
  <c r="D270" i="6"/>
  <c r="D275" i="6"/>
  <c r="D279" i="6"/>
  <c r="D128" i="6"/>
  <c r="D282" i="6"/>
  <c r="D285" i="6"/>
  <c r="D288" i="6"/>
  <c r="D289" i="6"/>
  <c r="D68" i="6"/>
  <c r="D291" i="6"/>
  <c r="D70" i="6"/>
  <c r="D4" i="6"/>
  <c r="N28" i="12" s="1"/>
  <c r="D137" i="6"/>
  <c r="D135" i="6"/>
  <c r="D126" i="6"/>
  <c r="D301" i="6"/>
  <c r="D136" i="6"/>
  <c r="D91" i="6"/>
  <c r="D88" i="6"/>
  <c r="D306" i="6"/>
  <c r="D148" i="6"/>
  <c r="D307" i="6"/>
  <c r="D309" i="6"/>
  <c r="D310" i="6"/>
  <c r="D146" i="6"/>
  <c r="D314" i="6"/>
  <c r="D154" i="6"/>
  <c r="D156" i="6"/>
  <c r="D158" i="6"/>
  <c r="D120" i="6"/>
  <c r="D130" i="6"/>
  <c r="D327" i="6"/>
  <c r="D330" i="6"/>
  <c r="D93" i="6"/>
  <c r="D124" i="6"/>
  <c r="D127" i="6"/>
  <c r="D85" i="6"/>
  <c r="D142" i="6"/>
  <c r="D162" i="6"/>
  <c r="D337" i="6"/>
  <c r="D129" i="6"/>
  <c r="D164" i="6"/>
  <c r="D347" i="6"/>
  <c r="D349" i="6"/>
  <c r="D169" i="6"/>
  <c r="D10" i="6"/>
  <c r="N31" i="12" s="1"/>
  <c r="D62" i="6"/>
  <c r="D356" i="6"/>
  <c r="D175" i="6"/>
  <c r="D364" i="6"/>
  <c r="D365" i="6"/>
  <c r="D168" i="6"/>
  <c r="D167" i="6"/>
  <c r="D370" i="6"/>
  <c r="D151" i="6"/>
  <c r="D97" i="6"/>
  <c r="D373" i="6"/>
  <c r="D375" i="6"/>
  <c r="D100" i="6"/>
  <c r="D377" i="6"/>
  <c r="D189" i="6"/>
  <c r="D153" i="6"/>
  <c r="D381" i="6"/>
  <c r="D134" i="6"/>
  <c r="D383" i="6"/>
  <c r="D384" i="6"/>
  <c r="D387" i="6"/>
  <c r="D186" i="6"/>
  <c r="D140" i="6"/>
  <c r="D196" i="6"/>
  <c r="D192" i="6"/>
  <c r="D101" i="6"/>
  <c r="D193" i="6"/>
  <c r="D390" i="6"/>
  <c r="D394" i="6"/>
  <c r="D187" i="6"/>
  <c r="D191" i="6"/>
  <c r="D185" i="6"/>
  <c r="D399" i="6"/>
  <c r="D180" i="6"/>
  <c r="D401" i="6"/>
  <c r="D402" i="6"/>
  <c r="D404" i="6"/>
  <c r="D195" i="6"/>
  <c r="D406" i="6"/>
  <c r="D407" i="6"/>
  <c r="D99" i="6"/>
  <c r="D409" i="6"/>
  <c r="D107" i="6"/>
  <c r="D184" i="6"/>
  <c r="D414" i="6"/>
  <c r="D416" i="6"/>
  <c r="D417" i="6"/>
  <c r="D418" i="6"/>
  <c r="D206" i="6"/>
  <c r="D420" i="6"/>
  <c r="D67" i="6"/>
  <c r="D422" i="6"/>
  <c r="D425" i="6"/>
  <c r="D214" i="6"/>
  <c r="D431" i="6"/>
  <c r="D211" i="6"/>
  <c r="D434" i="6"/>
  <c r="D441" i="6"/>
  <c r="D173" i="6"/>
  <c r="D209" i="6"/>
  <c r="D181" i="6"/>
  <c r="D442" i="6"/>
  <c r="D177" i="6"/>
  <c r="D443" i="6"/>
  <c r="D444" i="6"/>
  <c r="D445" i="6"/>
  <c r="D220" i="6"/>
  <c r="D447" i="6"/>
  <c r="D448" i="6"/>
  <c r="D449" i="6"/>
  <c r="D450" i="6"/>
  <c r="D207" i="6"/>
  <c r="D217" i="6"/>
  <c r="D451" i="6"/>
  <c r="D216" i="6"/>
  <c r="D453" i="6"/>
  <c r="D454" i="6"/>
  <c r="D455" i="6"/>
  <c r="D194" i="6"/>
  <c r="D223" i="6"/>
  <c r="D3" i="6"/>
  <c r="N14" i="12" s="1"/>
  <c r="D221" i="6"/>
  <c r="D163" i="6"/>
  <c r="D460" i="6"/>
  <c r="D230" i="6"/>
  <c r="D212" i="6"/>
  <c r="D465" i="6"/>
  <c r="D105" i="6"/>
  <c r="D466" i="6"/>
  <c r="D201" i="6"/>
  <c r="D469" i="6"/>
  <c r="D182" i="6"/>
  <c r="D474" i="6"/>
  <c r="D476" i="6"/>
  <c r="D479" i="6"/>
  <c r="D152" i="6"/>
  <c r="D234" i="6"/>
  <c r="D480" i="6"/>
  <c r="D5" i="6"/>
  <c r="N12" i="12" s="1"/>
  <c r="D483" i="6"/>
  <c r="D487" i="6"/>
  <c r="D238" i="6"/>
  <c r="D490" i="6"/>
  <c r="D232" i="6"/>
  <c r="D494" i="6"/>
  <c r="D497" i="6"/>
  <c r="D500" i="6"/>
  <c r="D501" i="6"/>
  <c r="D502" i="6"/>
  <c r="D197" i="6"/>
  <c r="D84" i="6"/>
  <c r="D132" i="6"/>
  <c r="D240" i="6"/>
  <c r="D505" i="6"/>
  <c r="D233" i="6"/>
  <c r="D506" i="6"/>
  <c r="D507" i="6"/>
  <c r="D227" i="6"/>
  <c r="D511" i="6"/>
  <c r="D514" i="6"/>
  <c r="D515" i="6"/>
  <c r="D239" i="6"/>
  <c r="D518" i="6"/>
  <c r="D165" i="6"/>
  <c r="D242" i="6"/>
  <c r="D522" i="6"/>
  <c r="D109" i="6"/>
  <c r="D527" i="6"/>
  <c r="D531" i="6"/>
  <c r="D231" i="6"/>
  <c r="D237" i="6"/>
  <c r="D534" i="6"/>
  <c r="D111" i="6"/>
  <c r="D536" i="6"/>
  <c r="D219" i="6"/>
  <c r="D229" i="6"/>
  <c r="D213" i="6"/>
  <c r="D539" i="6"/>
  <c r="D544" i="6"/>
  <c r="D545" i="6"/>
  <c r="D244" i="6"/>
  <c r="D139" i="6"/>
  <c r="D551" i="6"/>
  <c r="D241" i="6"/>
  <c r="D561" i="6"/>
  <c r="D7" i="6"/>
  <c r="N44" i="12" s="1"/>
  <c r="D141" i="6"/>
  <c r="D247" i="6"/>
  <c r="D570" i="6"/>
  <c r="D571" i="6"/>
  <c r="D573" i="6"/>
  <c r="D579" i="6"/>
  <c r="D246" i="6"/>
  <c r="D583" i="6"/>
  <c r="D584" i="6"/>
  <c r="D587" i="6"/>
  <c r="D588" i="6"/>
  <c r="D589" i="6"/>
  <c r="D591" i="6"/>
  <c r="D222" i="6"/>
  <c r="D1433" i="6"/>
  <c r="D596" i="6"/>
  <c r="D174" i="6"/>
  <c r="D171" i="6"/>
  <c r="D248" i="6"/>
  <c r="D249" i="6"/>
  <c r="D115" i="6"/>
  <c r="D604" i="6"/>
  <c r="D606" i="6"/>
  <c r="D161" i="6"/>
  <c r="D607" i="6"/>
  <c r="D215" i="6"/>
  <c r="D609" i="6"/>
  <c r="D612" i="6"/>
  <c r="D613" i="6"/>
  <c r="D147" i="6"/>
  <c r="D236" i="6"/>
  <c r="D617" i="6"/>
  <c r="D618" i="6"/>
  <c r="D250" i="6"/>
  <c r="D619" i="6"/>
  <c r="D620" i="6"/>
  <c r="D621" i="6"/>
  <c r="D118" i="6"/>
  <c r="D256" i="6"/>
  <c r="D622" i="6"/>
  <c r="D623" i="6"/>
  <c r="D625" i="6"/>
  <c r="D627" i="6"/>
  <c r="D20" i="6"/>
  <c r="N45" i="12" s="1"/>
  <c r="D629" i="6"/>
  <c r="D631" i="6"/>
  <c r="D273" i="6"/>
  <c r="D632" i="6"/>
  <c r="D280" i="6"/>
  <c r="D633" i="6"/>
  <c r="D634" i="6"/>
  <c r="D635" i="6"/>
  <c r="D264" i="6"/>
  <c r="D637" i="6"/>
  <c r="D639" i="6"/>
  <c r="D640" i="6"/>
  <c r="D21" i="6"/>
  <c r="N2" i="12" s="1"/>
  <c r="D642" i="6"/>
  <c r="D643" i="6"/>
  <c r="D647" i="6"/>
  <c r="D263" i="6"/>
  <c r="D648" i="6"/>
  <c r="D649" i="6"/>
  <c r="D650" i="6"/>
  <c r="D651" i="6"/>
  <c r="D652" i="6"/>
  <c r="D653" i="6"/>
  <c r="D657" i="6"/>
  <c r="D658" i="6"/>
  <c r="D293" i="6"/>
  <c r="D659" i="6"/>
  <c r="D663" i="6"/>
  <c r="D664" i="6"/>
  <c r="D665" i="6"/>
  <c r="D666" i="6"/>
  <c r="D667" i="6"/>
  <c r="D668" i="6"/>
  <c r="D297" i="6"/>
  <c r="D669" i="6"/>
  <c r="D22" i="6"/>
  <c r="N11" i="12" s="1"/>
  <c r="D268" i="6"/>
  <c r="D149" i="6"/>
  <c r="D671" i="6"/>
  <c r="D296" i="6"/>
  <c r="D673" i="6"/>
  <c r="D676" i="6"/>
  <c r="D294" i="6"/>
  <c r="D678" i="6"/>
  <c r="D679" i="6"/>
  <c r="D681" i="6"/>
  <c r="D682" i="6"/>
  <c r="D272" i="6"/>
  <c r="D684" i="6"/>
  <c r="D685" i="6"/>
  <c r="D686" i="6"/>
  <c r="D80" i="6"/>
  <c r="D687" i="6"/>
  <c r="D315" i="6"/>
  <c r="D689" i="6"/>
  <c r="D690" i="6"/>
  <c r="D691" i="6"/>
  <c r="D278" i="6"/>
  <c r="D121" i="6"/>
  <c r="D323" i="6"/>
  <c r="D692" i="6"/>
  <c r="D694" i="6"/>
  <c r="D695" i="6"/>
  <c r="D696" i="6"/>
  <c r="D332" i="6"/>
  <c r="D262" i="6"/>
  <c r="D271" i="6"/>
  <c r="D698" i="6"/>
  <c r="D304" i="6"/>
  <c r="D298" i="6"/>
  <c r="D274" i="6"/>
  <c r="D701" i="6"/>
  <c r="D702" i="6"/>
  <c r="D703" i="6"/>
  <c r="D705" i="6"/>
  <c r="D706" i="6"/>
  <c r="D707" i="6"/>
  <c r="D295" i="6"/>
  <c r="D253" i="6"/>
  <c r="D131" i="6"/>
  <c r="D708" i="6"/>
  <c r="D311" i="6"/>
  <c r="D709" i="6"/>
  <c r="D257" i="6"/>
  <c r="D710" i="6"/>
  <c r="D711" i="6"/>
  <c r="D712" i="6"/>
  <c r="D713" i="6"/>
  <c r="D714" i="6"/>
  <c r="D715" i="6"/>
  <c r="D716" i="6"/>
  <c r="D717" i="6"/>
  <c r="D345" i="6"/>
  <c r="D718" i="6"/>
  <c r="D320" i="6"/>
  <c r="D339" i="6"/>
  <c r="D719" i="6"/>
  <c r="D334" i="6"/>
  <c r="D316" i="6"/>
  <c r="D720" i="6"/>
  <c r="D277" i="6"/>
  <c r="D721" i="6"/>
  <c r="D350" i="6"/>
  <c r="D722" i="6"/>
  <c r="D321" i="6"/>
  <c r="D723" i="6"/>
  <c r="D724" i="6"/>
  <c r="D265" i="6"/>
  <c r="D725" i="6"/>
  <c r="D726" i="6"/>
  <c r="D276" i="6"/>
  <c r="D727" i="6"/>
  <c r="D122" i="6"/>
  <c r="D729" i="6"/>
  <c r="D730" i="6"/>
  <c r="D348" i="6"/>
  <c r="D731" i="6"/>
  <c r="D178" i="6"/>
  <c r="D732" i="6"/>
  <c r="D733" i="6"/>
  <c r="D254" i="6"/>
  <c r="D281" i="6"/>
  <c r="D735" i="6"/>
  <c r="D736" i="6"/>
  <c r="D737" i="6"/>
  <c r="D738" i="6"/>
  <c r="D739" i="6"/>
  <c r="D341" i="6"/>
  <c r="D740" i="6"/>
  <c r="D742" i="6"/>
  <c r="D172" i="6"/>
  <c r="D744" i="6"/>
  <c r="D745" i="6"/>
  <c r="D746" i="6"/>
  <c r="D747" i="6"/>
  <c r="D748" i="6"/>
  <c r="D749" i="6"/>
  <c r="D23" i="6"/>
  <c r="N24" i="12" s="1"/>
  <c r="D751" i="6"/>
  <c r="D752" i="6"/>
  <c r="D753" i="6"/>
  <c r="D754" i="6"/>
  <c r="D755" i="6"/>
  <c r="D369" i="6"/>
  <c r="D757" i="6"/>
  <c r="D359" i="6"/>
  <c r="D759" i="6"/>
  <c r="D335" i="6"/>
  <c r="D760" i="6"/>
  <c r="D368" i="6"/>
  <c r="D763" i="6"/>
  <c r="D764" i="6"/>
  <c r="D765" i="6"/>
  <c r="D766" i="6"/>
  <c r="D767" i="6"/>
  <c r="D768" i="6"/>
  <c r="D372" i="6"/>
  <c r="D769" i="6"/>
  <c r="D770" i="6"/>
  <c r="D24" i="6"/>
  <c r="N32" i="12" s="1"/>
  <c r="D352" i="6"/>
  <c r="D302" i="6"/>
  <c r="D772" i="6"/>
  <c r="D290" i="6"/>
  <c r="D773" i="6"/>
  <c r="D774" i="6"/>
  <c r="D775" i="6"/>
  <c r="D776" i="6"/>
  <c r="D778" i="6"/>
  <c r="D322" i="6"/>
  <c r="D779" i="6"/>
  <c r="D780" i="6"/>
  <c r="D781" i="6"/>
  <c r="D782" i="6"/>
  <c r="D783" i="6"/>
  <c r="D784" i="6"/>
  <c r="D785" i="6"/>
  <c r="D786" i="6"/>
  <c r="D170" i="6"/>
  <c r="D351" i="6"/>
  <c r="D788" i="6"/>
  <c r="D789" i="6"/>
  <c r="D790" i="6"/>
  <c r="D791" i="6"/>
  <c r="D792" i="6"/>
  <c r="D793" i="6"/>
  <c r="D794" i="6"/>
  <c r="D353" i="6"/>
  <c r="D795" i="6"/>
  <c r="D796" i="6"/>
  <c r="D797" i="6"/>
  <c r="D799" i="6"/>
  <c r="D800" i="6"/>
  <c r="D801" i="6"/>
  <c r="D802" i="6"/>
  <c r="D198" i="6"/>
  <c r="D803" i="6"/>
  <c r="D804" i="6"/>
  <c r="D805" i="6"/>
  <c r="D806" i="6"/>
  <c r="D325" i="6"/>
  <c r="D809" i="6"/>
  <c r="D811" i="6"/>
  <c r="D812" i="6"/>
  <c r="D814" i="6"/>
  <c r="D815" i="6"/>
  <c r="D816" i="6"/>
  <c r="D367" i="6"/>
  <c r="D396" i="6"/>
  <c r="D25" i="6"/>
  <c r="N10" i="12" s="1"/>
  <c r="D144" i="6"/>
  <c r="D363" i="6"/>
  <c r="D820" i="6"/>
  <c r="D822" i="6"/>
  <c r="D403" i="6"/>
  <c r="D823" i="6"/>
  <c r="D392" i="6"/>
  <c r="D824" i="6"/>
  <c r="D825" i="6"/>
  <c r="D826" i="6"/>
  <c r="D827" i="6"/>
  <c r="D829" i="6"/>
  <c r="D831" i="6"/>
  <c r="D832" i="6"/>
  <c r="D408" i="6"/>
  <c r="D833" i="6"/>
  <c r="D361" i="6"/>
  <c r="D835" i="6"/>
  <c r="D836" i="6"/>
  <c r="D837" i="6"/>
  <c r="D838" i="6"/>
  <c r="D379" i="6"/>
  <c r="D839" i="6"/>
  <c r="D412" i="6"/>
  <c r="D842" i="6"/>
  <c r="D380" i="6"/>
  <c r="D843" i="6"/>
  <c r="D844" i="6"/>
  <c r="D845" i="6"/>
  <c r="D846" i="6"/>
  <c r="D413" i="6"/>
  <c r="D848" i="6"/>
  <c r="D849" i="6"/>
  <c r="D850" i="6"/>
  <c r="D851" i="6"/>
  <c r="D853" i="6"/>
  <c r="D854" i="6"/>
  <c r="D421" i="6"/>
  <c r="D856" i="6"/>
  <c r="D857" i="6"/>
  <c r="D858" i="6"/>
  <c r="D859" i="6"/>
  <c r="D860" i="6"/>
  <c r="D861" i="6"/>
  <c r="D862" i="6"/>
  <c r="D440" i="6"/>
  <c r="D863" i="6"/>
  <c r="D123" i="6"/>
  <c r="D864" i="6"/>
  <c r="D865" i="6"/>
  <c r="D866" i="6"/>
  <c r="D867" i="6"/>
  <c r="D292" i="6"/>
  <c r="D868" i="6"/>
  <c r="D869" i="6"/>
  <c r="D870" i="6"/>
  <c r="D374" i="6"/>
  <c r="D388" i="6"/>
  <c r="D871" i="6"/>
  <c r="D872" i="6"/>
  <c r="D874" i="6"/>
  <c r="D877" i="6"/>
  <c r="D879" i="6"/>
  <c r="D880" i="6"/>
  <c r="D881" i="6"/>
  <c r="D882" i="6"/>
  <c r="D428" i="6"/>
  <c r="D423" i="6"/>
  <c r="D886" i="6"/>
  <c r="D887" i="6"/>
  <c r="D888" i="6"/>
  <c r="D357" i="6"/>
  <c r="D889" i="6"/>
  <c r="D890" i="6"/>
  <c r="D891" i="6"/>
  <c r="D892" i="6"/>
  <c r="D893" i="6"/>
  <c r="D894" i="6"/>
  <c r="D895" i="6"/>
  <c r="D897" i="6"/>
  <c r="D898" i="6"/>
  <c r="D899" i="6"/>
  <c r="D818" i="6"/>
  <c r="D901" i="6"/>
  <c r="D902" i="6"/>
  <c r="D903" i="6"/>
  <c r="D904" i="6"/>
  <c r="D284" i="6"/>
  <c r="D905" i="6"/>
  <c r="D427" i="6"/>
  <c r="D446" i="6"/>
  <c r="D906" i="6"/>
  <c r="D910" i="6"/>
  <c r="D911" i="6"/>
  <c r="D912" i="6"/>
  <c r="D346" i="6"/>
  <c r="D913" i="6"/>
  <c r="D914" i="6"/>
  <c r="D915" i="6"/>
  <c r="D916" i="6"/>
  <c r="D917" i="6"/>
  <c r="D920" i="6"/>
  <c r="D26" i="6"/>
  <c r="N20" i="12" s="1"/>
  <c r="D921" i="6"/>
  <c r="D923" i="6"/>
  <c r="D924" i="6"/>
  <c r="D926" i="6"/>
  <c r="D927" i="6"/>
  <c r="D928" i="6"/>
  <c r="D929" i="6"/>
  <c r="D930" i="6"/>
  <c r="D931" i="6"/>
  <c r="D382" i="6"/>
  <c r="D932" i="6"/>
  <c r="D933" i="6"/>
  <c r="D934" i="6"/>
  <c r="D935" i="6"/>
  <c r="D936" i="6"/>
  <c r="D937" i="6"/>
  <c r="D939" i="6"/>
  <c r="D941" i="6"/>
  <c r="D942" i="6"/>
  <c r="D943" i="6"/>
  <c r="D944" i="6"/>
  <c r="D945" i="6"/>
  <c r="D946" i="6"/>
  <c r="D947" i="6"/>
  <c r="D210" i="6"/>
  <c r="D948" i="6"/>
  <c r="D439" i="6"/>
  <c r="D27" i="6"/>
  <c r="N46" i="12" s="1"/>
  <c r="D950" i="6"/>
  <c r="D951" i="6"/>
  <c r="D952" i="6"/>
  <c r="D953" i="6"/>
  <c r="D955" i="6"/>
  <c r="D415" i="6"/>
  <c r="D471" i="6"/>
  <c r="D957" i="6"/>
  <c r="D959" i="6"/>
  <c r="D398" i="6"/>
  <c r="D961" i="6"/>
  <c r="D962" i="6"/>
  <c r="D964" i="6"/>
  <c r="D966" i="6"/>
  <c r="D967" i="6"/>
  <c r="D968" i="6"/>
  <c r="D969" i="6"/>
  <c r="D464" i="6"/>
  <c r="D970" i="6"/>
  <c r="D971" i="6"/>
  <c r="D972" i="6"/>
  <c r="D973" i="6"/>
  <c r="D975" i="6"/>
  <c r="D976" i="6"/>
  <c r="D977" i="6"/>
  <c r="D400" i="6"/>
  <c r="D14" i="6"/>
  <c r="N5" i="12" s="1"/>
  <c r="D979" i="6"/>
  <c r="D983" i="6"/>
  <c r="D984" i="6"/>
  <c r="D985" i="6"/>
  <c r="D986" i="6"/>
  <c r="D987" i="6"/>
  <c r="D988" i="6"/>
  <c r="D989" i="6"/>
  <c r="D432" i="6"/>
  <c r="D990" i="6"/>
  <c r="D452" i="6"/>
  <c r="D991" i="6"/>
  <c r="D992" i="6"/>
  <c r="D433" i="6"/>
  <c r="D995" i="6"/>
  <c r="D996" i="6"/>
  <c r="D999" i="6"/>
  <c r="D473" i="6"/>
  <c r="D436" i="6"/>
  <c r="D1000" i="6"/>
  <c r="D1001" i="6"/>
  <c r="D1002" i="6"/>
  <c r="D1003" i="6"/>
  <c r="D475" i="6"/>
  <c r="D1004" i="6"/>
  <c r="D1005" i="6"/>
  <c r="D1008" i="6"/>
  <c r="D1009" i="6"/>
  <c r="D477" i="6"/>
  <c r="D478" i="6"/>
  <c r="D512" i="6"/>
  <c r="D1012" i="6"/>
  <c r="D1014" i="6"/>
  <c r="D1015" i="6"/>
  <c r="D205" i="6"/>
  <c r="D1019" i="6"/>
  <c r="D1020" i="6"/>
  <c r="D1021" i="6"/>
  <c r="D1022" i="6"/>
  <c r="D1023" i="6"/>
  <c r="D1024" i="6"/>
  <c r="D1025" i="6"/>
  <c r="D493" i="6"/>
  <c r="D1026" i="6"/>
  <c r="D1027" i="6"/>
  <c r="D317" i="6"/>
  <c r="D1028" i="6"/>
  <c r="D1029" i="6"/>
  <c r="D1031" i="6"/>
  <c r="D1032" i="6"/>
  <c r="D468" i="6"/>
  <c r="D419" i="6"/>
  <c r="D1033" i="6"/>
  <c r="D1034" i="6"/>
  <c r="D1035" i="6"/>
  <c r="D1037" i="6"/>
  <c r="D1038" i="6"/>
  <c r="D1039" i="6"/>
  <c r="D1040" i="6"/>
  <c r="D1041" i="6"/>
  <c r="D1042" i="6"/>
  <c r="D1043" i="6"/>
  <c r="D1044" i="6"/>
  <c r="D523" i="6"/>
  <c r="D1047" i="6"/>
  <c r="D537" i="6"/>
  <c r="D1049" i="6"/>
  <c r="D484" i="6"/>
  <c r="D1050" i="6"/>
  <c r="D1052" i="6"/>
  <c r="D386" i="6"/>
  <c r="D503" i="6"/>
  <c r="D1054" i="6"/>
  <c r="D1055" i="6"/>
  <c r="D1056" i="6"/>
  <c r="D1058" i="6"/>
  <c r="D1059" i="6"/>
  <c r="D1060" i="6"/>
  <c r="D516" i="6"/>
  <c r="D1061" i="6"/>
  <c r="D438" i="6"/>
  <c r="D1062" i="6"/>
  <c r="D1063" i="6"/>
  <c r="D1064" i="6"/>
  <c r="D1066" i="6"/>
  <c r="D113" i="6"/>
  <c r="D496" i="6"/>
  <c r="D266" i="6"/>
  <c r="D1070" i="6"/>
  <c r="D1071" i="6"/>
  <c r="D1072" i="6"/>
  <c r="D1073" i="6"/>
  <c r="D319" i="6"/>
  <c r="D1075" i="6"/>
  <c r="D1076" i="6"/>
  <c r="D1078" i="6"/>
  <c r="D1079" i="6"/>
  <c r="D303" i="6"/>
  <c r="D157" i="6"/>
  <c r="D283" i="6"/>
  <c r="D1080" i="6"/>
  <c r="D1081" i="6"/>
  <c r="D1082" i="6"/>
  <c r="D305" i="6"/>
  <c r="D251" i="6"/>
  <c r="D1084" i="6"/>
  <c r="D28" i="6"/>
  <c r="N8" i="12" s="1"/>
  <c r="D1085" i="6"/>
  <c r="D470" i="6"/>
  <c r="D318" i="6"/>
  <c r="D1086" i="6"/>
  <c r="D11" i="6"/>
  <c r="N15" i="12" s="1"/>
  <c r="D435" i="6"/>
  <c r="D517" i="6"/>
  <c r="D1088" i="6"/>
  <c r="D1089" i="6"/>
  <c r="D1090" i="6"/>
  <c r="D1091" i="6"/>
  <c r="D1092" i="6"/>
  <c r="D1093" i="6"/>
  <c r="D1094" i="6"/>
  <c r="D371" i="6"/>
  <c r="D1096" i="6"/>
  <c r="D1097" i="6"/>
  <c r="D1098" i="6"/>
  <c r="D1099" i="6"/>
  <c r="D1100" i="6"/>
  <c r="D1102" i="6"/>
  <c r="D437" i="6"/>
  <c r="D1103" i="6"/>
  <c r="D200" i="6"/>
  <c r="D1104" i="6"/>
  <c r="D1105" i="6"/>
  <c r="D1106" i="6"/>
  <c r="D1107" i="6"/>
  <c r="D1109" i="6"/>
  <c r="D1110" i="6"/>
  <c r="D1111" i="6"/>
  <c r="D1112" i="6"/>
  <c r="D1113" i="6"/>
  <c r="D1114" i="6"/>
  <c r="D1115" i="6"/>
  <c r="D1116" i="6"/>
  <c r="D426" i="6"/>
  <c r="D1117" i="6"/>
  <c r="D543" i="6"/>
  <c r="D1118" i="6"/>
  <c r="D1119" i="6"/>
  <c r="D1122" i="6"/>
  <c r="D1123" i="6"/>
  <c r="D472" i="6"/>
  <c r="D1126" i="6"/>
  <c r="D1127" i="6"/>
  <c r="D1128" i="6"/>
  <c r="D461" i="6"/>
  <c r="D1129" i="6"/>
  <c r="D1130" i="6"/>
  <c r="D1131" i="6"/>
  <c r="D1132" i="6"/>
  <c r="D1133" i="6"/>
  <c r="D1135" i="6"/>
  <c r="D1136" i="6"/>
  <c r="D378" i="6"/>
  <c r="D1137" i="6"/>
  <c r="D1138" i="6"/>
  <c r="D1139" i="6"/>
  <c r="D1140" i="6"/>
  <c r="D1142" i="6"/>
  <c r="D17" i="6"/>
  <c r="N7" i="12" s="1"/>
  <c r="D1144" i="6"/>
  <c r="D458" i="6"/>
  <c r="D1145" i="6"/>
  <c r="D362" i="6"/>
  <c r="D1146" i="6"/>
  <c r="D1147" i="6"/>
  <c r="D1148" i="6"/>
  <c r="D333" i="6"/>
  <c r="D1149" i="6"/>
  <c r="D1150" i="6"/>
  <c r="D463" i="6"/>
  <c r="D1151" i="6"/>
  <c r="D1152" i="6"/>
  <c r="D344" i="6"/>
  <c r="D1153" i="6"/>
  <c r="D18" i="6"/>
  <c r="N4" i="12" s="1"/>
  <c r="D1154" i="6"/>
  <c r="D1155" i="6"/>
  <c r="D1157" i="6"/>
  <c r="D1158" i="6"/>
  <c r="D491" i="6"/>
  <c r="D513" i="6"/>
  <c r="D1159" i="6"/>
  <c r="D1160" i="6"/>
  <c r="D1161" i="6"/>
  <c r="D1162" i="6"/>
  <c r="D1163" i="6"/>
  <c r="D1164" i="6"/>
  <c r="D385" i="6"/>
  <c r="D1165" i="6"/>
  <c r="D1166" i="6"/>
  <c r="D1167" i="6"/>
  <c r="D1168" i="6"/>
  <c r="D1169" i="6"/>
  <c r="D1170" i="6"/>
  <c r="D1171" i="6"/>
  <c r="D509" i="6"/>
  <c r="D510" i="6"/>
  <c r="D528" i="6"/>
  <c r="D553" i="6"/>
  <c r="D410" i="6"/>
  <c r="D1174" i="6"/>
  <c r="D1175" i="6"/>
  <c r="D492" i="6"/>
  <c r="D366" i="6"/>
  <c r="D328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524" i="6"/>
  <c r="D1191" i="6"/>
  <c r="D1192" i="6"/>
  <c r="D1194" i="6"/>
  <c r="D1195" i="6"/>
  <c r="D1196" i="6"/>
  <c r="D1197" i="6"/>
  <c r="D1198" i="6"/>
  <c r="D1199" i="6"/>
  <c r="D1200" i="6"/>
  <c r="D1201" i="6"/>
  <c r="D1203" i="6"/>
  <c r="D1204" i="6"/>
  <c r="D540" i="6"/>
  <c r="D542" i="6"/>
  <c r="D1205" i="6"/>
  <c r="D1952" i="6"/>
  <c r="D1953" i="6"/>
  <c r="D1206" i="6"/>
  <c r="D520" i="6"/>
  <c r="D1207" i="6"/>
  <c r="D560" i="6"/>
  <c r="D1208" i="6"/>
  <c r="D1209" i="6"/>
  <c r="D1210" i="6"/>
  <c r="D535" i="6"/>
  <c r="D1212" i="6"/>
  <c r="D1213" i="6"/>
  <c r="D1214" i="6"/>
  <c r="D245" i="6"/>
  <c r="D1215" i="6"/>
  <c r="D1216" i="6"/>
  <c r="D1218" i="6"/>
  <c r="D1219" i="6"/>
  <c r="D546" i="6"/>
  <c r="D1220" i="6"/>
  <c r="D1221" i="6"/>
  <c r="D495" i="6"/>
  <c r="D1223" i="6"/>
  <c r="D1224" i="6"/>
  <c r="D1226" i="6"/>
  <c r="D519" i="6"/>
  <c r="D1227" i="6"/>
  <c r="D1228" i="6"/>
  <c r="D547" i="6"/>
  <c r="D1231" i="6"/>
  <c r="D526" i="6"/>
  <c r="D1233" i="6"/>
  <c r="D1234" i="6"/>
  <c r="D329" i="6"/>
  <c r="D1235" i="6"/>
  <c r="D541" i="6"/>
  <c r="D1236" i="6"/>
  <c r="D1237" i="6"/>
  <c r="D525" i="6"/>
  <c r="D529" i="6"/>
  <c r="D1238" i="6"/>
  <c r="D1239" i="6"/>
  <c r="D16" i="6"/>
  <c r="N21" i="12" s="1"/>
  <c r="D1240" i="6"/>
  <c r="D1241" i="6"/>
  <c r="D1242" i="6"/>
  <c r="D1243" i="6"/>
  <c r="D556" i="6"/>
  <c r="D1244" i="6"/>
  <c r="D1245" i="6"/>
  <c r="D203" i="6"/>
  <c r="D530" i="6"/>
  <c r="D331" i="6"/>
  <c r="D1246" i="6"/>
  <c r="D397" i="6"/>
  <c r="D1247" i="6"/>
  <c r="D267" i="6"/>
  <c r="D1248" i="6"/>
  <c r="D1251" i="6"/>
  <c r="D563" i="6"/>
  <c r="D1252" i="6"/>
  <c r="D1253" i="6"/>
  <c r="D548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2436" i="6"/>
  <c r="D15" i="6"/>
  <c r="N39" i="12" s="1"/>
  <c r="D1269" i="6"/>
  <c r="D1270" i="6"/>
  <c r="D1271" i="6"/>
  <c r="D1272" i="6"/>
  <c r="D1273" i="6"/>
  <c r="D1274" i="6"/>
  <c r="D569" i="6"/>
  <c r="D1275" i="6"/>
  <c r="D1276" i="6"/>
  <c r="D354" i="6"/>
  <c r="D159" i="6"/>
  <c r="D1277" i="6"/>
  <c r="D224" i="6"/>
  <c r="D1279" i="6"/>
  <c r="D1280" i="6"/>
  <c r="D1281" i="6"/>
  <c r="D1282" i="6"/>
  <c r="D1283" i="6"/>
  <c r="D430" i="6"/>
  <c r="D405" i="6"/>
  <c r="D1284" i="6"/>
  <c r="D1286" i="6"/>
  <c r="D336" i="6"/>
  <c r="D1287" i="6"/>
  <c r="D1288" i="6"/>
  <c r="D1289" i="6"/>
  <c r="D340" i="6"/>
  <c r="D1291" i="6"/>
  <c r="D395" i="6"/>
  <c r="D1292" i="6"/>
  <c r="D1293" i="6"/>
  <c r="D1294" i="6"/>
  <c r="D1295" i="6"/>
  <c r="D1296" i="6"/>
  <c r="D19" i="6"/>
  <c r="N37" i="12" s="1"/>
  <c r="D287" i="6"/>
  <c r="D1300" i="6"/>
  <c r="D1301" i="6"/>
  <c r="D1302" i="6"/>
  <c r="D1303" i="6"/>
  <c r="D1304" i="6"/>
  <c r="D313" i="6"/>
  <c r="D1305" i="6"/>
  <c r="D1306" i="6"/>
  <c r="D1307" i="6"/>
  <c r="D1308" i="6"/>
  <c r="D1309" i="6"/>
  <c r="D1310" i="6"/>
  <c r="D243" i="6"/>
  <c r="D1311" i="6"/>
  <c r="D1312" i="6"/>
  <c r="D1313" i="6"/>
  <c r="D1314" i="6"/>
  <c r="D1315" i="6"/>
  <c r="D376" i="6"/>
  <c r="D456" i="6"/>
  <c r="D1316" i="6"/>
  <c r="D590" i="6"/>
  <c r="D1317" i="6"/>
  <c r="D1318" i="6"/>
  <c r="D1319" i="6"/>
  <c r="D338" i="6"/>
  <c r="D1320" i="6"/>
  <c r="D1321" i="6"/>
  <c r="D1322" i="6"/>
  <c r="D1323" i="6"/>
  <c r="D1324" i="6"/>
  <c r="D1325" i="6"/>
  <c r="D1328" i="6"/>
  <c r="D308" i="6"/>
  <c r="D1329" i="6"/>
  <c r="D1330" i="6"/>
  <c r="D1331" i="6"/>
  <c r="D9" i="6"/>
  <c r="N38" i="12" s="1"/>
  <c r="D1332" i="6"/>
  <c r="D488" i="6"/>
  <c r="D550" i="6"/>
  <c r="D1333" i="6"/>
  <c r="D1334" i="6"/>
  <c r="D133" i="6"/>
  <c r="D411" i="6"/>
  <c r="D504" i="6"/>
  <c r="D1336" i="6"/>
  <c r="D1337" i="6"/>
  <c r="D1335" i="6"/>
  <c r="D1341" i="6"/>
  <c r="D1342" i="6"/>
  <c r="D1343" i="6"/>
  <c r="D1344" i="6"/>
  <c r="D1345" i="6"/>
  <c r="D1346" i="6"/>
  <c r="D1347" i="6"/>
  <c r="D1348" i="6"/>
  <c r="D1351" i="6"/>
  <c r="D1352" i="6"/>
  <c r="D1353" i="6"/>
  <c r="D1354" i="6"/>
  <c r="D1355" i="6"/>
  <c r="D1356" i="6"/>
  <c r="D13" i="6"/>
  <c r="N25" i="12" s="1"/>
  <c r="D202" i="6"/>
  <c r="D1357" i="6"/>
  <c r="D1358" i="6"/>
  <c r="D1359" i="6"/>
  <c r="D1360" i="6"/>
  <c r="D549" i="6"/>
  <c r="D1361" i="6"/>
  <c r="D1363" i="6"/>
  <c r="D1364" i="6"/>
  <c r="D1365" i="6"/>
  <c r="D1367" i="6"/>
  <c r="D567" i="6"/>
  <c r="D1368" i="6"/>
  <c r="D532" i="6"/>
  <c r="D1369" i="6"/>
  <c r="D1370" i="6"/>
  <c r="D1707" i="6"/>
  <c r="D1371" i="6"/>
  <c r="D1372" i="6"/>
  <c r="D1373" i="6"/>
  <c r="D424" i="6"/>
  <c r="D30" i="6"/>
  <c r="N50" i="12" s="1"/>
  <c r="D1374" i="6"/>
  <c r="D489" i="6"/>
  <c r="D1375" i="6"/>
  <c r="D1376" i="6"/>
  <c r="D1377" i="6"/>
  <c r="D1378" i="6"/>
  <c r="D1379" i="6"/>
  <c r="D188" i="6"/>
  <c r="D485" i="6"/>
  <c r="D1380" i="6"/>
  <c r="D1381" i="6"/>
  <c r="D1382" i="6"/>
  <c r="D1383" i="6"/>
  <c r="D1384" i="6"/>
  <c r="D1385" i="6"/>
  <c r="D1386" i="6"/>
  <c r="D1387" i="6"/>
  <c r="D2135" i="6"/>
  <c r="D1390" i="6"/>
  <c r="D1391" i="6"/>
  <c r="D1392" i="6"/>
  <c r="D1393" i="6"/>
  <c r="D1394" i="6"/>
  <c r="D1395" i="6"/>
  <c r="D1396" i="6"/>
  <c r="D1397" i="6"/>
  <c r="D155" i="6"/>
  <c r="D1398" i="6"/>
  <c r="D1399" i="6"/>
  <c r="D1400" i="6"/>
  <c r="D1401" i="6"/>
  <c r="D1402" i="6"/>
  <c r="D1403" i="6"/>
  <c r="D1404" i="6"/>
  <c r="D1405" i="6"/>
  <c r="D1406" i="6"/>
  <c r="D1410" i="6"/>
  <c r="D1411" i="6"/>
  <c r="D575" i="6"/>
  <c r="D1412" i="6"/>
  <c r="D1413" i="6"/>
  <c r="D1414" i="6"/>
  <c r="D1415" i="6"/>
  <c r="D521" i="6"/>
  <c r="D457" i="6"/>
  <c r="D1416" i="6"/>
  <c r="D1417" i="6"/>
  <c r="D1418" i="6"/>
  <c r="D1419" i="6"/>
  <c r="D31" i="6"/>
  <c r="N3" i="12" s="1"/>
  <c r="D1420" i="6"/>
  <c r="D1421" i="6"/>
  <c r="D261" i="6"/>
  <c r="D1422" i="6"/>
  <c r="D586" i="6"/>
  <c r="D1423" i="6"/>
  <c r="D1424" i="6"/>
  <c r="D1425" i="6"/>
  <c r="D557" i="6"/>
  <c r="D1428" i="6"/>
  <c r="D1429" i="6"/>
  <c r="D1430" i="6"/>
  <c r="D597" i="6"/>
  <c r="D595" i="6"/>
  <c r="D1432" i="6"/>
  <c r="D1434" i="6"/>
  <c r="D1435" i="6"/>
  <c r="D1436" i="6"/>
  <c r="D1437" i="6"/>
  <c r="D1438" i="6"/>
  <c r="D1439" i="6"/>
  <c r="D552" i="6"/>
  <c r="D577" i="6"/>
  <c r="D1440" i="6"/>
  <c r="D286" i="6"/>
  <c r="D1441" i="6"/>
  <c r="D355" i="6"/>
  <c r="D429" i="6"/>
  <c r="D1442" i="6"/>
  <c r="D343" i="6"/>
  <c r="D1444" i="6"/>
  <c r="D1445" i="6"/>
  <c r="D1446" i="6"/>
  <c r="D1447" i="6"/>
  <c r="D1448" i="6"/>
  <c r="D555" i="6"/>
  <c r="D1449" i="6"/>
  <c r="D1450" i="6"/>
  <c r="D1451" i="6"/>
  <c r="D1452" i="6"/>
  <c r="D1453" i="6"/>
  <c r="D33" i="6"/>
  <c r="N18" i="12" s="1"/>
  <c r="D1454" i="6"/>
  <c r="D1455" i="6"/>
  <c r="D1456" i="6"/>
  <c r="D34" i="6"/>
  <c r="N19" i="12" s="1"/>
  <c r="D558" i="6"/>
  <c r="D360" i="6"/>
  <c r="D1457" i="6"/>
  <c r="D603" i="6"/>
  <c r="D1458" i="6"/>
  <c r="D312" i="6"/>
  <c r="D599" i="6"/>
  <c r="D1459" i="6"/>
  <c r="D1460" i="6"/>
  <c r="D1462" i="6"/>
  <c r="D1463" i="6"/>
  <c r="D598" i="6"/>
  <c r="D35" i="6"/>
  <c r="N36" i="12" s="1"/>
  <c r="D391" i="6"/>
  <c r="D1465" i="6"/>
  <c r="D1466" i="6"/>
  <c r="D565" i="6"/>
  <c r="D572" i="6"/>
  <c r="D1467" i="6"/>
  <c r="D1468" i="6"/>
  <c r="D611" i="6"/>
  <c r="D1470" i="6"/>
  <c r="D1471" i="6"/>
  <c r="D176" i="6"/>
  <c r="D1472" i="6"/>
  <c r="D1473" i="6"/>
  <c r="D1475" i="6"/>
  <c r="D1476" i="6"/>
  <c r="D1477" i="6"/>
  <c r="D1478" i="6"/>
  <c r="D1479" i="6"/>
  <c r="D1480" i="6"/>
  <c r="D1481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566" i="6"/>
  <c r="D342" i="6"/>
  <c r="D568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533" i="6"/>
  <c r="D481" i="6"/>
  <c r="D1510" i="6"/>
  <c r="D1511" i="6"/>
  <c r="D498" i="6"/>
  <c r="D1512" i="6"/>
  <c r="D1513" i="6"/>
  <c r="D1514" i="6"/>
  <c r="D1515" i="6"/>
  <c r="D1516" i="6"/>
  <c r="D1517" i="6"/>
  <c r="D1518" i="6"/>
  <c r="D1519" i="6"/>
  <c r="D1520" i="6"/>
  <c r="D580" i="6"/>
  <c r="D36" i="6"/>
  <c r="N16" i="12" s="1"/>
  <c r="D3382" i="6"/>
  <c r="D1521" i="6"/>
  <c r="D581" i="6"/>
  <c r="D1522" i="6"/>
  <c r="D1523" i="6"/>
  <c r="D1524" i="6"/>
  <c r="D1525" i="6"/>
  <c r="D1526" i="6"/>
  <c r="D459" i="6"/>
  <c r="D1193" i="6"/>
  <c r="D538" i="6"/>
  <c r="D37" i="6"/>
  <c r="N49" i="12" s="1"/>
  <c r="D1529" i="6"/>
  <c r="D1530" i="6"/>
  <c r="D1531" i="6"/>
  <c r="D1532" i="6"/>
  <c r="D1533" i="6"/>
  <c r="D1534" i="6"/>
  <c r="D486" i="6"/>
  <c r="D1535" i="6"/>
  <c r="D1536" i="6"/>
  <c r="D38" i="6"/>
  <c r="N34" i="12" s="1"/>
  <c r="D1538" i="6"/>
  <c r="D1539" i="6"/>
  <c r="D1540" i="6"/>
  <c r="D1541" i="6"/>
  <c r="D1543" i="6"/>
  <c r="D578" i="6"/>
  <c r="D1340" i="6"/>
  <c r="D559" i="6"/>
  <c r="D1544" i="6"/>
  <c r="D1545" i="6"/>
  <c r="D1547" i="6"/>
  <c r="D39" i="6"/>
  <c r="N22" i="12" s="1"/>
  <c r="D1548" i="6"/>
  <c r="D1549" i="6"/>
  <c r="D564" i="6"/>
  <c r="D1550" i="6"/>
  <c r="D40" i="6"/>
  <c r="N13" i="12" s="1"/>
  <c r="D608" i="6"/>
  <c r="D1552" i="6"/>
  <c r="D1553" i="6"/>
  <c r="D574" i="6"/>
  <c r="D1554" i="6"/>
  <c r="D1555" i="6"/>
  <c r="D1556" i="6"/>
  <c r="D1559" i="6"/>
  <c r="D1560" i="6"/>
  <c r="D1561" i="6"/>
  <c r="D1562" i="6"/>
  <c r="D8" i="6"/>
  <c r="N29" i="12" s="1"/>
  <c r="D1563" i="6"/>
  <c r="D614" i="6"/>
  <c r="D1564" i="6"/>
  <c r="D12" i="6"/>
  <c r="N17" i="12" s="1"/>
  <c r="D1995" i="6"/>
  <c r="D1565" i="6"/>
  <c r="D1566" i="6"/>
  <c r="D1567" i="6"/>
  <c r="D41" i="6"/>
  <c r="N40" i="12" s="1"/>
  <c r="D1568" i="6"/>
  <c r="D1569" i="6"/>
  <c r="D358" i="6"/>
  <c r="D1570" i="6"/>
  <c r="D1571" i="6"/>
  <c r="D562" i="6"/>
  <c r="D1572" i="6"/>
  <c r="D1573" i="6"/>
  <c r="D1574" i="6"/>
  <c r="D1575" i="6"/>
  <c r="D1576" i="6"/>
  <c r="D1577" i="6"/>
  <c r="D1578" i="6"/>
  <c r="D1579" i="6"/>
  <c r="D1580" i="6"/>
  <c r="D1349" i="6"/>
  <c r="D1581" i="6"/>
  <c r="D1582" i="6"/>
  <c r="D389" i="6"/>
  <c r="D605" i="6"/>
  <c r="D482" i="6"/>
  <c r="D1583" i="6"/>
  <c r="D326" i="6"/>
  <c r="D508" i="6"/>
  <c r="D1584" i="6"/>
  <c r="D1585" i="6"/>
  <c r="D1586" i="6"/>
  <c r="D1587" i="6"/>
  <c r="D1588" i="6"/>
  <c r="D1589" i="6"/>
  <c r="D1590" i="6"/>
  <c r="D1591" i="6"/>
  <c r="D1592" i="6"/>
  <c r="D1593" i="6"/>
  <c r="D602" i="6"/>
  <c r="D1594" i="6"/>
  <c r="D1595" i="6"/>
  <c r="D1596" i="6"/>
  <c r="D1597" i="6"/>
  <c r="D1598" i="6"/>
  <c r="D1599" i="6"/>
  <c r="D1600" i="6"/>
  <c r="D1601" i="6"/>
  <c r="D1602" i="6"/>
  <c r="D601" i="6"/>
  <c r="D1603" i="6"/>
  <c r="D1604" i="6"/>
  <c r="D1605" i="6"/>
  <c r="D1606" i="6"/>
  <c r="D1607" i="6"/>
  <c r="D1608" i="6"/>
  <c r="D1609" i="6"/>
  <c r="D1610" i="6"/>
  <c r="D467" i="6"/>
  <c r="D1611" i="6"/>
  <c r="D1612" i="6"/>
  <c r="D1613" i="6"/>
  <c r="D1614" i="6"/>
  <c r="D1615" i="6"/>
  <c r="D1616" i="6"/>
  <c r="D600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616" i="6"/>
  <c r="D1629" i="6"/>
  <c r="D1630" i="6"/>
  <c r="D1631" i="6"/>
  <c r="D1632" i="6"/>
  <c r="D1633" i="6"/>
  <c r="D42" i="6"/>
  <c r="N47" i="12" s="1"/>
  <c r="D1297" i="6"/>
  <c r="D1634" i="6"/>
  <c r="D585" i="6"/>
  <c r="D1635" i="6"/>
  <c r="D576" i="6"/>
  <c r="D1636" i="6"/>
  <c r="D1637" i="6"/>
  <c r="D1638" i="6"/>
  <c r="D1639" i="6"/>
  <c r="D1640" i="6"/>
  <c r="D1641" i="6"/>
  <c r="D1642" i="6"/>
  <c r="D1643" i="6"/>
  <c r="D1644" i="6"/>
  <c r="D1645" i="6"/>
  <c r="D1647" i="6"/>
  <c r="D610" i="6"/>
  <c r="D554" i="6"/>
  <c r="D1648" i="6"/>
  <c r="D1649" i="6"/>
  <c r="D594" i="6"/>
  <c r="D1650" i="6"/>
  <c r="D1651" i="6"/>
  <c r="D925" i="6"/>
  <c r="D1978" i="6"/>
  <c r="D1946" i="6"/>
  <c r="D3502" i="6"/>
  <c r="D993" i="6"/>
  <c r="D2398" i="6"/>
  <c r="D1839" i="6"/>
  <c r="D3498" i="6"/>
  <c r="D1763" i="6"/>
  <c r="D1696" i="6"/>
  <c r="D963" i="6"/>
  <c r="D3144" i="6"/>
  <c r="D299" i="6"/>
  <c r="D900" i="6"/>
  <c r="D2084" i="6"/>
  <c r="D3257" i="6"/>
  <c r="D1557" i="6"/>
  <c r="D1268" i="6"/>
  <c r="D2941" i="6"/>
  <c r="D2935" i="6"/>
  <c r="D3414" i="6"/>
  <c r="D1013" i="6"/>
  <c r="D680" i="6"/>
  <c r="D3073" i="6"/>
  <c r="D1057" i="6"/>
  <c r="D2085" i="6"/>
  <c r="D878" i="6"/>
  <c r="D393" i="6"/>
  <c r="D592" i="6"/>
  <c r="D3020" i="6"/>
  <c r="D3306" i="6"/>
  <c r="D3189" i="6"/>
  <c r="D1101" i="6"/>
  <c r="D3491" i="6"/>
  <c r="D3464" i="6"/>
  <c r="D3315" i="6"/>
  <c r="D1992" i="6"/>
  <c r="D1993" i="6"/>
  <c r="D1771" i="6"/>
  <c r="D919" i="6"/>
  <c r="D3074" i="6"/>
  <c r="D3075" i="6"/>
  <c r="D1994" i="6"/>
  <c r="D3359" i="6"/>
  <c r="D3165" i="6"/>
  <c r="D954" i="6"/>
  <c r="D2224" i="6"/>
  <c r="D1249" i="6"/>
  <c r="D840" i="6"/>
  <c r="D1290" i="6"/>
  <c r="D761" i="6"/>
  <c r="D3288" i="6"/>
  <c r="D3069" i="6"/>
  <c r="D670" i="6"/>
  <c r="D3449" i="6"/>
  <c r="D3312" i="6"/>
  <c r="D3038" i="6"/>
  <c r="D743" i="6"/>
  <c r="D1018" i="6"/>
  <c r="D3505" i="6"/>
  <c r="D3383" i="6"/>
  <c r="D2946" i="6"/>
  <c r="D3457" i="6"/>
  <c r="D3391" i="6"/>
  <c r="D3407" i="6"/>
  <c r="D3499" i="6"/>
  <c r="D1010" i="6"/>
  <c r="D29" i="6"/>
  <c r="N53" i="12" s="1"/>
  <c r="D1222" i="6"/>
  <c r="D2225" i="6"/>
  <c r="D662" i="6"/>
  <c r="D3307" i="6"/>
  <c r="D2555" i="6"/>
  <c r="D960" i="6"/>
  <c r="D300" i="6"/>
  <c r="D3166" i="6"/>
  <c r="D3506" i="6"/>
  <c r="D3002" i="6"/>
  <c r="D3316" i="6"/>
  <c r="D3065" i="6"/>
  <c r="D938" i="6"/>
  <c r="D834" i="6"/>
  <c r="D3145" i="6"/>
  <c r="D1464" i="6"/>
  <c r="D2427" i="6"/>
  <c r="D3392" i="6"/>
  <c r="D1278" i="6"/>
  <c r="D3167" i="6"/>
  <c r="D626" i="6"/>
  <c r="D3313" i="6"/>
  <c r="D3258" i="6"/>
  <c r="D2186" i="6"/>
  <c r="D1715" i="6"/>
  <c r="D1339" i="6"/>
  <c r="D2086" i="6"/>
  <c r="D3190" i="6"/>
  <c r="D683" i="6"/>
  <c r="D2116" i="6"/>
  <c r="D3207" i="6"/>
  <c r="D3066" i="6"/>
  <c r="D1017" i="6"/>
  <c r="D2117" i="6"/>
  <c r="D2087" i="6"/>
  <c r="D1708" i="6"/>
  <c r="D1546" i="6"/>
  <c r="D1045" i="6"/>
  <c r="D1527" i="6"/>
  <c r="D3132" i="6"/>
  <c r="D2502" i="6"/>
  <c r="D997" i="6"/>
  <c r="D3220" i="6"/>
  <c r="D3067" i="6"/>
  <c r="D852" i="6"/>
  <c r="D741" i="6"/>
  <c r="D1350" i="6"/>
  <c r="D3003" i="6"/>
  <c r="D593" i="6"/>
  <c r="D3450" i="6"/>
  <c r="D3124" i="6"/>
  <c r="D3040" i="6"/>
  <c r="D1409" i="6"/>
  <c r="D918" i="6"/>
  <c r="D2090" i="6"/>
  <c r="D1971" i="6"/>
  <c r="D3051" i="6"/>
  <c r="D1954" i="6"/>
  <c r="D1362" i="6"/>
  <c r="D3280" i="6"/>
  <c r="D1016" i="6"/>
  <c r="D3446" i="6"/>
  <c r="D3274" i="6"/>
  <c r="D3507" i="6"/>
  <c r="D1124" i="6"/>
  <c r="D3308" i="6"/>
  <c r="D2786" i="6"/>
  <c r="D3309" i="6"/>
  <c r="D3071" i="6"/>
  <c r="D2792" i="6"/>
  <c r="D2363" i="6"/>
  <c r="D3076" i="6"/>
  <c r="D2300" i="6"/>
  <c r="D3513" i="6"/>
  <c r="D3048" i="6"/>
  <c r="D3168" i="6"/>
  <c r="D3169" i="6"/>
  <c r="D1958" i="6"/>
  <c r="D1944" i="6"/>
  <c r="D3297" i="6"/>
  <c r="D2579" i="6"/>
  <c r="D847" i="6"/>
  <c r="D654" i="6"/>
  <c r="D3322" i="6"/>
  <c r="D3451" i="6"/>
  <c r="D2826" i="6"/>
  <c r="D1537" i="6"/>
  <c r="D2226" i="6"/>
  <c r="D630" i="6"/>
  <c r="D2503" i="6"/>
  <c r="D3422" i="6"/>
  <c r="D3494" i="6"/>
  <c r="D3458" i="6"/>
  <c r="D3170" i="6"/>
  <c r="D1030" i="6"/>
  <c r="D2091" i="6"/>
  <c r="D1443" i="6"/>
  <c r="D2399" i="6"/>
  <c r="D2527" i="6"/>
  <c r="D1927" i="6"/>
  <c r="D1919" i="6"/>
  <c r="D1801" i="6"/>
  <c r="D3041" i="6"/>
  <c r="D3360" i="6"/>
  <c r="D1156" i="6"/>
  <c r="D2832" i="6"/>
  <c r="D2791" i="6"/>
  <c r="D2803" i="6"/>
  <c r="D1120" i="6"/>
  <c r="D3064" i="6"/>
  <c r="D876" i="6"/>
  <c r="D1904" i="6"/>
  <c r="D980" i="6"/>
  <c r="D1143" i="6"/>
  <c r="D655" i="6"/>
  <c r="D1928" i="6"/>
  <c r="D2687" i="6"/>
  <c r="D1772" i="6"/>
  <c r="D1250" i="6"/>
  <c r="D1551" i="6"/>
  <c r="D2891" i="6"/>
  <c r="D2229" i="6"/>
  <c r="D810" i="6"/>
  <c r="D3052" i="6"/>
  <c r="D3281" i="6"/>
  <c r="D3317" i="6"/>
  <c r="D3141" i="6"/>
  <c r="D1558" i="6"/>
  <c r="D3331" i="6"/>
  <c r="D2470" i="6"/>
  <c r="D3353" i="6"/>
  <c r="D2528" i="6"/>
  <c r="D700" i="6"/>
  <c r="D777" i="6"/>
  <c r="D674" i="6"/>
  <c r="D2136" i="6"/>
  <c r="D3039" i="6"/>
  <c r="D2395" i="6"/>
  <c r="D771" i="6"/>
  <c r="D787" i="6"/>
  <c r="D2821" i="6"/>
  <c r="D2812" i="6"/>
  <c r="D2668" i="6"/>
  <c r="D1065" i="6"/>
  <c r="D1974" i="6"/>
  <c r="D2508" i="6"/>
  <c r="D2453" i="6"/>
  <c r="D2967" i="6"/>
  <c r="D1141" i="6"/>
  <c r="D1920" i="6"/>
  <c r="D1979" i="6"/>
  <c r="D2082" i="6"/>
  <c r="D819" i="6"/>
  <c r="D2121" i="6"/>
  <c r="D1074" i="6"/>
  <c r="D3264" i="6"/>
  <c r="D1687" i="6"/>
  <c r="D1006" i="6"/>
  <c r="D1698" i="6"/>
  <c r="D1804" i="6"/>
  <c r="D1773" i="6"/>
  <c r="D1990" i="6"/>
  <c r="D2947" i="6"/>
  <c r="D3375" i="6"/>
  <c r="D2324" i="6"/>
  <c r="D2836" i="6"/>
  <c r="D2078" i="6"/>
  <c r="D2868" i="6"/>
  <c r="D3485" i="6"/>
  <c r="D1326" i="6"/>
  <c r="D2307" i="6"/>
  <c r="D2942" i="6"/>
  <c r="D2606" i="6"/>
  <c r="D324" i="6"/>
  <c r="D3367" i="6"/>
  <c r="D3142" i="6"/>
  <c r="D1805" i="6"/>
  <c r="D2548" i="6"/>
  <c r="D636" i="6"/>
  <c r="D2597" i="6"/>
  <c r="D3068" i="6"/>
  <c r="D2522" i="6"/>
  <c r="D841" i="6"/>
  <c r="D2824" i="6"/>
  <c r="D2027" i="6"/>
  <c r="D2308" i="6"/>
  <c r="D828" i="6"/>
  <c r="D3465" i="6"/>
  <c r="D2142" i="6"/>
  <c r="D2598" i="6"/>
  <c r="D1732" i="6"/>
  <c r="D2556" i="6"/>
  <c r="D3314" i="6"/>
  <c r="D3077" i="6"/>
  <c r="D1912" i="6"/>
  <c r="D2813" i="6"/>
  <c r="D907" i="6"/>
  <c r="D2830" i="6"/>
  <c r="D1790" i="6"/>
  <c r="D2431" i="6"/>
  <c r="D807" i="6"/>
  <c r="D2673" i="6"/>
  <c r="D3292" i="6"/>
  <c r="D1788" i="6"/>
  <c r="D3146" i="6"/>
  <c r="D3112" i="6"/>
  <c r="D2420" i="6"/>
  <c r="D3208" i="6"/>
  <c r="D1542" i="6"/>
  <c r="D1852" i="6"/>
  <c r="D3087" i="6"/>
  <c r="D1947" i="6"/>
  <c r="D1781" i="6"/>
  <c r="D1689" i="6"/>
  <c r="D44" i="6"/>
  <c r="N35" i="12" s="1"/>
  <c r="D1848" i="6"/>
  <c r="D1652" i="6"/>
  <c r="D3070" i="6"/>
  <c r="D2038" i="6"/>
  <c r="D1808" i="6"/>
  <c r="D2562" i="6"/>
  <c r="D615" i="6"/>
  <c r="D2019" i="6"/>
  <c r="D3323" i="6"/>
  <c r="D3107" i="6"/>
  <c r="D2936" i="6"/>
  <c r="D3228" i="6"/>
  <c r="D3508" i="6"/>
  <c r="D2937" i="6"/>
  <c r="D3282" i="6"/>
  <c r="D2009" i="6"/>
  <c r="D2152" i="6"/>
  <c r="D3452" i="6"/>
  <c r="D978" i="6"/>
  <c r="D2808" i="6"/>
  <c r="D2277" i="6"/>
  <c r="D3135" i="6"/>
  <c r="D2004" i="6"/>
  <c r="D2998" i="6"/>
  <c r="D2481" i="6"/>
  <c r="D3473" i="6"/>
  <c r="D2509" i="6"/>
  <c r="D2083" i="6"/>
  <c r="D3147" i="6"/>
  <c r="D3293" i="6"/>
  <c r="D3084" i="6"/>
  <c r="D3221" i="6"/>
  <c r="D2999" i="6"/>
  <c r="D3423" i="6"/>
  <c r="D677" i="6"/>
  <c r="D1125" i="6"/>
  <c r="D3486" i="6"/>
  <c r="D982" i="6"/>
  <c r="D51" i="6"/>
  <c r="N26" i="12" s="1"/>
  <c r="D3453" i="6"/>
  <c r="D2079" i="6"/>
  <c r="D2664" i="6"/>
  <c r="D762" i="6"/>
  <c r="D646" i="6"/>
  <c r="D3459" i="6"/>
  <c r="D3014" i="6"/>
  <c r="D3096" i="6"/>
  <c r="D2827" i="6"/>
  <c r="D2688" i="6"/>
  <c r="D3160" i="6"/>
  <c r="D1048" i="6"/>
  <c r="D956" i="6"/>
  <c r="D2968" i="6"/>
  <c r="D3159" i="6"/>
  <c r="D2170" i="6"/>
  <c r="D2796" i="6"/>
  <c r="D908" i="6"/>
  <c r="D49" i="6"/>
  <c r="N42" i="12" s="1"/>
  <c r="D2005" i="6"/>
  <c r="D1875" i="6"/>
  <c r="D3072" i="6"/>
  <c r="D2309" i="6"/>
  <c r="D1474" i="6"/>
  <c r="D1782" i="6"/>
  <c r="D1853" i="6"/>
  <c r="D2131" i="6"/>
  <c r="D3021" i="6"/>
  <c r="D2158" i="6"/>
  <c r="D1667" i="6"/>
  <c r="D1975" i="6"/>
  <c r="D2811" i="6"/>
  <c r="D2053" i="6"/>
  <c r="D2475" i="6"/>
  <c r="D1945" i="6"/>
  <c r="D1783" i="6"/>
  <c r="D1948" i="6"/>
  <c r="D3324" i="6"/>
  <c r="D2400" i="6"/>
  <c r="D1748" i="6"/>
  <c r="D3085" i="6"/>
  <c r="D2669" i="6"/>
  <c r="D3209" i="6"/>
  <c r="D2825" i="6"/>
  <c r="D1691" i="6"/>
  <c r="D3332" i="6"/>
  <c r="D1067" i="6"/>
  <c r="D1929" i="6"/>
  <c r="D1876" i="6"/>
  <c r="D1680" i="6"/>
  <c r="D1849" i="6"/>
  <c r="D1871" i="6"/>
  <c r="D1774" i="6"/>
  <c r="D1791" i="6"/>
  <c r="D660" i="6"/>
  <c r="D1802" i="6"/>
  <c r="D1999" i="6"/>
  <c r="D2437" i="6"/>
  <c r="D1426" i="6"/>
  <c r="D1776" i="6"/>
  <c r="D1654" i="6"/>
  <c r="D2230" i="6"/>
  <c r="D3434" i="6"/>
  <c r="D2721" i="6"/>
  <c r="D2943" i="6"/>
  <c r="D1867" i="6"/>
  <c r="D2603" i="6"/>
  <c r="D1996" i="6"/>
  <c r="D3435" i="6"/>
  <c r="D1121" i="6"/>
  <c r="D3460" i="6"/>
  <c r="D3102" i="6"/>
  <c r="D3298" i="6"/>
  <c r="D2609" i="6"/>
  <c r="D3518" i="6"/>
  <c r="D2035" i="6"/>
  <c r="D3299" i="6"/>
  <c r="D3300" i="6"/>
  <c r="D3091" i="6"/>
  <c r="D2246" i="6"/>
  <c r="D2884" i="6"/>
  <c r="D3028" i="6"/>
  <c r="D2892" i="6"/>
  <c r="D2592" i="6"/>
  <c r="D2061" i="6"/>
  <c r="D2404" i="6"/>
  <c r="D3015" i="6"/>
  <c r="D2689" i="6"/>
  <c r="D2787" i="6"/>
  <c r="D1011" i="6"/>
  <c r="D3029" i="6"/>
  <c r="D2952" i="6"/>
  <c r="D2798" i="6"/>
  <c r="D896" i="6"/>
  <c r="D3503" i="6"/>
  <c r="D3487" i="6"/>
  <c r="D2800" i="6"/>
  <c r="D2674" i="6"/>
  <c r="D1921" i="6"/>
  <c r="D3488" i="6"/>
  <c r="D3125" i="6"/>
  <c r="D3514" i="6"/>
  <c r="D624" i="6"/>
  <c r="D2885" i="6"/>
  <c r="D3094" i="6"/>
  <c r="D3108" i="6"/>
  <c r="D2137" i="6"/>
  <c r="D2108" i="6"/>
  <c r="D3042" i="6"/>
  <c r="D3509" i="6"/>
  <c r="D2973" i="6"/>
  <c r="D1407" i="6"/>
  <c r="D3202" i="6"/>
  <c r="D1857" i="6"/>
  <c r="D1298" i="6"/>
  <c r="D2960" i="6"/>
  <c r="D2776" i="6"/>
  <c r="D2032" i="6"/>
  <c r="D2944" i="6"/>
  <c r="D922" i="6"/>
  <c r="D3430" i="6"/>
  <c r="D1232" i="6"/>
  <c r="D3318" i="6"/>
  <c r="D2793" i="6"/>
  <c r="D2476" i="6"/>
  <c r="D3133" i="6"/>
  <c r="D3044" i="6"/>
  <c r="D3216" i="6"/>
  <c r="D1877" i="6"/>
  <c r="D2139" i="6"/>
  <c r="D645" i="6"/>
  <c r="D3408" i="6"/>
  <c r="D2180" i="6"/>
  <c r="D2122" i="6"/>
  <c r="D2670" i="6"/>
  <c r="D3376" i="6"/>
  <c r="D3325" i="6"/>
  <c r="D3063" i="6"/>
  <c r="D2846" i="6"/>
  <c r="D3339" i="6"/>
  <c r="D3222" i="6"/>
  <c r="D2171" i="6"/>
  <c r="D582" i="6"/>
  <c r="D2432" i="6"/>
  <c r="D3521" i="6"/>
  <c r="D2495" i="6"/>
  <c r="D1872" i="6"/>
  <c r="D1229" i="6"/>
  <c r="D2433" i="6"/>
  <c r="D1668" i="6"/>
  <c r="D3481" i="6"/>
  <c r="D1230" i="6"/>
  <c r="D3113" i="6"/>
  <c r="D2744" i="6"/>
  <c r="D2468" i="6"/>
  <c r="D2133" i="6"/>
  <c r="D3088" i="6"/>
  <c r="D1858" i="6"/>
  <c r="D2809" i="6"/>
  <c r="D1863" i="6"/>
  <c r="D1662" i="6"/>
  <c r="D1812" i="6"/>
  <c r="D2801" i="6"/>
  <c r="D1803" i="6"/>
  <c r="D2405" i="6"/>
  <c r="D1980" i="6"/>
  <c r="D1981" i="6"/>
  <c r="D45" i="6"/>
  <c r="N51" i="12" s="1"/>
  <c r="D1658" i="6"/>
  <c r="D1881" i="6"/>
  <c r="D2148" i="6"/>
  <c r="D2163" i="6"/>
  <c r="D3078" i="6"/>
  <c r="D3192" i="6"/>
  <c r="D2613" i="6"/>
  <c r="D2039" i="6"/>
  <c r="D1709" i="6"/>
  <c r="D3156" i="6"/>
  <c r="D1908" i="6"/>
  <c r="D2124" i="6"/>
  <c r="D2109" i="6"/>
  <c r="D1806" i="6"/>
  <c r="D1935" i="6"/>
  <c r="D2134" i="6"/>
  <c r="D1886" i="6"/>
  <c r="D1949" i="6"/>
  <c r="D1950" i="6"/>
  <c r="D2020" i="6"/>
  <c r="D1722" i="6"/>
  <c r="D758" i="6"/>
  <c r="D2357" i="6"/>
  <c r="D2231" i="6"/>
  <c r="D3340" i="6"/>
  <c r="D3341" i="6"/>
  <c r="D2278" i="6"/>
  <c r="D1172" i="6"/>
  <c r="D2292" i="6"/>
  <c r="D2482" i="6"/>
  <c r="D3384" i="6"/>
  <c r="D3022" i="6"/>
  <c r="D3095" i="6"/>
  <c r="D3466" i="6"/>
  <c r="D2483" i="6"/>
  <c r="D2714" i="6"/>
  <c r="D3134" i="6"/>
  <c r="D734" i="6"/>
  <c r="D1108" i="6"/>
  <c r="D1984" i="6"/>
  <c r="D2886" i="6"/>
  <c r="D3467" i="6"/>
  <c r="D1036" i="6"/>
  <c r="D3016" i="6"/>
  <c r="D1749" i="6"/>
  <c r="D2484" i="6"/>
  <c r="D2293" i="6"/>
  <c r="D2144" i="6"/>
  <c r="D1751" i="6"/>
  <c r="D1767" i="6"/>
  <c r="D3342" i="6"/>
  <c r="D3343" i="6"/>
  <c r="D2301" i="6"/>
  <c r="D3283" i="6"/>
  <c r="D3217" i="6"/>
  <c r="D2953" i="6"/>
  <c r="D3483" i="6"/>
  <c r="D2665" i="6"/>
  <c r="D1134" i="6"/>
  <c r="D3461" i="6"/>
  <c r="D3385" i="6"/>
  <c r="D728" i="6"/>
  <c r="D1859" i="6"/>
  <c r="D2837" i="6"/>
  <c r="D3049" i="6"/>
  <c r="D1007" i="6"/>
  <c r="D2842" i="6"/>
  <c r="D873" i="6"/>
  <c r="D3424" i="6"/>
  <c r="D2585" i="6"/>
  <c r="D3079" i="6"/>
  <c r="D2770" i="6"/>
  <c r="D1913" i="6"/>
  <c r="D2938" i="6"/>
  <c r="D3109" i="6"/>
  <c r="D2269" i="6"/>
  <c r="D2563" i="6"/>
  <c r="D704" i="6"/>
  <c r="D2333" i="6"/>
  <c r="D1046" i="6"/>
  <c r="D2485" i="6"/>
  <c r="D2510" i="6"/>
  <c r="D3265" i="6"/>
  <c r="D3361" i="6"/>
  <c r="D2690" i="6"/>
  <c r="D1723" i="6"/>
  <c r="D1873" i="6"/>
  <c r="D1795" i="6"/>
  <c r="D2140" i="6"/>
  <c r="D2159" i="6"/>
  <c r="D2471" i="6"/>
  <c r="D53" i="6"/>
  <c r="N33" i="12" s="1"/>
  <c r="D1408" i="6"/>
  <c r="D3510" i="6"/>
  <c r="D1938" i="6"/>
  <c r="D2006" i="6"/>
  <c r="D3000" i="6"/>
  <c r="D3008" i="6"/>
  <c r="D909" i="6"/>
  <c r="D3161" i="6"/>
  <c r="D3080" i="6"/>
  <c r="D2797" i="6"/>
  <c r="D3193" i="6"/>
  <c r="D3123" i="6"/>
  <c r="D3447" i="6"/>
  <c r="D3187" i="6"/>
  <c r="D3266" i="6"/>
  <c r="D3056" i="6"/>
  <c r="D2997" i="6"/>
  <c r="D1900" i="6"/>
  <c r="D1784" i="6"/>
  <c r="D2974" i="6"/>
  <c r="D3247" i="6"/>
  <c r="D875" i="6"/>
  <c r="D3327" i="6"/>
  <c r="D2822" i="6"/>
  <c r="D3213" i="6"/>
  <c r="D3492" i="6"/>
  <c r="D3057" i="6"/>
  <c r="D3001" i="6"/>
  <c r="D2123" i="6"/>
  <c r="D2162" i="6"/>
  <c r="D1095" i="6"/>
  <c r="D661" i="6"/>
  <c r="D3500" i="6"/>
  <c r="D3275" i="6"/>
  <c r="D3229" i="6"/>
  <c r="D2956" i="6"/>
  <c r="D2957" i="6"/>
  <c r="D2125" i="6"/>
  <c r="D3181" i="6"/>
  <c r="D2930" i="6"/>
  <c r="D855" i="6"/>
  <c r="D2428" i="6"/>
  <c r="D2529" i="6"/>
  <c r="D1976" i="6"/>
  <c r="D1703" i="6"/>
  <c r="D3468" i="6"/>
  <c r="D1982" i="6"/>
  <c r="D1785" i="6"/>
  <c r="D1892" i="6"/>
  <c r="D2334" i="6"/>
  <c r="D2126" i="6"/>
  <c r="D2760" i="6"/>
  <c r="D2498" i="6"/>
  <c r="D2088" i="6"/>
  <c r="D2335" i="6"/>
  <c r="D1854" i="6"/>
  <c r="D2458" i="6"/>
  <c r="D2127" i="6"/>
  <c r="D1733" i="6"/>
  <c r="D1738" i="6"/>
  <c r="D2580" i="6"/>
  <c r="D2021" i="6"/>
  <c r="D499" i="6"/>
  <c r="D2564" i="6"/>
  <c r="D1821" i="6"/>
  <c r="D1217" i="6"/>
  <c r="D2062" i="6"/>
  <c r="D1083" i="6"/>
  <c r="D3143" i="6"/>
  <c r="D2515" i="6"/>
  <c r="D2438" i="6"/>
  <c r="D2010" i="6"/>
  <c r="D1775" i="6"/>
  <c r="D1663" i="6"/>
  <c r="D1924" i="6"/>
  <c r="D1887" i="6"/>
  <c r="D1669" i="6"/>
  <c r="D1699" i="6"/>
  <c r="D3377" i="6"/>
  <c r="D1792" i="6"/>
  <c r="D1739" i="6"/>
  <c r="D1756" i="6"/>
  <c r="D1989" i="6"/>
  <c r="D1909" i="6"/>
  <c r="D2022" i="6"/>
  <c r="D3023" i="6"/>
  <c r="D2486" i="6"/>
  <c r="D2893" i="6"/>
  <c r="D3097" i="6"/>
  <c r="D2843" i="6"/>
  <c r="D2279" i="6"/>
  <c r="D3230" i="6"/>
  <c r="D3185" i="6"/>
  <c r="D3400" i="6"/>
  <c r="D1864" i="6"/>
  <c r="D2315" i="6"/>
  <c r="D2700" i="6"/>
  <c r="D2454" i="6"/>
  <c r="D638" i="6"/>
  <c r="D2833" i="6"/>
  <c r="D672" i="6"/>
  <c r="D2715" i="6"/>
  <c r="D3009" i="6"/>
  <c r="D3030" i="6"/>
  <c r="D2601" i="6"/>
  <c r="D958" i="6"/>
  <c r="D2511" i="6"/>
  <c r="D2310" i="6"/>
  <c r="D2722" i="6"/>
  <c r="D2429" i="6"/>
  <c r="D2931" i="6"/>
  <c r="D2316" i="6"/>
  <c r="D1285" i="6"/>
  <c r="D1461" i="6"/>
  <c r="D3328" i="6"/>
  <c r="D3010" i="6"/>
  <c r="D3081" i="6"/>
  <c r="D3425" i="6"/>
  <c r="D3431" i="6"/>
  <c r="D3454" i="6"/>
  <c r="D50" i="6"/>
  <c r="N52" i="12" s="1"/>
  <c r="D3233" i="6"/>
  <c r="D3138" i="6"/>
  <c r="D3086" i="6"/>
  <c r="D3489" i="6"/>
  <c r="D1985" i="6"/>
  <c r="D3149" i="6"/>
  <c r="D2948" i="6"/>
  <c r="D2788" i="6"/>
  <c r="D3162" i="6"/>
  <c r="D2067" i="6"/>
  <c r="D3426" i="6"/>
  <c r="D628" i="6"/>
  <c r="D2439" i="6"/>
  <c r="D2401" i="6"/>
  <c r="D1734" i="6"/>
  <c r="D3045" i="6"/>
  <c r="D2132" i="6"/>
  <c r="D688" i="6"/>
  <c r="D3046" i="6"/>
  <c r="D2227" i="6"/>
  <c r="D2232" i="6"/>
  <c r="D656" i="6"/>
  <c r="D1850" i="6"/>
  <c r="D2961" i="6"/>
  <c r="D3495" i="6"/>
  <c r="D1077" i="6"/>
  <c r="D3114" i="6"/>
  <c r="D2716" i="6"/>
  <c r="D2412" i="6"/>
  <c r="D2817" i="6"/>
  <c r="D2530" i="6"/>
  <c r="D2336" i="6"/>
  <c r="D2604" i="6"/>
  <c r="D2802" i="6"/>
  <c r="D3092" i="6"/>
  <c r="D994" i="6"/>
  <c r="D3469" i="6"/>
  <c r="D1878" i="6"/>
  <c r="D1991" i="6"/>
  <c r="D2593" i="6"/>
  <c r="D3103" i="6"/>
  <c r="D3024" i="6"/>
  <c r="D2570" i="6"/>
  <c r="D1955" i="6"/>
  <c r="D3098" i="6"/>
  <c r="D2028" i="6"/>
  <c r="D1720" i="6"/>
  <c r="D2838" i="6"/>
  <c r="D3203" i="6"/>
  <c r="D974" i="6"/>
  <c r="D3110" i="6"/>
  <c r="D1760" i="6"/>
  <c r="D3148" i="6"/>
  <c r="D1901" i="6"/>
  <c r="D3415" i="6"/>
  <c r="D1827" i="6"/>
  <c r="D1965" i="6"/>
  <c r="D2344" i="6"/>
  <c r="D3416" i="6"/>
  <c r="D46" i="6"/>
  <c r="N9" i="12" s="1"/>
  <c r="D3223" i="6"/>
  <c r="D2839" i="6"/>
  <c r="D2325" i="6"/>
  <c r="D2794" i="6"/>
  <c r="D3191" i="6"/>
  <c r="D3439" i="6"/>
  <c r="D3194" i="6"/>
  <c r="D1469" i="6"/>
  <c r="D1768" i="6"/>
  <c r="D3157" i="6"/>
  <c r="D3474" i="6"/>
  <c r="D2340" i="6"/>
  <c r="D1868" i="6"/>
  <c r="D2818" i="6"/>
  <c r="D2810" i="6"/>
  <c r="D2040" i="6"/>
  <c r="D949" i="6"/>
  <c r="D47" i="6"/>
  <c r="N23" i="12" s="1"/>
  <c r="D1431" i="6"/>
  <c r="D3104" i="6"/>
  <c r="D2092" i="6"/>
  <c r="D3310" i="6"/>
  <c r="D2068" i="6"/>
  <c r="D2607" i="6"/>
  <c r="D2962" i="6"/>
  <c r="D1966" i="6"/>
  <c r="D3344" i="6"/>
  <c r="D2406" i="6"/>
  <c r="D1069" i="6"/>
  <c r="D2599" i="6"/>
  <c r="D2492" i="6"/>
  <c r="D3004" i="6"/>
  <c r="D2033" i="6"/>
  <c r="D2876" i="6"/>
  <c r="D1843" i="6"/>
  <c r="D2565" i="6"/>
  <c r="D2723" i="6"/>
  <c r="D2761" i="6"/>
  <c r="D2675" i="6"/>
  <c r="D2978" i="6"/>
  <c r="D1956" i="6"/>
  <c r="D2118" i="6"/>
  <c r="D2149" i="6"/>
  <c r="D2975" i="6"/>
  <c r="D1833" i="6"/>
  <c r="D2285" i="6"/>
  <c r="D1796" i="6"/>
  <c r="D2093" i="6"/>
  <c r="D1855" i="6"/>
  <c r="D644" i="6"/>
  <c r="D1793" i="6"/>
  <c r="D1860" i="6"/>
  <c r="D1972" i="6"/>
  <c r="D1653" i="6"/>
  <c r="D2487" i="6"/>
  <c r="D1930" i="6"/>
  <c r="D2923" i="6"/>
  <c r="D1818" i="6"/>
  <c r="D2499" i="6"/>
  <c r="D2128" i="6"/>
  <c r="D1659" i="6"/>
  <c r="D2724" i="6"/>
  <c r="D1914" i="6"/>
  <c r="D1822" i="6"/>
  <c r="D1936" i="6"/>
  <c r="D2469" i="6"/>
  <c r="D3210" i="6"/>
  <c r="D817" i="6"/>
  <c r="D3089" i="6"/>
  <c r="D808" i="6"/>
  <c r="D3105" i="6"/>
  <c r="D1681" i="6"/>
  <c r="D1869" i="6"/>
  <c r="D1986" i="6"/>
  <c r="D2732" i="6"/>
  <c r="D2500" i="6"/>
  <c r="D2047" i="6"/>
  <c r="D1983" i="6"/>
  <c r="D2657" i="6"/>
  <c r="D2828" i="6"/>
  <c r="D1823" i="6"/>
  <c r="D2887" i="6"/>
  <c r="D2041" i="6"/>
  <c r="D2129" i="6"/>
  <c r="D883" i="6"/>
  <c r="D1777" i="6"/>
  <c r="D2402" i="6"/>
  <c r="D1923" i="6"/>
  <c r="D1905" i="6"/>
  <c r="D1939" i="6"/>
  <c r="D1693" i="6"/>
  <c r="D1299" i="6"/>
  <c r="D3011" i="6"/>
  <c r="D1915" i="6"/>
  <c r="D3490" i="6"/>
  <c r="D1750" i="6"/>
  <c r="D1752" i="6"/>
  <c r="D2138" i="6"/>
  <c r="D2029" i="6"/>
  <c r="D2280" i="6"/>
  <c r="D2153" i="6"/>
  <c r="D2143" i="6"/>
  <c r="D1957" i="6"/>
  <c r="D1728" i="6"/>
  <c r="D3172" i="6"/>
  <c r="D1684" i="6"/>
  <c r="D1828" i="6"/>
  <c r="D1716" i="6"/>
  <c r="D1916" i="6"/>
  <c r="D2286" i="6"/>
  <c r="D2110" i="6"/>
  <c r="D1794" i="6"/>
  <c r="D1824" i="6"/>
  <c r="D1741" i="6"/>
  <c r="D1753" i="6"/>
  <c r="D1865" i="6"/>
  <c r="D2099" i="6"/>
  <c r="D2141" i="6"/>
  <c r="D2403" i="6"/>
  <c r="D1664" i="6"/>
  <c r="D2094" i="6"/>
  <c r="D1807" i="6"/>
  <c r="D1670" i="6"/>
  <c r="D2311" i="6"/>
  <c r="D3047" i="6"/>
  <c r="D3440" i="6"/>
  <c r="D3224" i="6"/>
  <c r="D2819" i="6"/>
  <c r="D2814" i="6"/>
  <c r="D2444" i="6"/>
  <c r="D2725" i="6"/>
  <c r="D2472" i="6"/>
  <c r="D3267" i="6"/>
  <c r="D830" i="6"/>
  <c r="D3139" i="6"/>
  <c r="D2407" i="6"/>
  <c r="D2378" i="6"/>
  <c r="D2726" i="6"/>
  <c r="D2888" i="6"/>
  <c r="D1825" i="6"/>
  <c r="D3301" i="6"/>
  <c r="D693" i="6"/>
  <c r="D2658" i="6"/>
  <c r="D3368" i="6"/>
  <c r="D2820" i="6"/>
  <c r="D1743" i="6"/>
  <c r="D3362" i="6"/>
  <c r="D3195" i="6"/>
  <c r="D3511" i="6"/>
  <c r="D2889" i="6"/>
  <c r="D2691" i="6"/>
  <c r="D3248" i="6"/>
  <c r="D2233" i="6"/>
  <c r="D3369" i="6"/>
  <c r="D3126" i="6"/>
  <c r="D3031" i="6"/>
  <c r="D2287" i="6"/>
  <c r="D1882" i="6"/>
  <c r="D3302" i="6"/>
  <c r="D1961" i="6"/>
  <c r="D52" i="6"/>
  <c r="N41" i="12" s="1"/>
  <c r="D2496" i="6"/>
  <c r="D2237" i="6"/>
  <c r="D1874" i="6"/>
  <c r="D3409" i="6"/>
  <c r="D2477" i="6"/>
  <c r="D2493" i="6"/>
  <c r="D2717" i="6"/>
  <c r="D2080" i="6"/>
  <c r="D2111" i="6"/>
  <c r="D2692" i="6"/>
  <c r="D1942" i="6"/>
  <c r="D2844" i="6"/>
  <c r="D3326" i="6"/>
  <c r="D2762" i="6"/>
  <c r="D2659" i="6"/>
  <c r="D2512" i="6"/>
  <c r="D3501" i="6"/>
  <c r="D2434" i="6"/>
  <c r="D2939" i="6"/>
  <c r="D1888" i="6"/>
  <c r="D675" i="6"/>
  <c r="D2718" i="6"/>
  <c r="D2112" i="6"/>
  <c r="D3515" i="6"/>
  <c r="D2614" i="6"/>
  <c r="D3522" i="6"/>
  <c r="D2984" i="6"/>
  <c r="D2000" i="6"/>
  <c r="D3523" i="6"/>
  <c r="D2777" i="6"/>
  <c r="D3268" i="6"/>
  <c r="D2733" i="6"/>
  <c r="D2586" i="6"/>
  <c r="D1813" i="6"/>
  <c r="D2095" i="6"/>
  <c r="D3058" i="6"/>
  <c r="D885" i="6"/>
  <c r="D2851" i="6"/>
  <c r="D2294" i="6"/>
  <c r="D2954" i="6"/>
  <c r="D821" i="6"/>
  <c r="D3150" i="6"/>
  <c r="D2804" i="6"/>
  <c r="D1962" i="6"/>
  <c r="D3524" i="6"/>
  <c r="D3059" i="6"/>
  <c r="D2644" i="6"/>
  <c r="D3496" i="6"/>
  <c r="D2858" i="6"/>
  <c r="D1366" i="6"/>
  <c r="D2074" i="6"/>
  <c r="D3211" i="6"/>
  <c r="D2940" i="6"/>
  <c r="D2676" i="6"/>
  <c r="D2345" i="6"/>
  <c r="D2602" i="6"/>
  <c r="D2247" i="6"/>
  <c r="D3136" i="6"/>
  <c r="D2370" i="6"/>
  <c r="D3249" i="6"/>
  <c r="D2034" i="6"/>
  <c r="D2488" i="6"/>
  <c r="D1710" i="6"/>
  <c r="D3119" i="6"/>
  <c r="D3005" i="6"/>
  <c r="D3319" i="6"/>
  <c r="D2176" i="6"/>
  <c r="D1697" i="6"/>
  <c r="D3294" i="6"/>
  <c r="D2473" i="6"/>
  <c r="D1655" i="6"/>
  <c r="D2042" i="6"/>
  <c r="D2408" i="6"/>
  <c r="D2474" i="6"/>
  <c r="D3497" i="6"/>
  <c r="D1711" i="6"/>
  <c r="D2295" i="6"/>
  <c r="D1889" i="6"/>
  <c r="D2932" i="6"/>
  <c r="D3401" i="6"/>
  <c r="D2234" i="6"/>
  <c r="D3441" i="6"/>
  <c r="D2666" i="6"/>
  <c r="D2679" i="6"/>
  <c r="D2358" i="6"/>
  <c r="D3140" i="6"/>
  <c r="D2955" i="6"/>
  <c r="D2693" i="6"/>
  <c r="D3303" i="6"/>
  <c r="D3082" i="6"/>
  <c r="D1809" i="6"/>
  <c r="D3083" i="6"/>
  <c r="D2677" i="6"/>
  <c r="D3225" i="6"/>
  <c r="D2494" i="6"/>
  <c r="D2834" i="6"/>
  <c r="D2542" i="6"/>
  <c r="D3354" i="6"/>
  <c r="D2523" i="6"/>
  <c r="D2852" i="6"/>
  <c r="D1671" i="6"/>
  <c r="D3475" i="6"/>
  <c r="D3099" i="6"/>
  <c r="D1757" i="6"/>
  <c r="D2727" i="6"/>
  <c r="D1704" i="6"/>
  <c r="D2737" i="6"/>
  <c r="D3370" i="6"/>
  <c r="D3484" i="6"/>
  <c r="D1700" i="6"/>
  <c r="D3284" i="6"/>
  <c r="D998" i="6"/>
  <c r="D1969" i="6"/>
  <c r="D1819" i="6"/>
  <c r="D1721" i="6"/>
  <c r="D3035" i="6"/>
  <c r="D3127" i="6"/>
  <c r="D1660" i="6"/>
  <c r="D2154" i="6"/>
  <c r="D1970" i="6"/>
  <c r="D43" i="6"/>
  <c r="N43" i="12" s="1"/>
  <c r="D1754" i="6"/>
  <c r="D2069" i="6"/>
  <c r="D2504" i="6"/>
  <c r="D3333" i="6"/>
  <c r="D2587" i="6"/>
  <c r="D2459" i="6"/>
  <c r="D1895" i="6"/>
  <c r="D2011" i="6"/>
  <c r="D2949" i="6"/>
  <c r="D1665" i="6"/>
  <c r="D1810" i="6"/>
  <c r="D1931" i="6"/>
  <c r="D2894" i="6"/>
  <c r="D3269" i="6"/>
  <c r="D3442" i="6"/>
  <c r="D2359" i="6"/>
  <c r="D2113" i="6"/>
  <c r="D1844" i="6"/>
  <c r="D756" i="6"/>
  <c r="D2629" i="6"/>
  <c r="D2524" i="6"/>
  <c r="D3196" i="6"/>
  <c r="D2636" i="6"/>
  <c r="D2460" i="6"/>
  <c r="D2461" i="6"/>
  <c r="D1870" i="6"/>
  <c r="D1656" i="6"/>
  <c r="D2043" i="6"/>
  <c r="D2389" i="6"/>
  <c r="D3182" i="6"/>
  <c r="D1676" i="6"/>
  <c r="D1943" i="6"/>
  <c r="D1729" i="6"/>
  <c r="D641" i="6"/>
  <c r="D3120" i="6"/>
  <c r="D2317" i="6"/>
  <c r="D2281" i="6"/>
  <c r="D2694" i="6"/>
  <c r="D2588" i="6"/>
  <c r="D1673" i="6"/>
  <c r="D1087" i="6"/>
  <c r="D2933" i="6"/>
  <c r="D3173" i="6"/>
  <c r="D1427" i="6"/>
  <c r="D2023" i="6"/>
  <c r="D1896" i="6"/>
  <c r="D2036" i="6"/>
  <c r="D3060" i="6"/>
  <c r="D2228" i="6"/>
  <c r="D2302" i="6"/>
  <c r="D3417" i="6"/>
  <c r="D1797" i="6"/>
  <c r="D2430" i="6"/>
  <c r="D2505" i="6"/>
  <c r="D1917" i="6"/>
  <c r="D2063" i="6"/>
  <c r="D2455" i="6"/>
  <c r="D1899" i="6"/>
  <c r="D3151" i="6"/>
  <c r="D2296" i="6"/>
  <c r="D2462" i="6"/>
  <c r="D3178" i="6"/>
  <c r="D2326" i="6"/>
  <c r="D1861" i="6"/>
  <c r="D2064" i="6"/>
  <c r="D1959" i="6"/>
  <c r="D1922" i="6"/>
  <c r="D2101" i="6"/>
  <c r="D1925" i="6"/>
  <c r="D2440" i="6"/>
  <c r="D2145" i="6"/>
  <c r="D1778" i="6"/>
  <c r="D1951" i="6"/>
  <c r="D981" i="6"/>
  <c r="D798" i="6"/>
  <c r="D2364" i="6"/>
  <c r="D2024" i="6"/>
  <c r="D3285" i="6"/>
  <c r="D3311" i="6"/>
  <c r="D1906" i="6"/>
  <c r="D1388" i="6"/>
  <c r="D2081" i="6"/>
  <c r="D2463" i="6"/>
  <c r="D1758" i="6"/>
  <c r="D1679" i="6"/>
  <c r="D1997" i="6"/>
  <c r="D1789" i="6"/>
  <c r="D1742" i="6"/>
  <c r="D2048" i="6"/>
  <c r="D2012" i="6"/>
  <c r="D3304" i="6"/>
  <c r="D3053" i="6"/>
  <c r="D1862" i="6"/>
  <c r="D1856" i="6"/>
  <c r="D1814" i="6"/>
  <c r="D1890" i="6"/>
  <c r="D1910" i="6"/>
  <c r="D1740" i="6"/>
  <c r="D2464" i="6"/>
  <c r="D1657" i="6"/>
  <c r="D1764" i="6"/>
  <c r="D3250" i="6"/>
  <c r="D2327" i="6"/>
  <c r="D1327" i="6"/>
  <c r="D1834" i="6"/>
  <c r="D1845" i="6"/>
  <c r="D1761" i="6"/>
  <c r="D1173" i="6"/>
  <c r="D2044" i="6"/>
  <c r="D1835" i="6"/>
  <c r="D2054" i="6"/>
  <c r="D2114" i="6"/>
  <c r="D1866" i="6"/>
  <c r="D2778" i="6"/>
  <c r="D2805" i="6"/>
  <c r="D2853" i="6"/>
  <c r="D3462" i="6"/>
  <c r="D2238" i="6"/>
  <c r="D3163" i="6"/>
  <c r="D2877" i="6"/>
  <c r="D3476" i="6"/>
  <c r="D3394" i="6"/>
  <c r="D2905" i="6"/>
  <c r="D1786" i="6"/>
  <c r="D3402" i="6"/>
  <c r="D2350" i="6"/>
  <c r="D2610" i="6"/>
  <c r="D3234" i="6"/>
  <c r="D2115" i="6"/>
  <c r="D2543" i="6"/>
  <c r="D2815" i="6"/>
  <c r="D3025" i="6"/>
  <c r="D3026" i="6"/>
  <c r="D3504" i="6"/>
  <c r="D2383" i="6"/>
  <c r="D2869" i="6"/>
  <c r="D2870" i="6"/>
  <c r="D2704" i="6"/>
  <c r="D3289" i="6"/>
  <c r="D2581" i="6"/>
  <c r="D3270" i="6"/>
  <c r="D2303" i="6"/>
  <c r="D3443" i="6"/>
  <c r="D2055" i="6"/>
  <c r="D2816" i="6"/>
  <c r="D2318" i="6"/>
  <c r="D2571" i="6"/>
  <c r="D2030" i="6"/>
  <c r="D3188" i="6"/>
  <c r="D1744" i="6"/>
  <c r="D2763" i="6"/>
  <c r="D2304" i="6"/>
  <c r="D2506" i="6"/>
  <c r="D3171" i="6"/>
  <c r="D3251" i="6"/>
  <c r="D2985" i="6"/>
  <c r="D2705" i="6"/>
  <c r="D1883" i="6"/>
  <c r="D2187" i="6"/>
  <c r="D1940" i="6"/>
  <c r="D2738" i="6"/>
  <c r="D2507" i="6"/>
  <c r="D2549" i="6"/>
  <c r="D2863" i="6"/>
  <c r="D3477" i="6"/>
  <c r="D2835" i="6"/>
  <c r="D2645" i="6"/>
  <c r="D2489" i="6"/>
  <c r="D3252" i="6"/>
  <c r="D2319" i="6"/>
  <c r="D2248" i="6"/>
  <c r="D2544" i="6"/>
  <c r="D2413" i="6"/>
  <c r="D1960" i="6"/>
  <c r="D2188" i="6"/>
  <c r="D750" i="6"/>
  <c r="D1755" i="6"/>
  <c r="D2854" i="6"/>
  <c r="D3334" i="6"/>
  <c r="D2384" i="6"/>
  <c r="D2465" i="6"/>
  <c r="D2566" i="6"/>
  <c r="D3393" i="6"/>
  <c r="D3174" i="6"/>
  <c r="D2533" i="6"/>
  <c r="D3493" i="6"/>
  <c r="D2456" i="6"/>
  <c r="D2096" i="6"/>
  <c r="D3106" i="6"/>
  <c r="D3378" i="6"/>
  <c r="D3432" i="6"/>
  <c r="D2871" i="6"/>
  <c r="D2441" i="6"/>
  <c r="D3427" i="6"/>
  <c r="D3032" i="6"/>
  <c r="D2371" i="6"/>
  <c r="D3276" i="6"/>
  <c r="D3012" i="6"/>
  <c r="D3231" i="6"/>
  <c r="D2615" i="6"/>
  <c r="D2771" i="6"/>
  <c r="D3043" i="6"/>
  <c r="D3054" i="6"/>
  <c r="D2878" i="6"/>
  <c r="D3226" i="6"/>
  <c r="D2239" i="6"/>
  <c r="D2855" i="6"/>
  <c r="D2328" i="6"/>
  <c r="D2774" i="6"/>
  <c r="D2379" i="6"/>
  <c r="D2637" i="6"/>
  <c r="D2435" i="6"/>
  <c r="D2847" i="6"/>
  <c r="D2695" i="6"/>
  <c r="D2890" i="6"/>
  <c r="D3100" i="6"/>
  <c r="D2372" i="6"/>
  <c r="D2594" i="6"/>
  <c r="D3033" i="6"/>
  <c r="D3355" i="6"/>
  <c r="D2799" i="6"/>
  <c r="D3240" i="6"/>
  <c r="D3271" i="6"/>
  <c r="D2864" i="6"/>
  <c r="D2557" i="6"/>
  <c r="D1937" i="6"/>
  <c r="D2605" i="6"/>
  <c r="D1893" i="6"/>
  <c r="D3235" i="6"/>
  <c r="D48" i="6"/>
  <c r="N27" i="12" s="1"/>
  <c r="D3164" i="6"/>
  <c r="D2914" i="6"/>
  <c r="D2119" i="6"/>
  <c r="D3218" i="6"/>
  <c r="D2031" i="6"/>
  <c r="D1829" i="6"/>
  <c r="D2172" i="6"/>
  <c r="D697" i="6"/>
  <c r="D2958" i="6"/>
  <c r="D2385" i="6"/>
  <c r="D2288" i="6"/>
  <c r="D2963" i="6"/>
  <c r="D3478" i="6"/>
  <c r="D3519" i="6"/>
  <c r="D2558" i="6"/>
  <c r="D2559" i="6"/>
  <c r="D2660" i="6"/>
  <c r="D2616" i="6"/>
  <c r="D1666" i="6"/>
  <c r="D2560" i="6"/>
  <c r="D3090" i="6"/>
  <c r="D3286" i="6"/>
  <c r="D2150" i="6"/>
  <c r="D3050" i="6"/>
  <c r="D884" i="6"/>
  <c r="D2346" i="6"/>
  <c r="D3204" i="6"/>
  <c r="D2173" i="6"/>
  <c r="D2719" i="6"/>
  <c r="D2001" i="6"/>
  <c r="D2445" i="6"/>
  <c r="D2696" i="6"/>
  <c r="D2764" i="6"/>
  <c r="D2751" i="6"/>
  <c r="D2177" i="6"/>
  <c r="D3335" i="6"/>
  <c r="D3295" i="6"/>
  <c r="D1202" i="6"/>
  <c r="D1963" i="6"/>
  <c r="D2661" i="6"/>
  <c r="D2070" i="6"/>
  <c r="D3455" i="6"/>
  <c r="D2865" i="6"/>
  <c r="D3013" i="6"/>
  <c r="D2567" i="6"/>
  <c r="D1769" i="6"/>
  <c r="D2270" i="6"/>
  <c r="D3128" i="6"/>
  <c r="D2848" i="6"/>
  <c r="D940" i="6"/>
  <c r="D1705" i="6"/>
  <c r="D1692" i="6"/>
  <c r="D1840" i="6"/>
  <c r="D3197" i="6"/>
  <c r="D3129" i="6"/>
  <c r="D3418" i="6"/>
  <c r="D3363" i="6"/>
  <c r="D699" i="6"/>
  <c r="D2261" i="6"/>
  <c r="D2582" i="6"/>
  <c r="D3305" i="6"/>
  <c r="D1770" i="6"/>
  <c r="D2525" i="6"/>
  <c r="D3241" i="6"/>
  <c r="D2617" i="6"/>
  <c r="D3183" i="6"/>
  <c r="D2160" i="6"/>
  <c r="D2789" i="6"/>
  <c r="D2600" i="6"/>
  <c r="D1053" i="6"/>
  <c r="D3236" i="6"/>
  <c r="D2979" i="6"/>
  <c r="D3470" i="6"/>
  <c r="D3444" i="6"/>
  <c r="D2745" i="6"/>
  <c r="D3482" i="6"/>
  <c r="D3277" i="6"/>
  <c r="D3137" i="6"/>
  <c r="D2746" i="6"/>
  <c r="D1897" i="6"/>
  <c r="D2414" i="6"/>
  <c r="D1765" i="6"/>
  <c r="D32" i="6"/>
  <c r="N48" i="12" s="1"/>
  <c r="D2002" i="6"/>
  <c r="D3253" i="6"/>
  <c r="D2380" i="6"/>
  <c r="D1894" i="6"/>
  <c r="D1682" i="6"/>
  <c r="D1706" i="6"/>
  <c r="D2622" i="6"/>
  <c r="D2320" i="6"/>
  <c r="D2240" i="6"/>
  <c r="D3445" i="6"/>
  <c r="D2806" i="6"/>
  <c r="D2739" i="6"/>
  <c r="D2840" i="6"/>
  <c r="D1677" i="6"/>
  <c r="D813" i="6"/>
  <c r="D2795" i="6"/>
  <c r="D2396" i="6"/>
  <c r="D2752" i="6"/>
  <c r="D2630" i="6"/>
  <c r="D2442" i="6"/>
  <c r="D2728" i="6"/>
  <c r="D2646" i="6"/>
  <c r="D3130" i="6"/>
  <c r="D2513" i="6"/>
  <c r="D3419" i="6"/>
  <c r="D2550" i="6"/>
  <c r="D2964" i="6"/>
  <c r="D2386" i="6"/>
  <c r="D3212" i="6"/>
  <c r="D2611" i="6"/>
  <c r="D2849" i="6"/>
  <c r="D2545" i="6"/>
  <c r="D2895" i="6"/>
  <c r="D3379" i="6"/>
  <c r="D2013" i="6"/>
  <c r="D2740" i="6"/>
  <c r="D1225" i="6"/>
  <c r="D2181" i="6"/>
  <c r="D1836" i="6"/>
  <c r="D2734" i="6"/>
  <c r="D2568" i="6"/>
  <c r="D2037" i="6"/>
  <c r="D3336" i="6"/>
  <c r="D2241" i="6"/>
  <c r="D2531" i="6"/>
  <c r="D2546" i="6"/>
  <c r="D3356" i="6"/>
  <c r="D2845" i="6"/>
  <c r="D2305" i="6"/>
  <c r="D2457" i="6"/>
  <c r="D3115" i="6"/>
  <c r="D2569" i="6"/>
  <c r="D2595" i="6"/>
  <c r="D1482" i="6"/>
  <c r="D1730" i="6"/>
  <c r="D1902" i="6"/>
  <c r="D2365" i="6"/>
  <c r="D3101" i="6"/>
  <c r="D1926" i="6"/>
  <c r="D2829" i="6"/>
  <c r="D2421" i="6"/>
  <c r="D1987" i="6"/>
  <c r="D2097" i="6"/>
  <c r="D2741" i="6"/>
  <c r="D2596" i="6"/>
  <c r="D2631" i="6"/>
  <c r="D1766" i="6"/>
  <c r="D2312" i="6"/>
  <c r="D1932" i="6"/>
  <c r="D2415" i="6"/>
  <c r="D1051" i="6"/>
  <c r="D3471" i="6"/>
  <c r="D2381" i="6"/>
  <c r="D2120" i="6"/>
  <c r="D3116" i="6"/>
  <c r="D2649" i="6"/>
  <c r="D2742" i="6"/>
  <c r="D2130" i="6"/>
  <c r="D3345" i="6"/>
  <c r="D2697" i="6"/>
  <c r="D1690" i="6"/>
  <c r="D1815" i="6"/>
  <c r="D3290" i="6"/>
  <c r="D2351" i="6"/>
  <c r="D2779" i="6"/>
  <c r="D3456" i="6"/>
  <c r="D1685" i="6"/>
  <c r="D2329" i="6"/>
  <c r="D1688" i="6"/>
  <c r="D3386" i="6"/>
  <c r="D1731" i="6"/>
  <c r="D1389" i="6"/>
  <c r="D2706" i="6"/>
  <c r="D1717" i="6"/>
  <c r="D2347" i="6"/>
  <c r="D2348" i="6"/>
  <c r="D2164" i="6"/>
  <c r="D1837" i="6"/>
  <c r="D2341" i="6"/>
  <c r="D1884" i="6"/>
  <c r="D1211" i="6"/>
  <c r="D2349" i="6"/>
  <c r="D2151" i="6"/>
  <c r="D1988" i="6"/>
  <c r="D1977" i="6"/>
  <c r="D2950" i="6"/>
  <c r="D2014" i="6"/>
  <c r="D2583" i="6"/>
  <c r="D3287" i="6"/>
  <c r="D3329" i="6"/>
  <c r="D3205" i="6"/>
  <c r="D1907" i="6"/>
  <c r="D3055" i="6"/>
  <c r="D1933" i="6"/>
  <c r="D1701" i="6"/>
  <c r="D1798" i="6"/>
  <c r="D3320" i="6"/>
  <c r="D3198" i="6"/>
  <c r="D2446" i="6"/>
  <c r="D2790" i="6"/>
  <c r="D2959" i="6"/>
  <c r="D2102" i="6"/>
  <c r="D1702" i="6"/>
  <c r="D2608" i="6"/>
  <c r="D1714" i="6"/>
  <c r="D2065" i="6"/>
  <c r="D1891" i="6"/>
  <c r="D3403" i="6"/>
  <c r="D1830" i="6"/>
  <c r="D2049" i="6"/>
  <c r="D3278" i="6"/>
  <c r="D2680" i="6"/>
  <c r="D3175" i="6"/>
  <c r="D1528" i="6"/>
  <c r="D1911" i="6"/>
  <c r="D2516" i="6"/>
  <c r="D2007" i="6"/>
  <c r="D1879" i="6"/>
  <c r="D2003" i="6"/>
  <c r="D2497" i="6"/>
  <c r="D1998" i="6"/>
  <c r="D3410" i="6"/>
  <c r="D1745" i="6"/>
  <c r="D2098" i="6"/>
  <c r="D2623" i="6"/>
  <c r="D2015" i="6"/>
  <c r="D2025" i="6"/>
  <c r="D2045" i="6"/>
  <c r="D2262" i="6"/>
  <c r="D3380" i="6"/>
  <c r="D2103" i="6"/>
  <c r="D1779" i="6"/>
  <c r="D1851" i="6"/>
  <c r="D2671" i="6"/>
  <c r="D1746" i="6"/>
  <c r="D2409" i="6"/>
  <c r="D3242" i="6"/>
  <c r="D3017" i="6"/>
  <c r="D1838" i="6"/>
  <c r="D2056" i="6"/>
  <c r="D1686" i="6"/>
  <c r="D1811" i="6"/>
  <c r="D1880" i="6"/>
  <c r="D1674" i="6"/>
  <c r="D1759" i="6"/>
  <c r="D2330" i="6"/>
  <c r="D3176" i="6"/>
  <c r="D2360" i="6"/>
  <c r="D1672" i="6"/>
  <c r="D2289" i="6"/>
  <c r="D1903" i="6"/>
  <c r="D2016" i="6"/>
  <c r="D2443" i="6"/>
  <c r="D1799" i="6"/>
  <c r="D2100" i="6"/>
  <c r="D1846" i="6"/>
  <c r="D1661" i="6"/>
  <c r="D1735" i="6"/>
  <c r="D1762" i="6"/>
  <c r="D3395" i="6"/>
  <c r="D2624" i="6"/>
  <c r="D1338" i="6"/>
  <c r="D2046" i="6"/>
  <c r="D3219" i="6"/>
  <c r="D2290" i="6"/>
  <c r="D2291" i="6"/>
  <c r="D2297" i="6"/>
  <c r="D2298" i="6"/>
  <c r="D2299" i="6"/>
  <c r="D2772" i="6"/>
  <c r="D2773" i="6"/>
  <c r="D2306" i="6"/>
  <c r="D2313" i="6"/>
  <c r="D2314" i="6"/>
  <c r="D2321" i="6"/>
  <c r="D2322" i="6"/>
  <c r="D2323" i="6"/>
  <c r="D2331" i="6"/>
  <c r="D2332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625" i="6"/>
  <c r="D2626" i="6"/>
  <c r="D2627" i="6"/>
  <c r="D2628" i="6"/>
  <c r="D2667" i="6"/>
  <c r="D3381" i="6"/>
  <c r="D3237" i="6"/>
  <c r="D965" i="6"/>
  <c r="D3238" i="6"/>
  <c r="D3239" i="6"/>
  <c r="D2223" i="6"/>
  <c r="D2235" i="6"/>
  <c r="D2236" i="6"/>
  <c r="D2242" i="6"/>
  <c r="D2243" i="6"/>
  <c r="D2244" i="6"/>
  <c r="D2245" i="6"/>
  <c r="D2249" i="6"/>
  <c r="D2250" i="6"/>
  <c r="D2251" i="6"/>
  <c r="D2252" i="6"/>
  <c r="D2253" i="6"/>
  <c r="D2514" i="6"/>
  <c r="D3243" i="6"/>
  <c r="D3244" i="6"/>
  <c r="D3245" i="6"/>
  <c r="D3246" i="6"/>
  <c r="D3279" i="6"/>
  <c r="D1675" i="6"/>
  <c r="D2517" i="6"/>
  <c r="D2518" i="6"/>
  <c r="D2519" i="6"/>
  <c r="D2520" i="6"/>
  <c r="D2521" i="6"/>
  <c r="D1678" i="6"/>
  <c r="D1646" i="6"/>
  <c r="D2501" i="6"/>
  <c r="D2672" i="6"/>
  <c r="D2678" i="6"/>
  <c r="D2526" i="6"/>
  <c r="D2254" i="6"/>
  <c r="D2255" i="6"/>
  <c r="D2256" i="6"/>
  <c r="D2257" i="6"/>
  <c r="D2258" i="6"/>
  <c r="D2259" i="6"/>
  <c r="D2260" i="6"/>
  <c r="D2945" i="6"/>
  <c r="D2951" i="6"/>
  <c r="D2263" i="6"/>
  <c r="D2264" i="6"/>
  <c r="D2265" i="6"/>
  <c r="D2266" i="6"/>
  <c r="D2267" i="6"/>
  <c r="D2268" i="6"/>
  <c r="D2898" i="6"/>
  <c r="D2899" i="6"/>
  <c r="D2900" i="6"/>
  <c r="D2901" i="6"/>
  <c r="D2902" i="6"/>
  <c r="D2903" i="6"/>
  <c r="D2904" i="6"/>
  <c r="D2906" i="6"/>
  <c r="D2907" i="6"/>
  <c r="D2908" i="6"/>
  <c r="D2909" i="6"/>
  <c r="D2910" i="6"/>
  <c r="D2911" i="6"/>
  <c r="D2912" i="6"/>
  <c r="D2913" i="6"/>
  <c r="D2856" i="6"/>
  <c r="D2857" i="6"/>
  <c r="D3018" i="6"/>
  <c r="D3019" i="6"/>
  <c r="D2775" i="6"/>
  <c r="D2859" i="6"/>
  <c r="D2860" i="6"/>
  <c r="D2861" i="6"/>
  <c r="D2862" i="6"/>
  <c r="D2532" i="6"/>
  <c r="D2008" i="6"/>
  <c r="D1683" i="6"/>
  <c r="D2271" i="6"/>
  <c r="D2272" i="6"/>
  <c r="D2273" i="6"/>
  <c r="D2274" i="6"/>
  <c r="D2275" i="6"/>
  <c r="D2534" i="6"/>
  <c r="D2535" i="6"/>
  <c r="D2536" i="6"/>
  <c r="D2537" i="6"/>
  <c r="D2538" i="6"/>
  <c r="D2539" i="6"/>
  <c r="D2540" i="6"/>
  <c r="D2541" i="6"/>
  <c r="D2547" i="6"/>
  <c r="D2276" i="6"/>
  <c r="D2282" i="6"/>
  <c r="D2283" i="6"/>
  <c r="D2284" i="6"/>
  <c r="D2373" i="6"/>
  <c r="D2374" i="6"/>
  <c r="D2375" i="6"/>
  <c r="D2376" i="6"/>
  <c r="D2377" i="6"/>
  <c r="D2337" i="6"/>
  <c r="D2338" i="6"/>
  <c r="D2339" i="6"/>
  <c r="D3291" i="6"/>
  <c r="D3296" i="6"/>
  <c r="D1694" i="6"/>
  <c r="D1695" i="6"/>
  <c r="D1885" i="6"/>
  <c r="D2551" i="6"/>
  <c r="D2552" i="6"/>
  <c r="D2553" i="6"/>
  <c r="D2382" i="6"/>
  <c r="D2165" i="6"/>
  <c r="D2166" i="6"/>
  <c r="D2167" i="6"/>
  <c r="D2168" i="6"/>
  <c r="D2169" i="6"/>
  <c r="D2554" i="6"/>
  <c r="D2561" i="6"/>
  <c r="D3321" i="6"/>
  <c r="D2632" i="6"/>
  <c r="D2633" i="6"/>
  <c r="D2634" i="6"/>
  <c r="D2635" i="6"/>
  <c r="D2698" i="6"/>
  <c r="D2699" i="6"/>
  <c r="D1712" i="6"/>
  <c r="D1713" i="6"/>
  <c r="D2572" i="6"/>
  <c r="D2573" i="6"/>
  <c r="D2574" i="6"/>
  <c r="D2575" i="6"/>
  <c r="D2576" i="6"/>
  <c r="D2577" i="6"/>
  <c r="D2578" i="6"/>
  <c r="D2584" i="6"/>
  <c r="D3512" i="6"/>
  <c r="D2342" i="6"/>
  <c r="D2343" i="6"/>
  <c r="D3516" i="6"/>
  <c r="D3517" i="6"/>
  <c r="D2589" i="6"/>
  <c r="D2590" i="6"/>
  <c r="D2591" i="6"/>
  <c r="D1718" i="6"/>
  <c r="D1719" i="6"/>
  <c r="D1724" i="6"/>
  <c r="D1725" i="6"/>
  <c r="D1726" i="6"/>
  <c r="D1727" i="6"/>
  <c r="D2352" i="6"/>
  <c r="D2353" i="6"/>
  <c r="D2354" i="6"/>
  <c r="D2355" i="6"/>
  <c r="D2356" i="6"/>
  <c r="D2735" i="6"/>
  <c r="D2736" i="6"/>
  <c r="D2743" i="6"/>
  <c r="D3227" i="6"/>
  <c r="D1736" i="6"/>
  <c r="D1737" i="6"/>
  <c r="D2174" i="6"/>
  <c r="D3177" i="6"/>
  <c r="D2780" i="6"/>
  <c r="D2175" i="6"/>
  <c r="D2387" i="6"/>
  <c r="D2388" i="6"/>
  <c r="D2390" i="6"/>
  <c r="D2391" i="6"/>
  <c r="D2781" i="6"/>
  <c r="D3179" i="6"/>
  <c r="D3180" i="6"/>
  <c r="D3232" i="6"/>
  <c r="D3184" i="6"/>
  <c r="D1898" i="6"/>
  <c r="D2392" i="6"/>
  <c r="D2393" i="6"/>
  <c r="D2394" i="6"/>
  <c r="D2782" i="6"/>
  <c r="D2783" i="6"/>
  <c r="D2784" i="6"/>
  <c r="D2785" i="6"/>
  <c r="D2807" i="6"/>
  <c r="D3330" i="6"/>
  <c r="D3346" i="6"/>
  <c r="D3347" i="6"/>
  <c r="D3348" i="6"/>
  <c r="D3349" i="6"/>
  <c r="D3350" i="6"/>
  <c r="D3351" i="6"/>
  <c r="D3352" i="6"/>
  <c r="D2841" i="6"/>
  <c r="D3186" i="6"/>
  <c r="D2178" i="6"/>
  <c r="D2179" i="6"/>
  <c r="D3357" i="6"/>
  <c r="D3358" i="6"/>
  <c r="D2182" i="6"/>
  <c r="D2183" i="6"/>
  <c r="D2184" i="6"/>
  <c r="D2185" i="6"/>
  <c r="D2965" i="6"/>
  <c r="D2071" i="6"/>
  <c r="D2072" i="6"/>
  <c r="D2073" i="6"/>
  <c r="D2966" i="6"/>
  <c r="D2612" i="6"/>
  <c r="D2866" i="6"/>
  <c r="D2618" i="6"/>
  <c r="D2619" i="6"/>
  <c r="D2620" i="6"/>
  <c r="D2621" i="6"/>
  <c r="D2867" i="6"/>
  <c r="D2075" i="6"/>
  <c r="D2076" i="6"/>
  <c r="D2077" i="6"/>
  <c r="D1964" i="6"/>
  <c r="D2410" i="6"/>
  <c r="D2411" i="6"/>
  <c r="D3364" i="6"/>
  <c r="D3365" i="6"/>
  <c r="D3366" i="6"/>
  <c r="D3158" i="6"/>
  <c r="D2638" i="6"/>
  <c r="D2639" i="6"/>
  <c r="D3371" i="6"/>
  <c r="D3372" i="6"/>
  <c r="D2872" i="6"/>
  <c r="D2873" i="6"/>
  <c r="D2874" i="6"/>
  <c r="D2416" i="6"/>
  <c r="D2417" i="6"/>
  <c r="D2418" i="6"/>
  <c r="D2419" i="6"/>
  <c r="D2875" i="6"/>
  <c r="D3111" i="6"/>
  <c r="D3117" i="6"/>
  <c r="D3118" i="6"/>
  <c r="D3373" i="6"/>
  <c r="D2640" i="6"/>
  <c r="D2641" i="6"/>
  <c r="D2642" i="6"/>
  <c r="D2643" i="6"/>
  <c r="D2647" i="6"/>
  <c r="D2648" i="6"/>
  <c r="D3374" i="6"/>
  <c r="D3254" i="6"/>
  <c r="D3121" i="6"/>
  <c r="D3122" i="6"/>
  <c r="D3255" i="6"/>
  <c r="D2915" i="6"/>
  <c r="D2916" i="6"/>
  <c r="D2917" i="6"/>
  <c r="D2918" i="6"/>
  <c r="D3256" i="6"/>
  <c r="D3337" i="6"/>
  <c r="D3387" i="6"/>
  <c r="D3338" i="6"/>
  <c r="D2919" i="6"/>
  <c r="D2920" i="6"/>
  <c r="D2921" i="6"/>
  <c r="D2922" i="6"/>
  <c r="D3131" i="6"/>
  <c r="D1780" i="6"/>
  <c r="D2650" i="6"/>
  <c r="D1068" i="6"/>
  <c r="D1787" i="6"/>
  <c r="D2447" i="6"/>
  <c r="D3404" i="6"/>
  <c r="D3405" i="6"/>
  <c r="D3406" i="6"/>
  <c r="D2924" i="6"/>
  <c r="D2925" i="6"/>
  <c r="D2926" i="6"/>
  <c r="D2927" i="6"/>
  <c r="D2448" i="6"/>
  <c r="D2449" i="6"/>
  <c r="D2450" i="6"/>
  <c r="D2451" i="6"/>
  <c r="D2928" i="6"/>
  <c r="D2929" i="6"/>
  <c r="D3436" i="6"/>
  <c r="D3437" i="6"/>
  <c r="D3438" i="6"/>
  <c r="D1967" i="6"/>
  <c r="D1968" i="6"/>
  <c r="D2651" i="6"/>
  <c r="D2652" i="6"/>
  <c r="D2653" i="6"/>
  <c r="D2654" i="6"/>
  <c r="D2655" i="6"/>
  <c r="D2656" i="6"/>
  <c r="D1816" i="6"/>
  <c r="D1817" i="6"/>
  <c r="D1820" i="6"/>
  <c r="D1826" i="6"/>
  <c r="D2452" i="6"/>
  <c r="D2422" i="6"/>
  <c r="D2423" i="6"/>
  <c r="D2424" i="6"/>
  <c r="D2425" i="6"/>
  <c r="D2426" i="6"/>
  <c r="D2681" i="6"/>
  <c r="D2879" i="6"/>
  <c r="D2880" i="6"/>
  <c r="D2466" i="6"/>
  <c r="D2467" i="6"/>
  <c r="D2881" i="6"/>
  <c r="D2682" i="6"/>
  <c r="D2683" i="6"/>
  <c r="D2684" i="6"/>
  <c r="D2685" i="6"/>
  <c r="D2686" i="6"/>
  <c r="D3396" i="6"/>
  <c r="D3388" i="6"/>
  <c r="D2662" i="6"/>
  <c r="D2663" i="6"/>
  <c r="D3397" i="6"/>
  <c r="D3389" i="6"/>
  <c r="D2882" i="6"/>
  <c r="D2883" i="6"/>
  <c r="D2969" i="6"/>
  <c r="D2970" i="6"/>
  <c r="D2971" i="6"/>
  <c r="D2972" i="6"/>
  <c r="D3390" i="6"/>
  <c r="D3398" i="6"/>
  <c r="D3399" i="6"/>
  <c r="D3520" i="6"/>
  <c r="D2089" i="6"/>
  <c r="D1747" i="6"/>
  <c r="D2701" i="6"/>
  <c r="D2702" i="6"/>
  <c r="D2397" i="6"/>
  <c r="D3463" i="6"/>
  <c r="D2976" i="6"/>
  <c r="D2977" i="6"/>
  <c r="D2703" i="6"/>
  <c r="D2707" i="6"/>
  <c r="D2104" i="6"/>
  <c r="D2105" i="6"/>
  <c r="D2106" i="6"/>
  <c r="D2107" i="6"/>
  <c r="D2361" i="6"/>
  <c r="D2362" i="6"/>
  <c r="D3472" i="6"/>
  <c r="D2017" i="6"/>
  <c r="D2018" i="6"/>
  <c r="D2708" i="6"/>
  <c r="D2366" i="6"/>
  <c r="D2980" i="6"/>
  <c r="D2981" i="6"/>
  <c r="D2982" i="6"/>
  <c r="D2983" i="6"/>
  <c r="D2367" i="6"/>
  <c r="D2368" i="6"/>
  <c r="D2369" i="6"/>
  <c r="D2986" i="6"/>
  <c r="D2709" i="6"/>
  <c r="D2710" i="6"/>
  <c r="D2711" i="6"/>
  <c r="D2712" i="6"/>
  <c r="D2713" i="6"/>
  <c r="D2987" i="6"/>
  <c r="D2988" i="6"/>
  <c r="D2989" i="6"/>
  <c r="D2990" i="6"/>
  <c r="D3479" i="6"/>
  <c r="D3480" i="6"/>
  <c r="D2720" i="6"/>
  <c r="D2991" i="6"/>
  <c r="D2992" i="6"/>
  <c r="D2993" i="6"/>
  <c r="D2994" i="6"/>
  <c r="D2995" i="6"/>
  <c r="D2996" i="6"/>
  <c r="D3006" i="6"/>
  <c r="D3007" i="6"/>
  <c r="D1934" i="6"/>
  <c r="D2823" i="6"/>
  <c r="D2026" i="6"/>
  <c r="D1800" i="6"/>
  <c r="D1973" i="6"/>
  <c r="D2050" i="6"/>
  <c r="D2051" i="6"/>
  <c r="D2052" i="6"/>
  <c r="D2478" i="6"/>
  <c r="D2729" i="6"/>
  <c r="D2730" i="6"/>
  <c r="D2155" i="6"/>
  <c r="D2731" i="6"/>
  <c r="D2156" i="6"/>
  <c r="D2157" i="6"/>
  <c r="D3411" i="6"/>
  <c r="D2479" i="6"/>
  <c r="D2480" i="6"/>
  <c r="D3412" i="6"/>
  <c r="D3413" i="6"/>
  <c r="D2831" i="6"/>
  <c r="D2850" i="6"/>
  <c r="D3093" i="6"/>
  <c r="D2747" i="6"/>
  <c r="D3420" i="6"/>
  <c r="D3421" i="6"/>
  <c r="D1831" i="6"/>
  <c r="D1832" i="6"/>
  <c r="D2748" i="6"/>
  <c r="D2749" i="6"/>
  <c r="D3027" i="6"/>
  <c r="D2750" i="6"/>
  <c r="D3034" i="6"/>
  <c r="D1918" i="6"/>
  <c r="D3428" i="6"/>
  <c r="D3429" i="6"/>
  <c r="D2753" i="6"/>
  <c r="D2057" i="6"/>
  <c r="D2058" i="6"/>
  <c r="D2059" i="6"/>
  <c r="D2754" i="6"/>
  <c r="D2755" i="6"/>
  <c r="D2756" i="6"/>
  <c r="D3152" i="6"/>
  <c r="D2490" i="6"/>
  <c r="D2491" i="6"/>
  <c r="D2060" i="6"/>
  <c r="D3153" i="6"/>
  <c r="D3154" i="6"/>
  <c r="D3155" i="6"/>
  <c r="D2146" i="6"/>
  <c r="D2147" i="6"/>
  <c r="D1841" i="6"/>
  <c r="D1842" i="6"/>
  <c r="D2757" i="6"/>
  <c r="D2758" i="6"/>
  <c r="D2066" i="6"/>
  <c r="D2759" i="6"/>
  <c r="D2896" i="6"/>
  <c r="D2897" i="6"/>
  <c r="D1847" i="6"/>
  <c r="D2765" i="6"/>
  <c r="D3448" i="6"/>
  <c r="D3433" i="6"/>
  <c r="D2766" i="6"/>
  <c r="D3036" i="6"/>
  <c r="D3037" i="6"/>
  <c r="D3259" i="6"/>
  <c r="D3260" i="6"/>
  <c r="D2161" i="6"/>
  <c r="D3261" i="6"/>
  <c r="D3262" i="6"/>
  <c r="D3061" i="6"/>
  <c r="D3062" i="6"/>
  <c r="D2767" i="6"/>
  <c r="D3263" i="6"/>
  <c r="D2768" i="6"/>
  <c r="D2769" i="6"/>
  <c r="D3199" i="6"/>
  <c r="D3525" i="6"/>
  <c r="D3200" i="6"/>
  <c r="D3201" i="6"/>
  <c r="D1941" i="6"/>
  <c r="D3272" i="6"/>
  <c r="D3273" i="6"/>
  <c r="D3206" i="6"/>
  <c r="D2934" i="6"/>
  <c r="D3214" i="6"/>
  <c r="D3215" i="6"/>
  <c r="D54" i="6"/>
  <c r="C55" i="6"/>
  <c r="C56" i="6"/>
  <c r="C57" i="6"/>
  <c r="C59" i="6"/>
  <c r="C60" i="6"/>
  <c r="C2" i="6"/>
  <c r="C61" i="6"/>
  <c r="C66" i="6"/>
  <c r="C64" i="6"/>
  <c r="C81" i="6"/>
  <c r="C63" i="6"/>
  <c r="C69" i="6"/>
  <c r="C89" i="6"/>
  <c r="C73" i="6"/>
  <c r="C95" i="6"/>
  <c r="C65" i="6"/>
  <c r="C77" i="6"/>
  <c r="C78" i="6"/>
  <c r="C79" i="6"/>
  <c r="C116" i="6"/>
  <c r="C82" i="6"/>
  <c r="C125" i="6"/>
  <c r="C86" i="6"/>
  <c r="C138" i="6"/>
  <c r="C83" i="6"/>
  <c r="C71" i="6"/>
  <c r="C143" i="6"/>
  <c r="C87" i="6"/>
  <c r="C145" i="6"/>
  <c r="C150" i="6"/>
  <c r="C90" i="6"/>
  <c r="C96" i="6"/>
  <c r="C94" i="6"/>
  <c r="C74" i="6"/>
  <c r="C160" i="6"/>
  <c r="C166" i="6"/>
  <c r="C179" i="6"/>
  <c r="C75" i="6"/>
  <c r="C92" i="6"/>
  <c r="C183" i="6"/>
  <c r="C102" i="6"/>
  <c r="C190" i="6"/>
  <c r="C76" i="6"/>
  <c r="C72" i="6"/>
  <c r="C58" i="6"/>
  <c r="C199" i="6"/>
  <c r="C106" i="6"/>
  <c r="C103" i="6"/>
  <c r="C204" i="6"/>
  <c r="C208" i="6"/>
  <c r="C218" i="6"/>
  <c r="C110" i="6"/>
  <c r="C225" i="6"/>
  <c r="C462" i="6"/>
  <c r="C226" i="6"/>
  <c r="C228" i="6"/>
  <c r="C112" i="6"/>
  <c r="C104" i="6"/>
  <c r="C235" i="6"/>
  <c r="C98" i="6"/>
  <c r="C6" i="6"/>
  <c r="M30" i="12" s="1"/>
  <c r="C108" i="6"/>
  <c r="C114" i="6"/>
  <c r="C252" i="6"/>
  <c r="C117" i="6"/>
  <c r="C255" i="6"/>
  <c r="C258" i="6"/>
  <c r="C259" i="6"/>
  <c r="C119" i="6"/>
  <c r="C260" i="6"/>
  <c r="C269" i="6"/>
  <c r="C270" i="6"/>
  <c r="C275" i="6"/>
  <c r="C279" i="6"/>
  <c r="C128" i="6"/>
  <c r="C282" i="6"/>
  <c r="C285" i="6"/>
  <c r="C288" i="6"/>
  <c r="C289" i="6"/>
  <c r="C68" i="6"/>
  <c r="C291" i="6"/>
  <c r="C70" i="6"/>
  <c r="C4" i="6"/>
  <c r="M28" i="12" s="1"/>
  <c r="C137" i="6"/>
  <c r="C135" i="6"/>
  <c r="C126" i="6"/>
  <c r="C301" i="6"/>
  <c r="C136" i="6"/>
  <c r="C91" i="6"/>
  <c r="C88" i="6"/>
  <c r="C306" i="6"/>
  <c r="C148" i="6"/>
  <c r="C307" i="6"/>
  <c r="C309" i="6"/>
  <c r="C310" i="6"/>
  <c r="C146" i="6"/>
  <c r="C314" i="6"/>
  <c r="C154" i="6"/>
  <c r="C156" i="6"/>
  <c r="C158" i="6"/>
  <c r="C120" i="6"/>
  <c r="C130" i="6"/>
  <c r="C327" i="6"/>
  <c r="C330" i="6"/>
  <c r="C93" i="6"/>
  <c r="C124" i="6"/>
  <c r="C127" i="6"/>
  <c r="C85" i="6"/>
  <c r="C142" i="6"/>
  <c r="C162" i="6"/>
  <c r="C337" i="6"/>
  <c r="C129" i="6"/>
  <c r="C164" i="6"/>
  <c r="C347" i="6"/>
  <c r="C349" i="6"/>
  <c r="C169" i="6"/>
  <c r="C10" i="6"/>
  <c r="M31" i="12" s="1"/>
  <c r="C62" i="6"/>
  <c r="C356" i="6"/>
  <c r="C175" i="6"/>
  <c r="C364" i="6"/>
  <c r="C365" i="6"/>
  <c r="C168" i="6"/>
  <c r="C167" i="6"/>
  <c r="C370" i="6"/>
  <c r="C151" i="6"/>
  <c r="C97" i="6"/>
  <c r="C373" i="6"/>
  <c r="C375" i="6"/>
  <c r="C100" i="6"/>
  <c r="C377" i="6"/>
  <c r="C189" i="6"/>
  <c r="C153" i="6"/>
  <c r="C381" i="6"/>
  <c r="C134" i="6"/>
  <c r="C383" i="6"/>
  <c r="C384" i="6"/>
  <c r="C387" i="6"/>
  <c r="C186" i="6"/>
  <c r="C140" i="6"/>
  <c r="C196" i="6"/>
  <c r="C192" i="6"/>
  <c r="C101" i="6"/>
  <c r="C193" i="6"/>
  <c r="C390" i="6"/>
  <c r="C394" i="6"/>
  <c r="C187" i="6"/>
  <c r="C191" i="6"/>
  <c r="C185" i="6"/>
  <c r="C399" i="6"/>
  <c r="C180" i="6"/>
  <c r="C401" i="6"/>
  <c r="C402" i="6"/>
  <c r="C404" i="6"/>
  <c r="C195" i="6"/>
  <c r="C406" i="6"/>
  <c r="C407" i="6"/>
  <c r="C99" i="6"/>
  <c r="C409" i="6"/>
  <c r="C107" i="6"/>
  <c r="C184" i="6"/>
  <c r="C414" i="6"/>
  <c r="C416" i="6"/>
  <c r="C417" i="6"/>
  <c r="C418" i="6"/>
  <c r="C206" i="6"/>
  <c r="C420" i="6"/>
  <c r="C67" i="6"/>
  <c r="C422" i="6"/>
  <c r="C425" i="6"/>
  <c r="C214" i="6"/>
  <c r="C431" i="6"/>
  <c r="C211" i="6"/>
  <c r="C434" i="6"/>
  <c r="C441" i="6"/>
  <c r="C173" i="6"/>
  <c r="C209" i="6"/>
  <c r="C181" i="6"/>
  <c r="C442" i="6"/>
  <c r="C177" i="6"/>
  <c r="C443" i="6"/>
  <c r="C444" i="6"/>
  <c r="C445" i="6"/>
  <c r="C220" i="6"/>
  <c r="C447" i="6"/>
  <c r="C448" i="6"/>
  <c r="C449" i="6"/>
  <c r="C450" i="6"/>
  <c r="C207" i="6"/>
  <c r="C217" i="6"/>
  <c r="C451" i="6"/>
  <c r="C216" i="6"/>
  <c r="C453" i="6"/>
  <c r="C454" i="6"/>
  <c r="C455" i="6"/>
  <c r="C194" i="6"/>
  <c r="C223" i="6"/>
  <c r="C3" i="6"/>
  <c r="M14" i="12" s="1"/>
  <c r="C221" i="6"/>
  <c r="C163" i="6"/>
  <c r="C460" i="6"/>
  <c r="C230" i="6"/>
  <c r="C212" i="6"/>
  <c r="C465" i="6"/>
  <c r="C105" i="6"/>
  <c r="C466" i="6"/>
  <c r="C201" i="6"/>
  <c r="C469" i="6"/>
  <c r="C182" i="6"/>
  <c r="C474" i="6"/>
  <c r="C476" i="6"/>
  <c r="C479" i="6"/>
  <c r="C152" i="6"/>
  <c r="C234" i="6"/>
  <c r="C480" i="6"/>
  <c r="C5" i="6"/>
  <c r="M12" i="12" s="1"/>
  <c r="C483" i="6"/>
  <c r="C487" i="6"/>
  <c r="C238" i="6"/>
  <c r="C490" i="6"/>
  <c r="C232" i="6"/>
  <c r="C494" i="6"/>
  <c r="C497" i="6"/>
  <c r="C500" i="6"/>
  <c r="C501" i="6"/>
  <c r="C502" i="6"/>
  <c r="C197" i="6"/>
  <c r="C84" i="6"/>
  <c r="C132" i="6"/>
  <c r="C240" i="6"/>
  <c r="C505" i="6"/>
  <c r="C233" i="6"/>
  <c r="C506" i="6"/>
  <c r="C507" i="6"/>
  <c r="C227" i="6"/>
  <c r="C511" i="6"/>
  <c r="C514" i="6"/>
  <c r="C515" i="6"/>
  <c r="C239" i="6"/>
  <c r="C518" i="6"/>
  <c r="C165" i="6"/>
  <c r="C242" i="6"/>
  <c r="C522" i="6"/>
  <c r="C109" i="6"/>
  <c r="C527" i="6"/>
  <c r="C531" i="6"/>
  <c r="C231" i="6"/>
  <c r="C237" i="6"/>
  <c r="C534" i="6"/>
  <c r="C111" i="6"/>
  <c r="C536" i="6"/>
  <c r="C219" i="6"/>
  <c r="C229" i="6"/>
  <c r="C213" i="6"/>
  <c r="C539" i="6"/>
  <c r="C544" i="6"/>
  <c r="C545" i="6"/>
  <c r="C244" i="6"/>
  <c r="C139" i="6"/>
  <c r="C551" i="6"/>
  <c r="C241" i="6"/>
  <c r="C561" i="6"/>
  <c r="C7" i="6"/>
  <c r="M44" i="12" s="1"/>
  <c r="C141" i="6"/>
  <c r="C247" i="6"/>
  <c r="C570" i="6"/>
  <c r="C571" i="6"/>
  <c r="C573" i="6"/>
  <c r="C579" i="6"/>
  <c r="C246" i="6"/>
  <c r="C583" i="6"/>
  <c r="C584" i="6"/>
  <c r="C587" i="6"/>
  <c r="C588" i="6"/>
  <c r="C589" i="6"/>
  <c r="C591" i="6"/>
  <c r="C222" i="6"/>
  <c r="C1433" i="6"/>
  <c r="C596" i="6"/>
  <c r="C174" i="6"/>
  <c r="C171" i="6"/>
  <c r="C248" i="6"/>
  <c r="C249" i="6"/>
  <c r="C115" i="6"/>
  <c r="C604" i="6"/>
  <c r="C606" i="6"/>
  <c r="C161" i="6"/>
  <c r="C607" i="6"/>
  <c r="C215" i="6"/>
  <c r="C609" i="6"/>
  <c r="C612" i="6"/>
  <c r="C613" i="6"/>
  <c r="C147" i="6"/>
  <c r="C236" i="6"/>
  <c r="C617" i="6"/>
  <c r="C618" i="6"/>
  <c r="C250" i="6"/>
  <c r="C619" i="6"/>
  <c r="C620" i="6"/>
  <c r="C621" i="6"/>
  <c r="C118" i="6"/>
  <c r="C256" i="6"/>
  <c r="C622" i="6"/>
  <c r="C623" i="6"/>
  <c r="C625" i="6"/>
  <c r="C627" i="6"/>
  <c r="C20" i="6"/>
  <c r="M45" i="12" s="1"/>
  <c r="C629" i="6"/>
  <c r="C631" i="6"/>
  <c r="C273" i="6"/>
  <c r="C632" i="6"/>
  <c r="C280" i="6"/>
  <c r="C633" i="6"/>
  <c r="C634" i="6"/>
  <c r="C635" i="6"/>
  <c r="C264" i="6"/>
  <c r="C637" i="6"/>
  <c r="C639" i="6"/>
  <c r="C640" i="6"/>
  <c r="C21" i="6"/>
  <c r="M2" i="12" s="1"/>
  <c r="C642" i="6"/>
  <c r="C643" i="6"/>
  <c r="C647" i="6"/>
  <c r="C263" i="6"/>
  <c r="C648" i="6"/>
  <c r="C649" i="6"/>
  <c r="C650" i="6"/>
  <c r="C651" i="6"/>
  <c r="C652" i="6"/>
  <c r="C653" i="6"/>
  <c r="C657" i="6"/>
  <c r="C658" i="6"/>
  <c r="C293" i="6"/>
  <c r="C659" i="6"/>
  <c r="C663" i="6"/>
  <c r="C664" i="6"/>
  <c r="C665" i="6"/>
  <c r="C666" i="6"/>
  <c r="C667" i="6"/>
  <c r="C668" i="6"/>
  <c r="C297" i="6"/>
  <c r="C669" i="6"/>
  <c r="C22" i="6"/>
  <c r="M11" i="12" s="1"/>
  <c r="C268" i="6"/>
  <c r="C149" i="6"/>
  <c r="C671" i="6"/>
  <c r="C296" i="6"/>
  <c r="C673" i="6"/>
  <c r="C676" i="6"/>
  <c r="C294" i="6"/>
  <c r="C678" i="6"/>
  <c r="C679" i="6"/>
  <c r="C681" i="6"/>
  <c r="C682" i="6"/>
  <c r="C272" i="6"/>
  <c r="C684" i="6"/>
  <c r="C685" i="6"/>
  <c r="C686" i="6"/>
  <c r="C80" i="6"/>
  <c r="C687" i="6"/>
  <c r="C315" i="6"/>
  <c r="C689" i="6"/>
  <c r="C690" i="6"/>
  <c r="C691" i="6"/>
  <c r="C278" i="6"/>
  <c r="C121" i="6"/>
  <c r="C323" i="6"/>
  <c r="C692" i="6"/>
  <c r="C694" i="6"/>
  <c r="C695" i="6"/>
  <c r="C696" i="6"/>
  <c r="C332" i="6"/>
  <c r="C262" i="6"/>
  <c r="C271" i="6"/>
  <c r="C698" i="6"/>
  <c r="C304" i="6"/>
  <c r="C298" i="6"/>
  <c r="C274" i="6"/>
  <c r="C701" i="6"/>
  <c r="C702" i="6"/>
  <c r="C703" i="6"/>
  <c r="C705" i="6"/>
  <c r="C706" i="6"/>
  <c r="C707" i="6"/>
  <c r="C295" i="6"/>
  <c r="C253" i="6"/>
  <c r="C131" i="6"/>
  <c r="C708" i="6"/>
  <c r="C311" i="6"/>
  <c r="C709" i="6"/>
  <c r="C257" i="6"/>
  <c r="C710" i="6"/>
  <c r="C711" i="6"/>
  <c r="C712" i="6"/>
  <c r="C713" i="6"/>
  <c r="C714" i="6"/>
  <c r="C715" i="6"/>
  <c r="C716" i="6"/>
  <c r="C717" i="6"/>
  <c r="C345" i="6"/>
  <c r="C718" i="6"/>
  <c r="C320" i="6"/>
  <c r="C339" i="6"/>
  <c r="C719" i="6"/>
  <c r="C334" i="6"/>
  <c r="C316" i="6"/>
  <c r="C720" i="6"/>
  <c r="C277" i="6"/>
  <c r="C721" i="6"/>
  <c r="C350" i="6"/>
  <c r="C722" i="6"/>
  <c r="C321" i="6"/>
  <c r="C723" i="6"/>
  <c r="C724" i="6"/>
  <c r="C265" i="6"/>
  <c r="C725" i="6"/>
  <c r="C726" i="6"/>
  <c r="C276" i="6"/>
  <c r="C727" i="6"/>
  <c r="C122" i="6"/>
  <c r="C729" i="6"/>
  <c r="C730" i="6"/>
  <c r="C348" i="6"/>
  <c r="C731" i="6"/>
  <c r="C178" i="6"/>
  <c r="C732" i="6"/>
  <c r="C733" i="6"/>
  <c r="C254" i="6"/>
  <c r="C281" i="6"/>
  <c r="C735" i="6"/>
  <c r="C736" i="6"/>
  <c r="C737" i="6"/>
  <c r="C738" i="6"/>
  <c r="C739" i="6"/>
  <c r="C341" i="6"/>
  <c r="C740" i="6"/>
  <c r="C742" i="6"/>
  <c r="C172" i="6"/>
  <c r="C744" i="6"/>
  <c r="C745" i="6"/>
  <c r="C746" i="6"/>
  <c r="C747" i="6"/>
  <c r="C748" i="6"/>
  <c r="C749" i="6"/>
  <c r="C23" i="6"/>
  <c r="M24" i="12" s="1"/>
  <c r="C751" i="6"/>
  <c r="C752" i="6"/>
  <c r="C753" i="6"/>
  <c r="C754" i="6"/>
  <c r="C755" i="6"/>
  <c r="C369" i="6"/>
  <c r="C757" i="6"/>
  <c r="C359" i="6"/>
  <c r="C759" i="6"/>
  <c r="C335" i="6"/>
  <c r="C760" i="6"/>
  <c r="C368" i="6"/>
  <c r="C763" i="6"/>
  <c r="C764" i="6"/>
  <c r="C765" i="6"/>
  <c r="C766" i="6"/>
  <c r="C767" i="6"/>
  <c r="C768" i="6"/>
  <c r="C372" i="6"/>
  <c r="C769" i="6"/>
  <c r="C770" i="6"/>
  <c r="C24" i="6"/>
  <c r="M32" i="12" s="1"/>
  <c r="C352" i="6"/>
  <c r="C302" i="6"/>
  <c r="C772" i="6"/>
  <c r="C290" i="6"/>
  <c r="C773" i="6"/>
  <c r="C774" i="6"/>
  <c r="C775" i="6"/>
  <c r="C776" i="6"/>
  <c r="C778" i="6"/>
  <c r="C322" i="6"/>
  <c r="C779" i="6"/>
  <c r="C780" i="6"/>
  <c r="C781" i="6"/>
  <c r="C782" i="6"/>
  <c r="C783" i="6"/>
  <c r="C784" i="6"/>
  <c r="C785" i="6"/>
  <c r="C786" i="6"/>
  <c r="C170" i="6"/>
  <c r="C351" i="6"/>
  <c r="C788" i="6"/>
  <c r="C789" i="6"/>
  <c r="C790" i="6"/>
  <c r="C791" i="6"/>
  <c r="C792" i="6"/>
  <c r="C793" i="6"/>
  <c r="C794" i="6"/>
  <c r="C353" i="6"/>
  <c r="C795" i="6"/>
  <c r="C796" i="6"/>
  <c r="C797" i="6"/>
  <c r="C799" i="6"/>
  <c r="C800" i="6"/>
  <c r="C801" i="6"/>
  <c r="C802" i="6"/>
  <c r="C198" i="6"/>
  <c r="C803" i="6"/>
  <c r="C804" i="6"/>
  <c r="C805" i="6"/>
  <c r="C806" i="6"/>
  <c r="C325" i="6"/>
  <c r="C809" i="6"/>
  <c r="C811" i="6"/>
  <c r="C812" i="6"/>
  <c r="C814" i="6"/>
  <c r="C815" i="6"/>
  <c r="C816" i="6"/>
  <c r="C367" i="6"/>
  <c r="C396" i="6"/>
  <c r="C25" i="6"/>
  <c r="M10" i="12" s="1"/>
  <c r="C144" i="6"/>
  <c r="C363" i="6"/>
  <c r="C820" i="6"/>
  <c r="C822" i="6"/>
  <c r="C403" i="6"/>
  <c r="C823" i="6"/>
  <c r="C392" i="6"/>
  <c r="C824" i="6"/>
  <c r="C825" i="6"/>
  <c r="C826" i="6"/>
  <c r="C827" i="6"/>
  <c r="C829" i="6"/>
  <c r="C831" i="6"/>
  <c r="C832" i="6"/>
  <c r="C408" i="6"/>
  <c r="C833" i="6"/>
  <c r="C361" i="6"/>
  <c r="C835" i="6"/>
  <c r="C836" i="6"/>
  <c r="C837" i="6"/>
  <c r="C838" i="6"/>
  <c r="C379" i="6"/>
  <c r="C839" i="6"/>
  <c r="C412" i="6"/>
  <c r="C842" i="6"/>
  <c r="C380" i="6"/>
  <c r="C843" i="6"/>
  <c r="C844" i="6"/>
  <c r="C845" i="6"/>
  <c r="C846" i="6"/>
  <c r="C413" i="6"/>
  <c r="C848" i="6"/>
  <c r="C849" i="6"/>
  <c r="C850" i="6"/>
  <c r="C851" i="6"/>
  <c r="C853" i="6"/>
  <c r="C854" i="6"/>
  <c r="C421" i="6"/>
  <c r="C856" i="6"/>
  <c r="C857" i="6"/>
  <c r="C858" i="6"/>
  <c r="C859" i="6"/>
  <c r="C860" i="6"/>
  <c r="C861" i="6"/>
  <c r="C862" i="6"/>
  <c r="C440" i="6"/>
  <c r="C863" i="6"/>
  <c r="C123" i="6"/>
  <c r="C864" i="6"/>
  <c r="C865" i="6"/>
  <c r="C866" i="6"/>
  <c r="C867" i="6"/>
  <c r="C292" i="6"/>
  <c r="C868" i="6"/>
  <c r="C869" i="6"/>
  <c r="C870" i="6"/>
  <c r="C374" i="6"/>
  <c r="C388" i="6"/>
  <c r="C871" i="6"/>
  <c r="C872" i="6"/>
  <c r="C874" i="6"/>
  <c r="C877" i="6"/>
  <c r="C879" i="6"/>
  <c r="C880" i="6"/>
  <c r="C881" i="6"/>
  <c r="C882" i="6"/>
  <c r="C428" i="6"/>
  <c r="C423" i="6"/>
  <c r="C886" i="6"/>
  <c r="C887" i="6"/>
  <c r="C888" i="6"/>
  <c r="C357" i="6"/>
  <c r="C889" i="6"/>
  <c r="C890" i="6"/>
  <c r="C891" i="6"/>
  <c r="C892" i="6"/>
  <c r="C893" i="6"/>
  <c r="C894" i="6"/>
  <c r="C895" i="6"/>
  <c r="C897" i="6"/>
  <c r="C898" i="6"/>
  <c r="C899" i="6"/>
  <c r="C818" i="6"/>
  <c r="C901" i="6"/>
  <c r="C902" i="6"/>
  <c r="C903" i="6"/>
  <c r="C904" i="6"/>
  <c r="C284" i="6"/>
  <c r="C905" i="6"/>
  <c r="C427" i="6"/>
  <c r="C446" i="6"/>
  <c r="C906" i="6"/>
  <c r="C910" i="6"/>
  <c r="C911" i="6"/>
  <c r="C912" i="6"/>
  <c r="C346" i="6"/>
  <c r="C913" i="6"/>
  <c r="C914" i="6"/>
  <c r="C915" i="6"/>
  <c r="C916" i="6"/>
  <c r="C917" i="6"/>
  <c r="C920" i="6"/>
  <c r="C26" i="6"/>
  <c r="M20" i="12" s="1"/>
  <c r="C921" i="6"/>
  <c r="C923" i="6"/>
  <c r="C924" i="6"/>
  <c r="C926" i="6"/>
  <c r="C927" i="6"/>
  <c r="C928" i="6"/>
  <c r="C929" i="6"/>
  <c r="C930" i="6"/>
  <c r="C931" i="6"/>
  <c r="C382" i="6"/>
  <c r="C932" i="6"/>
  <c r="C933" i="6"/>
  <c r="C934" i="6"/>
  <c r="C935" i="6"/>
  <c r="C936" i="6"/>
  <c r="C937" i="6"/>
  <c r="C939" i="6"/>
  <c r="C941" i="6"/>
  <c r="C942" i="6"/>
  <c r="C943" i="6"/>
  <c r="C944" i="6"/>
  <c r="C945" i="6"/>
  <c r="C946" i="6"/>
  <c r="C947" i="6"/>
  <c r="C210" i="6"/>
  <c r="C948" i="6"/>
  <c r="C439" i="6"/>
  <c r="C27" i="6"/>
  <c r="M46" i="12" s="1"/>
  <c r="C950" i="6"/>
  <c r="C951" i="6"/>
  <c r="C952" i="6"/>
  <c r="C953" i="6"/>
  <c r="C955" i="6"/>
  <c r="C415" i="6"/>
  <c r="C471" i="6"/>
  <c r="C957" i="6"/>
  <c r="C959" i="6"/>
  <c r="C398" i="6"/>
  <c r="C961" i="6"/>
  <c r="C962" i="6"/>
  <c r="C964" i="6"/>
  <c r="C966" i="6"/>
  <c r="C967" i="6"/>
  <c r="C968" i="6"/>
  <c r="C969" i="6"/>
  <c r="C464" i="6"/>
  <c r="C970" i="6"/>
  <c r="C971" i="6"/>
  <c r="C972" i="6"/>
  <c r="C973" i="6"/>
  <c r="C975" i="6"/>
  <c r="C976" i="6"/>
  <c r="C977" i="6"/>
  <c r="C400" i="6"/>
  <c r="C14" i="6"/>
  <c r="M5" i="12" s="1"/>
  <c r="C979" i="6"/>
  <c r="C983" i="6"/>
  <c r="C984" i="6"/>
  <c r="C985" i="6"/>
  <c r="C986" i="6"/>
  <c r="C987" i="6"/>
  <c r="C988" i="6"/>
  <c r="C989" i="6"/>
  <c r="C432" i="6"/>
  <c r="C990" i="6"/>
  <c r="C452" i="6"/>
  <c r="C991" i="6"/>
  <c r="C992" i="6"/>
  <c r="C433" i="6"/>
  <c r="C995" i="6"/>
  <c r="C996" i="6"/>
  <c r="C999" i="6"/>
  <c r="C473" i="6"/>
  <c r="C436" i="6"/>
  <c r="C1000" i="6"/>
  <c r="C1001" i="6"/>
  <c r="C1002" i="6"/>
  <c r="C1003" i="6"/>
  <c r="C475" i="6"/>
  <c r="C1004" i="6"/>
  <c r="C1005" i="6"/>
  <c r="C1008" i="6"/>
  <c r="C1009" i="6"/>
  <c r="C477" i="6"/>
  <c r="C478" i="6"/>
  <c r="C512" i="6"/>
  <c r="C1012" i="6"/>
  <c r="C1014" i="6"/>
  <c r="C1015" i="6"/>
  <c r="C205" i="6"/>
  <c r="C1019" i="6"/>
  <c r="C1020" i="6"/>
  <c r="C1021" i="6"/>
  <c r="C1022" i="6"/>
  <c r="C1023" i="6"/>
  <c r="C1024" i="6"/>
  <c r="C1025" i="6"/>
  <c r="C493" i="6"/>
  <c r="C1026" i="6"/>
  <c r="C1027" i="6"/>
  <c r="C317" i="6"/>
  <c r="C1028" i="6"/>
  <c r="C1029" i="6"/>
  <c r="C1031" i="6"/>
  <c r="C1032" i="6"/>
  <c r="C468" i="6"/>
  <c r="C419" i="6"/>
  <c r="C1033" i="6"/>
  <c r="C1034" i="6"/>
  <c r="C1035" i="6"/>
  <c r="C1037" i="6"/>
  <c r="C1038" i="6"/>
  <c r="C1039" i="6"/>
  <c r="C1040" i="6"/>
  <c r="C1041" i="6"/>
  <c r="C1042" i="6"/>
  <c r="C1043" i="6"/>
  <c r="C1044" i="6"/>
  <c r="C523" i="6"/>
  <c r="C1047" i="6"/>
  <c r="C537" i="6"/>
  <c r="C1049" i="6"/>
  <c r="C484" i="6"/>
  <c r="C1050" i="6"/>
  <c r="C1052" i="6"/>
  <c r="C386" i="6"/>
  <c r="C503" i="6"/>
  <c r="C1054" i="6"/>
  <c r="C1055" i="6"/>
  <c r="C1056" i="6"/>
  <c r="C1058" i="6"/>
  <c r="C1059" i="6"/>
  <c r="C1060" i="6"/>
  <c r="C516" i="6"/>
  <c r="C1061" i="6"/>
  <c r="C438" i="6"/>
  <c r="C1062" i="6"/>
  <c r="C1063" i="6"/>
  <c r="C1064" i="6"/>
  <c r="C1066" i="6"/>
  <c r="C113" i="6"/>
  <c r="C496" i="6"/>
  <c r="C266" i="6"/>
  <c r="C1070" i="6"/>
  <c r="C1071" i="6"/>
  <c r="C1072" i="6"/>
  <c r="C1073" i="6"/>
  <c r="C319" i="6"/>
  <c r="C1075" i="6"/>
  <c r="C1076" i="6"/>
  <c r="C1078" i="6"/>
  <c r="C1079" i="6"/>
  <c r="C303" i="6"/>
  <c r="C157" i="6"/>
  <c r="C283" i="6"/>
  <c r="C1080" i="6"/>
  <c r="C1081" i="6"/>
  <c r="C1082" i="6"/>
  <c r="C305" i="6"/>
  <c r="C251" i="6"/>
  <c r="C1084" i="6"/>
  <c r="C28" i="6"/>
  <c r="M8" i="12" s="1"/>
  <c r="C1085" i="6"/>
  <c r="C470" i="6"/>
  <c r="C318" i="6"/>
  <c r="C1086" i="6"/>
  <c r="C11" i="6"/>
  <c r="M15" i="12" s="1"/>
  <c r="C435" i="6"/>
  <c r="C517" i="6"/>
  <c r="C1088" i="6"/>
  <c r="C1089" i="6"/>
  <c r="C1090" i="6"/>
  <c r="C1091" i="6"/>
  <c r="C1092" i="6"/>
  <c r="C1093" i="6"/>
  <c r="C1094" i="6"/>
  <c r="C371" i="6"/>
  <c r="C1096" i="6"/>
  <c r="C1097" i="6"/>
  <c r="C1098" i="6"/>
  <c r="C1099" i="6"/>
  <c r="C1100" i="6"/>
  <c r="C1102" i="6"/>
  <c r="C437" i="6"/>
  <c r="C1103" i="6"/>
  <c r="C200" i="6"/>
  <c r="C1104" i="6"/>
  <c r="C1105" i="6"/>
  <c r="C1106" i="6"/>
  <c r="C1107" i="6"/>
  <c r="C1109" i="6"/>
  <c r="C1110" i="6"/>
  <c r="C1111" i="6"/>
  <c r="C1112" i="6"/>
  <c r="C1113" i="6"/>
  <c r="C1114" i="6"/>
  <c r="C1115" i="6"/>
  <c r="C1116" i="6"/>
  <c r="C426" i="6"/>
  <c r="C1117" i="6"/>
  <c r="C543" i="6"/>
  <c r="C1118" i="6"/>
  <c r="C1119" i="6"/>
  <c r="C1122" i="6"/>
  <c r="C1123" i="6"/>
  <c r="C472" i="6"/>
  <c r="C1126" i="6"/>
  <c r="C1127" i="6"/>
  <c r="C1128" i="6"/>
  <c r="C461" i="6"/>
  <c r="C1129" i="6"/>
  <c r="C1130" i="6"/>
  <c r="C1131" i="6"/>
  <c r="C1132" i="6"/>
  <c r="C1133" i="6"/>
  <c r="C1135" i="6"/>
  <c r="C1136" i="6"/>
  <c r="C378" i="6"/>
  <c r="C1137" i="6"/>
  <c r="C1138" i="6"/>
  <c r="C1139" i="6"/>
  <c r="C1140" i="6"/>
  <c r="C1142" i="6"/>
  <c r="C17" i="6"/>
  <c r="M7" i="12" s="1"/>
  <c r="C1144" i="6"/>
  <c r="C458" i="6"/>
  <c r="C1145" i="6"/>
  <c r="C362" i="6"/>
  <c r="C1146" i="6"/>
  <c r="C1147" i="6"/>
  <c r="C1148" i="6"/>
  <c r="C333" i="6"/>
  <c r="C1149" i="6"/>
  <c r="C1150" i="6"/>
  <c r="C463" i="6"/>
  <c r="C1151" i="6"/>
  <c r="C1152" i="6"/>
  <c r="C344" i="6"/>
  <c r="C1153" i="6"/>
  <c r="C18" i="6"/>
  <c r="M4" i="12" s="1"/>
  <c r="C1154" i="6"/>
  <c r="C1155" i="6"/>
  <c r="C1157" i="6"/>
  <c r="C1158" i="6"/>
  <c r="C491" i="6"/>
  <c r="C513" i="6"/>
  <c r="C1159" i="6"/>
  <c r="C1160" i="6"/>
  <c r="C1161" i="6"/>
  <c r="C1162" i="6"/>
  <c r="C1163" i="6"/>
  <c r="C1164" i="6"/>
  <c r="C385" i="6"/>
  <c r="C1165" i="6"/>
  <c r="C1166" i="6"/>
  <c r="C1167" i="6"/>
  <c r="C1168" i="6"/>
  <c r="C1169" i="6"/>
  <c r="C1170" i="6"/>
  <c r="C1171" i="6"/>
  <c r="C509" i="6"/>
  <c r="C510" i="6"/>
  <c r="C528" i="6"/>
  <c r="C553" i="6"/>
  <c r="C410" i="6"/>
  <c r="C1174" i="6"/>
  <c r="C1175" i="6"/>
  <c r="C492" i="6"/>
  <c r="C366" i="6"/>
  <c r="C328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524" i="6"/>
  <c r="C1191" i="6"/>
  <c r="C1192" i="6"/>
  <c r="C1194" i="6"/>
  <c r="C1195" i="6"/>
  <c r="C1196" i="6"/>
  <c r="C1197" i="6"/>
  <c r="C1198" i="6"/>
  <c r="C1199" i="6"/>
  <c r="C1200" i="6"/>
  <c r="C1201" i="6"/>
  <c r="C1203" i="6"/>
  <c r="C1204" i="6"/>
  <c r="C540" i="6"/>
  <c r="C542" i="6"/>
  <c r="C1205" i="6"/>
  <c r="C1952" i="6"/>
  <c r="C1953" i="6"/>
  <c r="C1206" i="6"/>
  <c r="C520" i="6"/>
  <c r="C1207" i="6"/>
  <c r="C560" i="6"/>
  <c r="C1208" i="6"/>
  <c r="C1209" i="6"/>
  <c r="C1210" i="6"/>
  <c r="C535" i="6"/>
  <c r="C1212" i="6"/>
  <c r="C1213" i="6"/>
  <c r="C1214" i="6"/>
  <c r="C245" i="6"/>
  <c r="C1215" i="6"/>
  <c r="C1216" i="6"/>
  <c r="C1218" i="6"/>
  <c r="C1219" i="6"/>
  <c r="C546" i="6"/>
  <c r="C1220" i="6"/>
  <c r="C1221" i="6"/>
  <c r="C495" i="6"/>
  <c r="C1223" i="6"/>
  <c r="C1224" i="6"/>
  <c r="C1226" i="6"/>
  <c r="C519" i="6"/>
  <c r="C1227" i="6"/>
  <c r="C1228" i="6"/>
  <c r="C547" i="6"/>
  <c r="C1231" i="6"/>
  <c r="C526" i="6"/>
  <c r="C1233" i="6"/>
  <c r="C1234" i="6"/>
  <c r="C329" i="6"/>
  <c r="C1235" i="6"/>
  <c r="C541" i="6"/>
  <c r="C1236" i="6"/>
  <c r="C1237" i="6"/>
  <c r="C525" i="6"/>
  <c r="C529" i="6"/>
  <c r="C1238" i="6"/>
  <c r="C1239" i="6"/>
  <c r="C16" i="6"/>
  <c r="M21" i="12" s="1"/>
  <c r="C1240" i="6"/>
  <c r="C1241" i="6"/>
  <c r="C1242" i="6"/>
  <c r="C1243" i="6"/>
  <c r="C556" i="6"/>
  <c r="C1244" i="6"/>
  <c r="C1245" i="6"/>
  <c r="C203" i="6"/>
  <c r="C530" i="6"/>
  <c r="C331" i="6"/>
  <c r="C1246" i="6"/>
  <c r="C397" i="6"/>
  <c r="C1247" i="6"/>
  <c r="C267" i="6"/>
  <c r="C1248" i="6"/>
  <c r="C1251" i="6"/>
  <c r="C563" i="6"/>
  <c r="C1252" i="6"/>
  <c r="C1253" i="6"/>
  <c r="C548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2436" i="6"/>
  <c r="C15" i="6"/>
  <c r="M39" i="12" s="1"/>
  <c r="C1269" i="6"/>
  <c r="C1270" i="6"/>
  <c r="C1271" i="6"/>
  <c r="C1272" i="6"/>
  <c r="C1273" i="6"/>
  <c r="C1274" i="6"/>
  <c r="C569" i="6"/>
  <c r="C1275" i="6"/>
  <c r="C1276" i="6"/>
  <c r="C354" i="6"/>
  <c r="C159" i="6"/>
  <c r="C1277" i="6"/>
  <c r="C224" i="6"/>
  <c r="C1279" i="6"/>
  <c r="C1280" i="6"/>
  <c r="C1281" i="6"/>
  <c r="C1282" i="6"/>
  <c r="C1283" i="6"/>
  <c r="C430" i="6"/>
  <c r="C405" i="6"/>
  <c r="C1284" i="6"/>
  <c r="C1286" i="6"/>
  <c r="C336" i="6"/>
  <c r="C1287" i="6"/>
  <c r="C1288" i="6"/>
  <c r="C1289" i="6"/>
  <c r="C340" i="6"/>
  <c r="C1291" i="6"/>
  <c r="C395" i="6"/>
  <c r="C1292" i="6"/>
  <c r="C1293" i="6"/>
  <c r="C1294" i="6"/>
  <c r="C1295" i="6"/>
  <c r="C1296" i="6"/>
  <c r="C19" i="6"/>
  <c r="M37" i="12" s="1"/>
  <c r="C287" i="6"/>
  <c r="C1300" i="6"/>
  <c r="C1301" i="6"/>
  <c r="C1302" i="6"/>
  <c r="C1303" i="6"/>
  <c r="C1304" i="6"/>
  <c r="C313" i="6"/>
  <c r="C1305" i="6"/>
  <c r="C1306" i="6"/>
  <c r="C1307" i="6"/>
  <c r="C1308" i="6"/>
  <c r="C1309" i="6"/>
  <c r="C1310" i="6"/>
  <c r="C243" i="6"/>
  <c r="C1311" i="6"/>
  <c r="C1312" i="6"/>
  <c r="C1313" i="6"/>
  <c r="C1314" i="6"/>
  <c r="C1315" i="6"/>
  <c r="C376" i="6"/>
  <c r="C456" i="6"/>
  <c r="C1316" i="6"/>
  <c r="C590" i="6"/>
  <c r="C1317" i="6"/>
  <c r="C1318" i="6"/>
  <c r="C1319" i="6"/>
  <c r="C338" i="6"/>
  <c r="C1320" i="6"/>
  <c r="C1321" i="6"/>
  <c r="C1322" i="6"/>
  <c r="C1323" i="6"/>
  <c r="C1324" i="6"/>
  <c r="C1325" i="6"/>
  <c r="C1328" i="6"/>
  <c r="C308" i="6"/>
  <c r="C1329" i="6"/>
  <c r="C1330" i="6"/>
  <c r="C1331" i="6"/>
  <c r="C9" i="6"/>
  <c r="M38" i="12" s="1"/>
  <c r="C1332" i="6"/>
  <c r="C488" i="6"/>
  <c r="C550" i="6"/>
  <c r="C1333" i="6"/>
  <c r="C1334" i="6"/>
  <c r="C133" i="6"/>
  <c r="C411" i="6"/>
  <c r="C504" i="6"/>
  <c r="C1336" i="6"/>
  <c r="C1337" i="6"/>
  <c r="C1335" i="6"/>
  <c r="C1341" i="6"/>
  <c r="C1342" i="6"/>
  <c r="C1343" i="6"/>
  <c r="C1344" i="6"/>
  <c r="C1345" i="6"/>
  <c r="C1346" i="6"/>
  <c r="C1347" i="6"/>
  <c r="C1348" i="6"/>
  <c r="C1351" i="6"/>
  <c r="C1352" i="6"/>
  <c r="C1353" i="6"/>
  <c r="C1354" i="6"/>
  <c r="C1355" i="6"/>
  <c r="C1356" i="6"/>
  <c r="C13" i="6"/>
  <c r="M25" i="12" s="1"/>
  <c r="C202" i="6"/>
  <c r="C1357" i="6"/>
  <c r="C1358" i="6"/>
  <c r="C1359" i="6"/>
  <c r="C1360" i="6"/>
  <c r="C549" i="6"/>
  <c r="C1361" i="6"/>
  <c r="C1363" i="6"/>
  <c r="C1364" i="6"/>
  <c r="C1365" i="6"/>
  <c r="C1367" i="6"/>
  <c r="C567" i="6"/>
  <c r="C1368" i="6"/>
  <c r="C532" i="6"/>
  <c r="C1369" i="6"/>
  <c r="C1370" i="6"/>
  <c r="C1707" i="6"/>
  <c r="C1371" i="6"/>
  <c r="C1372" i="6"/>
  <c r="C1373" i="6"/>
  <c r="C424" i="6"/>
  <c r="C30" i="6"/>
  <c r="M50" i="12" s="1"/>
  <c r="C1374" i="6"/>
  <c r="C489" i="6"/>
  <c r="C1375" i="6"/>
  <c r="C1376" i="6"/>
  <c r="C1377" i="6"/>
  <c r="C1378" i="6"/>
  <c r="C1379" i="6"/>
  <c r="C188" i="6"/>
  <c r="C485" i="6"/>
  <c r="C1380" i="6"/>
  <c r="C1381" i="6"/>
  <c r="C1382" i="6"/>
  <c r="C1383" i="6"/>
  <c r="C1384" i="6"/>
  <c r="C1385" i="6"/>
  <c r="C1386" i="6"/>
  <c r="C1387" i="6"/>
  <c r="C2135" i="6"/>
  <c r="C1390" i="6"/>
  <c r="C1391" i="6"/>
  <c r="C1392" i="6"/>
  <c r="C1393" i="6"/>
  <c r="C1394" i="6"/>
  <c r="C1395" i="6"/>
  <c r="C1396" i="6"/>
  <c r="C1397" i="6"/>
  <c r="C155" i="6"/>
  <c r="C1398" i="6"/>
  <c r="C1399" i="6"/>
  <c r="C1400" i="6"/>
  <c r="C1401" i="6"/>
  <c r="C1402" i="6"/>
  <c r="C1403" i="6"/>
  <c r="C1404" i="6"/>
  <c r="C1405" i="6"/>
  <c r="C1406" i="6"/>
  <c r="C1410" i="6"/>
  <c r="C1411" i="6"/>
  <c r="C575" i="6"/>
  <c r="C1412" i="6"/>
  <c r="C1413" i="6"/>
  <c r="C1414" i="6"/>
  <c r="C1415" i="6"/>
  <c r="C521" i="6"/>
  <c r="C457" i="6"/>
  <c r="C1416" i="6"/>
  <c r="C1417" i="6"/>
  <c r="C1418" i="6"/>
  <c r="C1419" i="6"/>
  <c r="C31" i="6"/>
  <c r="M3" i="12" s="1"/>
  <c r="C1420" i="6"/>
  <c r="C1421" i="6"/>
  <c r="C261" i="6"/>
  <c r="C1422" i="6"/>
  <c r="C586" i="6"/>
  <c r="C1423" i="6"/>
  <c r="C1424" i="6"/>
  <c r="C1425" i="6"/>
  <c r="C557" i="6"/>
  <c r="C1428" i="6"/>
  <c r="C1429" i="6"/>
  <c r="C1430" i="6"/>
  <c r="C597" i="6"/>
  <c r="C595" i="6"/>
  <c r="C1432" i="6"/>
  <c r="C1434" i="6"/>
  <c r="C1435" i="6"/>
  <c r="C1436" i="6"/>
  <c r="C1437" i="6"/>
  <c r="C1438" i="6"/>
  <c r="C1439" i="6"/>
  <c r="C552" i="6"/>
  <c r="C577" i="6"/>
  <c r="C1440" i="6"/>
  <c r="C286" i="6"/>
  <c r="C1441" i="6"/>
  <c r="C355" i="6"/>
  <c r="C429" i="6"/>
  <c r="C1442" i="6"/>
  <c r="C343" i="6"/>
  <c r="C1444" i="6"/>
  <c r="C1445" i="6"/>
  <c r="C1446" i="6"/>
  <c r="C1447" i="6"/>
  <c r="C1448" i="6"/>
  <c r="C555" i="6"/>
  <c r="C1449" i="6"/>
  <c r="C1450" i="6"/>
  <c r="C1451" i="6"/>
  <c r="C1452" i="6"/>
  <c r="C1453" i="6"/>
  <c r="C33" i="6"/>
  <c r="M18" i="12" s="1"/>
  <c r="C1454" i="6"/>
  <c r="C1455" i="6"/>
  <c r="C1456" i="6"/>
  <c r="C34" i="6"/>
  <c r="M19" i="12" s="1"/>
  <c r="C558" i="6"/>
  <c r="C360" i="6"/>
  <c r="C1457" i="6"/>
  <c r="C603" i="6"/>
  <c r="C1458" i="6"/>
  <c r="C312" i="6"/>
  <c r="C599" i="6"/>
  <c r="C1459" i="6"/>
  <c r="C1460" i="6"/>
  <c r="C1462" i="6"/>
  <c r="C1463" i="6"/>
  <c r="C598" i="6"/>
  <c r="C35" i="6"/>
  <c r="M36" i="12" s="1"/>
  <c r="C391" i="6"/>
  <c r="C1465" i="6"/>
  <c r="C1466" i="6"/>
  <c r="C565" i="6"/>
  <c r="C572" i="6"/>
  <c r="C1467" i="6"/>
  <c r="C1468" i="6"/>
  <c r="C611" i="6"/>
  <c r="C1470" i="6"/>
  <c r="C1471" i="6"/>
  <c r="C176" i="6"/>
  <c r="C1472" i="6"/>
  <c r="C1473" i="6"/>
  <c r="C1475" i="6"/>
  <c r="C1476" i="6"/>
  <c r="C1477" i="6"/>
  <c r="C1478" i="6"/>
  <c r="C1479" i="6"/>
  <c r="C1480" i="6"/>
  <c r="C1481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566" i="6"/>
  <c r="C342" i="6"/>
  <c r="C568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533" i="6"/>
  <c r="C481" i="6"/>
  <c r="C1510" i="6"/>
  <c r="C1511" i="6"/>
  <c r="C498" i="6"/>
  <c r="C1512" i="6"/>
  <c r="C1513" i="6"/>
  <c r="C1514" i="6"/>
  <c r="C1515" i="6"/>
  <c r="C1516" i="6"/>
  <c r="C1517" i="6"/>
  <c r="C1518" i="6"/>
  <c r="C1519" i="6"/>
  <c r="C1520" i="6"/>
  <c r="C580" i="6"/>
  <c r="C36" i="6"/>
  <c r="M16" i="12" s="1"/>
  <c r="C3382" i="6"/>
  <c r="C1521" i="6"/>
  <c r="C581" i="6"/>
  <c r="C1522" i="6"/>
  <c r="C1523" i="6"/>
  <c r="C1524" i="6"/>
  <c r="C1525" i="6"/>
  <c r="C1526" i="6"/>
  <c r="C459" i="6"/>
  <c r="C1193" i="6"/>
  <c r="C538" i="6"/>
  <c r="C37" i="6"/>
  <c r="M49" i="12" s="1"/>
  <c r="C1529" i="6"/>
  <c r="C1530" i="6"/>
  <c r="C1531" i="6"/>
  <c r="C1532" i="6"/>
  <c r="C1533" i="6"/>
  <c r="C1534" i="6"/>
  <c r="C486" i="6"/>
  <c r="C1535" i="6"/>
  <c r="C1536" i="6"/>
  <c r="C38" i="6"/>
  <c r="M34" i="12" s="1"/>
  <c r="C1538" i="6"/>
  <c r="C1539" i="6"/>
  <c r="C1540" i="6"/>
  <c r="C1541" i="6"/>
  <c r="C1543" i="6"/>
  <c r="C578" i="6"/>
  <c r="C1340" i="6"/>
  <c r="C559" i="6"/>
  <c r="C1544" i="6"/>
  <c r="C1545" i="6"/>
  <c r="C1547" i="6"/>
  <c r="C39" i="6"/>
  <c r="M22" i="12" s="1"/>
  <c r="C1548" i="6"/>
  <c r="C1549" i="6"/>
  <c r="C564" i="6"/>
  <c r="C1550" i="6"/>
  <c r="C40" i="6"/>
  <c r="M13" i="12" s="1"/>
  <c r="C608" i="6"/>
  <c r="C1552" i="6"/>
  <c r="C1553" i="6"/>
  <c r="C574" i="6"/>
  <c r="C1554" i="6"/>
  <c r="C1555" i="6"/>
  <c r="C1556" i="6"/>
  <c r="C1559" i="6"/>
  <c r="C1560" i="6"/>
  <c r="C1561" i="6"/>
  <c r="C1562" i="6"/>
  <c r="C8" i="6"/>
  <c r="M29" i="12" s="1"/>
  <c r="C1563" i="6"/>
  <c r="C614" i="6"/>
  <c r="C1564" i="6"/>
  <c r="C12" i="6"/>
  <c r="M17" i="12" s="1"/>
  <c r="C1995" i="6"/>
  <c r="C1565" i="6"/>
  <c r="C1566" i="6"/>
  <c r="C1567" i="6"/>
  <c r="C41" i="6"/>
  <c r="M40" i="12" s="1"/>
  <c r="C1568" i="6"/>
  <c r="C1569" i="6"/>
  <c r="C358" i="6"/>
  <c r="C1570" i="6"/>
  <c r="C1571" i="6"/>
  <c r="C562" i="6"/>
  <c r="C1572" i="6"/>
  <c r="C1573" i="6"/>
  <c r="C1574" i="6"/>
  <c r="C1575" i="6"/>
  <c r="C1576" i="6"/>
  <c r="C1577" i="6"/>
  <c r="C1578" i="6"/>
  <c r="C1579" i="6"/>
  <c r="C1580" i="6"/>
  <c r="C1349" i="6"/>
  <c r="C1581" i="6"/>
  <c r="C1582" i="6"/>
  <c r="C389" i="6"/>
  <c r="C605" i="6"/>
  <c r="C482" i="6"/>
  <c r="C1583" i="6"/>
  <c r="C326" i="6"/>
  <c r="C508" i="6"/>
  <c r="C1584" i="6"/>
  <c r="C1585" i="6"/>
  <c r="C1586" i="6"/>
  <c r="C1587" i="6"/>
  <c r="C1588" i="6"/>
  <c r="C1589" i="6"/>
  <c r="C1590" i="6"/>
  <c r="C1591" i="6"/>
  <c r="C1592" i="6"/>
  <c r="C1593" i="6"/>
  <c r="C602" i="6"/>
  <c r="C1594" i="6"/>
  <c r="C1595" i="6"/>
  <c r="C1596" i="6"/>
  <c r="C1597" i="6"/>
  <c r="C1598" i="6"/>
  <c r="C1599" i="6"/>
  <c r="C1600" i="6"/>
  <c r="C1601" i="6"/>
  <c r="C1602" i="6"/>
  <c r="C601" i="6"/>
  <c r="C1603" i="6"/>
  <c r="C1604" i="6"/>
  <c r="C1605" i="6"/>
  <c r="C1606" i="6"/>
  <c r="C1607" i="6"/>
  <c r="C1608" i="6"/>
  <c r="C1609" i="6"/>
  <c r="C1610" i="6"/>
  <c r="C467" i="6"/>
  <c r="C1611" i="6"/>
  <c r="C1612" i="6"/>
  <c r="C1613" i="6"/>
  <c r="C1614" i="6"/>
  <c r="C1615" i="6"/>
  <c r="C1616" i="6"/>
  <c r="C600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616" i="6"/>
  <c r="C1629" i="6"/>
  <c r="C1630" i="6"/>
  <c r="C1631" i="6"/>
  <c r="C1632" i="6"/>
  <c r="C1633" i="6"/>
  <c r="C42" i="6"/>
  <c r="M47" i="12" s="1"/>
  <c r="C1297" i="6"/>
  <c r="C1634" i="6"/>
  <c r="C585" i="6"/>
  <c r="C1635" i="6"/>
  <c r="C576" i="6"/>
  <c r="C1636" i="6"/>
  <c r="C1637" i="6"/>
  <c r="C1638" i="6"/>
  <c r="C1639" i="6"/>
  <c r="C1640" i="6"/>
  <c r="C1641" i="6"/>
  <c r="C1642" i="6"/>
  <c r="C1643" i="6"/>
  <c r="C1644" i="6"/>
  <c r="C1645" i="6"/>
  <c r="C1647" i="6"/>
  <c r="C610" i="6"/>
  <c r="C554" i="6"/>
  <c r="C1648" i="6"/>
  <c r="C1649" i="6"/>
  <c r="C594" i="6"/>
  <c r="C1650" i="6"/>
  <c r="C1651" i="6"/>
  <c r="C925" i="6"/>
  <c r="C1978" i="6"/>
  <c r="C1946" i="6"/>
  <c r="C3502" i="6"/>
  <c r="C993" i="6"/>
  <c r="C2398" i="6"/>
  <c r="C1839" i="6"/>
  <c r="C3498" i="6"/>
  <c r="C1763" i="6"/>
  <c r="C1696" i="6"/>
  <c r="C963" i="6"/>
  <c r="C3144" i="6"/>
  <c r="C299" i="6"/>
  <c r="C900" i="6"/>
  <c r="C2084" i="6"/>
  <c r="C3257" i="6"/>
  <c r="C1557" i="6"/>
  <c r="C1268" i="6"/>
  <c r="C2941" i="6"/>
  <c r="C2935" i="6"/>
  <c r="C3414" i="6"/>
  <c r="C1013" i="6"/>
  <c r="C680" i="6"/>
  <c r="C3073" i="6"/>
  <c r="C1057" i="6"/>
  <c r="C2085" i="6"/>
  <c r="C878" i="6"/>
  <c r="C393" i="6"/>
  <c r="C592" i="6"/>
  <c r="C3020" i="6"/>
  <c r="C3306" i="6"/>
  <c r="C3189" i="6"/>
  <c r="C1101" i="6"/>
  <c r="C3491" i="6"/>
  <c r="C3464" i="6"/>
  <c r="C3315" i="6"/>
  <c r="C1992" i="6"/>
  <c r="C1993" i="6"/>
  <c r="C1771" i="6"/>
  <c r="C919" i="6"/>
  <c r="C3074" i="6"/>
  <c r="C3075" i="6"/>
  <c r="C1994" i="6"/>
  <c r="C3359" i="6"/>
  <c r="C3165" i="6"/>
  <c r="C954" i="6"/>
  <c r="C2224" i="6"/>
  <c r="C1249" i="6"/>
  <c r="C840" i="6"/>
  <c r="C1290" i="6"/>
  <c r="C761" i="6"/>
  <c r="C3288" i="6"/>
  <c r="C3069" i="6"/>
  <c r="C670" i="6"/>
  <c r="C3449" i="6"/>
  <c r="C3312" i="6"/>
  <c r="C3038" i="6"/>
  <c r="C743" i="6"/>
  <c r="C1018" i="6"/>
  <c r="C3505" i="6"/>
  <c r="C3383" i="6"/>
  <c r="C2946" i="6"/>
  <c r="C3457" i="6"/>
  <c r="C3391" i="6"/>
  <c r="C3407" i="6"/>
  <c r="C3499" i="6"/>
  <c r="C1010" i="6"/>
  <c r="C29" i="6"/>
  <c r="M53" i="12" s="1"/>
  <c r="C1222" i="6"/>
  <c r="C2225" i="6"/>
  <c r="C662" i="6"/>
  <c r="C3307" i="6"/>
  <c r="C2555" i="6"/>
  <c r="C960" i="6"/>
  <c r="C300" i="6"/>
  <c r="C3166" i="6"/>
  <c r="C3506" i="6"/>
  <c r="C3002" i="6"/>
  <c r="C3316" i="6"/>
  <c r="C3065" i="6"/>
  <c r="C938" i="6"/>
  <c r="C834" i="6"/>
  <c r="C3145" i="6"/>
  <c r="C1464" i="6"/>
  <c r="C2427" i="6"/>
  <c r="C3392" i="6"/>
  <c r="C1278" i="6"/>
  <c r="C3167" i="6"/>
  <c r="C626" i="6"/>
  <c r="C3313" i="6"/>
  <c r="C3258" i="6"/>
  <c r="C2186" i="6"/>
  <c r="C1715" i="6"/>
  <c r="C1339" i="6"/>
  <c r="C2086" i="6"/>
  <c r="C3190" i="6"/>
  <c r="C683" i="6"/>
  <c r="C2116" i="6"/>
  <c r="C3207" i="6"/>
  <c r="C3066" i="6"/>
  <c r="C1017" i="6"/>
  <c r="C2117" i="6"/>
  <c r="C2087" i="6"/>
  <c r="C1708" i="6"/>
  <c r="C1546" i="6"/>
  <c r="C1045" i="6"/>
  <c r="C1527" i="6"/>
  <c r="C3132" i="6"/>
  <c r="C2502" i="6"/>
  <c r="C997" i="6"/>
  <c r="C3220" i="6"/>
  <c r="C3067" i="6"/>
  <c r="C852" i="6"/>
  <c r="C741" i="6"/>
  <c r="C1350" i="6"/>
  <c r="C3003" i="6"/>
  <c r="C593" i="6"/>
  <c r="C3450" i="6"/>
  <c r="C3124" i="6"/>
  <c r="C3040" i="6"/>
  <c r="C1409" i="6"/>
  <c r="C918" i="6"/>
  <c r="C2090" i="6"/>
  <c r="C1971" i="6"/>
  <c r="C3051" i="6"/>
  <c r="C1954" i="6"/>
  <c r="C1362" i="6"/>
  <c r="C3280" i="6"/>
  <c r="C1016" i="6"/>
  <c r="C3446" i="6"/>
  <c r="C3274" i="6"/>
  <c r="C3507" i="6"/>
  <c r="C1124" i="6"/>
  <c r="C3308" i="6"/>
  <c r="C2786" i="6"/>
  <c r="C3309" i="6"/>
  <c r="C3071" i="6"/>
  <c r="C2792" i="6"/>
  <c r="C2363" i="6"/>
  <c r="C3076" i="6"/>
  <c r="C2300" i="6"/>
  <c r="C3513" i="6"/>
  <c r="C3048" i="6"/>
  <c r="C3168" i="6"/>
  <c r="C3169" i="6"/>
  <c r="C1958" i="6"/>
  <c r="C1944" i="6"/>
  <c r="C3297" i="6"/>
  <c r="C2579" i="6"/>
  <c r="C847" i="6"/>
  <c r="C654" i="6"/>
  <c r="C3322" i="6"/>
  <c r="C3451" i="6"/>
  <c r="C2826" i="6"/>
  <c r="C1537" i="6"/>
  <c r="C2226" i="6"/>
  <c r="C630" i="6"/>
  <c r="C2503" i="6"/>
  <c r="C3422" i="6"/>
  <c r="C3494" i="6"/>
  <c r="C3458" i="6"/>
  <c r="C3170" i="6"/>
  <c r="C1030" i="6"/>
  <c r="C2091" i="6"/>
  <c r="C1443" i="6"/>
  <c r="C2399" i="6"/>
  <c r="C2527" i="6"/>
  <c r="C1927" i="6"/>
  <c r="C1919" i="6"/>
  <c r="C1801" i="6"/>
  <c r="C3041" i="6"/>
  <c r="C3360" i="6"/>
  <c r="C1156" i="6"/>
  <c r="C2832" i="6"/>
  <c r="C2791" i="6"/>
  <c r="C2803" i="6"/>
  <c r="C1120" i="6"/>
  <c r="C3064" i="6"/>
  <c r="C876" i="6"/>
  <c r="C1904" i="6"/>
  <c r="C980" i="6"/>
  <c r="C1143" i="6"/>
  <c r="C655" i="6"/>
  <c r="C1928" i="6"/>
  <c r="C2687" i="6"/>
  <c r="C1772" i="6"/>
  <c r="C1250" i="6"/>
  <c r="C1551" i="6"/>
  <c r="C2891" i="6"/>
  <c r="C2229" i="6"/>
  <c r="C810" i="6"/>
  <c r="C3052" i="6"/>
  <c r="C3281" i="6"/>
  <c r="C3317" i="6"/>
  <c r="C3141" i="6"/>
  <c r="C1558" i="6"/>
  <c r="C3331" i="6"/>
  <c r="C2470" i="6"/>
  <c r="C3353" i="6"/>
  <c r="C2528" i="6"/>
  <c r="C700" i="6"/>
  <c r="C777" i="6"/>
  <c r="C674" i="6"/>
  <c r="C2136" i="6"/>
  <c r="C3039" i="6"/>
  <c r="C2395" i="6"/>
  <c r="C771" i="6"/>
  <c r="C787" i="6"/>
  <c r="C2821" i="6"/>
  <c r="C2812" i="6"/>
  <c r="C2668" i="6"/>
  <c r="C1065" i="6"/>
  <c r="C1974" i="6"/>
  <c r="C2508" i="6"/>
  <c r="C2453" i="6"/>
  <c r="C2967" i="6"/>
  <c r="C1141" i="6"/>
  <c r="C1920" i="6"/>
  <c r="C1979" i="6"/>
  <c r="C2082" i="6"/>
  <c r="C819" i="6"/>
  <c r="C2121" i="6"/>
  <c r="C1074" i="6"/>
  <c r="C3264" i="6"/>
  <c r="C1687" i="6"/>
  <c r="C1006" i="6"/>
  <c r="C1698" i="6"/>
  <c r="C1804" i="6"/>
  <c r="C1773" i="6"/>
  <c r="C1990" i="6"/>
  <c r="C2947" i="6"/>
  <c r="C3375" i="6"/>
  <c r="C2324" i="6"/>
  <c r="C2836" i="6"/>
  <c r="C2078" i="6"/>
  <c r="C2868" i="6"/>
  <c r="C3485" i="6"/>
  <c r="C1326" i="6"/>
  <c r="C2307" i="6"/>
  <c r="C2942" i="6"/>
  <c r="C2606" i="6"/>
  <c r="C324" i="6"/>
  <c r="C3367" i="6"/>
  <c r="C3142" i="6"/>
  <c r="C1805" i="6"/>
  <c r="C2548" i="6"/>
  <c r="C636" i="6"/>
  <c r="C2597" i="6"/>
  <c r="C3068" i="6"/>
  <c r="C2522" i="6"/>
  <c r="C841" i="6"/>
  <c r="C2824" i="6"/>
  <c r="C2027" i="6"/>
  <c r="C2308" i="6"/>
  <c r="C828" i="6"/>
  <c r="C3465" i="6"/>
  <c r="C2142" i="6"/>
  <c r="C2598" i="6"/>
  <c r="C1732" i="6"/>
  <c r="C2556" i="6"/>
  <c r="C3314" i="6"/>
  <c r="C3077" i="6"/>
  <c r="C1912" i="6"/>
  <c r="C2813" i="6"/>
  <c r="C907" i="6"/>
  <c r="C2830" i="6"/>
  <c r="C1790" i="6"/>
  <c r="C2431" i="6"/>
  <c r="C807" i="6"/>
  <c r="C2673" i="6"/>
  <c r="C3292" i="6"/>
  <c r="C1788" i="6"/>
  <c r="C3146" i="6"/>
  <c r="C3112" i="6"/>
  <c r="C2420" i="6"/>
  <c r="C3208" i="6"/>
  <c r="C1542" i="6"/>
  <c r="C1852" i="6"/>
  <c r="C3087" i="6"/>
  <c r="C1947" i="6"/>
  <c r="C1781" i="6"/>
  <c r="C1689" i="6"/>
  <c r="C44" i="6"/>
  <c r="M35" i="12" s="1"/>
  <c r="C1848" i="6"/>
  <c r="C1652" i="6"/>
  <c r="C3070" i="6"/>
  <c r="C2038" i="6"/>
  <c r="C1808" i="6"/>
  <c r="C2562" i="6"/>
  <c r="C615" i="6"/>
  <c r="C2019" i="6"/>
  <c r="C3323" i="6"/>
  <c r="C3107" i="6"/>
  <c r="C2936" i="6"/>
  <c r="C3228" i="6"/>
  <c r="C3508" i="6"/>
  <c r="C2937" i="6"/>
  <c r="C3282" i="6"/>
  <c r="C2009" i="6"/>
  <c r="C2152" i="6"/>
  <c r="C3452" i="6"/>
  <c r="C978" i="6"/>
  <c r="C2808" i="6"/>
  <c r="C2277" i="6"/>
  <c r="C3135" i="6"/>
  <c r="C2004" i="6"/>
  <c r="C2998" i="6"/>
  <c r="C2481" i="6"/>
  <c r="C3473" i="6"/>
  <c r="C2509" i="6"/>
  <c r="C2083" i="6"/>
  <c r="C3147" i="6"/>
  <c r="C3293" i="6"/>
  <c r="C3084" i="6"/>
  <c r="C3221" i="6"/>
  <c r="C2999" i="6"/>
  <c r="C3423" i="6"/>
  <c r="C677" i="6"/>
  <c r="C1125" i="6"/>
  <c r="C3486" i="6"/>
  <c r="C982" i="6"/>
  <c r="C51" i="6"/>
  <c r="M26" i="12" s="1"/>
  <c r="C3453" i="6"/>
  <c r="C2079" i="6"/>
  <c r="C2664" i="6"/>
  <c r="C762" i="6"/>
  <c r="C646" i="6"/>
  <c r="C3459" i="6"/>
  <c r="C3014" i="6"/>
  <c r="C3096" i="6"/>
  <c r="C2827" i="6"/>
  <c r="C2688" i="6"/>
  <c r="C3160" i="6"/>
  <c r="C1048" i="6"/>
  <c r="C956" i="6"/>
  <c r="C2968" i="6"/>
  <c r="C3159" i="6"/>
  <c r="C2170" i="6"/>
  <c r="C2796" i="6"/>
  <c r="C908" i="6"/>
  <c r="C49" i="6"/>
  <c r="M42" i="12" s="1"/>
  <c r="C2005" i="6"/>
  <c r="C1875" i="6"/>
  <c r="C3072" i="6"/>
  <c r="C2309" i="6"/>
  <c r="C1474" i="6"/>
  <c r="C1782" i="6"/>
  <c r="C1853" i="6"/>
  <c r="C2131" i="6"/>
  <c r="C3021" i="6"/>
  <c r="C2158" i="6"/>
  <c r="C1667" i="6"/>
  <c r="C1975" i="6"/>
  <c r="C2811" i="6"/>
  <c r="C2053" i="6"/>
  <c r="C2475" i="6"/>
  <c r="C1945" i="6"/>
  <c r="C1783" i="6"/>
  <c r="C1948" i="6"/>
  <c r="C3324" i="6"/>
  <c r="C2400" i="6"/>
  <c r="C1748" i="6"/>
  <c r="C3085" i="6"/>
  <c r="C2669" i="6"/>
  <c r="C3209" i="6"/>
  <c r="C2825" i="6"/>
  <c r="C1691" i="6"/>
  <c r="C3332" i="6"/>
  <c r="C1067" i="6"/>
  <c r="C1929" i="6"/>
  <c r="C1876" i="6"/>
  <c r="C1680" i="6"/>
  <c r="C1849" i="6"/>
  <c r="C1871" i="6"/>
  <c r="C1774" i="6"/>
  <c r="C1791" i="6"/>
  <c r="C660" i="6"/>
  <c r="C1802" i="6"/>
  <c r="C1999" i="6"/>
  <c r="C2437" i="6"/>
  <c r="C1426" i="6"/>
  <c r="C1776" i="6"/>
  <c r="C1654" i="6"/>
  <c r="C2230" i="6"/>
  <c r="C3434" i="6"/>
  <c r="C2721" i="6"/>
  <c r="C2943" i="6"/>
  <c r="C1867" i="6"/>
  <c r="C2603" i="6"/>
  <c r="C1996" i="6"/>
  <c r="C3435" i="6"/>
  <c r="C1121" i="6"/>
  <c r="C3460" i="6"/>
  <c r="C3102" i="6"/>
  <c r="C3298" i="6"/>
  <c r="C2609" i="6"/>
  <c r="C3518" i="6"/>
  <c r="C2035" i="6"/>
  <c r="C3299" i="6"/>
  <c r="C3300" i="6"/>
  <c r="C3091" i="6"/>
  <c r="C2246" i="6"/>
  <c r="C2884" i="6"/>
  <c r="C3028" i="6"/>
  <c r="C2892" i="6"/>
  <c r="C2592" i="6"/>
  <c r="C2061" i="6"/>
  <c r="C2404" i="6"/>
  <c r="C3015" i="6"/>
  <c r="C2689" i="6"/>
  <c r="C2787" i="6"/>
  <c r="C1011" i="6"/>
  <c r="C3029" i="6"/>
  <c r="C2952" i="6"/>
  <c r="C2798" i="6"/>
  <c r="C896" i="6"/>
  <c r="C3503" i="6"/>
  <c r="C3487" i="6"/>
  <c r="C2800" i="6"/>
  <c r="C2674" i="6"/>
  <c r="C1921" i="6"/>
  <c r="C3488" i="6"/>
  <c r="C3125" i="6"/>
  <c r="C3514" i="6"/>
  <c r="C624" i="6"/>
  <c r="C2885" i="6"/>
  <c r="C3094" i="6"/>
  <c r="C3108" i="6"/>
  <c r="C2137" i="6"/>
  <c r="C2108" i="6"/>
  <c r="C3042" i="6"/>
  <c r="C3509" i="6"/>
  <c r="C2973" i="6"/>
  <c r="C1407" i="6"/>
  <c r="C3202" i="6"/>
  <c r="C1857" i="6"/>
  <c r="C1298" i="6"/>
  <c r="C2960" i="6"/>
  <c r="C2776" i="6"/>
  <c r="C2032" i="6"/>
  <c r="C2944" i="6"/>
  <c r="C922" i="6"/>
  <c r="C3430" i="6"/>
  <c r="C1232" i="6"/>
  <c r="C3318" i="6"/>
  <c r="C2793" i="6"/>
  <c r="C2476" i="6"/>
  <c r="C3133" i="6"/>
  <c r="C3044" i="6"/>
  <c r="C3216" i="6"/>
  <c r="C1877" i="6"/>
  <c r="C2139" i="6"/>
  <c r="C645" i="6"/>
  <c r="C3408" i="6"/>
  <c r="C2180" i="6"/>
  <c r="C2122" i="6"/>
  <c r="C2670" i="6"/>
  <c r="C3376" i="6"/>
  <c r="C3325" i="6"/>
  <c r="C3063" i="6"/>
  <c r="C2846" i="6"/>
  <c r="C3339" i="6"/>
  <c r="C3222" i="6"/>
  <c r="C2171" i="6"/>
  <c r="C582" i="6"/>
  <c r="C2432" i="6"/>
  <c r="C3521" i="6"/>
  <c r="C2495" i="6"/>
  <c r="C1872" i="6"/>
  <c r="C1229" i="6"/>
  <c r="C2433" i="6"/>
  <c r="C1668" i="6"/>
  <c r="C3481" i="6"/>
  <c r="C1230" i="6"/>
  <c r="C3113" i="6"/>
  <c r="C2744" i="6"/>
  <c r="C2468" i="6"/>
  <c r="C2133" i="6"/>
  <c r="C3088" i="6"/>
  <c r="C1858" i="6"/>
  <c r="C2809" i="6"/>
  <c r="C1863" i="6"/>
  <c r="C1662" i="6"/>
  <c r="C1812" i="6"/>
  <c r="C2801" i="6"/>
  <c r="C1803" i="6"/>
  <c r="C2405" i="6"/>
  <c r="C1980" i="6"/>
  <c r="C1981" i="6"/>
  <c r="C45" i="6"/>
  <c r="M51" i="12" s="1"/>
  <c r="C1658" i="6"/>
  <c r="C1881" i="6"/>
  <c r="C2148" i="6"/>
  <c r="C2163" i="6"/>
  <c r="C3078" i="6"/>
  <c r="C3192" i="6"/>
  <c r="C2613" i="6"/>
  <c r="C2039" i="6"/>
  <c r="C1709" i="6"/>
  <c r="C3156" i="6"/>
  <c r="C1908" i="6"/>
  <c r="C2124" i="6"/>
  <c r="C2109" i="6"/>
  <c r="C1806" i="6"/>
  <c r="C1935" i="6"/>
  <c r="C2134" i="6"/>
  <c r="C1886" i="6"/>
  <c r="C1949" i="6"/>
  <c r="C1950" i="6"/>
  <c r="C2020" i="6"/>
  <c r="C1722" i="6"/>
  <c r="C758" i="6"/>
  <c r="C2357" i="6"/>
  <c r="C2231" i="6"/>
  <c r="C3340" i="6"/>
  <c r="C3341" i="6"/>
  <c r="C2278" i="6"/>
  <c r="C1172" i="6"/>
  <c r="C2292" i="6"/>
  <c r="C2482" i="6"/>
  <c r="C3384" i="6"/>
  <c r="C3022" i="6"/>
  <c r="C3095" i="6"/>
  <c r="C3466" i="6"/>
  <c r="C2483" i="6"/>
  <c r="C2714" i="6"/>
  <c r="C3134" i="6"/>
  <c r="C734" i="6"/>
  <c r="C1108" i="6"/>
  <c r="C1984" i="6"/>
  <c r="C2886" i="6"/>
  <c r="C3467" i="6"/>
  <c r="C1036" i="6"/>
  <c r="C3016" i="6"/>
  <c r="C1749" i="6"/>
  <c r="C2484" i="6"/>
  <c r="C2293" i="6"/>
  <c r="C2144" i="6"/>
  <c r="C1751" i="6"/>
  <c r="C1767" i="6"/>
  <c r="C3342" i="6"/>
  <c r="C3343" i="6"/>
  <c r="C2301" i="6"/>
  <c r="C3283" i="6"/>
  <c r="C3217" i="6"/>
  <c r="C2953" i="6"/>
  <c r="C3483" i="6"/>
  <c r="C2665" i="6"/>
  <c r="C1134" i="6"/>
  <c r="C3461" i="6"/>
  <c r="C3385" i="6"/>
  <c r="C728" i="6"/>
  <c r="C1859" i="6"/>
  <c r="C2837" i="6"/>
  <c r="C3049" i="6"/>
  <c r="C1007" i="6"/>
  <c r="C2842" i="6"/>
  <c r="C873" i="6"/>
  <c r="C3424" i="6"/>
  <c r="C2585" i="6"/>
  <c r="C3079" i="6"/>
  <c r="C2770" i="6"/>
  <c r="C1913" i="6"/>
  <c r="C2938" i="6"/>
  <c r="C3109" i="6"/>
  <c r="C2269" i="6"/>
  <c r="C2563" i="6"/>
  <c r="C704" i="6"/>
  <c r="C2333" i="6"/>
  <c r="C1046" i="6"/>
  <c r="C2485" i="6"/>
  <c r="C2510" i="6"/>
  <c r="C3265" i="6"/>
  <c r="C3361" i="6"/>
  <c r="C2690" i="6"/>
  <c r="C1723" i="6"/>
  <c r="C1873" i="6"/>
  <c r="C1795" i="6"/>
  <c r="C2140" i="6"/>
  <c r="C2159" i="6"/>
  <c r="C2471" i="6"/>
  <c r="C53" i="6"/>
  <c r="M33" i="12" s="1"/>
  <c r="C1408" i="6"/>
  <c r="C3510" i="6"/>
  <c r="C1938" i="6"/>
  <c r="C2006" i="6"/>
  <c r="C3000" i="6"/>
  <c r="C3008" i="6"/>
  <c r="C909" i="6"/>
  <c r="C3161" i="6"/>
  <c r="C3080" i="6"/>
  <c r="C2797" i="6"/>
  <c r="C3193" i="6"/>
  <c r="C3123" i="6"/>
  <c r="C3447" i="6"/>
  <c r="C3187" i="6"/>
  <c r="C3266" i="6"/>
  <c r="C3056" i="6"/>
  <c r="C2997" i="6"/>
  <c r="C1900" i="6"/>
  <c r="C1784" i="6"/>
  <c r="C2974" i="6"/>
  <c r="C3247" i="6"/>
  <c r="C875" i="6"/>
  <c r="C3327" i="6"/>
  <c r="C2822" i="6"/>
  <c r="C3213" i="6"/>
  <c r="C3492" i="6"/>
  <c r="C3057" i="6"/>
  <c r="C3001" i="6"/>
  <c r="C2123" i="6"/>
  <c r="C2162" i="6"/>
  <c r="C1095" i="6"/>
  <c r="C661" i="6"/>
  <c r="C3500" i="6"/>
  <c r="C3275" i="6"/>
  <c r="C3229" i="6"/>
  <c r="C2956" i="6"/>
  <c r="C2957" i="6"/>
  <c r="C2125" i="6"/>
  <c r="C3181" i="6"/>
  <c r="C2930" i="6"/>
  <c r="C855" i="6"/>
  <c r="C2428" i="6"/>
  <c r="C2529" i="6"/>
  <c r="C1976" i="6"/>
  <c r="C1703" i="6"/>
  <c r="C3468" i="6"/>
  <c r="C1982" i="6"/>
  <c r="C1785" i="6"/>
  <c r="C1892" i="6"/>
  <c r="C2334" i="6"/>
  <c r="C2126" i="6"/>
  <c r="C2760" i="6"/>
  <c r="C2498" i="6"/>
  <c r="C2088" i="6"/>
  <c r="C2335" i="6"/>
  <c r="C1854" i="6"/>
  <c r="C2458" i="6"/>
  <c r="C2127" i="6"/>
  <c r="C1733" i="6"/>
  <c r="C1738" i="6"/>
  <c r="C2580" i="6"/>
  <c r="C2021" i="6"/>
  <c r="C499" i="6"/>
  <c r="C2564" i="6"/>
  <c r="C1821" i="6"/>
  <c r="C1217" i="6"/>
  <c r="C2062" i="6"/>
  <c r="C1083" i="6"/>
  <c r="C3143" i="6"/>
  <c r="C2515" i="6"/>
  <c r="C2438" i="6"/>
  <c r="C2010" i="6"/>
  <c r="C1775" i="6"/>
  <c r="C1663" i="6"/>
  <c r="C1924" i="6"/>
  <c r="C1887" i="6"/>
  <c r="C1669" i="6"/>
  <c r="C1699" i="6"/>
  <c r="C3377" i="6"/>
  <c r="C1792" i="6"/>
  <c r="C1739" i="6"/>
  <c r="C1756" i="6"/>
  <c r="C1989" i="6"/>
  <c r="C1909" i="6"/>
  <c r="C2022" i="6"/>
  <c r="C3023" i="6"/>
  <c r="C2486" i="6"/>
  <c r="C2893" i="6"/>
  <c r="C3097" i="6"/>
  <c r="C2843" i="6"/>
  <c r="C2279" i="6"/>
  <c r="C3230" i="6"/>
  <c r="C3185" i="6"/>
  <c r="C3400" i="6"/>
  <c r="C1864" i="6"/>
  <c r="C2315" i="6"/>
  <c r="C2700" i="6"/>
  <c r="C2454" i="6"/>
  <c r="C638" i="6"/>
  <c r="C2833" i="6"/>
  <c r="C672" i="6"/>
  <c r="C2715" i="6"/>
  <c r="C3009" i="6"/>
  <c r="C3030" i="6"/>
  <c r="C2601" i="6"/>
  <c r="C958" i="6"/>
  <c r="C2511" i="6"/>
  <c r="C2310" i="6"/>
  <c r="C2722" i="6"/>
  <c r="C2429" i="6"/>
  <c r="C2931" i="6"/>
  <c r="C2316" i="6"/>
  <c r="C1285" i="6"/>
  <c r="C1461" i="6"/>
  <c r="C3328" i="6"/>
  <c r="C3010" i="6"/>
  <c r="C3081" i="6"/>
  <c r="C3425" i="6"/>
  <c r="C3431" i="6"/>
  <c r="C3454" i="6"/>
  <c r="C50" i="6"/>
  <c r="M52" i="12" s="1"/>
  <c r="C3233" i="6"/>
  <c r="C3138" i="6"/>
  <c r="C3086" i="6"/>
  <c r="C3489" i="6"/>
  <c r="C1985" i="6"/>
  <c r="C3149" i="6"/>
  <c r="C2948" i="6"/>
  <c r="C2788" i="6"/>
  <c r="C3162" i="6"/>
  <c r="C2067" i="6"/>
  <c r="C3426" i="6"/>
  <c r="C628" i="6"/>
  <c r="C2439" i="6"/>
  <c r="C2401" i="6"/>
  <c r="C1734" i="6"/>
  <c r="C3045" i="6"/>
  <c r="C2132" i="6"/>
  <c r="C688" i="6"/>
  <c r="C3046" i="6"/>
  <c r="C2227" i="6"/>
  <c r="C2232" i="6"/>
  <c r="C656" i="6"/>
  <c r="C1850" i="6"/>
  <c r="C2961" i="6"/>
  <c r="C3495" i="6"/>
  <c r="C1077" i="6"/>
  <c r="C3114" i="6"/>
  <c r="C2716" i="6"/>
  <c r="C2412" i="6"/>
  <c r="C2817" i="6"/>
  <c r="C2530" i="6"/>
  <c r="C2336" i="6"/>
  <c r="C2604" i="6"/>
  <c r="C2802" i="6"/>
  <c r="C3092" i="6"/>
  <c r="C994" i="6"/>
  <c r="C3469" i="6"/>
  <c r="C1878" i="6"/>
  <c r="C1991" i="6"/>
  <c r="C2593" i="6"/>
  <c r="C3103" i="6"/>
  <c r="C3024" i="6"/>
  <c r="C2570" i="6"/>
  <c r="C1955" i="6"/>
  <c r="C3098" i="6"/>
  <c r="C2028" i="6"/>
  <c r="C1720" i="6"/>
  <c r="C2838" i="6"/>
  <c r="C3203" i="6"/>
  <c r="C974" i="6"/>
  <c r="C3110" i="6"/>
  <c r="C1760" i="6"/>
  <c r="C3148" i="6"/>
  <c r="C1901" i="6"/>
  <c r="C3415" i="6"/>
  <c r="C1827" i="6"/>
  <c r="C1965" i="6"/>
  <c r="C2344" i="6"/>
  <c r="C3416" i="6"/>
  <c r="C46" i="6"/>
  <c r="M9" i="12" s="1"/>
  <c r="C3223" i="6"/>
  <c r="C2839" i="6"/>
  <c r="C2325" i="6"/>
  <c r="C2794" i="6"/>
  <c r="C3191" i="6"/>
  <c r="C3439" i="6"/>
  <c r="C3194" i="6"/>
  <c r="C1469" i="6"/>
  <c r="C1768" i="6"/>
  <c r="C3157" i="6"/>
  <c r="C3474" i="6"/>
  <c r="C2340" i="6"/>
  <c r="C1868" i="6"/>
  <c r="C2818" i="6"/>
  <c r="C2810" i="6"/>
  <c r="C2040" i="6"/>
  <c r="C949" i="6"/>
  <c r="C47" i="6"/>
  <c r="M23" i="12" s="1"/>
  <c r="C1431" i="6"/>
  <c r="C3104" i="6"/>
  <c r="C2092" i="6"/>
  <c r="C3310" i="6"/>
  <c r="C2068" i="6"/>
  <c r="C2607" i="6"/>
  <c r="C2962" i="6"/>
  <c r="C1966" i="6"/>
  <c r="C3344" i="6"/>
  <c r="C2406" i="6"/>
  <c r="C1069" i="6"/>
  <c r="C2599" i="6"/>
  <c r="C2492" i="6"/>
  <c r="C3004" i="6"/>
  <c r="C2033" i="6"/>
  <c r="C2876" i="6"/>
  <c r="C1843" i="6"/>
  <c r="C2565" i="6"/>
  <c r="C2723" i="6"/>
  <c r="C2761" i="6"/>
  <c r="C2675" i="6"/>
  <c r="C2978" i="6"/>
  <c r="C1956" i="6"/>
  <c r="C2118" i="6"/>
  <c r="C2149" i="6"/>
  <c r="C2975" i="6"/>
  <c r="C1833" i="6"/>
  <c r="C2285" i="6"/>
  <c r="C1796" i="6"/>
  <c r="C2093" i="6"/>
  <c r="C1855" i="6"/>
  <c r="C644" i="6"/>
  <c r="C1793" i="6"/>
  <c r="C1860" i="6"/>
  <c r="C1972" i="6"/>
  <c r="C1653" i="6"/>
  <c r="C2487" i="6"/>
  <c r="C1930" i="6"/>
  <c r="C2923" i="6"/>
  <c r="C1818" i="6"/>
  <c r="C2499" i="6"/>
  <c r="C2128" i="6"/>
  <c r="C1659" i="6"/>
  <c r="C2724" i="6"/>
  <c r="C1914" i="6"/>
  <c r="C1822" i="6"/>
  <c r="C1936" i="6"/>
  <c r="C2469" i="6"/>
  <c r="C3210" i="6"/>
  <c r="C817" i="6"/>
  <c r="C3089" i="6"/>
  <c r="C808" i="6"/>
  <c r="C3105" i="6"/>
  <c r="C1681" i="6"/>
  <c r="C1869" i="6"/>
  <c r="C1986" i="6"/>
  <c r="C2732" i="6"/>
  <c r="C2500" i="6"/>
  <c r="C2047" i="6"/>
  <c r="C1983" i="6"/>
  <c r="C2657" i="6"/>
  <c r="C2828" i="6"/>
  <c r="C1823" i="6"/>
  <c r="C2887" i="6"/>
  <c r="C2041" i="6"/>
  <c r="C2129" i="6"/>
  <c r="C883" i="6"/>
  <c r="C1777" i="6"/>
  <c r="C2402" i="6"/>
  <c r="C1923" i="6"/>
  <c r="C1905" i="6"/>
  <c r="C1939" i="6"/>
  <c r="C1693" i="6"/>
  <c r="C1299" i="6"/>
  <c r="C3011" i="6"/>
  <c r="C1915" i="6"/>
  <c r="C3490" i="6"/>
  <c r="C1750" i="6"/>
  <c r="C1752" i="6"/>
  <c r="C2138" i="6"/>
  <c r="C2029" i="6"/>
  <c r="C2280" i="6"/>
  <c r="C2153" i="6"/>
  <c r="C2143" i="6"/>
  <c r="C1957" i="6"/>
  <c r="C1728" i="6"/>
  <c r="C3172" i="6"/>
  <c r="C1684" i="6"/>
  <c r="C1828" i="6"/>
  <c r="C1716" i="6"/>
  <c r="C1916" i="6"/>
  <c r="C2286" i="6"/>
  <c r="C2110" i="6"/>
  <c r="C1794" i="6"/>
  <c r="C1824" i="6"/>
  <c r="C1741" i="6"/>
  <c r="C1753" i="6"/>
  <c r="C1865" i="6"/>
  <c r="C2099" i="6"/>
  <c r="C2141" i="6"/>
  <c r="C2403" i="6"/>
  <c r="C1664" i="6"/>
  <c r="C2094" i="6"/>
  <c r="C1807" i="6"/>
  <c r="C1670" i="6"/>
  <c r="C2311" i="6"/>
  <c r="C3047" i="6"/>
  <c r="C3440" i="6"/>
  <c r="C3224" i="6"/>
  <c r="C2819" i="6"/>
  <c r="C2814" i="6"/>
  <c r="C2444" i="6"/>
  <c r="C2725" i="6"/>
  <c r="C2472" i="6"/>
  <c r="C3267" i="6"/>
  <c r="C830" i="6"/>
  <c r="C3139" i="6"/>
  <c r="C2407" i="6"/>
  <c r="C2378" i="6"/>
  <c r="C2726" i="6"/>
  <c r="C2888" i="6"/>
  <c r="C1825" i="6"/>
  <c r="C3301" i="6"/>
  <c r="C693" i="6"/>
  <c r="C2658" i="6"/>
  <c r="C3368" i="6"/>
  <c r="C2820" i="6"/>
  <c r="C1743" i="6"/>
  <c r="C3362" i="6"/>
  <c r="C3195" i="6"/>
  <c r="C3511" i="6"/>
  <c r="C2889" i="6"/>
  <c r="C2691" i="6"/>
  <c r="C3248" i="6"/>
  <c r="C2233" i="6"/>
  <c r="C3369" i="6"/>
  <c r="C3126" i="6"/>
  <c r="C3031" i="6"/>
  <c r="C2287" i="6"/>
  <c r="C1882" i="6"/>
  <c r="C3302" i="6"/>
  <c r="C1961" i="6"/>
  <c r="C52" i="6"/>
  <c r="M41" i="12" s="1"/>
  <c r="C2496" i="6"/>
  <c r="C2237" i="6"/>
  <c r="C1874" i="6"/>
  <c r="C3409" i="6"/>
  <c r="C2477" i="6"/>
  <c r="C2493" i="6"/>
  <c r="C2717" i="6"/>
  <c r="C2080" i="6"/>
  <c r="C2111" i="6"/>
  <c r="C2692" i="6"/>
  <c r="C1942" i="6"/>
  <c r="C2844" i="6"/>
  <c r="C3326" i="6"/>
  <c r="C2762" i="6"/>
  <c r="C2659" i="6"/>
  <c r="C2512" i="6"/>
  <c r="C3501" i="6"/>
  <c r="C2434" i="6"/>
  <c r="C2939" i="6"/>
  <c r="C1888" i="6"/>
  <c r="C675" i="6"/>
  <c r="C2718" i="6"/>
  <c r="C2112" i="6"/>
  <c r="C3515" i="6"/>
  <c r="C2614" i="6"/>
  <c r="C3522" i="6"/>
  <c r="C2984" i="6"/>
  <c r="C2000" i="6"/>
  <c r="C3523" i="6"/>
  <c r="C2777" i="6"/>
  <c r="C3268" i="6"/>
  <c r="C2733" i="6"/>
  <c r="C2586" i="6"/>
  <c r="C1813" i="6"/>
  <c r="C2095" i="6"/>
  <c r="C3058" i="6"/>
  <c r="C885" i="6"/>
  <c r="C2851" i="6"/>
  <c r="C2294" i="6"/>
  <c r="C2954" i="6"/>
  <c r="C821" i="6"/>
  <c r="C3150" i="6"/>
  <c r="C2804" i="6"/>
  <c r="C1962" i="6"/>
  <c r="C3524" i="6"/>
  <c r="C3059" i="6"/>
  <c r="C2644" i="6"/>
  <c r="C3496" i="6"/>
  <c r="C2858" i="6"/>
  <c r="C1366" i="6"/>
  <c r="C2074" i="6"/>
  <c r="C3211" i="6"/>
  <c r="C2940" i="6"/>
  <c r="C2676" i="6"/>
  <c r="C2345" i="6"/>
  <c r="C2602" i="6"/>
  <c r="C2247" i="6"/>
  <c r="C3136" i="6"/>
  <c r="C2370" i="6"/>
  <c r="C3249" i="6"/>
  <c r="C2034" i="6"/>
  <c r="C2488" i="6"/>
  <c r="C1710" i="6"/>
  <c r="C3119" i="6"/>
  <c r="C3005" i="6"/>
  <c r="C3319" i="6"/>
  <c r="C2176" i="6"/>
  <c r="C1697" i="6"/>
  <c r="C3294" i="6"/>
  <c r="C2473" i="6"/>
  <c r="C1655" i="6"/>
  <c r="C2042" i="6"/>
  <c r="C2408" i="6"/>
  <c r="C2474" i="6"/>
  <c r="C3497" i="6"/>
  <c r="C1711" i="6"/>
  <c r="C2295" i="6"/>
  <c r="C1889" i="6"/>
  <c r="C2932" i="6"/>
  <c r="C3401" i="6"/>
  <c r="C2234" i="6"/>
  <c r="C3441" i="6"/>
  <c r="C2666" i="6"/>
  <c r="C2679" i="6"/>
  <c r="C2358" i="6"/>
  <c r="C3140" i="6"/>
  <c r="C2955" i="6"/>
  <c r="C2693" i="6"/>
  <c r="C3303" i="6"/>
  <c r="C3082" i="6"/>
  <c r="C1809" i="6"/>
  <c r="C3083" i="6"/>
  <c r="C2677" i="6"/>
  <c r="C3225" i="6"/>
  <c r="C2494" i="6"/>
  <c r="C2834" i="6"/>
  <c r="C2542" i="6"/>
  <c r="C3354" i="6"/>
  <c r="C2523" i="6"/>
  <c r="C2852" i="6"/>
  <c r="C1671" i="6"/>
  <c r="C3475" i="6"/>
  <c r="C3099" i="6"/>
  <c r="C1757" i="6"/>
  <c r="C2727" i="6"/>
  <c r="C1704" i="6"/>
  <c r="C2737" i="6"/>
  <c r="C3370" i="6"/>
  <c r="C3484" i="6"/>
  <c r="C1700" i="6"/>
  <c r="C3284" i="6"/>
  <c r="C998" i="6"/>
  <c r="C1969" i="6"/>
  <c r="C1819" i="6"/>
  <c r="C1721" i="6"/>
  <c r="C3035" i="6"/>
  <c r="C3127" i="6"/>
  <c r="C1660" i="6"/>
  <c r="C2154" i="6"/>
  <c r="C1970" i="6"/>
  <c r="C43" i="6"/>
  <c r="M43" i="12" s="1"/>
  <c r="C1754" i="6"/>
  <c r="C2069" i="6"/>
  <c r="C2504" i="6"/>
  <c r="C3333" i="6"/>
  <c r="C2587" i="6"/>
  <c r="C2459" i="6"/>
  <c r="C1895" i="6"/>
  <c r="C2011" i="6"/>
  <c r="C2949" i="6"/>
  <c r="C1665" i="6"/>
  <c r="C1810" i="6"/>
  <c r="C1931" i="6"/>
  <c r="C2894" i="6"/>
  <c r="C3269" i="6"/>
  <c r="C3442" i="6"/>
  <c r="C2359" i="6"/>
  <c r="C2113" i="6"/>
  <c r="C1844" i="6"/>
  <c r="C756" i="6"/>
  <c r="C2629" i="6"/>
  <c r="C2524" i="6"/>
  <c r="C3196" i="6"/>
  <c r="C2636" i="6"/>
  <c r="C2460" i="6"/>
  <c r="C2461" i="6"/>
  <c r="C1870" i="6"/>
  <c r="C1656" i="6"/>
  <c r="C2043" i="6"/>
  <c r="C2389" i="6"/>
  <c r="C3182" i="6"/>
  <c r="C1676" i="6"/>
  <c r="C1943" i="6"/>
  <c r="C1729" i="6"/>
  <c r="C641" i="6"/>
  <c r="C3120" i="6"/>
  <c r="C2317" i="6"/>
  <c r="C2281" i="6"/>
  <c r="C2694" i="6"/>
  <c r="C2588" i="6"/>
  <c r="C1673" i="6"/>
  <c r="C1087" i="6"/>
  <c r="C2933" i="6"/>
  <c r="C3173" i="6"/>
  <c r="C1427" i="6"/>
  <c r="C2023" i="6"/>
  <c r="C1896" i="6"/>
  <c r="C2036" i="6"/>
  <c r="C3060" i="6"/>
  <c r="C2228" i="6"/>
  <c r="C2302" i="6"/>
  <c r="C3417" i="6"/>
  <c r="C1797" i="6"/>
  <c r="C2430" i="6"/>
  <c r="C2505" i="6"/>
  <c r="C1917" i="6"/>
  <c r="C2063" i="6"/>
  <c r="C2455" i="6"/>
  <c r="C1899" i="6"/>
  <c r="C3151" i="6"/>
  <c r="C2296" i="6"/>
  <c r="C2462" i="6"/>
  <c r="C3178" i="6"/>
  <c r="C2326" i="6"/>
  <c r="C1861" i="6"/>
  <c r="C2064" i="6"/>
  <c r="C1959" i="6"/>
  <c r="C1922" i="6"/>
  <c r="C2101" i="6"/>
  <c r="C1925" i="6"/>
  <c r="C2440" i="6"/>
  <c r="C2145" i="6"/>
  <c r="C1778" i="6"/>
  <c r="C1951" i="6"/>
  <c r="C981" i="6"/>
  <c r="C798" i="6"/>
  <c r="C2364" i="6"/>
  <c r="C2024" i="6"/>
  <c r="C3285" i="6"/>
  <c r="C3311" i="6"/>
  <c r="C1906" i="6"/>
  <c r="C1388" i="6"/>
  <c r="C2081" i="6"/>
  <c r="C2463" i="6"/>
  <c r="C1758" i="6"/>
  <c r="C1679" i="6"/>
  <c r="C1997" i="6"/>
  <c r="C1789" i="6"/>
  <c r="C1742" i="6"/>
  <c r="C2048" i="6"/>
  <c r="C2012" i="6"/>
  <c r="C3304" i="6"/>
  <c r="C3053" i="6"/>
  <c r="C1862" i="6"/>
  <c r="C1856" i="6"/>
  <c r="C1814" i="6"/>
  <c r="C1890" i="6"/>
  <c r="C1910" i="6"/>
  <c r="C1740" i="6"/>
  <c r="C2464" i="6"/>
  <c r="C1657" i="6"/>
  <c r="C1764" i="6"/>
  <c r="C3250" i="6"/>
  <c r="C2327" i="6"/>
  <c r="C1327" i="6"/>
  <c r="C1834" i="6"/>
  <c r="C1845" i="6"/>
  <c r="C1761" i="6"/>
  <c r="C1173" i="6"/>
  <c r="C2044" i="6"/>
  <c r="C1835" i="6"/>
  <c r="C2054" i="6"/>
  <c r="C2114" i="6"/>
  <c r="C1866" i="6"/>
  <c r="C2778" i="6"/>
  <c r="C2805" i="6"/>
  <c r="C2853" i="6"/>
  <c r="C3462" i="6"/>
  <c r="C2238" i="6"/>
  <c r="C3163" i="6"/>
  <c r="C2877" i="6"/>
  <c r="C3476" i="6"/>
  <c r="C3394" i="6"/>
  <c r="C2905" i="6"/>
  <c r="C1786" i="6"/>
  <c r="C3402" i="6"/>
  <c r="C2350" i="6"/>
  <c r="C2610" i="6"/>
  <c r="C3234" i="6"/>
  <c r="C2115" i="6"/>
  <c r="C2543" i="6"/>
  <c r="C2815" i="6"/>
  <c r="C3025" i="6"/>
  <c r="C3026" i="6"/>
  <c r="C3504" i="6"/>
  <c r="C2383" i="6"/>
  <c r="C2869" i="6"/>
  <c r="C2870" i="6"/>
  <c r="C2704" i="6"/>
  <c r="C3289" i="6"/>
  <c r="C2581" i="6"/>
  <c r="C3270" i="6"/>
  <c r="C2303" i="6"/>
  <c r="C3443" i="6"/>
  <c r="C2055" i="6"/>
  <c r="C2816" i="6"/>
  <c r="C2318" i="6"/>
  <c r="C2571" i="6"/>
  <c r="C2030" i="6"/>
  <c r="C3188" i="6"/>
  <c r="C1744" i="6"/>
  <c r="C2763" i="6"/>
  <c r="C2304" i="6"/>
  <c r="C2506" i="6"/>
  <c r="C3171" i="6"/>
  <c r="C3251" i="6"/>
  <c r="C2985" i="6"/>
  <c r="C2705" i="6"/>
  <c r="C1883" i="6"/>
  <c r="C2187" i="6"/>
  <c r="C1940" i="6"/>
  <c r="C2738" i="6"/>
  <c r="C2507" i="6"/>
  <c r="C2549" i="6"/>
  <c r="C2863" i="6"/>
  <c r="C3477" i="6"/>
  <c r="C2835" i="6"/>
  <c r="C2645" i="6"/>
  <c r="C2489" i="6"/>
  <c r="C3252" i="6"/>
  <c r="C2319" i="6"/>
  <c r="C2248" i="6"/>
  <c r="C2544" i="6"/>
  <c r="C2413" i="6"/>
  <c r="C1960" i="6"/>
  <c r="C2188" i="6"/>
  <c r="C750" i="6"/>
  <c r="C1755" i="6"/>
  <c r="C2854" i="6"/>
  <c r="C3334" i="6"/>
  <c r="C2384" i="6"/>
  <c r="C2465" i="6"/>
  <c r="C2566" i="6"/>
  <c r="C3393" i="6"/>
  <c r="C3174" i="6"/>
  <c r="C2533" i="6"/>
  <c r="C3493" i="6"/>
  <c r="C2456" i="6"/>
  <c r="C2096" i="6"/>
  <c r="C3106" i="6"/>
  <c r="C3378" i="6"/>
  <c r="C3432" i="6"/>
  <c r="C2871" i="6"/>
  <c r="C2441" i="6"/>
  <c r="C3427" i="6"/>
  <c r="C3032" i="6"/>
  <c r="C2371" i="6"/>
  <c r="C3276" i="6"/>
  <c r="C3012" i="6"/>
  <c r="C3231" i="6"/>
  <c r="C2615" i="6"/>
  <c r="C2771" i="6"/>
  <c r="C3043" i="6"/>
  <c r="C3054" i="6"/>
  <c r="C2878" i="6"/>
  <c r="C3226" i="6"/>
  <c r="C2239" i="6"/>
  <c r="C2855" i="6"/>
  <c r="C2328" i="6"/>
  <c r="C2774" i="6"/>
  <c r="C2379" i="6"/>
  <c r="C2637" i="6"/>
  <c r="C2435" i="6"/>
  <c r="C2847" i="6"/>
  <c r="C2695" i="6"/>
  <c r="C2890" i="6"/>
  <c r="C3100" i="6"/>
  <c r="C2372" i="6"/>
  <c r="C2594" i="6"/>
  <c r="C3033" i="6"/>
  <c r="C3355" i="6"/>
  <c r="C2799" i="6"/>
  <c r="C3240" i="6"/>
  <c r="C3271" i="6"/>
  <c r="C2864" i="6"/>
  <c r="C2557" i="6"/>
  <c r="C1937" i="6"/>
  <c r="C2605" i="6"/>
  <c r="C1893" i="6"/>
  <c r="C3235" i="6"/>
  <c r="C48" i="6"/>
  <c r="M27" i="12" s="1"/>
  <c r="C3164" i="6"/>
  <c r="C2914" i="6"/>
  <c r="C2119" i="6"/>
  <c r="C3218" i="6"/>
  <c r="C2031" i="6"/>
  <c r="C1829" i="6"/>
  <c r="C2172" i="6"/>
  <c r="C697" i="6"/>
  <c r="C2958" i="6"/>
  <c r="C2385" i="6"/>
  <c r="C2288" i="6"/>
  <c r="C2963" i="6"/>
  <c r="C3478" i="6"/>
  <c r="C3519" i="6"/>
  <c r="C2558" i="6"/>
  <c r="C2559" i="6"/>
  <c r="C2660" i="6"/>
  <c r="C2616" i="6"/>
  <c r="C1666" i="6"/>
  <c r="C2560" i="6"/>
  <c r="C3090" i="6"/>
  <c r="C3286" i="6"/>
  <c r="C2150" i="6"/>
  <c r="C3050" i="6"/>
  <c r="C884" i="6"/>
  <c r="C2346" i="6"/>
  <c r="C3204" i="6"/>
  <c r="C2173" i="6"/>
  <c r="C2719" i="6"/>
  <c r="C2001" i="6"/>
  <c r="C2445" i="6"/>
  <c r="C2696" i="6"/>
  <c r="C2764" i="6"/>
  <c r="C2751" i="6"/>
  <c r="C2177" i="6"/>
  <c r="C3335" i="6"/>
  <c r="C3295" i="6"/>
  <c r="C1202" i="6"/>
  <c r="C1963" i="6"/>
  <c r="C2661" i="6"/>
  <c r="C2070" i="6"/>
  <c r="C3455" i="6"/>
  <c r="C2865" i="6"/>
  <c r="C3013" i="6"/>
  <c r="C2567" i="6"/>
  <c r="C1769" i="6"/>
  <c r="C2270" i="6"/>
  <c r="C3128" i="6"/>
  <c r="C2848" i="6"/>
  <c r="C940" i="6"/>
  <c r="C1705" i="6"/>
  <c r="C1692" i="6"/>
  <c r="C1840" i="6"/>
  <c r="C3197" i="6"/>
  <c r="C3129" i="6"/>
  <c r="C3418" i="6"/>
  <c r="C3363" i="6"/>
  <c r="C699" i="6"/>
  <c r="C2261" i="6"/>
  <c r="C2582" i="6"/>
  <c r="C3305" i="6"/>
  <c r="C1770" i="6"/>
  <c r="C2525" i="6"/>
  <c r="C3241" i="6"/>
  <c r="C2617" i="6"/>
  <c r="C3183" i="6"/>
  <c r="C2160" i="6"/>
  <c r="C2789" i="6"/>
  <c r="C2600" i="6"/>
  <c r="C1053" i="6"/>
  <c r="C3236" i="6"/>
  <c r="C2979" i="6"/>
  <c r="C3470" i="6"/>
  <c r="C3444" i="6"/>
  <c r="C2745" i="6"/>
  <c r="C3482" i="6"/>
  <c r="C3277" i="6"/>
  <c r="C3137" i="6"/>
  <c r="C2746" i="6"/>
  <c r="C1897" i="6"/>
  <c r="C2414" i="6"/>
  <c r="C1765" i="6"/>
  <c r="C32" i="6"/>
  <c r="M48" i="12" s="1"/>
  <c r="C2002" i="6"/>
  <c r="C3253" i="6"/>
  <c r="C2380" i="6"/>
  <c r="C1894" i="6"/>
  <c r="C1682" i="6"/>
  <c r="C1706" i="6"/>
  <c r="C2622" i="6"/>
  <c r="C2320" i="6"/>
  <c r="C2240" i="6"/>
  <c r="C3445" i="6"/>
  <c r="C2806" i="6"/>
  <c r="C2739" i="6"/>
  <c r="C2840" i="6"/>
  <c r="C1677" i="6"/>
  <c r="C813" i="6"/>
  <c r="C2795" i="6"/>
  <c r="C2396" i="6"/>
  <c r="C2752" i="6"/>
  <c r="C2630" i="6"/>
  <c r="C2442" i="6"/>
  <c r="C2728" i="6"/>
  <c r="C2646" i="6"/>
  <c r="C3130" i="6"/>
  <c r="C2513" i="6"/>
  <c r="C3419" i="6"/>
  <c r="C2550" i="6"/>
  <c r="C2964" i="6"/>
  <c r="C2386" i="6"/>
  <c r="C3212" i="6"/>
  <c r="C2611" i="6"/>
  <c r="C2849" i="6"/>
  <c r="C2545" i="6"/>
  <c r="C2895" i="6"/>
  <c r="C3379" i="6"/>
  <c r="C2013" i="6"/>
  <c r="C2740" i="6"/>
  <c r="C1225" i="6"/>
  <c r="C2181" i="6"/>
  <c r="C1836" i="6"/>
  <c r="C2734" i="6"/>
  <c r="C2568" i="6"/>
  <c r="C2037" i="6"/>
  <c r="C3336" i="6"/>
  <c r="C2241" i="6"/>
  <c r="C2531" i="6"/>
  <c r="C2546" i="6"/>
  <c r="C3356" i="6"/>
  <c r="C2845" i="6"/>
  <c r="C2305" i="6"/>
  <c r="C2457" i="6"/>
  <c r="C3115" i="6"/>
  <c r="C2569" i="6"/>
  <c r="C2595" i="6"/>
  <c r="C1482" i="6"/>
  <c r="C1730" i="6"/>
  <c r="C1902" i="6"/>
  <c r="C2365" i="6"/>
  <c r="C3101" i="6"/>
  <c r="C1926" i="6"/>
  <c r="C2829" i="6"/>
  <c r="C2421" i="6"/>
  <c r="C1987" i="6"/>
  <c r="C2097" i="6"/>
  <c r="C2741" i="6"/>
  <c r="C2596" i="6"/>
  <c r="C2631" i="6"/>
  <c r="C1766" i="6"/>
  <c r="C2312" i="6"/>
  <c r="C1932" i="6"/>
  <c r="C2415" i="6"/>
  <c r="C1051" i="6"/>
  <c r="C3471" i="6"/>
  <c r="C2381" i="6"/>
  <c r="C2120" i="6"/>
  <c r="C3116" i="6"/>
  <c r="C2649" i="6"/>
  <c r="C2742" i="6"/>
  <c r="C2130" i="6"/>
  <c r="C3345" i="6"/>
  <c r="C2697" i="6"/>
  <c r="C1690" i="6"/>
  <c r="C1815" i="6"/>
  <c r="C3290" i="6"/>
  <c r="C2351" i="6"/>
  <c r="C2779" i="6"/>
  <c r="C3456" i="6"/>
  <c r="C1685" i="6"/>
  <c r="C2329" i="6"/>
  <c r="C1688" i="6"/>
  <c r="C3386" i="6"/>
  <c r="C1731" i="6"/>
  <c r="C1389" i="6"/>
  <c r="C2706" i="6"/>
  <c r="C1717" i="6"/>
  <c r="C2347" i="6"/>
  <c r="C2348" i="6"/>
  <c r="C2164" i="6"/>
  <c r="C1837" i="6"/>
  <c r="C2341" i="6"/>
  <c r="C1884" i="6"/>
  <c r="C1211" i="6"/>
  <c r="C2349" i="6"/>
  <c r="C2151" i="6"/>
  <c r="C1988" i="6"/>
  <c r="C1977" i="6"/>
  <c r="C2950" i="6"/>
  <c r="C2014" i="6"/>
  <c r="C2583" i="6"/>
  <c r="C3287" i="6"/>
  <c r="C3329" i="6"/>
  <c r="C3205" i="6"/>
  <c r="C1907" i="6"/>
  <c r="C3055" i="6"/>
  <c r="C1933" i="6"/>
  <c r="C1701" i="6"/>
  <c r="C1798" i="6"/>
  <c r="C3320" i="6"/>
  <c r="C3198" i="6"/>
  <c r="C2446" i="6"/>
  <c r="C2790" i="6"/>
  <c r="C2959" i="6"/>
  <c r="C2102" i="6"/>
  <c r="C1702" i="6"/>
  <c r="C2608" i="6"/>
  <c r="C1714" i="6"/>
  <c r="C2065" i="6"/>
  <c r="C1891" i="6"/>
  <c r="C3403" i="6"/>
  <c r="C1830" i="6"/>
  <c r="C2049" i="6"/>
  <c r="C3278" i="6"/>
  <c r="C2680" i="6"/>
  <c r="C3175" i="6"/>
  <c r="C1528" i="6"/>
  <c r="C1911" i="6"/>
  <c r="C2516" i="6"/>
  <c r="C2007" i="6"/>
  <c r="C1879" i="6"/>
  <c r="C2003" i="6"/>
  <c r="C2497" i="6"/>
  <c r="C1998" i="6"/>
  <c r="C3410" i="6"/>
  <c r="C1745" i="6"/>
  <c r="C2098" i="6"/>
  <c r="C2623" i="6"/>
  <c r="C2015" i="6"/>
  <c r="C2025" i="6"/>
  <c r="C2045" i="6"/>
  <c r="C2262" i="6"/>
  <c r="C3380" i="6"/>
  <c r="C2103" i="6"/>
  <c r="C1779" i="6"/>
  <c r="C1851" i="6"/>
  <c r="C2671" i="6"/>
  <c r="C1746" i="6"/>
  <c r="C2409" i="6"/>
  <c r="C3242" i="6"/>
  <c r="C3017" i="6"/>
  <c r="C1838" i="6"/>
  <c r="C2056" i="6"/>
  <c r="C1686" i="6"/>
  <c r="C1811" i="6"/>
  <c r="C1880" i="6"/>
  <c r="C1674" i="6"/>
  <c r="C1759" i="6"/>
  <c r="C2330" i="6"/>
  <c r="C3176" i="6"/>
  <c r="C2360" i="6"/>
  <c r="C1672" i="6"/>
  <c r="C2289" i="6"/>
  <c r="C1903" i="6"/>
  <c r="C2016" i="6"/>
  <c r="C2443" i="6"/>
  <c r="C1799" i="6"/>
  <c r="C2100" i="6"/>
  <c r="C1846" i="6"/>
  <c r="C1661" i="6"/>
  <c r="C1735" i="6"/>
  <c r="C1762" i="6"/>
  <c r="C3395" i="6"/>
  <c r="C2624" i="6"/>
  <c r="C1338" i="6"/>
  <c r="C2046" i="6"/>
  <c r="C3219" i="6"/>
  <c r="C2290" i="6"/>
  <c r="C2291" i="6"/>
  <c r="C2297" i="6"/>
  <c r="C2298" i="6"/>
  <c r="C2299" i="6"/>
  <c r="C2772" i="6"/>
  <c r="C2773" i="6"/>
  <c r="C2306" i="6"/>
  <c r="C2313" i="6"/>
  <c r="C2314" i="6"/>
  <c r="C2321" i="6"/>
  <c r="C2322" i="6"/>
  <c r="C2323" i="6"/>
  <c r="C2331" i="6"/>
  <c r="C2332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625" i="6"/>
  <c r="C2626" i="6"/>
  <c r="C2627" i="6"/>
  <c r="C2628" i="6"/>
  <c r="C2667" i="6"/>
  <c r="C3381" i="6"/>
  <c r="C3237" i="6"/>
  <c r="C965" i="6"/>
  <c r="C3238" i="6"/>
  <c r="C3239" i="6"/>
  <c r="C2223" i="6"/>
  <c r="C2235" i="6"/>
  <c r="C2236" i="6"/>
  <c r="C2242" i="6"/>
  <c r="C2243" i="6"/>
  <c r="C2244" i="6"/>
  <c r="C2245" i="6"/>
  <c r="C2249" i="6"/>
  <c r="C2250" i="6"/>
  <c r="C2251" i="6"/>
  <c r="C2252" i="6"/>
  <c r="C2253" i="6"/>
  <c r="C2514" i="6"/>
  <c r="C3243" i="6"/>
  <c r="C3244" i="6"/>
  <c r="C3245" i="6"/>
  <c r="C3246" i="6"/>
  <c r="C3279" i="6"/>
  <c r="C1675" i="6"/>
  <c r="C2517" i="6"/>
  <c r="C2518" i="6"/>
  <c r="C2519" i="6"/>
  <c r="C2520" i="6"/>
  <c r="C2521" i="6"/>
  <c r="C1678" i="6"/>
  <c r="C1646" i="6"/>
  <c r="C2501" i="6"/>
  <c r="C2672" i="6"/>
  <c r="C2678" i="6"/>
  <c r="C2526" i="6"/>
  <c r="C2254" i="6"/>
  <c r="C2255" i="6"/>
  <c r="C2256" i="6"/>
  <c r="C2257" i="6"/>
  <c r="C2258" i="6"/>
  <c r="C2259" i="6"/>
  <c r="C2260" i="6"/>
  <c r="C2945" i="6"/>
  <c r="C2951" i="6"/>
  <c r="C2263" i="6"/>
  <c r="C2264" i="6"/>
  <c r="C2265" i="6"/>
  <c r="C2266" i="6"/>
  <c r="C2267" i="6"/>
  <c r="C2268" i="6"/>
  <c r="C2898" i="6"/>
  <c r="C2899" i="6"/>
  <c r="C2900" i="6"/>
  <c r="C2901" i="6"/>
  <c r="C2902" i="6"/>
  <c r="C2903" i="6"/>
  <c r="C2904" i="6"/>
  <c r="C2906" i="6"/>
  <c r="C2907" i="6"/>
  <c r="C2908" i="6"/>
  <c r="C2909" i="6"/>
  <c r="C2910" i="6"/>
  <c r="C2911" i="6"/>
  <c r="C2912" i="6"/>
  <c r="C2913" i="6"/>
  <c r="C2856" i="6"/>
  <c r="C2857" i="6"/>
  <c r="C3018" i="6"/>
  <c r="C3019" i="6"/>
  <c r="C2775" i="6"/>
  <c r="C2859" i="6"/>
  <c r="C2860" i="6"/>
  <c r="C2861" i="6"/>
  <c r="C2862" i="6"/>
  <c r="C2532" i="6"/>
  <c r="C2008" i="6"/>
  <c r="C1683" i="6"/>
  <c r="C2271" i="6"/>
  <c r="C2272" i="6"/>
  <c r="C2273" i="6"/>
  <c r="C2274" i="6"/>
  <c r="C2275" i="6"/>
  <c r="C2534" i="6"/>
  <c r="C2535" i="6"/>
  <c r="C2536" i="6"/>
  <c r="C2537" i="6"/>
  <c r="C2538" i="6"/>
  <c r="C2539" i="6"/>
  <c r="C2540" i="6"/>
  <c r="C2541" i="6"/>
  <c r="C2547" i="6"/>
  <c r="C2276" i="6"/>
  <c r="C2282" i="6"/>
  <c r="C2283" i="6"/>
  <c r="C2284" i="6"/>
  <c r="C2373" i="6"/>
  <c r="C2374" i="6"/>
  <c r="C2375" i="6"/>
  <c r="C2376" i="6"/>
  <c r="C2377" i="6"/>
  <c r="C2337" i="6"/>
  <c r="C2338" i="6"/>
  <c r="C2339" i="6"/>
  <c r="C3291" i="6"/>
  <c r="C3296" i="6"/>
  <c r="C1694" i="6"/>
  <c r="C1695" i="6"/>
  <c r="C1885" i="6"/>
  <c r="C2551" i="6"/>
  <c r="C2552" i="6"/>
  <c r="C2553" i="6"/>
  <c r="C2382" i="6"/>
  <c r="C2165" i="6"/>
  <c r="C2166" i="6"/>
  <c r="C2167" i="6"/>
  <c r="C2168" i="6"/>
  <c r="C2169" i="6"/>
  <c r="C2554" i="6"/>
  <c r="C2561" i="6"/>
  <c r="C3321" i="6"/>
  <c r="C2632" i="6"/>
  <c r="C2633" i="6"/>
  <c r="C2634" i="6"/>
  <c r="C2635" i="6"/>
  <c r="C2698" i="6"/>
  <c r="C2699" i="6"/>
  <c r="C1712" i="6"/>
  <c r="C1713" i="6"/>
  <c r="C2572" i="6"/>
  <c r="C2573" i="6"/>
  <c r="C2574" i="6"/>
  <c r="C2575" i="6"/>
  <c r="C2576" i="6"/>
  <c r="C2577" i="6"/>
  <c r="C2578" i="6"/>
  <c r="C2584" i="6"/>
  <c r="C3512" i="6"/>
  <c r="C2342" i="6"/>
  <c r="C2343" i="6"/>
  <c r="C3516" i="6"/>
  <c r="C3517" i="6"/>
  <c r="C2589" i="6"/>
  <c r="C2590" i="6"/>
  <c r="C2591" i="6"/>
  <c r="C1718" i="6"/>
  <c r="C1719" i="6"/>
  <c r="C1724" i="6"/>
  <c r="C1725" i="6"/>
  <c r="C1726" i="6"/>
  <c r="C1727" i="6"/>
  <c r="C2352" i="6"/>
  <c r="C2353" i="6"/>
  <c r="C2354" i="6"/>
  <c r="C2355" i="6"/>
  <c r="C2356" i="6"/>
  <c r="C2735" i="6"/>
  <c r="C2736" i="6"/>
  <c r="C2743" i="6"/>
  <c r="C3227" i="6"/>
  <c r="C1736" i="6"/>
  <c r="C1737" i="6"/>
  <c r="C2174" i="6"/>
  <c r="C3177" i="6"/>
  <c r="C2780" i="6"/>
  <c r="C2175" i="6"/>
  <c r="C2387" i="6"/>
  <c r="C2388" i="6"/>
  <c r="C2390" i="6"/>
  <c r="C2391" i="6"/>
  <c r="C2781" i="6"/>
  <c r="C3179" i="6"/>
  <c r="C3180" i="6"/>
  <c r="C3232" i="6"/>
  <c r="C3184" i="6"/>
  <c r="C1898" i="6"/>
  <c r="C2392" i="6"/>
  <c r="C2393" i="6"/>
  <c r="C2394" i="6"/>
  <c r="C2782" i="6"/>
  <c r="C2783" i="6"/>
  <c r="C2784" i="6"/>
  <c r="C2785" i="6"/>
  <c r="C2807" i="6"/>
  <c r="C3330" i="6"/>
  <c r="C3346" i="6"/>
  <c r="C3347" i="6"/>
  <c r="C3348" i="6"/>
  <c r="C3349" i="6"/>
  <c r="C3350" i="6"/>
  <c r="C3351" i="6"/>
  <c r="C3352" i="6"/>
  <c r="C2841" i="6"/>
  <c r="C3186" i="6"/>
  <c r="C2178" i="6"/>
  <c r="C2179" i="6"/>
  <c r="C3357" i="6"/>
  <c r="C3358" i="6"/>
  <c r="C2182" i="6"/>
  <c r="C2183" i="6"/>
  <c r="C2184" i="6"/>
  <c r="C2185" i="6"/>
  <c r="C2965" i="6"/>
  <c r="C2071" i="6"/>
  <c r="C2072" i="6"/>
  <c r="C2073" i="6"/>
  <c r="C2966" i="6"/>
  <c r="C2612" i="6"/>
  <c r="C2866" i="6"/>
  <c r="C2618" i="6"/>
  <c r="C2619" i="6"/>
  <c r="C2620" i="6"/>
  <c r="C2621" i="6"/>
  <c r="C2867" i="6"/>
  <c r="C2075" i="6"/>
  <c r="C2076" i="6"/>
  <c r="C2077" i="6"/>
  <c r="C1964" i="6"/>
  <c r="C2410" i="6"/>
  <c r="C2411" i="6"/>
  <c r="C3364" i="6"/>
  <c r="C3365" i="6"/>
  <c r="C3366" i="6"/>
  <c r="C3158" i="6"/>
  <c r="C2638" i="6"/>
  <c r="C2639" i="6"/>
  <c r="C3371" i="6"/>
  <c r="C3372" i="6"/>
  <c r="C2872" i="6"/>
  <c r="C2873" i="6"/>
  <c r="C2874" i="6"/>
  <c r="C2416" i="6"/>
  <c r="C2417" i="6"/>
  <c r="C2418" i="6"/>
  <c r="C2419" i="6"/>
  <c r="C2875" i="6"/>
  <c r="C3111" i="6"/>
  <c r="C3117" i="6"/>
  <c r="C3118" i="6"/>
  <c r="C3373" i="6"/>
  <c r="C2640" i="6"/>
  <c r="C2641" i="6"/>
  <c r="C2642" i="6"/>
  <c r="C2643" i="6"/>
  <c r="C2647" i="6"/>
  <c r="C2648" i="6"/>
  <c r="C3374" i="6"/>
  <c r="C3254" i="6"/>
  <c r="C3121" i="6"/>
  <c r="C3122" i="6"/>
  <c r="C3255" i="6"/>
  <c r="C2915" i="6"/>
  <c r="C2916" i="6"/>
  <c r="C2917" i="6"/>
  <c r="C2918" i="6"/>
  <c r="C3256" i="6"/>
  <c r="C3337" i="6"/>
  <c r="C3387" i="6"/>
  <c r="C3338" i="6"/>
  <c r="C2919" i="6"/>
  <c r="C2920" i="6"/>
  <c r="C2921" i="6"/>
  <c r="C2922" i="6"/>
  <c r="C3131" i="6"/>
  <c r="C1780" i="6"/>
  <c r="C2650" i="6"/>
  <c r="C1068" i="6"/>
  <c r="C1787" i="6"/>
  <c r="C2447" i="6"/>
  <c r="C3404" i="6"/>
  <c r="C3405" i="6"/>
  <c r="C3406" i="6"/>
  <c r="C2924" i="6"/>
  <c r="C2925" i="6"/>
  <c r="C2926" i="6"/>
  <c r="C2927" i="6"/>
  <c r="C2448" i="6"/>
  <c r="C2449" i="6"/>
  <c r="C2450" i="6"/>
  <c r="C2451" i="6"/>
  <c r="C2928" i="6"/>
  <c r="C2929" i="6"/>
  <c r="C3436" i="6"/>
  <c r="C3437" i="6"/>
  <c r="C3438" i="6"/>
  <c r="C1967" i="6"/>
  <c r="C1968" i="6"/>
  <c r="C2651" i="6"/>
  <c r="C2652" i="6"/>
  <c r="C2653" i="6"/>
  <c r="C2654" i="6"/>
  <c r="C2655" i="6"/>
  <c r="C2656" i="6"/>
  <c r="C1816" i="6"/>
  <c r="C1817" i="6"/>
  <c r="C1820" i="6"/>
  <c r="C1826" i="6"/>
  <c r="C2452" i="6"/>
  <c r="C2422" i="6"/>
  <c r="C2423" i="6"/>
  <c r="C2424" i="6"/>
  <c r="C2425" i="6"/>
  <c r="C2426" i="6"/>
  <c r="C2681" i="6"/>
  <c r="C2879" i="6"/>
  <c r="C2880" i="6"/>
  <c r="C2466" i="6"/>
  <c r="C2467" i="6"/>
  <c r="C2881" i="6"/>
  <c r="C2682" i="6"/>
  <c r="C2683" i="6"/>
  <c r="C2684" i="6"/>
  <c r="C2685" i="6"/>
  <c r="C2686" i="6"/>
  <c r="C3396" i="6"/>
  <c r="C3388" i="6"/>
  <c r="C2662" i="6"/>
  <c r="C2663" i="6"/>
  <c r="C3397" i="6"/>
  <c r="C3389" i="6"/>
  <c r="C2882" i="6"/>
  <c r="C2883" i="6"/>
  <c r="C2969" i="6"/>
  <c r="C2970" i="6"/>
  <c r="C2971" i="6"/>
  <c r="C2972" i="6"/>
  <c r="C3390" i="6"/>
  <c r="C3398" i="6"/>
  <c r="C3399" i="6"/>
  <c r="C3520" i="6"/>
  <c r="C2089" i="6"/>
  <c r="C1747" i="6"/>
  <c r="C2701" i="6"/>
  <c r="C2702" i="6"/>
  <c r="C2397" i="6"/>
  <c r="C3463" i="6"/>
  <c r="C2976" i="6"/>
  <c r="C2977" i="6"/>
  <c r="C2703" i="6"/>
  <c r="C2707" i="6"/>
  <c r="C2104" i="6"/>
  <c r="C2105" i="6"/>
  <c r="C2106" i="6"/>
  <c r="C2107" i="6"/>
  <c r="C2361" i="6"/>
  <c r="C2362" i="6"/>
  <c r="C3472" i="6"/>
  <c r="C2017" i="6"/>
  <c r="C2018" i="6"/>
  <c r="C2708" i="6"/>
  <c r="C2366" i="6"/>
  <c r="C2980" i="6"/>
  <c r="C2981" i="6"/>
  <c r="C2982" i="6"/>
  <c r="C2983" i="6"/>
  <c r="C2367" i="6"/>
  <c r="C2368" i="6"/>
  <c r="C2369" i="6"/>
  <c r="C2986" i="6"/>
  <c r="C2709" i="6"/>
  <c r="C2710" i="6"/>
  <c r="C2711" i="6"/>
  <c r="C2712" i="6"/>
  <c r="C2713" i="6"/>
  <c r="C2987" i="6"/>
  <c r="C2988" i="6"/>
  <c r="C2989" i="6"/>
  <c r="C2990" i="6"/>
  <c r="C3479" i="6"/>
  <c r="C3480" i="6"/>
  <c r="C2720" i="6"/>
  <c r="C2991" i="6"/>
  <c r="C2992" i="6"/>
  <c r="C2993" i="6"/>
  <c r="C2994" i="6"/>
  <c r="C2995" i="6"/>
  <c r="C2996" i="6"/>
  <c r="C3006" i="6"/>
  <c r="C3007" i="6"/>
  <c r="C1934" i="6"/>
  <c r="C2823" i="6"/>
  <c r="C2026" i="6"/>
  <c r="C1800" i="6"/>
  <c r="C1973" i="6"/>
  <c r="C2050" i="6"/>
  <c r="C2051" i="6"/>
  <c r="C2052" i="6"/>
  <c r="C2478" i="6"/>
  <c r="C2729" i="6"/>
  <c r="C2730" i="6"/>
  <c r="C2155" i="6"/>
  <c r="C2731" i="6"/>
  <c r="C2156" i="6"/>
  <c r="C2157" i="6"/>
  <c r="C3411" i="6"/>
  <c r="C2479" i="6"/>
  <c r="C2480" i="6"/>
  <c r="C3412" i="6"/>
  <c r="C3413" i="6"/>
  <c r="C2831" i="6"/>
  <c r="C2850" i="6"/>
  <c r="C3093" i="6"/>
  <c r="C2747" i="6"/>
  <c r="C3420" i="6"/>
  <c r="C3421" i="6"/>
  <c r="C1831" i="6"/>
  <c r="C1832" i="6"/>
  <c r="C2748" i="6"/>
  <c r="C2749" i="6"/>
  <c r="C3027" i="6"/>
  <c r="C2750" i="6"/>
  <c r="C3034" i="6"/>
  <c r="C1918" i="6"/>
  <c r="C3428" i="6"/>
  <c r="C3429" i="6"/>
  <c r="C2753" i="6"/>
  <c r="C2057" i="6"/>
  <c r="C2058" i="6"/>
  <c r="C2059" i="6"/>
  <c r="C2754" i="6"/>
  <c r="C2755" i="6"/>
  <c r="C2756" i="6"/>
  <c r="C3152" i="6"/>
  <c r="C2490" i="6"/>
  <c r="C2491" i="6"/>
  <c r="C2060" i="6"/>
  <c r="C3153" i="6"/>
  <c r="C3154" i="6"/>
  <c r="C3155" i="6"/>
  <c r="C2146" i="6"/>
  <c r="C2147" i="6"/>
  <c r="C1841" i="6"/>
  <c r="C1842" i="6"/>
  <c r="C2757" i="6"/>
  <c r="C2758" i="6"/>
  <c r="C2066" i="6"/>
  <c r="C2759" i="6"/>
  <c r="C2896" i="6"/>
  <c r="C2897" i="6"/>
  <c r="C1847" i="6"/>
  <c r="C2765" i="6"/>
  <c r="C3448" i="6"/>
  <c r="C3433" i="6"/>
  <c r="C2766" i="6"/>
  <c r="C3036" i="6"/>
  <c r="C3037" i="6"/>
  <c r="C3259" i="6"/>
  <c r="C3260" i="6"/>
  <c r="C2161" i="6"/>
  <c r="C3261" i="6"/>
  <c r="C3262" i="6"/>
  <c r="C3061" i="6"/>
  <c r="C3062" i="6"/>
  <c r="C2767" i="6"/>
  <c r="C3263" i="6"/>
  <c r="C2768" i="6"/>
  <c r="C2769" i="6"/>
  <c r="C3199" i="6"/>
  <c r="C3525" i="6"/>
  <c r="C3200" i="6"/>
  <c r="C3201" i="6"/>
  <c r="C1941" i="6"/>
  <c r="C3272" i="6"/>
  <c r="C3273" i="6"/>
  <c r="C3206" i="6"/>
  <c r="C2934" i="6"/>
  <c r="C3214" i="6"/>
  <c r="C3215" i="6"/>
  <c r="C54" i="6"/>
  <c r="M6" i="12" l="1"/>
  <c r="B420" i="4"/>
  <c r="B164" i="4"/>
  <c r="B175" i="4"/>
  <c r="B68" i="4"/>
  <c r="B156" i="4"/>
  <c r="B390" i="4"/>
  <c r="B324" i="4"/>
  <c r="B262" i="4"/>
  <c r="B14" i="4"/>
  <c r="B305" i="4"/>
  <c r="B148" i="4"/>
  <c r="B387" i="4"/>
  <c r="B221" i="4"/>
  <c r="B351" i="4"/>
  <c r="B350" i="4"/>
  <c r="B90" i="4"/>
  <c r="B197" i="4"/>
  <c r="B384" i="4"/>
  <c r="B354" i="4"/>
  <c r="B346" i="4"/>
  <c r="B416" i="4"/>
  <c r="B279" i="4"/>
  <c r="B55" i="4"/>
  <c r="B363" i="4"/>
  <c r="B129" i="4"/>
  <c r="B104" i="4"/>
  <c r="B124" i="4"/>
  <c r="B29" i="4"/>
  <c r="B411" i="4"/>
  <c r="B227" i="4"/>
  <c r="B73" i="4"/>
  <c r="B410" i="4"/>
  <c r="B20" i="4"/>
  <c r="B37" i="4"/>
  <c r="B63" i="4"/>
  <c r="B149" i="4"/>
  <c r="B67" i="4"/>
  <c r="B314" i="4"/>
  <c r="B167" i="4"/>
  <c r="B318" i="4"/>
  <c r="B237" i="4"/>
  <c r="B32" i="4"/>
  <c r="B260" i="4"/>
  <c r="B406" i="4"/>
  <c r="B307" i="4"/>
  <c r="B244" i="4"/>
  <c r="B353" i="4"/>
  <c r="B15" i="4"/>
  <c r="B273" i="4"/>
  <c r="B343" i="4"/>
  <c r="B297" i="4"/>
  <c r="B5" i="4"/>
  <c r="B272" i="4"/>
  <c r="B208" i="4"/>
  <c r="B142" i="4"/>
  <c r="B3" i="4"/>
  <c r="B290" i="4"/>
  <c r="B94" i="4"/>
  <c r="B377" i="4"/>
  <c r="B230" i="4"/>
  <c r="B258" i="4"/>
  <c r="B158" i="4"/>
  <c r="B288" i="4"/>
  <c r="B402" i="4"/>
  <c r="B130" i="4"/>
  <c r="B47" i="4"/>
  <c r="B216" i="4"/>
  <c r="B294" i="4"/>
  <c r="B338" i="4"/>
  <c r="B44" i="4"/>
  <c r="B154" i="4"/>
  <c r="B311" i="4"/>
  <c r="B337" i="4"/>
  <c r="B80" i="4"/>
  <c r="B6" i="4"/>
  <c r="B172" i="4"/>
  <c r="B24" i="4"/>
  <c r="B203" i="4"/>
  <c r="B135" i="4"/>
  <c r="B334" i="4"/>
  <c r="B240" i="4"/>
  <c r="B224" i="4"/>
  <c r="B319" i="4"/>
  <c r="B205" i="4"/>
  <c r="B30" i="4"/>
  <c r="B92" i="4"/>
  <c r="B293" i="4"/>
  <c r="B370" i="4"/>
  <c r="B192" i="4"/>
  <c r="B79" i="4"/>
  <c r="B16" i="4"/>
  <c r="B140" i="4"/>
  <c r="B48" i="4"/>
  <c r="B270" i="4"/>
  <c r="B163" i="4"/>
  <c r="B316" i="4"/>
  <c r="B182" i="4"/>
  <c r="B21" i="4"/>
  <c r="B23" i="4"/>
  <c r="B292" i="4"/>
  <c r="B393" i="4"/>
  <c r="B328" i="4"/>
  <c r="B391" i="4"/>
  <c r="B41" i="4"/>
  <c r="B325" i="4"/>
  <c r="C421" i="4"/>
  <c r="C103" i="4"/>
  <c r="C277" i="4"/>
  <c r="C65" i="4"/>
  <c r="C228" i="4"/>
  <c r="C188" i="4"/>
  <c r="C249" i="4"/>
  <c r="C389" i="4"/>
  <c r="C46" i="4"/>
  <c r="C81" i="4"/>
  <c r="C213" i="4"/>
  <c r="C275" i="4"/>
  <c r="C7" i="4"/>
  <c r="C134" i="4"/>
  <c r="C255" i="4"/>
  <c r="C212" i="4"/>
  <c r="C38" i="4"/>
  <c r="C261" i="4"/>
  <c r="C220" i="4"/>
  <c r="C364" i="4"/>
  <c r="C315" i="4"/>
  <c r="C33" i="4"/>
  <c r="C85" i="4"/>
  <c r="C190" i="4"/>
  <c r="C281" i="4"/>
  <c r="C414" i="4"/>
  <c r="C174" i="4"/>
  <c r="C280" i="4"/>
  <c r="C412" i="4"/>
  <c r="C61" i="4"/>
  <c r="C9" i="4"/>
  <c r="C382" i="4"/>
  <c r="C312" i="4"/>
  <c r="C246" i="4"/>
  <c r="C169" i="4"/>
  <c r="C52" i="4"/>
  <c r="C56" i="4"/>
  <c r="C150" i="4"/>
  <c r="C408" i="4"/>
  <c r="C269" i="4"/>
  <c r="C108" i="4"/>
  <c r="C123" i="4"/>
  <c r="C36" i="4"/>
  <c r="C125" i="4"/>
  <c r="C78" i="4"/>
  <c r="C66" i="4"/>
  <c r="C87" i="4"/>
  <c r="C173" i="4"/>
  <c r="C210" i="4"/>
  <c r="C243" i="4"/>
  <c r="C342" i="4"/>
  <c r="C404" i="4"/>
  <c r="C341" i="4"/>
  <c r="C64" i="4"/>
  <c r="C75" i="4"/>
  <c r="C310" i="4"/>
  <c r="C179" i="4"/>
  <c r="C234" i="4"/>
  <c r="C26" i="4"/>
  <c r="C287" i="4"/>
  <c r="C265" i="4"/>
  <c r="C195" i="4"/>
  <c r="C53" i="4"/>
  <c r="C151" i="4"/>
  <c r="C339" i="4"/>
  <c r="C50" i="4"/>
  <c r="C218" i="4"/>
  <c r="C306" i="4"/>
  <c r="C40" i="4"/>
  <c r="C399" i="4"/>
  <c r="C397" i="4"/>
  <c r="C105" i="4"/>
  <c r="C43" i="4"/>
  <c r="C180" i="4"/>
  <c r="C336" i="4"/>
  <c r="C117" i="4"/>
  <c r="C4" i="4"/>
  <c r="C171" i="4"/>
  <c r="C206" i="4"/>
  <c r="C97" i="4"/>
  <c r="C116" i="4"/>
  <c r="C95" i="4"/>
  <c r="C146" i="4"/>
  <c r="C239" i="4"/>
  <c r="C144" i="4"/>
  <c r="C58" i="4"/>
  <c r="C86" i="4"/>
  <c r="C313" i="4"/>
  <c r="C155" i="4"/>
  <c r="C161" i="4"/>
  <c r="C72" i="4"/>
  <c r="C369" i="4"/>
  <c r="C256" i="4"/>
  <c r="C331" i="4"/>
  <c r="C330" i="4"/>
  <c r="C395" i="4"/>
  <c r="C308" i="4"/>
  <c r="C22" i="4"/>
  <c r="C76" i="4"/>
  <c r="C329" i="4"/>
  <c r="C394" i="4"/>
  <c r="C392" i="4"/>
  <c r="C106" i="4"/>
  <c r="C327" i="4"/>
  <c r="C77" i="4"/>
  <c r="B421" i="4"/>
  <c r="B103" i="4"/>
  <c r="B277" i="4"/>
  <c r="B65" i="4"/>
  <c r="B228" i="4"/>
  <c r="B188" i="4"/>
  <c r="B249" i="4"/>
  <c r="B389" i="4"/>
  <c r="B46" i="4"/>
  <c r="B81" i="4"/>
  <c r="B213" i="4"/>
  <c r="B275" i="4"/>
  <c r="B7" i="4"/>
  <c r="B134" i="4"/>
  <c r="B255" i="4"/>
  <c r="B212" i="4"/>
  <c r="B38" i="4"/>
  <c r="B261" i="4"/>
  <c r="B220" i="4"/>
  <c r="B364" i="4"/>
  <c r="B315" i="4"/>
  <c r="B33" i="4"/>
  <c r="B85" i="4"/>
  <c r="B190" i="4"/>
  <c r="B281" i="4"/>
  <c r="B414" i="4"/>
  <c r="B174" i="4"/>
  <c r="B280" i="4"/>
  <c r="B412" i="4"/>
  <c r="B61" i="4"/>
  <c r="B9" i="4"/>
  <c r="B382" i="4"/>
  <c r="B312" i="4"/>
  <c r="B246" i="4"/>
  <c r="B169" i="4"/>
  <c r="B52" i="4"/>
  <c r="B56" i="4"/>
  <c r="B150" i="4"/>
  <c r="B408" i="4"/>
  <c r="B269" i="4"/>
  <c r="B108" i="4"/>
  <c r="B123" i="4"/>
  <c r="B36" i="4"/>
  <c r="B125" i="4"/>
  <c r="B78" i="4"/>
  <c r="B66" i="4"/>
  <c r="B87" i="4"/>
  <c r="B173" i="4"/>
  <c r="B210" i="4"/>
  <c r="B243" i="4"/>
  <c r="B342" i="4"/>
  <c r="B404" i="4"/>
  <c r="B341" i="4"/>
  <c r="B64" i="4"/>
  <c r="B75" i="4"/>
  <c r="B310" i="4"/>
  <c r="B179" i="4"/>
  <c r="B234" i="4"/>
  <c r="B26" i="4"/>
  <c r="B287" i="4"/>
  <c r="B265" i="4"/>
  <c r="B195" i="4"/>
  <c r="B53" i="4"/>
  <c r="B151" i="4"/>
  <c r="B339" i="4"/>
  <c r="B50" i="4"/>
  <c r="B218" i="4"/>
  <c r="B306" i="4"/>
  <c r="B40" i="4"/>
  <c r="B399" i="4"/>
  <c r="B397" i="4"/>
  <c r="B105" i="4"/>
  <c r="B43" i="4"/>
  <c r="B180" i="4"/>
  <c r="B336" i="4"/>
  <c r="B117" i="4"/>
  <c r="B4" i="4"/>
  <c r="B171" i="4"/>
  <c r="B206" i="4"/>
  <c r="B97" i="4"/>
  <c r="B116" i="4"/>
  <c r="B95" i="4"/>
  <c r="B146" i="4"/>
  <c r="B239" i="4"/>
  <c r="B144" i="4"/>
  <c r="B58" i="4"/>
  <c r="B86" i="4"/>
  <c r="B313" i="4"/>
  <c r="B155" i="4"/>
  <c r="B161" i="4"/>
  <c r="B72" i="4"/>
  <c r="B369" i="4"/>
  <c r="B256" i="4"/>
  <c r="B331" i="4"/>
  <c r="B330" i="4"/>
  <c r="B395" i="4"/>
  <c r="B308" i="4"/>
  <c r="B22" i="4"/>
  <c r="B76" i="4"/>
  <c r="B329" i="4"/>
  <c r="B394" i="4"/>
  <c r="B392" i="4"/>
  <c r="B106" i="4"/>
  <c r="B327" i="4"/>
  <c r="B77" i="4"/>
  <c r="C422" i="4"/>
  <c r="C418" i="4"/>
  <c r="C191" i="4"/>
  <c r="C59" i="4"/>
  <c r="C91" i="4"/>
  <c r="C194" i="4"/>
  <c r="C153" i="4"/>
  <c r="C71" i="4"/>
  <c r="C98" i="4"/>
  <c r="C17" i="4"/>
  <c r="C247" i="4"/>
  <c r="C126" i="4"/>
  <c r="C74" i="4"/>
  <c r="C323" i="4"/>
  <c r="C235" i="4"/>
  <c r="C226" i="4"/>
  <c r="C128" i="4"/>
  <c r="C385" i="4"/>
  <c r="C347" i="4"/>
  <c r="C254" i="4"/>
  <c r="C89" i="4"/>
  <c r="C415" i="4"/>
  <c r="C303" i="4"/>
  <c r="C283" i="4"/>
  <c r="C355" i="4"/>
  <c r="C359" i="4"/>
  <c r="C162" i="4"/>
  <c r="C166" i="4"/>
  <c r="C413" i="4"/>
  <c r="C112" i="4"/>
  <c r="C356" i="4"/>
  <c r="C102" i="4"/>
  <c r="C302" i="4"/>
  <c r="C345" i="4"/>
  <c r="C109" i="4"/>
  <c r="C264" i="4"/>
  <c r="C381" i="4"/>
  <c r="C409" i="4"/>
  <c r="C45" i="4"/>
  <c r="C245" i="4"/>
  <c r="C407" i="4"/>
  <c r="C379" i="4"/>
  <c r="C28" i="4"/>
  <c r="C222" i="4"/>
  <c r="C60" i="4"/>
  <c r="C27" i="4"/>
  <c r="C405" i="4"/>
  <c r="C11" i="4"/>
  <c r="C229" i="4"/>
  <c r="C35" i="4"/>
  <c r="C298" i="4"/>
  <c r="C378" i="4"/>
  <c r="C242" i="4"/>
  <c r="C263" i="4"/>
  <c r="C127" i="4"/>
  <c r="C57" i="4"/>
  <c r="C137" i="4"/>
  <c r="C271" i="4"/>
  <c r="C236" i="4"/>
  <c r="C340" i="4"/>
  <c r="C201" i="4"/>
  <c r="C374" i="4"/>
  <c r="C233" i="4"/>
  <c r="C111" i="4"/>
  <c r="C401" i="4"/>
  <c r="C295" i="4"/>
  <c r="C198" i="4"/>
  <c r="C357" i="4"/>
  <c r="C49" i="4"/>
  <c r="C93" i="4"/>
  <c r="C398" i="4"/>
  <c r="C101" i="4"/>
  <c r="C284" i="4"/>
  <c r="C259" i="4"/>
  <c r="C285" i="4"/>
  <c r="C120" i="4"/>
  <c r="C202" i="4"/>
  <c r="C207" i="4"/>
  <c r="C8" i="4"/>
  <c r="C70" i="4"/>
  <c r="C241" i="4"/>
  <c r="C215" i="4"/>
  <c r="C147" i="4"/>
  <c r="C170" i="4"/>
  <c r="C62" i="4"/>
  <c r="C231" i="4"/>
  <c r="C253" i="4"/>
  <c r="C360" i="4"/>
  <c r="C99" i="4"/>
  <c r="C187" i="4"/>
  <c r="C322" i="4"/>
  <c r="C113" i="4"/>
  <c r="C107" i="4"/>
  <c r="C42" i="4"/>
  <c r="C368" i="4"/>
  <c r="C396" i="4"/>
  <c r="C365" i="4"/>
  <c r="C219" i="4"/>
  <c r="C83" i="4"/>
  <c r="C250" i="4"/>
  <c r="C138" i="4"/>
  <c r="C252" i="4"/>
  <c r="C118" i="4"/>
  <c r="C204" i="4"/>
  <c r="C152" i="4"/>
  <c r="B422" i="4"/>
  <c r="B418" i="4"/>
  <c r="B191" i="4"/>
  <c r="B59" i="4"/>
  <c r="B91" i="4"/>
  <c r="B194" i="4"/>
  <c r="B153" i="4"/>
  <c r="B71" i="4"/>
  <c r="B98" i="4"/>
  <c r="B17" i="4"/>
  <c r="B247" i="4"/>
  <c r="B126" i="4"/>
  <c r="B74" i="4"/>
  <c r="B323" i="4"/>
  <c r="B235" i="4"/>
  <c r="B226" i="4"/>
  <c r="B128" i="4"/>
  <c r="B385" i="4"/>
  <c r="B347" i="4"/>
  <c r="B254" i="4"/>
  <c r="B89" i="4"/>
  <c r="B415" i="4"/>
  <c r="B303" i="4"/>
  <c r="B283" i="4"/>
  <c r="B355" i="4"/>
  <c r="B359" i="4"/>
  <c r="B162" i="4"/>
  <c r="B166" i="4"/>
  <c r="B413" i="4"/>
  <c r="B112" i="4"/>
  <c r="B356" i="4"/>
  <c r="B102" i="4"/>
  <c r="B302" i="4"/>
  <c r="B345" i="4"/>
  <c r="B109" i="4"/>
  <c r="B264" i="4"/>
  <c r="B381" i="4"/>
  <c r="B409" i="4"/>
  <c r="B45" i="4"/>
  <c r="B245" i="4"/>
  <c r="B407" i="4"/>
  <c r="B379" i="4"/>
  <c r="B28" i="4"/>
  <c r="B222" i="4"/>
  <c r="B60" i="4"/>
  <c r="B27" i="4"/>
  <c r="B405" i="4"/>
  <c r="B11" i="4"/>
  <c r="B229" i="4"/>
  <c r="B35" i="4"/>
  <c r="B298" i="4"/>
  <c r="B378" i="4"/>
  <c r="B242" i="4"/>
  <c r="B263" i="4"/>
  <c r="B127" i="4"/>
  <c r="B57" i="4"/>
  <c r="B137" i="4"/>
  <c r="B271" i="4"/>
  <c r="B236" i="4"/>
  <c r="B340" i="4"/>
  <c r="B201" i="4"/>
  <c r="B374" i="4"/>
  <c r="B233" i="4"/>
  <c r="B111" i="4"/>
  <c r="B401" i="4"/>
  <c r="B295" i="4"/>
  <c r="B198" i="4"/>
  <c r="B357" i="4"/>
  <c r="B49" i="4"/>
  <c r="B93" i="4"/>
  <c r="B398" i="4"/>
  <c r="B101" i="4"/>
  <c r="B284" i="4"/>
  <c r="B259" i="4"/>
  <c r="B285" i="4"/>
  <c r="B120" i="4"/>
  <c r="B202" i="4"/>
  <c r="B207" i="4"/>
  <c r="B8" i="4"/>
  <c r="B70" i="4"/>
  <c r="B241" i="4"/>
  <c r="B215" i="4"/>
  <c r="B147" i="4"/>
  <c r="B170" i="4"/>
  <c r="B62" i="4"/>
  <c r="B231" i="4"/>
  <c r="B253" i="4"/>
  <c r="B360" i="4"/>
  <c r="B99" i="4"/>
  <c r="B187" i="4"/>
  <c r="B322" i="4"/>
  <c r="B113" i="4"/>
  <c r="B107" i="4"/>
  <c r="B42" i="4"/>
  <c r="B368" i="4"/>
  <c r="B396" i="4"/>
  <c r="B365" i="4"/>
  <c r="B219" i="4"/>
  <c r="B83" i="4"/>
  <c r="B250" i="4"/>
  <c r="B138" i="4"/>
  <c r="B252" i="4"/>
  <c r="B118" i="4"/>
  <c r="B204" i="4"/>
  <c r="B152" i="4"/>
  <c r="C165" i="4"/>
  <c r="C419" i="4"/>
  <c r="C177" i="4"/>
  <c r="C100" i="4"/>
  <c r="C131" i="4"/>
  <c r="C214" i="4"/>
  <c r="C417" i="4"/>
  <c r="C248" i="4"/>
  <c r="C276" i="4"/>
  <c r="C69" i="4"/>
  <c r="C388" i="4"/>
  <c r="C304" i="4"/>
  <c r="C352" i="4"/>
  <c r="C176" i="4"/>
  <c r="C199" i="4"/>
  <c r="C136" i="4"/>
  <c r="C386" i="4"/>
  <c r="C349" i="4"/>
  <c r="C348" i="4"/>
  <c r="C211" i="4"/>
  <c r="C223" i="4"/>
  <c r="C278" i="4"/>
  <c r="C251" i="4"/>
  <c r="C12" i="4"/>
  <c r="C160" i="4"/>
  <c r="C181" i="4"/>
  <c r="C232" i="4"/>
  <c r="C238" i="4"/>
  <c r="C184" i="4"/>
  <c r="C383" i="4"/>
  <c r="C358" i="4"/>
  <c r="C143" i="4"/>
  <c r="C274" i="4"/>
  <c r="C18" i="4"/>
  <c r="C186" i="4"/>
  <c r="C168" i="4"/>
  <c r="C13" i="4"/>
  <c r="C132" i="4"/>
  <c r="C282" i="4"/>
  <c r="C380" i="4"/>
  <c r="C183" i="4"/>
  <c r="C301" i="4"/>
  <c r="C320" i="4"/>
  <c r="C300" i="4"/>
  <c r="C344" i="4"/>
  <c r="C361" i="4"/>
  <c r="C157" i="4"/>
  <c r="C122" i="4"/>
  <c r="C10" i="4"/>
  <c r="C299" i="4"/>
  <c r="C25" i="4"/>
  <c r="C268" i="4"/>
  <c r="C209" i="4"/>
  <c r="C289" i="4"/>
  <c r="C115" i="4"/>
  <c r="C145" i="4"/>
  <c r="C139" i="4"/>
  <c r="C82" i="4"/>
  <c r="C96" i="4"/>
  <c r="C266" i="4"/>
  <c r="C376" i="4"/>
  <c r="C375" i="4"/>
  <c r="C373" i="4"/>
  <c r="C403" i="4"/>
  <c r="C372" i="4"/>
  <c r="C296" i="4"/>
  <c r="C217" i="4"/>
  <c r="C178" i="4"/>
  <c r="C257" i="4"/>
  <c r="C400" i="4"/>
  <c r="C286" i="4"/>
  <c r="C291" i="4"/>
  <c r="C114" i="4"/>
  <c r="C225" i="4"/>
  <c r="C2" i="4"/>
  <c r="C159" i="4"/>
  <c r="C196" i="4"/>
  <c r="C34" i="4"/>
  <c r="C200" i="4"/>
  <c r="C335" i="4"/>
  <c r="C88" i="4"/>
  <c r="C189" i="4"/>
  <c r="C371" i="4"/>
  <c r="C39" i="4"/>
  <c r="C267" i="4"/>
  <c r="C51" i="4"/>
  <c r="C19" i="4"/>
  <c r="C193" i="4"/>
  <c r="C185" i="4"/>
  <c r="C333" i="4"/>
  <c r="C54" i="4"/>
  <c r="C110" i="4"/>
  <c r="C84" i="4"/>
  <c r="C332" i="4"/>
  <c r="C309" i="4"/>
  <c r="C367" i="4"/>
  <c r="C366" i="4"/>
  <c r="C317" i="4"/>
  <c r="C133" i="4"/>
  <c r="C362" i="4"/>
  <c r="C31" i="4"/>
  <c r="C141" i="4"/>
  <c r="C121" i="4"/>
  <c r="C119" i="4"/>
  <c r="C326" i="4"/>
  <c r="C321" i="4"/>
  <c r="B165" i="4"/>
  <c r="B419" i="4"/>
  <c r="B177" i="4"/>
  <c r="B100" i="4"/>
  <c r="B131" i="4"/>
  <c r="B214" i="4"/>
  <c r="B417" i="4"/>
  <c r="B248" i="4"/>
  <c r="B276" i="4"/>
  <c r="B69" i="4"/>
  <c r="B388" i="4"/>
  <c r="B304" i="4"/>
  <c r="B352" i="4"/>
  <c r="B176" i="4"/>
  <c r="B199" i="4"/>
  <c r="B136" i="4"/>
  <c r="B386" i="4"/>
  <c r="B349" i="4"/>
  <c r="B348" i="4"/>
  <c r="B211" i="4"/>
  <c r="B223" i="4"/>
  <c r="B278" i="4"/>
  <c r="B251" i="4"/>
  <c r="B12" i="4"/>
  <c r="B160" i="4"/>
  <c r="B181" i="4"/>
  <c r="B232" i="4"/>
  <c r="B238" i="4"/>
  <c r="B184" i="4"/>
  <c r="B383" i="4"/>
  <c r="B358" i="4"/>
  <c r="B143" i="4"/>
  <c r="B274" i="4"/>
  <c r="B18" i="4"/>
  <c r="B186" i="4"/>
  <c r="B168" i="4"/>
  <c r="B13" i="4"/>
  <c r="B132" i="4"/>
  <c r="B282" i="4"/>
  <c r="B380" i="4"/>
  <c r="B183" i="4"/>
  <c r="B301" i="4"/>
  <c r="B320" i="4"/>
  <c r="B300" i="4"/>
  <c r="B344" i="4"/>
  <c r="B361" i="4"/>
  <c r="B157" i="4"/>
  <c r="B122" i="4"/>
  <c r="B10" i="4"/>
  <c r="B299" i="4"/>
  <c r="B25" i="4"/>
  <c r="B268" i="4"/>
  <c r="B209" i="4"/>
  <c r="B289" i="4"/>
  <c r="B115" i="4"/>
  <c r="B145" i="4"/>
  <c r="B139" i="4"/>
  <c r="B82" i="4"/>
  <c r="B96" i="4"/>
  <c r="B266" i="4"/>
  <c r="B376" i="4"/>
  <c r="B375" i="4"/>
  <c r="B373" i="4"/>
  <c r="B403" i="4"/>
  <c r="B372" i="4"/>
  <c r="B296" i="4"/>
  <c r="B217" i="4"/>
  <c r="B178" i="4"/>
  <c r="B257" i="4"/>
  <c r="B400" i="4"/>
  <c r="B286" i="4"/>
  <c r="B291" i="4"/>
  <c r="B114" i="4"/>
  <c r="B225" i="4"/>
  <c r="B2" i="4"/>
  <c r="B159" i="4"/>
  <c r="B196" i="4"/>
  <c r="B34" i="4"/>
  <c r="B200" i="4"/>
  <c r="B335" i="4"/>
  <c r="B88" i="4"/>
  <c r="B189" i="4"/>
  <c r="B371" i="4"/>
  <c r="B39" i="4"/>
  <c r="B267" i="4"/>
  <c r="B51" i="4"/>
  <c r="B19" i="4"/>
  <c r="B193" i="4"/>
  <c r="B185" i="4"/>
  <c r="B333" i="4"/>
  <c r="B54" i="4"/>
  <c r="B110" i="4"/>
  <c r="B84" i="4"/>
  <c r="B332" i="4"/>
  <c r="B309" i="4"/>
  <c r="B367" i="4"/>
  <c r="B366" i="4"/>
  <c r="B317" i="4"/>
  <c r="B133" i="4"/>
  <c r="B362" i="4"/>
  <c r="B31" i="4"/>
  <c r="B141" i="4"/>
  <c r="B121" i="4"/>
  <c r="B119" i="4"/>
  <c r="B326" i="4"/>
  <c r="B321" i="4"/>
  <c r="C420" i="4"/>
  <c r="C164" i="4"/>
  <c r="C175" i="4"/>
  <c r="C68" i="4"/>
  <c r="C156" i="4"/>
  <c r="C390" i="4"/>
  <c r="C324" i="4"/>
  <c r="C262" i="4"/>
  <c r="C14" i="4"/>
  <c r="C305" i="4"/>
  <c r="C148" i="4"/>
  <c r="C387" i="4"/>
  <c r="C221" i="4"/>
  <c r="C351" i="4"/>
  <c r="C350" i="4"/>
  <c r="C90" i="4"/>
  <c r="C197" i="4"/>
  <c r="C384" i="4"/>
  <c r="C354" i="4"/>
  <c r="C346" i="4"/>
  <c r="C416" i="4"/>
  <c r="C279" i="4"/>
  <c r="C55" i="4"/>
  <c r="C363" i="4"/>
  <c r="C129" i="4"/>
  <c r="C104" i="4"/>
  <c r="C124" i="4"/>
  <c r="C29" i="4"/>
  <c r="C411" i="4"/>
  <c r="C227" i="4"/>
  <c r="C73" i="4"/>
  <c r="C410" i="4"/>
  <c r="C20" i="4"/>
  <c r="C37" i="4"/>
  <c r="C63" i="4"/>
  <c r="C149" i="4"/>
  <c r="C67" i="4"/>
  <c r="C314" i="4"/>
  <c r="C167" i="4"/>
  <c r="C318" i="4"/>
  <c r="C237" i="4"/>
  <c r="C32" i="4"/>
  <c r="C260" i="4"/>
  <c r="C406" i="4"/>
  <c r="C307" i="4"/>
  <c r="C244" i="4"/>
  <c r="C353" i="4"/>
  <c r="C15" i="4"/>
  <c r="C273" i="4"/>
  <c r="C343" i="4"/>
  <c r="C297" i="4"/>
  <c r="C5" i="4"/>
  <c r="C272" i="4"/>
  <c r="C208" i="4"/>
  <c r="C142" i="4"/>
  <c r="C3" i="4"/>
  <c r="C290" i="4"/>
  <c r="C94" i="4"/>
  <c r="C377" i="4"/>
  <c r="C230" i="4"/>
  <c r="C258" i="4"/>
  <c r="C158" i="4"/>
  <c r="C288" i="4"/>
  <c r="C402" i="4"/>
  <c r="C130" i="4"/>
  <c r="C47" i="4"/>
  <c r="C216" i="4"/>
  <c r="C294" i="4"/>
  <c r="C338" i="4"/>
  <c r="C44" i="4"/>
  <c r="C154" i="4"/>
  <c r="C311" i="4"/>
  <c r="C337" i="4"/>
  <c r="C80" i="4"/>
  <c r="C6" i="4"/>
  <c r="C172" i="4"/>
  <c r="C24" i="4"/>
  <c r="C203" i="4"/>
  <c r="C135" i="4"/>
  <c r="C334" i="4"/>
  <c r="C240" i="4"/>
  <c r="C224" i="4"/>
  <c r="C319" i="4"/>
  <c r="C205" i="4"/>
  <c r="C30" i="4"/>
  <c r="C92" i="4"/>
  <c r="C293" i="4"/>
  <c r="C370" i="4"/>
  <c r="C192" i="4"/>
  <c r="C79" i="4"/>
  <c r="C16" i="4"/>
  <c r="C140" i="4"/>
  <c r="C48" i="4"/>
  <c r="C270" i="4"/>
  <c r="C163" i="4"/>
  <c r="C316" i="4"/>
  <c r="C182" i="4"/>
  <c r="C21" i="4"/>
  <c r="C23" i="4"/>
  <c r="C292" i="4"/>
  <c r="C393" i="4"/>
  <c r="C328" i="4"/>
  <c r="C391" i="4"/>
  <c r="C41" i="4"/>
  <c r="C325" i="4"/>
  <c r="B22" i="7" l="1"/>
  <c r="B74" i="7"/>
  <c r="B53" i="7"/>
  <c r="B28" i="7"/>
  <c r="B55" i="7"/>
  <c r="B6" i="7"/>
  <c r="B70" i="7"/>
  <c r="B34" i="7"/>
  <c r="B46" i="7"/>
  <c r="B50" i="7"/>
  <c r="B79" i="7"/>
  <c r="B20" i="7"/>
  <c r="B64" i="7"/>
  <c r="B33" i="7"/>
  <c r="B16" i="7"/>
  <c r="B7" i="7"/>
  <c r="B65" i="7"/>
  <c r="B32" i="7"/>
  <c r="B42" i="7"/>
  <c r="B52" i="7"/>
  <c r="B56" i="7"/>
  <c r="B12" i="7"/>
  <c r="B2" i="7"/>
  <c r="B76" i="7"/>
  <c r="B25" i="7"/>
  <c r="B5" i="7"/>
  <c r="B78" i="7"/>
  <c r="B48" i="7"/>
  <c r="B19" i="7"/>
  <c r="B23" i="7"/>
  <c r="B40" i="7"/>
  <c r="B69" i="7"/>
  <c r="B77" i="7"/>
  <c r="B31" i="7"/>
  <c r="B63" i="7"/>
  <c r="B15" i="7"/>
  <c r="B26" i="7"/>
  <c r="B9" i="7"/>
  <c r="B51" i="7"/>
  <c r="B14" i="7"/>
  <c r="B45" i="7"/>
  <c r="B58" i="7"/>
  <c r="B67" i="7"/>
  <c r="B18" i="7"/>
  <c r="B36" i="7"/>
  <c r="B30" i="7"/>
  <c r="B71" i="7"/>
  <c r="B72" i="7"/>
  <c r="B24" i="7"/>
  <c r="B43" i="7"/>
  <c r="B10" i="7"/>
  <c r="B3" i="7"/>
  <c r="B73" i="7"/>
  <c r="B4" i="7"/>
  <c r="B11" i="7"/>
  <c r="B39" i="7"/>
  <c r="B37" i="7"/>
  <c r="B13" i="7"/>
  <c r="B66" i="7"/>
  <c r="B47" i="7"/>
  <c r="B60" i="7"/>
  <c r="B29" i="7"/>
  <c r="B41" i="7"/>
  <c r="B57" i="7"/>
  <c r="B44" i="7"/>
  <c r="B61" i="7"/>
  <c r="B27" i="7"/>
  <c r="B68" i="7"/>
  <c r="B59" i="7"/>
  <c r="B54" i="7"/>
  <c r="B21" i="7"/>
  <c r="B62" i="7"/>
  <c r="B80" i="7"/>
  <c r="B8" i="7"/>
  <c r="B75" i="7"/>
  <c r="B35" i="7"/>
  <c r="B38" i="7"/>
  <c r="B17" i="7"/>
  <c r="B49" i="7"/>
  <c r="B81" i="7"/>
  <c r="O452" i="12" l="1"/>
  <c r="N452" i="12"/>
  <c r="M452" i="12"/>
  <c r="L452" i="12"/>
  <c r="O451" i="12"/>
  <c r="N451" i="12"/>
  <c r="M451" i="12"/>
  <c r="L451" i="12"/>
  <c r="O450" i="12"/>
  <c r="N450" i="12"/>
  <c r="M450" i="12"/>
  <c r="L450" i="12"/>
  <c r="O449" i="12"/>
  <c r="N449" i="12"/>
  <c r="M449" i="12"/>
  <c r="L449" i="12"/>
  <c r="O448" i="12"/>
  <c r="N448" i="12"/>
  <c r="M448" i="12"/>
  <c r="L448" i="12"/>
  <c r="O447" i="12"/>
  <c r="N447" i="12"/>
  <c r="M447" i="12"/>
  <c r="L447" i="12"/>
  <c r="O446" i="12"/>
  <c r="N446" i="12"/>
  <c r="M446" i="12"/>
  <c r="L446" i="12"/>
  <c r="O445" i="12"/>
  <c r="N445" i="12"/>
  <c r="M445" i="12"/>
  <c r="L445" i="12"/>
  <c r="O444" i="12"/>
  <c r="N444" i="12"/>
  <c r="M444" i="12"/>
  <c r="L444" i="12"/>
  <c r="O443" i="12"/>
  <c r="N443" i="12"/>
  <c r="M443" i="12"/>
  <c r="L443" i="12"/>
  <c r="O442" i="12"/>
  <c r="N442" i="12"/>
  <c r="M442" i="12"/>
  <c r="L442" i="12"/>
  <c r="O441" i="12"/>
  <c r="N441" i="12"/>
  <c r="M441" i="12"/>
  <c r="L441" i="12"/>
  <c r="O440" i="12"/>
  <c r="N440" i="12"/>
  <c r="M440" i="12"/>
  <c r="L440" i="12"/>
  <c r="O439" i="12"/>
  <c r="N439" i="12"/>
  <c r="M439" i="12"/>
  <c r="L439" i="12"/>
  <c r="O438" i="12"/>
  <c r="N438" i="12"/>
  <c r="M438" i="12"/>
  <c r="L438" i="12"/>
  <c r="O437" i="12"/>
  <c r="N437" i="12"/>
  <c r="M437" i="12"/>
  <c r="L437" i="12"/>
  <c r="O436" i="12"/>
  <c r="N436" i="12"/>
  <c r="M436" i="12"/>
  <c r="L436" i="12"/>
  <c r="O435" i="12"/>
  <c r="N435" i="12"/>
  <c r="M435" i="12"/>
  <c r="L435" i="12"/>
  <c r="O434" i="12"/>
  <c r="N434" i="12"/>
  <c r="M434" i="12"/>
  <c r="L434" i="12"/>
  <c r="O433" i="12"/>
  <c r="N433" i="12"/>
  <c r="M433" i="12"/>
  <c r="L433" i="12"/>
  <c r="O432" i="12"/>
  <c r="N432" i="12"/>
  <c r="M432" i="12"/>
  <c r="L432" i="12"/>
  <c r="O431" i="12"/>
  <c r="N431" i="12"/>
  <c r="M431" i="12"/>
  <c r="L431" i="12"/>
  <c r="O430" i="12"/>
  <c r="N430" i="12"/>
  <c r="M430" i="12"/>
  <c r="L430" i="12"/>
  <c r="O429" i="12"/>
  <c r="N429" i="12"/>
  <c r="M429" i="12"/>
  <c r="L429" i="12"/>
  <c r="O428" i="12"/>
  <c r="N428" i="12"/>
  <c r="M428" i="12"/>
  <c r="L428" i="12"/>
  <c r="O427" i="12"/>
  <c r="N427" i="12"/>
  <c r="M427" i="12"/>
  <c r="L427" i="12"/>
  <c r="O426" i="12"/>
  <c r="N426" i="12"/>
  <c r="M426" i="12"/>
  <c r="L426" i="12"/>
  <c r="O425" i="12"/>
  <c r="N425" i="12"/>
  <c r="M425" i="12"/>
  <c r="L425" i="12"/>
  <c r="O424" i="12"/>
  <c r="N424" i="12"/>
  <c r="M424" i="12"/>
  <c r="L424" i="12"/>
  <c r="O423" i="12"/>
  <c r="N423" i="12"/>
  <c r="M423" i="12"/>
  <c r="L423" i="12"/>
  <c r="O422" i="12"/>
  <c r="N422" i="12"/>
  <c r="M422" i="12"/>
  <c r="L422" i="12"/>
  <c r="O421" i="12"/>
  <c r="N421" i="12"/>
  <c r="M421" i="12"/>
  <c r="L421" i="12"/>
  <c r="O420" i="12"/>
  <c r="N420" i="12"/>
  <c r="M420" i="12"/>
  <c r="L420" i="12"/>
  <c r="O419" i="12"/>
  <c r="N419" i="12"/>
  <c r="M419" i="12"/>
  <c r="L419" i="12"/>
  <c r="O418" i="12"/>
  <c r="N418" i="12"/>
  <c r="M418" i="12"/>
  <c r="L418" i="12"/>
  <c r="O417" i="12"/>
  <c r="N417" i="12"/>
  <c r="M417" i="12"/>
  <c r="L417" i="12"/>
  <c r="O416" i="12"/>
  <c r="N416" i="12"/>
  <c r="M416" i="12"/>
  <c r="L416" i="12"/>
  <c r="O415" i="12"/>
  <c r="N415" i="12"/>
  <c r="M415" i="12"/>
  <c r="L415" i="12"/>
  <c r="O414" i="12"/>
  <c r="N414" i="12"/>
  <c r="M414" i="12"/>
  <c r="L414" i="12"/>
  <c r="O413" i="12"/>
  <c r="N413" i="12"/>
  <c r="M413" i="12"/>
  <c r="L413" i="12"/>
  <c r="O412" i="12"/>
  <c r="N412" i="12"/>
  <c r="M412" i="12"/>
  <c r="L412" i="12"/>
  <c r="O411" i="12"/>
  <c r="N411" i="12"/>
  <c r="M411" i="12"/>
  <c r="L411" i="12"/>
  <c r="H530" i="6"/>
  <c r="M13582" i="12" l="1"/>
  <c r="L13582" i="12"/>
  <c r="M13581" i="12"/>
  <c r="L13581" i="12"/>
  <c r="M13580" i="12"/>
  <c r="L13580" i="12"/>
  <c r="M13579" i="12"/>
  <c r="L13579" i="12"/>
  <c r="M13578" i="12"/>
  <c r="L13578" i="12"/>
  <c r="M13577" i="12"/>
  <c r="L13577" i="12"/>
  <c r="M13576" i="12"/>
  <c r="L13576" i="12"/>
  <c r="M13575" i="12"/>
  <c r="L13575" i="12"/>
  <c r="M13574" i="12"/>
  <c r="L13574" i="12"/>
  <c r="M13573" i="12"/>
  <c r="L13573" i="12"/>
  <c r="M13572" i="12"/>
  <c r="L13572" i="12"/>
  <c r="M13571" i="12"/>
  <c r="L13571" i="12"/>
  <c r="M13570" i="12"/>
  <c r="L13570" i="12"/>
  <c r="M13569" i="12"/>
  <c r="L13569" i="12"/>
  <c r="M13568" i="12"/>
  <c r="L13568" i="12"/>
  <c r="M13567" i="12"/>
  <c r="L13567" i="12"/>
  <c r="M13566" i="12"/>
  <c r="L13566" i="12"/>
  <c r="M13565" i="12"/>
  <c r="L13565" i="12"/>
  <c r="M13564" i="12"/>
  <c r="L13564" i="12"/>
  <c r="M13563" i="12"/>
  <c r="L13563" i="12"/>
  <c r="M13562" i="12"/>
  <c r="L13562" i="12"/>
  <c r="M13561" i="12"/>
  <c r="L13561" i="12"/>
  <c r="M13560" i="12"/>
  <c r="L13560" i="12"/>
  <c r="M13559" i="12"/>
  <c r="L13559" i="12"/>
  <c r="M13558" i="12"/>
  <c r="L13558" i="12"/>
  <c r="M13557" i="12"/>
  <c r="L13557" i="12"/>
  <c r="M13556" i="12"/>
  <c r="L13556" i="12"/>
  <c r="M13555" i="12"/>
  <c r="L13555" i="12"/>
  <c r="M13554" i="12"/>
  <c r="L13554" i="12"/>
  <c r="M13553" i="12"/>
  <c r="L13553" i="12"/>
  <c r="M13552" i="12"/>
  <c r="L13552" i="12"/>
  <c r="M13551" i="12"/>
  <c r="L13551" i="12"/>
  <c r="M13550" i="12"/>
  <c r="L13550" i="12"/>
  <c r="M13549" i="12"/>
  <c r="L13549" i="12"/>
  <c r="M13548" i="12"/>
  <c r="L13548" i="12"/>
  <c r="M13547" i="12"/>
  <c r="L13547" i="12"/>
  <c r="M13546" i="12"/>
  <c r="L13546" i="12"/>
  <c r="M13545" i="12"/>
  <c r="L13545" i="12"/>
  <c r="M13544" i="12"/>
  <c r="L13544" i="12"/>
  <c r="M13543" i="12"/>
  <c r="L13543" i="12"/>
  <c r="M13542" i="12"/>
  <c r="L13542" i="12"/>
  <c r="M13541" i="12"/>
  <c r="L13541" i="12"/>
  <c r="M13540" i="12"/>
  <c r="L13540" i="12"/>
  <c r="M13539" i="12"/>
  <c r="L13539" i="12"/>
  <c r="M13538" i="12"/>
  <c r="L13538" i="12"/>
  <c r="M13537" i="12"/>
  <c r="L13537" i="12"/>
  <c r="M13536" i="12"/>
  <c r="L13536" i="12"/>
  <c r="M13535" i="12"/>
  <c r="L13535" i="12"/>
  <c r="M13534" i="12"/>
  <c r="L13534" i="12"/>
  <c r="M13533" i="12"/>
  <c r="L13533" i="12"/>
  <c r="M13532" i="12"/>
  <c r="L13532" i="12"/>
  <c r="M13531" i="12"/>
  <c r="L13531" i="12"/>
  <c r="M13530" i="12"/>
  <c r="L13530" i="12"/>
  <c r="M13529" i="12"/>
  <c r="L13529" i="12"/>
  <c r="M13528" i="12"/>
  <c r="L13528" i="12"/>
  <c r="M13527" i="12"/>
  <c r="L13527" i="12"/>
  <c r="M13526" i="12"/>
  <c r="L13526" i="12"/>
  <c r="M13525" i="12"/>
  <c r="L13525" i="12"/>
  <c r="M13524" i="12"/>
  <c r="L13524" i="12"/>
  <c r="M13523" i="12"/>
  <c r="L13523" i="12"/>
  <c r="M13522" i="12"/>
  <c r="L13522" i="12"/>
  <c r="M13521" i="12"/>
  <c r="L13521" i="12"/>
  <c r="M13520" i="12"/>
  <c r="L13520" i="12"/>
  <c r="M13519" i="12"/>
  <c r="L13519" i="12"/>
  <c r="M13518" i="12"/>
  <c r="L13518" i="12"/>
  <c r="M13517" i="12"/>
  <c r="L13517" i="12"/>
  <c r="M13516" i="12"/>
  <c r="L13516" i="12"/>
  <c r="M13515" i="12"/>
  <c r="L13515" i="12"/>
  <c r="M13514" i="12"/>
  <c r="L13514" i="12"/>
  <c r="M13513" i="12"/>
  <c r="L13513" i="12"/>
  <c r="M13512" i="12"/>
  <c r="L13512" i="12"/>
  <c r="M13511" i="12"/>
  <c r="L13511" i="12"/>
  <c r="M13510" i="12"/>
  <c r="L13510" i="12"/>
  <c r="M13509" i="12"/>
  <c r="L13509" i="12"/>
  <c r="M13508" i="12"/>
  <c r="L13508" i="12"/>
  <c r="M13507" i="12"/>
  <c r="L13507" i="12"/>
  <c r="M13506" i="12"/>
  <c r="L13506" i="12"/>
  <c r="M13505" i="12"/>
  <c r="L13505" i="12"/>
  <c r="M13504" i="12"/>
  <c r="L13504" i="12"/>
  <c r="M13503" i="12"/>
  <c r="L13503" i="12"/>
  <c r="M13502" i="12"/>
  <c r="L13502" i="12"/>
  <c r="M13501" i="12"/>
  <c r="L13501" i="12"/>
  <c r="M13500" i="12"/>
  <c r="L13500" i="12"/>
  <c r="M13499" i="12"/>
  <c r="L13499" i="12"/>
  <c r="M13498" i="12"/>
  <c r="L13498" i="12"/>
  <c r="M13497" i="12"/>
  <c r="L13497" i="12"/>
  <c r="M13496" i="12"/>
  <c r="L13496" i="12"/>
  <c r="M13495" i="12"/>
  <c r="L13495" i="12"/>
  <c r="M13494" i="12"/>
  <c r="L13494" i="12"/>
  <c r="M13493" i="12"/>
  <c r="L13493" i="12"/>
  <c r="M13492" i="12"/>
  <c r="L13492" i="12"/>
  <c r="M13491" i="12"/>
  <c r="L13491" i="12"/>
  <c r="M13490" i="12"/>
  <c r="L13490" i="12"/>
  <c r="M13489" i="12"/>
  <c r="L13489" i="12"/>
  <c r="M13488" i="12"/>
  <c r="L13488" i="12"/>
  <c r="M13487" i="12"/>
  <c r="L13487" i="12"/>
  <c r="M13486" i="12"/>
  <c r="L13486" i="12"/>
  <c r="M13485" i="12"/>
  <c r="L13485" i="12"/>
  <c r="M13484" i="12"/>
  <c r="L13484" i="12"/>
  <c r="M13483" i="12"/>
  <c r="L13483" i="12"/>
  <c r="M13482" i="12"/>
  <c r="L13482" i="12"/>
  <c r="M13481" i="12"/>
  <c r="L13481" i="12"/>
  <c r="M13480" i="12"/>
  <c r="L13480" i="12"/>
  <c r="M13479" i="12"/>
  <c r="L13479" i="12"/>
  <c r="M13478" i="12"/>
  <c r="L13478" i="12"/>
  <c r="M13477" i="12"/>
  <c r="L13477" i="12"/>
  <c r="M13476" i="12"/>
  <c r="L13476" i="12"/>
  <c r="M13475" i="12"/>
  <c r="L13475" i="12"/>
  <c r="M13474" i="12"/>
  <c r="L13474" i="12"/>
  <c r="M13473" i="12"/>
  <c r="L13473" i="12"/>
  <c r="M13472" i="12"/>
  <c r="L13472" i="12"/>
  <c r="M13471" i="12"/>
  <c r="L13471" i="12"/>
  <c r="M13470" i="12"/>
  <c r="L13470" i="12"/>
  <c r="M13469" i="12"/>
  <c r="L13469" i="12"/>
  <c r="M13468" i="12"/>
  <c r="L13468" i="12"/>
  <c r="M13467" i="12"/>
  <c r="L13467" i="12"/>
  <c r="M13466" i="12"/>
  <c r="L13466" i="12"/>
  <c r="G2065" i="6" l="1"/>
  <c r="L219" i="12" l="1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890" i="12"/>
  <c r="L3891" i="12"/>
  <c r="L3892" i="12"/>
  <c r="L3893" i="12"/>
  <c r="L3894" i="12"/>
  <c r="L3895" i="12"/>
  <c r="L3896" i="12"/>
  <c r="L3897" i="12"/>
  <c r="L3898" i="12"/>
  <c r="L3899" i="12"/>
  <c r="L3900" i="12"/>
  <c r="L3901" i="12"/>
  <c r="L3902" i="12"/>
  <c r="L3903" i="12"/>
  <c r="L3904" i="12"/>
  <c r="L3905" i="12"/>
  <c r="L3906" i="12"/>
  <c r="L3907" i="12"/>
  <c r="L3908" i="12"/>
  <c r="L3909" i="12"/>
  <c r="L3910" i="12"/>
  <c r="L3911" i="12"/>
  <c r="L3912" i="12"/>
  <c r="L3913" i="12"/>
  <c r="L3914" i="12"/>
  <c r="L3915" i="12"/>
  <c r="L3916" i="12"/>
  <c r="L3917" i="12"/>
  <c r="L3918" i="12"/>
  <c r="L3919" i="12"/>
  <c r="L3920" i="12"/>
  <c r="L3921" i="12"/>
  <c r="L3922" i="12"/>
  <c r="L3923" i="12"/>
  <c r="L3924" i="12"/>
  <c r="L3925" i="12"/>
  <c r="L3926" i="12"/>
  <c r="L3927" i="12"/>
  <c r="L3928" i="12"/>
  <c r="L3929" i="12"/>
  <c r="L3930" i="12"/>
  <c r="L3931" i="12"/>
  <c r="L3932" i="12"/>
  <c r="L3933" i="12"/>
  <c r="L3934" i="12"/>
  <c r="L3935" i="12"/>
  <c r="L3936" i="12"/>
  <c r="L3937" i="12"/>
  <c r="L3938" i="12"/>
  <c r="L3939" i="12"/>
  <c r="L3940" i="12"/>
  <c r="L3941" i="12"/>
  <c r="L3942" i="12"/>
  <c r="L3943" i="12"/>
  <c r="L3944" i="12"/>
  <c r="L3945" i="12"/>
  <c r="L3946" i="12"/>
  <c r="L3947" i="12"/>
  <c r="L3948" i="12"/>
  <c r="L3949" i="12"/>
  <c r="L3950" i="12"/>
  <c r="L3951" i="12"/>
  <c r="L3952" i="12"/>
  <c r="L3953" i="12"/>
  <c r="L3954" i="12"/>
  <c r="L3955" i="12"/>
  <c r="L3956" i="12"/>
  <c r="L3957" i="12"/>
  <c r="L3958" i="12"/>
  <c r="L3959" i="12"/>
  <c r="L3960" i="12"/>
  <c r="L3961" i="12"/>
  <c r="L3962" i="12"/>
  <c r="L3963" i="12"/>
  <c r="L3964" i="12"/>
  <c r="L3965" i="12"/>
  <c r="L3966" i="12"/>
  <c r="L3967" i="12"/>
  <c r="L3968" i="12"/>
  <c r="L3969" i="12"/>
  <c r="L3970" i="12"/>
  <c r="L3971" i="12"/>
  <c r="L3972" i="12"/>
  <c r="L3973" i="12"/>
  <c r="L3974" i="12"/>
  <c r="L3975" i="12"/>
  <c r="L3976" i="12"/>
  <c r="L3977" i="12"/>
  <c r="L3978" i="12"/>
  <c r="L3979" i="12"/>
  <c r="L3980" i="12"/>
  <c r="L3981" i="12"/>
  <c r="L3982" i="12"/>
  <c r="L3983" i="12"/>
  <c r="L3984" i="12"/>
  <c r="L3985" i="12"/>
  <c r="L3986" i="12"/>
  <c r="L3987" i="12"/>
  <c r="L3988" i="12"/>
  <c r="L3989" i="12"/>
  <c r="L3990" i="12"/>
  <c r="L3991" i="12"/>
  <c r="L3992" i="12"/>
  <c r="L3993" i="12"/>
  <c r="L3994" i="12"/>
  <c r="L3995" i="12"/>
  <c r="L3996" i="12"/>
  <c r="L3997" i="12"/>
  <c r="L3998" i="12"/>
  <c r="L3999" i="12"/>
  <c r="L4000" i="12"/>
  <c r="L4001" i="12"/>
  <c r="L4002" i="12"/>
  <c r="L4003" i="12"/>
  <c r="L4004" i="12"/>
  <c r="L4005" i="12"/>
  <c r="L4006" i="12"/>
  <c r="L4087" i="12"/>
  <c r="L4088" i="12"/>
  <c r="L4089" i="12"/>
  <c r="L4090" i="12"/>
  <c r="L4091" i="12"/>
  <c r="L4092" i="12"/>
  <c r="L4093" i="12"/>
  <c r="L4094" i="12"/>
  <c r="L4095" i="12"/>
  <c r="L4096" i="12"/>
  <c r="L4097" i="12"/>
  <c r="L4098" i="12"/>
  <c r="L4099" i="12"/>
  <c r="L4100" i="12"/>
  <c r="L4101" i="12"/>
  <c r="L4102" i="12"/>
  <c r="L4103" i="12"/>
  <c r="L4104" i="12"/>
  <c r="L4105" i="12"/>
  <c r="L4106" i="12"/>
  <c r="L4107" i="12"/>
  <c r="L4108" i="12"/>
  <c r="L4109" i="12"/>
  <c r="L4110" i="12"/>
  <c r="L4111" i="12"/>
  <c r="L4112" i="12"/>
  <c r="L4113" i="12"/>
  <c r="L4114" i="12"/>
  <c r="L4115" i="12"/>
  <c r="L4116" i="12"/>
  <c r="L4117" i="12"/>
  <c r="L4118" i="12"/>
  <c r="L4119" i="12"/>
  <c r="L4120" i="12"/>
  <c r="L4121" i="12"/>
  <c r="L4122" i="12"/>
  <c r="L4123" i="12"/>
  <c r="L4124" i="12"/>
  <c r="L4125" i="12"/>
  <c r="L4126" i="12"/>
  <c r="L4127" i="12"/>
  <c r="L4128" i="12"/>
  <c r="L4129" i="12"/>
  <c r="L4130" i="12"/>
  <c r="L4131" i="12"/>
  <c r="L4132" i="12"/>
  <c r="L4133" i="12"/>
  <c r="L4134" i="12"/>
  <c r="L4135" i="12"/>
  <c r="L4136" i="12"/>
  <c r="L4137" i="12"/>
  <c r="L4138" i="12"/>
  <c r="L4139" i="12"/>
  <c r="L4140" i="12"/>
  <c r="L4141" i="12"/>
  <c r="L4142" i="12"/>
  <c r="L4143" i="12"/>
  <c r="L4144" i="12"/>
  <c r="L4145" i="12"/>
  <c r="L4146" i="12"/>
  <c r="L4147" i="12"/>
  <c r="L4148" i="12"/>
  <c r="L4149" i="12"/>
  <c r="L4150" i="12"/>
  <c r="L4151" i="12"/>
  <c r="L4152" i="12"/>
  <c r="L4153" i="12"/>
  <c r="L4154" i="12"/>
  <c r="L4155" i="12"/>
  <c r="L4156" i="12"/>
  <c r="L4157" i="12"/>
  <c r="L4158" i="12"/>
  <c r="L4159" i="12"/>
  <c r="L4160" i="12"/>
  <c r="L4161" i="12"/>
  <c r="L4162" i="12"/>
  <c r="L4163" i="12"/>
  <c r="L4164" i="12"/>
  <c r="L4165" i="12"/>
  <c r="L4166" i="12"/>
  <c r="L4167" i="12"/>
  <c r="L4168" i="12"/>
  <c r="L4169" i="12"/>
  <c r="L4170" i="12"/>
  <c r="L4171" i="12"/>
  <c r="L4172" i="12"/>
  <c r="L4173" i="12"/>
  <c r="L4174" i="12"/>
  <c r="L4175" i="12"/>
  <c r="L4176" i="12"/>
  <c r="L4177" i="12"/>
  <c r="L4178" i="12"/>
  <c r="L4179" i="12"/>
  <c r="L4180" i="12"/>
  <c r="L4181" i="12"/>
  <c r="L4182" i="12"/>
  <c r="L4183" i="12"/>
  <c r="L4184" i="12"/>
  <c r="L4185" i="12"/>
  <c r="L4186" i="12"/>
  <c r="L4187" i="12"/>
  <c r="L4188" i="12"/>
  <c r="L4189" i="12"/>
  <c r="L4190" i="12"/>
  <c r="L4191" i="12"/>
  <c r="L4192" i="12"/>
  <c r="L4193" i="12"/>
  <c r="L4194" i="12"/>
  <c r="L4195" i="12"/>
  <c r="L4196" i="12"/>
  <c r="L4197" i="12"/>
  <c r="L4198" i="12"/>
  <c r="L4199" i="12"/>
  <c r="L4200" i="12"/>
  <c r="L4201" i="12"/>
  <c r="L4202" i="12"/>
  <c r="L4203" i="12"/>
  <c r="L4204" i="12"/>
  <c r="L4205" i="12"/>
  <c r="L4206" i="12"/>
  <c r="L4207" i="12"/>
  <c r="L4208" i="12"/>
  <c r="L4209" i="12"/>
  <c r="L4210" i="12"/>
  <c r="L4211" i="12"/>
  <c r="L4212" i="12"/>
  <c r="L4213" i="12"/>
  <c r="L4214" i="12"/>
  <c r="L4215" i="12"/>
  <c r="L4216" i="12"/>
  <c r="L4217" i="12"/>
  <c r="L4218" i="12"/>
  <c r="L4219" i="12"/>
  <c r="L4220" i="12"/>
  <c r="L4221" i="12"/>
  <c r="L4222" i="12"/>
  <c r="L4223" i="12"/>
  <c r="L4224" i="12"/>
  <c r="L4225" i="12"/>
  <c r="L4226" i="12"/>
  <c r="L4227" i="12"/>
  <c r="L4228" i="12"/>
  <c r="L4229" i="12"/>
  <c r="L4230" i="12"/>
  <c r="L4231" i="12"/>
  <c r="L4232" i="12"/>
  <c r="L4233" i="12"/>
  <c r="L4234" i="12"/>
  <c r="L4235" i="12"/>
  <c r="L4236" i="12"/>
  <c r="L4237" i="12"/>
  <c r="L4238" i="12"/>
  <c r="L4239" i="12"/>
  <c r="L4240" i="12"/>
  <c r="L4241" i="12"/>
  <c r="L4242" i="12"/>
  <c r="L4243" i="12"/>
  <c r="L4244" i="12"/>
  <c r="L4245" i="12"/>
  <c r="L4246" i="12"/>
  <c r="L4247" i="12"/>
  <c r="L4248" i="12"/>
  <c r="L4249" i="12"/>
  <c r="L4250" i="12"/>
  <c r="L4251" i="12"/>
  <c r="L4252" i="12"/>
  <c r="L4253" i="12"/>
  <c r="L4254" i="12"/>
  <c r="L4255" i="12"/>
  <c r="L4256" i="12"/>
  <c r="L4257" i="12"/>
  <c r="L4258" i="12"/>
  <c r="L4259" i="12"/>
  <c r="L4260" i="12"/>
  <c r="L4261" i="12"/>
  <c r="L4262" i="12"/>
  <c r="L4263" i="12"/>
  <c r="L4264" i="12"/>
  <c r="L4265" i="12"/>
  <c r="L4266" i="12"/>
  <c r="L4267" i="12"/>
  <c r="L4268" i="12"/>
  <c r="L4269" i="12"/>
  <c r="L4270" i="12"/>
  <c r="L4271" i="12"/>
  <c r="L4272" i="12"/>
  <c r="L4273" i="12"/>
  <c r="L4274" i="12"/>
  <c r="L4275" i="12"/>
  <c r="L4276" i="12"/>
  <c r="L4277" i="12"/>
  <c r="L4278" i="12"/>
  <c r="L4279" i="12"/>
  <c r="L4280" i="12"/>
  <c r="L4281" i="12"/>
  <c r="L4282" i="12"/>
  <c r="L4283" i="12"/>
  <c r="L4284" i="12"/>
  <c r="L4285" i="12"/>
  <c r="L4286" i="12"/>
  <c r="L4287" i="12"/>
  <c r="L4288" i="12"/>
  <c r="L4289" i="12"/>
  <c r="L4290" i="12"/>
  <c r="L4291" i="12"/>
  <c r="L4292" i="12"/>
  <c r="L4293" i="12"/>
  <c r="L4294" i="12"/>
  <c r="L4295" i="12"/>
  <c r="L4296" i="12"/>
  <c r="L4297" i="12"/>
  <c r="L4298" i="12"/>
  <c r="L4299" i="12"/>
  <c r="L4300" i="12"/>
  <c r="L4301" i="12"/>
  <c r="L4302" i="12"/>
  <c r="L4303" i="12"/>
  <c r="L4304" i="12"/>
  <c r="L4305" i="12"/>
  <c r="L4306" i="12"/>
  <c r="L4307" i="12"/>
  <c r="L4308" i="12"/>
  <c r="L4309" i="12"/>
  <c r="L4310" i="12"/>
  <c r="L4311" i="12"/>
  <c r="L4312" i="12"/>
  <c r="L4313" i="12"/>
  <c r="L4314" i="12"/>
  <c r="L4315" i="12"/>
  <c r="L4316" i="12"/>
  <c r="L4317" i="12"/>
  <c r="L4318" i="12"/>
  <c r="L4319" i="12"/>
  <c r="L4320" i="12"/>
  <c r="L4321" i="12"/>
  <c r="L4322" i="12"/>
  <c r="L4323" i="12"/>
  <c r="L4324" i="12"/>
  <c r="L4325" i="12"/>
  <c r="L4326" i="12"/>
  <c r="L4327" i="12"/>
  <c r="L4328" i="12"/>
  <c r="L4329" i="12"/>
  <c r="L4330" i="12"/>
  <c r="L4331" i="12"/>
  <c r="L4332" i="12"/>
  <c r="L4333" i="12"/>
  <c r="L4334" i="12"/>
  <c r="L4335" i="12"/>
  <c r="L4336" i="12"/>
  <c r="L4337" i="12"/>
  <c r="L4338" i="12"/>
  <c r="L4339" i="12"/>
  <c r="L4340" i="12"/>
  <c r="L4341" i="12"/>
  <c r="L4342" i="12"/>
  <c r="L4343" i="12"/>
  <c r="L4344" i="12"/>
  <c r="L4345" i="12"/>
  <c r="L4346" i="12"/>
  <c r="L4347" i="12"/>
  <c r="L4348" i="12"/>
  <c r="L4349" i="12"/>
  <c r="L4350" i="12"/>
  <c r="L4351" i="12"/>
  <c r="L4352" i="12"/>
  <c r="L4353" i="12"/>
  <c r="L4354" i="12"/>
  <c r="L4355" i="12"/>
  <c r="L4356" i="12"/>
  <c r="L4357" i="12"/>
  <c r="L4569" i="12"/>
  <c r="L4570" i="12"/>
  <c r="L4571" i="12"/>
  <c r="L4572" i="12"/>
  <c r="L4573" i="12"/>
  <c r="L4574" i="12"/>
  <c r="L4575" i="12"/>
  <c r="L4576" i="12"/>
  <c r="L4577" i="12"/>
  <c r="L4578" i="12"/>
  <c r="L4579" i="12"/>
  <c r="L4580" i="12"/>
  <c r="L4581" i="12"/>
  <c r="L4582" i="12"/>
  <c r="L4583" i="12"/>
  <c r="L4584" i="12"/>
  <c r="L4585" i="12"/>
  <c r="L4586" i="12"/>
  <c r="L4587" i="12"/>
  <c r="L4588" i="12"/>
  <c r="L4589" i="12"/>
  <c r="L4590" i="12"/>
  <c r="L4591" i="12"/>
  <c r="L4592" i="12"/>
  <c r="L4593" i="12"/>
  <c r="L4594" i="12"/>
  <c r="L4595" i="12"/>
  <c r="L4596" i="12"/>
  <c r="L4597" i="12"/>
  <c r="L4598" i="12"/>
  <c r="L4599" i="12"/>
  <c r="L4600" i="12"/>
  <c r="L4601" i="12"/>
  <c r="L4602" i="12"/>
  <c r="L4603" i="12"/>
  <c r="L4604" i="12"/>
  <c r="L4605" i="12"/>
  <c r="L4606" i="12"/>
  <c r="L4607" i="12"/>
  <c r="L4608" i="12"/>
  <c r="L4609" i="12"/>
  <c r="L4610" i="12"/>
  <c r="L4611" i="12"/>
  <c r="L4612" i="12"/>
  <c r="L4613" i="12"/>
  <c r="L4614" i="12"/>
  <c r="L4615" i="12"/>
  <c r="L4616" i="12"/>
  <c r="L4617" i="12"/>
  <c r="L4618" i="12"/>
  <c r="L4619" i="12"/>
  <c r="L4620" i="12"/>
  <c r="L4621" i="12"/>
  <c r="L4622" i="12"/>
  <c r="L4623" i="12"/>
  <c r="L4670" i="12"/>
  <c r="L4671" i="12"/>
  <c r="L4672" i="12"/>
  <c r="L4673" i="12"/>
  <c r="L4674" i="12"/>
  <c r="L4675" i="12"/>
  <c r="L4676" i="12"/>
  <c r="L4677" i="12"/>
  <c r="L4678" i="12"/>
  <c r="L4679" i="12"/>
  <c r="L4680" i="12"/>
  <c r="L4681" i="12"/>
  <c r="L4682" i="12"/>
  <c r="L4683" i="12"/>
  <c r="L4684" i="12"/>
  <c r="L4685" i="12"/>
  <c r="L4686" i="12"/>
  <c r="L4687" i="12"/>
  <c r="L4688" i="12"/>
  <c r="L4689" i="12"/>
  <c r="L4690" i="12"/>
  <c r="L4691" i="12"/>
  <c r="L4692" i="12"/>
  <c r="L4693" i="12"/>
  <c r="L4694" i="12"/>
  <c r="L4695" i="12"/>
  <c r="L4696" i="12"/>
  <c r="L4697" i="12"/>
  <c r="L4698" i="12"/>
  <c r="L4699" i="12"/>
  <c r="L4700" i="12"/>
  <c r="L4701" i="12"/>
  <c r="L4702" i="12"/>
  <c r="L4703" i="12"/>
  <c r="L4704" i="12"/>
  <c r="L4705" i="12"/>
  <c r="L4706" i="12"/>
  <c r="L4707" i="12"/>
  <c r="L4708" i="12"/>
  <c r="L4709" i="12"/>
  <c r="L4710" i="12"/>
  <c r="L4711" i="12"/>
  <c r="L4712" i="12"/>
  <c r="L4713" i="12"/>
  <c r="L4714" i="12"/>
  <c r="L4715" i="12"/>
  <c r="L4716" i="12"/>
  <c r="L4717" i="12"/>
  <c r="L4718" i="12"/>
  <c r="L4719" i="12"/>
  <c r="L4720" i="12"/>
  <c r="L4721" i="12"/>
  <c r="L4722" i="12"/>
  <c r="L4723" i="12"/>
  <c r="L4724" i="12"/>
  <c r="L4725" i="12"/>
  <c r="L4726" i="12"/>
  <c r="L4727" i="12"/>
  <c r="L4728" i="12"/>
  <c r="L4729" i="12"/>
  <c r="L4730" i="12"/>
  <c r="L4731" i="12"/>
  <c r="L4732" i="12"/>
  <c r="L4733" i="12"/>
  <c r="L4734" i="12"/>
  <c r="L4735" i="12"/>
  <c r="L4736" i="12"/>
  <c r="L4737" i="12"/>
  <c r="L4738" i="12"/>
  <c r="L4739" i="12"/>
  <c r="L4740" i="12"/>
  <c r="L4741" i="12"/>
  <c r="L4742" i="12"/>
  <c r="L4743" i="12"/>
  <c r="L4744" i="12"/>
  <c r="L4745" i="12"/>
  <c r="L4746" i="12"/>
  <c r="L4747" i="12"/>
  <c r="L4748" i="12"/>
  <c r="L4749" i="12"/>
  <c r="L4750" i="12"/>
  <c r="L4751" i="12"/>
  <c r="L4752" i="12"/>
  <c r="L4753" i="12"/>
  <c r="L4754" i="12"/>
  <c r="L4755" i="12"/>
  <c r="L4756" i="12"/>
  <c r="L4757" i="12"/>
  <c r="L4758" i="12"/>
  <c r="L4759" i="12"/>
  <c r="L4760" i="12"/>
  <c r="L4761" i="12"/>
  <c r="L4762" i="12"/>
  <c r="L4763" i="12"/>
  <c r="L4764" i="12"/>
  <c r="L4765" i="12"/>
  <c r="L4766" i="12"/>
  <c r="L4767" i="12"/>
  <c r="L4768" i="12"/>
  <c r="L4769" i="12"/>
  <c r="L4770" i="12"/>
  <c r="L4771" i="12"/>
  <c r="L4772" i="12"/>
  <c r="L4773" i="12"/>
  <c r="L4774" i="12"/>
  <c r="L4775" i="12"/>
  <c r="L4776" i="12"/>
  <c r="L4777" i="12"/>
  <c r="L4778" i="12"/>
  <c r="L4779" i="12"/>
  <c r="L4780" i="12"/>
  <c r="L4781" i="12"/>
  <c r="L4782" i="12"/>
  <c r="L4783" i="12"/>
  <c r="L4784" i="12"/>
  <c r="L4785" i="12"/>
  <c r="L4786" i="12"/>
  <c r="L4787" i="12"/>
  <c r="L4788" i="12"/>
  <c r="L4789" i="12"/>
  <c r="L4790" i="12"/>
  <c r="L4791" i="12"/>
  <c r="L4792" i="12"/>
  <c r="L4793" i="12"/>
  <c r="L4794" i="12"/>
  <c r="L4795" i="12"/>
  <c r="L4796" i="12"/>
  <c r="L4797" i="12"/>
  <c r="L4798" i="12"/>
  <c r="L4799" i="12"/>
  <c r="L4800" i="12"/>
  <c r="L4801" i="12"/>
  <c r="L4802" i="12"/>
  <c r="L4803" i="12"/>
  <c r="L4804" i="12"/>
  <c r="L4805" i="12"/>
  <c r="L4806" i="12"/>
  <c r="L4807" i="12"/>
  <c r="L4808" i="12"/>
  <c r="L4809" i="12"/>
  <c r="L4810" i="12"/>
  <c r="L4811" i="12"/>
  <c r="L4812" i="12"/>
  <c r="L4813" i="12"/>
  <c r="L4814" i="12"/>
  <c r="L4815" i="12"/>
  <c r="L4816" i="12"/>
  <c r="L4817" i="12"/>
  <c r="L4818" i="12"/>
  <c r="L4819" i="12"/>
  <c r="L4820" i="12"/>
  <c r="L4821" i="12"/>
  <c r="L4822" i="12"/>
  <c r="L4823" i="12"/>
  <c r="L4824" i="12"/>
  <c r="L4825" i="12"/>
  <c r="L4826" i="12"/>
  <c r="L4827" i="12"/>
  <c r="L4828" i="12"/>
  <c r="L4829" i="12"/>
  <c r="L4830" i="12"/>
  <c r="L4831" i="12"/>
  <c r="L4832" i="12"/>
  <c r="L4833" i="12"/>
  <c r="L4834" i="12"/>
  <c r="L4835" i="12"/>
  <c r="L4836" i="12"/>
  <c r="L4837" i="12"/>
  <c r="L4838" i="12"/>
  <c r="L4839" i="12"/>
  <c r="L4840" i="12"/>
  <c r="L4841" i="12"/>
  <c r="L4842" i="12"/>
  <c r="L4843" i="12"/>
  <c r="L4844" i="12"/>
  <c r="L4845" i="12"/>
  <c r="L4846" i="12"/>
  <c r="L4847" i="12"/>
  <c r="L4848" i="12"/>
  <c r="L4849" i="12"/>
  <c r="L4850" i="12"/>
  <c r="L4851" i="12"/>
  <c r="L4852" i="12"/>
  <c r="L4853" i="12"/>
  <c r="L4854" i="12"/>
  <c r="L4855" i="12"/>
  <c r="L4856" i="12"/>
  <c r="L4857" i="12"/>
  <c r="L4858" i="12"/>
  <c r="L4859" i="12"/>
  <c r="L4860" i="12"/>
  <c r="L4861" i="12"/>
  <c r="L4862" i="12"/>
  <c r="L4863" i="12"/>
  <c r="L4864" i="12"/>
  <c r="L4865" i="12"/>
  <c r="L4866" i="12"/>
  <c r="L4867" i="12"/>
  <c r="L4868" i="12"/>
  <c r="L4869" i="12"/>
  <c r="L4870" i="12"/>
  <c r="L4871" i="12"/>
  <c r="L4872" i="12"/>
  <c r="L4873" i="12"/>
  <c r="L4874" i="12"/>
  <c r="L4875" i="12"/>
  <c r="L4876" i="12"/>
  <c r="L4877" i="12"/>
  <c r="L4878" i="12"/>
  <c r="L4879" i="12"/>
  <c r="L4880" i="12"/>
  <c r="L4881" i="12"/>
  <c r="L4882" i="12"/>
  <c r="L4883" i="12"/>
  <c r="L4884" i="12"/>
  <c r="L4885" i="12"/>
  <c r="L4886" i="12"/>
  <c r="L4887" i="12"/>
  <c r="L4888" i="12"/>
  <c r="L4889" i="12"/>
  <c r="L4890" i="12"/>
  <c r="L4891" i="12"/>
  <c r="L4892" i="12"/>
  <c r="L4893" i="12"/>
  <c r="L4894" i="12"/>
  <c r="L4895" i="12"/>
  <c r="L4896" i="12"/>
  <c r="L4897" i="12"/>
  <c r="L4898" i="12"/>
  <c r="L4899" i="12"/>
  <c r="L4900" i="12"/>
  <c r="L4901" i="12"/>
  <c r="L5083" i="12"/>
  <c r="L5084" i="12"/>
  <c r="L5085" i="12"/>
  <c r="L5086" i="12"/>
  <c r="L5087" i="12"/>
  <c r="L5088" i="12"/>
  <c r="L5089" i="12"/>
  <c r="L5090" i="12"/>
  <c r="L5091" i="12"/>
  <c r="L5092" i="12"/>
  <c r="L5093" i="12"/>
  <c r="L5094" i="12"/>
  <c r="L5095" i="12"/>
  <c r="L5096" i="12"/>
  <c r="L5097" i="12"/>
  <c r="L5098" i="12"/>
  <c r="L5099" i="12"/>
  <c r="L5100" i="12"/>
  <c r="L5101" i="12"/>
  <c r="F1725" i="6" l="1"/>
  <c r="F1149" i="6"/>
  <c r="H53" i="7" l="1"/>
  <c r="L5849" i="12" l="1"/>
  <c r="L5724" i="12"/>
  <c r="G4" i="7" l="1"/>
  <c r="H4" i="7"/>
  <c r="G143" i="4"/>
  <c r="H143" i="4"/>
  <c r="I143" i="4"/>
  <c r="M1952" i="12" l="1"/>
  <c r="N1952" i="12"/>
  <c r="O1952" i="12"/>
  <c r="M1953" i="12"/>
  <c r="N1953" i="12"/>
  <c r="O1953" i="12"/>
  <c r="M1954" i="12"/>
  <c r="N1954" i="12"/>
  <c r="O1954" i="12"/>
  <c r="M1955" i="12"/>
  <c r="N1955" i="12"/>
  <c r="O1955" i="12"/>
  <c r="M1956" i="12"/>
  <c r="N1956" i="12"/>
  <c r="O1956" i="12"/>
  <c r="M389" i="12"/>
  <c r="N389" i="12"/>
  <c r="O389" i="12"/>
  <c r="M628" i="12"/>
  <c r="N628" i="12"/>
  <c r="O628" i="12"/>
  <c r="M629" i="12"/>
  <c r="N629" i="12"/>
  <c r="O629" i="12"/>
  <c r="M1957" i="12"/>
  <c r="N1957" i="12"/>
  <c r="O1957" i="12"/>
  <c r="L5210" i="12"/>
  <c r="M5210" i="12"/>
  <c r="N5210" i="12"/>
  <c r="O5210" i="12"/>
  <c r="M1958" i="12"/>
  <c r="N1958" i="12"/>
  <c r="O1958" i="12"/>
  <c r="M1959" i="12"/>
  <c r="N1959" i="12"/>
  <c r="O1959" i="12"/>
  <c r="M1960" i="12"/>
  <c r="N1960" i="12"/>
  <c r="O1960" i="12"/>
  <c r="M1961" i="12"/>
  <c r="N1961" i="12"/>
  <c r="O1961" i="12"/>
  <c r="M1962" i="12"/>
  <c r="N1962" i="12"/>
  <c r="O1962" i="12"/>
  <c r="M1963" i="12"/>
  <c r="N1963" i="12"/>
  <c r="O1963" i="12"/>
  <c r="M1964" i="12"/>
  <c r="N1964" i="12"/>
  <c r="O1964" i="12"/>
  <c r="M1965" i="12"/>
  <c r="N1965" i="12"/>
  <c r="O1965" i="12"/>
  <c r="L5211" i="12"/>
  <c r="M5211" i="12"/>
  <c r="N5211" i="12"/>
  <c r="O5211" i="12"/>
  <c r="M1966" i="12"/>
  <c r="N1966" i="12"/>
  <c r="O1966" i="12"/>
  <c r="M1967" i="12"/>
  <c r="N1967" i="12"/>
  <c r="O1967" i="12"/>
  <c r="M1968" i="12"/>
  <c r="N1968" i="12"/>
  <c r="O1968" i="12"/>
  <c r="M1969" i="12"/>
  <c r="N1969" i="12"/>
  <c r="O1969" i="12"/>
  <c r="M1970" i="12"/>
  <c r="N1970" i="12"/>
  <c r="O1970" i="12"/>
  <c r="M1971" i="12"/>
  <c r="N1971" i="12"/>
  <c r="O1971" i="12"/>
  <c r="M1972" i="12"/>
  <c r="N1972" i="12"/>
  <c r="O1972" i="12"/>
  <c r="M2195" i="12"/>
  <c r="N2195" i="12"/>
  <c r="O2195" i="12"/>
  <c r="M2196" i="12"/>
  <c r="N2196" i="12"/>
  <c r="O2196" i="12"/>
  <c r="M2197" i="12"/>
  <c r="N2197" i="12"/>
  <c r="O2197" i="12"/>
  <c r="M2440" i="12"/>
  <c r="N2440" i="12"/>
  <c r="O2440" i="12"/>
  <c r="M2198" i="12"/>
  <c r="N2198" i="12"/>
  <c r="O2198" i="12"/>
  <c r="M2199" i="12"/>
  <c r="N2199" i="12"/>
  <c r="O2199" i="12"/>
  <c r="M390" i="12"/>
  <c r="N390" i="12"/>
  <c r="O390" i="12"/>
  <c r="M1085" i="12"/>
  <c r="N1085" i="12"/>
  <c r="O1085" i="12"/>
  <c r="M1086" i="12"/>
  <c r="N1086" i="12"/>
  <c r="O1086" i="12"/>
  <c r="M2200" i="12"/>
  <c r="N2200" i="12"/>
  <c r="O2200" i="12"/>
  <c r="M3784" i="12"/>
  <c r="N3784" i="12"/>
  <c r="O3784" i="12"/>
  <c r="M2201" i="12"/>
  <c r="N2201" i="12"/>
  <c r="O2201" i="12"/>
  <c r="M2202" i="12"/>
  <c r="N2202" i="12"/>
  <c r="O2202" i="12"/>
  <c r="M2203" i="12"/>
  <c r="N2203" i="12"/>
  <c r="O2203" i="12"/>
  <c r="M2204" i="12"/>
  <c r="N2204" i="12"/>
  <c r="O2204" i="12"/>
  <c r="M1973" i="12"/>
  <c r="N1973" i="12"/>
  <c r="O1973" i="12"/>
  <c r="M1974" i="12"/>
  <c r="N1974" i="12"/>
  <c r="O1974" i="12"/>
  <c r="M2205" i="12"/>
  <c r="N2205" i="12"/>
  <c r="O2205" i="12"/>
  <c r="M2206" i="12"/>
  <c r="N2206" i="12"/>
  <c r="O2206" i="12"/>
  <c r="M2207" i="12"/>
  <c r="N2207" i="12"/>
  <c r="O2207" i="12"/>
  <c r="M4890" i="12"/>
  <c r="N4890" i="12"/>
  <c r="O4890" i="12"/>
  <c r="L5212" i="12"/>
  <c r="M5212" i="12"/>
  <c r="N5212" i="12"/>
  <c r="O5212" i="12"/>
  <c r="L5213" i="12"/>
  <c r="M5213" i="12"/>
  <c r="N5213" i="12"/>
  <c r="O5213" i="12"/>
  <c r="L5214" i="12"/>
  <c r="M5214" i="12"/>
  <c r="N5214" i="12"/>
  <c r="O5214" i="12"/>
  <c r="M4325" i="12"/>
  <c r="N4325" i="12"/>
  <c r="O4325" i="12"/>
  <c r="M4326" i="12"/>
  <c r="N4326" i="12"/>
  <c r="O4326" i="12"/>
  <c r="M4327" i="12"/>
  <c r="N4327" i="12"/>
  <c r="O4327" i="12"/>
  <c r="M4891" i="12"/>
  <c r="N4891" i="12"/>
  <c r="O4891" i="12"/>
  <c r="M4892" i="12"/>
  <c r="N4892" i="12"/>
  <c r="O4892" i="12"/>
  <c r="L5509" i="12"/>
  <c r="M5509" i="12"/>
  <c r="N5509" i="12"/>
  <c r="O5509" i="12"/>
  <c r="M2880" i="12"/>
  <c r="N2880" i="12"/>
  <c r="O2880" i="12"/>
  <c r="M3428" i="12"/>
  <c r="N3428" i="12"/>
  <c r="O3428" i="12"/>
  <c r="L5215" i="12"/>
  <c r="M5215" i="12"/>
  <c r="N5215" i="12"/>
  <c r="O5215" i="12"/>
  <c r="M4000" i="12"/>
  <c r="N4000" i="12"/>
  <c r="O4000" i="12"/>
  <c r="M4893" i="12"/>
  <c r="N4893" i="12"/>
  <c r="O4893" i="12"/>
  <c r="M4328" i="12"/>
  <c r="N4328" i="12"/>
  <c r="O4328" i="12"/>
  <c r="M2441" i="12"/>
  <c r="N2441" i="12"/>
  <c r="O2441" i="12"/>
  <c r="L5510" i="12"/>
  <c r="M5510" i="12"/>
  <c r="N5510" i="12"/>
  <c r="O5510" i="12"/>
  <c r="L5511" i="12"/>
  <c r="M5511" i="12"/>
  <c r="N5511" i="12"/>
  <c r="O5511" i="12"/>
  <c r="M3567" i="12"/>
  <c r="N3567" i="12"/>
  <c r="O3567" i="12"/>
  <c r="M3785" i="12"/>
  <c r="N3785" i="12"/>
  <c r="O3785" i="12"/>
  <c r="M3786" i="12"/>
  <c r="N3786" i="12"/>
  <c r="O3786" i="12"/>
  <c r="M4329" i="12"/>
  <c r="N4329" i="12"/>
  <c r="O4329" i="12"/>
  <c r="L5512" i="12"/>
  <c r="M5512" i="12"/>
  <c r="N5512" i="12"/>
  <c r="O5512" i="12"/>
  <c r="M4894" i="12"/>
  <c r="N4894" i="12"/>
  <c r="O4894" i="12"/>
  <c r="M4895" i="12"/>
  <c r="N4895" i="12"/>
  <c r="O4895" i="12"/>
  <c r="L5513" i="12"/>
  <c r="M5513" i="12"/>
  <c r="N5513" i="12"/>
  <c r="O5513" i="12"/>
  <c r="M3568" i="12"/>
  <c r="N3568" i="12"/>
  <c r="O3568" i="12"/>
  <c r="M4330" i="12"/>
  <c r="N4330" i="12"/>
  <c r="O4330" i="12"/>
  <c r="M4331" i="12"/>
  <c r="N4331" i="12"/>
  <c r="O4331" i="12"/>
  <c r="M4332" i="12"/>
  <c r="N4332" i="12"/>
  <c r="O4332" i="12"/>
  <c r="M4333" i="12"/>
  <c r="N4333" i="12"/>
  <c r="O4333" i="12"/>
  <c r="M4334" i="12"/>
  <c r="N4334" i="12"/>
  <c r="O4334" i="12"/>
  <c r="M4335" i="12"/>
  <c r="N4335" i="12"/>
  <c r="O4335" i="12"/>
  <c r="M3787" i="12"/>
  <c r="N3787" i="12"/>
  <c r="O3787" i="12"/>
  <c r="M4336" i="12"/>
  <c r="N4336" i="12"/>
  <c r="O4336" i="12"/>
  <c r="M4001" i="12"/>
  <c r="N4001" i="12"/>
  <c r="O4001" i="12"/>
  <c r="M4002" i="12"/>
  <c r="N4002" i="12"/>
  <c r="O4002" i="12"/>
  <c r="M2208" i="12"/>
  <c r="N2208" i="12"/>
  <c r="O2208" i="12"/>
  <c r="M2209" i="12"/>
  <c r="N2209" i="12"/>
  <c r="O2209" i="12"/>
  <c r="M2210" i="12"/>
  <c r="N2210" i="12"/>
  <c r="O2210" i="12"/>
  <c r="M3788" i="12"/>
  <c r="N3788" i="12"/>
  <c r="O3788" i="12"/>
  <c r="M3789" i="12"/>
  <c r="N3789" i="12"/>
  <c r="O3789" i="12"/>
  <c r="M3790" i="12"/>
  <c r="N3790" i="12"/>
  <c r="O3790" i="12"/>
  <c r="M3791" i="12"/>
  <c r="N3791" i="12"/>
  <c r="O3791" i="12"/>
  <c r="M3792" i="12"/>
  <c r="N3792" i="12"/>
  <c r="O3792" i="12"/>
  <c r="M4337" i="12"/>
  <c r="N4337" i="12"/>
  <c r="O4337" i="12"/>
  <c r="M2211" i="12"/>
  <c r="N2211" i="12"/>
  <c r="O2211" i="12"/>
  <c r="M2881" i="12"/>
  <c r="N2881" i="12"/>
  <c r="O2881" i="12"/>
  <c r="M2442" i="12"/>
  <c r="N2442" i="12"/>
  <c r="O2442" i="12"/>
  <c r="M2443" i="12"/>
  <c r="N2443" i="12"/>
  <c r="O2443" i="12"/>
  <c r="M2444" i="12"/>
  <c r="N2444" i="12"/>
  <c r="O2444" i="12"/>
  <c r="M2445" i="12"/>
  <c r="N2445" i="12"/>
  <c r="O2445" i="12"/>
  <c r="M2446" i="12"/>
  <c r="N2446" i="12"/>
  <c r="O2446" i="12"/>
  <c r="M3569" i="12"/>
  <c r="N3569" i="12"/>
  <c r="O3569" i="12"/>
  <c r="M4003" i="12"/>
  <c r="N4003" i="12"/>
  <c r="O4003" i="12"/>
  <c r="M3793" i="12"/>
  <c r="N3793" i="12"/>
  <c r="O3793" i="12"/>
  <c r="M4004" i="12"/>
  <c r="N4004" i="12"/>
  <c r="O4004" i="12"/>
  <c r="M4338" i="12"/>
  <c r="N4338" i="12"/>
  <c r="O4338" i="12"/>
  <c r="M4339" i="12"/>
  <c r="N4339" i="12"/>
  <c r="O4339" i="12"/>
  <c r="M4340" i="12"/>
  <c r="N4340" i="12"/>
  <c r="O4340" i="12"/>
  <c r="M4341" i="12"/>
  <c r="N4341" i="12"/>
  <c r="O4341" i="12"/>
  <c r="M3429" i="12"/>
  <c r="N3429" i="12"/>
  <c r="O3429" i="12"/>
  <c r="M3430" i="12"/>
  <c r="N3430" i="12"/>
  <c r="O3430" i="12"/>
  <c r="M4623" i="12"/>
  <c r="N4623" i="12"/>
  <c r="O4623" i="12"/>
  <c r="M4896" i="12"/>
  <c r="N4896" i="12"/>
  <c r="O4896" i="12"/>
  <c r="M4342" i="12"/>
  <c r="N4342" i="12"/>
  <c r="O4342" i="12"/>
  <c r="L5216" i="12"/>
  <c r="M5216" i="12"/>
  <c r="N5216" i="12"/>
  <c r="O5216" i="12"/>
  <c r="M3794" i="12"/>
  <c r="N3794" i="12"/>
  <c r="O3794" i="12"/>
  <c r="M4343" i="12"/>
  <c r="N4343" i="12"/>
  <c r="O4343" i="12"/>
  <c r="M4344" i="12"/>
  <c r="N4344" i="12"/>
  <c r="O4344" i="12"/>
  <c r="M4345" i="12"/>
  <c r="N4345" i="12"/>
  <c r="O4345" i="12"/>
  <c r="M4346" i="12"/>
  <c r="N4346" i="12"/>
  <c r="O4346" i="12"/>
  <c r="M4347" i="12"/>
  <c r="N4347" i="12"/>
  <c r="O4347" i="12"/>
  <c r="M4348" i="12"/>
  <c r="N4348" i="12"/>
  <c r="O4348" i="12"/>
  <c r="M4005" i="12"/>
  <c r="N4005" i="12"/>
  <c r="O4005" i="12"/>
  <c r="M4897" i="12"/>
  <c r="N4897" i="12"/>
  <c r="O4897" i="12"/>
  <c r="M4898" i="12"/>
  <c r="N4898" i="12"/>
  <c r="O4898" i="12"/>
  <c r="M4349" i="12"/>
  <c r="N4349" i="12"/>
  <c r="O4349" i="12"/>
  <c r="M4350" i="12"/>
  <c r="N4350" i="12"/>
  <c r="O4350" i="12"/>
  <c r="L5217" i="12"/>
  <c r="M5217" i="12"/>
  <c r="N5217" i="12"/>
  <c r="O5217" i="12"/>
  <c r="M4006" i="12"/>
  <c r="N4006" i="12"/>
  <c r="O4006" i="12"/>
  <c r="M4351" i="12"/>
  <c r="N4351" i="12"/>
  <c r="O4351" i="12"/>
  <c r="M4352" i="12"/>
  <c r="N4352" i="12"/>
  <c r="O4352" i="12"/>
  <c r="M3570" i="12"/>
  <c r="N3570" i="12"/>
  <c r="O3570" i="12"/>
  <c r="M3571" i="12"/>
  <c r="N3571" i="12"/>
  <c r="O3571" i="12"/>
  <c r="M3572" i="12"/>
  <c r="N3572" i="12"/>
  <c r="O3572" i="12"/>
  <c r="M4353" i="12"/>
  <c r="N4353" i="12"/>
  <c r="O4353" i="12"/>
  <c r="M4354" i="12"/>
  <c r="N4354" i="12"/>
  <c r="O4354" i="12"/>
  <c r="M4355" i="12"/>
  <c r="N4355" i="12"/>
  <c r="O4355" i="12"/>
  <c r="M4899" i="12"/>
  <c r="N4899" i="12"/>
  <c r="O4899" i="12"/>
  <c r="M4900" i="12"/>
  <c r="N4900" i="12"/>
  <c r="O4900" i="12"/>
  <c r="M4901" i="12"/>
  <c r="N4901" i="12"/>
  <c r="O4901" i="12"/>
  <c r="M4356" i="12"/>
  <c r="N4356" i="12"/>
  <c r="O4356" i="12"/>
  <c r="M4357" i="12"/>
  <c r="N4357" i="12"/>
  <c r="O4357" i="12"/>
  <c r="K2377" i="6" l="1"/>
  <c r="K1532" i="6"/>
  <c r="K1397" i="6"/>
  <c r="K192" i="6"/>
  <c r="K420" i="6"/>
  <c r="K47" i="6"/>
  <c r="K3361" i="6"/>
  <c r="K68" i="6"/>
  <c r="K3191" i="6"/>
  <c r="K2877" i="6"/>
  <c r="K2645" i="6"/>
  <c r="K675" i="6"/>
  <c r="K389" i="6"/>
  <c r="K2716" i="6"/>
  <c r="K687" i="6"/>
  <c r="K328" i="6"/>
  <c r="K1350" i="6"/>
  <c r="K1550" i="6"/>
  <c r="K2623" i="6"/>
  <c r="K782" i="6"/>
  <c r="K646" i="6"/>
  <c r="K3399" i="6"/>
  <c r="K1054" i="6"/>
  <c r="K1380" i="6"/>
  <c r="K1924" i="6"/>
  <c r="K2302" i="6"/>
  <c r="K2053" i="6"/>
  <c r="K2932" i="6"/>
  <c r="K2038" i="6"/>
  <c r="K270" i="6"/>
  <c r="K1582" i="6"/>
  <c r="K1930" i="6"/>
  <c r="K779" i="6"/>
  <c r="K3112" i="6"/>
  <c r="K2587" i="6"/>
  <c r="K136" i="6"/>
  <c r="K1200" i="6"/>
  <c r="K1458" i="6"/>
  <c r="K3150" i="6"/>
  <c r="K3057" i="6"/>
  <c r="K1273" i="6"/>
  <c r="K3436" i="6"/>
  <c r="K375" i="6"/>
  <c r="K1484" i="6"/>
  <c r="K988" i="6"/>
  <c r="K438" i="6"/>
  <c r="K1665" i="6"/>
  <c r="K1921" i="6"/>
  <c r="K93" i="6"/>
  <c r="K56" i="6"/>
  <c r="K1738" i="6"/>
  <c r="K1745" i="6"/>
  <c r="K385" i="6"/>
  <c r="K2447" i="6"/>
  <c r="K2085" i="6"/>
  <c r="K904" i="6"/>
  <c r="K1973" i="6"/>
  <c r="K3508" i="6"/>
  <c r="K910" i="6"/>
  <c r="K2492" i="6"/>
  <c r="K5" i="6"/>
  <c r="K2240" i="6"/>
  <c r="K569" i="6"/>
  <c r="K1324" i="6"/>
  <c r="K794" i="6"/>
  <c r="K3261" i="6"/>
  <c r="K1585" i="6"/>
  <c r="K987" i="6"/>
  <c r="K50" i="6"/>
  <c r="K1108" i="6"/>
  <c r="K3306" i="6"/>
  <c r="K430" i="6"/>
  <c r="K2060" i="6"/>
  <c r="K1357" i="6"/>
  <c r="K2334" i="6"/>
  <c r="K1536" i="6"/>
  <c r="K195" i="6"/>
  <c r="K1494" i="6"/>
  <c r="K1979" i="6"/>
  <c r="K792" i="6"/>
  <c r="K2930" i="6"/>
  <c r="K298" i="6"/>
  <c r="K2780" i="6"/>
  <c r="K2756" i="6"/>
  <c r="K484" i="6"/>
  <c r="K2593" i="6"/>
  <c r="K3280" i="6"/>
  <c r="K1934" i="6"/>
  <c r="K634" i="6"/>
  <c r="K3157" i="6"/>
  <c r="K550" i="6"/>
  <c r="K1696" i="6"/>
  <c r="K1049" i="6"/>
  <c r="K1588" i="6"/>
  <c r="K866" i="6"/>
  <c r="K3464" i="6"/>
  <c r="K125" i="6"/>
  <c r="K1398" i="6"/>
  <c r="K1296" i="6"/>
  <c r="K539" i="6"/>
  <c r="K2050" i="6"/>
  <c r="K906" i="6"/>
  <c r="K1002" i="6"/>
  <c r="K452" i="6"/>
  <c r="K1306" i="6"/>
  <c r="K237" i="6"/>
  <c r="K2879" i="6"/>
  <c r="K1632" i="6"/>
  <c r="K2572" i="6"/>
  <c r="K791" i="6"/>
  <c r="K3252" i="6"/>
  <c r="K443" i="6"/>
  <c r="K2365" i="6"/>
  <c r="K1028" i="6"/>
  <c r="K3287" i="6"/>
  <c r="K2446" i="6"/>
  <c r="K203" i="6"/>
  <c r="K1382" i="6"/>
  <c r="K610" i="6"/>
  <c r="K530" i="6"/>
  <c r="K2177" i="6"/>
  <c r="K1747" i="6"/>
  <c r="K2569" i="6"/>
  <c r="K3063" i="6"/>
  <c r="K1514" i="6"/>
  <c r="K1206" i="6"/>
  <c r="K787" i="6"/>
  <c r="K2767" i="6"/>
  <c r="K2854" i="6"/>
  <c r="K496" i="6"/>
  <c r="K951" i="6"/>
  <c r="K3496" i="6"/>
  <c r="K777" i="6"/>
  <c r="K3246" i="6"/>
  <c r="K2213" i="6"/>
  <c r="K2368" i="6"/>
  <c r="K2367" i="6"/>
  <c r="K872" i="6"/>
  <c r="K2" i="6"/>
  <c r="K41" i="6"/>
  <c r="K661" i="6"/>
  <c r="K337" i="6"/>
  <c r="K1941" i="6"/>
  <c r="K2474" i="6"/>
  <c r="K567" i="6"/>
  <c r="K971" i="6"/>
  <c r="K2210" i="6"/>
  <c r="K1416" i="6"/>
  <c r="K1987" i="6"/>
  <c r="K335" i="6"/>
  <c r="K1247" i="6"/>
  <c r="K3354" i="6"/>
  <c r="K2656" i="6"/>
  <c r="K3118" i="6"/>
  <c r="K441" i="6"/>
  <c r="K2465" i="6"/>
  <c r="K1504" i="6"/>
  <c r="K1297" i="6"/>
  <c r="K515" i="6"/>
  <c r="K2583" i="6"/>
  <c r="K1948" i="6"/>
  <c r="K301" i="6"/>
  <c r="K1960" i="6"/>
  <c r="K289" i="6"/>
  <c r="K3277" i="6"/>
  <c r="K596" i="6"/>
  <c r="K2300" i="6"/>
  <c r="K3119" i="6"/>
  <c r="K1194" i="6"/>
  <c r="K3211" i="6"/>
  <c r="K1084" i="6"/>
  <c r="K939" i="6"/>
  <c r="K1457" i="6"/>
  <c r="K2064" i="6"/>
  <c r="K3108" i="6"/>
  <c r="K1902" i="6"/>
  <c r="K1159" i="6"/>
  <c r="K1487" i="6"/>
  <c r="K1769" i="6"/>
  <c r="K61" i="6"/>
  <c r="K408" i="6"/>
  <c r="K1253" i="6"/>
  <c r="K472" i="6"/>
  <c r="K961" i="6"/>
  <c r="K1168" i="6"/>
  <c r="K713" i="6"/>
  <c r="K2828" i="6"/>
  <c r="K1901" i="6"/>
  <c r="K1257" i="6"/>
  <c r="K290" i="6"/>
  <c r="K60" i="6"/>
  <c r="K1804" i="6"/>
  <c r="K78" i="6"/>
  <c r="K3083" i="6"/>
  <c r="K2040" i="6"/>
  <c r="K2857" i="6"/>
  <c r="K1944" i="6"/>
  <c r="K2616" i="6"/>
  <c r="K157" i="6"/>
  <c r="K333" i="6"/>
  <c r="K1534" i="6"/>
  <c r="K3061" i="6"/>
  <c r="K1165" i="6"/>
  <c r="K549" i="6"/>
  <c r="K2069" i="6"/>
  <c r="K84" i="6"/>
  <c r="K927" i="6"/>
  <c r="K1807" i="6"/>
  <c r="K1053" i="6"/>
  <c r="K540" i="6"/>
  <c r="K80" i="6"/>
  <c r="K877" i="6"/>
  <c r="K2827" i="6"/>
  <c r="K2504" i="6"/>
  <c r="K2297" i="6"/>
  <c r="K190" i="6"/>
  <c r="K997" i="6"/>
  <c r="K83" i="6"/>
  <c r="K419" i="6"/>
  <c r="K1915" i="6"/>
  <c r="K2067" i="6"/>
  <c r="K1567" i="6"/>
  <c r="K1762" i="6"/>
  <c r="K1154" i="6"/>
  <c r="K3075" i="6"/>
  <c r="K336" i="6"/>
  <c r="K114" i="6"/>
  <c r="K104" i="6"/>
  <c r="K2745" i="6"/>
  <c r="K1030" i="6"/>
  <c r="K2891" i="6"/>
  <c r="K511" i="6"/>
  <c r="K1952" i="6"/>
  <c r="K108" i="6"/>
  <c r="K3491" i="6"/>
  <c r="K2597" i="6"/>
  <c r="K1090" i="6"/>
  <c r="K2364" i="6"/>
  <c r="K1911" i="6"/>
  <c r="K1355" i="6"/>
  <c r="K1991" i="6"/>
  <c r="K1886" i="6"/>
  <c r="K1180" i="6"/>
  <c r="K1970" i="6"/>
  <c r="K1704" i="6"/>
  <c r="K2248" i="6"/>
  <c r="K158" i="6"/>
  <c r="K996" i="6"/>
  <c r="K2990" i="6"/>
  <c r="K3483" i="6"/>
  <c r="K299" i="6"/>
  <c r="K3398" i="6"/>
  <c r="K2978" i="6"/>
  <c r="K2689" i="6"/>
  <c r="K399" i="6"/>
  <c r="K2581" i="6"/>
  <c r="K2815" i="6"/>
  <c r="K3488" i="6"/>
  <c r="K837" i="6"/>
  <c r="K510" i="6"/>
  <c r="K3397" i="6"/>
  <c r="K2314" i="6"/>
  <c r="K925" i="6"/>
  <c r="K1076" i="6"/>
  <c r="K2487" i="6"/>
  <c r="K1933" i="6"/>
  <c r="K1390" i="6"/>
  <c r="K437" i="6"/>
  <c r="K66" i="6"/>
  <c r="K1831" i="6"/>
  <c r="K1170" i="6"/>
  <c r="K286" i="6"/>
  <c r="K3175" i="6"/>
  <c r="K1437" i="6"/>
  <c r="K3346" i="6"/>
  <c r="K1880" i="6"/>
  <c r="K297" i="6"/>
  <c r="K503" i="6"/>
  <c r="K2628" i="6"/>
  <c r="K1360" i="6"/>
  <c r="K1533" i="6"/>
  <c r="K2667" i="6"/>
  <c r="K1440" i="6"/>
  <c r="K2548" i="6"/>
  <c r="K3238" i="6"/>
  <c r="K462" i="6"/>
  <c r="K2123" i="6"/>
  <c r="K3029" i="6"/>
  <c r="K188" i="6"/>
  <c r="K2704" i="6"/>
  <c r="K674" i="6"/>
  <c r="K953" i="6"/>
  <c r="K262" i="6"/>
  <c r="K914" i="6"/>
  <c r="K2814" i="6"/>
  <c r="K2232" i="6"/>
  <c r="K1971" i="6"/>
  <c r="K3124" i="6"/>
  <c r="K1790" i="6"/>
  <c r="K561" i="6"/>
  <c r="K316" i="6"/>
  <c r="K3005" i="6"/>
  <c r="K1865" i="6"/>
  <c r="K2921" i="6"/>
  <c r="K747" i="6"/>
  <c r="K159" i="6"/>
  <c r="K2084" i="6"/>
  <c r="K2416" i="6"/>
  <c r="K1399" i="6"/>
  <c r="K1291" i="6"/>
  <c r="K140" i="6"/>
  <c r="K1233" i="6"/>
  <c r="K3457" i="6"/>
  <c r="K600" i="6"/>
  <c r="K249" i="6"/>
  <c r="K1080" i="6"/>
  <c r="K231" i="6"/>
  <c r="K1847" i="6"/>
  <c r="K626" i="6"/>
  <c r="K46" i="6"/>
  <c r="K489" i="6"/>
  <c r="K1574" i="6"/>
  <c r="K1208" i="6"/>
  <c r="K1667" i="6"/>
  <c r="K1578" i="6"/>
  <c r="K764" i="6"/>
  <c r="K1964" i="6"/>
  <c r="K2153" i="6"/>
  <c r="K547" i="6"/>
  <c r="K1185" i="6"/>
  <c r="K1566" i="6"/>
  <c r="K1246" i="6"/>
  <c r="K3202" i="6"/>
  <c r="K1670" i="6"/>
  <c r="K2605" i="6"/>
  <c r="K2687" i="6"/>
  <c r="K2434" i="6"/>
  <c r="K300" i="6"/>
  <c r="K3050" i="6"/>
  <c r="K1768" i="6"/>
  <c r="K3008" i="6"/>
  <c r="K1371" i="6"/>
  <c r="K2063" i="6"/>
  <c r="K2507" i="6"/>
  <c r="K147" i="6"/>
  <c r="K548" i="6"/>
  <c r="K1275" i="6"/>
  <c r="K166" i="6"/>
  <c r="K3504" i="6"/>
  <c r="K2952" i="6"/>
  <c r="K964" i="6"/>
  <c r="K752" i="6"/>
  <c r="K1984" i="6"/>
  <c r="K1283" i="6"/>
  <c r="K2095" i="6"/>
  <c r="K2411" i="6"/>
  <c r="K586" i="6"/>
  <c r="K1129" i="6"/>
  <c r="K81" i="6"/>
  <c r="K232" i="6"/>
  <c r="K1596" i="6"/>
  <c r="K790" i="6"/>
  <c r="K1498" i="6"/>
  <c r="K2846" i="6"/>
  <c r="K388" i="6"/>
  <c r="K102" i="6"/>
  <c r="K2431" i="6"/>
  <c r="K1590" i="6"/>
  <c r="K3290" i="6"/>
  <c r="K1581" i="6"/>
  <c r="K1706" i="6"/>
  <c r="K812" i="6"/>
  <c r="K3079" i="6"/>
  <c r="K239" i="6"/>
  <c r="K2391" i="6"/>
  <c r="K3099" i="6"/>
  <c r="K580" i="6"/>
  <c r="K930" i="6"/>
  <c r="K3002" i="6"/>
  <c r="K2590" i="6"/>
  <c r="K2331" i="6"/>
  <c r="K1730" i="6"/>
  <c r="K155" i="6"/>
  <c r="K2654" i="6"/>
  <c r="K2409" i="6"/>
  <c r="K2082" i="6"/>
  <c r="K865" i="6"/>
  <c r="K1912" i="6"/>
  <c r="K1887" i="6"/>
  <c r="K340" i="6"/>
  <c r="K2643" i="6"/>
  <c r="K398" i="6"/>
  <c r="K901" i="6"/>
  <c r="K1985" i="6"/>
  <c r="K3345" i="6"/>
  <c r="K133" i="6"/>
  <c r="K3299" i="6"/>
  <c r="K3098" i="6"/>
  <c r="K1678" i="6"/>
  <c r="K3123" i="6"/>
  <c r="K1209" i="6"/>
  <c r="K1579" i="6"/>
  <c r="K417" i="6"/>
  <c r="K3223" i="6"/>
  <c r="K2530" i="6"/>
  <c r="K185" i="6"/>
  <c r="K519" i="6"/>
  <c r="K17" i="6"/>
  <c r="K1677" i="6"/>
  <c r="K738" i="6"/>
  <c r="K2803" i="6"/>
  <c r="K814" i="6"/>
  <c r="K2458" i="6"/>
  <c r="K1099" i="6"/>
  <c r="K2057" i="6"/>
  <c r="K259" i="6"/>
  <c r="K3480" i="6"/>
  <c r="K445" i="6"/>
  <c r="K3276" i="6"/>
  <c r="K743" i="6"/>
  <c r="K3258" i="6"/>
  <c r="K2801" i="6"/>
  <c r="K1227" i="6"/>
  <c r="K1634" i="6"/>
  <c r="K3181" i="6"/>
  <c r="K2268" i="6"/>
  <c r="K1568" i="6"/>
  <c r="K3237" i="6"/>
  <c r="K1045" i="6"/>
  <c r="K2483" i="6"/>
  <c r="K1945" i="6"/>
  <c r="K162" i="6"/>
  <c r="K1089" i="6"/>
  <c r="K2059" i="6"/>
  <c r="K2613" i="6"/>
  <c r="K13" i="6"/>
  <c r="K3229" i="6"/>
  <c r="K1205" i="6"/>
  <c r="K2051" i="6"/>
  <c r="K2101" i="6"/>
  <c r="K679" i="6"/>
  <c r="K2070" i="6"/>
  <c r="K533" i="6"/>
  <c r="K737" i="6"/>
  <c r="K2630" i="6"/>
  <c r="K3341" i="6"/>
  <c r="K3404" i="6"/>
  <c r="K1540" i="6"/>
  <c r="K193" i="6"/>
  <c r="K712" i="6"/>
  <c r="K2985" i="6"/>
  <c r="K591" i="6"/>
  <c r="K1040" i="6"/>
  <c r="K3231" i="6"/>
  <c r="K1873" i="6"/>
  <c r="K2495" i="6"/>
  <c r="K1573" i="6"/>
  <c r="K918" i="6"/>
  <c r="K2847" i="6"/>
  <c r="K127" i="6"/>
  <c r="K1120" i="6"/>
  <c r="K3392" i="6"/>
  <c r="K2707" i="6"/>
  <c r="K465" i="6"/>
  <c r="K89" i="6"/>
  <c r="K2748" i="6"/>
  <c r="K2259" i="6"/>
  <c r="K113" i="6"/>
  <c r="K1668" i="6"/>
  <c r="K3180" i="6"/>
  <c r="K3405" i="6"/>
  <c r="K101" i="6"/>
  <c r="K2146" i="6"/>
  <c r="K3250" i="6"/>
  <c r="K967" i="6"/>
  <c r="K2062" i="6"/>
  <c r="K1811" i="6"/>
  <c r="K72" i="6"/>
  <c r="K9" i="6"/>
  <c r="K1158" i="6"/>
  <c r="K3166" i="6"/>
  <c r="K936" i="6"/>
  <c r="K2388" i="6"/>
  <c r="K880" i="6"/>
  <c r="K2359" i="6"/>
  <c r="K457" i="6"/>
  <c r="K891" i="6"/>
  <c r="K1389" i="6"/>
  <c r="K27" i="6"/>
  <c r="K697" i="6"/>
  <c r="K1993" i="6"/>
  <c r="K1020" i="6"/>
  <c r="K1354" i="6"/>
  <c r="K1148" i="6"/>
  <c r="K39" i="6"/>
  <c r="K2871" i="6"/>
  <c r="K2510" i="6"/>
  <c r="K3082" i="6"/>
  <c r="K2836" i="6"/>
  <c r="K2152" i="6"/>
  <c r="K2298" i="6"/>
  <c r="K1844" i="6"/>
  <c r="K1344" i="6"/>
  <c r="K3478" i="6"/>
  <c r="K1505" i="6"/>
  <c r="K1449" i="6"/>
  <c r="K2294" i="6"/>
  <c r="K2236" i="6"/>
  <c r="K260" i="6"/>
  <c r="K1688" i="6"/>
  <c r="K2602" i="6"/>
  <c r="K1313" i="6"/>
  <c r="K2696" i="6"/>
  <c r="K1386" i="6"/>
  <c r="K1796" i="6"/>
  <c r="K1476" i="6"/>
  <c r="K2527" i="6"/>
  <c r="K2212" i="6"/>
  <c r="K261" i="6"/>
  <c r="K483" i="6"/>
  <c r="K71" i="6"/>
  <c r="K2497" i="6"/>
  <c r="K902" i="6"/>
  <c r="K1299" i="6"/>
  <c r="K409" i="6"/>
  <c r="K590" i="6"/>
  <c r="K139" i="6"/>
  <c r="K881" i="6"/>
  <c r="K807" i="6"/>
  <c r="K3014" i="6"/>
  <c r="K1057" i="6"/>
  <c r="K1221" i="6"/>
  <c r="K2281" i="6"/>
  <c r="K1603" i="6"/>
  <c r="K3348" i="6"/>
  <c r="K1035" i="6"/>
  <c r="K1894" i="6"/>
  <c r="K1926" i="6"/>
  <c r="K622" i="6"/>
  <c r="K435" i="6"/>
  <c r="K1337" i="6"/>
  <c r="K1899" i="6"/>
  <c r="K1237" i="6"/>
  <c r="K3297" i="6"/>
  <c r="K702" i="6"/>
  <c r="K1433" i="6"/>
  <c r="K470" i="6"/>
  <c r="K468" i="6"/>
  <c r="K1373" i="6"/>
  <c r="K1181" i="6"/>
  <c r="K3156" i="6"/>
  <c r="K2245" i="6"/>
  <c r="K1452" i="6"/>
  <c r="K1118" i="6"/>
  <c r="K2017" i="6"/>
  <c r="K3370" i="6"/>
  <c r="K1871" i="6"/>
  <c r="K1060" i="6"/>
  <c r="K3097" i="6"/>
  <c r="K29" i="6"/>
  <c r="K356" i="6"/>
  <c r="K2256" i="6"/>
  <c r="K1079" i="6"/>
  <c r="K3356" i="6"/>
  <c r="K1252" i="6"/>
  <c r="K832" i="6"/>
  <c r="K3199" i="6"/>
  <c r="K1385" i="6"/>
  <c r="K1512" i="6"/>
  <c r="K471" i="6"/>
  <c r="K2732" i="6"/>
  <c r="K2992" i="6"/>
  <c r="K2345" i="6"/>
  <c r="K1290" i="6"/>
  <c r="K2786" i="6"/>
  <c r="K513" i="6"/>
  <c r="K1188" i="6"/>
  <c r="K2627" i="6"/>
  <c r="K3113" i="6"/>
  <c r="K1936" i="6"/>
  <c r="K1447" i="6"/>
  <c r="K2571" i="6"/>
  <c r="K201" i="6"/>
  <c r="K497" i="6"/>
  <c r="K1242" i="6"/>
  <c r="K1088" i="6"/>
  <c r="K2727" i="6"/>
  <c r="K2200" i="6"/>
  <c r="K390" i="6"/>
  <c r="K1172" i="6"/>
  <c r="K1376" i="6"/>
  <c r="K1506" i="6"/>
  <c r="K800" i="6"/>
  <c r="K603" i="6"/>
  <c r="K2835" i="6"/>
  <c r="K2522" i="6"/>
  <c r="K1465" i="6"/>
  <c r="K3069" i="6"/>
  <c r="K3376" i="6"/>
  <c r="K3230" i="6"/>
  <c r="K393" i="6"/>
  <c r="K701" i="6"/>
  <c r="K3228" i="6"/>
  <c r="K685" i="6"/>
  <c r="K654" i="6"/>
  <c r="K1849" i="6"/>
  <c r="K2401" i="6"/>
  <c r="K2252" i="6"/>
  <c r="K1259" i="6"/>
  <c r="K3255" i="6"/>
  <c r="K304" i="6"/>
  <c r="K2860" i="6"/>
  <c r="K2464" i="6"/>
  <c r="K573" i="6"/>
  <c r="K1891" i="6"/>
  <c r="K221" i="6"/>
  <c r="K2093" i="6"/>
  <c r="K1974" i="6"/>
  <c r="K1106" i="6"/>
  <c r="K1777" i="6"/>
  <c r="K1949" i="6"/>
  <c r="K1547" i="6"/>
  <c r="K823" i="6"/>
  <c r="K587" i="6"/>
  <c r="K692" i="6"/>
  <c r="K2519" i="6"/>
  <c r="K2320" i="6"/>
  <c r="K1282" i="6"/>
  <c r="K28" i="6"/>
  <c r="K2407" i="6"/>
  <c r="K2246" i="6"/>
  <c r="K2264" i="6"/>
  <c r="K1404" i="6"/>
  <c r="K699" i="6"/>
  <c r="K1327" i="6"/>
  <c r="K1466" i="6"/>
  <c r="K2540" i="6"/>
  <c r="K1760" i="6"/>
  <c r="K1039" i="6"/>
  <c r="K1250" i="6"/>
  <c r="K3334" i="6"/>
  <c r="K1615" i="6"/>
  <c r="K2280" i="6"/>
  <c r="K574" i="6"/>
  <c r="K57" i="6"/>
  <c r="K422" i="6"/>
  <c r="K1624" i="6"/>
  <c r="K3196" i="6"/>
  <c r="K1943" i="6"/>
  <c r="K802" i="6"/>
  <c r="K1277" i="6"/>
  <c r="K2126" i="6"/>
  <c r="K2915" i="6"/>
  <c r="K2647" i="6"/>
  <c r="K2596" i="6"/>
  <c r="K1393" i="6"/>
  <c r="K916" i="6"/>
  <c r="K3314" i="6"/>
  <c r="K1907" i="6"/>
  <c r="K3428" i="6"/>
  <c r="K255" i="6"/>
  <c r="K955" i="6"/>
  <c r="K921" i="6"/>
  <c r="K455" i="6"/>
  <c r="K1005" i="6"/>
  <c r="K1230" i="6"/>
  <c r="K281" i="6"/>
  <c r="K3212" i="6"/>
  <c r="K2317" i="6"/>
  <c r="K666" i="6"/>
  <c r="K3201" i="6"/>
  <c r="K1562" i="6"/>
  <c r="K2204" i="6"/>
  <c r="K3066" i="6"/>
  <c r="K85" i="6"/>
  <c r="K908" i="6"/>
  <c r="K867" i="6"/>
  <c r="K1806" i="6"/>
  <c r="K3411" i="6"/>
  <c r="K3358" i="6"/>
  <c r="K2989" i="6"/>
  <c r="K2991" i="6"/>
  <c r="K1153" i="6"/>
  <c r="K238" i="6"/>
  <c r="K1322" i="6"/>
  <c r="K889" i="6"/>
  <c r="K2081" i="6"/>
  <c r="K1492" i="6"/>
  <c r="K3319" i="6"/>
  <c r="K279" i="6"/>
  <c r="K2488" i="6"/>
  <c r="K117" i="6"/>
  <c r="K2468" i="6"/>
  <c r="K2906" i="6"/>
  <c r="K2360" i="6"/>
  <c r="K2482" i="6"/>
  <c r="K217" i="6"/>
  <c r="K1897" i="6"/>
  <c r="K2363" i="6"/>
  <c r="K1555" i="6"/>
  <c r="K1613" i="6"/>
  <c r="K1202" i="6"/>
  <c r="K1978" i="6"/>
  <c r="K1692" i="6"/>
  <c r="K3387" i="6"/>
  <c r="K516" i="6"/>
  <c r="K2295" i="6"/>
  <c r="K1628" i="6"/>
  <c r="K2477" i="6"/>
  <c r="K1564" i="6"/>
  <c r="K2603" i="6"/>
  <c r="K345" i="6"/>
  <c r="K1473" i="6"/>
  <c r="K285" i="6"/>
  <c r="K2819" i="6"/>
  <c r="K2460" i="6"/>
  <c r="K3420" i="6"/>
  <c r="K150" i="6"/>
  <c r="K3352" i="6"/>
  <c r="K446" i="6"/>
  <c r="K753" i="6"/>
  <c r="K3168" i="6"/>
  <c r="K2308" i="6"/>
  <c r="K645" i="6"/>
  <c r="K54" i="6"/>
  <c r="K3248" i="6"/>
  <c r="K504" i="6"/>
  <c r="K518" i="6"/>
  <c r="K998" i="6"/>
  <c r="K1365" i="6"/>
  <c r="K2489" i="6"/>
  <c r="K2577" i="6"/>
  <c r="K2394" i="6"/>
  <c r="K3435" i="6"/>
  <c r="K1989" i="6"/>
  <c r="K2027" i="6"/>
  <c r="K186" i="6"/>
  <c r="K2118" i="6"/>
  <c r="K2807" i="6"/>
  <c r="K3027" i="6"/>
  <c r="K3203" i="6"/>
  <c r="K1966" i="6"/>
  <c r="K2842" i="6"/>
  <c r="K754" i="6"/>
  <c r="K1017" i="6"/>
  <c r="K67" i="6"/>
  <c r="K334" i="6"/>
  <c r="K1744" i="6"/>
  <c r="K1366" i="6"/>
  <c r="K2812" i="6"/>
  <c r="K2688" i="6"/>
  <c r="K1954" i="6"/>
  <c r="K1284" i="6"/>
  <c r="K3204" i="6"/>
  <c r="K1243" i="6"/>
  <c r="K2122" i="6"/>
  <c r="K704" i="6"/>
  <c r="K1248" i="6"/>
  <c r="K2448" i="6"/>
  <c r="K2839" i="6"/>
  <c r="K1551" i="6"/>
  <c r="K1947" i="6"/>
  <c r="K1510" i="6"/>
  <c r="K1663" i="6"/>
  <c r="K1387" i="6"/>
  <c r="K1407" i="6"/>
  <c r="K1996" i="6"/>
  <c r="K2928" i="6"/>
  <c r="K932" i="6"/>
  <c r="K86" i="6"/>
  <c r="K3122" i="6"/>
  <c r="K2402" i="6"/>
  <c r="K1421" i="6"/>
  <c r="K2157" i="6"/>
  <c r="K1557" i="6"/>
  <c r="K2135" i="6"/>
  <c r="K1959" i="6"/>
  <c r="K172" i="6"/>
  <c r="K1364" i="6"/>
  <c r="K466" i="6"/>
  <c r="K796" i="6"/>
  <c r="K3016" i="6"/>
  <c r="K225" i="6"/>
  <c r="K248" i="6"/>
  <c r="K3360" i="6"/>
  <c r="K3422" i="6"/>
  <c r="K2518" i="6"/>
  <c r="K2735" i="6"/>
  <c r="K1591" i="6"/>
  <c r="K1308" i="6"/>
  <c r="K1977" i="6"/>
  <c r="K576" i="6"/>
  <c r="K141" i="6"/>
  <c r="K672" i="6"/>
  <c r="K1957" i="6"/>
  <c r="K1111" i="6"/>
  <c r="K2044" i="6"/>
  <c r="K1025" i="6"/>
  <c r="K3317" i="6"/>
  <c r="K3433" i="6"/>
  <c r="K2132" i="6"/>
  <c r="K3197" i="6"/>
  <c r="K3104" i="6"/>
  <c r="K1414" i="6"/>
  <c r="K3414" i="6"/>
  <c r="K1052" i="6"/>
  <c r="K1792" i="6"/>
  <c r="K1845" i="6"/>
  <c r="K1528" i="6"/>
  <c r="K1439" i="6"/>
  <c r="K253" i="6"/>
  <c r="K1994" i="6"/>
  <c r="K1349" i="6"/>
  <c r="K2636" i="6"/>
  <c r="K2547" i="6"/>
  <c r="K1575" i="6"/>
  <c r="K2470" i="6"/>
  <c r="K756" i="6"/>
  <c r="K1852" i="6"/>
  <c r="K2650" i="6"/>
  <c r="K2380" i="6"/>
  <c r="K885" i="6"/>
  <c r="K1215" i="6"/>
  <c r="K2740" i="6"/>
  <c r="K1395" i="6"/>
  <c r="K909" i="6"/>
  <c r="K1096" i="6"/>
  <c r="K3017" i="6"/>
  <c r="K379" i="6"/>
  <c r="K1647" i="6"/>
  <c r="K2381" i="6"/>
  <c r="K657" i="6"/>
  <c r="K1918" i="6"/>
  <c r="K1338" i="6"/>
  <c r="K479" i="6"/>
  <c r="K3379" i="6"/>
  <c r="K1375" i="6"/>
  <c r="K2289" i="6"/>
  <c r="K3035" i="6"/>
  <c r="K2211" i="6"/>
  <c r="K3351" i="6"/>
  <c r="K3366" i="6"/>
  <c r="K2979" i="6"/>
  <c r="K1541" i="6"/>
  <c r="K1642" i="6"/>
  <c r="K2967" i="6"/>
  <c r="K2925" i="6"/>
  <c r="K2972" i="6"/>
  <c r="K2638" i="6"/>
  <c r="K1913" i="6"/>
  <c r="K459" i="6"/>
  <c r="K1264" i="6"/>
  <c r="K1217" i="6"/>
  <c r="K271" i="6"/>
  <c r="K842" i="6"/>
  <c r="K1773" i="6"/>
  <c r="K3296" i="6"/>
  <c r="K2561" i="6"/>
  <c r="K131" i="6"/>
  <c r="K825" i="6"/>
  <c r="K3023" i="6"/>
  <c r="K649" i="6"/>
  <c r="K1446" i="6"/>
  <c r="K349" i="6"/>
  <c r="K3359" i="6"/>
  <c r="K1499" i="6"/>
  <c r="K1289" i="6"/>
  <c r="K10" i="6"/>
  <c r="K2025" i="6"/>
  <c r="K204" i="6"/>
  <c r="K2312" i="6"/>
  <c r="K570" i="6"/>
  <c r="K3185" i="6"/>
  <c r="K1305" i="6"/>
  <c r="K3389" i="6"/>
  <c r="K602" i="6"/>
  <c r="K478" i="6"/>
  <c r="K736" i="6"/>
  <c r="K3340" i="6"/>
  <c r="K189" i="6"/>
  <c r="K2164" i="6"/>
  <c r="K126" i="6"/>
  <c r="K719" i="6"/>
  <c r="K3193" i="6"/>
  <c r="K2452" i="6"/>
  <c r="K621" i="6"/>
  <c r="K310" i="6"/>
  <c r="K760" i="6"/>
  <c r="K315" i="6"/>
  <c r="K3019" i="6"/>
  <c r="K2463" i="6"/>
  <c r="K1864" i="6"/>
  <c r="K3028" i="6"/>
  <c r="K2346" i="6"/>
  <c r="K3432" i="6"/>
  <c r="K63" i="6"/>
  <c r="K2160" i="6"/>
  <c r="K2155" i="6"/>
  <c r="K3179" i="6"/>
  <c r="K2686" i="6"/>
  <c r="K1303" i="6"/>
  <c r="K2098" i="6"/>
  <c r="K834" i="6"/>
  <c r="K2943" i="6"/>
  <c r="K1888" i="6"/>
  <c r="K97" i="6"/>
  <c r="K582" i="6"/>
  <c r="K2909" i="6"/>
  <c r="K2284" i="6"/>
  <c r="K1823" i="6"/>
  <c r="K3030" i="6"/>
  <c r="K1152" i="6"/>
  <c r="K3062" i="6"/>
  <c r="K1092" i="6"/>
  <c r="K2385" i="6"/>
  <c r="K495" i="6"/>
  <c r="K411" i="6"/>
  <c r="K1990" i="6"/>
  <c r="K1462" i="6"/>
  <c r="K1478" i="6"/>
  <c r="K2811" i="6"/>
  <c r="K1122" i="6"/>
  <c r="K199" i="6"/>
  <c r="K900" i="6"/>
  <c r="K742" i="6"/>
  <c r="K1077" i="6"/>
  <c r="K211" i="6"/>
  <c r="K1992" i="6"/>
  <c r="K1700" i="6"/>
  <c r="K1370" i="6"/>
  <c r="K650" i="6"/>
  <c r="K2606" i="6"/>
  <c r="K767" i="6"/>
  <c r="K979" i="6"/>
  <c r="K2931" i="6"/>
  <c r="K785" i="6"/>
  <c r="K3374" i="6"/>
  <c r="K1623" i="6"/>
  <c r="K2224" i="6"/>
  <c r="K1256" i="6"/>
  <c r="K2810" i="6"/>
  <c r="K1746" i="6"/>
  <c r="K4" i="6"/>
  <c r="K2429" i="6"/>
  <c r="K2242" i="6"/>
  <c r="K2580" i="6"/>
  <c r="K915" i="6"/>
  <c r="K2234" i="6"/>
  <c r="K3326" i="6"/>
  <c r="K3291" i="6"/>
  <c r="K7" i="6"/>
  <c r="K59" i="6"/>
  <c r="K1995" i="6"/>
  <c r="K3117" i="6"/>
  <c r="K1846" i="6"/>
  <c r="K2734" i="6"/>
  <c r="K3363" i="6"/>
  <c r="K1271" i="6"/>
  <c r="K2640" i="6"/>
  <c r="K3127" i="6"/>
  <c r="K2907" i="6"/>
  <c r="K1029" i="6"/>
  <c r="K1345" i="6"/>
  <c r="K1157" i="6"/>
  <c r="K295" i="6"/>
  <c r="K3419" i="6"/>
  <c r="K2143" i="6"/>
  <c r="K2329" i="6"/>
  <c r="K1931" i="6"/>
  <c r="K1199" i="6"/>
  <c r="K1191" i="6"/>
  <c r="K1751" i="6"/>
  <c r="K1041" i="6"/>
  <c r="K3336" i="6"/>
  <c r="K1037" i="6"/>
  <c r="K386" i="6"/>
  <c r="K2851" i="6"/>
  <c r="K2844" i="6"/>
  <c r="K2262" i="6"/>
  <c r="K3302" i="6"/>
  <c r="K1635" i="6"/>
  <c r="K758" i="6"/>
  <c r="K1975" i="6"/>
  <c r="K553" i="6"/>
  <c r="K2926" i="6"/>
  <c r="K2004" i="6"/>
  <c r="K460" i="6"/>
  <c r="K294" i="6"/>
  <c r="K1695" i="6"/>
  <c r="K1893" i="6"/>
  <c r="K839" i="6"/>
  <c r="K2174" i="6"/>
  <c r="K1675" i="6"/>
  <c r="K1885" i="6"/>
  <c r="K373" i="6"/>
  <c r="K137" i="6"/>
  <c r="K1939" i="6"/>
  <c r="K3447" i="6"/>
  <c r="K1050" i="6"/>
  <c r="K1160" i="6"/>
  <c r="K1654" i="6"/>
  <c r="K948" i="6"/>
  <c r="K2055" i="6"/>
  <c r="K1124" i="6"/>
  <c r="K745" i="6"/>
  <c r="K2404" i="6"/>
  <c r="K2672" i="6"/>
  <c r="K1369" i="6"/>
  <c r="K2097" i="6"/>
  <c r="K2544" i="6"/>
  <c r="K731" i="6"/>
  <c r="K632" i="6"/>
  <c r="K1427" i="6"/>
  <c r="K1195" i="6"/>
  <c r="K3394" i="6"/>
  <c r="K3073" i="6"/>
  <c r="K818" i="6"/>
  <c r="K1292" i="6"/>
  <c r="K175" i="6"/>
  <c r="K1850" i="6"/>
  <c r="K2849" i="6"/>
  <c r="K1703" i="6"/>
  <c r="K2079" i="6"/>
  <c r="K3395" i="6"/>
  <c r="K2165" i="6"/>
  <c r="K2622" i="6"/>
  <c r="K2737" i="6"/>
  <c r="K1307" i="6"/>
  <c r="K308" i="6"/>
  <c r="K2563" i="6"/>
  <c r="K202" i="6"/>
  <c r="K2115" i="6"/>
  <c r="K1026" i="6"/>
  <c r="K1884" i="6"/>
  <c r="K3047" i="6"/>
  <c r="K554" i="6"/>
  <c r="K1301" i="6"/>
  <c r="K1444" i="6"/>
  <c r="K282" i="6"/>
  <c r="K263" i="6"/>
  <c r="K2311" i="6"/>
  <c r="K560" i="6"/>
  <c r="K1749" i="6"/>
  <c r="K765" i="6"/>
  <c r="K3038" i="6"/>
  <c r="K2834" i="6"/>
  <c r="K768" i="6"/>
  <c r="K2531" i="6"/>
  <c r="K2824" i="6"/>
  <c r="K527" i="6"/>
  <c r="K1854" i="6"/>
  <c r="K1866" i="6"/>
  <c r="K3205" i="6"/>
  <c r="K917" i="6"/>
  <c r="K1031" i="6"/>
  <c r="K485" i="6"/>
  <c r="K2461" i="6"/>
  <c r="K1837" i="6"/>
  <c r="K1046" i="6"/>
  <c r="K12" i="6"/>
  <c r="K3259" i="6"/>
  <c r="K11" i="6"/>
  <c r="K287" i="6"/>
  <c r="K1267" i="6"/>
  <c r="K761" i="6"/>
  <c r="K2721" i="6"/>
  <c r="K890" i="6"/>
  <c r="K2974" i="6"/>
  <c r="K2971" i="6"/>
  <c r="K1598" i="6"/>
  <c r="K627" i="6"/>
  <c r="K2918" i="6"/>
  <c r="K637" i="6"/>
  <c r="K325" i="6"/>
  <c r="K678" i="6"/>
  <c r="K643" i="6"/>
  <c r="K1679" i="6"/>
  <c r="K1010" i="6"/>
  <c r="K3200" i="6"/>
  <c r="K1249" i="6"/>
  <c r="K673" i="6"/>
  <c r="K2080" i="6"/>
  <c r="K1004" i="6"/>
  <c r="K575" i="6"/>
  <c r="K2995" i="6"/>
  <c r="K775" i="6"/>
  <c r="K436" i="6"/>
  <c r="K2690" i="6"/>
  <c r="K856" i="6"/>
  <c r="K302" i="6"/>
  <c r="K1470" i="6"/>
  <c r="K1123" i="6"/>
  <c r="K2731" i="6"/>
  <c r="K2984" i="6"/>
  <c r="K2908" i="6"/>
  <c r="K593" i="6"/>
  <c r="K3239" i="6"/>
  <c r="K360" i="6"/>
  <c r="K2826" i="6"/>
  <c r="K1391" i="6"/>
  <c r="K128" i="6"/>
  <c r="K1690" i="6"/>
  <c r="K1107" i="6"/>
  <c r="K3367" i="6"/>
  <c r="K1878" i="6"/>
  <c r="K1625" i="6"/>
  <c r="K1754" i="6"/>
  <c r="K161" i="6"/>
  <c r="K1315" i="6"/>
  <c r="K3304" i="6"/>
  <c r="K1942" i="6"/>
  <c r="K110" i="6"/>
  <c r="K581" i="6"/>
  <c r="K1216" i="6"/>
  <c r="K1326" i="6"/>
  <c r="K1333" i="6"/>
  <c r="K123" i="6"/>
  <c r="K1428" i="6"/>
  <c r="K950" i="6"/>
  <c r="K1348" i="6"/>
  <c r="K2554" i="6"/>
  <c r="K1027" i="6"/>
  <c r="K1868" i="6"/>
  <c r="K1937" i="6"/>
  <c r="K447" i="6"/>
  <c r="K2988" i="6"/>
  <c r="K3065" i="6"/>
  <c r="K22" i="6"/>
  <c r="K893" i="6"/>
  <c r="K3159" i="6"/>
  <c r="K544" i="6"/>
  <c r="K683" i="6"/>
  <c r="K1179" i="6"/>
  <c r="K2172" i="6"/>
  <c r="K2955" i="6"/>
  <c r="K2766" i="6"/>
  <c r="K233" i="6"/>
  <c r="K1772" i="6"/>
  <c r="K318" i="6"/>
  <c r="K1339" i="6"/>
  <c r="K1503" i="6"/>
  <c r="K995" i="6"/>
  <c r="K706" i="6"/>
  <c r="K453" i="6"/>
  <c r="K970" i="6"/>
  <c r="K844" i="6"/>
  <c r="K2639" i="6"/>
  <c r="K151" i="6"/>
  <c r="K629" i="6"/>
  <c r="K214" i="6"/>
  <c r="K1166" i="6"/>
  <c r="K1839" i="6"/>
  <c r="K1883" i="6"/>
  <c r="K3137" i="6"/>
  <c r="K2999" i="6"/>
  <c r="K3064" i="6"/>
  <c r="K2797" i="6"/>
  <c r="K1151" i="6"/>
  <c r="K3000" i="6"/>
  <c r="K770" i="6"/>
  <c r="K1175" i="6"/>
  <c r="K751" i="6"/>
  <c r="K3015" i="6"/>
  <c r="K243" i="6"/>
  <c r="K2904" i="6"/>
  <c r="K205" i="6"/>
  <c r="K3390" i="6"/>
  <c r="K402" i="6"/>
  <c r="K2156" i="6"/>
  <c r="K2662" i="6"/>
  <c r="K2399" i="6"/>
  <c r="K21" i="6"/>
  <c r="K494" i="6"/>
  <c r="K2275" i="6"/>
  <c r="K3271" i="6"/>
  <c r="K283" i="6"/>
  <c r="K132" i="6"/>
  <c r="K749" i="6"/>
  <c r="K3043" i="6"/>
  <c r="K3494" i="6"/>
  <c r="K2576" i="6"/>
  <c r="K314" i="6"/>
  <c r="K508" i="6"/>
  <c r="K1245" i="6"/>
  <c r="K55" i="6"/>
  <c r="K935" i="6"/>
  <c r="K269" i="6"/>
  <c r="K1193" i="6"/>
  <c r="K911" i="6"/>
  <c r="K1787" i="6"/>
  <c r="K2362" i="6"/>
  <c r="K965" i="6"/>
  <c r="K1545" i="6"/>
  <c r="K1131" i="6"/>
  <c r="K2600" i="6"/>
  <c r="K720" i="6"/>
  <c r="K693" i="6"/>
  <c r="K2913" i="6"/>
  <c r="K2950" i="6"/>
  <c r="K2383" i="6"/>
  <c r="K82" i="6"/>
  <c r="K2899" i="6"/>
  <c r="K715" i="6"/>
  <c r="K972" i="6"/>
  <c r="K3493" i="6"/>
  <c r="K1081" i="6"/>
  <c r="K2418" i="6"/>
  <c r="K2196" i="6"/>
  <c r="K1898" i="6"/>
  <c r="K207" i="6"/>
  <c r="K534" i="6"/>
  <c r="K1137" i="6"/>
  <c r="K3333" i="6"/>
  <c r="K2222" i="6"/>
  <c r="K1544" i="6"/>
  <c r="K2900" i="6"/>
  <c r="K724" i="6"/>
  <c r="K788" i="6"/>
  <c r="K2041" i="6"/>
  <c r="K1518" i="6"/>
  <c r="K2321" i="6"/>
  <c r="K48" i="6"/>
  <c r="K3198" i="6"/>
  <c r="K1627" i="6"/>
  <c r="K3342" i="6"/>
  <c r="K1909" i="6"/>
  <c r="K709" i="6"/>
  <c r="K1626" i="6"/>
  <c r="K3036" i="6"/>
  <c r="K51" i="6"/>
  <c r="K1983" i="6"/>
  <c r="K1517" i="6"/>
  <c r="K109" i="6"/>
  <c r="K869" i="6"/>
  <c r="K2138" i="6"/>
  <c r="K762" i="6"/>
  <c r="K2885" i="6"/>
  <c r="K2895" i="6"/>
  <c r="K2996" i="6"/>
  <c r="K403" i="6"/>
  <c r="K2751" i="6"/>
  <c r="K2327" i="6"/>
  <c r="K2730" i="6"/>
  <c r="K1114" i="6"/>
  <c r="K2982" i="6"/>
  <c r="K1669" i="6"/>
  <c r="K87" i="6"/>
  <c r="K274" i="6"/>
  <c r="K3415" i="6"/>
  <c r="K1468" i="6"/>
  <c r="K2288" i="6"/>
  <c r="K2570" i="6"/>
  <c r="K2209" i="6"/>
  <c r="K830" i="6"/>
  <c r="K2573" i="6"/>
  <c r="K797" i="6"/>
  <c r="K1100" i="6"/>
  <c r="K2003" i="6"/>
  <c r="K2322" i="6"/>
  <c r="K69" i="6"/>
  <c r="K2108" i="6"/>
  <c r="K2296" i="6"/>
  <c r="K2598" i="6"/>
  <c r="K1509" i="6"/>
  <c r="K1594" i="6"/>
  <c r="K1876" i="6"/>
  <c r="K473" i="6"/>
  <c r="K206" i="6"/>
  <c r="K2455" i="6"/>
  <c r="K949" i="6"/>
  <c r="K2244" i="6"/>
  <c r="K771" i="6"/>
  <c r="K1482" i="6"/>
  <c r="K2565" i="6"/>
  <c r="K773" i="6"/>
  <c r="K1220" i="6"/>
  <c r="K2423" i="6"/>
  <c r="K3312" i="6"/>
  <c r="K2591" i="6"/>
  <c r="K1311" i="6"/>
  <c r="K1409" i="6"/>
  <c r="K2841" i="6"/>
  <c r="K268" i="6"/>
  <c r="K542" i="6"/>
  <c r="K371" i="6"/>
  <c r="K425" i="6"/>
  <c r="K451" i="6"/>
  <c r="K1620" i="6"/>
  <c r="K3249" i="6"/>
  <c r="K3125" i="6"/>
  <c r="K76" i="6"/>
  <c r="K2945" i="6"/>
  <c r="K2083" i="6"/>
  <c r="K3492" i="6"/>
  <c r="K106" i="6"/>
  <c r="K1851" i="6"/>
  <c r="K2142" i="6"/>
  <c r="K2188" i="6"/>
  <c r="K3071" i="6"/>
  <c r="K2077" i="6"/>
  <c r="K2303" i="6"/>
  <c r="K3294" i="6"/>
  <c r="K1189" i="6"/>
  <c r="K3262" i="6"/>
  <c r="K817" i="6"/>
  <c r="K595" i="6"/>
  <c r="K3010" i="6"/>
  <c r="K624" i="6"/>
  <c r="K1268" i="6"/>
  <c r="K2538" i="6"/>
  <c r="K1072" i="6"/>
  <c r="K3044" i="6"/>
  <c r="K1938" i="6"/>
  <c r="K919" i="6"/>
  <c r="K607" i="6"/>
  <c r="K2217" i="6"/>
  <c r="K3286" i="6"/>
  <c r="K2542" i="6"/>
  <c r="K1269" i="6"/>
  <c r="K2980" i="6"/>
  <c r="K2191" i="6"/>
  <c r="K845" i="6"/>
  <c r="K739" i="6"/>
  <c r="K1646" i="6"/>
  <c r="K695" i="6"/>
  <c r="K700" i="6"/>
  <c r="K2705" i="6"/>
  <c r="K2208" i="6"/>
  <c r="K690" i="6"/>
  <c r="K324" i="6"/>
  <c r="K2882" i="6"/>
  <c r="K2272" i="6"/>
  <c r="K1622" i="6"/>
  <c r="K1331" i="6"/>
  <c r="K520" i="6"/>
  <c r="K578" i="6"/>
  <c r="K2318" i="6"/>
  <c r="K1400" i="6"/>
  <c r="K1417" i="6"/>
  <c r="K3214" i="6"/>
  <c r="K1171" i="6"/>
  <c r="K2475" i="6"/>
  <c r="K1691" i="6"/>
  <c r="K1469" i="6"/>
  <c r="K64" i="6"/>
  <c r="K888" i="6"/>
  <c r="K1347" i="6"/>
  <c r="K1928" i="6"/>
  <c r="K1570" i="6"/>
  <c r="K562" i="6"/>
  <c r="K499" i="6"/>
  <c r="K598" i="6"/>
  <c r="K2574" i="6"/>
  <c r="K1531" i="6"/>
  <c r="K1676" i="6"/>
  <c r="K3279" i="6"/>
  <c r="K623" i="6"/>
  <c r="K659" i="6"/>
  <c r="K2942" i="6"/>
  <c r="K2260" i="6"/>
  <c r="K2969" i="6"/>
  <c r="K2159" i="6"/>
  <c r="K2291" i="6"/>
  <c r="K392" i="6"/>
  <c r="K2199" i="6"/>
  <c r="K2151" i="6"/>
  <c r="K1378" i="6"/>
  <c r="K2247" i="6"/>
  <c r="K2755" i="6"/>
  <c r="K2007" i="6"/>
  <c r="K3144" i="6"/>
  <c r="K2769" i="6"/>
  <c r="K2763" i="6"/>
  <c r="K481" i="6"/>
  <c r="K2768" i="6"/>
  <c r="K2006" i="6"/>
  <c r="K1686" i="6"/>
  <c r="K895" i="6"/>
  <c r="K1997" i="6"/>
  <c r="K1362" i="6"/>
  <c r="K3052" i="6"/>
  <c r="K2693" i="6"/>
  <c r="K2134" i="6"/>
  <c r="K3095" i="6"/>
  <c r="K461" i="6"/>
  <c r="K705" i="6"/>
  <c r="K1607" i="6"/>
  <c r="K1685" i="6"/>
  <c r="K521" i="6"/>
  <c r="K2617" i="6"/>
  <c r="K1835" i="6"/>
  <c r="K741" i="6"/>
  <c r="K688" i="6"/>
  <c r="K1262" i="6"/>
  <c r="K401" i="6"/>
  <c r="K1021" i="6"/>
  <c r="K1614" i="6"/>
  <c r="K1228" i="6"/>
  <c r="K1722" i="6"/>
  <c r="K1490" i="6"/>
  <c r="K43" i="6"/>
  <c r="K1840" i="6"/>
  <c r="K2285" i="6"/>
  <c r="K16" i="6"/>
  <c r="K1684" i="6"/>
  <c r="K338" i="6"/>
  <c r="K168" i="6"/>
  <c r="K592" i="6"/>
  <c r="K1210" i="6"/>
  <c r="K789" i="6"/>
  <c r="K2301" i="6"/>
  <c r="K1403" i="6"/>
  <c r="K3233" i="6"/>
  <c r="K1643" i="6"/>
  <c r="K1786" i="6"/>
  <c r="K1621" i="6"/>
  <c r="K1761" i="6"/>
  <c r="K2265" i="6"/>
  <c r="K2703" i="6"/>
  <c r="K1552" i="6"/>
  <c r="K1815" i="6"/>
  <c r="K53" i="6"/>
  <c r="K3135" i="6"/>
  <c r="K1723" i="6"/>
  <c r="K2724" i="6"/>
  <c r="K2299" i="6"/>
  <c r="K178" i="6"/>
  <c r="K1312" i="6"/>
  <c r="K3089" i="6"/>
  <c r="K652" i="6"/>
  <c r="K1683" i="6"/>
  <c r="K1719" i="6"/>
  <c r="K2047" i="6"/>
  <c r="K684" i="6"/>
  <c r="K329" i="6"/>
  <c r="K1408" i="6"/>
  <c r="K376" i="6"/>
  <c r="K2266" i="6"/>
  <c r="K1056" i="6"/>
  <c r="K1471" i="6"/>
  <c r="K668" i="6"/>
  <c r="K1218" i="6"/>
  <c r="K1742" i="6"/>
  <c r="K1855" i="6"/>
  <c r="K426" i="6"/>
  <c r="K1711" i="6"/>
  <c r="K506" i="6"/>
  <c r="K1381" i="6"/>
  <c r="K2307" i="6"/>
  <c r="K405" i="6"/>
  <c r="K1524" i="6"/>
  <c r="K1549" i="6"/>
  <c r="K1356" i="6"/>
  <c r="K2848" i="6"/>
  <c r="K1881" i="6"/>
  <c r="K2441" i="6"/>
  <c r="K3409" i="6"/>
  <c r="K1763" i="6"/>
  <c r="K2533" i="6"/>
  <c r="K2717" i="6"/>
  <c r="K19" i="6"/>
  <c r="K427" i="6"/>
  <c r="K174" i="6"/>
  <c r="K1741" i="6"/>
  <c r="K2415" i="6"/>
  <c r="K1222" i="6"/>
  <c r="K929" i="6"/>
  <c r="K2278" i="6"/>
  <c r="K725" i="6"/>
  <c r="K2702" i="6"/>
  <c r="K820" i="6"/>
  <c r="K2071" i="6"/>
  <c r="K3143" i="6"/>
  <c r="K2216" i="6"/>
  <c r="K2130" i="6"/>
  <c r="K1720" i="6"/>
  <c r="K1655" i="6"/>
  <c r="K3499" i="6"/>
  <c r="K1766" i="6"/>
  <c r="K1889" i="6"/>
  <c r="K2954" i="6"/>
  <c r="K219" i="6"/>
  <c r="K120" i="6"/>
  <c r="K3209" i="6"/>
  <c r="K498" i="6"/>
  <c r="K3130" i="6"/>
  <c r="K276" i="6"/>
  <c r="K1223" i="6"/>
  <c r="K2897" i="6"/>
  <c r="K1192" i="6"/>
  <c r="K3450" i="6"/>
  <c r="K545" i="6"/>
  <c r="K1288" i="6"/>
  <c r="K2739" i="6"/>
  <c r="K1543" i="6"/>
  <c r="K1697" i="6"/>
  <c r="K1765" i="6"/>
  <c r="K2271" i="6"/>
  <c r="K1785" i="6"/>
  <c r="K434" i="6"/>
  <c r="K1317" i="6"/>
  <c r="K3121" i="6"/>
  <c r="K882" i="6"/>
  <c r="K2194" i="6"/>
  <c r="K1279" i="6"/>
  <c r="K2145" i="6"/>
  <c r="K1820" i="6"/>
  <c r="K1946" i="6"/>
  <c r="K2065" i="6"/>
  <c r="K1500" i="6"/>
  <c r="K1740" i="6"/>
  <c r="K500" i="6"/>
  <c r="K1597" i="6"/>
  <c r="K1515" i="6"/>
  <c r="K2759" i="6"/>
  <c r="K406" i="6"/>
  <c r="K1522" i="6"/>
  <c r="K2405" i="6"/>
  <c r="K2736" i="6"/>
  <c r="K1758" i="6"/>
  <c r="K2944" i="6"/>
  <c r="K3525" i="6"/>
  <c r="K2715" i="6"/>
  <c r="K2137" i="6"/>
  <c r="K1286" i="6"/>
  <c r="K806" i="6"/>
  <c r="K1875" i="6"/>
  <c r="K164" i="6"/>
  <c r="K400" i="6"/>
  <c r="K2951" i="6"/>
  <c r="K1022" i="6"/>
  <c r="K1068" i="6"/>
  <c r="K1694" i="6"/>
  <c r="K95" i="6"/>
  <c r="K2800" i="6"/>
  <c r="K1141" i="6"/>
  <c r="K1520" i="6"/>
  <c r="K641" i="6"/>
  <c r="K1759" i="6"/>
  <c r="K1009" i="6"/>
  <c r="K1110" i="6"/>
  <c r="K2086" i="6"/>
  <c r="K3234" i="6"/>
  <c r="K317" i="6"/>
  <c r="K611" i="6"/>
  <c r="K14" i="6"/>
  <c r="K1094" i="6"/>
  <c r="K23" i="6"/>
  <c r="K1464" i="6"/>
  <c r="K1422" i="6"/>
  <c r="K1705" i="6"/>
  <c r="K821" i="6"/>
  <c r="K1753" i="6"/>
  <c r="K1595" i="6"/>
  <c r="K1764" i="6"/>
  <c r="K1328" i="6"/>
  <c r="K77" i="6"/>
  <c r="K1672" i="6"/>
  <c r="K1142" i="6"/>
  <c r="K103" i="6"/>
  <c r="K2746" i="6"/>
  <c r="K241" i="6"/>
  <c r="K1601" i="6"/>
  <c r="K538" i="6"/>
  <c r="K2585" i="6"/>
  <c r="K1976" i="6"/>
  <c r="K303" i="6"/>
  <c r="K2395" i="6"/>
  <c r="K2923" i="6"/>
  <c r="K3206" i="6"/>
  <c r="K2032" i="6"/>
  <c r="K1641" i="6"/>
  <c r="K517" i="6"/>
  <c r="K245" i="6"/>
  <c r="K579" i="6"/>
  <c r="K1968" i="6"/>
  <c r="K1848" i="6"/>
  <c r="K1024" i="6"/>
  <c r="K559" i="6"/>
  <c r="K1219" i="6"/>
  <c r="K1342" i="6"/>
  <c r="K651" i="6"/>
  <c r="K583" i="6"/>
  <c r="K32" i="6"/>
  <c r="K2582" i="6"/>
  <c r="K384" i="6"/>
  <c r="K467" i="6"/>
  <c r="K577" i="6"/>
  <c r="K1604" i="6"/>
  <c r="K2369" i="6"/>
  <c r="K3335" i="6"/>
  <c r="K98" i="6"/>
  <c r="K1117" i="6"/>
  <c r="K1436" i="6"/>
  <c r="K2150" i="6"/>
  <c r="K1493" i="6"/>
  <c r="K993" i="6"/>
  <c r="K1879" i="6"/>
  <c r="K171" i="6"/>
  <c r="K1419" i="6"/>
  <c r="K112" i="6"/>
  <c r="K44" i="6"/>
  <c r="K1727" i="6"/>
  <c r="K1739" i="6"/>
  <c r="K2254" i="6"/>
  <c r="K1999" i="6"/>
  <c r="K2102" i="6"/>
  <c r="K1341" i="6"/>
  <c r="K2888" i="6"/>
  <c r="K2545" i="6"/>
  <c r="K1526" i="6"/>
  <c r="K1821" i="6"/>
  <c r="K2917" i="6"/>
  <c r="K769" i="6"/>
  <c r="K1967" i="6"/>
  <c r="K2916" i="6"/>
  <c r="K2471" i="6"/>
  <c r="K2862" i="6"/>
  <c r="K2193" i="6"/>
  <c r="K523" i="6"/>
  <c r="K2347" i="6"/>
  <c r="K1757" i="6"/>
  <c r="K1310" i="6"/>
  <c r="K723" i="6"/>
  <c r="K34" i="6"/>
  <c r="K1736" i="6"/>
  <c r="K1838" i="6"/>
  <c r="K8" i="6"/>
  <c r="K2433" i="6"/>
  <c r="K1266" i="6"/>
  <c r="K3426" i="6"/>
  <c r="K2175" i="6"/>
  <c r="K1424" i="6"/>
  <c r="K2564" i="6"/>
  <c r="K2858" i="6"/>
  <c r="K526" i="6"/>
  <c r="K3128" i="6"/>
  <c r="K522" i="6"/>
  <c r="K1224" i="6"/>
  <c r="K450" i="6"/>
  <c r="K2428" i="6"/>
  <c r="K1207" i="6"/>
  <c r="K698" i="6"/>
  <c r="K799" i="6"/>
  <c r="K1103" i="6"/>
  <c r="K2710" i="6"/>
  <c r="K1606" i="6"/>
  <c r="K1412" i="6"/>
  <c r="K3092" i="6"/>
  <c r="K2699" i="6"/>
  <c r="K2094" i="6"/>
  <c r="K1051" i="6"/>
  <c r="K2473" i="6"/>
  <c r="K2073" i="6"/>
  <c r="K1295" i="6"/>
  <c r="K691" i="6"/>
  <c r="K1074" i="6"/>
  <c r="K1556" i="6"/>
  <c r="K92" i="6"/>
  <c r="K1812" i="6"/>
  <c r="K557" i="6"/>
  <c r="K543" i="6"/>
  <c r="K1775" i="6"/>
  <c r="K1724" i="6"/>
  <c r="K1571" i="6"/>
  <c r="K3295" i="6"/>
  <c r="K1680" i="6"/>
  <c r="K551" i="6"/>
  <c r="K639" i="6"/>
  <c r="K35" i="6"/>
  <c r="K2022" i="6"/>
  <c r="K1890" i="6"/>
  <c r="K2976" i="6"/>
  <c r="K73" i="6"/>
  <c r="K1756" i="6"/>
  <c r="K589" i="6"/>
  <c r="K1718" i="6"/>
  <c r="K2366" i="6"/>
  <c r="K588" i="6"/>
  <c r="K1817" i="6"/>
  <c r="K1808" i="6"/>
  <c r="K18" i="6"/>
  <c r="K3187" i="6"/>
  <c r="K278" i="6"/>
  <c r="K339" i="6"/>
  <c r="K222" i="6"/>
  <c r="K2105" i="6"/>
  <c r="K3067" i="6"/>
  <c r="K463" i="6"/>
  <c r="K307" i="6"/>
  <c r="K2669" i="6"/>
  <c r="K3151" i="6"/>
  <c r="K1496" i="6"/>
  <c r="K474" i="6"/>
  <c r="K3078" i="6"/>
  <c r="K1044" i="6"/>
  <c r="K179" i="6"/>
  <c r="K2090" i="6"/>
  <c r="K3070" i="6"/>
  <c r="K65" i="6"/>
  <c r="K111" i="6"/>
  <c r="K848" i="6"/>
  <c r="K3518" i="6"/>
  <c r="K625" i="6"/>
  <c r="K2997" i="6"/>
  <c r="K152" i="6"/>
  <c r="K412" i="6"/>
  <c r="K2853" i="6"/>
  <c r="K3046" i="6"/>
  <c r="K70" i="6"/>
  <c r="K254" i="6"/>
  <c r="K3147" i="6"/>
  <c r="K776" i="6"/>
  <c r="K804" i="6"/>
  <c r="K810" i="6"/>
  <c r="K3245" i="6"/>
  <c r="K795" i="6"/>
  <c r="K2438" i="6"/>
  <c r="K75" i="6"/>
  <c r="K247" i="6"/>
  <c r="K2392" i="6"/>
  <c r="K735" i="6"/>
  <c r="K1435" i="6"/>
  <c r="K1015" i="6"/>
  <c r="K3013" i="6"/>
  <c r="K846" i="6"/>
  <c r="K1231" i="6"/>
  <c r="K1780" i="6"/>
  <c r="K1784" i="6"/>
  <c r="K2201" i="6"/>
  <c r="K2770" i="6"/>
  <c r="K2269" i="6"/>
  <c r="K372" i="6"/>
  <c r="K288" i="6"/>
  <c r="K2626" i="6"/>
  <c r="K2701" i="6"/>
  <c r="K167" i="6"/>
  <c r="K280" i="6"/>
  <c r="K3009" i="6"/>
  <c r="K3406" i="6"/>
  <c r="K2532" i="6"/>
  <c r="K1126" i="6"/>
  <c r="K26" i="6"/>
  <c r="K2049" i="6"/>
  <c r="K1368" i="6"/>
  <c r="K2941" i="6"/>
  <c r="K1334" i="6"/>
  <c r="K1859" i="6"/>
  <c r="K1863" i="6"/>
  <c r="K763" i="6"/>
  <c r="K2221" i="6"/>
  <c r="K3131" i="6"/>
  <c r="K2599" i="6"/>
  <c r="K2509" i="6"/>
  <c r="K234" i="6"/>
  <c r="K1095" i="6"/>
  <c r="K2794" i="6"/>
  <c r="K2387" i="6"/>
  <c r="K1112" i="6"/>
  <c r="K2641" i="6"/>
  <c r="K2013" i="6"/>
  <c r="K1067" i="6"/>
  <c r="K90" i="6"/>
  <c r="K1916" i="6"/>
  <c r="K3003" i="6"/>
  <c r="K2551" i="6"/>
  <c r="K2549" i="6"/>
  <c r="K306" i="6"/>
  <c r="K2009" i="6"/>
  <c r="K677" i="6"/>
  <c r="K1860" i="6"/>
  <c r="K1138" i="6"/>
  <c r="K2389" i="6"/>
  <c r="K1325" i="6"/>
  <c r="K3416" i="6"/>
  <c r="K319" i="6"/>
  <c r="K2578" i="6"/>
  <c r="K1671" i="6"/>
  <c r="K2467" i="6"/>
  <c r="K1842" i="6"/>
  <c r="K148" i="6"/>
  <c r="K3232" i="6"/>
  <c r="K535" i="6"/>
  <c r="K1664" i="6"/>
  <c r="K1023" i="6"/>
  <c r="K2502" i="6"/>
  <c r="K2261" i="6"/>
  <c r="K1988" i="6"/>
  <c r="K734" i="6"/>
  <c r="K2850" i="6"/>
  <c r="K3164" i="6"/>
  <c r="K352" i="6"/>
  <c r="K1932" i="6"/>
  <c r="K3283" i="6"/>
  <c r="K3146" i="6"/>
  <c r="K714" i="6"/>
  <c r="K2934" i="6"/>
  <c r="K1300" i="6"/>
  <c r="K1489" i="6"/>
  <c r="K716" i="6"/>
  <c r="K3482" i="6"/>
  <c r="K394" i="6"/>
  <c r="K2722" i="6"/>
  <c r="K2000" i="6"/>
  <c r="K843" i="6"/>
  <c r="K3396" i="6"/>
  <c r="K555" i="6"/>
  <c r="K558" i="6"/>
  <c r="K1755" i="6"/>
  <c r="K1917" i="6"/>
  <c r="K2774" i="6"/>
  <c r="K2263" i="6"/>
  <c r="K708" i="6"/>
  <c r="K1906" i="6"/>
  <c r="K1539" i="6"/>
  <c r="K1255" i="6"/>
  <c r="K638" i="6"/>
  <c r="K1456" i="6"/>
  <c r="K793" i="6"/>
  <c r="K367" i="6"/>
  <c r="K431" i="6"/>
  <c r="K2968" i="6"/>
  <c r="K1232" i="6"/>
  <c r="K3195" i="6"/>
  <c r="K480" i="6"/>
  <c r="K1750" i="6"/>
  <c r="K2456" i="6"/>
  <c r="K487" i="6"/>
  <c r="K2981" i="6"/>
  <c r="K1372" i="6"/>
  <c r="K439" i="6"/>
  <c r="K1012" i="6"/>
  <c r="K2557" i="6"/>
  <c r="K2110" i="6"/>
  <c r="K2398" i="6"/>
  <c r="K1836" i="6"/>
  <c r="K2970" i="6"/>
  <c r="K1819" i="6"/>
  <c r="K974" i="6"/>
  <c r="K2250" i="6"/>
  <c r="K1235" i="6"/>
  <c r="K1561" i="6"/>
  <c r="K1071" i="6"/>
  <c r="K2436" i="6"/>
  <c r="K1488" i="6"/>
  <c r="K1972" i="6"/>
  <c r="K2485" i="6"/>
  <c r="K3165" i="6"/>
  <c r="K1644" i="6"/>
  <c r="K1721" i="6"/>
  <c r="K448" i="6"/>
  <c r="K1402" i="6"/>
  <c r="K2657" i="6"/>
  <c r="K2139" i="6"/>
  <c r="K852" i="6"/>
  <c r="K3288" i="6"/>
  <c r="K2335" i="6"/>
  <c r="K959" i="6"/>
  <c r="K2034" i="6"/>
  <c r="K952" i="6"/>
  <c r="K1699" i="6"/>
  <c r="K778" i="6"/>
  <c r="K267" i="6"/>
  <c r="K2614" i="6"/>
  <c r="K585" i="6"/>
  <c r="K1869" i="6"/>
  <c r="K1735" i="6"/>
  <c r="K1789" i="6"/>
  <c r="K1771" i="6"/>
  <c r="K528" i="6"/>
  <c r="K3273" i="6"/>
  <c r="K1728" i="6"/>
  <c r="K1734" i="6"/>
  <c r="K1716" i="6"/>
  <c r="K1682" i="6"/>
  <c r="K1822" i="6"/>
  <c r="K1702" i="6"/>
  <c r="K3278" i="6"/>
  <c r="K2831" i="6"/>
  <c r="K1525" i="6"/>
  <c r="K1800" i="6"/>
  <c r="K1818" i="6"/>
  <c r="K1788" i="6"/>
  <c r="K1434" i="6"/>
  <c r="K1651" i="6"/>
  <c r="K2442" i="6"/>
  <c r="K1521" i="6"/>
  <c r="K433" i="6"/>
  <c r="K3292" i="6"/>
  <c r="K1810" i="6"/>
  <c r="K1278" i="6"/>
  <c r="K1793" i="6"/>
  <c r="K1829" i="6"/>
  <c r="K1783" i="6"/>
  <c r="K1733" i="6"/>
  <c r="K1782" i="6"/>
  <c r="K1405" i="6"/>
  <c r="K1856" i="6"/>
  <c r="K1617" i="6"/>
  <c r="K1827" i="6"/>
  <c r="K1425" i="6"/>
  <c r="K1073" i="6"/>
  <c r="K2938" i="6"/>
  <c r="K482" i="6"/>
  <c r="K1589" i="6"/>
  <c r="K198" i="6"/>
  <c r="K3176" i="6"/>
  <c r="K1653" i="6"/>
  <c r="K1867" i="6"/>
  <c r="K614" i="6"/>
  <c r="K3401" i="6"/>
  <c r="K1075" i="6"/>
  <c r="K1563" i="6"/>
  <c r="K1133" i="6"/>
  <c r="K1319" i="6"/>
  <c r="K620" i="6"/>
  <c r="K1662" i="6"/>
  <c r="K537" i="6"/>
  <c r="K2829" i="6"/>
  <c r="K1359" i="6"/>
  <c r="K1258" i="6"/>
  <c r="K612" i="6"/>
  <c r="K236" i="6"/>
  <c r="K1661" i="6"/>
  <c r="K1618" i="6"/>
  <c r="K694" i="6"/>
  <c r="K1693" i="6"/>
  <c r="K42" i="6"/>
  <c r="K397" i="6"/>
  <c r="K1657" i="6"/>
  <c r="K1587" i="6"/>
  <c r="K1725" i="6"/>
  <c r="K980" i="6"/>
  <c r="K1828" i="6"/>
  <c r="K2276" i="6"/>
  <c r="K1530" i="6"/>
  <c r="K1174" i="6"/>
  <c r="K2887" i="6"/>
  <c r="K1862" i="6"/>
  <c r="K1965" i="6"/>
  <c r="K1776" i="6"/>
  <c r="K682" i="6"/>
  <c r="K1687" i="6"/>
  <c r="K1673" i="6"/>
  <c r="K505" i="6"/>
  <c r="K1752" i="6"/>
  <c r="K1294" i="6"/>
  <c r="K2440" i="6"/>
  <c r="K1149" i="6"/>
  <c r="K565" i="6"/>
  <c r="K1583" i="6"/>
  <c r="K1453" i="6"/>
  <c r="K1649" i="6"/>
  <c r="K464" i="6"/>
  <c r="K615" i="6"/>
  <c r="K1858" i="6"/>
  <c r="K3440" i="6"/>
  <c r="K1523" i="6"/>
  <c r="K2182" i="6"/>
  <c r="K1737" i="6"/>
  <c r="K96" i="6"/>
  <c r="K2528" i="6"/>
  <c r="K1637" i="6"/>
  <c r="K1841" i="6"/>
  <c r="K2875" i="6"/>
  <c r="K1794" i="6"/>
  <c r="K45" i="6"/>
  <c r="K1406" i="6"/>
  <c r="K1639" i="6"/>
  <c r="K642" i="6"/>
  <c r="K1542" i="6"/>
  <c r="K1066" i="6"/>
  <c r="K1809" i="6"/>
  <c r="K1656" i="6"/>
  <c r="K1830" i="6"/>
  <c r="K1650" i="6"/>
  <c r="K229" i="6"/>
  <c r="K1798" i="6"/>
  <c r="K1418" i="6"/>
  <c r="K1361" i="6"/>
  <c r="K1645" i="6"/>
  <c r="K994" i="6"/>
  <c r="K24" i="6"/>
  <c r="K1323" i="6"/>
  <c r="K3074" i="6"/>
  <c r="K572" i="6"/>
  <c r="K3021" i="6"/>
  <c r="K2293" i="6"/>
  <c r="K2556" i="6"/>
  <c r="K1731" i="6"/>
  <c r="K1801" i="6"/>
  <c r="K644" i="6"/>
  <c r="K342" i="6"/>
  <c r="K1674" i="6"/>
  <c r="K529" i="6"/>
  <c r="K2953" i="6"/>
  <c r="K937" i="6"/>
  <c r="K3263" i="6"/>
  <c r="K984" i="6"/>
  <c r="K568" i="6"/>
  <c r="K1559" i="6"/>
  <c r="K1813" i="6"/>
  <c r="K475" i="6"/>
  <c r="K711" i="6"/>
  <c r="K1486" i="6"/>
  <c r="K1726" i="6"/>
  <c r="K1681" i="6"/>
  <c r="K1495" i="6"/>
  <c r="K1156" i="6"/>
  <c r="K1709" i="6"/>
  <c r="K1802" i="6"/>
  <c r="K1833" i="6"/>
  <c r="K1554" i="6"/>
  <c r="K3485" i="6"/>
  <c r="K608" i="6"/>
  <c r="K1629" i="6"/>
  <c r="K1714" i="6"/>
  <c r="K1636" i="6"/>
  <c r="K2168" i="6"/>
  <c r="K36" i="6"/>
  <c r="K1064" i="6"/>
  <c r="K1982" i="6"/>
  <c r="K1795" i="6"/>
  <c r="K1814" i="6"/>
  <c r="K531" i="6"/>
  <c r="K1599" i="6"/>
  <c r="K1190" i="6"/>
  <c r="K616" i="6"/>
  <c r="K416" i="6"/>
  <c r="K857" i="6"/>
  <c r="K981" i="6"/>
  <c r="K3054" i="6"/>
  <c r="K1708" i="6"/>
  <c r="K1710" i="6"/>
  <c r="K1577" i="6"/>
  <c r="K1779" i="6"/>
  <c r="K2697" i="6"/>
  <c r="K584" i="6"/>
  <c r="K1659" i="6"/>
  <c r="K1803" i="6"/>
  <c r="K1560" i="6"/>
  <c r="K1584" i="6"/>
  <c r="K2459" i="6"/>
  <c r="K2243" i="6"/>
  <c r="K486" i="6"/>
  <c r="K1660" i="6"/>
  <c r="K1870" i="6"/>
  <c r="K348" i="6"/>
  <c r="K1701" i="6"/>
  <c r="K1658" i="6"/>
  <c r="K1666" i="6"/>
  <c r="K1093" i="6"/>
  <c r="K33" i="6"/>
  <c r="K38" i="6"/>
  <c r="K1767" i="6"/>
  <c r="K2181" i="6"/>
  <c r="K819" i="6"/>
  <c r="K1087" i="6"/>
  <c r="K613" i="6"/>
  <c r="K1619" i="6"/>
  <c r="K1816" i="6"/>
  <c r="K200" i="6"/>
  <c r="K220" i="6"/>
  <c r="K1008" i="6"/>
  <c r="K2529" i="6"/>
  <c r="K2437" i="6"/>
  <c r="K1612" i="6"/>
  <c r="K1609" i="6"/>
  <c r="K2076" i="6"/>
  <c r="K1791" i="6"/>
  <c r="K477" i="6"/>
  <c r="K1508" i="6"/>
  <c r="K1611" i="6"/>
  <c r="K326" i="6"/>
  <c r="K1826" i="6"/>
  <c r="K1426" i="6"/>
  <c r="K1824" i="6"/>
  <c r="K928" i="6"/>
  <c r="K1732" i="6"/>
  <c r="K851" i="6"/>
  <c r="K2421" i="6"/>
  <c r="K922" i="6"/>
  <c r="K1805" i="6"/>
  <c r="K1285" i="6"/>
  <c r="K1384" i="6"/>
  <c r="K1454" i="6"/>
  <c r="K718" i="6"/>
  <c r="K1717" i="6"/>
  <c r="K1715" i="6"/>
  <c r="K1140" i="6"/>
  <c r="K3055" i="6"/>
  <c r="K2607" i="6"/>
  <c r="K1712" i="6"/>
  <c r="K1713" i="6"/>
  <c r="K1116" i="6"/>
  <c r="K156" i="6"/>
  <c r="K2158" i="6"/>
  <c r="K1797" i="6"/>
  <c r="K1904" i="6"/>
  <c r="K1980" i="6"/>
  <c r="K524" i="6"/>
  <c r="K1244" i="6"/>
  <c r="K1922" i="6"/>
  <c r="K99" i="6"/>
  <c r="K1953" i="6"/>
  <c r="K1929" i="6"/>
  <c r="K1396" i="6"/>
  <c r="K1956" i="6"/>
  <c r="K209" i="6"/>
  <c r="K1981" i="6"/>
  <c r="K1935" i="6"/>
  <c r="K227" i="6"/>
  <c r="K1925" i="6"/>
  <c r="K1950" i="6"/>
  <c r="K669" i="6"/>
  <c r="K404" i="6"/>
  <c r="K488" i="6"/>
  <c r="K1183" i="6"/>
  <c r="K1467" i="6"/>
  <c r="K1961" i="6"/>
  <c r="K1234" i="6"/>
  <c r="K1910" i="6"/>
  <c r="K1363" i="6"/>
  <c r="K1958" i="6"/>
  <c r="K1903" i="6"/>
  <c r="K366" i="6"/>
  <c r="K883" i="6"/>
  <c r="K1648" i="6"/>
  <c r="K1955" i="6"/>
  <c r="K563" i="6"/>
  <c r="K1882" i="6"/>
  <c r="K1352" i="6"/>
  <c r="K2449" i="6"/>
  <c r="K1251" i="6"/>
  <c r="K6" i="6"/>
  <c r="K31" i="6"/>
  <c r="K1962" i="6"/>
  <c r="K1196" i="6"/>
  <c r="K2625" i="6"/>
  <c r="K3148" i="6"/>
  <c r="K744" i="6"/>
  <c r="K3172" i="6"/>
  <c r="K1877" i="6"/>
  <c r="K2116" i="6"/>
  <c r="K541" i="6"/>
  <c r="K3024" i="6"/>
  <c r="K1527" i="6"/>
  <c r="K954" i="6"/>
  <c r="K1605" i="6"/>
  <c r="K107" i="6"/>
  <c r="K746" i="6"/>
  <c r="K982" i="6"/>
  <c r="K347" i="6"/>
  <c r="K1265" i="6"/>
  <c r="K1892" i="6"/>
  <c r="K1136" i="6"/>
  <c r="K1497" i="6"/>
  <c r="K116" i="6"/>
  <c r="K2036" i="6"/>
  <c r="K2141" i="6"/>
  <c r="K1592" i="6"/>
  <c r="K1502" i="6"/>
  <c r="K1238" i="6"/>
  <c r="K2144" i="6"/>
  <c r="K2039" i="6"/>
  <c r="K1173" i="6"/>
  <c r="K1038" i="6"/>
  <c r="K798" i="6"/>
  <c r="K1914" i="6"/>
  <c r="K2088" i="6"/>
  <c r="K391" i="6"/>
  <c r="K1167" i="6"/>
  <c r="K1460" i="6"/>
  <c r="K989" i="6"/>
  <c r="K2553" i="6"/>
  <c r="K2594" i="6"/>
  <c r="K2016" i="6"/>
  <c r="K870" i="6"/>
  <c r="K999" i="6"/>
  <c r="K1480" i="6"/>
  <c r="K2074" i="6"/>
  <c r="K1998" i="6"/>
  <c r="K733" i="6"/>
  <c r="K1638" i="6"/>
  <c r="K381" i="6"/>
  <c r="K2124" i="6"/>
  <c r="K2078" i="6"/>
  <c r="K1302" i="6"/>
  <c r="K2147" i="6"/>
  <c r="K1445" i="6"/>
  <c r="K1477" i="6"/>
  <c r="K1986" i="6"/>
  <c r="K2035" i="6"/>
  <c r="K502" i="6"/>
  <c r="K2012" i="6"/>
  <c r="K250" i="6"/>
  <c r="K2002" i="6"/>
  <c r="K129" i="6"/>
  <c r="K686" i="6"/>
  <c r="K2033" i="6"/>
  <c r="K1781" i="6"/>
  <c r="K1874" i="6"/>
  <c r="K293" i="6"/>
  <c r="K2072" i="6"/>
  <c r="K2148" i="6"/>
  <c r="K2092" i="6"/>
  <c r="K1774" i="6"/>
  <c r="K2100" i="6"/>
  <c r="K142" i="6"/>
  <c r="K350" i="6"/>
  <c r="K1097" i="6"/>
  <c r="K525" i="6"/>
  <c r="K246" i="6"/>
  <c r="K2125" i="6"/>
  <c r="K2091" i="6"/>
  <c r="K341" i="6"/>
  <c r="K1186" i="6"/>
  <c r="K2228" i="6"/>
  <c r="K826" i="6"/>
  <c r="K1346" i="6"/>
  <c r="K2056" i="6"/>
  <c r="K1274" i="6"/>
  <c r="K2018" i="6"/>
  <c r="K1472" i="6"/>
  <c r="K2061" i="6"/>
  <c r="K1748" i="6"/>
  <c r="K1204" i="6"/>
  <c r="K2008" i="6"/>
  <c r="K1630" i="6"/>
  <c r="K2043" i="6"/>
  <c r="K2503" i="6"/>
  <c r="K2042" i="6"/>
  <c r="K1602" i="6"/>
  <c r="K2005" i="6"/>
  <c r="K2028" i="6"/>
  <c r="K2128" i="6"/>
  <c r="K2173" i="6"/>
  <c r="K94" i="6"/>
  <c r="K1011" i="6"/>
  <c r="K320" i="6"/>
  <c r="K566" i="6"/>
  <c r="K369" i="6"/>
  <c r="K2119" i="6"/>
  <c r="K514" i="6"/>
  <c r="K163" i="6"/>
  <c r="K176" i="6"/>
  <c r="K2163" i="6"/>
  <c r="K2162" i="6"/>
  <c r="K2058" i="6"/>
  <c r="K429" i="6"/>
  <c r="K25" i="6"/>
  <c r="K2601" i="6"/>
  <c r="K2231" i="6"/>
  <c r="K2031" i="6"/>
  <c r="K2096" i="6"/>
  <c r="K2089" i="6"/>
  <c r="K346" i="6"/>
  <c r="K74" i="6"/>
  <c r="K396" i="6"/>
  <c r="K228" i="6"/>
  <c r="K2037" i="6"/>
  <c r="K2104" i="6"/>
  <c r="K546" i="6"/>
  <c r="K1105" i="6"/>
  <c r="K2140" i="6"/>
  <c r="K3163" i="6"/>
  <c r="K1197" i="6"/>
  <c r="K1548" i="6"/>
  <c r="K2021" i="6"/>
  <c r="K2161" i="6"/>
  <c r="K2986" i="6"/>
  <c r="K1007" i="6"/>
  <c r="K2015" i="6"/>
  <c r="K2052" i="6"/>
  <c r="K138" i="6"/>
  <c r="K1455" i="6"/>
  <c r="K305" i="6"/>
  <c r="K1078" i="6"/>
  <c r="K2019" i="6"/>
  <c r="K197" i="6"/>
  <c r="K1085" i="6"/>
  <c r="K491" i="6"/>
  <c r="K1513" i="6"/>
  <c r="K2054" i="6"/>
  <c r="K2114" i="6"/>
  <c r="K1507" i="6"/>
  <c r="K2046" i="6"/>
  <c r="K1475" i="6"/>
  <c r="K423" i="6"/>
  <c r="K1857" i="6"/>
  <c r="K1213" i="6"/>
  <c r="K2136" i="6"/>
  <c r="K2149" i="6"/>
  <c r="K100" i="6"/>
  <c r="K2030" i="6"/>
  <c r="K2109" i="6"/>
  <c r="K1006" i="6"/>
  <c r="K2127" i="6"/>
  <c r="K2014" i="6"/>
  <c r="K1254" i="6"/>
  <c r="K2024" i="6"/>
  <c r="K1442" i="6"/>
  <c r="K2068" i="6"/>
  <c r="K2026" i="6"/>
  <c r="K2075" i="6"/>
  <c r="K2099" i="6"/>
  <c r="K609" i="6"/>
  <c r="K1033" i="6"/>
  <c r="K3088" i="6"/>
  <c r="K2023" i="6"/>
  <c r="K1593" i="6"/>
  <c r="K2107" i="6"/>
  <c r="K2113" i="6"/>
  <c r="K1121" i="6"/>
  <c r="K2106" i="6"/>
  <c r="K2103" i="6"/>
  <c r="K2111" i="6"/>
  <c r="K15" i="6"/>
  <c r="K2010" i="6"/>
  <c r="K196" i="6"/>
  <c r="K1169" i="6"/>
  <c r="K1479" i="6"/>
  <c r="K2020" i="6"/>
  <c r="K1139" i="6"/>
  <c r="K599" i="6"/>
  <c r="K368" i="6"/>
  <c r="K509" i="6"/>
  <c r="K2066" i="6"/>
  <c r="K532" i="6"/>
  <c r="K1001" i="6"/>
  <c r="K88" i="6"/>
  <c r="K1689" i="6"/>
  <c r="K2589" i="6"/>
  <c r="K2154" i="6"/>
  <c r="K413" i="6"/>
  <c r="K1431" i="6"/>
  <c r="K2112" i="6"/>
  <c r="K321" i="6"/>
  <c r="K1270" i="6"/>
  <c r="K2129" i="6"/>
  <c r="K2120" i="6"/>
  <c r="K377" i="6"/>
  <c r="K2176" i="6"/>
  <c r="K2133" i="6"/>
  <c r="K836" i="6"/>
  <c r="K2011" i="6"/>
  <c r="K458" i="6"/>
  <c r="K1260" i="6"/>
  <c r="K1834" i="6"/>
  <c r="K2333" i="6"/>
  <c r="K1065" i="6"/>
  <c r="K2343" i="6"/>
  <c r="K923" i="6"/>
  <c r="K2476" i="6"/>
  <c r="K2445" i="6"/>
  <c r="K355" i="6"/>
  <c r="K1003" i="6"/>
  <c r="K2400" i="6"/>
  <c r="K122" i="6"/>
  <c r="K2357" i="6"/>
  <c r="K2372" i="6"/>
  <c r="K2348" i="6"/>
  <c r="K2994" i="6"/>
  <c r="K469" i="6"/>
  <c r="K144" i="6"/>
  <c r="K2478" i="6"/>
  <c r="K2677" i="6"/>
  <c r="K2179" i="6"/>
  <c r="K1147" i="6"/>
  <c r="K135" i="6"/>
  <c r="K2373" i="6"/>
  <c r="K49" i="6"/>
  <c r="K1616" i="6"/>
  <c r="K2180" i="6"/>
  <c r="K2354" i="6"/>
  <c r="K1314" i="6"/>
  <c r="K2424" i="6"/>
  <c r="K2804" i="6"/>
  <c r="K2336" i="6"/>
  <c r="K1082" i="6"/>
  <c r="K1770" i="6"/>
  <c r="K2413" i="6"/>
  <c r="K2486" i="6"/>
  <c r="K2642" i="6"/>
  <c r="K421" i="6"/>
  <c r="K1778" i="6"/>
  <c r="K2239" i="6"/>
  <c r="K2198" i="6"/>
  <c r="K2384" i="6"/>
  <c r="K1351" i="6"/>
  <c r="K2325" i="6"/>
  <c r="K1177" i="6"/>
  <c r="K1203" i="6"/>
  <c r="K2341" i="6"/>
  <c r="K224" i="6"/>
  <c r="K2166" i="6"/>
  <c r="K2274" i="6"/>
  <c r="K2330" i="6"/>
  <c r="K2206" i="6"/>
  <c r="K1516" i="6"/>
  <c r="K1519" i="6"/>
  <c r="K2338" i="6"/>
  <c r="K803" i="6"/>
  <c r="K2202" i="6"/>
  <c r="K875" i="6"/>
  <c r="K2315" i="6"/>
  <c r="K2233" i="6"/>
  <c r="K1293" i="6"/>
  <c r="K2170" i="6"/>
  <c r="K2408" i="6"/>
  <c r="K2443" i="6"/>
  <c r="K1336" i="6"/>
  <c r="K2192" i="6"/>
  <c r="K1379" i="6"/>
  <c r="K2805" i="6"/>
  <c r="K2253" i="6"/>
  <c r="K2215" i="6"/>
  <c r="K2379" i="6"/>
  <c r="K2241" i="6"/>
  <c r="K1280" i="6"/>
  <c r="K2270" i="6"/>
  <c r="K2378" i="6"/>
  <c r="K2426" i="6"/>
  <c r="K2457" i="6"/>
  <c r="K2350" i="6"/>
  <c r="K2313" i="6"/>
  <c r="K2186" i="6"/>
  <c r="K2255" i="6"/>
  <c r="K635" i="6"/>
  <c r="K2184" i="6"/>
  <c r="K266" i="6"/>
  <c r="K2178" i="6"/>
  <c r="K2339" i="6"/>
  <c r="K1161" i="6"/>
  <c r="K2466" i="6"/>
  <c r="K2283" i="6"/>
  <c r="K840" i="6"/>
  <c r="K2355" i="6"/>
  <c r="K2220" i="6"/>
  <c r="K2370" i="6"/>
  <c r="K2361" i="6"/>
  <c r="K1187" i="6"/>
  <c r="K2637" i="6"/>
  <c r="K1343" i="6"/>
  <c r="K2494" i="6"/>
  <c r="K2238" i="6"/>
  <c r="K717" i="6"/>
  <c r="K2287" i="6"/>
  <c r="K727" i="6"/>
  <c r="K3373" i="6"/>
  <c r="K2371" i="6"/>
  <c r="K3368" i="6"/>
  <c r="K2229" i="6"/>
  <c r="K2235" i="6"/>
  <c r="K2430" i="6"/>
  <c r="K1304" i="6"/>
  <c r="K2351" i="6"/>
  <c r="K2417" i="6"/>
  <c r="K2226" i="6"/>
  <c r="K2171" i="6"/>
  <c r="K2249" i="6"/>
  <c r="K2422" i="6"/>
  <c r="K1631" i="6"/>
  <c r="K1861" i="6"/>
  <c r="K757" i="6"/>
  <c r="K868" i="6"/>
  <c r="K2342" i="6"/>
  <c r="K2356" i="6"/>
  <c r="K2169" i="6"/>
  <c r="K2386" i="6"/>
  <c r="K2376" i="6"/>
  <c r="K956" i="6"/>
  <c r="K969" i="6"/>
  <c r="K212" i="6"/>
  <c r="K2406" i="6"/>
  <c r="K2410" i="6"/>
  <c r="K722" i="6"/>
  <c r="K2403" i="6"/>
  <c r="K2349" i="6"/>
  <c r="K2439" i="6"/>
  <c r="K2223" i="6"/>
  <c r="K2396" i="6"/>
  <c r="K2419" i="6"/>
  <c r="K2328" i="6"/>
  <c r="K2267" i="6"/>
  <c r="K2353" i="6"/>
  <c r="K2892" i="6"/>
  <c r="K1920" i="6"/>
  <c r="K1109" i="6"/>
  <c r="K813" i="6"/>
  <c r="K854" i="6"/>
  <c r="K2480" i="6"/>
  <c r="K963" i="6"/>
  <c r="K2309" i="6"/>
  <c r="K978" i="6"/>
  <c r="K1062" i="6"/>
  <c r="K252" i="6"/>
  <c r="K2462" i="6"/>
  <c r="K2454" i="6"/>
  <c r="K2323" i="6"/>
  <c r="K2444" i="6"/>
  <c r="K2479" i="6"/>
  <c r="K2432" i="6"/>
  <c r="K2197" i="6"/>
  <c r="K2214" i="6"/>
  <c r="K2306" i="6"/>
  <c r="K2190" i="6"/>
  <c r="K2340" i="6"/>
  <c r="K2219" i="6"/>
  <c r="K2277" i="6"/>
  <c r="K2258" i="6"/>
  <c r="K924" i="6"/>
  <c r="K2273" i="6"/>
  <c r="K2290" i="6"/>
  <c r="K1145" i="6"/>
  <c r="K2292" i="6"/>
  <c r="K2490" i="6"/>
  <c r="K2237" i="6"/>
  <c r="K2310" i="6"/>
  <c r="K1896" i="6"/>
  <c r="K2304" i="6"/>
  <c r="K2484" i="6"/>
  <c r="K2324" i="6"/>
  <c r="K2207" i="6"/>
  <c r="K2227" i="6"/>
  <c r="K2230" i="6"/>
  <c r="K903" i="6"/>
  <c r="K2251" i="6"/>
  <c r="K191" i="6"/>
  <c r="K2187" i="6"/>
  <c r="K2305" i="6"/>
  <c r="K2189" i="6"/>
  <c r="K878" i="6"/>
  <c r="K1485" i="6"/>
  <c r="K2282" i="6"/>
  <c r="K774" i="6"/>
  <c r="K2218" i="6"/>
  <c r="K759" i="6"/>
  <c r="K2397" i="6"/>
  <c r="K2257" i="6"/>
  <c r="K2491" i="6"/>
  <c r="K2203" i="6"/>
  <c r="K2205" i="6"/>
  <c r="K2332" i="6"/>
  <c r="K680" i="6"/>
  <c r="K2167" i="6"/>
  <c r="K2579" i="6"/>
  <c r="K2481" i="6"/>
  <c r="K2344" i="6"/>
  <c r="K2337" i="6"/>
  <c r="K442" i="6"/>
  <c r="K2375" i="6"/>
  <c r="K1150" i="6"/>
  <c r="K2358" i="6"/>
  <c r="K2352" i="6"/>
  <c r="K2435" i="6"/>
  <c r="K2185" i="6"/>
  <c r="K2412" i="6"/>
  <c r="K942" i="6"/>
  <c r="K3031" i="6"/>
  <c r="K1553" i="6"/>
  <c r="K2425" i="6"/>
  <c r="K2414" i="6"/>
  <c r="K2195" i="6"/>
  <c r="K2225" i="6"/>
  <c r="K2326" i="6"/>
  <c r="K2420" i="6"/>
  <c r="K2523" i="6"/>
  <c r="K2568" i="6"/>
  <c r="K1134" i="6"/>
  <c r="K2673" i="6"/>
  <c r="K619" i="6"/>
  <c r="K2634" i="6"/>
  <c r="K2655" i="6"/>
  <c r="K2670" i="6"/>
  <c r="K2666" i="6"/>
  <c r="K2659" i="6"/>
  <c r="K1410" i="6"/>
  <c r="K387" i="6"/>
  <c r="K1535" i="6"/>
  <c r="K2541" i="6"/>
  <c r="K210" i="6"/>
  <c r="K3158" i="6"/>
  <c r="K2646" i="6"/>
  <c r="K2750" i="6"/>
  <c r="K2744" i="6"/>
  <c r="K1383" i="6"/>
  <c r="K2515" i="6"/>
  <c r="K912" i="6"/>
  <c r="K873" i="6"/>
  <c r="K2520" i="6"/>
  <c r="K2633" i="6"/>
  <c r="K2676" i="6"/>
  <c r="K2526" i="6"/>
  <c r="K2592" i="6"/>
  <c r="K2632" i="6"/>
  <c r="K2505" i="6"/>
  <c r="K272" i="6"/>
  <c r="K1225" i="6"/>
  <c r="K2498" i="6"/>
  <c r="K2685" i="6"/>
  <c r="K2635" i="6"/>
  <c r="K2629" i="6"/>
  <c r="K223" i="6"/>
  <c r="K2694" i="6"/>
  <c r="K2511" i="6"/>
  <c r="K2521" i="6"/>
  <c r="K2725" i="6"/>
  <c r="K3481" i="6"/>
  <c r="K2675" i="6"/>
  <c r="K118" i="6"/>
  <c r="K2653" i="6"/>
  <c r="K2516" i="6"/>
  <c r="K640" i="6"/>
  <c r="K2664" i="6"/>
  <c r="K2501" i="6"/>
  <c r="K2652" i="6"/>
  <c r="K1069" i="6"/>
  <c r="K2512" i="6"/>
  <c r="K2631" i="6"/>
  <c r="K2651" i="6"/>
  <c r="K2661" i="6"/>
  <c r="K30" i="6"/>
  <c r="K941" i="6"/>
  <c r="K861" i="6"/>
  <c r="K1034" i="6"/>
  <c r="K2674" i="6"/>
  <c r="K721" i="6"/>
  <c r="K1576" i="6"/>
  <c r="K966" i="6"/>
  <c r="K1019" i="6"/>
  <c r="K2765" i="6"/>
  <c r="K2758" i="6"/>
  <c r="K1047" i="6"/>
  <c r="K257" i="6"/>
  <c r="K2700" i="6"/>
  <c r="K2681" i="6"/>
  <c r="K2679" i="6"/>
  <c r="K2762" i="6"/>
  <c r="K20" i="6"/>
  <c r="K428" i="6"/>
  <c r="K2973" i="6"/>
  <c r="K277" i="6"/>
  <c r="K740" i="6"/>
  <c r="K2513" i="6"/>
  <c r="K2649" i="6"/>
  <c r="K2692" i="6"/>
  <c r="K2131" i="6"/>
  <c r="K3084" i="6"/>
  <c r="K1905" i="6"/>
  <c r="K1843" i="6"/>
  <c r="K2665" i="6"/>
  <c r="K1048" i="6"/>
  <c r="K2684" i="6"/>
  <c r="K2524" i="6"/>
  <c r="K2663" i="6"/>
  <c r="K2749" i="6"/>
  <c r="K2753" i="6"/>
  <c r="K874" i="6"/>
  <c r="K1135" i="6"/>
  <c r="K2620" i="6"/>
  <c r="K1309" i="6"/>
  <c r="K1298" i="6"/>
  <c r="K750" i="6"/>
  <c r="K1374" i="6"/>
  <c r="K1580" i="6"/>
  <c r="K2506" i="6"/>
  <c r="K822" i="6"/>
  <c r="K2558" i="6"/>
  <c r="K3106" i="6"/>
  <c r="K2720" i="6"/>
  <c r="K2671" i="6"/>
  <c r="K1481" i="6"/>
  <c r="K1143" i="6"/>
  <c r="K2754" i="6"/>
  <c r="K1963" i="6"/>
  <c r="K275" i="6"/>
  <c r="K2743" i="6"/>
  <c r="K945" i="6"/>
  <c r="K1919" i="6"/>
  <c r="K2279" i="6"/>
  <c r="K1063" i="6"/>
  <c r="K681" i="6"/>
  <c r="K808" i="6"/>
  <c r="K2733" i="6"/>
  <c r="K2588" i="6"/>
  <c r="K2648" i="6"/>
  <c r="K2534" i="6"/>
  <c r="K2525" i="6"/>
  <c r="K732" i="6"/>
  <c r="K663" i="6"/>
  <c r="K2764" i="6"/>
  <c r="K2741" i="6"/>
  <c r="K364" i="6"/>
  <c r="K1895" i="6"/>
  <c r="K1113" i="6"/>
  <c r="K3403" i="6"/>
  <c r="K1162" i="6"/>
  <c r="K1229" i="6"/>
  <c r="K2683" i="6"/>
  <c r="K1459" i="6"/>
  <c r="K1240" i="6"/>
  <c r="K2761" i="6"/>
  <c r="K2698" i="6"/>
  <c r="K896" i="6"/>
  <c r="K2709" i="6"/>
  <c r="K2742" i="6"/>
  <c r="K2539" i="6"/>
  <c r="K2747" i="6"/>
  <c r="K2711" i="6"/>
  <c r="K3171" i="6"/>
  <c r="K382" i="6"/>
  <c r="K1438" i="6"/>
  <c r="K2508" i="6"/>
  <c r="K2738" i="6"/>
  <c r="K2514" i="6"/>
  <c r="K2726" i="6"/>
  <c r="K2566" i="6"/>
  <c r="K2682" i="6"/>
  <c r="K2658" i="6"/>
  <c r="K2757" i="6"/>
  <c r="K2808" i="6"/>
  <c r="K2760" i="6"/>
  <c r="K2517" i="6"/>
  <c r="K2668" i="6"/>
  <c r="K362" i="6"/>
  <c r="K2680" i="6"/>
  <c r="K1430" i="6"/>
  <c r="K40" i="6"/>
  <c r="K2618" i="6"/>
  <c r="K2562" i="6"/>
  <c r="K2615" i="6"/>
  <c r="K1128" i="6"/>
  <c r="K2543" i="6"/>
  <c r="K2621" i="6"/>
  <c r="K240" i="6"/>
  <c r="K2560" i="6"/>
  <c r="K628" i="6"/>
  <c r="K871" i="6"/>
  <c r="K833" i="6"/>
  <c r="K2719" i="6"/>
  <c r="K2555" i="6"/>
  <c r="K2729" i="6"/>
  <c r="K2706" i="6"/>
  <c r="K2691" i="6"/>
  <c r="K2896" i="6"/>
  <c r="K2559" i="6"/>
  <c r="K2550" i="6"/>
  <c r="K2087" i="6"/>
  <c r="K2552" i="6"/>
  <c r="K2713" i="6"/>
  <c r="K2723" i="6"/>
  <c r="K2695" i="6"/>
  <c r="K153" i="6"/>
  <c r="K2537" i="6"/>
  <c r="K2536" i="6"/>
  <c r="K1061" i="6"/>
  <c r="K2728" i="6"/>
  <c r="K2718" i="6"/>
  <c r="K2535" i="6"/>
  <c r="K2609" i="6"/>
  <c r="K3236" i="6"/>
  <c r="K1411" i="6"/>
  <c r="K2608" i="6"/>
  <c r="K2619" i="6"/>
  <c r="K2712" i="6"/>
  <c r="K2595" i="6"/>
  <c r="K2624" i="6"/>
  <c r="K2612" i="6"/>
  <c r="K667" i="6"/>
  <c r="K2611" i="6"/>
  <c r="K383" i="6"/>
  <c r="K2567" i="6"/>
  <c r="K2644" i="6"/>
  <c r="K2752" i="6"/>
  <c r="K1146" i="6"/>
  <c r="K962" i="6"/>
  <c r="K2586" i="6"/>
  <c r="K454" i="6"/>
  <c r="K853" i="6"/>
  <c r="K2604" i="6"/>
  <c r="K2714" i="6"/>
  <c r="K2708" i="6"/>
  <c r="K2937" i="6"/>
  <c r="K2838" i="6"/>
  <c r="K2963" i="6"/>
  <c r="K2965" i="6"/>
  <c r="K1415" i="6"/>
  <c r="K2960" i="6"/>
  <c r="K2962" i="6"/>
  <c r="K1483" i="6"/>
  <c r="K2912" i="6"/>
  <c r="K2911" i="6"/>
  <c r="K2816" i="6"/>
  <c r="K1335" i="6"/>
  <c r="K1640" i="6"/>
  <c r="K2374" i="6"/>
  <c r="K3384" i="6"/>
  <c r="K3034" i="6"/>
  <c r="K597" i="6"/>
  <c r="K370" i="6"/>
  <c r="K2781" i="6"/>
  <c r="K2788" i="6"/>
  <c r="K2820" i="6"/>
  <c r="K2825" i="6"/>
  <c r="K975" i="6"/>
  <c r="K194" i="6"/>
  <c r="K2806" i="6"/>
  <c r="K2966" i="6"/>
  <c r="K1441" i="6"/>
  <c r="K3033" i="6"/>
  <c r="K2799" i="6"/>
  <c r="K2818" i="6"/>
  <c r="K2910" i="6"/>
  <c r="K2286" i="6"/>
  <c r="K2790" i="6"/>
  <c r="K2493" i="6"/>
  <c r="K2830" i="6"/>
  <c r="K353" i="6"/>
  <c r="K2798" i="6"/>
  <c r="K2935" i="6"/>
  <c r="K1832" i="6"/>
  <c r="K2883" i="6"/>
  <c r="K2957" i="6"/>
  <c r="K2959" i="6"/>
  <c r="K1036" i="6"/>
  <c r="K2993" i="6"/>
  <c r="K2936" i="6"/>
  <c r="K2876" i="6"/>
  <c r="K121" i="6"/>
  <c r="K838" i="6"/>
  <c r="K476" i="6"/>
  <c r="K2791" i="6"/>
  <c r="K2789" i="6"/>
  <c r="K2903" i="6"/>
  <c r="K2924" i="6"/>
  <c r="K2787" i="6"/>
  <c r="K658" i="6"/>
  <c r="K2902" i="6"/>
  <c r="K2778" i="6"/>
  <c r="K3018" i="6"/>
  <c r="K1127" i="6"/>
  <c r="K2785" i="6"/>
  <c r="K3327" i="6"/>
  <c r="K1423" i="6"/>
  <c r="K2961" i="6"/>
  <c r="K1413" i="6"/>
  <c r="K1214" i="6"/>
  <c r="K1529" i="6"/>
  <c r="K633" i="6"/>
  <c r="K2776" i="6"/>
  <c r="K2783" i="6"/>
  <c r="K3012" i="6"/>
  <c r="K2948" i="6"/>
  <c r="K805" i="6"/>
  <c r="K2852" i="6"/>
  <c r="K2855" i="6"/>
  <c r="K2779" i="6"/>
  <c r="K1318" i="6"/>
  <c r="K3001" i="6"/>
  <c r="K2958" i="6"/>
  <c r="K2784" i="6"/>
  <c r="K2901" i="6"/>
  <c r="K1132" i="6"/>
  <c r="K2777" i="6"/>
  <c r="K3040" i="6"/>
  <c r="K898" i="6"/>
  <c r="K449" i="6"/>
  <c r="K2861" i="6"/>
  <c r="K2869" i="6"/>
  <c r="K2890" i="6"/>
  <c r="K2773" i="6"/>
  <c r="K1032" i="6"/>
  <c r="K2782" i="6"/>
  <c r="K2964" i="6"/>
  <c r="K2870" i="6"/>
  <c r="K424" i="6"/>
  <c r="K407" i="6"/>
  <c r="K2771" i="6"/>
  <c r="K2809" i="6"/>
  <c r="K2886" i="6"/>
  <c r="K2884" i="6"/>
  <c r="K2821" i="6"/>
  <c r="K2866" i="6"/>
  <c r="K378" i="6"/>
  <c r="K3011" i="6"/>
  <c r="K2867" i="6"/>
  <c r="K2889" i="6"/>
  <c r="K2881" i="6"/>
  <c r="K2796" i="6"/>
  <c r="K1163" i="6"/>
  <c r="K835" i="6"/>
  <c r="K3022" i="6"/>
  <c r="K2956" i="6"/>
  <c r="K2856" i="6"/>
  <c r="K2822" i="6"/>
  <c r="K827" i="6"/>
  <c r="K2863" i="6"/>
  <c r="K2823" i="6"/>
  <c r="K2878" i="6"/>
  <c r="K2772" i="6"/>
  <c r="K2864" i="6"/>
  <c r="K327" i="6"/>
  <c r="K2939" i="6"/>
  <c r="K309" i="6"/>
  <c r="K2920" i="6"/>
  <c r="K2894" i="6"/>
  <c r="K256" i="6"/>
  <c r="K323" i="6"/>
  <c r="K958" i="6"/>
  <c r="K358" i="6"/>
  <c r="K1451" i="6"/>
  <c r="K291" i="6"/>
  <c r="K2793" i="6"/>
  <c r="K2905" i="6"/>
  <c r="K2929" i="6"/>
  <c r="K2919" i="6"/>
  <c r="K3154" i="6"/>
  <c r="K2832" i="6"/>
  <c r="K2977" i="6"/>
  <c r="K662" i="6"/>
  <c r="K1388" i="6"/>
  <c r="K2922" i="6"/>
  <c r="K1546" i="6"/>
  <c r="K182" i="6"/>
  <c r="K849" i="6"/>
  <c r="K2813" i="6"/>
  <c r="K2802" i="6"/>
  <c r="K2775" i="6"/>
  <c r="K2817" i="6"/>
  <c r="K2843" i="6"/>
  <c r="K1429" i="6"/>
  <c r="K2946" i="6"/>
  <c r="K766" i="6"/>
  <c r="K154" i="6"/>
  <c r="K493" i="6"/>
  <c r="K1743" i="6"/>
  <c r="K2833" i="6"/>
  <c r="K3032" i="6"/>
  <c r="K1608" i="6"/>
  <c r="K1226" i="6"/>
  <c r="K884" i="6"/>
  <c r="K1115" i="6"/>
  <c r="K456" i="6"/>
  <c r="K2927" i="6"/>
  <c r="K1144" i="6"/>
  <c r="K536" i="6"/>
  <c r="K1119" i="6"/>
  <c r="K2975" i="6"/>
  <c r="K2795" i="6"/>
  <c r="K183" i="6"/>
  <c r="K3026" i="6"/>
  <c r="K2840" i="6"/>
  <c r="K2940" i="6"/>
  <c r="K957" i="6"/>
  <c r="K801" i="6"/>
  <c r="K3025" i="6"/>
  <c r="K899" i="6"/>
  <c r="K3041" i="6"/>
  <c r="K2845" i="6"/>
  <c r="K772" i="6"/>
  <c r="K2998" i="6"/>
  <c r="K105" i="6"/>
  <c r="K3006" i="6"/>
  <c r="K2933" i="6"/>
  <c r="K2610" i="6"/>
  <c r="K3042" i="6"/>
  <c r="K2865" i="6"/>
  <c r="K1450" i="6"/>
  <c r="K1164" i="6"/>
  <c r="K3155" i="6"/>
  <c r="K2949" i="6"/>
  <c r="K2898" i="6"/>
  <c r="K3331" i="6"/>
  <c r="K552" i="6"/>
  <c r="K2893" i="6"/>
  <c r="K2472" i="6"/>
  <c r="K2987" i="6"/>
  <c r="K2792" i="6"/>
  <c r="K2837" i="6"/>
  <c r="K2873" i="6"/>
  <c r="K1236" i="6"/>
  <c r="K3020" i="6"/>
  <c r="K3039" i="6"/>
  <c r="K636" i="6"/>
  <c r="K850" i="6"/>
  <c r="K809" i="6"/>
  <c r="K2872" i="6"/>
  <c r="K2868" i="6"/>
  <c r="K2983" i="6"/>
  <c r="K618" i="6"/>
  <c r="K213" i="6"/>
  <c r="K2947" i="6"/>
  <c r="K784" i="6"/>
  <c r="K2880" i="6"/>
  <c r="K52" i="6"/>
  <c r="K1538" i="6"/>
  <c r="K696" i="6"/>
  <c r="K2048" i="6"/>
  <c r="K920" i="6"/>
  <c r="K3194" i="6"/>
  <c r="K3058" i="6"/>
  <c r="K3086" i="6"/>
  <c r="K3152" i="6"/>
  <c r="K492" i="6"/>
  <c r="K841" i="6"/>
  <c r="K1420" i="6"/>
  <c r="K313" i="6"/>
  <c r="K605" i="6"/>
  <c r="K3072" i="6"/>
  <c r="K160" i="6"/>
  <c r="K863" i="6"/>
  <c r="K886" i="6"/>
  <c r="K284" i="6"/>
  <c r="K3077" i="6"/>
  <c r="K173" i="6"/>
  <c r="K37" i="6"/>
  <c r="K1321" i="6"/>
  <c r="K169" i="6"/>
  <c r="K655" i="6"/>
  <c r="K1042" i="6"/>
  <c r="K3189" i="6"/>
  <c r="K415" i="6"/>
  <c r="K181" i="6"/>
  <c r="K676" i="6"/>
  <c r="K208" i="6"/>
  <c r="K218" i="6"/>
  <c r="K1463" i="6"/>
  <c r="K2546" i="6"/>
  <c r="K665" i="6"/>
  <c r="K444" i="6"/>
  <c r="K556" i="6"/>
  <c r="K3080" i="6"/>
  <c r="K938" i="6"/>
  <c r="K855" i="6"/>
  <c r="K630" i="6"/>
  <c r="K357" i="6"/>
  <c r="K3007" i="6"/>
  <c r="K3102" i="6"/>
  <c r="K395" i="6"/>
  <c r="K3115" i="6"/>
  <c r="K913" i="6"/>
  <c r="K2382" i="6"/>
  <c r="K292" i="6"/>
  <c r="K361" i="6"/>
  <c r="K3087" i="6"/>
  <c r="K1281" i="6"/>
  <c r="K3107" i="6"/>
  <c r="K3105" i="6"/>
  <c r="K79" i="6"/>
  <c r="K1698" i="6"/>
  <c r="K3053" i="6"/>
  <c r="K594" i="6"/>
  <c r="K3103" i="6"/>
  <c r="K3051" i="6"/>
  <c r="K3227" i="6"/>
  <c r="K653" i="6"/>
  <c r="K647" i="6"/>
  <c r="K3188" i="6"/>
  <c r="K1098" i="6"/>
  <c r="K1729" i="6"/>
  <c r="K3093" i="6"/>
  <c r="K3096" i="6"/>
  <c r="K3100" i="6"/>
  <c r="K3056" i="6"/>
  <c r="K859" i="6"/>
  <c r="K3059" i="6"/>
  <c r="K1537" i="6"/>
  <c r="K1070" i="6"/>
  <c r="K3149" i="6"/>
  <c r="K3060" i="6"/>
  <c r="K876" i="6"/>
  <c r="K2001" i="6"/>
  <c r="K3145" i="6"/>
  <c r="K143" i="6"/>
  <c r="K968" i="6"/>
  <c r="K3153" i="6"/>
  <c r="K860" i="6"/>
  <c r="K2469" i="6"/>
  <c r="K1332" i="6"/>
  <c r="K604" i="6"/>
  <c r="K418" i="6"/>
  <c r="K564" i="6"/>
  <c r="K2183" i="6"/>
  <c r="K824" i="6"/>
  <c r="K146" i="6"/>
  <c r="K3138" i="6"/>
  <c r="K3169" i="6"/>
  <c r="K1043" i="6"/>
  <c r="K3045" i="6"/>
  <c r="K3081" i="6"/>
  <c r="K3235" i="6"/>
  <c r="K3048" i="6"/>
  <c r="K215" i="6"/>
  <c r="K3174" i="6"/>
  <c r="K3068" i="6"/>
  <c r="K1461" i="6"/>
  <c r="K1633" i="6"/>
  <c r="K1178" i="6"/>
  <c r="K1474" i="6"/>
  <c r="K1511" i="6"/>
  <c r="K947" i="6"/>
  <c r="K1491" i="6"/>
  <c r="K3101" i="6"/>
  <c r="K755" i="6"/>
  <c r="K3192" i="6"/>
  <c r="K351" i="6"/>
  <c r="K976" i="6"/>
  <c r="K3182" i="6"/>
  <c r="K2453" i="6"/>
  <c r="K3362" i="6"/>
  <c r="K414" i="6"/>
  <c r="K3120" i="6"/>
  <c r="K3170" i="6"/>
  <c r="K2121" i="6"/>
  <c r="K1320" i="6"/>
  <c r="K1272" i="6"/>
  <c r="K3186" i="6"/>
  <c r="K512" i="6"/>
  <c r="K1377" i="6"/>
  <c r="K3178" i="6"/>
  <c r="K3177" i="6"/>
  <c r="K3173" i="6"/>
  <c r="K3116" i="6"/>
  <c r="K3094" i="6"/>
  <c r="K3142" i="6"/>
  <c r="K815" i="6"/>
  <c r="K3111" i="6"/>
  <c r="K3190" i="6"/>
  <c r="K177" i="6"/>
  <c r="K1358" i="6"/>
  <c r="K3140" i="6"/>
  <c r="K3136" i="6"/>
  <c r="K507" i="6"/>
  <c r="K1825" i="6"/>
  <c r="K2859" i="6"/>
  <c r="K943" i="6"/>
  <c r="K1263" i="6"/>
  <c r="K1016" i="6"/>
  <c r="K3139" i="6"/>
  <c r="K1198" i="6"/>
  <c r="K894" i="6"/>
  <c r="K365" i="6"/>
  <c r="K3210" i="6"/>
  <c r="K3184" i="6"/>
  <c r="K703" i="6"/>
  <c r="K1091" i="6"/>
  <c r="K897" i="6"/>
  <c r="K1000" i="6"/>
  <c r="K115" i="6"/>
  <c r="K3129" i="6"/>
  <c r="K3133" i="6"/>
  <c r="K380" i="6"/>
  <c r="K1330" i="6"/>
  <c r="K3090" i="6"/>
  <c r="K1287" i="6"/>
  <c r="K1241" i="6"/>
  <c r="K3183" i="6"/>
  <c r="K991" i="6"/>
  <c r="K816" i="6"/>
  <c r="K62" i="6"/>
  <c r="K2874" i="6"/>
  <c r="K312" i="6"/>
  <c r="K2427" i="6"/>
  <c r="K3162" i="6"/>
  <c r="K1329" i="6"/>
  <c r="K3132" i="6"/>
  <c r="K1058" i="6"/>
  <c r="K3134" i="6"/>
  <c r="K1055" i="6"/>
  <c r="K331" i="6"/>
  <c r="K3208" i="6"/>
  <c r="K3141" i="6"/>
  <c r="K3114" i="6"/>
  <c r="K3160" i="6"/>
  <c r="K1176" i="6"/>
  <c r="K1014" i="6"/>
  <c r="K3161" i="6"/>
  <c r="K905" i="6"/>
  <c r="K440" i="6"/>
  <c r="K1086" i="6"/>
  <c r="K170" i="6"/>
  <c r="K145" i="6"/>
  <c r="K3110" i="6"/>
  <c r="K862" i="6"/>
  <c r="K3126" i="6"/>
  <c r="K3213" i="6"/>
  <c r="K3085" i="6"/>
  <c r="K119" i="6"/>
  <c r="K235" i="6"/>
  <c r="K3167" i="6"/>
  <c r="K660" i="6"/>
  <c r="K3215" i="6"/>
  <c r="K91" i="6"/>
  <c r="K1261" i="6"/>
  <c r="K242" i="6"/>
  <c r="K3109" i="6"/>
  <c r="K3219" i="6"/>
  <c r="K3256" i="6"/>
  <c r="K3471" i="6"/>
  <c r="K3254" i="6"/>
  <c r="K3509" i="6"/>
  <c r="K3515" i="6"/>
  <c r="K3353" i="6"/>
  <c r="K3244" i="6"/>
  <c r="K3507" i="6"/>
  <c r="K3438" i="6"/>
  <c r="K3455" i="6"/>
  <c r="K374" i="6"/>
  <c r="K3444" i="6"/>
  <c r="K3489" i="6"/>
  <c r="K3467" i="6"/>
  <c r="K3385" i="6"/>
  <c r="K780" i="6"/>
  <c r="K3434" i="6"/>
  <c r="K1201" i="6"/>
  <c r="K3441" i="6"/>
  <c r="K934" i="6"/>
  <c r="K3377" i="6"/>
  <c r="K3332" i="6"/>
  <c r="K992" i="6"/>
  <c r="K3383" i="6"/>
  <c r="K3437" i="6"/>
  <c r="K3442" i="6"/>
  <c r="K606" i="6"/>
  <c r="K3466" i="6"/>
  <c r="K251" i="6"/>
  <c r="K244" i="6"/>
  <c r="K1951" i="6"/>
  <c r="K1707" i="6"/>
  <c r="K3454" i="6"/>
  <c r="K3520" i="6"/>
  <c r="K707" i="6"/>
  <c r="K1908" i="6"/>
  <c r="K3490" i="6"/>
  <c r="K887" i="6"/>
  <c r="K3375" i="6"/>
  <c r="K940" i="6"/>
  <c r="K931" i="6"/>
  <c r="K3465" i="6"/>
  <c r="K3207" i="6"/>
  <c r="K3217" i="6"/>
  <c r="K847" i="6"/>
  <c r="K2575" i="6"/>
  <c r="K490" i="6"/>
  <c r="K3510" i="6"/>
  <c r="K748" i="6"/>
  <c r="K1184" i="6"/>
  <c r="K728" i="6"/>
  <c r="K3474" i="6"/>
  <c r="K3470" i="6"/>
  <c r="K3511" i="6"/>
  <c r="K631" i="6"/>
  <c r="K3220" i="6"/>
  <c r="K3251" i="6"/>
  <c r="K3522" i="6"/>
  <c r="K332" i="6"/>
  <c r="K3479" i="6"/>
  <c r="K3222" i="6"/>
  <c r="K3218" i="6"/>
  <c r="K858" i="6"/>
  <c r="K907" i="6"/>
  <c r="K1652" i="6"/>
  <c r="K1367" i="6"/>
  <c r="K3519" i="6"/>
  <c r="K311" i="6"/>
  <c r="K2117" i="6"/>
  <c r="K3343" i="6"/>
  <c r="K3386" i="6"/>
  <c r="K648" i="6"/>
  <c r="K184" i="6"/>
  <c r="K3322" i="6"/>
  <c r="K3439" i="6"/>
  <c r="K3380" i="6"/>
  <c r="K2584" i="6"/>
  <c r="K3486" i="6"/>
  <c r="K3344" i="6"/>
  <c r="K3325" i="6"/>
  <c r="K3381" i="6"/>
  <c r="K1340" i="6"/>
  <c r="K226" i="6"/>
  <c r="K343" i="6"/>
  <c r="K983" i="6"/>
  <c r="K3324" i="6"/>
  <c r="K3323" i="6"/>
  <c r="K2678" i="6"/>
  <c r="K3339" i="6"/>
  <c r="K3269" i="6"/>
  <c r="K3469" i="6"/>
  <c r="K726" i="6"/>
  <c r="K187" i="6"/>
  <c r="K3400" i="6"/>
  <c r="K3453" i="6"/>
  <c r="K1083" i="6"/>
  <c r="K1102" i="6"/>
  <c r="K1104" i="6"/>
  <c r="K960" i="6"/>
  <c r="K2496" i="6"/>
  <c r="K1392" i="6"/>
  <c r="K3516" i="6"/>
  <c r="K3497" i="6"/>
  <c r="K1353" i="6"/>
  <c r="K3275" i="6"/>
  <c r="K296" i="6"/>
  <c r="K3266" i="6"/>
  <c r="K1799" i="6"/>
  <c r="K3512" i="6"/>
  <c r="K1969" i="6"/>
  <c r="K2500" i="6"/>
  <c r="K3270" i="6"/>
  <c r="K3462" i="6"/>
  <c r="K273" i="6"/>
  <c r="K3473" i="6"/>
  <c r="K3495" i="6"/>
  <c r="K864" i="6"/>
  <c r="K3517" i="6"/>
  <c r="K3425" i="6"/>
  <c r="K149" i="6"/>
  <c r="K3513" i="6"/>
  <c r="K571" i="6"/>
  <c r="K3477" i="6"/>
  <c r="K130" i="6"/>
  <c r="K3037" i="6"/>
  <c r="K2393" i="6"/>
  <c r="K3247" i="6"/>
  <c r="K3417" i="6"/>
  <c r="K330" i="6"/>
  <c r="K3524" i="6"/>
  <c r="K946" i="6"/>
  <c r="K58" i="6"/>
  <c r="K828" i="6"/>
  <c r="K926" i="6"/>
  <c r="K3371" i="6"/>
  <c r="K2045" i="6"/>
  <c r="K2914" i="6"/>
  <c r="K1940" i="6"/>
  <c r="K1923" i="6"/>
  <c r="K216" i="6"/>
  <c r="K264" i="6"/>
  <c r="K3487" i="6"/>
  <c r="K134" i="6"/>
  <c r="K3460" i="6"/>
  <c r="K3264" i="6"/>
  <c r="K3501" i="6"/>
  <c r="K3502" i="6"/>
  <c r="K3503" i="6"/>
  <c r="K1316" i="6"/>
  <c r="K1212" i="6"/>
  <c r="K1610" i="6"/>
  <c r="K3076" i="6"/>
  <c r="K1432" i="6"/>
  <c r="K3253" i="6"/>
  <c r="K1853" i="6"/>
  <c r="K3498" i="6"/>
  <c r="K1182" i="6"/>
  <c r="K811" i="6"/>
  <c r="K3300" i="6"/>
  <c r="K2029" i="6"/>
  <c r="K3505" i="6"/>
  <c r="K670" i="6"/>
  <c r="K729" i="6"/>
  <c r="K3514" i="6"/>
  <c r="K1125" i="6"/>
  <c r="K3241" i="6"/>
  <c r="K3309" i="6"/>
  <c r="K3364" i="6"/>
  <c r="K359" i="6"/>
  <c r="K3310" i="6"/>
  <c r="K986" i="6"/>
  <c r="K1565" i="6"/>
  <c r="K1586" i="6"/>
  <c r="K3049" i="6"/>
  <c r="K230" i="6"/>
  <c r="K3305" i="6"/>
  <c r="K829" i="6"/>
  <c r="K671" i="6"/>
  <c r="K933" i="6"/>
  <c r="K3301" i="6"/>
  <c r="K1239" i="6"/>
  <c r="K3521" i="6"/>
  <c r="K3225" i="6"/>
  <c r="K1401" i="6"/>
  <c r="K410" i="6"/>
  <c r="K3303" i="6"/>
  <c r="K3413" i="6"/>
  <c r="K3451" i="6"/>
  <c r="K3461" i="6"/>
  <c r="K3272" i="6"/>
  <c r="K3267" i="6"/>
  <c r="K3242" i="6"/>
  <c r="K2316" i="6"/>
  <c r="K3257" i="6"/>
  <c r="K3349" i="6"/>
  <c r="K3452" i="6"/>
  <c r="K3281" i="6"/>
  <c r="K3365" i="6"/>
  <c r="K3446" i="6"/>
  <c r="K3226" i="6"/>
  <c r="K990" i="6"/>
  <c r="K3421" i="6"/>
  <c r="K3456" i="6"/>
  <c r="K3424" i="6"/>
  <c r="K3221" i="6"/>
  <c r="K3091" i="6"/>
  <c r="K1558" i="6"/>
  <c r="K3449" i="6"/>
  <c r="K3458" i="6"/>
  <c r="K1900" i="6"/>
  <c r="K3506" i="6"/>
  <c r="K3430" i="6"/>
  <c r="K3408" i="6"/>
  <c r="K265" i="6"/>
  <c r="K1155" i="6"/>
  <c r="K3316" i="6"/>
  <c r="K1572" i="6"/>
  <c r="K3423" i="6"/>
  <c r="K3391" i="6"/>
  <c r="K3402" i="6"/>
  <c r="K3523" i="6"/>
  <c r="K354" i="6"/>
  <c r="K3282" i="6"/>
  <c r="K180" i="6"/>
  <c r="K124" i="6"/>
  <c r="K730" i="6"/>
  <c r="K689" i="6"/>
  <c r="K3347" i="6"/>
  <c r="K2450" i="6"/>
  <c r="K344" i="6"/>
  <c r="K3004" i="6"/>
  <c r="K2319" i="6"/>
  <c r="K3429" i="6"/>
  <c r="K3318" i="6"/>
  <c r="K3243" i="6"/>
  <c r="K1013" i="6"/>
  <c r="K501" i="6"/>
  <c r="K944" i="6"/>
  <c r="K1501" i="6"/>
  <c r="K3418" i="6"/>
  <c r="K322" i="6"/>
  <c r="K3307" i="6"/>
  <c r="K1211" i="6"/>
  <c r="K3298" i="6"/>
  <c r="K3445" i="6"/>
  <c r="K1101" i="6"/>
  <c r="K1394" i="6"/>
  <c r="K3350" i="6"/>
  <c r="K3337" i="6"/>
  <c r="K3355" i="6"/>
  <c r="K3468" i="6"/>
  <c r="K892" i="6"/>
  <c r="K3357" i="6"/>
  <c r="K601" i="6"/>
  <c r="K3268" i="6"/>
  <c r="K3224" i="6"/>
  <c r="K786" i="6"/>
  <c r="K3265" i="6"/>
  <c r="K3328" i="6"/>
  <c r="K3329" i="6"/>
  <c r="K3330" i="6"/>
  <c r="K3315" i="6"/>
  <c r="K363" i="6"/>
  <c r="K3431" i="6"/>
  <c r="K2499" i="6"/>
  <c r="K1872" i="6"/>
  <c r="K1600" i="6"/>
  <c r="K3427" i="6"/>
  <c r="K3443" i="6"/>
  <c r="K656" i="6"/>
  <c r="K3" i="6"/>
  <c r="K3448" i="6"/>
  <c r="K3388" i="6"/>
  <c r="K3475" i="6"/>
  <c r="K1448" i="6"/>
  <c r="K3216" i="6"/>
  <c r="K1927" i="6"/>
  <c r="K3476" i="6"/>
  <c r="K3321" i="6"/>
  <c r="K3472" i="6"/>
  <c r="K3484" i="6"/>
  <c r="K3378" i="6"/>
  <c r="K1130" i="6"/>
  <c r="K3372" i="6"/>
  <c r="K1018" i="6"/>
  <c r="K3463" i="6"/>
  <c r="K3459" i="6"/>
  <c r="K617" i="6"/>
  <c r="K781" i="6"/>
  <c r="K783" i="6"/>
  <c r="K1443" i="6"/>
  <c r="K831" i="6"/>
  <c r="K3285" i="6"/>
  <c r="K3338" i="6"/>
  <c r="K3369" i="6"/>
  <c r="K3412" i="6"/>
  <c r="K710" i="6"/>
  <c r="K432" i="6"/>
  <c r="K3407" i="6"/>
  <c r="K3382" i="6"/>
  <c r="K977" i="6"/>
  <c r="K3289" i="6"/>
  <c r="K879" i="6"/>
  <c r="K1059" i="6"/>
  <c r="K258" i="6"/>
  <c r="K973" i="6"/>
  <c r="K3274" i="6"/>
  <c r="K664" i="6"/>
  <c r="K3260" i="6"/>
  <c r="K1569" i="6"/>
  <c r="K3313" i="6"/>
  <c r="K3293" i="6"/>
  <c r="K3308" i="6"/>
  <c r="K3393" i="6"/>
  <c r="K3410" i="6"/>
  <c r="K2390" i="6"/>
  <c r="K2660" i="6"/>
  <c r="K3500" i="6"/>
  <c r="K1276" i="6"/>
  <c r="K3240" i="6"/>
  <c r="K3320" i="6"/>
  <c r="K985" i="6"/>
  <c r="K3311" i="6"/>
  <c r="K3284" i="6"/>
  <c r="K2451" i="6"/>
  <c r="K165" i="6"/>
  <c r="J2377" i="6"/>
  <c r="J1532" i="6"/>
  <c r="J1397" i="6"/>
  <c r="J192" i="6"/>
  <c r="J420" i="6"/>
  <c r="J47" i="6"/>
  <c r="J3361" i="6"/>
  <c r="J68" i="6"/>
  <c r="J3191" i="6"/>
  <c r="J2877" i="6"/>
  <c r="J2645" i="6"/>
  <c r="J675" i="6"/>
  <c r="J389" i="6"/>
  <c r="J2716" i="6"/>
  <c r="J687" i="6"/>
  <c r="J328" i="6"/>
  <c r="J1350" i="6"/>
  <c r="J1550" i="6"/>
  <c r="J2623" i="6"/>
  <c r="J782" i="6"/>
  <c r="J646" i="6"/>
  <c r="J3399" i="6"/>
  <c r="J1054" i="6"/>
  <c r="J1380" i="6"/>
  <c r="J1924" i="6"/>
  <c r="J2302" i="6"/>
  <c r="J2053" i="6"/>
  <c r="J2932" i="6"/>
  <c r="J2038" i="6"/>
  <c r="J270" i="6"/>
  <c r="J1582" i="6"/>
  <c r="J1930" i="6"/>
  <c r="J779" i="6"/>
  <c r="J3112" i="6"/>
  <c r="J2587" i="6"/>
  <c r="J136" i="6"/>
  <c r="J1200" i="6"/>
  <c r="J1458" i="6"/>
  <c r="J3150" i="6"/>
  <c r="J3057" i="6"/>
  <c r="J1273" i="6"/>
  <c r="J3436" i="6"/>
  <c r="J375" i="6"/>
  <c r="J1484" i="6"/>
  <c r="J988" i="6"/>
  <c r="J438" i="6"/>
  <c r="J1665" i="6"/>
  <c r="J1921" i="6"/>
  <c r="J93" i="6"/>
  <c r="J56" i="6"/>
  <c r="J1738" i="6"/>
  <c r="J1745" i="6"/>
  <c r="J385" i="6"/>
  <c r="J2447" i="6"/>
  <c r="J2085" i="6"/>
  <c r="J904" i="6"/>
  <c r="J1973" i="6"/>
  <c r="J3508" i="6"/>
  <c r="J910" i="6"/>
  <c r="J2492" i="6"/>
  <c r="J5" i="6"/>
  <c r="J2240" i="6"/>
  <c r="J569" i="6"/>
  <c r="J1324" i="6"/>
  <c r="J794" i="6"/>
  <c r="J3261" i="6"/>
  <c r="J1585" i="6"/>
  <c r="J987" i="6"/>
  <c r="J50" i="6"/>
  <c r="J1108" i="6"/>
  <c r="J3306" i="6"/>
  <c r="J430" i="6"/>
  <c r="J2060" i="6"/>
  <c r="J1357" i="6"/>
  <c r="J2334" i="6"/>
  <c r="J1536" i="6"/>
  <c r="J195" i="6"/>
  <c r="J1494" i="6"/>
  <c r="J1979" i="6"/>
  <c r="J792" i="6"/>
  <c r="J2930" i="6"/>
  <c r="J298" i="6"/>
  <c r="J2780" i="6"/>
  <c r="J2756" i="6"/>
  <c r="J484" i="6"/>
  <c r="J2593" i="6"/>
  <c r="J3280" i="6"/>
  <c r="J1934" i="6"/>
  <c r="J634" i="6"/>
  <c r="J3157" i="6"/>
  <c r="J550" i="6"/>
  <c r="J1696" i="6"/>
  <c r="J1049" i="6"/>
  <c r="J1588" i="6"/>
  <c r="J866" i="6"/>
  <c r="J3464" i="6"/>
  <c r="J125" i="6"/>
  <c r="J1398" i="6"/>
  <c r="J1296" i="6"/>
  <c r="J539" i="6"/>
  <c r="J2050" i="6"/>
  <c r="J906" i="6"/>
  <c r="J1002" i="6"/>
  <c r="J452" i="6"/>
  <c r="J1306" i="6"/>
  <c r="J237" i="6"/>
  <c r="J2879" i="6"/>
  <c r="J1632" i="6"/>
  <c r="J2572" i="6"/>
  <c r="J791" i="6"/>
  <c r="J3252" i="6"/>
  <c r="J443" i="6"/>
  <c r="J2365" i="6"/>
  <c r="J1028" i="6"/>
  <c r="J3287" i="6"/>
  <c r="J2446" i="6"/>
  <c r="J203" i="6"/>
  <c r="J1382" i="6"/>
  <c r="J610" i="6"/>
  <c r="J530" i="6"/>
  <c r="J2177" i="6"/>
  <c r="J1747" i="6"/>
  <c r="J2569" i="6"/>
  <c r="J3063" i="6"/>
  <c r="J1514" i="6"/>
  <c r="J1206" i="6"/>
  <c r="J787" i="6"/>
  <c r="J2767" i="6"/>
  <c r="J2854" i="6"/>
  <c r="J496" i="6"/>
  <c r="J951" i="6"/>
  <c r="J3496" i="6"/>
  <c r="J777" i="6"/>
  <c r="J3246" i="6"/>
  <c r="J2213" i="6"/>
  <c r="J2368" i="6"/>
  <c r="J2367" i="6"/>
  <c r="J872" i="6"/>
  <c r="J2" i="6"/>
  <c r="J41" i="6"/>
  <c r="J661" i="6"/>
  <c r="J337" i="6"/>
  <c r="J1941" i="6"/>
  <c r="J2474" i="6"/>
  <c r="J567" i="6"/>
  <c r="J971" i="6"/>
  <c r="J2210" i="6"/>
  <c r="J1416" i="6"/>
  <c r="J1987" i="6"/>
  <c r="J335" i="6"/>
  <c r="J1247" i="6"/>
  <c r="J3354" i="6"/>
  <c r="J2656" i="6"/>
  <c r="J3118" i="6"/>
  <c r="J441" i="6"/>
  <c r="J2465" i="6"/>
  <c r="J1504" i="6"/>
  <c r="J1297" i="6"/>
  <c r="J515" i="6"/>
  <c r="J2583" i="6"/>
  <c r="J1948" i="6"/>
  <c r="J301" i="6"/>
  <c r="J1960" i="6"/>
  <c r="J289" i="6"/>
  <c r="J3277" i="6"/>
  <c r="J596" i="6"/>
  <c r="J2300" i="6"/>
  <c r="J3119" i="6"/>
  <c r="J1194" i="6"/>
  <c r="J3211" i="6"/>
  <c r="J1084" i="6"/>
  <c r="J939" i="6"/>
  <c r="J1457" i="6"/>
  <c r="J2064" i="6"/>
  <c r="J3108" i="6"/>
  <c r="J1902" i="6"/>
  <c r="J1159" i="6"/>
  <c r="J1487" i="6"/>
  <c r="J1769" i="6"/>
  <c r="J61" i="6"/>
  <c r="J408" i="6"/>
  <c r="J1253" i="6"/>
  <c r="J472" i="6"/>
  <c r="J961" i="6"/>
  <c r="J1168" i="6"/>
  <c r="J713" i="6"/>
  <c r="J2828" i="6"/>
  <c r="J1901" i="6"/>
  <c r="J1257" i="6"/>
  <c r="J290" i="6"/>
  <c r="J60" i="6"/>
  <c r="J1804" i="6"/>
  <c r="J78" i="6"/>
  <c r="J3083" i="6"/>
  <c r="J2040" i="6"/>
  <c r="J2857" i="6"/>
  <c r="J1944" i="6"/>
  <c r="J2616" i="6"/>
  <c r="J157" i="6"/>
  <c r="J333" i="6"/>
  <c r="J1534" i="6"/>
  <c r="J3061" i="6"/>
  <c r="J1165" i="6"/>
  <c r="J549" i="6"/>
  <c r="J2069" i="6"/>
  <c r="J84" i="6"/>
  <c r="J927" i="6"/>
  <c r="J1807" i="6"/>
  <c r="J1053" i="6"/>
  <c r="J540" i="6"/>
  <c r="J80" i="6"/>
  <c r="J877" i="6"/>
  <c r="J2827" i="6"/>
  <c r="J2504" i="6"/>
  <c r="J2297" i="6"/>
  <c r="J190" i="6"/>
  <c r="J997" i="6"/>
  <c r="J83" i="6"/>
  <c r="J419" i="6"/>
  <c r="J1915" i="6"/>
  <c r="J2067" i="6"/>
  <c r="J1567" i="6"/>
  <c r="J1762" i="6"/>
  <c r="J1154" i="6"/>
  <c r="J3075" i="6"/>
  <c r="J336" i="6"/>
  <c r="J114" i="6"/>
  <c r="J104" i="6"/>
  <c r="J2745" i="6"/>
  <c r="J1030" i="6"/>
  <c r="J2891" i="6"/>
  <c r="J511" i="6"/>
  <c r="J1952" i="6"/>
  <c r="J108" i="6"/>
  <c r="J3491" i="6"/>
  <c r="J2597" i="6"/>
  <c r="J1090" i="6"/>
  <c r="J2364" i="6"/>
  <c r="J1911" i="6"/>
  <c r="J1355" i="6"/>
  <c r="J1991" i="6"/>
  <c r="J1886" i="6"/>
  <c r="J1180" i="6"/>
  <c r="J1970" i="6"/>
  <c r="J1704" i="6"/>
  <c r="J2248" i="6"/>
  <c r="J158" i="6"/>
  <c r="J996" i="6"/>
  <c r="J2990" i="6"/>
  <c r="J3483" i="6"/>
  <c r="J299" i="6"/>
  <c r="J3398" i="6"/>
  <c r="J2978" i="6"/>
  <c r="J2689" i="6"/>
  <c r="J399" i="6"/>
  <c r="J2581" i="6"/>
  <c r="J2815" i="6"/>
  <c r="J3488" i="6"/>
  <c r="J837" i="6"/>
  <c r="J510" i="6"/>
  <c r="J3397" i="6"/>
  <c r="J2314" i="6"/>
  <c r="J925" i="6"/>
  <c r="J1076" i="6"/>
  <c r="J2487" i="6"/>
  <c r="J1933" i="6"/>
  <c r="J1390" i="6"/>
  <c r="J437" i="6"/>
  <c r="J66" i="6"/>
  <c r="J1831" i="6"/>
  <c r="J1170" i="6"/>
  <c r="J286" i="6"/>
  <c r="J3175" i="6"/>
  <c r="J1437" i="6"/>
  <c r="J3346" i="6"/>
  <c r="J1880" i="6"/>
  <c r="J297" i="6"/>
  <c r="J503" i="6"/>
  <c r="J2628" i="6"/>
  <c r="J1360" i="6"/>
  <c r="J1533" i="6"/>
  <c r="J2667" i="6"/>
  <c r="J1440" i="6"/>
  <c r="J2548" i="6"/>
  <c r="J3238" i="6"/>
  <c r="J462" i="6"/>
  <c r="J2123" i="6"/>
  <c r="J3029" i="6"/>
  <c r="J188" i="6"/>
  <c r="J2704" i="6"/>
  <c r="J674" i="6"/>
  <c r="J953" i="6"/>
  <c r="J262" i="6"/>
  <c r="J914" i="6"/>
  <c r="J2814" i="6"/>
  <c r="J2232" i="6"/>
  <c r="J1971" i="6"/>
  <c r="J3124" i="6"/>
  <c r="J1790" i="6"/>
  <c r="J561" i="6"/>
  <c r="J316" i="6"/>
  <c r="J3005" i="6"/>
  <c r="J1865" i="6"/>
  <c r="J2921" i="6"/>
  <c r="J747" i="6"/>
  <c r="J159" i="6"/>
  <c r="J2084" i="6"/>
  <c r="J2416" i="6"/>
  <c r="J1399" i="6"/>
  <c r="J1291" i="6"/>
  <c r="J140" i="6"/>
  <c r="J1233" i="6"/>
  <c r="J3457" i="6"/>
  <c r="J600" i="6"/>
  <c r="J249" i="6"/>
  <c r="J1080" i="6"/>
  <c r="J231" i="6"/>
  <c r="J1847" i="6"/>
  <c r="J626" i="6"/>
  <c r="J46" i="6"/>
  <c r="J489" i="6"/>
  <c r="J1574" i="6"/>
  <c r="J1208" i="6"/>
  <c r="J1667" i="6"/>
  <c r="J1578" i="6"/>
  <c r="J764" i="6"/>
  <c r="J1964" i="6"/>
  <c r="J2153" i="6"/>
  <c r="J547" i="6"/>
  <c r="J1185" i="6"/>
  <c r="J1566" i="6"/>
  <c r="J1246" i="6"/>
  <c r="J3202" i="6"/>
  <c r="J1670" i="6"/>
  <c r="J2605" i="6"/>
  <c r="J2687" i="6"/>
  <c r="J2434" i="6"/>
  <c r="J300" i="6"/>
  <c r="J3050" i="6"/>
  <c r="J1768" i="6"/>
  <c r="J3008" i="6"/>
  <c r="J1371" i="6"/>
  <c r="J2063" i="6"/>
  <c r="J2507" i="6"/>
  <c r="J147" i="6"/>
  <c r="J548" i="6"/>
  <c r="J1275" i="6"/>
  <c r="J166" i="6"/>
  <c r="J3504" i="6"/>
  <c r="J2952" i="6"/>
  <c r="J964" i="6"/>
  <c r="J752" i="6"/>
  <c r="J1984" i="6"/>
  <c r="J1283" i="6"/>
  <c r="J2095" i="6"/>
  <c r="J2411" i="6"/>
  <c r="J586" i="6"/>
  <c r="J1129" i="6"/>
  <c r="J81" i="6"/>
  <c r="J232" i="6"/>
  <c r="J1596" i="6"/>
  <c r="J790" i="6"/>
  <c r="J1498" i="6"/>
  <c r="J2846" i="6"/>
  <c r="J388" i="6"/>
  <c r="J102" i="6"/>
  <c r="J2431" i="6"/>
  <c r="J1590" i="6"/>
  <c r="J3290" i="6"/>
  <c r="J1581" i="6"/>
  <c r="J1706" i="6"/>
  <c r="J812" i="6"/>
  <c r="J3079" i="6"/>
  <c r="J239" i="6"/>
  <c r="J2391" i="6"/>
  <c r="J3099" i="6"/>
  <c r="J580" i="6"/>
  <c r="J930" i="6"/>
  <c r="J3002" i="6"/>
  <c r="J2590" i="6"/>
  <c r="J2331" i="6"/>
  <c r="J1730" i="6"/>
  <c r="J155" i="6"/>
  <c r="J2654" i="6"/>
  <c r="J2409" i="6"/>
  <c r="J2082" i="6"/>
  <c r="J865" i="6"/>
  <c r="J1912" i="6"/>
  <c r="J1887" i="6"/>
  <c r="J340" i="6"/>
  <c r="J2643" i="6"/>
  <c r="J398" i="6"/>
  <c r="J901" i="6"/>
  <c r="J1985" i="6"/>
  <c r="J3345" i="6"/>
  <c r="J133" i="6"/>
  <c r="J3299" i="6"/>
  <c r="J3098" i="6"/>
  <c r="J1678" i="6"/>
  <c r="J3123" i="6"/>
  <c r="J1209" i="6"/>
  <c r="J1579" i="6"/>
  <c r="J417" i="6"/>
  <c r="J3223" i="6"/>
  <c r="J2530" i="6"/>
  <c r="J185" i="6"/>
  <c r="J519" i="6"/>
  <c r="J17" i="6"/>
  <c r="J1677" i="6"/>
  <c r="J738" i="6"/>
  <c r="J2803" i="6"/>
  <c r="J814" i="6"/>
  <c r="J2458" i="6"/>
  <c r="J1099" i="6"/>
  <c r="J2057" i="6"/>
  <c r="J259" i="6"/>
  <c r="J3480" i="6"/>
  <c r="J445" i="6"/>
  <c r="J3276" i="6"/>
  <c r="J743" i="6"/>
  <c r="J3258" i="6"/>
  <c r="J2801" i="6"/>
  <c r="J1227" i="6"/>
  <c r="J1634" i="6"/>
  <c r="J3181" i="6"/>
  <c r="J2268" i="6"/>
  <c r="J1568" i="6"/>
  <c r="J3237" i="6"/>
  <c r="J1045" i="6"/>
  <c r="J2483" i="6"/>
  <c r="J1945" i="6"/>
  <c r="J162" i="6"/>
  <c r="J1089" i="6"/>
  <c r="J2059" i="6"/>
  <c r="J2613" i="6"/>
  <c r="J13" i="6"/>
  <c r="J3229" i="6"/>
  <c r="J1205" i="6"/>
  <c r="J2051" i="6"/>
  <c r="J2101" i="6"/>
  <c r="J679" i="6"/>
  <c r="J2070" i="6"/>
  <c r="J533" i="6"/>
  <c r="J737" i="6"/>
  <c r="J2630" i="6"/>
  <c r="J3341" i="6"/>
  <c r="J3404" i="6"/>
  <c r="J1540" i="6"/>
  <c r="J193" i="6"/>
  <c r="J712" i="6"/>
  <c r="J2985" i="6"/>
  <c r="J591" i="6"/>
  <c r="J1040" i="6"/>
  <c r="J3231" i="6"/>
  <c r="J1873" i="6"/>
  <c r="J2495" i="6"/>
  <c r="J1573" i="6"/>
  <c r="J918" i="6"/>
  <c r="J2847" i="6"/>
  <c r="J127" i="6"/>
  <c r="J1120" i="6"/>
  <c r="J3392" i="6"/>
  <c r="J2707" i="6"/>
  <c r="J465" i="6"/>
  <c r="J89" i="6"/>
  <c r="J2748" i="6"/>
  <c r="J2259" i="6"/>
  <c r="J113" i="6"/>
  <c r="J1668" i="6"/>
  <c r="J3180" i="6"/>
  <c r="J3405" i="6"/>
  <c r="J101" i="6"/>
  <c r="J2146" i="6"/>
  <c r="J3250" i="6"/>
  <c r="J967" i="6"/>
  <c r="J2062" i="6"/>
  <c r="J1811" i="6"/>
  <c r="J72" i="6"/>
  <c r="J9" i="6"/>
  <c r="J1158" i="6"/>
  <c r="J3166" i="6"/>
  <c r="J936" i="6"/>
  <c r="J2388" i="6"/>
  <c r="J880" i="6"/>
  <c r="J2359" i="6"/>
  <c r="J457" i="6"/>
  <c r="J891" i="6"/>
  <c r="J1389" i="6"/>
  <c r="J27" i="6"/>
  <c r="J697" i="6"/>
  <c r="J1993" i="6"/>
  <c r="J1020" i="6"/>
  <c r="J1354" i="6"/>
  <c r="J1148" i="6"/>
  <c r="J39" i="6"/>
  <c r="J2871" i="6"/>
  <c r="J2510" i="6"/>
  <c r="J3082" i="6"/>
  <c r="J2836" i="6"/>
  <c r="J2152" i="6"/>
  <c r="J2298" i="6"/>
  <c r="J1844" i="6"/>
  <c r="J1344" i="6"/>
  <c r="J3478" i="6"/>
  <c r="J1505" i="6"/>
  <c r="J1449" i="6"/>
  <c r="J2294" i="6"/>
  <c r="J2236" i="6"/>
  <c r="J260" i="6"/>
  <c r="J1688" i="6"/>
  <c r="J2602" i="6"/>
  <c r="J1313" i="6"/>
  <c r="J2696" i="6"/>
  <c r="J1386" i="6"/>
  <c r="J1796" i="6"/>
  <c r="J1476" i="6"/>
  <c r="J2527" i="6"/>
  <c r="J2212" i="6"/>
  <c r="J261" i="6"/>
  <c r="J483" i="6"/>
  <c r="J71" i="6"/>
  <c r="J2497" i="6"/>
  <c r="J902" i="6"/>
  <c r="J1299" i="6"/>
  <c r="J409" i="6"/>
  <c r="J590" i="6"/>
  <c r="J139" i="6"/>
  <c r="J881" i="6"/>
  <c r="J807" i="6"/>
  <c r="J3014" i="6"/>
  <c r="J1057" i="6"/>
  <c r="J1221" i="6"/>
  <c r="J2281" i="6"/>
  <c r="J1603" i="6"/>
  <c r="J3348" i="6"/>
  <c r="J1035" i="6"/>
  <c r="J1894" i="6"/>
  <c r="J1926" i="6"/>
  <c r="J622" i="6"/>
  <c r="J435" i="6"/>
  <c r="J1337" i="6"/>
  <c r="J1899" i="6"/>
  <c r="J1237" i="6"/>
  <c r="J3297" i="6"/>
  <c r="J702" i="6"/>
  <c r="J1433" i="6"/>
  <c r="J470" i="6"/>
  <c r="J468" i="6"/>
  <c r="J1373" i="6"/>
  <c r="J1181" i="6"/>
  <c r="J3156" i="6"/>
  <c r="J2245" i="6"/>
  <c r="J1452" i="6"/>
  <c r="J1118" i="6"/>
  <c r="J2017" i="6"/>
  <c r="J3370" i="6"/>
  <c r="J1871" i="6"/>
  <c r="J1060" i="6"/>
  <c r="J3097" i="6"/>
  <c r="J29" i="6"/>
  <c r="J356" i="6"/>
  <c r="J2256" i="6"/>
  <c r="J1079" i="6"/>
  <c r="J3356" i="6"/>
  <c r="J1252" i="6"/>
  <c r="J832" i="6"/>
  <c r="J3199" i="6"/>
  <c r="J1385" i="6"/>
  <c r="J1512" i="6"/>
  <c r="J471" i="6"/>
  <c r="J2732" i="6"/>
  <c r="J2992" i="6"/>
  <c r="J2345" i="6"/>
  <c r="J1290" i="6"/>
  <c r="J2786" i="6"/>
  <c r="J513" i="6"/>
  <c r="J1188" i="6"/>
  <c r="J2627" i="6"/>
  <c r="J3113" i="6"/>
  <c r="J1936" i="6"/>
  <c r="J1447" i="6"/>
  <c r="J2571" i="6"/>
  <c r="J201" i="6"/>
  <c r="J497" i="6"/>
  <c r="J1242" i="6"/>
  <c r="J1088" i="6"/>
  <c r="J2727" i="6"/>
  <c r="J2200" i="6"/>
  <c r="J390" i="6"/>
  <c r="J1172" i="6"/>
  <c r="J1376" i="6"/>
  <c r="J1506" i="6"/>
  <c r="J800" i="6"/>
  <c r="J603" i="6"/>
  <c r="J2835" i="6"/>
  <c r="J2522" i="6"/>
  <c r="J1465" i="6"/>
  <c r="J3069" i="6"/>
  <c r="J3376" i="6"/>
  <c r="J3230" i="6"/>
  <c r="J393" i="6"/>
  <c r="J701" i="6"/>
  <c r="J3228" i="6"/>
  <c r="J685" i="6"/>
  <c r="J654" i="6"/>
  <c r="J1849" i="6"/>
  <c r="J2401" i="6"/>
  <c r="J2252" i="6"/>
  <c r="J1259" i="6"/>
  <c r="J3255" i="6"/>
  <c r="J304" i="6"/>
  <c r="J2860" i="6"/>
  <c r="J2464" i="6"/>
  <c r="J573" i="6"/>
  <c r="J1891" i="6"/>
  <c r="J221" i="6"/>
  <c r="J2093" i="6"/>
  <c r="J1974" i="6"/>
  <c r="J1106" i="6"/>
  <c r="J1777" i="6"/>
  <c r="J1949" i="6"/>
  <c r="J1547" i="6"/>
  <c r="J823" i="6"/>
  <c r="J587" i="6"/>
  <c r="J692" i="6"/>
  <c r="J2519" i="6"/>
  <c r="J2320" i="6"/>
  <c r="J1282" i="6"/>
  <c r="J28" i="6"/>
  <c r="J2407" i="6"/>
  <c r="J2246" i="6"/>
  <c r="J2264" i="6"/>
  <c r="J1404" i="6"/>
  <c r="J699" i="6"/>
  <c r="J1327" i="6"/>
  <c r="J1466" i="6"/>
  <c r="J2540" i="6"/>
  <c r="J1760" i="6"/>
  <c r="J1039" i="6"/>
  <c r="J1250" i="6"/>
  <c r="J3334" i="6"/>
  <c r="J1615" i="6"/>
  <c r="J2280" i="6"/>
  <c r="J574" i="6"/>
  <c r="J57" i="6"/>
  <c r="J422" i="6"/>
  <c r="J1624" i="6"/>
  <c r="J3196" i="6"/>
  <c r="J1943" i="6"/>
  <c r="J802" i="6"/>
  <c r="J1277" i="6"/>
  <c r="J2126" i="6"/>
  <c r="J2915" i="6"/>
  <c r="J2647" i="6"/>
  <c r="J2596" i="6"/>
  <c r="J1393" i="6"/>
  <c r="J916" i="6"/>
  <c r="J3314" i="6"/>
  <c r="J1907" i="6"/>
  <c r="J3428" i="6"/>
  <c r="J255" i="6"/>
  <c r="J955" i="6"/>
  <c r="J921" i="6"/>
  <c r="J455" i="6"/>
  <c r="J1005" i="6"/>
  <c r="J1230" i="6"/>
  <c r="J281" i="6"/>
  <c r="J3212" i="6"/>
  <c r="J2317" i="6"/>
  <c r="J666" i="6"/>
  <c r="J3201" i="6"/>
  <c r="J1562" i="6"/>
  <c r="J2204" i="6"/>
  <c r="J3066" i="6"/>
  <c r="J85" i="6"/>
  <c r="J908" i="6"/>
  <c r="J867" i="6"/>
  <c r="J1806" i="6"/>
  <c r="J3411" i="6"/>
  <c r="J3358" i="6"/>
  <c r="J2989" i="6"/>
  <c r="J2991" i="6"/>
  <c r="J1153" i="6"/>
  <c r="J238" i="6"/>
  <c r="J1322" i="6"/>
  <c r="J889" i="6"/>
  <c r="J2081" i="6"/>
  <c r="J1492" i="6"/>
  <c r="J3319" i="6"/>
  <c r="J279" i="6"/>
  <c r="J2488" i="6"/>
  <c r="J117" i="6"/>
  <c r="J2468" i="6"/>
  <c r="J2906" i="6"/>
  <c r="J2360" i="6"/>
  <c r="J2482" i="6"/>
  <c r="J217" i="6"/>
  <c r="J1897" i="6"/>
  <c r="J2363" i="6"/>
  <c r="J1555" i="6"/>
  <c r="J1613" i="6"/>
  <c r="J1202" i="6"/>
  <c r="J1978" i="6"/>
  <c r="J1692" i="6"/>
  <c r="J3387" i="6"/>
  <c r="J516" i="6"/>
  <c r="J2295" i="6"/>
  <c r="J1628" i="6"/>
  <c r="J2477" i="6"/>
  <c r="J1564" i="6"/>
  <c r="J2603" i="6"/>
  <c r="J345" i="6"/>
  <c r="J1473" i="6"/>
  <c r="J285" i="6"/>
  <c r="J2819" i="6"/>
  <c r="J2460" i="6"/>
  <c r="J3420" i="6"/>
  <c r="J150" i="6"/>
  <c r="J3352" i="6"/>
  <c r="J446" i="6"/>
  <c r="J753" i="6"/>
  <c r="J3168" i="6"/>
  <c r="J2308" i="6"/>
  <c r="J645" i="6"/>
  <c r="J54" i="6"/>
  <c r="J3248" i="6"/>
  <c r="J504" i="6"/>
  <c r="J518" i="6"/>
  <c r="J998" i="6"/>
  <c r="J1365" i="6"/>
  <c r="J2489" i="6"/>
  <c r="J2577" i="6"/>
  <c r="J2394" i="6"/>
  <c r="J3435" i="6"/>
  <c r="J1989" i="6"/>
  <c r="J2027" i="6"/>
  <c r="J186" i="6"/>
  <c r="J2118" i="6"/>
  <c r="J2807" i="6"/>
  <c r="J3027" i="6"/>
  <c r="J3203" i="6"/>
  <c r="J1966" i="6"/>
  <c r="J2842" i="6"/>
  <c r="J754" i="6"/>
  <c r="J1017" i="6"/>
  <c r="J67" i="6"/>
  <c r="J334" i="6"/>
  <c r="J1744" i="6"/>
  <c r="J1366" i="6"/>
  <c r="J2812" i="6"/>
  <c r="J2688" i="6"/>
  <c r="J1954" i="6"/>
  <c r="J1284" i="6"/>
  <c r="J3204" i="6"/>
  <c r="J1243" i="6"/>
  <c r="J2122" i="6"/>
  <c r="J704" i="6"/>
  <c r="J1248" i="6"/>
  <c r="J2448" i="6"/>
  <c r="J2839" i="6"/>
  <c r="J1551" i="6"/>
  <c r="J1947" i="6"/>
  <c r="J1510" i="6"/>
  <c r="J1663" i="6"/>
  <c r="J1387" i="6"/>
  <c r="J1407" i="6"/>
  <c r="J1996" i="6"/>
  <c r="J2928" i="6"/>
  <c r="J932" i="6"/>
  <c r="J86" i="6"/>
  <c r="J3122" i="6"/>
  <c r="J2402" i="6"/>
  <c r="J1421" i="6"/>
  <c r="J2157" i="6"/>
  <c r="J1557" i="6"/>
  <c r="J2135" i="6"/>
  <c r="J1959" i="6"/>
  <c r="J172" i="6"/>
  <c r="J1364" i="6"/>
  <c r="J466" i="6"/>
  <c r="J796" i="6"/>
  <c r="J3016" i="6"/>
  <c r="J225" i="6"/>
  <c r="J248" i="6"/>
  <c r="J3360" i="6"/>
  <c r="J3422" i="6"/>
  <c r="J2518" i="6"/>
  <c r="J2735" i="6"/>
  <c r="J1591" i="6"/>
  <c r="J1308" i="6"/>
  <c r="J1977" i="6"/>
  <c r="J576" i="6"/>
  <c r="J141" i="6"/>
  <c r="J672" i="6"/>
  <c r="J1957" i="6"/>
  <c r="J1111" i="6"/>
  <c r="J2044" i="6"/>
  <c r="J1025" i="6"/>
  <c r="J3317" i="6"/>
  <c r="J3433" i="6"/>
  <c r="J2132" i="6"/>
  <c r="J3197" i="6"/>
  <c r="J3104" i="6"/>
  <c r="J1414" i="6"/>
  <c r="J3414" i="6"/>
  <c r="J1052" i="6"/>
  <c r="J1792" i="6"/>
  <c r="J1845" i="6"/>
  <c r="J1528" i="6"/>
  <c r="J1439" i="6"/>
  <c r="J253" i="6"/>
  <c r="J1994" i="6"/>
  <c r="J1349" i="6"/>
  <c r="J2636" i="6"/>
  <c r="J2547" i="6"/>
  <c r="J1575" i="6"/>
  <c r="J2470" i="6"/>
  <c r="J756" i="6"/>
  <c r="J1852" i="6"/>
  <c r="J2650" i="6"/>
  <c r="J2380" i="6"/>
  <c r="J885" i="6"/>
  <c r="J1215" i="6"/>
  <c r="J2740" i="6"/>
  <c r="J1395" i="6"/>
  <c r="J909" i="6"/>
  <c r="J1096" i="6"/>
  <c r="J3017" i="6"/>
  <c r="J379" i="6"/>
  <c r="J1647" i="6"/>
  <c r="J2381" i="6"/>
  <c r="J657" i="6"/>
  <c r="J1918" i="6"/>
  <c r="J1338" i="6"/>
  <c r="J479" i="6"/>
  <c r="J3379" i="6"/>
  <c r="J1375" i="6"/>
  <c r="J2289" i="6"/>
  <c r="J3035" i="6"/>
  <c r="J2211" i="6"/>
  <c r="J3351" i="6"/>
  <c r="J3366" i="6"/>
  <c r="J2979" i="6"/>
  <c r="J1541" i="6"/>
  <c r="J1642" i="6"/>
  <c r="J2967" i="6"/>
  <c r="J2925" i="6"/>
  <c r="J2972" i="6"/>
  <c r="J2638" i="6"/>
  <c r="J1913" i="6"/>
  <c r="J459" i="6"/>
  <c r="J1264" i="6"/>
  <c r="J1217" i="6"/>
  <c r="J271" i="6"/>
  <c r="J842" i="6"/>
  <c r="J1773" i="6"/>
  <c r="J3296" i="6"/>
  <c r="J2561" i="6"/>
  <c r="J131" i="6"/>
  <c r="J825" i="6"/>
  <c r="J3023" i="6"/>
  <c r="J649" i="6"/>
  <c r="J1446" i="6"/>
  <c r="J349" i="6"/>
  <c r="J3359" i="6"/>
  <c r="J1499" i="6"/>
  <c r="J1289" i="6"/>
  <c r="J10" i="6"/>
  <c r="J2025" i="6"/>
  <c r="J204" i="6"/>
  <c r="J2312" i="6"/>
  <c r="J570" i="6"/>
  <c r="J3185" i="6"/>
  <c r="J1305" i="6"/>
  <c r="J3389" i="6"/>
  <c r="J602" i="6"/>
  <c r="J478" i="6"/>
  <c r="J736" i="6"/>
  <c r="J3340" i="6"/>
  <c r="J189" i="6"/>
  <c r="J2164" i="6"/>
  <c r="J126" i="6"/>
  <c r="J719" i="6"/>
  <c r="J3193" i="6"/>
  <c r="J2452" i="6"/>
  <c r="J621" i="6"/>
  <c r="J310" i="6"/>
  <c r="J760" i="6"/>
  <c r="J315" i="6"/>
  <c r="J3019" i="6"/>
  <c r="J2463" i="6"/>
  <c r="J1864" i="6"/>
  <c r="J3028" i="6"/>
  <c r="J2346" i="6"/>
  <c r="J3432" i="6"/>
  <c r="J63" i="6"/>
  <c r="J2160" i="6"/>
  <c r="J2155" i="6"/>
  <c r="J3179" i="6"/>
  <c r="J2686" i="6"/>
  <c r="J1303" i="6"/>
  <c r="J2098" i="6"/>
  <c r="J834" i="6"/>
  <c r="J2943" i="6"/>
  <c r="J1888" i="6"/>
  <c r="J97" i="6"/>
  <c r="J582" i="6"/>
  <c r="J2909" i="6"/>
  <c r="J2284" i="6"/>
  <c r="J1823" i="6"/>
  <c r="J3030" i="6"/>
  <c r="J1152" i="6"/>
  <c r="J3062" i="6"/>
  <c r="J1092" i="6"/>
  <c r="J2385" i="6"/>
  <c r="J495" i="6"/>
  <c r="J411" i="6"/>
  <c r="J1990" i="6"/>
  <c r="J1462" i="6"/>
  <c r="J1478" i="6"/>
  <c r="J2811" i="6"/>
  <c r="J1122" i="6"/>
  <c r="J199" i="6"/>
  <c r="J900" i="6"/>
  <c r="J742" i="6"/>
  <c r="J1077" i="6"/>
  <c r="J211" i="6"/>
  <c r="J1992" i="6"/>
  <c r="J1700" i="6"/>
  <c r="J1370" i="6"/>
  <c r="J650" i="6"/>
  <c r="J2606" i="6"/>
  <c r="J767" i="6"/>
  <c r="J979" i="6"/>
  <c r="J2931" i="6"/>
  <c r="J785" i="6"/>
  <c r="J3374" i="6"/>
  <c r="J1623" i="6"/>
  <c r="J2224" i="6"/>
  <c r="J1256" i="6"/>
  <c r="J2810" i="6"/>
  <c r="J1746" i="6"/>
  <c r="J4" i="6"/>
  <c r="J2429" i="6"/>
  <c r="J2242" i="6"/>
  <c r="J2580" i="6"/>
  <c r="J915" i="6"/>
  <c r="J2234" i="6"/>
  <c r="J3326" i="6"/>
  <c r="J3291" i="6"/>
  <c r="J7" i="6"/>
  <c r="J59" i="6"/>
  <c r="J1995" i="6"/>
  <c r="J3117" i="6"/>
  <c r="J1846" i="6"/>
  <c r="J2734" i="6"/>
  <c r="J3363" i="6"/>
  <c r="J1271" i="6"/>
  <c r="J2640" i="6"/>
  <c r="J3127" i="6"/>
  <c r="J2907" i="6"/>
  <c r="J1029" i="6"/>
  <c r="J1345" i="6"/>
  <c r="J1157" i="6"/>
  <c r="J295" i="6"/>
  <c r="J3419" i="6"/>
  <c r="J2143" i="6"/>
  <c r="J2329" i="6"/>
  <c r="J1931" i="6"/>
  <c r="J1199" i="6"/>
  <c r="J1191" i="6"/>
  <c r="J1751" i="6"/>
  <c r="J1041" i="6"/>
  <c r="J3336" i="6"/>
  <c r="J1037" i="6"/>
  <c r="J386" i="6"/>
  <c r="J2851" i="6"/>
  <c r="J2844" i="6"/>
  <c r="J2262" i="6"/>
  <c r="J3302" i="6"/>
  <c r="J1635" i="6"/>
  <c r="J758" i="6"/>
  <c r="J1975" i="6"/>
  <c r="J553" i="6"/>
  <c r="J2926" i="6"/>
  <c r="J2004" i="6"/>
  <c r="J460" i="6"/>
  <c r="J294" i="6"/>
  <c r="J1695" i="6"/>
  <c r="J1893" i="6"/>
  <c r="J839" i="6"/>
  <c r="J2174" i="6"/>
  <c r="J1675" i="6"/>
  <c r="J1885" i="6"/>
  <c r="J373" i="6"/>
  <c r="J137" i="6"/>
  <c r="J1939" i="6"/>
  <c r="J3447" i="6"/>
  <c r="J1050" i="6"/>
  <c r="J1160" i="6"/>
  <c r="J1654" i="6"/>
  <c r="J948" i="6"/>
  <c r="J2055" i="6"/>
  <c r="J1124" i="6"/>
  <c r="J745" i="6"/>
  <c r="J2404" i="6"/>
  <c r="J2672" i="6"/>
  <c r="J1369" i="6"/>
  <c r="J2097" i="6"/>
  <c r="J2544" i="6"/>
  <c r="J731" i="6"/>
  <c r="J632" i="6"/>
  <c r="J1427" i="6"/>
  <c r="J1195" i="6"/>
  <c r="J3394" i="6"/>
  <c r="J3073" i="6"/>
  <c r="J818" i="6"/>
  <c r="J1292" i="6"/>
  <c r="J175" i="6"/>
  <c r="J1850" i="6"/>
  <c r="J2849" i="6"/>
  <c r="J1703" i="6"/>
  <c r="J2079" i="6"/>
  <c r="J3395" i="6"/>
  <c r="J2165" i="6"/>
  <c r="J2622" i="6"/>
  <c r="J2737" i="6"/>
  <c r="J1307" i="6"/>
  <c r="J308" i="6"/>
  <c r="J2563" i="6"/>
  <c r="J202" i="6"/>
  <c r="J2115" i="6"/>
  <c r="J1026" i="6"/>
  <c r="J1884" i="6"/>
  <c r="J3047" i="6"/>
  <c r="J554" i="6"/>
  <c r="J1301" i="6"/>
  <c r="J1444" i="6"/>
  <c r="J282" i="6"/>
  <c r="J263" i="6"/>
  <c r="J2311" i="6"/>
  <c r="J560" i="6"/>
  <c r="J1749" i="6"/>
  <c r="J765" i="6"/>
  <c r="J3038" i="6"/>
  <c r="J2834" i="6"/>
  <c r="J768" i="6"/>
  <c r="J2531" i="6"/>
  <c r="J2824" i="6"/>
  <c r="J527" i="6"/>
  <c r="J1854" i="6"/>
  <c r="J1866" i="6"/>
  <c r="J3205" i="6"/>
  <c r="J917" i="6"/>
  <c r="J1031" i="6"/>
  <c r="J485" i="6"/>
  <c r="J2461" i="6"/>
  <c r="J1837" i="6"/>
  <c r="J1046" i="6"/>
  <c r="J12" i="6"/>
  <c r="J3259" i="6"/>
  <c r="J11" i="6"/>
  <c r="J287" i="6"/>
  <c r="J1267" i="6"/>
  <c r="J761" i="6"/>
  <c r="J2721" i="6"/>
  <c r="J890" i="6"/>
  <c r="J2974" i="6"/>
  <c r="J2971" i="6"/>
  <c r="J1598" i="6"/>
  <c r="J627" i="6"/>
  <c r="J2918" i="6"/>
  <c r="J637" i="6"/>
  <c r="J325" i="6"/>
  <c r="J678" i="6"/>
  <c r="J643" i="6"/>
  <c r="J1679" i="6"/>
  <c r="J1010" i="6"/>
  <c r="J3200" i="6"/>
  <c r="J1249" i="6"/>
  <c r="J673" i="6"/>
  <c r="J2080" i="6"/>
  <c r="J1004" i="6"/>
  <c r="J575" i="6"/>
  <c r="J2995" i="6"/>
  <c r="J775" i="6"/>
  <c r="J436" i="6"/>
  <c r="J2690" i="6"/>
  <c r="J856" i="6"/>
  <c r="J302" i="6"/>
  <c r="J1470" i="6"/>
  <c r="J1123" i="6"/>
  <c r="J2731" i="6"/>
  <c r="J2984" i="6"/>
  <c r="J2908" i="6"/>
  <c r="J593" i="6"/>
  <c r="J3239" i="6"/>
  <c r="J360" i="6"/>
  <c r="J2826" i="6"/>
  <c r="J1391" i="6"/>
  <c r="J128" i="6"/>
  <c r="J1690" i="6"/>
  <c r="J1107" i="6"/>
  <c r="J3367" i="6"/>
  <c r="J1878" i="6"/>
  <c r="J1625" i="6"/>
  <c r="J1754" i="6"/>
  <c r="J161" i="6"/>
  <c r="J1315" i="6"/>
  <c r="J3304" i="6"/>
  <c r="J1942" i="6"/>
  <c r="J110" i="6"/>
  <c r="J581" i="6"/>
  <c r="J1216" i="6"/>
  <c r="J1326" i="6"/>
  <c r="J1333" i="6"/>
  <c r="J123" i="6"/>
  <c r="J1428" i="6"/>
  <c r="J950" i="6"/>
  <c r="J1348" i="6"/>
  <c r="J2554" i="6"/>
  <c r="J1027" i="6"/>
  <c r="J1868" i="6"/>
  <c r="J1937" i="6"/>
  <c r="J447" i="6"/>
  <c r="J2988" i="6"/>
  <c r="J3065" i="6"/>
  <c r="J22" i="6"/>
  <c r="J893" i="6"/>
  <c r="J3159" i="6"/>
  <c r="J544" i="6"/>
  <c r="J683" i="6"/>
  <c r="J1179" i="6"/>
  <c r="J2172" i="6"/>
  <c r="J2955" i="6"/>
  <c r="J2766" i="6"/>
  <c r="J233" i="6"/>
  <c r="J1772" i="6"/>
  <c r="J318" i="6"/>
  <c r="J1339" i="6"/>
  <c r="J1503" i="6"/>
  <c r="J995" i="6"/>
  <c r="J706" i="6"/>
  <c r="J453" i="6"/>
  <c r="J970" i="6"/>
  <c r="J844" i="6"/>
  <c r="J2639" i="6"/>
  <c r="J151" i="6"/>
  <c r="J629" i="6"/>
  <c r="J214" i="6"/>
  <c r="J1166" i="6"/>
  <c r="J1839" i="6"/>
  <c r="J1883" i="6"/>
  <c r="J3137" i="6"/>
  <c r="J2999" i="6"/>
  <c r="J3064" i="6"/>
  <c r="J2797" i="6"/>
  <c r="J1151" i="6"/>
  <c r="J3000" i="6"/>
  <c r="J770" i="6"/>
  <c r="J1175" i="6"/>
  <c r="J751" i="6"/>
  <c r="J3015" i="6"/>
  <c r="J243" i="6"/>
  <c r="J2904" i="6"/>
  <c r="J205" i="6"/>
  <c r="J3390" i="6"/>
  <c r="J402" i="6"/>
  <c r="J2156" i="6"/>
  <c r="J2662" i="6"/>
  <c r="J2399" i="6"/>
  <c r="J21" i="6"/>
  <c r="J494" i="6"/>
  <c r="J2275" i="6"/>
  <c r="J3271" i="6"/>
  <c r="J283" i="6"/>
  <c r="J132" i="6"/>
  <c r="J749" i="6"/>
  <c r="J3043" i="6"/>
  <c r="J3494" i="6"/>
  <c r="J2576" i="6"/>
  <c r="J314" i="6"/>
  <c r="J508" i="6"/>
  <c r="J1245" i="6"/>
  <c r="J55" i="6"/>
  <c r="J935" i="6"/>
  <c r="J269" i="6"/>
  <c r="J1193" i="6"/>
  <c r="J911" i="6"/>
  <c r="J1787" i="6"/>
  <c r="J2362" i="6"/>
  <c r="J965" i="6"/>
  <c r="J1545" i="6"/>
  <c r="J1131" i="6"/>
  <c r="J2600" i="6"/>
  <c r="J720" i="6"/>
  <c r="J693" i="6"/>
  <c r="J2913" i="6"/>
  <c r="J2950" i="6"/>
  <c r="J2383" i="6"/>
  <c r="J82" i="6"/>
  <c r="J2899" i="6"/>
  <c r="J715" i="6"/>
  <c r="J972" i="6"/>
  <c r="J3493" i="6"/>
  <c r="J1081" i="6"/>
  <c r="J2418" i="6"/>
  <c r="J2196" i="6"/>
  <c r="J1898" i="6"/>
  <c r="J207" i="6"/>
  <c r="J534" i="6"/>
  <c r="J1137" i="6"/>
  <c r="J3333" i="6"/>
  <c r="J2222" i="6"/>
  <c r="J1544" i="6"/>
  <c r="J2900" i="6"/>
  <c r="J724" i="6"/>
  <c r="J788" i="6"/>
  <c r="J2041" i="6"/>
  <c r="J1518" i="6"/>
  <c r="J2321" i="6"/>
  <c r="J48" i="6"/>
  <c r="J3198" i="6"/>
  <c r="J1627" i="6"/>
  <c r="J3342" i="6"/>
  <c r="J1909" i="6"/>
  <c r="J709" i="6"/>
  <c r="J1626" i="6"/>
  <c r="J3036" i="6"/>
  <c r="J51" i="6"/>
  <c r="J1983" i="6"/>
  <c r="J1517" i="6"/>
  <c r="J109" i="6"/>
  <c r="J869" i="6"/>
  <c r="J2138" i="6"/>
  <c r="J762" i="6"/>
  <c r="J2885" i="6"/>
  <c r="J2895" i="6"/>
  <c r="J2996" i="6"/>
  <c r="J403" i="6"/>
  <c r="J2751" i="6"/>
  <c r="J2327" i="6"/>
  <c r="J2730" i="6"/>
  <c r="J1114" i="6"/>
  <c r="J2982" i="6"/>
  <c r="J1669" i="6"/>
  <c r="J87" i="6"/>
  <c r="J274" i="6"/>
  <c r="J3415" i="6"/>
  <c r="J1468" i="6"/>
  <c r="J2288" i="6"/>
  <c r="J2570" i="6"/>
  <c r="J2209" i="6"/>
  <c r="J830" i="6"/>
  <c r="J2573" i="6"/>
  <c r="J797" i="6"/>
  <c r="J1100" i="6"/>
  <c r="J2003" i="6"/>
  <c r="J2322" i="6"/>
  <c r="J69" i="6"/>
  <c r="J2108" i="6"/>
  <c r="J2296" i="6"/>
  <c r="J2598" i="6"/>
  <c r="J1509" i="6"/>
  <c r="J1594" i="6"/>
  <c r="J1876" i="6"/>
  <c r="J473" i="6"/>
  <c r="J206" i="6"/>
  <c r="J2455" i="6"/>
  <c r="J949" i="6"/>
  <c r="J2244" i="6"/>
  <c r="J771" i="6"/>
  <c r="J1482" i="6"/>
  <c r="J2565" i="6"/>
  <c r="J773" i="6"/>
  <c r="J1220" i="6"/>
  <c r="J2423" i="6"/>
  <c r="J3312" i="6"/>
  <c r="J2591" i="6"/>
  <c r="J1311" i="6"/>
  <c r="J1409" i="6"/>
  <c r="J2841" i="6"/>
  <c r="J268" i="6"/>
  <c r="J542" i="6"/>
  <c r="J371" i="6"/>
  <c r="J425" i="6"/>
  <c r="J451" i="6"/>
  <c r="J1620" i="6"/>
  <c r="J3249" i="6"/>
  <c r="J3125" i="6"/>
  <c r="J76" i="6"/>
  <c r="J2945" i="6"/>
  <c r="J2083" i="6"/>
  <c r="J3492" i="6"/>
  <c r="J106" i="6"/>
  <c r="J1851" i="6"/>
  <c r="J2142" i="6"/>
  <c r="J2188" i="6"/>
  <c r="J3071" i="6"/>
  <c r="J2077" i="6"/>
  <c r="J2303" i="6"/>
  <c r="J3294" i="6"/>
  <c r="J1189" i="6"/>
  <c r="J3262" i="6"/>
  <c r="J817" i="6"/>
  <c r="J595" i="6"/>
  <c r="J3010" i="6"/>
  <c r="J624" i="6"/>
  <c r="J1268" i="6"/>
  <c r="J2538" i="6"/>
  <c r="J1072" i="6"/>
  <c r="J3044" i="6"/>
  <c r="J1938" i="6"/>
  <c r="J919" i="6"/>
  <c r="J607" i="6"/>
  <c r="J2217" i="6"/>
  <c r="J3286" i="6"/>
  <c r="J2542" i="6"/>
  <c r="J1269" i="6"/>
  <c r="J2980" i="6"/>
  <c r="J2191" i="6"/>
  <c r="J845" i="6"/>
  <c r="J739" i="6"/>
  <c r="J1646" i="6"/>
  <c r="J695" i="6"/>
  <c r="J700" i="6"/>
  <c r="J2705" i="6"/>
  <c r="J2208" i="6"/>
  <c r="J690" i="6"/>
  <c r="J324" i="6"/>
  <c r="J2882" i="6"/>
  <c r="J2272" i="6"/>
  <c r="J1622" i="6"/>
  <c r="J1331" i="6"/>
  <c r="J520" i="6"/>
  <c r="J578" i="6"/>
  <c r="J2318" i="6"/>
  <c r="J1400" i="6"/>
  <c r="J1417" i="6"/>
  <c r="J3214" i="6"/>
  <c r="J1171" i="6"/>
  <c r="J2475" i="6"/>
  <c r="J1691" i="6"/>
  <c r="J1469" i="6"/>
  <c r="J64" i="6"/>
  <c r="J888" i="6"/>
  <c r="J1347" i="6"/>
  <c r="J1928" i="6"/>
  <c r="J1570" i="6"/>
  <c r="J562" i="6"/>
  <c r="J499" i="6"/>
  <c r="J598" i="6"/>
  <c r="J2574" i="6"/>
  <c r="J1531" i="6"/>
  <c r="J1676" i="6"/>
  <c r="J3279" i="6"/>
  <c r="J623" i="6"/>
  <c r="J659" i="6"/>
  <c r="J2942" i="6"/>
  <c r="J2260" i="6"/>
  <c r="J2969" i="6"/>
  <c r="J2159" i="6"/>
  <c r="J2291" i="6"/>
  <c r="J392" i="6"/>
  <c r="J2199" i="6"/>
  <c r="J2151" i="6"/>
  <c r="J1378" i="6"/>
  <c r="J2247" i="6"/>
  <c r="J2755" i="6"/>
  <c r="J2007" i="6"/>
  <c r="J3144" i="6"/>
  <c r="J2769" i="6"/>
  <c r="J2763" i="6"/>
  <c r="J481" i="6"/>
  <c r="J2768" i="6"/>
  <c r="J2006" i="6"/>
  <c r="J1686" i="6"/>
  <c r="J895" i="6"/>
  <c r="J1997" i="6"/>
  <c r="J1362" i="6"/>
  <c r="J3052" i="6"/>
  <c r="J2693" i="6"/>
  <c r="J2134" i="6"/>
  <c r="J3095" i="6"/>
  <c r="J461" i="6"/>
  <c r="J705" i="6"/>
  <c r="J1607" i="6"/>
  <c r="J1685" i="6"/>
  <c r="J521" i="6"/>
  <c r="J2617" i="6"/>
  <c r="J1835" i="6"/>
  <c r="J741" i="6"/>
  <c r="J688" i="6"/>
  <c r="J1262" i="6"/>
  <c r="J401" i="6"/>
  <c r="J1021" i="6"/>
  <c r="J1614" i="6"/>
  <c r="J1228" i="6"/>
  <c r="J1722" i="6"/>
  <c r="J1490" i="6"/>
  <c r="J43" i="6"/>
  <c r="J1840" i="6"/>
  <c r="J2285" i="6"/>
  <c r="J16" i="6"/>
  <c r="J1684" i="6"/>
  <c r="J338" i="6"/>
  <c r="J168" i="6"/>
  <c r="J592" i="6"/>
  <c r="J1210" i="6"/>
  <c r="J789" i="6"/>
  <c r="J2301" i="6"/>
  <c r="J1403" i="6"/>
  <c r="J3233" i="6"/>
  <c r="J1643" i="6"/>
  <c r="J1786" i="6"/>
  <c r="J1621" i="6"/>
  <c r="J1761" i="6"/>
  <c r="J2265" i="6"/>
  <c r="J2703" i="6"/>
  <c r="J1552" i="6"/>
  <c r="J1815" i="6"/>
  <c r="J53" i="6"/>
  <c r="J3135" i="6"/>
  <c r="J1723" i="6"/>
  <c r="J2724" i="6"/>
  <c r="J2299" i="6"/>
  <c r="J178" i="6"/>
  <c r="J1312" i="6"/>
  <c r="J3089" i="6"/>
  <c r="J652" i="6"/>
  <c r="J1683" i="6"/>
  <c r="J1719" i="6"/>
  <c r="J2047" i="6"/>
  <c r="J684" i="6"/>
  <c r="J329" i="6"/>
  <c r="J1408" i="6"/>
  <c r="J376" i="6"/>
  <c r="J2266" i="6"/>
  <c r="J1056" i="6"/>
  <c r="J1471" i="6"/>
  <c r="J668" i="6"/>
  <c r="J1218" i="6"/>
  <c r="J1742" i="6"/>
  <c r="J1855" i="6"/>
  <c r="J426" i="6"/>
  <c r="J1711" i="6"/>
  <c r="J506" i="6"/>
  <c r="J1381" i="6"/>
  <c r="J2307" i="6"/>
  <c r="J405" i="6"/>
  <c r="J1524" i="6"/>
  <c r="J1549" i="6"/>
  <c r="J1356" i="6"/>
  <c r="J2848" i="6"/>
  <c r="J1881" i="6"/>
  <c r="J2441" i="6"/>
  <c r="J3409" i="6"/>
  <c r="J1763" i="6"/>
  <c r="J2533" i="6"/>
  <c r="J2717" i="6"/>
  <c r="J19" i="6"/>
  <c r="J427" i="6"/>
  <c r="J174" i="6"/>
  <c r="J1741" i="6"/>
  <c r="J2415" i="6"/>
  <c r="J1222" i="6"/>
  <c r="J929" i="6"/>
  <c r="J2278" i="6"/>
  <c r="J725" i="6"/>
  <c r="J2702" i="6"/>
  <c r="J820" i="6"/>
  <c r="J2071" i="6"/>
  <c r="J3143" i="6"/>
  <c r="J2216" i="6"/>
  <c r="J2130" i="6"/>
  <c r="J1720" i="6"/>
  <c r="J1655" i="6"/>
  <c r="J3499" i="6"/>
  <c r="J1766" i="6"/>
  <c r="J1889" i="6"/>
  <c r="J2954" i="6"/>
  <c r="J219" i="6"/>
  <c r="J120" i="6"/>
  <c r="J3209" i="6"/>
  <c r="J498" i="6"/>
  <c r="J3130" i="6"/>
  <c r="J276" i="6"/>
  <c r="J1223" i="6"/>
  <c r="J2897" i="6"/>
  <c r="J1192" i="6"/>
  <c r="J3450" i="6"/>
  <c r="J545" i="6"/>
  <c r="J1288" i="6"/>
  <c r="J2739" i="6"/>
  <c r="J1543" i="6"/>
  <c r="J1697" i="6"/>
  <c r="J1765" i="6"/>
  <c r="J2271" i="6"/>
  <c r="J1785" i="6"/>
  <c r="J434" i="6"/>
  <c r="J1317" i="6"/>
  <c r="J3121" i="6"/>
  <c r="J882" i="6"/>
  <c r="J2194" i="6"/>
  <c r="J1279" i="6"/>
  <c r="J2145" i="6"/>
  <c r="J1820" i="6"/>
  <c r="J1946" i="6"/>
  <c r="J2065" i="6"/>
  <c r="J1500" i="6"/>
  <c r="J1740" i="6"/>
  <c r="J500" i="6"/>
  <c r="J1597" i="6"/>
  <c r="J1515" i="6"/>
  <c r="J2759" i="6"/>
  <c r="J406" i="6"/>
  <c r="J1522" i="6"/>
  <c r="J2405" i="6"/>
  <c r="J2736" i="6"/>
  <c r="J1758" i="6"/>
  <c r="J2944" i="6"/>
  <c r="J3525" i="6"/>
  <c r="J2715" i="6"/>
  <c r="J2137" i="6"/>
  <c r="J1286" i="6"/>
  <c r="J806" i="6"/>
  <c r="J1875" i="6"/>
  <c r="J164" i="6"/>
  <c r="J400" i="6"/>
  <c r="J2951" i="6"/>
  <c r="J1022" i="6"/>
  <c r="J1068" i="6"/>
  <c r="J1694" i="6"/>
  <c r="J95" i="6"/>
  <c r="J2800" i="6"/>
  <c r="J1141" i="6"/>
  <c r="J1520" i="6"/>
  <c r="J641" i="6"/>
  <c r="J1759" i="6"/>
  <c r="J1009" i="6"/>
  <c r="J1110" i="6"/>
  <c r="J2086" i="6"/>
  <c r="J3234" i="6"/>
  <c r="J317" i="6"/>
  <c r="J611" i="6"/>
  <c r="J14" i="6"/>
  <c r="J1094" i="6"/>
  <c r="J23" i="6"/>
  <c r="J1464" i="6"/>
  <c r="J1422" i="6"/>
  <c r="J1705" i="6"/>
  <c r="J821" i="6"/>
  <c r="J1753" i="6"/>
  <c r="J1595" i="6"/>
  <c r="J1764" i="6"/>
  <c r="J1328" i="6"/>
  <c r="J77" i="6"/>
  <c r="J1672" i="6"/>
  <c r="J1142" i="6"/>
  <c r="J103" i="6"/>
  <c r="J2746" i="6"/>
  <c r="J241" i="6"/>
  <c r="J1601" i="6"/>
  <c r="J538" i="6"/>
  <c r="J2585" i="6"/>
  <c r="J1976" i="6"/>
  <c r="J303" i="6"/>
  <c r="J2395" i="6"/>
  <c r="J2923" i="6"/>
  <c r="J3206" i="6"/>
  <c r="J2032" i="6"/>
  <c r="J1641" i="6"/>
  <c r="J517" i="6"/>
  <c r="J245" i="6"/>
  <c r="J579" i="6"/>
  <c r="J1968" i="6"/>
  <c r="J1848" i="6"/>
  <c r="J1024" i="6"/>
  <c r="J559" i="6"/>
  <c r="J1219" i="6"/>
  <c r="J1342" i="6"/>
  <c r="J651" i="6"/>
  <c r="J583" i="6"/>
  <c r="J32" i="6"/>
  <c r="J2582" i="6"/>
  <c r="J384" i="6"/>
  <c r="J467" i="6"/>
  <c r="J577" i="6"/>
  <c r="J1604" i="6"/>
  <c r="J2369" i="6"/>
  <c r="J3335" i="6"/>
  <c r="J98" i="6"/>
  <c r="J1117" i="6"/>
  <c r="J1436" i="6"/>
  <c r="J2150" i="6"/>
  <c r="J1493" i="6"/>
  <c r="J993" i="6"/>
  <c r="J1879" i="6"/>
  <c r="J171" i="6"/>
  <c r="J1419" i="6"/>
  <c r="J112" i="6"/>
  <c r="J44" i="6"/>
  <c r="J1727" i="6"/>
  <c r="J1739" i="6"/>
  <c r="J2254" i="6"/>
  <c r="J1999" i="6"/>
  <c r="J2102" i="6"/>
  <c r="J1341" i="6"/>
  <c r="J2888" i="6"/>
  <c r="J2545" i="6"/>
  <c r="J1526" i="6"/>
  <c r="J1821" i="6"/>
  <c r="J2917" i="6"/>
  <c r="J769" i="6"/>
  <c r="J1967" i="6"/>
  <c r="J2916" i="6"/>
  <c r="J2471" i="6"/>
  <c r="J2862" i="6"/>
  <c r="J2193" i="6"/>
  <c r="J523" i="6"/>
  <c r="J2347" i="6"/>
  <c r="J1757" i="6"/>
  <c r="J1310" i="6"/>
  <c r="J723" i="6"/>
  <c r="J34" i="6"/>
  <c r="J1736" i="6"/>
  <c r="J1838" i="6"/>
  <c r="J8" i="6"/>
  <c r="J2433" i="6"/>
  <c r="J1266" i="6"/>
  <c r="J3426" i="6"/>
  <c r="J2175" i="6"/>
  <c r="J1424" i="6"/>
  <c r="J2564" i="6"/>
  <c r="J2858" i="6"/>
  <c r="J526" i="6"/>
  <c r="J3128" i="6"/>
  <c r="J522" i="6"/>
  <c r="J1224" i="6"/>
  <c r="J450" i="6"/>
  <c r="J2428" i="6"/>
  <c r="J1207" i="6"/>
  <c r="J698" i="6"/>
  <c r="J799" i="6"/>
  <c r="J1103" i="6"/>
  <c r="J2710" i="6"/>
  <c r="J1606" i="6"/>
  <c r="J1412" i="6"/>
  <c r="J3092" i="6"/>
  <c r="J2699" i="6"/>
  <c r="J2094" i="6"/>
  <c r="J1051" i="6"/>
  <c r="J2473" i="6"/>
  <c r="J2073" i="6"/>
  <c r="J1295" i="6"/>
  <c r="J691" i="6"/>
  <c r="J1074" i="6"/>
  <c r="J1556" i="6"/>
  <c r="J92" i="6"/>
  <c r="J1812" i="6"/>
  <c r="J557" i="6"/>
  <c r="J543" i="6"/>
  <c r="J1775" i="6"/>
  <c r="J1724" i="6"/>
  <c r="J1571" i="6"/>
  <c r="J3295" i="6"/>
  <c r="J1680" i="6"/>
  <c r="J551" i="6"/>
  <c r="J639" i="6"/>
  <c r="J35" i="6"/>
  <c r="J2022" i="6"/>
  <c r="J1890" i="6"/>
  <c r="J2976" i="6"/>
  <c r="J73" i="6"/>
  <c r="J1756" i="6"/>
  <c r="J589" i="6"/>
  <c r="J1718" i="6"/>
  <c r="J2366" i="6"/>
  <c r="J588" i="6"/>
  <c r="J1817" i="6"/>
  <c r="J1808" i="6"/>
  <c r="J18" i="6"/>
  <c r="J3187" i="6"/>
  <c r="J278" i="6"/>
  <c r="J339" i="6"/>
  <c r="J222" i="6"/>
  <c r="J2105" i="6"/>
  <c r="J3067" i="6"/>
  <c r="J463" i="6"/>
  <c r="J307" i="6"/>
  <c r="J2669" i="6"/>
  <c r="J3151" i="6"/>
  <c r="J1496" i="6"/>
  <c r="J474" i="6"/>
  <c r="J3078" i="6"/>
  <c r="J1044" i="6"/>
  <c r="J179" i="6"/>
  <c r="J2090" i="6"/>
  <c r="J3070" i="6"/>
  <c r="J65" i="6"/>
  <c r="J111" i="6"/>
  <c r="J848" i="6"/>
  <c r="J3518" i="6"/>
  <c r="J625" i="6"/>
  <c r="J2997" i="6"/>
  <c r="J152" i="6"/>
  <c r="J412" i="6"/>
  <c r="J2853" i="6"/>
  <c r="J3046" i="6"/>
  <c r="J70" i="6"/>
  <c r="J254" i="6"/>
  <c r="J3147" i="6"/>
  <c r="J776" i="6"/>
  <c r="J804" i="6"/>
  <c r="J810" i="6"/>
  <c r="J3245" i="6"/>
  <c r="J795" i="6"/>
  <c r="J2438" i="6"/>
  <c r="J75" i="6"/>
  <c r="J247" i="6"/>
  <c r="J2392" i="6"/>
  <c r="J735" i="6"/>
  <c r="J1435" i="6"/>
  <c r="J1015" i="6"/>
  <c r="J3013" i="6"/>
  <c r="J846" i="6"/>
  <c r="J1231" i="6"/>
  <c r="J1780" i="6"/>
  <c r="J1784" i="6"/>
  <c r="J2201" i="6"/>
  <c r="J2770" i="6"/>
  <c r="J2269" i="6"/>
  <c r="J372" i="6"/>
  <c r="J288" i="6"/>
  <c r="J2626" i="6"/>
  <c r="J2701" i="6"/>
  <c r="J167" i="6"/>
  <c r="J280" i="6"/>
  <c r="J3009" i="6"/>
  <c r="J3406" i="6"/>
  <c r="J2532" i="6"/>
  <c r="J1126" i="6"/>
  <c r="J26" i="6"/>
  <c r="J2049" i="6"/>
  <c r="J1368" i="6"/>
  <c r="J2941" i="6"/>
  <c r="J1334" i="6"/>
  <c r="J1859" i="6"/>
  <c r="J1863" i="6"/>
  <c r="J763" i="6"/>
  <c r="J2221" i="6"/>
  <c r="J3131" i="6"/>
  <c r="J2599" i="6"/>
  <c r="J2509" i="6"/>
  <c r="J234" i="6"/>
  <c r="J1095" i="6"/>
  <c r="J2794" i="6"/>
  <c r="J2387" i="6"/>
  <c r="J1112" i="6"/>
  <c r="J2641" i="6"/>
  <c r="J2013" i="6"/>
  <c r="J1067" i="6"/>
  <c r="J90" i="6"/>
  <c r="J1916" i="6"/>
  <c r="J3003" i="6"/>
  <c r="J2551" i="6"/>
  <c r="J2549" i="6"/>
  <c r="J306" i="6"/>
  <c r="J2009" i="6"/>
  <c r="J677" i="6"/>
  <c r="J1860" i="6"/>
  <c r="J1138" i="6"/>
  <c r="J2389" i="6"/>
  <c r="J1325" i="6"/>
  <c r="J3416" i="6"/>
  <c r="J319" i="6"/>
  <c r="J2578" i="6"/>
  <c r="J1671" i="6"/>
  <c r="J2467" i="6"/>
  <c r="J1842" i="6"/>
  <c r="J148" i="6"/>
  <c r="J3232" i="6"/>
  <c r="J535" i="6"/>
  <c r="J1664" i="6"/>
  <c r="J1023" i="6"/>
  <c r="J2502" i="6"/>
  <c r="J2261" i="6"/>
  <c r="J1988" i="6"/>
  <c r="J734" i="6"/>
  <c r="J2850" i="6"/>
  <c r="J3164" i="6"/>
  <c r="J352" i="6"/>
  <c r="J1932" i="6"/>
  <c r="J3283" i="6"/>
  <c r="J3146" i="6"/>
  <c r="J714" i="6"/>
  <c r="J2934" i="6"/>
  <c r="J1300" i="6"/>
  <c r="J1489" i="6"/>
  <c r="J716" i="6"/>
  <c r="J3482" i="6"/>
  <c r="J394" i="6"/>
  <c r="J2722" i="6"/>
  <c r="J2000" i="6"/>
  <c r="J843" i="6"/>
  <c r="J3396" i="6"/>
  <c r="J555" i="6"/>
  <c r="J558" i="6"/>
  <c r="J1755" i="6"/>
  <c r="J1917" i="6"/>
  <c r="J2774" i="6"/>
  <c r="J2263" i="6"/>
  <c r="J708" i="6"/>
  <c r="J1906" i="6"/>
  <c r="J1539" i="6"/>
  <c r="J1255" i="6"/>
  <c r="J638" i="6"/>
  <c r="J1456" i="6"/>
  <c r="J793" i="6"/>
  <c r="J367" i="6"/>
  <c r="J431" i="6"/>
  <c r="J2968" i="6"/>
  <c r="J1232" i="6"/>
  <c r="J3195" i="6"/>
  <c r="J480" i="6"/>
  <c r="J1750" i="6"/>
  <c r="J2456" i="6"/>
  <c r="J487" i="6"/>
  <c r="J2981" i="6"/>
  <c r="J1372" i="6"/>
  <c r="J439" i="6"/>
  <c r="J1012" i="6"/>
  <c r="J2557" i="6"/>
  <c r="J2110" i="6"/>
  <c r="J2398" i="6"/>
  <c r="J1836" i="6"/>
  <c r="J2970" i="6"/>
  <c r="J1819" i="6"/>
  <c r="J974" i="6"/>
  <c r="J2250" i="6"/>
  <c r="J1235" i="6"/>
  <c r="J1561" i="6"/>
  <c r="J1071" i="6"/>
  <c r="J2436" i="6"/>
  <c r="J1488" i="6"/>
  <c r="J1972" i="6"/>
  <c r="J2485" i="6"/>
  <c r="J3165" i="6"/>
  <c r="J1644" i="6"/>
  <c r="J1721" i="6"/>
  <c r="J448" i="6"/>
  <c r="J1402" i="6"/>
  <c r="J2657" i="6"/>
  <c r="J2139" i="6"/>
  <c r="J852" i="6"/>
  <c r="J3288" i="6"/>
  <c r="J2335" i="6"/>
  <c r="J959" i="6"/>
  <c r="J2034" i="6"/>
  <c r="J952" i="6"/>
  <c r="J1699" i="6"/>
  <c r="J778" i="6"/>
  <c r="J267" i="6"/>
  <c r="J2614" i="6"/>
  <c r="J585" i="6"/>
  <c r="J1869" i="6"/>
  <c r="J1735" i="6"/>
  <c r="J1789" i="6"/>
  <c r="J1771" i="6"/>
  <c r="J528" i="6"/>
  <c r="J3273" i="6"/>
  <c r="J1728" i="6"/>
  <c r="J1734" i="6"/>
  <c r="J1716" i="6"/>
  <c r="J1682" i="6"/>
  <c r="J1822" i="6"/>
  <c r="J1702" i="6"/>
  <c r="J3278" i="6"/>
  <c r="J2831" i="6"/>
  <c r="J1525" i="6"/>
  <c r="J1800" i="6"/>
  <c r="J1818" i="6"/>
  <c r="J1788" i="6"/>
  <c r="J1434" i="6"/>
  <c r="J1651" i="6"/>
  <c r="J2442" i="6"/>
  <c r="J1521" i="6"/>
  <c r="J433" i="6"/>
  <c r="J3292" i="6"/>
  <c r="J1810" i="6"/>
  <c r="J1278" i="6"/>
  <c r="J1793" i="6"/>
  <c r="J1829" i="6"/>
  <c r="J1783" i="6"/>
  <c r="J1733" i="6"/>
  <c r="J1782" i="6"/>
  <c r="J1405" i="6"/>
  <c r="J1856" i="6"/>
  <c r="J1617" i="6"/>
  <c r="J1827" i="6"/>
  <c r="J1425" i="6"/>
  <c r="J1073" i="6"/>
  <c r="J2938" i="6"/>
  <c r="J482" i="6"/>
  <c r="J1589" i="6"/>
  <c r="J198" i="6"/>
  <c r="J3176" i="6"/>
  <c r="J1653" i="6"/>
  <c r="J1867" i="6"/>
  <c r="J614" i="6"/>
  <c r="J3401" i="6"/>
  <c r="J1075" i="6"/>
  <c r="J1563" i="6"/>
  <c r="J1133" i="6"/>
  <c r="J1319" i="6"/>
  <c r="J620" i="6"/>
  <c r="J1662" i="6"/>
  <c r="J537" i="6"/>
  <c r="J2829" i="6"/>
  <c r="J1359" i="6"/>
  <c r="J1258" i="6"/>
  <c r="J612" i="6"/>
  <c r="J236" i="6"/>
  <c r="J1661" i="6"/>
  <c r="J1618" i="6"/>
  <c r="J694" i="6"/>
  <c r="J1693" i="6"/>
  <c r="J42" i="6"/>
  <c r="J397" i="6"/>
  <c r="J1657" i="6"/>
  <c r="J1587" i="6"/>
  <c r="J1725" i="6"/>
  <c r="J980" i="6"/>
  <c r="J1828" i="6"/>
  <c r="J2276" i="6"/>
  <c r="J1530" i="6"/>
  <c r="J1174" i="6"/>
  <c r="J2887" i="6"/>
  <c r="J1862" i="6"/>
  <c r="J1965" i="6"/>
  <c r="J1776" i="6"/>
  <c r="J682" i="6"/>
  <c r="J1687" i="6"/>
  <c r="J1673" i="6"/>
  <c r="J505" i="6"/>
  <c r="J1752" i="6"/>
  <c r="J1294" i="6"/>
  <c r="J2440" i="6"/>
  <c r="J1149" i="6"/>
  <c r="J565" i="6"/>
  <c r="J1583" i="6"/>
  <c r="J1453" i="6"/>
  <c r="J1649" i="6"/>
  <c r="J464" i="6"/>
  <c r="J615" i="6"/>
  <c r="J1858" i="6"/>
  <c r="J3440" i="6"/>
  <c r="J1523" i="6"/>
  <c r="J2182" i="6"/>
  <c r="J1737" i="6"/>
  <c r="J96" i="6"/>
  <c r="J2528" i="6"/>
  <c r="J1637" i="6"/>
  <c r="J1841" i="6"/>
  <c r="J2875" i="6"/>
  <c r="J1794" i="6"/>
  <c r="J45" i="6"/>
  <c r="J1406" i="6"/>
  <c r="J1639" i="6"/>
  <c r="J642" i="6"/>
  <c r="J1542" i="6"/>
  <c r="J1066" i="6"/>
  <c r="J1809" i="6"/>
  <c r="J1656" i="6"/>
  <c r="J1830" i="6"/>
  <c r="J1650" i="6"/>
  <c r="J229" i="6"/>
  <c r="J1798" i="6"/>
  <c r="J1418" i="6"/>
  <c r="J1361" i="6"/>
  <c r="J1645" i="6"/>
  <c r="J994" i="6"/>
  <c r="J24" i="6"/>
  <c r="J1323" i="6"/>
  <c r="J3074" i="6"/>
  <c r="J572" i="6"/>
  <c r="J3021" i="6"/>
  <c r="J2293" i="6"/>
  <c r="J2556" i="6"/>
  <c r="J1731" i="6"/>
  <c r="J1801" i="6"/>
  <c r="J644" i="6"/>
  <c r="J342" i="6"/>
  <c r="J1674" i="6"/>
  <c r="J529" i="6"/>
  <c r="J2953" i="6"/>
  <c r="J937" i="6"/>
  <c r="J3263" i="6"/>
  <c r="J984" i="6"/>
  <c r="J568" i="6"/>
  <c r="J1559" i="6"/>
  <c r="J1813" i="6"/>
  <c r="J475" i="6"/>
  <c r="J711" i="6"/>
  <c r="J1486" i="6"/>
  <c r="J1726" i="6"/>
  <c r="J1681" i="6"/>
  <c r="J1495" i="6"/>
  <c r="J1156" i="6"/>
  <c r="J1709" i="6"/>
  <c r="J1802" i="6"/>
  <c r="J1833" i="6"/>
  <c r="J1554" i="6"/>
  <c r="J3485" i="6"/>
  <c r="J608" i="6"/>
  <c r="J1629" i="6"/>
  <c r="J1714" i="6"/>
  <c r="J1636" i="6"/>
  <c r="J2168" i="6"/>
  <c r="J36" i="6"/>
  <c r="J1064" i="6"/>
  <c r="J1982" i="6"/>
  <c r="J1795" i="6"/>
  <c r="J1814" i="6"/>
  <c r="J531" i="6"/>
  <c r="J1599" i="6"/>
  <c r="J1190" i="6"/>
  <c r="J616" i="6"/>
  <c r="J416" i="6"/>
  <c r="J857" i="6"/>
  <c r="J981" i="6"/>
  <c r="J3054" i="6"/>
  <c r="J1708" i="6"/>
  <c r="J1710" i="6"/>
  <c r="J1577" i="6"/>
  <c r="J1779" i="6"/>
  <c r="J2697" i="6"/>
  <c r="J584" i="6"/>
  <c r="J1659" i="6"/>
  <c r="J1803" i="6"/>
  <c r="J1560" i="6"/>
  <c r="J1584" i="6"/>
  <c r="J2459" i="6"/>
  <c r="J2243" i="6"/>
  <c r="J486" i="6"/>
  <c r="J1660" i="6"/>
  <c r="J1870" i="6"/>
  <c r="J348" i="6"/>
  <c r="J1701" i="6"/>
  <c r="J1658" i="6"/>
  <c r="J1666" i="6"/>
  <c r="J1093" i="6"/>
  <c r="J33" i="6"/>
  <c r="J38" i="6"/>
  <c r="J1767" i="6"/>
  <c r="J2181" i="6"/>
  <c r="J819" i="6"/>
  <c r="J1087" i="6"/>
  <c r="J613" i="6"/>
  <c r="J1619" i="6"/>
  <c r="J1816" i="6"/>
  <c r="J200" i="6"/>
  <c r="J220" i="6"/>
  <c r="J1008" i="6"/>
  <c r="J2529" i="6"/>
  <c r="J2437" i="6"/>
  <c r="J1612" i="6"/>
  <c r="J1609" i="6"/>
  <c r="J2076" i="6"/>
  <c r="J1791" i="6"/>
  <c r="J477" i="6"/>
  <c r="J1508" i="6"/>
  <c r="J1611" i="6"/>
  <c r="J326" i="6"/>
  <c r="J1826" i="6"/>
  <c r="J1426" i="6"/>
  <c r="J1824" i="6"/>
  <c r="J928" i="6"/>
  <c r="J1732" i="6"/>
  <c r="J851" i="6"/>
  <c r="J2421" i="6"/>
  <c r="J922" i="6"/>
  <c r="J1805" i="6"/>
  <c r="J1285" i="6"/>
  <c r="J1384" i="6"/>
  <c r="J1454" i="6"/>
  <c r="J718" i="6"/>
  <c r="J1717" i="6"/>
  <c r="J1715" i="6"/>
  <c r="J1140" i="6"/>
  <c r="J3055" i="6"/>
  <c r="J2607" i="6"/>
  <c r="J1712" i="6"/>
  <c r="J1713" i="6"/>
  <c r="J1116" i="6"/>
  <c r="J156" i="6"/>
  <c r="J2158" i="6"/>
  <c r="J1797" i="6"/>
  <c r="J1904" i="6"/>
  <c r="J1980" i="6"/>
  <c r="J524" i="6"/>
  <c r="J1244" i="6"/>
  <c r="J1922" i="6"/>
  <c r="J99" i="6"/>
  <c r="J1953" i="6"/>
  <c r="J1929" i="6"/>
  <c r="J1396" i="6"/>
  <c r="J1956" i="6"/>
  <c r="J209" i="6"/>
  <c r="J1981" i="6"/>
  <c r="J1935" i="6"/>
  <c r="J227" i="6"/>
  <c r="J1925" i="6"/>
  <c r="J1950" i="6"/>
  <c r="J669" i="6"/>
  <c r="J404" i="6"/>
  <c r="J488" i="6"/>
  <c r="J1183" i="6"/>
  <c r="J1467" i="6"/>
  <c r="J1961" i="6"/>
  <c r="J1234" i="6"/>
  <c r="J1910" i="6"/>
  <c r="J1363" i="6"/>
  <c r="J1958" i="6"/>
  <c r="J1903" i="6"/>
  <c r="J366" i="6"/>
  <c r="J883" i="6"/>
  <c r="J1648" i="6"/>
  <c r="J1955" i="6"/>
  <c r="J563" i="6"/>
  <c r="J1882" i="6"/>
  <c r="J1352" i="6"/>
  <c r="J2449" i="6"/>
  <c r="J1251" i="6"/>
  <c r="J6" i="6"/>
  <c r="J31" i="6"/>
  <c r="J1962" i="6"/>
  <c r="J1196" i="6"/>
  <c r="J2625" i="6"/>
  <c r="J3148" i="6"/>
  <c r="J744" i="6"/>
  <c r="J3172" i="6"/>
  <c r="J1877" i="6"/>
  <c r="J2116" i="6"/>
  <c r="J541" i="6"/>
  <c r="J3024" i="6"/>
  <c r="J1527" i="6"/>
  <c r="J954" i="6"/>
  <c r="J1605" i="6"/>
  <c r="J107" i="6"/>
  <c r="J746" i="6"/>
  <c r="J982" i="6"/>
  <c r="J347" i="6"/>
  <c r="J1265" i="6"/>
  <c r="J1892" i="6"/>
  <c r="J1136" i="6"/>
  <c r="J1497" i="6"/>
  <c r="J116" i="6"/>
  <c r="J2036" i="6"/>
  <c r="J2141" i="6"/>
  <c r="J1592" i="6"/>
  <c r="J1502" i="6"/>
  <c r="J1238" i="6"/>
  <c r="J2144" i="6"/>
  <c r="J2039" i="6"/>
  <c r="J1173" i="6"/>
  <c r="J1038" i="6"/>
  <c r="J798" i="6"/>
  <c r="J1914" i="6"/>
  <c r="J2088" i="6"/>
  <c r="J391" i="6"/>
  <c r="J1167" i="6"/>
  <c r="J1460" i="6"/>
  <c r="J989" i="6"/>
  <c r="J2553" i="6"/>
  <c r="J2594" i="6"/>
  <c r="J2016" i="6"/>
  <c r="J870" i="6"/>
  <c r="J999" i="6"/>
  <c r="J1480" i="6"/>
  <c r="J2074" i="6"/>
  <c r="J1998" i="6"/>
  <c r="J733" i="6"/>
  <c r="J1638" i="6"/>
  <c r="J381" i="6"/>
  <c r="J2124" i="6"/>
  <c r="J2078" i="6"/>
  <c r="J1302" i="6"/>
  <c r="J2147" i="6"/>
  <c r="J1445" i="6"/>
  <c r="J1477" i="6"/>
  <c r="J1986" i="6"/>
  <c r="J2035" i="6"/>
  <c r="J502" i="6"/>
  <c r="J2012" i="6"/>
  <c r="J250" i="6"/>
  <c r="J2002" i="6"/>
  <c r="J129" i="6"/>
  <c r="J686" i="6"/>
  <c r="J2033" i="6"/>
  <c r="J1781" i="6"/>
  <c r="J1874" i="6"/>
  <c r="J293" i="6"/>
  <c r="J2072" i="6"/>
  <c r="J2148" i="6"/>
  <c r="J2092" i="6"/>
  <c r="J1774" i="6"/>
  <c r="J2100" i="6"/>
  <c r="J142" i="6"/>
  <c r="J350" i="6"/>
  <c r="J1097" i="6"/>
  <c r="J525" i="6"/>
  <c r="J246" i="6"/>
  <c r="J2125" i="6"/>
  <c r="J2091" i="6"/>
  <c r="J341" i="6"/>
  <c r="J1186" i="6"/>
  <c r="J2228" i="6"/>
  <c r="J826" i="6"/>
  <c r="J1346" i="6"/>
  <c r="J2056" i="6"/>
  <c r="J1274" i="6"/>
  <c r="J2018" i="6"/>
  <c r="J1472" i="6"/>
  <c r="J2061" i="6"/>
  <c r="J1748" i="6"/>
  <c r="J1204" i="6"/>
  <c r="J2008" i="6"/>
  <c r="J1630" i="6"/>
  <c r="J2043" i="6"/>
  <c r="J2503" i="6"/>
  <c r="J2042" i="6"/>
  <c r="J1602" i="6"/>
  <c r="J2005" i="6"/>
  <c r="J2028" i="6"/>
  <c r="J2128" i="6"/>
  <c r="J2173" i="6"/>
  <c r="J94" i="6"/>
  <c r="J1011" i="6"/>
  <c r="J320" i="6"/>
  <c r="J566" i="6"/>
  <c r="J369" i="6"/>
  <c r="J2119" i="6"/>
  <c r="J514" i="6"/>
  <c r="J163" i="6"/>
  <c r="J176" i="6"/>
  <c r="J2163" i="6"/>
  <c r="J2162" i="6"/>
  <c r="J2058" i="6"/>
  <c r="J429" i="6"/>
  <c r="J25" i="6"/>
  <c r="J2601" i="6"/>
  <c r="J2231" i="6"/>
  <c r="J2031" i="6"/>
  <c r="J2096" i="6"/>
  <c r="J2089" i="6"/>
  <c r="J346" i="6"/>
  <c r="J74" i="6"/>
  <c r="J396" i="6"/>
  <c r="J228" i="6"/>
  <c r="J2037" i="6"/>
  <c r="J2104" i="6"/>
  <c r="J546" i="6"/>
  <c r="J1105" i="6"/>
  <c r="J2140" i="6"/>
  <c r="J3163" i="6"/>
  <c r="J1197" i="6"/>
  <c r="J1548" i="6"/>
  <c r="J2021" i="6"/>
  <c r="J2161" i="6"/>
  <c r="J2986" i="6"/>
  <c r="J1007" i="6"/>
  <c r="J2015" i="6"/>
  <c r="J2052" i="6"/>
  <c r="J138" i="6"/>
  <c r="J1455" i="6"/>
  <c r="J305" i="6"/>
  <c r="J1078" i="6"/>
  <c r="J2019" i="6"/>
  <c r="J197" i="6"/>
  <c r="J1085" i="6"/>
  <c r="J491" i="6"/>
  <c r="J1513" i="6"/>
  <c r="J2054" i="6"/>
  <c r="J2114" i="6"/>
  <c r="J1507" i="6"/>
  <c r="J2046" i="6"/>
  <c r="J1475" i="6"/>
  <c r="J423" i="6"/>
  <c r="J1857" i="6"/>
  <c r="J1213" i="6"/>
  <c r="J2136" i="6"/>
  <c r="J2149" i="6"/>
  <c r="J100" i="6"/>
  <c r="J2030" i="6"/>
  <c r="J2109" i="6"/>
  <c r="J1006" i="6"/>
  <c r="J2127" i="6"/>
  <c r="J2014" i="6"/>
  <c r="J1254" i="6"/>
  <c r="J2024" i="6"/>
  <c r="J1442" i="6"/>
  <c r="J2068" i="6"/>
  <c r="J2026" i="6"/>
  <c r="J2075" i="6"/>
  <c r="J2099" i="6"/>
  <c r="J609" i="6"/>
  <c r="J1033" i="6"/>
  <c r="J3088" i="6"/>
  <c r="J2023" i="6"/>
  <c r="J1593" i="6"/>
  <c r="J2107" i="6"/>
  <c r="J2113" i="6"/>
  <c r="J1121" i="6"/>
  <c r="J2106" i="6"/>
  <c r="J2103" i="6"/>
  <c r="J2111" i="6"/>
  <c r="J15" i="6"/>
  <c r="J2010" i="6"/>
  <c r="J196" i="6"/>
  <c r="J1169" i="6"/>
  <c r="J1479" i="6"/>
  <c r="J2020" i="6"/>
  <c r="J1139" i="6"/>
  <c r="J599" i="6"/>
  <c r="J368" i="6"/>
  <c r="J509" i="6"/>
  <c r="J2066" i="6"/>
  <c r="J532" i="6"/>
  <c r="J1001" i="6"/>
  <c r="J88" i="6"/>
  <c r="J1689" i="6"/>
  <c r="J2589" i="6"/>
  <c r="J2154" i="6"/>
  <c r="J413" i="6"/>
  <c r="J1431" i="6"/>
  <c r="J2112" i="6"/>
  <c r="J321" i="6"/>
  <c r="J1270" i="6"/>
  <c r="J2129" i="6"/>
  <c r="J2120" i="6"/>
  <c r="J377" i="6"/>
  <c r="J2176" i="6"/>
  <c r="J2133" i="6"/>
  <c r="J836" i="6"/>
  <c r="J2011" i="6"/>
  <c r="J458" i="6"/>
  <c r="J1260" i="6"/>
  <c r="J1834" i="6"/>
  <c r="J2333" i="6"/>
  <c r="J1065" i="6"/>
  <c r="J2343" i="6"/>
  <c r="J923" i="6"/>
  <c r="J2476" i="6"/>
  <c r="J2445" i="6"/>
  <c r="J355" i="6"/>
  <c r="J1003" i="6"/>
  <c r="J2400" i="6"/>
  <c r="J122" i="6"/>
  <c r="J2357" i="6"/>
  <c r="J2372" i="6"/>
  <c r="J2348" i="6"/>
  <c r="J2994" i="6"/>
  <c r="J469" i="6"/>
  <c r="J144" i="6"/>
  <c r="J2478" i="6"/>
  <c r="J2677" i="6"/>
  <c r="J2179" i="6"/>
  <c r="J1147" i="6"/>
  <c r="J135" i="6"/>
  <c r="J2373" i="6"/>
  <c r="J49" i="6"/>
  <c r="J1616" i="6"/>
  <c r="J2180" i="6"/>
  <c r="J2354" i="6"/>
  <c r="J1314" i="6"/>
  <c r="J2424" i="6"/>
  <c r="J2804" i="6"/>
  <c r="J2336" i="6"/>
  <c r="J1082" i="6"/>
  <c r="J1770" i="6"/>
  <c r="J2413" i="6"/>
  <c r="J2486" i="6"/>
  <c r="J2642" i="6"/>
  <c r="J421" i="6"/>
  <c r="J1778" i="6"/>
  <c r="J2239" i="6"/>
  <c r="J2198" i="6"/>
  <c r="J2384" i="6"/>
  <c r="J1351" i="6"/>
  <c r="J2325" i="6"/>
  <c r="J1177" i="6"/>
  <c r="J1203" i="6"/>
  <c r="J2341" i="6"/>
  <c r="J224" i="6"/>
  <c r="J2166" i="6"/>
  <c r="J2274" i="6"/>
  <c r="J2330" i="6"/>
  <c r="J2206" i="6"/>
  <c r="J1516" i="6"/>
  <c r="J1519" i="6"/>
  <c r="J2338" i="6"/>
  <c r="J803" i="6"/>
  <c r="J2202" i="6"/>
  <c r="J875" i="6"/>
  <c r="J2315" i="6"/>
  <c r="J2233" i="6"/>
  <c r="J1293" i="6"/>
  <c r="J2170" i="6"/>
  <c r="J2408" i="6"/>
  <c r="J2443" i="6"/>
  <c r="J1336" i="6"/>
  <c r="J2192" i="6"/>
  <c r="J1379" i="6"/>
  <c r="J2805" i="6"/>
  <c r="J2253" i="6"/>
  <c r="J2215" i="6"/>
  <c r="J2379" i="6"/>
  <c r="J2241" i="6"/>
  <c r="J1280" i="6"/>
  <c r="J2270" i="6"/>
  <c r="J2378" i="6"/>
  <c r="J2426" i="6"/>
  <c r="J2457" i="6"/>
  <c r="J2350" i="6"/>
  <c r="J2313" i="6"/>
  <c r="J2186" i="6"/>
  <c r="J2255" i="6"/>
  <c r="J635" i="6"/>
  <c r="J2184" i="6"/>
  <c r="J266" i="6"/>
  <c r="J2178" i="6"/>
  <c r="J2339" i="6"/>
  <c r="J1161" i="6"/>
  <c r="J2466" i="6"/>
  <c r="J2283" i="6"/>
  <c r="J840" i="6"/>
  <c r="J2355" i="6"/>
  <c r="J2220" i="6"/>
  <c r="J2370" i="6"/>
  <c r="J2361" i="6"/>
  <c r="J1187" i="6"/>
  <c r="J2637" i="6"/>
  <c r="J1343" i="6"/>
  <c r="J2494" i="6"/>
  <c r="J2238" i="6"/>
  <c r="J717" i="6"/>
  <c r="J2287" i="6"/>
  <c r="J727" i="6"/>
  <c r="J3373" i="6"/>
  <c r="J2371" i="6"/>
  <c r="J3368" i="6"/>
  <c r="J2229" i="6"/>
  <c r="J2235" i="6"/>
  <c r="J2430" i="6"/>
  <c r="J1304" i="6"/>
  <c r="J2351" i="6"/>
  <c r="J2417" i="6"/>
  <c r="J2226" i="6"/>
  <c r="J2171" i="6"/>
  <c r="J2249" i="6"/>
  <c r="J2422" i="6"/>
  <c r="J1631" i="6"/>
  <c r="J1861" i="6"/>
  <c r="J757" i="6"/>
  <c r="J868" i="6"/>
  <c r="J2342" i="6"/>
  <c r="J2356" i="6"/>
  <c r="J2169" i="6"/>
  <c r="J2386" i="6"/>
  <c r="J2376" i="6"/>
  <c r="J956" i="6"/>
  <c r="J969" i="6"/>
  <c r="J212" i="6"/>
  <c r="J2406" i="6"/>
  <c r="J2410" i="6"/>
  <c r="J722" i="6"/>
  <c r="J2403" i="6"/>
  <c r="J2349" i="6"/>
  <c r="J2439" i="6"/>
  <c r="J2223" i="6"/>
  <c r="J2396" i="6"/>
  <c r="J2419" i="6"/>
  <c r="J2328" i="6"/>
  <c r="J2267" i="6"/>
  <c r="J2353" i="6"/>
  <c r="J2892" i="6"/>
  <c r="J1920" i="6"/>
  <c r="J1109" i="6"/>
  <c r="J813" i="6"/>
  <c r="J854" i="6"/>
  <c r="J2480" i="6"/>
  <c r="J963" i="6"/>
  <c r="J2309" i="6"/>
  <c r="J978" i="6"/>
  <c r="J1062" i="6"/>
  <c r="J252" i="6"/>
  <c r="J2462" i="6"/>
  <c r="J2454" i="6"/>
  <c r="J2323" i="6"/>
  <c r="J2444" i="6"/>
  <c r="J2479" i="6"/>
  <c r="J2432" i="6"/>
  <c r="J2197" i="6"/>
  <c r="J2214" i="6"/>
  <c r="J2306" i="6"/>
  <c r="J2190" i="6"/>
  <c r="J2340" i="6"/>
  <c r="J2219" i="6"/>
  <c r="J2277" i="6"/>
  <c r="J2258" i="6"/>
  <c r="J924" i="6"/>
  <c r="J2273" i="6"/>
  <c r="J2290" i="6"/>
  <c r="J1145" i="6"/>
  <c r="J2292" i="6"/>
  <c r="J2490" i="6"/>
  <c r="J2237" i="6"/>
  <c r="J2310" i="6"/>
  <c r="J1896" i="6"/>
  <c r="J2304" i="6"/>
  <c r="J2484" i="6"/>
  <c r="J2324" i="6"/>
  <c r="J2207" i="6"/>
  <c r="J2227" i="6"/>
  <c r="J2230" i="6"/>
  <c r="J903" i="6"/>
  <c r="J2251" i="6"/>
  <c r="J191" i="6"/>
  <c r="J2187" i="6"/>
  <c r="J2305" i="6"/>
  <c r="J2189" i="6"/>
  <c r="J878" i="6"/>
  <c r="J1485" i="6"/>
  <c r="J2282" i="6"/>
  <c r="J774" i="6"/>
  <c r="J2218" i="6"/>
  <c r="J759" i="6"/>
  <c r="J2397" i="6"/>
  <c r="J2257" i="6"/>
  <c r="J2491" i="6"/>
  <c r="J2203" i="6"/>
  <c r="J2205" i="6"/>
  <c r="J2332" i="6"/>
  <c r="J680" i="6"/>
  <c r="J2167" i="6"/>
  <c r="J2579" i="6"/>
  <c r="J2481" i="6"/>
  <c r="J2344" i="6"/>
  <c r="J2337" i="6"/>
  <c r="J442" i="6"/>
  <c r="J2375" i="6"/>
  <c r="J1150" i="6"/>
  <c r="J2358" i="6"/>
  <c r="J2352" i="6"/>
  <c r="J2435" i="6"/>
  <c r="J2185" i="6"/>
  <c r="J2412" i="6"/>
  <c r="J942" i="6"/>
  <c r="J3031" i="6"/>
  <c r="J1553" i="6"/>
  <c r="J2425" i="6"/>
  <c r="J2414" i="6"/>
  <c r="J2195" i="6"/>
  <c r="J2225" i="6"/>
  <c r="J2326" i="6"/>
  <c r="J2420" i="6"/>
  <c r="J2523" i="6"/>
  <c r="J2568" i="6"/>
  <c r="J1134" i="6"/>
  <c r="J2673" i="6"/>
  <c r="J619" i="6"/>
  <c r="J2634" i="6"/>
  <c r="J2655" i="6"/>
  <c r="J2670" i="6"/>
  <c r="J2666" i="6"/>
  <c r="J2659" i="6"/>
  <c r="J1410" i="6"/>
  <c r="J387" i="6"/>
  <c r="J1535" i="6"/>
  <c r="J2541" i="6"/>
  <c r="J210" i="6"/>
  <c r="J3158" i="6"/>
  <c r="J2646" i="6"/>
  <c r="J2750" i="6"/>
  <c r="J2744" i="6"/>
  <c r="J1383" i="6"/>
  <c r="J2515" i="6"/>
  <c r="J912" i="6"/>
  <c r="J873" i="6"/>
  <c r="J2520" i="6"/>
  <c r="J2633" i="6"/>
  <c r="J2676" i="6"/>
  <c r="J2526" i="6"/>
  <c r="J2592" i="6"/>
  <c r="J2632" i="6"/>
  <c r="J2505" i="6"/>
  <c r="J272" i="6"/>
  <c r="J1225" i="6"/>
  <c r="J2498" i="6"/>
  <c r="J2685" i="6"/>
  <c r="J2635" i="6"/>
  <c r="J2629" i="6"/>
  <c r="J223" i="6"/>
  <c r="J2694" i="6"/>
  <c r="J2511" i="6"/>
  <c r="J2521" i="6"/>
  <c r="J2725" i="6"/>
  <c r="J3481" i="6"/>
  <c r="J2675" i="6"/>
  <c r="J118" i="6"/>
  <c r="J2653" i="6"/>
  <c r="J2516" i="6"/>
  <c r="J640" i="6"/>
  <c r="J2664" i="6"/>
  <c r="J2501" i="6"/>
  <c r="J2652" i="6"/>
  <c r="J1069" i="6"/>
  <c r="J2512" i="6"/>
  <c r="J2631" i="6"/>
  <c r="J2651" i="6"/>
  <c r="J2661" i="6"/>
  <c r="J30" i="6"/>
  <c r="J941" i="6"/>
  <c r="J861" i="6"/>
  <c r="J1034" i="6"/>
  <c r="J2674" i="6"/>
  <c r="J721" i="6"/>
  <c r="J1576" i="6"/>
  <c r="J966" i="6"/>
  <c r="J1019" i="6"/>
  <c r="J2765" i="6"/>
  <c r="J2758" i="6"/>
  <c r="J1047" i="6"/>
  <c r="J257" i="6"/>
  <c r="J2700" i="6"/>
  <c r="J2681" i="6"/>
  <c r="J2679" i="6"/>
  <c r="J2762" i="6"/>
  <c r="J20" i="6"/>
  <c r="J428" i="6"/>
  <c r="J2973" i="6"/>
  <c r="J277" i="6"/>
  <c r="J740" i="6"/>
  <c r="J2513" i="6"/>
  <c r="J2649" i="6"/>
  <c r="J2692" i="6"/>
  <c r="J2131" i="6"/>
  <c r="J3084" i="6"/>
  <c r="J1905" i="6"/>
  <c r="J1843" i="6"/>
  <c r="J2665" i="6"/>
  <c r="J1048" i="6"/>
  <c r="J2684" i="6"/>
  <c r="J2524" i="6"/>
  <c r="J2663" i="6"/>
  <c r="J2749" i="6"/>
  <c r="J2753" i="6"/>
  <c r="J874" i="6"/>
  <c r="J1135" i="6"/>
  <c r="J2620" i="6"/>
  <c r="J1309" i="6"/>
  <c r="J1298" i="6"/>
  <c r="J750" i="6"/>
  <c r="J1374" i="6"/>
  <c r="J1580" i="6"/>
  <c r="J2506" i="6"/>
  <c r="J822" i="6"/>
  <c r="J2558" i="6"/>
  <c r="J3106" i="6"/>
  <c r="J2720" i="6"/>
  <c r="J2671" i="6"/>
  <c r="J1481" i="6"/>
  <c r="J1143" i="6"/>
  <c r="J2754" i="6"/>
  <c r="J1963" i="6"/>
  <c r="J275" i="6"/>
  <c r="J2743" i="6"/>
  <c r="J945" i="6"/>
  <c r="J1919" i="6"/>
  <c r="J2279" i="6"/>
  <c r="J1063" i="6"/>
  <c r="J681" i="6"/>
  <c r="J808" i="6"/>
  <c r="J2733" i="6"/>
  <c r="J2588" i="6"/>
  <c r="J2648" i="6"/>
  <c r="J2534" i="6"/>
  <c r="J2525" i="6"/>
  <c r="J732" i="6"/>
  <c r="J663" i="6"/>
  <c r="J2764" i="6"/>
  <c r="J2741" i="6"/>
  <c r="J364" i="6"/>
  <c r="J1895" i="6"/>
  <c r="J1113" i="6"/>
  <c r="J3403" i="6"/>
  <c r="J1162" i="6"/>
  <c r="J1229" i="6"/>
  <c r="J2683" i="6"/>
  <c r="J1459" i="6"/>
  <c r="J1240" i="6"/>
  <c r="J2761" i="6"/>
  <c r="J2698" i="6"/>
  <c r="J896" i="6"/>
  <c r="J2709" i="6"/>
  <c r="J2742" i="6"/>
  <c r="J2539" i="6"/>
  <c r="J2747" i="6"/>
  <c r="J2711" i="6"/>
  <c r="J3171" i="6"/>
  <c r="J382" i="6"/>
  <c r="J1438" i="6"/>
  <c r="J2508" i="6"/>
  <c r="J2738" i="6"/>
  <c r="J2514" i="6"/>
  <c r="J2726" i="6"/>
  <c r="J2566" i="6"/>
  <c r="J2682" i="6"/>
  <c r="J2658" i="6"/>
  <c r="J2757" i="6"/>
  <c r="J2808" i="6"/>
  <c r="J2760" i="6"/>
  <c r="J2517" i="6"/>
  <c r="J2668" i="6"/>
  <c r="J362" i="6"/>
  <c r="J2680" i="6"/>
  <c r="J1430" i="6"/>
  <c r="J40" i="6"/>
  <c r="J2618" i="6"/>
  <c r="J2562" i="6"/>
  <c r="J2615" i="6"/>
  <c r="J1128" i="6"/>
  <c r="J2543" i="6"/>
  <c r="J2621" i="6"/>
  <c r="J240" i="6"/>
  <c r="J2560" i="6"/>
  <c r="J628" i="6"/>
  <c r="J871" i="6"/>
  <c r="J833" i="6"/>
  <c r="J2719" i="6"/>
  <c r="J2555" i="6"/>
  <c r="J2729" i="6"/>
  <c r="J2706" i="6"/>
  <c r="J2691" i="6"/>
  <c r="J2896" i="6"/>
  <c r="J2559" i="6"/>
  <c r="J2550" i="6"/>
  <c r="J2087" i="6"/>
  <c r="J2552" i="6"/>
  <c r="J2713" i="6"/>
  <c r="J2723" i="6"/>
  <c r="J2695" i="6"/>
  <c r="J153" i="6"/>
  <c r="J2537" i="6"/>
  <c r="J2536" i="6"/>
  <c r="J1061" i="6"/>
  <c r="J2728" i="6"/>
  <c r="J2718" i="6"/>
  <c r="J2535" i="6"/>
  <c r="J2609" i="6"/>
  <c r="J3236" i="6"/>
  <c r="J1411" i="6"/>
  <c r="J2608" i="6"/>
  <c r="J2619" i="6"/>
  <c r="J2712" i="6"/>
  <c r="J2595" i="6"/>
  <c r="J2624" i="6"/>
  <c r="J2612" i="6"/>
  <c r="J667" i="6"/>
  <c r="J2611" i="6"/>
  <c r="J383" i="6"/>
  <c r="J2567" i="6"/>
  <c r="J2644" i="6"/>
  <c r="J2752" i="6"/>
  <c r="J1146" i="6"/>
  <c r="J962" i="6"/>
  <c r="J2586" i="6"/>
  <c r="J454" i="6"/>
  <c r="J853" i="6"/>
  <c r="J2604" i="6"/>
  <c r="J2714" i="6"/>
  <c r="J2708" i="6"/>
  <c r="J2937" i="6"/>
  <c r="J2838" i="6"/>
  <c r="J2963" i="6"/>
  <c r="J2965" i="6"/>
  <c r="J1415" i="6"/>
  <c r="J2960" i="6"/>
  <c r="J2962" i="6"/>
  <c r="J1483" i="6"/>
  <c r="J2912" i="6"/>
  <c r="J2911" i="6"/>
  <c r="J2816" i="6"/>
  <c r="J1335" i="6"/>
  <c r="J1640" i="6"/>
  <c r="J2374" i="6"/>
  <c r="J3384" i="6"/>
  <c r="J3034" i="6"/>
  <c r="J597" i="6"/>
  <c r="J370" i="6"/>
  <c r="J2781" i="6"/>
  <c r="J2788" i="6"/>
  <c r="J2820" i="6"/>
  <c r="J2825" i="6"/>
  <c r="J975" i="6"/>
  <c r="J194" i="6"/>
  <c r="J2806" i="6"/>
  <c r="J2966" i="6"/>
  <c r="J1441" i="6"/>
  <c r="J3033" i="6"/>
  <c r="J2799" i="6"/>
  <c r="J2818" i="6"/>
  <c r="J2910" i="6"/>
  <c r="J2286" i="6"/>
  <c r="J2790" i="6"/>
  <c r="J2493" i="6"/>
  <c r="J2830" i="6"/>
  <c r="J353" i="6"/>
  <c r="J2798" i="6"/>
  <c r="J2935" i="6"/>
  <c r="J1832" i="6"/>
  <c r="J2883" i="6"/>
  <c r="J2957" i="6"/>
  <c r="J2959" i="6"/>
  <c r="J1036" i="6"/>
  <c r="J2993" i="6"/>
  <c r="J2936" i="6"/>
  <c r="J2876" i="6"/>
  <c r="J121" i="6"/>
  <c r="J838" i="6"/>
  <c r="J476" i="6"/>
  <c r="J2791" i="6"/>
  <c r="J2789" i="6"/>
  <c r="J2903" i="6"/>
  <c r="J2924" i="6"/>
  <c r="J2787" i="6"/>
  <c r="J658" i="6"/>
  <c r="J2902" i="6"/>
  <c r="J2778" i="6"/>
  <c r="J3018" i="6"/>
  <c r="J1127" i="6"/>
  <c r="J2785" i="6"/>
  <c r="J3327" i="6"/>
  <c r="J1423" i="6"/>
  <c r="J2961" i="6"/>
  <c r="J1413" i="6"/>
  <c r="J1214" i="6"/>
  <c r="J1529" i="6"/>
  <c r="J633" i="6"/>
  <c r="J2776" i="6"/>
  <c r="J2783" i="6"/>
  <c r="J3012" i="6"/>
  <c r="J2948" i="6"/>
  <c r="J805" i="6"/>
  <c r="J2852" i="6"/>
  <c r="J2855" i="6"/>
  <c r="J2779" i="6"/>
  <c r="J1318" i="6"/>
  <c r="J3001" i="6"/>
  <c r="J2958" i="6"/>
  <c r="J2784" i="6"/>
  <c r="J2901" i="6"/>
  <c r="J1132" i="6"/>
  <c r="J2777" i="6"/>
  <c r="J3040" i="6"/>
  <c r="J898" i="6"/>
  <c r="J449" i="6"/>
  <c r="J2861" i="6"/>
  <c r="J2869" i="6"/>
  <c r="J2890" i="6"/>
  <c r="J2773" i="6"/>
  <c r="J1032" i="6"/>
  <c r="J2782" i="6"/>
  <c r="J2964" i="6"/>
  <c r="J2870" i="6"/>
  <c r="J424" i="6"/>
  <c r="J407" i="6"/>
  <c r="J2771" i="6"/>
  <c r="J2809" i="6"/>
  <c r="J2886" i="6"/>
  <c r="J2884" i="6"/>
  <c r="J2821" i="6"/>
  <c r="J2866" i="6"/>
  <c r="J378" i="6"/>
  <c r="J3011" i="6"/>
  <c r="J2867" i="6"/>
  <c r="J2889" i="6"/>
  <c r="J2881" i="6"/>
  <c r="J2796" i="6"/>
  <c r="J1163" i="6"/>
  <c r="J835" i="6"/>
  <c r="J3022" i="6"/>
  <c r="J2956" i="6"/>
  <c r="J2856" i="6"/>
  <c r="J2822" i="6"/>
  <c r="J827" i="6"/>
  <c r="J2863" i="6"/>
  <c r="J2823" i="6"/>
  <c r="J2878" i="6"/>
  <c r="J2772" i="6"/>
  <c r="J2864" i="6"/>
  <c r="J327" i="6"/>
  <c r="J2939" i="6"/>
  <c r="J309" i="6"/>
  <c r="J2920" i="6"/>
  <c r="J2894" i="6"/>
  <c r="J256" i="6"/>
  <c r="J323" i="6"/>
  <c r="J958" i="6"/>
  <c r="J358" i="6"/>
  <c r="J1451" i="6"/>
  <c r="J291" i="6"/>
  <c r="J2793" i="6"/>
  <c r="J2905" i="6"/>
  <c r="J2929" i="6"/>
  <c r="J2919" i="6"/>
  <c r="J3154" i="6"/>
  <c r="J2832" i="6"/>
  <c r="J2977" i="6"/>
  <c r="J662" i="6"/>
  <c r="J1388" i="6"/>
  <c r="J2922" i="6"/>
  <c r="J1546" i="6"/>
  <c r="J182" i="6"/>
  <c r="J849" i="6"/>
  <c r="J2813" i="6"/>
  <c r="J2802" i="6"/>
  <c r="J2775" i="6"/>
  <c r="J2817" i="6"/>
  <c r="J2843" i="6"/>
  <c r="J1429" i="6"/>
  <c r="J2946" i="6"/>
  <c r="J766" i="6"/>
  <c r="J154" i="6"/>
  <c r="J493" i="6"/>
  <c r="J1743" i="6"/>
  <c r="J2833" i="6"/>
  <c r="J3032" i="6"/>
  <c r="J1608" i="6"/>
  <c r="J1226" i="6"/>
  <c r="J884" i="6"/>
  <c r="J1115" i="6"/>
  <c r="J456" i="6"/>
  <c r="J2927" i="6"/>
  <c r="J1144" i="6"/>
  <c r="J536" i="6"/>
  <c r="J1119" i="6"/>
  <c r="J2975" i="6"/>
  <c r="J2795" i="6"/>
  <c r="J183" i="6"/>
  <c r="J3026" i="6"/>
  <c r="J2840" i="6"/>
  <c r="J2940" i="6"/>
  <c r="J957" i="6"/>
  <c r="J801" i="6"/>
  <c r="J3025" i="6"/>
  <c r="J899" i="6"/>
  <c r="J3041" i="6"/>
  <c r="J2845" i="6"/>
  <c r="J772" i="6"/>
  <c r="J2998" i="6"/>
  <c r="J105" i="6"/>
  <c r="J3006" i="6"/>
  <c r="J2933" i="6"/>
  <c r="J2610" i="6"/>
  <c r="J3042" i="6"/>
  <c r="J2865" i="6"/>
  <c r="J1450" i="6"/>
  <c r="J1164" i="6"/>
  <c r="J3155" i="6"/>
  <c r="J2949" i="6"/>
  <c r="J2898" i="6"/>
  <c r="J3331" i="6"/>
  <c r="J552" i="6"/>
  <c r="J2893" i="6"/>
  <c r="J2472" i="6"/>
  <c r="J2987" i="6"/>
  <c r="J2792" i="6"/>
  <c r="J2837" i="6"/>
  <c r="J2873" i="6"/>
  <c r="J1236" i="6"/>
  <c r="J3020" i="6"/>
  <c r="J3039" i="6"/>
  <c r="J636" i="6"/>
  <c r="J850" i="6"/>
  <c r="J809" i="6"/>
  <c r="J2872" i="6"/>
  <c r="J2868" i="6"/>
  <c r="J2983" i="6"/>
  <c r="J618" i="6"/>
  <c r="J213" i="6"/>
  <c r="J2947" i="6"/>
  <c r="J784" i="6"/>
  <c r="J2880" i="6"/>
  <c r="J52" i="6"/>
  <c r="J1538" i="6"/>
  <c r="J696" i="6"/>
  <c r="J2048" i="6"/>
  <c r="J920" i="6"/>
  <c r="J3194" i="6"/>
  <c r="J3058" i="6"/>
  <c r="J3086" i="6"/>
  <c r="J3152" i="6"/>
  <c r="J492" i="6"/>
  <c r="J841" i="6"/>
  <c r="J1420" i="6"/>
  <c r="J313" i="6"/>
  <c r="J605" i="6"/>
  <c r="J3072" i="6"/>
  <c r="J160" i="6"/>
  <c r="J863" i="6"/>
  <c r="J886" i="6"/>
  <c r="J284" i="6"/>
  <c r="J3077" i="6"/>
  <c r="J173" i="6"/>
  <c r="J37" i="6"/>
  <c r="J1321" i="6"/>
  <c r="J169" i="6"/>
  <c r="J655" i="6"/>
  <c r="J1042" i="6"/>
  <c r="J3189" i="6"/>
  <c r="J415" i="6"/>
  <c r="J181" i="6"/>
  <c r="J676" i="6"/>
  <c r="J208" i="6"/>
  <c r="J218" i="6"/>
  <c r="J1463" i="6"/>
  <c r="J2546" i="6"/>
  <c r="J665" i="6"/>
  <c r="J444" i="6"/>
  <c r="J556" i="6"/>
  <c r="J3080" i="6"/>
  <c r="J938" i="6"/>
  <c r="J855" i="6"/>
  <c r="J630" i="6"/>
  <c r="J357" i="6"/>
  <c r="J3007" i="6"/>
  <c r="J3102" i="6"/>
  <c r="J395" i="6"/>
  <c r="J3115" i="6"/>
  <c r="J913" i="6"/>
  <c r="J2382" i="6"/>
  <c r="J292" i="6"/>
  <c r="J361" i="6"/>
  <c r="J3087" i="6"/>
  <c r="J1281" i="6"/>
  <c r="J3107" i="6"/>
  <c r="J3105" i="6"/>
  <c r="J79" i="6"/>
  <c r="J1698" i="6"/>
  <c r="J3053" i="6"/>
  <c r="J594" i="6"/>
  <c r="J3103" i="6"/>
  <c r="J3051" i="6"/>
  <c r="J3227" i="6"/>
  <c r="J653" i="6"/>
  <c r="J647" i="6"/>
  <c r="J3188" i="6"/>
  <c r="J1098" i="6"/>
  <c r="J1729" i="6"/>
  <c r="J3093" i="6"/>
  <c r="J3096" i="6"/>
  <c r="J3100" i="6"/>
  <c r="J3056" i="6"/>
  <c r="J859" i="6"/>
  <c r="J3059" i="6"/>
  <c r="J1537" i="6"/>
  <c r="J1070" i="6"/>
  <c r="J3149" i="6"/>
  <c r="J3060" i="6"/>
  <c r="J876" i="6"/>
  <c r="J2001" i="6"/>
  <c r="J3145" i="6"/>
  <c r="J143" i="6"/>
  <c r="J968" i="6"/>
  <c r="J3153" i="6"/>
  <c r="J860" i="6"/>
  <c r="J2469" i="6"/>
  <c r="J1332" i="6"/>
  <c r="J604" i="6"/>
  <c r="J418" i="6"/>
  <c r="J564" i="6"/>
  <c r="J2183" i="6"/>
  <c r="J824" i="6"/>
  <c r="J146" i="6"/>
  <c r="J3138" i="6"/>
  <c r="J3169" i="6"/>
  <c r="J1043" i="6"/>
  <c r="J3045" i="6"/>
  <c r="J3081" i="6"/>
  <c r="J3235" i="6"/>
  <c r="J3048" i="6"/>
  <c r="J215" i="6"/>
  <c r="J3174" i="6"/>
  <c r="J3068" i="6"/>
  <c r="J1461" i="6"/>
  <c r="J1633" i="6"/>
  <c r="J1178" i="6"/>
  <c r="J1474" i="6"/>
  <c r="J1511" i="6"/>
  <c r="J947" i="6"/>
  <c r="J1491" i="6"/>
  <c r="J3101" i="6"/>
  <c r="J755" i="6"/>
  <c r="J3192" i="6"/>
  <c r="J351" i="6"/>
  <c r="J976" i="6"/>
  <c r="J3182" i="6"/>
  <c r="J2453" i="6"/>
  <c r="J3362" i="6"/>
  <c r="J414" i="6"/>
  <c r="J3120" i="6"/>
  <c r="J3170" i="6"/>
  <c r="J2121" i="6"/>
  <c r="J1320" i="6"/>
  <c r="J1272" i="6"/>
  <c r="J3186" i="6"/>
  <c r="J512" i="6"/>
  <c r="J1377" i="6"/>
  <c r="J3178" i="6"/>
  <c r="J3177" i="6"/>
  <c r="J3173" i="6"/>
  <c r="J3116" i="6"/>
  <c r="J3094" i="6"/>
  <c r="J3142" i="6"/>
  <c r="J815" i="6"/>
  <c r="J3111" i="6"/>
  <c r="J3190" i="6"/>
  <c r="J177" i="6"/>
  <c r="J1358" i="6"/>
  <c r="J3140" i="6"/>
  <c r="J3136" i="6"/>
  <c r="J507" i="6"/>
  <c r="J1825" i="6"/>
  <c r="J2859" i="6"/>
  <c r="J943" i="6"/>
  <c r="J1263" i="6"/>
  <c r="J1016" i="6"/>
  <c r="J3139" i="6"/>
  <c r="J1198" i="6"/>
  <c r="J894" i="6"/>
  <c r="J365" i="6"/>
  <c r="J3210" i="6"/>
  <c r="J3184" i="6"/>
  <c r="J703" i="6"/>
  <c r="J1091" i="6"/>
  <c r="J897" i="6"/>
  <c r="J1000" i="6"/>
  <c r="J115" i="6"/>
  <c r="J3129" i="6"/>
  <c r="J3133" i="6"/>
  <c r="J380" i="6"/>
  <c r="J1330" i="6"/>
  <c r="J3090" i="6"/>
  <c r="J1287" i="6"/>
  <c r="J1241" i="6"/>
  <c r="J3183" i="6"/>
  <c r="J991" i="6"/>
  <c r="J816" i="6"/>
  <c r="J62" i="6"/>
  <c r="J2874" i="6"/>
  <c r="J312" i="6"/>
  <c r="J2427" i="6"/>
  <c r="J3162" i="6"/>
  <c r="J1329" i="6"/>
  <c r="J3132" i="6"/>
  <c r="J1058" i="6"/>
  <c r="J3134" i="6"/>
  <c r="J1055" i="6"/>
  <c r="J331" i="6"/>
  <c r="J3208" i="6"/>
  <c r="J3141" i="6"/>
  <c r="J3114" i="6"/>
  <c r="J3160" i="6"/>
  <c r="J1176" i="6"/>
  <c r="J1014" i="6"/>
  <c r="J3161" i="6"/>
  <c r="J905" i="6"/>
  <c r="J440" i="6"/>
  <c r="J1086" i="6"/>
  <c r="J170" i="6"/>
  <c r="J145" i="6"/>
  <c r="J3110" i="6"/>
  <c r="J862" i="6"/>
  <c r="J3126" i="6"/>
  <c r="J3213" i="6"/>
  <c r="J3085" i="6"/>
  <c r="J119" i="6"/>
  <c r="J235" i="6"/>
  <c r="J3167" i="6"/>
  <c r="J660" i="6"/>
  <c r="J3215" i="6"/>
  <c r="J91" i="6"/>
  <c r="J1261" i="6"/>
  <c r="J242" i="6"/>
  <c r="J3109" i="6"/>
  <c r="J3219" i="6"/>
  <c r="J3256" i="6"/>
  <c r="J3471" i="6"/>
  <c r="J3254" i="6"/>
  <c r="J3509" i="6"/>
  <c r="J3515" i="6"/>
  <c r="J3353" i="6"/>
  <c r="J3244" i="6"/>
  <c r="J3507" i="6"/>
  <c r="J3438" i="6"/>
  <c r="J3455" i="6"/>
  <c r="J374" i="6"/>
  <c r="J3444" i="6"/>
  <c r="J3489" i="6"/>
  <c r="J3467" i="6"/>
  <c r="J3385" i="6"/>
  <c r="J780" i="6"/>
  <c r="J3434" i="6"/>
  <c r="J1201" i="6"/>
  <c r="J3441" i="6"/>
  <c r="J934" i="6"/>
  <c r="J3377" i="6"/>
  <c r="J3332" i="6"/>
  <c r="J992" i="6"/>
  <c r="J3383" i="6"/>
  <c r="J3437" i="6"/>
  <c r="J3442" i="6"/>
  <c r="J606" i="6"/>
  <c r="J3466" i="6"/>
  <c r="J251" i="6"/>
  <c r="J244" i="6"/>
  <c r="J1951" i="6"/>
  <c r="J1707" i="6"/>
  <c r="J3454" i="6"/>
  <c r="J3520" i="6"/>
  <c r="J707" i="6"/>
  <c r="J1908" i="6"/>
  <c r="J3490" i="6"/>
  <c r="J887" i="6"/>
  <c r="J3375" i="6"/>
  <c r="J940" i="6"/>
  <c r="J931" i="6"/>
  <c r="J3465" i="6"/>
  <c r="J3207" i="6"/>
  <c r="J3217" i="6"/>
  <c r="J847" i="6"/>
  <c r="J2575" i="6"/>
  <c r="J490" i="6"/>
  <c r="J3510" i="6"/>
  <c r="J748" i="6"/>
  <c r="J1184" i="6"/>
  <c r="J728" i="6"/>
  <c r="J3474" i="6"/>
  <c r="J3470" i="6"/>
  <c r="J3511" i="6"/>
  <c r="J631" i="6"/>
  <c r="J3220" i="6"/>
  <c r="J3251" i="6"/>
  <c r="J3522" i="6"/>
  <c r="J332" i="6"/>
  <c r="J3479" i="6"/>
  <c r="J3222" i="6"/>
  <c r="J3218" i="6"/>
  <c r="J858" i="6"/>
  <c r="J907" i="6"/>
  <c r="J1652" i="6"/>
  <c r="J1367" i="6"/>
  <c r="J3519" i="6"/>
  <c r="J311" i="6"/>
  <c r="J2117" i="6"/>
  <c r="J3343" i="6"/>
  <c r="J3386" i="6"/>
  <c r="J648" i="6"/>
  <c r="J184" i="6"/>
  <c r="J3322" i="6"/>
  <c r="J3439" i="6"/>
  <c r="J3380" i="6"/>
  <c r="J2584" i="6"/>
  <c r="J3486" i="6"/>
  <c r="J3344" i="6"/>
  <c r="J3325" i="6"/>
  <c r="J3381" i="6"/>
  <c r="J1340" i="6"/>
  <c r="J226" i="6"/>
  <c r="J343" i="6"/>
  <c r="J983" i="6"/>
  <c r="J3324" i="6"/>
  <c r="J3323" i="6"/>
  <c r="J2678" i="6"/>
  <c r="J3339" i="6"/>
  <c r="J3269" i="6"/>
  <c r="J3469" i="6"/>
  <c r="J726" i="6"/>
  <c r="J187" i="6"/>
  <c r="J3400" i="6"/>
  <c r="J3453" i="6"/>
  <c r="J1083" i="6"/>
  <c r="J1102" i="6"/>
  <c r="J1104" i="6"/>
  <c r="J960" i="6"/>
  <c r="J2496" i="6"/>
  <c r="J1392" i="6"/>
  <c r="J3516" i="6"/>
  <c r="J3497" i="6"/>
  <c r="J1353" i="6"/>
  <c r="J3275" i="6"/>
  <c r="J296" i="6"/>
  <c r="J3266" i="6"/>
  <c r="J1799" i="6"/>
  <c r="J3512" i="6"/>
  <c r="J1969" i="6"/>
  <c r="J2500" i="6"/>
  <c r="J3270" i="6"/>
  <c r="J3462" i="6"/>
  <c r="J273" i="6"/>
  <c r="J3473" i="6"/>
  <c r="J3495" i="6"/>
  <c r="J864" i="6"/>
  <c r="J3517" i="6"/>
  <c r="J3425" i="6"/>
  <c r="J149" i="6"/>
  <c r="J3513" i="6"/>
  <c r="J571" i="6"/>
  <c r="J3477" i="6"/>
  <c r="J130" i="6"/>
  <c r="J3037" i="6"/>
  <c r="J2393" i="6"/>
  <c r="J3247" i="6"/>
  <c r="J3417" i="6"/>
  <c r="J330" i="6"/>
  <c r="J3524" i="6"/>
  <c r="J946" i="6"/>
  <c r="J58" i="6"/>
  <c r="J828" i="6"/>
  <c r="J926" i="6"/>
  <c r="J3371" i="6"/>
  <c r="J2045" i="6"/>
  <c r="J2914" i="6"/>
  <c r="J1940" i="6"/>
  <c r="J1923" i="6"/>
  <c r="J216" i="6"/>
  <c r="J264" i="6"/>
  <c r="J3487" i="6"/>
  <c r="J134" i="6"/>
  <c r="J3460" i="6"/>
  <c r="J3264" i="6"/>
  <c r="J3501" i="6"/>
  <c r="J3502" i="6"/>
  <c r="J3503" i="6"/>
  <c r="J1316" i="6"/>
  <c r="J1212" i="6"/>
  <c r="J1610" i="6"/>
  <c r="J3076" i="6"/>
  <c r="J1432" i="6"/>
  <c r="J3253" i="6"/>
  <c r="J1853" i="6"/>
  <c r="J3498" i="6"/>
  <c r="J1182" i="6"/>
  <c r="J811" i="6"/>
  <c r="J3300" i="6"/>
  <c r="J2029" i="6"/>
  <c r="J3505" i="6"/>
  <c r="J670" i="6"/>
  <c r="J729" i="6"/>
  <c r="J3514" i="6"/>
  <c r="J1125" i="6"/>
  <c r="J3241" i="6"/>
  <c r="J3309" i="6"/>
  <c r="J3364" i="6"/>
  <c r="J359" i="6"/>
  <c r="J3310" i="6"/>
  <c r="J986" i="6"/>
  <c r="J1565" i="6"/>
  <c r="J1586" i="6"/>
  <c r="J3049" i="6"/>
  <c r="J230" i="6"/>
  <c r="J3305" i="6"/>
  <c r="J829" i="6"/>
  <c r="J671" i="6"/>
  <c r="J933" i="6"/>
  <c r="J3301" i="6"/>
  <c r="J1239" i="6"/>
  <c r="J3521" i="6"/>
  <c r="J3225" i="6"/>
  <c r="J1401" i="6"/>
  <c r="J410" i="6"/>
  <c r="J3303" i="6"/>
  <c r="J3413" i="6"/>
  <c r="J3451" i="6"/>
  <c r="J3461" i="6"/>
  <c r="J3272" i="6"/>
  <c r="J3267" i="6"/>
  <c r="J3242" i="6"/>
  <c r="J2316" i="6"/>
  <c r="J3257" i="6"/>
  <c r="J3349" i="6"/>
  <c r="J3452" i="6"/>
  <c r="J3281" i="6"/>
  <c r="J3365" i="6"/>
  <c r="J3446" i="6"/>
  <c r="J3226" i="6"/>
  <c r="J990" i="6"/>
  <c r="J3421" i="6"/>
  <c r="J3456" i="6"/>
  <c r="J3424" i="6"/>
  <c r="J3221" i="6"/>
  <c r="J3091" i="6"/>
  <c r="J1558" i="6"/>
  <c r="J3449" i="6"/>
  <c r="J3458" i="6"/>
  <c r="J1900" i="6"/>
  <c r="J3506" i="6"/>
  <c r="J3430" i="6"/>
  <c r="J3408" i="6"/>
  <c r="J265" i="6"/>
  <c r="J1155" i="6"/>
  <c r="J3316" i="6"/>
  <c r="J1572" i="6"/>
  <c r="J3423" i="6"/>
  <c r="J3391" i="6"/>
  <c r="J3402" i="6"/>
  <c r="J3523" i="6"/>
  <c r="J354" i="6"/>
  <c r="J3282" i="6"/>
  <c r="J180" i="6"/>
  <c r="J124" i="6"/>
  <c r="J730" i="6"/>
  <c r="J689" i="6"/>
  <c r="J3347" i="6"/>
  <c r="J2450" i="6"/>
  <c r="J344" i="6"/>
  <c r="J3004" i="6"/>
  <c r="J2319" i="6"/>
  <c r="J3429" i="6"/>
  <c r="J3318" i="6"/>
  <c r="J3243" i="6"/>
  <c r="J1013" i="6"/>
  <c r="J501" i="6"/>
  <c r="J944" i="6"/>
  <c r="J1501" i="6"/>
  <c r="J3418" i="6"/>
  <c r="J322" i="6"/>
  <c r="J3307" i="6"/>
  <c r="J1211" i="6"/>
  <c r="J3298" i="6"/>
  <c r="J3445" i="6"/>
  <c r="J1101" i="6"/>
  <c r="J1394" i="6"/>
  <c r="J3350" i="6"/>
  <c r="J3337" i="6"/>
  <c r="J3355" i="6"/>
  <c r="J3468" i="6"/>
  <c r="J892" i="6"/>
  <c r="J3357" i="6"/>
  <c r="J601" i="6"/>
  <c r="J3268" i="6"/>
  <c r="J3224" i="6"/>
  <c r="J786" i="6"/>
  <c r="J3265" i="6"/>
  <c r="J3328" i="6"/>
  <c r="J3329" i="6"/>
  <c r="J3330" i="6"/>
  <c r="J3315" i="6"/>
  <c r="J363" i="6"/>
  <c r="J3431" i="6"/>
  <c r="J2499" i="6"/>
  <c r="J1872" i="6"/>
  <c r="J1600" i="6"/>
  <c r="J3427" i="6"/>
  <c r="J3443" i="6"/>
  <c r="J656" i="6"/>
  <c r="J3" i="6"/>
  <c r="J3448" i="6"/>
  <c r="J3388" i="6"/>
  <c r="J3475" i="6"/>
  <c r="J1448" i="6"/>
  <c r="J3216" i="6"/>
  <c r="J1927" i="6"/>
  <c r="J3476" i="6"/>
  <c r="J3321" i="6"/>
  <c r="J3472" i="6"/>
  <c r="J3484" i="6"/>
  <c r="J3378" i="6"/>
  <c r="J1130" i="6"/>
  <c r="J3372" i="6"/>
  <c r="J1018" i="6"/>
  <c r="J3463" i="6"/>
  <c r="J3459" i="6"/>
  <c r="J617" i="6"/>
  <c r="J781" i="6"/>
  <c r="J783" i="6"/>
  <c r="J1443" i="6"/>
  <c r="J831" i="6"/>
  <c r="J3285" i="6"/>
  <c r="J3338" i="6"/>
  <c r="J3369" i="6"/>
  <c r="J3412" i="6"/>
  <c r="J710" i="6"/>
  <c r="J432" i="6"/>
  <c r="J3407" i="6"/>
  <c r="J3382" i="6"/>
  <c r="J977" i="6"/>
  <c r="J3289" i="6"/>
  <c r="J879" i="6"/>
  <c r="J1059" i="6"/>
  <c r="J258" i="6"/>
  <c r="J973" i="6"/>
  <c r="J3274" i="6"/>
  <c r="J664" i="6"/>
  <c r="J3260" i="6"/>
  <c r="J1569" i="6"/>
  <c r="J3313" i="6"/>
  <c r="J3293" i="6"/>
  <c r="J3308" i="6"/>
  <c r="J3393" i="6"/>
  <c r="J3410" i="6"/>
  <c r="J2390" i="6"/>
  <c r="J2660" i="6"/>
  <c r="J3500" i="6"/>
  <c r="J1276" i="6"/>
  <c r="J3240" i="6"/>
  <c r="J3320" i="6"/>
  <c r="J985" i="6"/>
  <c r="J3311" i="6"/>
  <c r="J3284" i="6"/>
  <c r="J2451" i="6"/>
  <c r="J165" i="6"/>
  <c r="I2377" i="6"/>
  <c r="I1532" i="6"/>
  <c r="I1397" i="6"/>
  <c r="I192" i="6"/>
  <c r="I420" i="6"/>
  <c r="I47" i="6"/>
  <c r="I3361" i="6"/>
  <c r="I68" i="6"/>
  <c r="I3191" i="6"/>
  <c r="I2877" i="6"/>
  <c r="I2645" i="6"/>
  <c r="I675" i="6"/>
  <c r="I389" i="6"/>
  <c r="I2716" i="6"/>
  <c r="I687" i="6"/>
  <c r="I328" i="6"/>
  <c r="I1350" i="6"/>
  <c r="I1550" i="6"/>
  <c r="I2623" i="6"/>
  <c r="I782" i="6"/>
  <c r="I646" i="6"/>
  <c r="I3399" i="6"/>
  <c r="I1054" i="6"/>
  <c r="I1380" i="6"/>
  <c r="I1924" i="6"/>
  <c r="I2302" i="6"/>
  <c r="I2053" i="6"/>
  <c r="I2932" i="6"/>
  <c r="I2038" i="6"/>
  <c r="I270" i="6"/>
  <c r="I1582" i="6"/>
  <c r="I1930" i="6"/>
  <c r="I779" i="6"/>
  <c r="I3112" i="6"/>
  <c r="I2587" i="6"/>
  <c r="I136" i="6"/>
  <c r="I1200" i="6"/>
  <c r="I1458" i="6"/>
  <c r="I3150" i="6"/>
  <c r="I3057" i="6"/>
  <c r="I1273" i="6"/>
  <c r="I3436" i="6"/>
  <c r="I375" i="6"/>
  <c r="I1484" i="6"/>
  <c r="I988" i="6"/>
  <c r="I438" i="6"/>
  <c r="I1665" i="6"/>
  <c r="I1921" i="6"/>
  <c r="I93" i="6"/>
  <c r="I56" i="6"/>
  <c r="I1738" i="6"/>
  <c r="I1745" i="6"/>
  <c r="I385" i="6"/>
  <c r="I2447" i="6"/>
  <c r="I2085" i="6"/>
  <c r="I904" i="6"/>
  <c r="I1973" i="6"/>
  <c r="I3508" i="6"/>
  <c r="I910" i="6"/>
  <c r="I2492" i="6"/>
  <c r="I5" i="6"/>
  <c r="I2240" i="6"/>
  <c r="I569" i="6"/>
  <c r="I1324" i="6"/>
  <c r="I794" i="6"/>
  <c r="I3261" i="6"/>
  <c r="I1585" i="6"/>
  <c r="I987" i="6"/>
  <c r="I50" i="6"/>
  <c r="I1108" i="6"/>
  <c r="I3306" i="6"/>
  <c r="I430" i="6"/>
  <c r="I2060" i="6"/>
  <c r="I1357" i="6"/>
  <c r="I2334" i="6"/>
  <c r="I1536" i="6"/>
  <c r="I195" i="6"/>
  <c r="I1494" i="6"/>
  <c r="I1979" i="6"/>
  <c r="I792" i="6"/>
  <c r="I2930" i="6"/>
  <c r="I298" i="6"/>
  <c r="I2780" i="6"/>
  <c r="I2756" i="6"/>
  <c r="I484" i="6"/>
  <c r="I2593" i="6"/>
  <c r="I3280" i="6"/>
  <c r="I1934" i="6"/>
  <c r="I634" i="6"/>
  <c r="I3157" i="6"/>
  <c r="I550" i="6"/>
  <c r="I1696" i="6"/>
  <c r="I1049" i="6"/>
  <c r="I1588" i="6"/>
  <c r="I866" i="6"/>
  <c r="I3464" i="6"/>
  <c r="I125" i="6"/>
  <c r="I1398" i="6"/>
  <c r="I1296" i="6"/>
  <c r="I539" i="6"/>
  <c r="I2050" i="6"/>
  <c r="I906" i="6"/>
  <c r="I1002" i="6"/>
  <c r="I452" i="6"/>
  <c r="I1306" i="6"/>
  <c r="I237" i="6"/>
  <c r="I2879" i="6"/>
  <c r="I1632" i="6"/>
  <c r="I2572" i="6"/>
  <c r="I791" i="6"/>
  <c r="I3252" i="6"/>
  <c r="I443" i="6"/>
  <c r="I2365" i="6"/>
  <c r="I1028" i="6"/>
  <c r="I3287" i="6"/>
  <c r="I2446" i="6"/>
  <c r="I203" i="6"/>
  <c r="I1382" i="6"/>
  <c r="I610" i="6"/>
  <c r="I530" i="6"/>
  <c r="I2177" i="6"/>
  <c r="I1747" i="6"/>
  <c r="I2569" i="6"/>
  <c r="I3063" i="6"/>
  <c r="I1514" i="6"/>
  <c r="I1206" i="6"/>
  <c r="I787" i="6"/>
  <c r="I2767" i="6"/>
  <c r="I2854" i="6"/>
  <c r="I496" i="6"/>
  <c r="I951" i="6"/>
  <c r="I3496" i="6"/>
  <c r="I777" i="6"/>
  <c r="I3246" i="6"/>
  <c r="I2213" i="6"/>
  <c r="I2368" i="6"/>
  <c r="I2367" i="6"/>
  <c r="I872" i="6"/>
  <c r="I2" i="6"/>
  <c r="I41" i="6"/>
  <c r="I661" i="6"/>
  <c r="I337" i="6"/>
  <c r="I1941" i="6"/>
  <c r="I2474" i="6"/>
  <c r="I567" i="6"/>
  <c r="I971" i="6"/>
  <c r="I2210" i="6"/>
  <c r="I1416" i="6"/>
  <c r="I1987" i="6"/>
  <c r="I335" i="6"/>
  <c r="I1247" i="6"/>
  <c r="I3354" i="6"/>
  <c r="I2656" i="6"/>
  <c r="I3118" i="6"/>
  <c r="I441" i="6"/>
  <c r="I2465" i="6"/>
  <c r="I1504" i="6"/>
  <c r="I1297" i="6"/>
  <c r="I515" i="6"/>
  <c r="I2583" i="6"/>
  <c r="I1948" i="6"/>
  <c r="I301" i="6"/>
  <c r="I1960" i="6"/>
  <c r="I289" i="6"/>
  <c r="I3277" i="6"/>
  <c r="I596" i="6"/>
  <c r="I2300" i="6"/>
  <c r="I3119" i="6"/>
  <c r="I1194" i="6"/>
  <c r="I3211" i="6"/>
  <c r="I1084" i="6"/>
  <c r="I939" i="6"/>
  <c r="I1457" i="6"/>
  <c r="I2064" i="6"/>
  <c r="I3108" i="6"/>
  <c r="I1902" i="6"/>
  <c r="I1159" i="6"/>
  <c r="I1487" i="6"/>
  <c r="I1769" i="6"/>
  <c r="I61" i="6"/>
  <c r="I408" i="6"/>
  <c r="I1253" i="6"/>
  <c r="I472" i="6"/>
  <c r="I961" i="6"/>
  <c r="I1168" i="6"/>
  <c r="I713" i="6"/>
  <c r="I2828" i="6"/>
  <c r="I1901" i="6"/>
  <c r="I1257" i="6"/>
  <c r="I290" i="6"/>
  <c r="I60" i="6"/>
  <c r="I1804" i="6"/>
  <c r="I78" i="6"/>
  <c r="I3083" i="6"/>
  <c r="I2040" i="6"/>
  <c r="I2857" i="6"/>
  <c r="I1944" i="6"/>
  <c r="I2616" i="6"/>
  <c r="I157" i="6"/>
  <c r="I333" i="6"/>
  <c r="I1534" i="6"/>
  <c r="I3061" i="6"/>
  <c r="I1165" i="6"/>
  <c r="I549" i="6"/>
  <c r="I2069" i="6"/>
  <c r="I84" i="6"/>
  <c r="I927" i="6"/>
  <c r="I1807" i="6"/>
  <c r="I1053" i="6"/>
  <c r="I540" i="6"/>
  <c r="I80" i="6"/>
  <c r="I877" i="6"/>
  <c r="I2827" i="6"/>
  <c r="I2504" i="6"/>
  <c r="I2297" i="6"/>
  <c r="I190" i="6"/>
  <c r="I997" i="6"/>
  <c r="I83" i="6"/>
  <c r="I419" i="6"/>
  <c r="I1915" i="6"/>
  <c r="I2067" i="6"/>
  <c r="I1567" i="6"/>
  <c r="I1762" i="6"/>
  <c r="I1154" i="6"/>
  <c r="I3075" i="6"/>
  <c r="I336" i="6"/>
  <c r="I114" i="6"/>
  <c r="I104" i="6"/>
  <c r="I2745" i="6"/>
  <c r="I1030" i="6"/>
  <c r="I2891" i="6"/>
  <c r="I511" i="6"/>
  <c r="I1952" i="6"/>
  <c r="I108" i="6"/>
  <c r="I3491" i="6"/>
  <c r="I2597" i="6"/>
  <c r="I1090" i="6"/>
  <c r="I2364" i="6"/>
  <c r="I1911" i="6"/>
  <c r="I1355" i="6"/>
  <c r="I1991" i="6"/>
  <c r="I1886" i="6"/>
  <c r="I1180" i="6"/>
  <c r="I1970" i="6"/>
  <c r="I1704" i="6"/>
  <c r="I2248" i="6"/>
  <c r="I158" i="6"/>
  <c r="I996" i="6"/>
  <c r="I2990" i="6"/>
  <c r="I3483" i="6"/>
  <c r="I299" i="6"/>
  <c r="I3398" i="6"/>
  <c r="I2978" i="6"/>
  <c r="I2689" i="6"/>
  <c r="I399" i="6"/>
  <c r="I2581" i="6"/>
  <c r="I2815" i="6"/>
  <c r="I3488" i="6"/>
  <c r="I837" i="6"/>
  <c r="I510" i="6"/>
  <c r="I3397" i="6"/>
  <c r="I2314" i="6"/>
  <c r="I925" i="6"/>
  <c r="I1076" i="6"/>
  <c r="I2487" i="6"/>
  <c r="I1933" i="6"/>
  <c r="I1390" i="6"/>
  <c r="I437" i="6"/>
  <c r="I66" i="6"/>
  <c r="I1831" i="6"/>
  <c r="I1170" i="6"/>
  <c r="I286" i="6"/>
  <c r="I3175" i="6"/>
  <c r="I1437" i="6"/>
  <c r="I3346" i="6"/>
  <c r="I1880" i="6"/>
  <c r="I297" i="6"/>
  <c r="I503" i="6"/>
  <c r="I2628" i="6"/>
  <c r="I1360" i="6"/>
  <c r="I1533" i="6"/>
  <c r="I2667" i="6"/>
  <c r="I1440" i="6"/>
  <c r="I2548" i="6"/>
  <c r="I3238" i="6"/>
  <c r="I462" i="6"/>
  <c r="I2123" i="6"/>
  <c r="I3029" i="6"/>
  <c r="I188" i="6"/>
  <c r="I2704" i="6"/>
  <c r="I674" i="6"/>
  <c r="I953" i="6"/>
  <c r="I262" i="6"/>
  <c r="I914" i="6"/>
  <c r="I2814" i="6"/>
  <c r="I2232" i="6"/>
  <c r="I1971" i="6"/>
  <c r="I3124" i="6"/>
  <c r="I1790" i="6"/>
  <c r="I561" i="6"/>
  <c r="I316" i="6"/>
  <c r="I3005" i="6"/>
  <c r="I1865" i="6"/>
  <c r="I2921" i="6"/>
  <c r="I747" i="6"/>
  <c r="I159" i="6"/>
  <c r="I2084" i="6"/>
  <c r="I2416" i="6"/>
  <c r="I1399" i="6"/>
  <c r="I1291" i="6"/>
  <c r="I140" i="6"/>
  <c r="I1233" i="6"/>
  <c r="I3457" i="6"/>
  <c r="I600" i="6"/>
  <c r="I249" i="6"/>
  <c r="I1080" i="6"/>
  <c r="I231" i="6"/>
  <c r="I1847" i="6"/>
  <c r="I626" i="6"/>
  <c r="I46" i="6"/>
  <c r="I489" i="6"/>
  <c r="I1574" i="6"/>
  <c r="I1208" i="6"/>
  <c r="I1667" i="6"/>
  <c r="I1578" i="6"/>
  <c r="I764" i="6"/>
  <c r="I1964" i="6"/>
  <c r="I2153" i="6"/>
  <c r="I547" i="6"/>
  <c r="I1185" i="6"/>
  <c r="I1566" i="6"/>
  <c r="I1246" i="6"/>
  <c r="I3202" i="6"/>
  <c r="I1670" i="6"/>
  <c r="I2605" i="6"/>
  <c r="I2687" i="6"/>
  <c r="I2434" i="6"/>
  <c r="I300" i="6"/>
  <c r="I3050" i="6"/>
  <c r="I1768" i="6"/>
  <c r="I3008" i="6"/>
  <c r="I1371" i="6"/>
  <c r="I2063" i="6"/>
  <c r="I2507" i="6"/>
  <c r="I147" i="6"/>
  <c r="I548" i="6"/>
  <c r="I1275" i="6"/>
  <c r="I166" i="6"/>
  <c r="I3504" i="6"/>
  <c r="I2952" i="6"/>
  <c r="I964" i="6"/>
  <c r="I752" i="6"/>
  <c r="I1984" i="6"/>
  <c r="I1283" i="6"/>
  <c r="I2095" i="6"/>
  <c r="I2411" i="6"/>
  <c r="I586" i="6"/>
  <c r="I1129" i="6"/>
  <c r="I81" i="6"/>
  <c r="I232" i="6"/>
  <c r="I1596" i="6"/>
  <c r="I790" i="6"/>
  <c r="I1498" i="6"/>
  <c r="I2846" i="6"/>
  <c r="I388" i="6"/>
  <c r="I102" i="6"/>
  <c r="I2431" i="6"/>
  <c r="I1590" i="6"/>
  <c r="I3290" i="6"/>
  <c r="I1581" i="6"/>
  <c r="I1706" i="6"/>
  <c r="I812" i="6"/>
  <c r="I3079" i="6"/>
  <c r="I239" i="6"/>
  <c r="I2391" i="6"/>
  <c r="I3099" i="6"/>
  <c r="I580" i="6"/>
  <c r="I930" i="6"/>
  <c r="I3002" i="6"/>
  <c r="I2590" i="6"/>
  <c r="I2331" i="6"/>
  <c r="I1730" i="6"/>
  <c r="I155" i="6"/>
  <c r="I2654" i="6"/>
  <c r="I2409" i="6"/>
  <c r="I2082" i="6"/>
  <c r="I865" i="6"/>
  <c r="I1912" i="6"/>
  <c r="I1887" i="6"/>
  <c r="I340" i="6"/>
  <c r="I2643" i="6"/>
  <c r="I398" i="6"/>
  <c r="I901" i="6"/>
  <c r="I1985" i="6"/>
  <c r="I3345" i="6"/>
  <c r="I133" i="6"/>
  <c r="I3299" i="6"/>
  <c r="I3098" i="6"/>
  <c r="I1678" i="6"/>
  <c r="I3123" i="6"/>
  <c r="I1209" i="6"/>
  <c r="I1579" i="6"/>
  <c r="I417" i="6"/>
  <c r="I3223" i="6"/>
  <c r="I2530" i="6"/>
  <c r="I185" i="6"/>
  <c r="I519" i="6"/>
  <c r="I17" i="6"/>
  <c r="I1677" i="6"/>
  <c r="I738" i="6"/>
  <c r="I2803" i="6"/>
  <c r="I814" i="6"/>
  <c r="I2458" i="6"/>
  <c r="I1099" i="6"/>
  <c r="I2057" i="6"/>
  <c r="I259" i="6"/>
  <c r="I3480" i="6"/>
  <c r="I445" i="6"/>
  <c r="I3276" i="6"/>
  <c r="I743" i="6"/>
  <c r="I3258" i="6"/>
  <c r="I2801" i="6"/>
  <c r="I1227" i="6"/>
  <c r="I1634" i="6"/>
  <c r="I3181" i="6"/>
  <c r="I2268" i="6"/>
  <c r="I1568" i="6"/>
  <c r="I3237" i="6"/>
  <c r="I1045" i="6"/>
  <c r="I2483" i="6"/>
  <c r="I1945" i="6"/>
  <c r="I162" i="6"/>
  <c r="I1089" i="6"/>
  <c r="I2059" i="6"/>
  <c r="I2613" i="6"/>
  <c r="I13" i="6"/>
  <c r="I3229" i="6"/>
  <c r="I1205" i="6"/>
  <c r="I2051" i="6"/>
  <c r="I2101" i="6"/>
  <c r="I679" i="6"/>
  <c r="I2070" i="6"/>
  <c r="I533" i="6"/>
  <c r="I737" i="6"/>
  <c r="I2630" i="6"/>
  <c r="I3341" i="6"/>
  <c r="I3404" i="6"/>
  <c r="I1540" i="6"/>
  <c r="I193" i="6"/>
  <c r="I712" i="6"/>
  <c r="I2985" i="6"/>
  <c r="I591" i="6"/>
  <c r="I1040" i="6"/>
  <c r="I3231" i="6"/>
  <c r="I1873" i="6"/>
  <c r="I2495" i="6"/>
  <c r="I1573" i="6"/>
  <c r="I918" i="6"/>
  <c r="I2847" i="6"/>
  <c r="I127" i="6"/>
  <c r="I1120" i="6"/>
  <c r="I3392" i="6"/>
  <c r="I2707" i="6"/>
  <c r="I465" i="6"/>
  <c r="I89" i="6"/>
  <c r="I2748" i="6"/>
  <c r="I2259" i="6"/>
  <c r="I113" i="6"/>
  <c r="I1668" i="6"/>
  <c r="I3180" i="6"/>
  <c r="I3405" i="6"/>
  <c r="I101" i="6"/>
  <c r="I2146" i="6"/>
  <c r="I3250" i="6"/>
  <c r="I967" i="6"/>
  <c r="I2062" i="6"/>
  <c r="I1811" i="6"/>
  <c r="I72" i="6"/>
  <c r="I9" i="6"/>
  <c r="I1158" i="6"/>
  <c r="I3166" i="6"/>
  <c r="I936" i="6"/>
  <c r="I2388" i="6"/>
  <c r="I880" i="6"/>
  <c r="I2359" i="6"/>
  <c r="I457" i="6"/>
  <c r="I891" i="6"/>
  <c r="I1389" i="6"/>
  <c r="I27" i="6"/>
  <c r="I697" i="6"/>
  <c r="I1993" i="6"/>
  <c r="I1020" i="6"/>
  <c r="I1354" i="6"/>
  <c r="I1148" i="6"/>
  <c r="I39" i="6"/>
  <c r="I2871" i="6"/>
  <c r="I2510" i="6"/>
  <c r="I3082" i="6"/>
  <c r="I2836" i="6"/>
  <c r="I2152" i="6"/>
  <c r="I2298" i="6"/>
  <c r="I1844" i="6"/>
  <c r="I1344" i="6"/>
  <c r="I3478" i="6"/>
  <c r="I1505" i="6"/>
  <c r="I1449" i="6"/>
  <c r="I2294" i="6"/>
  <c r="I2236" i="6"/>
  <c r="I260" i="6"/>
  <c r="I1688" i="6"/>
  <c r="I2602" i="6"/>
  <c r="I1313" i="6"/>
  <c r="I2696" i="6"/>
  <c r="I1386" i="6"/>
  <c r="I1796" i="6"/>
  <c r="I1476" i="6"/>
  <c r="I2527" i="6"/>
  <c r="I2212" i="6"/>
  <c r="I261" i="6"/>
  <c r="I483" i="6"/>
  <c r="I71" i="6"/>
  <c r="I2497" i="6"/>
  <c r="I902" i="6"/>
  <c r="I1299" i="6"/>
  <c r="I409" i="6"/>
  <c r="I590" i="6"/>
  <c r="I139" i="6"/>
  <c r="I881" i="6"/>
  <c r="I807" i="6"/>
  <c r="I3014" i="6"/>
  <c r="I1057" i="6"/>
  <c r="I1221" i="6"/>
  <c r="I2281" i="6"/>
  <c r="I1603" i="6"/>
  <c r="I3348" i="6"/>
  <c r="I1035" i="6"/>
  <c r="I1894" i="6"/>
  <c r="I1926" i="6"/>
  <c r="I622" i="6"/>
  <c r="I435" i="6"/>
  <c r="I1337" i="6"/>
  <c r="I1899" i="6"/>
  <c r="I1237" i="6"/>
  <c r="I3297" i="6"/>
  <c r="I702" i="6"/>
  <c r="I1433" i="6"/>
  <c r="I470" i="6"/>
  <c r="I468" i="6"/>
  <c r="I1373" i="6"/>
  <c r="I1181" i="6"/>
  <c r="I3156" i="6"/>
  <c r="I2245" i="6"/>
  <c r="I1452" i="6"/>
  <c r="I1118" i="6"/>
  <c r="I2017" i="6"/>
  <c r="I3370" i="6"/>
  <c r="I1871" i="6"/>
  <c r="I1060" i="6"/>
  <c r="I3097" i="6"/>
  <c r="I29" i="6"/>
  <c r="I356" i="6"/>
  <c r="I2256" i="6"/>
  <c r="I1079" i="6"/>
  <c r="I3356" i="6"/>
  <c r="I1252" i="6"/>
  <c r="I832" i="6"/>
  <c r="I3199" i="6"/>
  <c r="I1385" i="6"/>
  <c r="I1512" i="6"/>
  <c r="I471" i="6"/>
  <c r="I2732" i="6"/>
  <c r="I2992" i="6"/>
  <c r="I2345" i="6"/>
  <c r="I1290" i="6"/>
  <c r="I2786" i="6"/>
  <c r="I513" i="6"/>
  <c r="I1188" i="6"/>
  <c r="I2627" i="6"/>
  <c r="I3113" i="6"/>
  <c r="I1936" i="6"/>
  <c r="I1447" i="6"/>
  <c r="I2571" i="6"/>
  <c r="I201" i="6"/>
  <c r="I497" i="6"/>
  <c r="I1242" i="6"/>
  <c r="I1088" i="6"/>
  <c r="I2727" i="6"/>
  <c r="I2200" i="6"/>
  <c r="I390" i="6"/>
  <c r="I1172" i="6"/>
  <c r="I1376" i="6"/>
  <c r="I1506" i="6"/>
  <c r="I800" i="6"/>
  <c r="I603" i="6"/>
  <c r="I2835" i="6"/>
  <c r="I2522" i="6"/>
  <c r="I1465" i="6"/>
  <c r="I3069" i="6"/>
  <c r="I3376" i="6"/>
  <c r="I3230" i="6"/>
  <c r="I393" i="6"/>
  <c r="I701" i="6"/>
  <c r="I3228" i="6"/>
  <c r="I685" i="6"/>
  <c r="I654" i="6"/>
  <c r="I1849" i="6"/>
  <c r="I2401" i="6"/>
  <c r="I2252" i="6"/>
  <c r="I1259" i="6"/>
  <c r="I3255" i="6"/>
  <c r="I304" i="6"/>
  <c r="I2860" i="6"/>
  <c r="I2464" i="6"/>
  <c r="I573" i="6"/>
  <c r="I1891" i="6"/>
  <c r="I221" i="6"/>
  <c r="I2093" i="6"/>
  <c r="I1974" i="6"/>
  <c r="I1106" i="6"/>
  <c r="I1777" i="6"/>
  <c r="I1949" i="6"/>
  <c r="I1547" i="6"/>
  <c r="I823" i="6"/>
  <c r="I587" i="6"/>
  <c r="I692" i="6"/>
  <c r="I2519" i="6"/>
  <c r="I2320" i="6"/>
  <c r="I1282" i="6"/>
  <c r="I28" i="6"/>
  <c r="I2407" i="6"/>
  <c r="I2246" i="6"/>
  <c r="I2264" i="6"/>
  <c r="I1404" i="6"/>
  <c r="I699" i="6"/>
  <c r="I1327" i="6"/>
  <c r="I1466" i="6"/>
  <c r="I2540" i="6"/>
  <c r="I1760" i="6"/>
  <c r="I1039" i="6"/>
  <c r="I1250" i="6"/>
  <c r="I3334" i="6"/>
  <c r="I1615" i="6"/>
  <c r="I2280" i="6"/>
  <c r="I574" i="6"/>
  <c r="I57" i="6"/>
  <c r="I422" i="6"/>
  <c r="I1624" i="6"/>
  <c r="I3196" i="6"/>
  <c r="I1943" i="6"/>
  <c r="I802" i="6"/>
  <c r="I1277" i="6"/>
  <c r="I2126" i="6"/>
  <c r="I2915" i="6"/>
  <c r="I2647" i="6"/>
  <c r="I2596" i="6"/>
  <c r="I1393" i="6"/>
  <c r="I916" i="6"/>
  <c r="I3314" i="6"/>
  <c r="I1907" i="6"/>
  <c r="I3428" i="6"/>
  <c r="I255" i="6"/>
  <c r="I955" i="6"/>
  <c r="I921" i="6"/>
  <c r="I455" i="6"/>
  <c r="I1005" i="6"/>
  <c r="I1230" i="6"/>
  <c r="I281" i="6"/>
  <c r="I3212" i="6"/>
  <c r="I2317" i="6"/>
  <c r="I666" i="6"/>
  <c r="I3201" i="6"/>
  <c r="I1562" i="6"/>
  <c r="I2204" i="6"/>
  <c r="I3066" i="6"/>
  <c r="I85" i="6"/>
  <c r="I908" i="6"/>
  <c r="I867" i="6"/>
  <c r="I1806" i="6"/>
  <c r="I3411" i="6"/>
  <c r="I3358" i="6"/>
  <c r="I2989" i="6"/>
  <c r="I2991" i="6"/>
  <c r="I1153" i="6"/>
  <c r="I238" i="6"/>
  <c r="I1322" i="6"/>
  <c r="I889" i="6"/>
  <c r="I2081" i="6"/>
  <c r="I1492" i="6"/>
  <c r="I3319" i="6"/>
  <c r="I279" i="6"/>
  <c r="I2488" i="6"/>
  <c r="I117" i="6"/>
  <c r="I2468" i="6"/>
  <c r="I2906" i="6"/>
  <c r="I2360" i="6"/>
  <c r="I2482" i="6"/>
  <c r="I217" i="6"/>
  <c r="I1897" i="6"/>
  <c r="I2363" i="6"/>
  <c r="I1555" i="6"/>
  <c r="I1613" i="6"/>
  <c r="I1202" i="6"/>
  <c r="I1978" i="6"/>
  <c r="I1692" i="6"/>
  <c r="I3387" i="6"/>
  <c r="I516" i="6"/>
  <c r="I2295" i="6"/>
  <c r="I1628" i="6"/>
  <c r="I2477" i="6"/>
  <c r="I1564" i="6"/>
  <c r="I2603" i="6"/>
  <c r="I345" i="6"/>
  <c r="I1473" i="6"/>
  <c r="I285" i="6"/>
  <c r="I2819" i="6"/>
  <c r="I2460" i="6"/>
  <c r="I3420" i="6"/>
  <c r="I150" i="6"/>
  <c r="I3352" i="6"/>
  <c r="I446" i="6"/>
  <c r="I753" i="6"/>
  <c r="I3168" i="6"/>
  <c r="I2308" i="6"/>
  <c r="I645" i="6"/>
  <c r="I54" i="6"/>
  <c r="I3248" i="6"/>
  <c r="I504" i="6"/>
  <c r="I518" i="6"/>
  <c r="I998" i="6"/>
  <c r="I1365" i="6"/>
  <c r="I2489" i="6"/>
  <c r="I2577" i="6"/>
  <c r="I2394" i="6"/>
  <c r="I3435" i="6"/>
  <c r="I1989" i="6"/>
  <c r="I2027" i="6"/>
  <c r="I186" i="6"/>
  <c r="I2118" i="6"/>
  <c r="I2807" i="6"/>
  <c r="I3027" i="6"/>
  <c r="I3203" i="6"/>
  <c r="I1966" i="6"/>
  <c r="I2842" i="6"/>
  <c r="I754" i="6"/>
  <c r="I1017" i="6"/>
  <c r="I67" i="6"/>
  <c r="I334" i="6"/>
  <c r="I1744" i="6"/>
  <c r="I1366" i="6"/>
  <c r="I2812" i="6"/>
  <c r="I2688" i="6"/>
  <c r="I1954" i="6"/>
  <c r="I1284" i="6"/>
  <c r="I3204" i="6"/>
  <c r="I1243" i="6"/>
  <c r="I2122" i="6"/>
  <c r="I704" i="6"/>
  <c r="I1248" i="6"/>
  <c r="I2448" i="6"/>
  <c r="I2839" i="6"/>
  <c r="I1551" i="6"/>
  <c r="I1947" i="6"/>
  <c r="I1510" i="6"/>
  <c r="I1663" i="6"/>
  <c r="I1387" i="6"/>
  <c r="I1407" i="6"/>
  <c r="I1996" i="6"/>
  <c r="I2928" i="6"/>
  <c r="I932" i="6"/>
  <c r="I86" i="6"/>
  <c r="I3122" i="6"/>
  <c r="I2402" i="6"/>
  <c r="I1421" i="6"/>
  <c r="I2157" i="6"/>
  <c r="I1557" i="6"/>
  <c r="I2135" i="6"/>
  <c r="I1959" i="6"/>
  <c r="I172" i="6"/>
  <c r="I1364" i="6"/>
  <c r="I466" i="6"/>
  <c r="I796" i="6"/>
  <c r="I3016" i="6"/>
  <c r="I225" i="6"/>
  <c r="I248" i="6"/>
  <c r="I3360" i="6"/>
  <c r="I3422" i="6"/>
  <c r="I2518" i="6"/>
  <c r="I2735" i="6"/>
  <c r="I1591" i="6"/>
  <c r="I1308" i="6"/>
  <c r="I1977" i="6"/>
  <c r="I576" i="6"/>
  <c r="I141" i="6"/>
  <c r="I672" i="6"/>
  <c r="I1957" i="6"/>
  <c r="I1111" i="6"/>
  <c r="I2044" i="6"/>
  <c r="I1025" i="6"/>
  <c r="I3317" i="6"/>
  <c r="I3433" i="6"/>
  <c r="I2132" i="6"/>
  <c r="I3197" i="6"/>
  <c r="I3104" i="6"/>
  <c r="I1414" i="6"/>
  <c r="I3414" i="6"/>
  <c r="I1052" i="6"/>
  <c r="I1792" i="6"/>
  <c r="I1845" i="6"/>
  <c r="I1528" i="6"/>
  <c r="I1439" i="6"/>
  <c r="I253" i="6"/>
  <c r="I1994" i="6"/>
  <c r="I1349" i="6"/>
  <c r="I2636" i="6"/>
  <c r="I2547" i="6"/>
  <c r="I1575" i="6"/>
  <c r="I2470" i="6"/>
  <c r="I756" i="6"/>
  <c r="I1852" i="6"/>
  <c r="I2650" i="6"/>
  <c r="I2380" i="6"/>
  <c r="I885" i="6"/>
  <c r="I1215" i="6"/>
  <c r="I2740" i="6"/>
  <c r="I1395" i="6"/>
  <c r="I909" i="6"/>
  <c r="I1096" i="6"/>
  <c r="I3017" i="6"/>
  <c r="I379" i="6"/>
  <c r="I1647" i="6"/>
  <c r="I2381" i="6"/>
  <c r="I657" i="6"/>
  <c r="I1918" i="6"/>
  <c r="I1338" i="6"/>
  <c r="I479" i="6"/>
  <c r="I3379" i="6"/>
  <c r="I1375" i="6"/>
  <c r="I2289" i="6"/>
  <c r="I3035" i="6"/>
  <c r="I2211" i="6"/>
  <c r="I3351" i="6"/>
  <c r="I3366" i="6"/>
  <c r="I2979" i="6"/>
  <c r="I1541" i="6"/>
  <c r="I1642" i="6"/>
  <c r="I2967" i="6"/>
  <c r="I2925" i="6"/>
  <c r="I2972" i="6"/>
  <c r="I2638" i="6"/>
  <c r="I1913" i="6"/>
  <c r="I459" i="6"/>
  <c r="I1264" i="6"/>
  <c r="I1217" i="6"/>
  <c r="I271" i="6"/>
  <c r="I842" i="6"/>
  <c r="I1773" i="6"/>
  <c r="I3296" i="6"/>
  <c r="I2561" i="6"/>
  <c r="I131" i="6"/>
  <c r="I825" i="6"/>
  <c r="I3023" i="6"/>
  <c r="I649" i="6"/>
  <c r="I1446" i="6"/>
  <c r="I349" i="6"/>
  <c r="I3359" i="6"/>
  <c r="I1499" i="6"/>
  <c r="I1289" i="6"/>
  <c r="I10" i="6"/>
  <c r="I2025" i="6"/>
  <c r="I204" i="6"/>
  <c r="I2312" i="6"/>
  <c r="I570" i="6"/>
  <c r="I3185" i="6"/>
  <c r="I1305" i="6"/>
  <c r="I3389" i="6"/>
  <c r="I602" i="6"/>
  <c r="I478" i="6"/>
  <c r="I736" i="6"/>
  <c r="I3340" i="6"/>
  <c r="I189" i="6"/>
  <c r="I2164" i="6"/>
  <c r="I126" i="6"/>
  <c r="I719" i="6"/>
  <c r="I3193" i="6"/>
  <c r="I2452" i="6"/>
  <c r="I621" i="6"/>
  <c r="I310" i="6"/>
  <c r="I760" i="6"/>
  <c r="I315" i="6"/>
  <c r="I3019" i="6"/>
  <c r="I2463" i="6"/>
  <c r="I1864" i="6"/>
  <c r="I3028" i="6"/>
  <c r="I2346" i="6"/>
  <c r="I3432" i="6"/>
  <c r="I63" i="6"/>
  <c r="I2160" i="6"/>
  <c r="I2155" i="6"/>
  <c r="I3179" i="6"/>
  <c r="I2686" i="6"/>
  <c r="I1303" i="6"/>
  <c r="I2098" i="6"/>
  <c r="I834" i="6"/>
  <c r="I2943" i="6"/>
  <c r="I1888" i="6"/>
  <c r="I97" i="6"/>
  <c r="I582" i="6"/>
  <c r="I2909" i="6"/>
  <c r="I2284" i="6"/>
  <c r="I1823" i="6"/>
  <c r="I3030" i="6"/>
  <c r="I1152" i="6"/>
  <c r="I3062" i="6"/>
  <c r="I1092" i="6"/>
  <c r="I2385" i="6"/>
  <c r="I495" i="6"/>
  <c r="I411" i="6"/>
  <c r="I1990" i="6"/>
  <c r="I1462" i="6"/>
  <c r="I1478" i="6"/>
  <c r="I2811" i="6"/>
  <c r="I1122" i="6"/>
  <c r="I199" i="6"/>
  <c r="I900" i="6"/>
  <c r="I742" i="6"/>
  <c r="I1077" i="6"/>
  <c r="I211" i="6"/>
  <c r="I1992" i="6"/>
  <c r="I1700" i="6"/>
  <c r="I1370" i="6"/>
  <c r="I650" i="6"/>
  <c r="I2606" i="6"/>
  <c r="I767" i="6"/>
  <c r="I979" i="6"/>
  <c r="I2931" i="6"/>
  <c r="I785" i="6"/>
  <c r="I3374" i="6"/>
  <c r="I1623" i="6"/>
  <c r="I2224" i="6"/>
  <c r="I1256" i="6"/>
  <c r="I2810" i="6"/>
  <c r="I1746" i="6"/>
  <c r="I4" i="6"/>
  <c r="I2429" i="6"/>
  <c r="I2242" i="6"/>
  <c r="I2580" i="6"/>
  <c r="I915" i="6"/>
  <c r="I2234" i="6"/>
  <c r="I3326" i="6"/>
  <c r="I3291" i="6"/>
  <c r="I7" i="6"/>
  <c r="I59" i="6"/>
  <c r="I1995" i="6"/>
  <c r="I3117" i="6"/>
  <c r="I1846" i="6"/>
  <c r="I2734" i="6"/>
  <c r="I3363" i="6"/>
  <c r="I1271" i="6"/>
  <c r="I2640" i="6"/>
  <c r="I3127" i="6"/>
  <c r="I2907" i="6"/>
  <c r="I1029" i="6"/>
  <c r="I1345" i="6"/>
  <c r="I1157" i="6"/>
  <c r="I295" i="6"/>
  <c r="I3419" i="6"/>
  <c r="I2143" i="6"/>
  <c r="I2329" i="6"/>
  <c r="I1931" i="6"/>
  <c r="I1199" i="6"/>
  <c r="I1191" i="6"/>
  <c r="I1751" i="6"/>
  <c r="I1041" i="6"/>
  <c r="I3336" i="6"/>
  <c r="I1037" i="6"/>
  <c r="I386" i="6"/>
  <c r="I2851" i="6"/>
  <c r="I2844" i="6"/>
  <c r="I2262" i="6"/>
  <c r="I3302" i="6"/>
  <c r="I1635" i="6"/>
  <c r="I758" i="6"/>
  <c r="I1975" i="6"/>
  <c r="I553" i="6"/>
  <c r="I2926" i="6"/>
  <c r="I2004" i="6"/>
  <c r="I460" i="6"/>
  <c r="I294" i="6"/>
  <c r="I1695" i="6"/>
  <c r="I1893" i="6"/>
  <c r="I839" i="6"/>
  <c r="I2174" i="6"/>
  <c r="I1675" i="6"/>
  <c r="I1885" i="6"/>
  <c r="I373" i="6"/>
  <c r="I137" i="6"/>
  <c r="I1939" i="6"/>
  <c r="I3447" i="6"/>
  <c r="I1050" i="6"/>
  <c r="I1160" i="6"/>
  <c r="I1654" i="6"/>
  <c r="I948" i="6"/>
  <c r="I2055" i="6"/>
  <c r="I1124" i="6"/>
  <c r="I745" i="6"/>
  <c r="I2404" i="6"/>
  <c r="I2672" i="6"/>
  <c r="I1369" i="6"/>
  <c r="I2097" i="6"/>
  <c r="I2544" i="6"/>
  <c r="I731" i="6"/>
  <c r="I632" i="6"/>
  <c r="I1427" i="6"/>
  <c r="I1195" i="6"/>
  <c r="I3394" i="6"/>
  <c r="I3073" i="6"/>
  <c r="I818" i="6"/>
  <c r="I1292" i="6"/>
  <c r="I175" i="6"/>
  <c r="I1850" i="6"/>
  <c r="I2849" i="6"/>
  <c r="I1703" i="6"/>
  <c r="I2079" i="6"/>
  <c r="I3395" i="6"/>
  <c r="I2165" i="6"/>
  <c r="I2622" i="6"/>
  <c r="I2737" i="6"/>
  <c r="I1307" i="6"/>
  <c r="I308" i="6"/>
  <c r="I2563" i="6"/>
  <c r="I202" i="6"/>
  <c r="I2115" i="6"/>
  <c r="I1026" i="6"/>
  <c r="I1884" i="6"/>
  <c r="I3047" i="6"/>
  <c r="I554" i="6"/>
  <c r="I1301" i="6"/>
  <c r="I1444" i="6"/>
  <c r="I282" i="6"/>
  <c r="I263" i="6"/>
  <c r="I2311" i="6"/>
  <c r="I560" i="6"/>
  <c r="I1749" i="6"/>
  <c r="I765" i="6"/>
  <c r="I3038" i="6"/>
  <c r="I2834" i="6"/>
  <c r="I768" i="6"/>
  <c r="I2531" i="6"/>
  <c r="I2824" i="6"/>
  <c r="I527" i="6"/>
  <c r="I1854" i="6"/>
  <c r="I1866" i="6"/>
  <c r="I3205" i="6"/>
  <c r="I917" i="6"/>
  <c r="I1031" i="6"/>
  <c r="I485" i="6"/>
  <c r="I2461" i="6"/>
  <c r="I1837" i="6"/>
  <c r="I1046" i="6"/>
  <c r="I12" i="6"/>
  <c r="I3259" i="6"/>
  <c r="I11" i="6"/>
  <c r="I287" i="6"/>
  <c r="I1267" i="6"/>
  <c r="I761" i="6"/>
  <c r="I2721" i="6"/>
  <c r="I890" i="6"/>
  <c r="I2974" i="6"/>
  <c r="I2971" i="6"/>
  <c r="I1598" i="6"/>
  <c r="I627" i="6"/>
  <c r="I2918" i="6"/>
  <c r="I637" i="6"/>
  <c r="I325" i="6"/>
  <c r="I678" i="6"/>
  <c r="I643" i="6"/>
  <c r="I1679" i="6"/>
  <c r="I1010" i="6"/>
  <c r="I3200" i="6"/>
  <c r="I1249" i="6"/>
  <c r="I673" i="6"/>
  <c r="I2080" i="6"/>
  <c r="I1004" i="6"/>
  <c r="I575" i="6"/>
  <c r="I2995" i="6"/>
  <c r="I775" i="6"/>
  <c r="I436" i="6"/>
  <c r="I2690" i="6"/>
  <c r="I856" i="6"/>
  <c r="I302" i="6"/>
  <c r="I1470" i="6"/>
  <c r="I1123" i="6"/>
  <c r="I2731" i="6"/>
  <c r="I2984" i="6"/>
  <c r="I2908" i="6"/>
  <c r="I593" i="6"/>
  <c r="I3239" i="6"/>
  <c r="I360" i="6"/>
  <c r="I2826" i="6"/>
  <c r="I1391" i="6"/>
  <c r="I128" i="6"/>
  <c r="I1690" i="6"/>
  <c r="I1107" i="6"/>
  <c r="I3367" i="6"/>
  <c r="I1878" i="6"/>
  <c r="I1625" i="6"/>
  <c r="I1754" i="6"/>
  <c r="I161" i="6"/>
  <c r="I1315" i="6"/>
  <c r="I3304" i="6"/>
  <c r="I1942" i="6"/>
  <c r="I110" i="6"/>
  <c r="I581" i="6"/>
  <c r="I1216" i="6"/>
  <c r="I1326" i="6"/>
  <c r="I1333" i="6"/>
  <c r="I123" i="6"/>
  <c r="I1428" i="6"/>
  <c r="I950" i="6"/>
  <c r="I1348" i="6"/>
  <c r="I2554" i="6"/>
  <c r="I1027" i="6"/>
  <c r="I1868" i="6"/>
  <c r="I1937" i="6"/>
  <c r="I447" i="6"/>
  <c r="I2988" i="6"/>
  <c r="I3065" i="6"/>
  <c r="I22" i="6"/>
  <c r="I893" i="6"/>
  <c r="I3159" i="6"/>
  <c r="I544" i="6"/>
  <c r="I683" i="6"/>
  <c r="I1179" i="6"/>
  <c r="I2172" i="6"/>
  <c r="I2955" i="6"/>
  <c r="I2766" i="6"/>
  <c r="I233" i="6"/>
  <c r="I1772" i="6"/>
  <c r="I318" i="6"/>
  <c r="I1339" i="6"/>
  <c r="I1503" i="6"/>
  <c r="I995" i="6"/>
  <c r="I706" i="6"/>
  <c r="I453" i="6"/>
  <c r="I970" i="6"/>
  <c r="I844" i="6"/>
  <c r="I2639" i="6"/>
  <c r="I151" i="6"/>
  <c r="I629" i="6"/>
  <c r="I214" i="6"/>
  <c r="I1166" i="6"/>
  <c r="I1839" i="6"/>
  <c r="I1883" i="6"/>
  <c r="I3137" i="6"/>
  <c r="I2999" i="6"/>
  <c r="I3064" i="6"/>
  <c r="I2797" i="6"/>
  <c r="I1151" i="6"/>
  <c r="I3000" i="6"/>
  <c r="I770" i="6"/>
  <c r="I1175" i="6"/>
  <c r="I751" i="6"/>
  <c r="I3015" i="6"/>
  <c r="I243" i="6"/>
  <c r="I2904" i="6"/>
  <c r="I205" i="6"/>
  <c r="I3390" i="6"/>
  <c r="I402" i="6"/>
  <c r="I2156" i="6"/>
  <c r="I2662" i="6"/>
  <c r="I2399" i="6"/>
  <c r="I21" i="6"/>
  <c r="I494" i="6"/>
  <c r="I2275" i="6"/>
  <c r="I3271" i="6"/>
  <c r="I283" i="6"/>
  <c r="I132" i="6"/>
  <c r="I749" i="6"/>
  <c r="I3043" i="6"/>
  <c r="I3494" i="6"/>
  <c r="I2576" i="6"/>
  <c r="I314" i="6"/>
  <c r="I508" i="6"/>
  <c r="I1245" i="6"/>
  <c r="I55" i="6"/>
  <c r="I935" i="6"/>
  <c r="I269" i="6"/>
  <c r="I1193" i="6"/>
  <c r="I911" i="6"/>
  <c r="I1787" i="6"/>
  <c r="I2362" i="6"/>
  <c r="I965" i="6"/>
  <c r="I1545" i="6"/>
  <c r="I1131" i="6"/>
  <c r="I2600" i="6"/>
  <c r="I720" i="6"/>
  <c r="I693" i="6"/>
  <c r="I2913" i="6"/>
  <c r="I2950" i="6"/>
  <c r="I2383" i="6"/>
  <c r="I82" i="6"/>
  <c r="I2899" i="6"/>
  <c r="I715" i="6"/>
  <c r="I972" i="6"/>
  <c r="I3493" i="6"/>
  <c r="I1081" i="6"/>
  <c r="I2418" i="6"/>
  <c r="I2196" i="6"/>
  <c r="I1898" i="6"/>
  <c r="I207" i="6"/>
  <c r="I534" i="6"/>
  <c r="I1137" i="6"/>
  <c r="I3333" i="6"/>
  <c r="I2222" i="6"/>
  <c r="I1544" i="6"/>
  <c r="I2900" i="6"/>
  <c r="I724" i="6"/>
  <c r="I788" i="6"/>
  <c r="I2041" i="6"/>
  <c r="I1518" i="6"/>
  <c r="I2321" i="6"/>
  <c r="I48" i="6"/>
  <c r="I3198" i="6"/>
  <c r="I1627" i="6"/>
  <c r="I3342" i="6"/>
  <c r="I1909" i="6"/>
  <c r="I709" i="6"/>
  <c r="I1626" i="6"/>
  <c r="I3036" i="6"/>
  <c r="I51" i="6"/>
  <c r="I1983" i="6"/>
  <c r="I1517" i="6"/>
  <c r="I109" i="6"/>
  <c r="I869" i="6"/>
  <c r="I2138" i="6"/>
  <c r="I762" i="6"/>
  <c r="I2885" i="6"/>
  <c r="I2895" i="6"/>
  <c r="I2996" i="6"/>
  <c r="I403" i="6"/>
  <c r="I2751" i="6"/>
  <c r="I2327" i="6"/>
  <c r="I2730" i="6"/>
  <c r="I1114" i="6"/>
  <c r="I2982" i="6"/>
  <c r="I1669" i="6"/>
  <c r="I87" i="6"/>
  <c r="I274" i="6"/>
  <c r="I3415" i="6"/>
  <c r="I1468" i="6"/>
  <c r="I2288" i="6"/>
  <c r="I2570" i="6"/>
  <c r="I2209" i="6"/>
  <c r="I830" i="6"/>
  <c r="I2573" i="6"/>
  <c r="I797" i="6"/>
  <c r="I1100" i="6"/>
  <c r="I2003" i="6"/>
  <c r="I2322" i="6"/>
  <c r="I69" i="6"/>
  <c r="I2108" i="6"/>
  <c r="I2296" i="6"/>
  <c r="I2598" i="6"/>
  <c r="I1509" i="6"/>
  <c r="I1594" i="6"/>
  <c r="I1876" i="6"/>
  <c r="I473" i="6"/>
  <c r="I206" i="6"/>
  <c r="I2455" i="6"/>
  <c r="I949" i="6"/>
  <c r="I2244" i="6"/>
  <c r="I771" i="6"/>
  <c r="I1482" i="6"/>
  <c r="I2565" i="6"/>
  <c r="I773" i="6"/>
  <c r="I1220" i="6"/>
  <c r="I2423" i="6"/>
  <c r="I3312" i="6"/>
  <c r="I2591" i="6"/>
  <c r="I1311" i="6"/>
  <c r="I1409" i="6"/>
  <c r="I2841" i="6"/>
  <c r="I268" i="6"/>
  <c r="I542" i="6"/>
  <c r="I371" i="6"/>
  <c r="I425" i="6"/>
  <c r="I451" i="6"/>
  <c r="I1620" i="6"/>
  <c r="I3249" i="6"/>
  <c r="I3125" i="6"/>
  <c r="I76" i="6"/>
  <c r="I2945" i="6"/>
  <c r="I2083" i="6"/>
  <c r="I3492" i="6"/>
  <c r="I106" i="6"/>
  <c r="I1851" i="6"/>
  <c r="I2142" i="6"/>
  <c r="I2188" i="6"/>
  <c r="I3071" i="6"/>
  <c r="I2077" i="6"/>
  <c r="I2303" i="6"/>
  <c r="I3294" i="6"/>
  <c r="I1189" i="6"/>
  <c r="I3262" i="6"/>
  <c r="I817" i="6"/>
  <c r="I595" i="6"/>
  <c r="I3010" i="6"/>
  <c r="I624" i="6"/>
  <c r="I1268" i="6"/>
  <c r="I2538" i="6"/>
  <c r="I1072" i="6"/>
  <c r="I3044" i="6"/>
  <c r="I1938" i="6"/>
  <c r="I919" i="6"/>
  <c r="I607" i="6"/>
  <c r="I2217" i="6"/>
  <c r="I3286" i="6"/>
  <c r="I2542" i="6"/>
  <c r="I1269" i="6"/>
  <c r="I2980" i="6"/>
  <c r="I2191" i="6"/>
  <c r="I845" i="6"/>
  <c r="I739" i="6"/>
  <c r="I1646" i="6"/>
  <c r="I695" i="6"/>
  <c r="I700" i="6"/>
  <c r="I2705" i="6"/>
  <c r="I2208" i="6"/>
  <c r="I690" i="6"/>
  <c r="I324" i="6"/>
  <c r="I2882" i="6"/>
  <c r="I2272" i="6"/>
  <c r="I1622" i="6"/>
  <c r="I1331" i="6"/>
  <c r="I520" i="6"/>
  <c r="I578" i="6"/>
  <c r="I2318" i="6"/>
  <c r="I1400" i="6"/>
  <c r="I1417" i="6"/>
  <c r="I3214" i="6"/>
  <c r="I1171" i="6"/>
  <c r="I2475" i="6"/>
  <c r="I1691" i="6"/>
  <c r="I1469" i="6"/>
  <c r="I64" i="6"/>
  <c r="I888" i="6"/>
  <c r="I1347" i="6"/>
  <c r="I1928" i="6"/>
  <c r="I1570" i="6"/>
  <c r="I562" i="6"/>
  <c r="I499" i="6"/>
  <c r="I598" i="6"/>
  <c r="I2574" i="6"/>
  <c r="I1531" i="6"/>
  <c r="I1676" i="6"/>
  <c r="I3279" i="6"/>
  <c r="I623" i="6"/>
  <c r="I659" i="6"/>
  <c r="I2942" i="6"/>
  <c r="I2260" i="6"/>
  <c r="I2969" i="6"/>
  <c r="I2159" i="6"/>
  <c r="I2291" i="6"/>
  <c r="I392" i="6"/>
  <c r="I2199" i="6"/>
  <c r="I2151" i="6"/>
  <c r="I1378" i="6"/>
  <c r="I2247" i="6"/>
  <c r="I2755" i="6"/>
  <c r="I2007" i="6"/>
  <c r="I3144" i="6"/>
  <c r="I2769" i="6"/>
  <c r="I2763" i="6"/>
  <c r="I481" i="6"/>
  <c r="I2768" i="6"/>
  <c r="I2006" i="6"/>
  <c r="I1686" i="6"/>
  <c r="I895" i="6"/>
  <c r="I1997" i="6"/>
  <c r="I1362" i="6"/>
  <c r="I3052" i="6"/>
  <c r="I2693" i="6"/>
  <c r="I2134" i="6"/>
  <c r="I3095" i="6"/>
  <c r="I461" i="6"/>
  <c r="I705" i="6"/>
  <c r="I1607" i="6"/>
  <c r="I1685" i="6"/>
  <c r="I521" i="6"/>
  <c r="I2617" i="6"/>
  <c r="I1835" i="6"/>
  <c r="I741" i="6"/>
  <c r="I688" i="6"/>
  <c r="I1262" i="6"/>
  <c r="I401" i="6"/>
  <c r="I1021" i="6"/>
  <c r="I1614" i="6"/>
  <c r="I1228" i="6"/>
  <c r="I1722" i="6"/>
  <c r="I1490" i="6"/>
  <c r="I43" i="6"/>
  <c r="I1840" i="6"/>
  <c r="I2285" i="6"/>
  <c r="I16" i="6"/>
  <c r="I1684" i="6"/>
  <c r="I338" i="6"/>
  <c r="I168" i="6"/>
  <c r="I592" i="6"/>
  <c r="I1210" i="6"/>
  <c r="I789" i="6"/>
  <c r="I2301" i="6"/>
  <c r="I1403" i="6"/>
  <c r="I3233" i="6"/>
  <c r="I1643" i="6"/>
  <c r="I1786" i="6"/>
  <c r="I1621" i="6"/>
  <c r="I1761" i="6"/>
  <c r="I2265" i="6"/>
  <c r="I2703" i="6"/>
  <c r="I1552" i="6"/>
  <c r="I1815" i="6"/>
  <c r="I53" i="6"/>
  <c r="I3135" i="6"/>
  <c r="I1723" i="6"/>
  <c r="I2724" i="6"/>
  <c r="I2299" i="6"/>
  <c r="I178" i="6"/>
  <c r="I1312" i="6"/>
  <c r="I3089" i="6"/>
  <c r="I652" i="6"/>
  <c r="I1683" i="6"/>
  <c r="I1719" i="6"/>
  <c r="I2047" i="6"/>
  <c r="I684" i="6"/>
  <c r="I329" i="6"/>
  <c r="I1408" i="6"/>
  <c r="I376" i="6"/>
  <c r="I2266" i="6"/>
  <c r="I1056" i="6"/>
  <c r="I1471" i="6"/>
  <c r="I668" i="6"/>
  <c r="I1218" i="6"/>
  <c r="I1742" i="6"/>
  <c r="I1855" i="6"/>
  <c r="I426" i="6"/>
  <c r="I1711" i="6"/>
  <c r="I506" i="6"/>
  <c r="I1381" i="6"/>
  <c r="I2307" i="6"/>
  <c r="I405" i="6"/>
  <c r="I1524" i="6"/>
  <c r="I1549" i="6"/>
  <c r="I1356" i="6"/>
  <c r="I2848" i="6"/>
  <c r="I1881" i="6"/>
  <c r="I2441" i="6"/>
  <c r="I3409" i="6"/>
  <c r="I1763" i="6"/>
  <c r="I2533" i="6"/>
  <c r="I2717" i="6"/>
  <c r="I19" i="6"/>
  <c r="I427" i="6"/>
  <c r="I174" i="6"/>
  <c r="I1741" i="6"/>
  <c r="I2415" i="6"/>
  <c r="I1222" i="6"/>
  <c r="I929" i="6"/>
  <c r="I2278" i="6"/>
  <c r="I725" i="6"/>
  <c r="I2702" i="6"/>
  <c r="I820" i="6"/>
  <c r="I2071" i="6"/>
  <c r="I3143" i="6"/>
  <c r="I2216" i="6"/>
  <c r="I2130" i="6"/>
  <c r="I1720" i="6"/>
  <c r="I1655" i="6"/>
  <c r="I3499" i="6"/>
  <c r="I1766" i="6"/>
  <c r="I1889" i="6"/>
  <c r="I2954" i="6"/>
  <c r="I219" i="6"/>
  <c r="I120" i="6"/>
  <c r="I3209" i="6"/>
  <c r="I498" i="6"/>
  <c r="I3130" i="6"/>
  <c r="I276" i="6"/>
  <c r="I1223" i="6"/>
  <c r="I2897" i="6"/>
  <c r="I1192" i="6"/>
  <c r="I3450" i="6"/>
  <c r="I545" i="6"/>
  <c r="I1288" i="6"/>
  <c r="I2739" i="6"/>
  <c r="I1543" i="6"/>
  <c r="I1697" i="6"/>
  <c r="I1765" i="6"/>
  <c r="I2271" i="6"/>
  <c r="I1785" i="6"/>
  <c r="I434" i="6"/>
  <c r="I1317" i="6"/>
  <c r="I3121" i="6"/>
  <c r="I882" i="6"/>
  <c r="I2194" i="6"/>
  <c r="I1279" i="6"/>
  <c r="I2145" i="6"/>
  <c r="I1820" i="6"/>
  <c r="I1946" i="6"/>
  <c r="I2065" i="6"/>
  <c r="I1500" i="6"/>
  <c r="I1740" i="6"/>
  <c r="I500" i="6"/>
  <c r="I1597" i="6"/>
  <c r="I1515" i="6"/>
  <c r="I2759" i="6"/>
  <c r="I406" i="6"/>
  <c r="I1522" i="6"/>
  <c r="I2405" i="6"/>
  <c r="I2736" i="6"/>
  <c r="I1758" i="6"/>
  <c r="I2944" i="6"/>
  <c r="I3525" i="6"/>
  <c r="I2715" i="6"/>
  <c r="I2137" i="6"/>
  <c r="I1286" i="6"/>
  <c r="I806" i="6"/>
  <c r="I1875" i="6"/>
  <c r="I164" i="6"/>
  <c r="I400" i="6"/>
  <c r="I2951" i="6"/>
  <c r="I1022" i="6"/>
  <c r="I1068" i="6"/>
  <c r="I1694" i="6"/>
  <c r="I95" i="6"/>
  <c r="I2800" i="6"/>
  <c r="I1141" i="6"/>
  <c r="I1520" i="6"/>
  <c r="I641" i="6"/>
  <c r="I1759" i="6"/>
  <c r="I1009" i="6"/>
  <c r="I1110" i="6"/>
  <c r="I2086" i="6"/>
  <c r="I3234" i="6"/>
  <c r="I317" i="6"/>
  <c r="I611" i="6"/>
  <c r="I14" i="6"/>
  <c r="I1094" i="6"/>
  <c r="I23" i="6"/>
  <c r="I1464" i="6"/>
  <c r="I1422" i="6"/>
  <c r="I1705" i="6"/>
  <c r="I821" i="6"/>
  <c r="I1753" i="6"/>
  <c r="I1595" i="6"/>
  <c r="I1764" i="6"/>
  <c r="I1328" i="6"/>
  <c r="I77" i="6"/>
  <c r="I1672" i="6"/>
  <c r="I1142" i="6"/>
  <c r="I103" i="6"/>
  <c r="I2746" i="6"/>
  <c r="I241" i="6"/>
  <c r="I1601" i="6"/>
  <c r="I538" i="6"/>
  <c r="I2585" i="6"/>
  <c r="I1976" i="6"/>
  <c r="I303" i="6"/>
  <c r="I2395" i="6"/>
  <c r="I2923" i="6"/>
  <c r="I3206" i="6"/>
  <c r="I2032" i="6"/>
  <c r="I1641" i="6"/>
  <c r="I517" i="6"/>
  <c r="I245" i="6"/>
  <c r="I579" i="6"/>
  <c r="I1968" i="6"/>
  <c r="I1848" i="6"/>
  <c r="I1024" i="6"/>
  <c r="I559" i="6"/>
  <c r="I1219" i="6"/>
  <c r="I1342" i="6"/>
  <c r="I651" i="6"/>
  <c r="I583" i="6"/>
  <c r="I32" i="6"/>
  <c r="I2582" i="6"/>
  <c r="I384" i="6"/>
  <c r="I467" i="6"/>
  <c r="I577" i="6"/>
  <c r="I1604" i="6"/>
  <c r="I2369" i="6"/>
  <c r="I3335" i="6"/>
  <c r="I98" i="6"/>
  <c r="I1117" i="6"/>
  <c r="I1436" i="6"/>
  <c r="I2150" i="6"/>
  <c r="I1493" i="6"/>
  <c r="I993" i="6"/>
  <c r="I1879" i="6"/>
  <c r="I171" i="6"/>
  <c r="I1419" i="6"/>
  <c r="I112" i="6"/>
  <c r="I44" i="6"/>
  <c r="I1727" i="6"/>
  <c r="I1739" i="6"/>
  <c r="I2254" i="6"/>
  <c r="I1999" i="6"/>
  <c r="I2102" i="6"/>
  <c r="I1341" i="6"/>
  <c r="I2888" i="6"/>
  <c r="I2545" i="6"/>
  <c r="I1526" i="6"/>
  <c r="I1821" i="6"/>
  <c r="I2917" i="6"/>
  <c r="I769" i="6"/>
  <c r="I1967" i="6"/>
  <c r="I2916" i="6"/>
  <c r="I2471" i="6"/>
  <c r="I2862" i="6"/>
  <c r="I2193" i="6"/>
  <c r="I523" i="6"/>
  <c r="I2347" i="6"/>
  <c r="I1757" i="6"/>
  <c r="I1310" i="6"/>
  <c r="I723" i="6"/>
  <c r="I34" i="6"/>
  <c r="I1736" i="6"/>
  <c r="I1838" i="6"/>
  <c r="I8" i="6"/>
  <c r="I2433" i="6"/>
  <c r="I1266" i="6"/>
  <c r="I3426" i="6"/>
  <c r="I2175" i="6"/>
  <c r="I1424" i="6"/>
  <c r="I2564" i="6"/>
  <c r="I2858" i="6"/>
  <c r="I526" i="6"/>
  <c r="I3128" i="6"/>
  <c r="I522" i="6"/>
  <c r="I1224" i="6"/>
  <c r="I450" i="6"/>
  <c r="I2428" i="6"/>
  <c r="I1207" i="6"/>
  <c r="I698" i="6"/>
  <c r="I799" i="6"/>
  <c r="I1103" i="6"/>
  <c r="I2710" i="6"/>
  <c r="I1606" i="6"/>
  <c r="I1412" i="6"/>
  <c r="I3092" i="6"/>
  <c r="I2699" i="6"/>
  <c r="I2094" i="6"/>
  <c r="I1051" i="6"/>
  <c r="I2473" i="6"/>
  <c r="I2073" i="6"/>
  <c r="I1295" i="6"/>
  <c r="I691" i="6"/>
  <c r="I1074" i="6"/>
  <c r="I1556" i="6"/>
  <c r="I92" i="6"/>
  <c r="I1812" i="6"/>
  <c r="I557" i="6"/>
  <c r="I543" i="6"/>
  <c r="I1775" i="6"/>
  <c r="I1724" i="6"/>
  <c r="I1571" i="6"/>
  <c r="I3295" i="6"/>
  <c r="I1680" i="6"/>
  <c r="I551" i="6"/>
  <c r="I639" i="6"/>
  <c r="I35" i="6"/>
  <c r="I2022" i="6"/>
  <c r="I1890" i="6"/>
  <c r="I2976" i="6"/>
  <c r="I73" i="6"/>
  <c r="I1756" i="6"/>
  <c r="I589" i="6"/>
  <c r="I1718" i="6"/>
  <c r="I2366" i="6"/>
  <c r="I588" i="6"/>
  <c r="I1817" i="6"/>
  <c r="I1808" i="6"/>
  <c r="I18" i="6"/>
  <c r="I3187" i="6"/>
  <c r="I278" i="6"/>
  <c r="I339" i="6"/>
  <c r="I222" i="6"/>
  <c r="I2105" i="6"/>
  <c r="I3067" i="6"/>
  <c r="I463" i="6"/>
  <c r="I307" i="6"/>
  <c r="I2669" i="6"/>
  <c r="I3151" i="6"/>
  <c r="I1496" i="6"/>
  <c r="I474" i="6"/>
  <c r="I3078" i="6"/>
  <c r="I1044" i="6"/>
  <c r="I179" i="6"/>
  <c r="I2090" i="6"/>
  <c r="I3070" i="6"/>
  <c r="I65" i="6"/>
  <c r="I111" i="6"/>
  <c r="I848" i="6"/>
  <c r="I3518" i="6"/>
  <c r="I625" i="6"/>
  <c r="I2997" i="6"/>
  <c r="I152" i="6"/>
  <c r="I412" i="6"/>
  <c r="I2853" i="6"/>
  <c r="I3046" i="6"/>
  <c r="I70" i="6"/>
  <c r="I254" i="6"/>
  <c r="I3147" i="6"/>
  <c r="I776" i="6"/>
  <c r="I804" i="6"/>
  <c r="I810" i="6"/>
  <c r="I3245" i="6"/>
  <c r="I795" i="6"/>
  <c r="I2438" i="6"/>
  <c r="I75" i="6"/>
  <c r="I247" i="6"/>
  <c r="I2392" i="6"/>
  <c r="I735" i="6"/>
  <c r="I1435" i="6"/>
  <c r="I1015" i="6"/>
  <c r="I3013" i="6"/>
  <c r="I846" i="6"/>
  <c r="I1231" i="6"/>
  <c r="I1780" i="6"/>
  <c r="I1784" i="6"/>
  <c r="I2201" i="6"/>
  <c r="I2770" i="6"/>
  <c r="I2269" i="6"/>
  <c r="I372" i="6"/>
  <c r="I288" i="6"/>
  <c r="I2626" i="6"/>
  <c r="I2701" i="6"/>
  <c r="I167" i="6"/>
  <c r="I280" i="6"/>
  <c r="I3009" i="6"/>
  <c r="I3406" i="6"/>
  <c r="I2532" i="6"/>
  <c r="I1126" i="6"/>
  <c r="I26" i="6"/>
  <c r="I2049" i="6"/>
  <c r="I1368" i="6"/>
  <c r="I2941" i="6"/>
  <c r="I1334" i="6"/>
  <c r="I1859" i="6"/>
  <c r="I1863" i="6"/>
  <c r="I763" i="6"/>
  <c r="I2221" i="6"/>
  <c r="I3131" i="6"/>
  <c r="I2599" i="6"/>
  <c r="I2509" i="6"/>
  <c r="I234" i="6"/>
  <c r="I1095" i="6"/>
  <c r="I2794" i="6"/>
  <c r="I2387" i="6"/>
  <c r="I1112" i="6"/>
  <c r="I2641" i="6"/>
  <c r="I2013" i="6"/>
  <c r="I1067" i="6"/>
  <c r="I90" i="6"/>
  <c r="I1916" i="6"/>
  <c r="I3003" i="6"/>
  <c r="I2551" i="6"/>
  <c r="I2549" i="6"/>
  <c r="I306" i="6"/>
  <c r="I2009" i="6"/>
  <c r="I677" i="6"/>
  <c r="I1860" i="6"/>
  <c r="I1138" i="6"/>
  <c r="I2389" i="6"/>
  <c r="I1325" i="6"/>
  <c r="I3416" i="6"/>
  <c r="I319" i="6"/>
  <c r="I2578" i="6"/>
  <c r="I1671" i="6"/>
  <c r="I2467" i="6"/>
  <c r="I1842" i="6"/>
  <c r="I148" i="6"/>
  <c r="I3232" i="6"/>
  <c r="I535" i="6"/>
  <c r="I1664" i="6"/>
  <c r="I1023" i="6"/>
  <c r="I2502" i="6"/>
  <c r="I2261" i="6"/>
  <c r="I1988" i="6"/>
  <c r="I734" i="6"/>
  <c r="I2850" i="6"/>
  <c r="I3164" i="6"/>
  <c r="I352" i="6"/>
  <c r="I1932" i="6"/>
  <c r="I3283" i="6"/>
  <c r="I3146" i="6"/>
  <c r="I714" i="6"/>
  <c r="I2934" i="6"/>
  <c r="I1300" i="6"/>
  <c r="I1489" i="6"/>
  <c r="I716" i="6"/>
  <c r="I3482" i="6"/>
  <c r="I394" i="6"/>
  <c r="I2722" i="6"/>
  <c r="I2000" i="6"/>
  <c r="I843" i="6"/>
  <c r="I3396" i="6"/>
  <c r="I555" i="6"/>
  <c r="I558" i="6"/>
  <c r="I1755" i="6"/>
  <c r="I1917" i="6"/>
  <c r="I2774" i="6"/>
  <c r="I2263" i="6"/>
  <c r="I708" i="6"/>
  <c r="I1906" i="6"/>
  <c r="I1539" i="6"/>
  <c r="I1255" i="6"/>
  <c r="I638" i="6"/>
  <c r="I1456" i="6"/>
  <c r="I793" i="6"/>
  <c r="I367" i="6"/>
  <c r="I431" i="6"/>
  <c r="I2968" i="6"/>
  <c r="I1232" i="6"/>
  <c r="I3195" i="6"/>
  <c r="I480" i="6"/>
  <c r="I1750" i="6"/>
  <c r="I2456" i="6"/>
  <c r="I487" i="6"/>
  <c r="I2981" i="6"/>
  <c r="I1372" i="6"/>
  <c r="I439" i="6"/>
  <c r="I1012" i="6"/>
  <c r="I2557" i="6"/>
  <c r="I2110" i="6"/>
  <c r="I2398" i="6"/>
  <c r="I1836" i="6"/>
  <c r="I2970" i="6"/>
  <c r="I1819" i="6"/>
  <c r="I974" i="6"/>
  <c r="I2250" i="6"/>
  <c r="I1235" i="6"/>
  <c r="I1561" i="6"/>
  <c r="I1071" i="6"/>
  <c r="I2436" i="6"/>
  <c r="I1488" i="6"/>
  <c r="I1972" i="6"/>
  <c r="I2485" i="6"/>
  <c r="I3165" i="6"/>
  <c r="I1644" i="6"/>
  <c r="I1721" i="6"/>
  <c r="I448" i="6"/>
  <c r="I1402" i="6"/>
  <c r="I2657" i="6"/>
  <c r="I2139" i="6"/>
  <c r="I852" i="6"/>
  <c r="I3288" i="6"/>
  <c r="I2335" i="6"/>
  <c r="I959" i="6"/>
  <c r="I2034" i="6"/>
  <c r="I952" i="6"/>
  <c r="I1699" i="6"/>
  <c r="I778" i="6"/>
  <c r="I267" i="6"/>
  <c r="I2614" i="6"/>
  <c r="I585" i="6"/>
  <c r="I1869" i="6"/>
  <c r="I1735" i="6"/>
  <c r="I1789" i="6"/>
  <c r="I1771" i="6"/>
  <c r="I528" i="6"/>
  <c r="I3273" i="6"/>
  <c r="I1728" i="6"/>
  <c r="I1734" i="6"/>
  <c r="I1716" i="6"/>
  <c r="I1682" i="6"/>
  <c r="I1822" i="6"/>
  <c r="I1702" i="6"/>
  <c r="I3278" i="6"/>
  <c r="I2831" i="6"/>
  <c r="I1525" i="6"/>
  <c r="I1800" i="6"/>
  <c r="I1818" i="6"/>
  <c r="I1788" i="6"/>
  <c r="I1434" i="6"/>
  <c r="I1651" i="6"/>
  <c r="I2442" i="6"/>
  <c r="I1521" i="6"/>
  <c r="I433" i="6"/>
  <c r="I3292" i="6"/>
  <c r="I1810" i="6"/>
  <c r="I1278" i="6"/>
  <c r="I1793" i="6"/>
  <c r="I1829" i="6"/>
  <c r="I1783" i="6"/>
  <c r="I1733" i="6"/>
  <c r="I1782" i="6"/>
  <c r="I1405" i="6"/>
  <c r="I1856" i="6"/>
  <c r="I1617" i="6"/>
  <c r="I1827" i="6"/>
  <c r="I1425" i="6"/>
  <c r="I1073" i="6"/>
  <c r="I2938" i="6"/>
  <c r="I482" i="6"/>
  <c r="I1589" i="6"/>
  <c r="I198" i="6"/>
  <c r="I3176" i="6"/>
  <c r="I1653" i="6"/>
  <c r="I1867" i="6"/>
  <c r="I614" i="6"/>
  <c r="I3401" i="6"/>
  <c r="I1075" i="6"/>
  <c r="I1563" i="6"/>
  <c r="I1133" i="6"/>
  <c r="I1319" i="6"/>
  <c r="I620" i="6"/>
  <c r="I1662" i="6"/>
  <c r="I537" i="6"/>
  <c r="I2829" i="6"/>
  <c r="I1359" i="6"/>
  <c r="I1258" i="6"/>
  <c r="I612" i="6"/>
  <c r="I236" i="6"/>
  <c r="I1661" i="6"/>
  <c r="I1618" i="6"/>
  <c r="I694" i="6"/>
  <c r="I1693" i="6"/>
  <c r="I42" i="6"/>
  <c r="I397" i="6"/>
  <c r="I1657" i="6"/>
  <c r="I1587" i="6"/>
  <c r="I1725" i="6"/>
  <c r="I980" i="6"/>
  <c r="I1828" i="6"/>
  <c r="I2276" i="6"/>
  <c r="I1530" i="6"/>
  <c r="I1174" i="6"/>
  <c r="I2887" i="6"/>
  <c r="I1862" i="6"/>
  <c r="I1965" i="6"/>
  <c r="I1776" i="6"/>
  <c r="I682" i="6"/>
  <c r="I1687" i="6"/>
  <c r="I1673" i="6"/>
  <c r="I505" i="6"/>
  <c r="I1752" i="6"/>
  <c r="I1294" i="6"/>
  <c r="I2440" i="6"/>
  <c r="I1149" i="6"/>
  <c r="I565" i="6"/>
  <c r="I1583" i="6"/>
  <c r="I1453" i="6"/>
  <c r="I1649" i="6"/>
  <c r="I464" i="6"/>
  <c r="I615" i="6"/>
  <c r="I1858" i="6"/>
  <c r="I3440" i="6"/>
  <c r="I1523" i="6"/>
  <c r="I2182" i="6"/>
  <c r="I1737" i="6"/>
  <c r="I96" i="6"/>
  <c r="I2528" i="6"/>
  <c r="I1637" i="6"/>
  <c r="I1841" i="6"/>
  <c r="I2875" i="6"/>
  <c r="I1794" i="6"/>
  <c r="I45" i="6"/>
  <c r="I1406" i="6"/>
  <c r="I1639" i="6"/>
  <c r="I642" i="6"/>
  <c r="I1542" i="6"/>
  <c r="I1066" i="6"/>
  <c r="I1809" i="6"/>
  <c r="I1656" i="6"/>
  <c r="I1830" i="6"/>
  <c r="I1650" i="6"/>
  <c r="I229" i="6"/>
  <c r="I1798" i="6"/>
  <c r="I1418" i="6"/>
  <c r="I1361" i="6"/>
  <c r="I1645" i="6"/>
  <c r="I994" i="6"/>
  <c r="I24" i="6"/>
  <c r="I1323" i="6"/>
  <c r="I3074" i="6"/>
  <c r="I572" i="6"/>
  <c r="I3021" i="6"/>
  <c r="I2293" i="6"/>
  <c r="I2556" i="6"/>
  <c r="I1731" i="6"/>
  <c r="I1801" i="6"/>
  <c r="I644" i="6"/>
  <c r="I342" i="6"/>
  <c r="I1674" i="6"/>
  <c r="I529" i="6"/>
  <c r="I2953" i="6"/>
  <c r="I937" i="6"/>
  <c r="I3263" i="6"/>
  <c r="I984" i="6"/>
  <c r="I568" i="6"/>
  <c r="I1559" i="6"/>
  <c r="I1813" i="6"/>
  <c r="I475" i="6"/>
  <c r="I711" i="6"/>
  <c r="I1486" i="6"/>
  <c r="I1726" i="6"/>
  <c r="I1681" i="6"/>
  <c r="I1495" i="6"/>
  <c r="I1156" i="6"/>
  <c r="I1709" i="6"/>
  <c r="I1802" i="6"/>
  <c r="I1833" i="6"/>
  <c r="I1554" i="6"/>
  <c r="I3485" i="6"/>
  <c r="I608" i="6"/>
  <c r="I1629" i="6"/>
  <c r="I1714" i="6"/>
  <c r="I1636" i="6"/>
  <c r="I2168" i="6"/>
  <c r="I36" i="6"/>
  <c r="I1064" i="6"/>
  <c r="I1982" i="6"/>
  <c r="I1795" i="6"/>
  <c r="I1814" i="6"/>
  <c r="I531" i="6"/>
  <c r="I1599" i="6"/>
  <c r="I1190" i="6"/>
  <c r="I616" i="6"/>
  <c r="I416" i="6"/>
  <c r="I857" i="6"/>
  <c r="I981" i="6"/>
  <c r="I3054" i="6"/>
  <c r="I1708" i="6"/>
  <c r="I1710" i="6"/>
  <c r="I1577" i="6"/>
  <c r="I1779" i="6"/>
  <c r="I2697" i="6"/>
  <c r="I584" i="6"/>
  <c r="I1659" i="6"/>
  <c r="I1803" i="6"/>
  <c r="I1560" i="6"/>
  <c r="I1584" i="6"/>
  <c r="I2459" i="6"/>
  <c r="I2243" i="6"/>
  <c r="I486" i="6"/>
  <c r="I1660" i="6"/>
  <c r="I1870" i="6"/>
  <c r="I348" i="6"/>
  <c r="I1701" i="6"/>
  <c r="I1658" i="6"/>
  <c r="I1666" i="6"/>
  <c r="I1093" i="6"/>
  <c r="I33" i="6"/>
  <c r="I38" i="6"/>
  <c r="I1767" i="6"/>
  <c r="I2181" i="6"/>
  <c r="I819" i="6"/>
  <c r="I1087" i="6"/>
  <c r="I613" i="6"/>
  <c r="I1619" i="6"/>
  <c r="I1816" i="6"/>
  <c r="I200" i="6"/>
  <c r="I220" i="6"/>
  <c r="I1008" i="6"/>
  <c r="I2529" i="6"/>
  <c r="I2437" i="6"/>
  <c r="I1612" i="6"/>
  <c r="I1609" i="6"/>
  <c r="I2076" i="6"/>
  <c r="I1791" i="6"/>
  <c r="I477" i="6"/>
  <c r="I1508" i="6"/>
  <c r="I1611" i="6"/>
  <c r="I326" i="6"/>
  <c r="I1826" i="6"/>
  <c r="I1426" i="6"/>
  <c r="I1824" i="6"/>
  <c r="I928" i="6"/>
  <c r="I1732" i="6"/>
  <c r="I851" i="6"/>
  <c r="I2421" i="6"/>
  <c r="I922" i="6"/>
  <c r="I1805" i="6"/>
  <c r="I1285" i="6"/>
  <c r="I1384" i="6"/>
  <c r="I1454" i="6"/>
  <c r="I718" i="6"/>
  <c r="I1717" i="6"/>
  <c r="I1715" i="6"/>
  <c r="I1140" i="6"/>
  <c r="I3055" i="6"/>
  <c r="I2607" i="6"/>
  <c r="I1712" i="6"/>
  <c r="I1713" i="6"/>
  <c r="I1116" i="6"/>
  <c r="I156" i="6"/>
  <c r="I2158" i="6"/>
  <c r="I1797" i="6"/>
  <c r="I1904" i="6"/>
  <c r="I1980" i="6"/>
  <c r="I524" i="6"/>
  <c r="I1244" i="6"/>
  <c r="I1922" i="6"/>
  <c r="I99" i="6"/>
  <c r="I1953" i="6"/>
  <c r="I1929" i="6"/>
  <c r="I1396" i="6"/>
  <c r="I1956" i="6"/>
  <c r="I209" i="6"/>
  <c r="I1981" i="6"/>
  <c r="I1935" i="6"/>
  <c r="I227" i="6"/>
  <c r="I1925" i="6"/>
  <c r="I1950" i="6"/>
  <c r="I669" i="6"/>
  <c r="I404" i="6"/>
  <c r="I488" i="6"/>
  <c r="I1183" i="6"/>
  <c r="I1467" i="6"/>
  <c r="I1961" i="6"/>
  <c r="I1234" i="6"/>
  <c r="I1910" i="6"/>
  <c r="I1363" i="6"/>
  <c r="I1958" i="6"/>
  <c r="I1903" i="6"/>
  <c r="I366" i="6"/>
  <c r="I883" i="6"/>
  <c r="I1648" i="6"/>
  <c r="I1955" i="6"/>
  <c r="I563" i="6"/>
  <c r="I1882" i="6"/>
  <c r="I1352" i="6"/>
  <c r="I2449" i="6"/>
  <c r="I1251" i="6"/>
  <c r="I6" i="6"/>
  <c r="I31" i="6"/>
  <c r="I1962" i="6"/>
  <c r="I1196" i="6"/>
  <c r="I2625" i="6"/>
  <c r="I3148" i="6"/>
  <c r="I744" i="6"/>
  <c r="I3172" i="6"/>
  <c r="I1877" i="6"/>
  <c r="I2116" i="6"/>
  <c r="I541" i="6"/>
  <c r="I3024" i="6"/>
  <c r="I1527" i="6"/>
  <c r="I954" i="6"/>
  <c r="I1605" i="6"/>
  <c r="I107" i="6"/>
  <c r="I746" i="6"/>
  <c r="I982" i="6"/>
  <c r="I347" i="6"/>
  <c r="I1265" i="6"/>
  <c r="I1892" i="6"/>
  <c r="I1136" i="6"/>
  <c r="I1497" i="6"/>
  <c r="I116" i="6"/>
  <c r="I2036" i="6"/>
  <c r="I2141" i="6"/>
  <c r="I1592" i="6"/>
  <c r="I1502" i="6"/>
  <c r="I1238" i="6"/>
  <c r="I2144" i="6"/>
  <c r="I2039" i="6"/>
  <c r="I1173" i="6"/>
  <c r="I1038" i="6"/>
  <c r="I798" i="6"/>
  <c r="I1914" i="6"/>
  <c r="I2088" i="6"/>
  <c r="I391" i="6"/>
  <c r="I1167" i="6"/>
  <c r="I1460" i="6"/>
  <c r="I989" i="6"/>
  <c r="I2553" i="6"/>
  <c r="I2594" i="6"/>
  <c r="I2016" i="6"/>
  <c r="I870" i="6"/>
  <c r="I999" i="6"/>
  <c r="I1480" i="6"/>
  <c r="I2074" i="6"/>
  <c r="I1998" i="6"/>
  <c r="I733" i="6"/>
  <c r="I1638" i="6"/>
  <c r="I381" i="6"/>
  <c r="I2124" i="6"/>
  <c r="I2078" i="6"/>
  <c r="I1302" i="6"/>
  <c r="I2147" i="6"/>
  <c r="I1445" i="6"/>
  <c r="I1477" i="6"/>
  <c r="I1986" i="6"/>
  <c r="I2035" i="6"/>
  <c r="I502" i="6"/>
  <c r="I2012" i="6"/>
  <c r="I250" i="6"/>
  <c r="I2002" i="6"/>
  <c r="I129" i="6"/>
  <c r="I686" i="6"/>
  <c r="I2033" i="6"/>
  <c r="I1781" i="6"/>
  <c r="I1874" i="6"/>
  <c r="I293" i="6"/>
  <c r="I2072" i="6"/>
  <c r="I2148" i="6"/>
  <c r="I2092" i="6"/>
  <c r="I1774" i="6"/>
  <c r="I2100" i="6"/>
  <c r="I142" i="6"/>
  <c r="I350" i="6"/>
  <c r="I1097" i="6"/>
  <c r="I525" i="6"/>
  <c r="I246" i="6"/>
  <c r="I2125" i="6"/>
  <c r="I2091" i="6"/>
  <c r="I341" i="6"/>
  <c r="I1186" i="6"/>
  <c r="I2228" i="6"/>
  <c r="I826" i="6"/>
  <c r="I1346" i="6"/>
  <c r="I2056" i="6"/>
  <c r="I1274" i="6"/>
  <c r="I2018" i="6"/>
  <c r="I1472" i="6"/>
  <c r="I2061" i="6"/>
  <c r="I1748" i="6"/>
  <c r="I1204" i="6"/>
  <c r="I2008" i="6"/>
  <c r="I1630" i="6"/>
  <c r="I2043" i="6"/>
  <c r="I2503" i="6"/>
  <c r="I2042" i="6"/>
  <c r="I1602" i="6"/>
  <c r="I2005" i="6"/>
  <c r="I2028" i="6"/>
  <c r="I2128" i="6"/>
  <c r="I2173" i="6"/>
  <c r="I94" i="6"/>
  <c r="I1011" i="6"/>
  <c r="I320" i="6"/>
  <c r="I566" i="6"/>
  <c r="I369" i="6"/>
  <c r="I2119" i="6"/>
  <c r="I514" i="6"/>
  <c r="I163" i="6"/>
  <c r="I176" i="6"/>
  <c r="I2163" i="6"/>
  <c r="I2162" i="6"/>
  <c r="I2058" i="6"/>
  <c r="I429" i="6"/>
  <c r="I25" i="6"/>
  <c r="I2601" i="6"/>
  <c r="I2231" i="6"/>
  <c r="I2031" i="6"/>
  <c r="I2096" i="6"/>
  <c r="I2089" i="6"/>
  <c r="I346" i="6"/>
  <c r="I74" i="6"/>
  <c r="I396" i="6"/>
  <c r="I228" i="6"/>
  <c r="I2037" i="6"/>
  <c r="I2104" i="6"/>
  <c r="I546" i="6"/>
  <c r="I1105" i="6"/>
  <c r="I2140" i="6"/>
  <c r="I3163" i="6"/>
  <c r="I1197" i="6"/>
  <c r="I1548" i="6"/>
  <c r="I2021" i="6"/>
  <c r="I2161" i="6"/>
  <c r="I2986" i="6"/>
  <c r="I1007" i="6"/>
  <c r="I2015" i="6"/>
  <c r="I2052" i="6"/>
  <c r="I138" i="6"/>
  <c r="I1455" i="6"/>
  <c r="I305" i="6"/>
  <c r="I1078" i="6"/>
  <c r="I2019" i="6"/>
  <c r="I197" i="6"/>
  <c r="I1085" i="6"/>
  <c r="I491" i="6"/>
  <c r="I1513" i="6"/>
  <c r="I2054" i="6"/>
  <c r="I2114" i="6"/>
  <c r="I1507" i="6"/>
  <c r="I2046" i="6"/>
  <c r="I1475" i="6"/>
  <c r="I423" i="6"/>
  <c r="I1857" i="6"/>
  <c r="I1213" i="6"/>
  <c r="I2136" i="6"/>
  <c r="I2149" i="6"/>
  <c r="I100" i="6"/>
  <c r="I2030" i="6"/>
  <c r="I2109" i="6"/>
  <c r="I1006" i="6"/>
  <c r="I2127" i="6"/>
  <c r="I2014" i="6"/>
  <c r="I1254" i="6"/>
  <c r="I2024" i="6"/>
  <c r="I1442" i="6"/>
  <c r="I2068" i="6"/>
  <c r="I2026" i="6"/>
  <c r="I2075" i="6"/>
  <c r="I2099" i="6"/>
  <c r="I609" i="6"/>
  <c r="I1033" i="6"/>
  <c r="I3088" i="6"/>
  <c r="I2023" i="6"/>
  <c r="I1593" i="6"/>
  <c r="I2107" i="6"/>
  <c r="I2113" i="6"/>
  <c r="I1121" i="6"/>
  <c r="I2106" i="6"/>
  <c r="I2103" i="6"/>
  <c r="I2111" i="6"/>
  <c r="I15" i="6"/>
  <c r="I2010" i="6"/>
  <c r="I196" i="6"/>
  <c r="I1169" i="6"/>
  <c r="I1479" i="6"/>
  <c r="I2020" i="6"/>
  <c r="I1139" i="6"/>
  <c r="I599" i="6"/>
  <c r="I368" i="6"/>
  <c r="I509" i="6"/>
  <c r="I2066" i="6"/>
  <c r="I532" i="6"/>
  <c r="I1001" i="6"/>
  <c r="I88" i="6"/>
  <c r="I1689" i="6"/>
  <c r="I2589" i="6"/>
  <c r="I2154" i="6"/>
  <c r="I413" i="6"/>
  <c r="I1431" i="6"/>
  <c r="I2112" i="6"/>
  <c r="I321" i="6"/>
  <c r="I1270" i="6"/>
  <c r="I2129" i="6"/>
  <c r="I2120" i="6"/>
  <c r="I377" i="6"/>
  <c r="I2176" i="6"/>
  <c r="I2133" i="6"/>
  <c r="I836" i="6"/>
  <c r="I2011" i="6"/>
  <c r="I458" i="6"/>
  <c r="I1260" i="6"/>
  <c r="I1834" i="6"/>
  <c r="I2333" i="6"/>
  <c r="I1065" i="6"/>
  <c r="I2343" i="6"/>
  <c r="I923" i="6"/>
  <c r="I2476" i="6"/>
  <c r="I2445" i="6"/>
  <c r="I355" i="6"/>
  <c r="I1003" i="6"/>
  <c r="I2400" i="6"/>
  <c r="I122" i="6"/>
  <c r="I2357" i="6"/>
  <c r="I2372" i="6"/>
  <c r="I2348" i="6"/>
  <c r="I2994" i="6"/>
  <c r="I469" i="6"/>
  <c r="I144" i="6"/>
  <c r="I2478" i="6"/>
  <c r="I2677" i="6"/>
  <c r="I2179" i="6"/>
  <c r="I1147" i="6"/>
  <c r="I135" i="6"/>
  <c r="I2373" i="6"/>
  <c r="I49" i="6"/>
  <c r="I1616" i="6"/>
  <c r="I2180" i="6"/>
  <c r="I2354" i="6"/>
  <c r="I1314" i="6"/>
  <c r="I2424" i="6"/>
  <c r="I2804" i="6"/>
  <c r="I2336" i="6"/>
  <c r="I1082" i="6"/>
  <c r="I1770" i="6"/>
  <c r="I2413" i="6"/>
  <c r="I2486" i="6"/>
  <c r="I2642" i="6"/>
  <c r="I421" i="6"/>
  <c r="I1778" i="6"/>
  <c r="I2239" i="6"/>
  <c r="I2198" i="6"/>
  <c r="I2384" i="6"/>
  <c r="I1351" i="6"/>
  <c r="I2325" i="6"/>
  <c r="I1177" i="6"/>
  <c r="I1203" i="6"/>
  <c r="I2341" i="6"/>
  <c r="I224" i="6"/>
  <c r="I2166" i="6"/>
  <c r="I2274" i="6"/>
  <c r="I2330" i="6"/>
  <c r="I2206" i="6"/>
  <c r="I1516" i="6"/>
  <c r="I1519" i="6"/>
  <c r="I2338" i="6"/>
  <c r="I803" i="6"/>
  <c r="I2202" i="6"/>
  <c r="I875" i="6"/>
  <c r="I2315" i="6"/>
  <c r="I2233" i="6"/>
  <c r="I1293" i="6"/>
  <c r="I2170" i="6"/>
  <c r="I2408" i="6"/>
  <c r="I2443" i="6"/>
  <c r="I1336" i="6"/>
  <c r="I2192" i="6"/>
  <c r="I1379" i="6"/>
  <c r="I2805" i="6"/>
  <c r="I2253" i="6"/>
  <c r="I2215" i="6"/>
  <c r="I2379" i="6"/>
  <c r="I2241" i="6"/>
  <c r="I1280" i="6"/>
  <c r="I2270" i="6"/>
  <c r="I2378" i="6"/>
  <c r="I2426" i="6"/>
  <c r="I2457" i="6"/>
  <c r="I2350" i="6"/>
  <c r="I2313" i="6"/>
  <c r="I2186" i="6"/>
  <c r="I2255" i="6"/>
  <c r="I635" i="6"/>
  <c r="I2184" i="6"/>
  <c r="I266" i="6"/>
  <c r="I2178" i="6"/>
  <c r="I2339" i="6"/>
  <c r="I1161" i="6"/>
  <c r="I2466" i="6"/>
  <c r="I2283" i="6"/>
  <c r="I840" i="6"/>
  <c r="I2355" i="6"/>
  <c r="I2220" i="6"/>
  <c r="I2370" i="6"/>
  <c r="I2361" i="6"/>
  <c r="I1187" i="6"/>
  <c r="I2637" i="6"/>
  <c r="I1343" i="6"/>
  <c r="I2494" i="6"/>
  <c r="I2238" i="6"/>
  <c r="I717" i="6"/>
  <c r="I2287" i="6"/>
  <c r="I727" i="6"/>
  <c r="I3373" i="6"/>
  <c r="I2371" i="6"/>
  <c r="I3368" i="6"/>
  <c r="I2229" i="6"/>
  <c r="I2235" i="6"/>
  <c r="I2430" i="6"/>
  <c r="I1304" i="6"/>
  <c r="I2351" i="6"/>
  <c r="I2417" i="6"/>
  <c r="I2226" i="6"/>
  <c r="I2171" i="6"/>
  <c r="I2249" i="6"/>
  <c r="I2422" i="6"/>
  <c r="I1631" i="6"/>
  <c r="I1861" i="6"/>
  <c r="I757" i="6"/>
  <c r="I868" i="6"/>
  <c r="I2342" i="6"/>
  <c r="I2356" i="6"/>
  <c r="I2169" i="6"/>
  <c r="I2386" i="6"/>
  <c r="I2376" i="6"/>
  <c r="I956" i="6"/>
  <c r="I969" i="6"/>
  <c r="I212" i="6"/>
  <c r="I2406" i="6"/>
  <c r="I2410" i="6"/>
  <c r="I722" i="6"/>
  <c r="I2403" i="6"/>
  <c r="I2349" i="6"/>
  <c r="I2439" i="6"/>
  <c r="I2223" i="6"/>
  <c r="I2396" i="6"/>
  <c r="I2419" i="6"/>
  <c r="I2328" i="6"/>
  <c r="I2267" i="6"/>
  <c r="I2353" i="6"/>
  <c r="I2892" i="6"/>
  <c r="I1920" i="6"/>
  <c r="I1109" i="6"/>
  <c r="I813" i="6"/>
  <c r="I854" i="6"/>
  <c r="I2480" i="6"/>
  <c r="I963" i="6"/>
  <c r="I2309" i="6"/>
  <c r="I978" i="6"/>
  <c r="I1062" i="6"/>
  <c r="I252" i="6"/>
  <c r="I2462" i="6"/>
  <c r="I2454" i="6"/>
  <c r="I2323" i="6"/>
  <c r="I2444" i="6"/>
  <c r="I2479" i="6"/>
  <c r="I2432" i="6"/>
  <c r="I2197" i="6"/>
  <c r="I2214" i="6"/>
  <c r="I2306" i="6"/>
  <c r="I2190" i="6"/>
  <c r="I2340" i="6"/>
  <c r="I2219" i="6"/>
  <c r="I2277" i="6"/>
  <c r="I2258" i="6"/>
  <c r="I924" i="6"/>
  <c r="I2273" i="6"/>
  <c r="I2290" i="6"/>
  <c r="I1145" i="6"/>
  <c r="I2292" i="6"/>
  <c r="I2490" i="6"/>
  <c r="I2237" i="6"/>
  <c r="I2310" i="6"/>
  <c r="I1896" i="6"/>
  <c r="I2304" i="6"/>
  <c r="I2484" i="6"/>
  <c r="I2324" i="6"/>
  <c r="I2207" i="6"/>
  <c r="I2227" i="6"/>
  <c r="I2230" i="6"/>
  <c r="I903" i="6"/>
  <c r="I2251" i="6"/>
  <c r="I191" i="6"/>
  <c r="I2187" i="6"/>
  <c r="I2305" i="6"/>
  <c r="I2189" i="6"/>
  <c r="I878" i="6"/>
  <c r="I1485" i="6"/>
  <c r="I2282" i="6"/>
  <c r="I774" i="6"/>
  <c r="I2218" i="6"/>
  <c r="I759" i="6"/>
  <c r="I2397" i="6"/>
  <c r="I2257" i="6"/>
  <c r="I2491" i="6"/>
  <c r="I2203" i="6"/>
  <c r="I2205" i="6"/>
  <c r="I2332" i="6"/>
  <c r="I680" i="6"/>
  <c r="I2167" i="6"/>
  <c r="I2579" i="6"/>
  <c r="I2481" i="6"/>
  <c r="I2344" i="6"/>
  <c r="I2337" i="6"/>
  <c r="I442" i="6"/>
  <c r="I2375" i="6"/>
  <c r="I1150" i="6"/>
  <c r="I2358" i="6"/>
  <c r="I2352" i="6"/>
  <c r="I2435" i="6"/>
  <c r="I2185" i="6"/>
  <c r="I2412" i="6"/>
  <c r="I942" i="6"/>
  <c r="I3031" i="6"/>
  <c r="I1553" i="6"/>
  <c r="I2425" i="6"/>
  <c r="I2414" i="6"/>
  <c r="I2195" i="6"/>
  <c r="I2225" i="6"/>
  <c r="I2326" i="6"/>
  <c r="I2420" i="6"/>
  <c r="I2523" i="6"/>
  <c r="I2568" i="6"/>
  <c r="I1134" i="6"/>
  <c r="I2673" i="6"/>
  <c r="I619" i="6"/>
  <c r="I2634" i="6"/>
  <c r="I2655" i="6"/>
  <c r="I2670" i="6"/>
  <c r="I2666" i="6"/>
  <c r="I2659" i="6"/>
  <c r="I1410" i="6"/>
  <c r="I387" i="6"/>
  <c r="I1535" i="6"/>
  <c r="I2541" i="6"/>
  <c r="I210" i="6"/>
  <c r="I3158" i="6"/>
  <c r="I2646" i="6"/>
  <c r="I2750" i="6"/>
  <c r="I2744" i="6"/>
  <c r="I1383" i="6"/>
  <c r="I2515" i="6"/>
  <c r="I912" i="6"/>
  <c r="I873" i="6"/>
  <c r="I2520" i="6"/>
  <c r="I2633" i="6"/>
  <c r="I2676" i="6"/>
  <c r="I2526" i="6"/>
  <c r="I2592" i="6"/>
  <c r="I2632" i="6"/>
  <c r="I2505" i="6"/>
  <c r="I272" i="6"/>
  <c r="I1225" i="6"/>
  <c r="I2498" i="6"/>
  <c r="I2685" i="6"/>
  <c r="I2635" i="6"/>
  <c r="I2629" i="6"/>
  <c r="I223" i="6"/>
  <c r="I2694" i="6"/>
  <c r="I2511" i="6"/>
  <c r="I2521" i="6"/>
  <c r="I2725" i="6"/>
  <c r="I3481" i="6"/>
  <c r="I2675" i="6"/>
  <c r="I118" i="6"/>
  <c r="I2653" i="6"/>
  <c r="I2516" i="6"/>
  <c r="I640" i="6"/>
  <c r="I2664" i="6"/>
  <c r="I2501" i="6"/>
  <c r="I2652" i="6"/>
  <c r="I1069" i="6"/>
  <c r="I2512" i="6"/>
  <c r="I2631" i="6"/>
  <c r="I2651" i="6"/>
  <c r="I2661" i="6"/>
  <c r="I30" i="6"/>
  <c r="I941" i="6"/>
  <c r="I861" i="6"/>
  <c r="I1034" i="6"/>
  <c r="I2674" i="6"/>
  <c r="I721" i="6"/>
  <c r="I1576" i="6"/>
  <c r="I966" i="6"/>
  <c r="I1019" i="6"/>
  <c r="I2765" i="6"/>
  <c r="I2758" i="6"/>
  <c r="I1047" i="6"/>
  <c r="I257" i="6"/>
  <c r="I2700" i="6"/>
  <c r="I2681" i="6"/>
  <c r="I2679" i="6"/>
  <c r="I2762" i="6"/>
  <c r="I20" i="6"/>
  <c r="I428" i="6"/>
  <c r="I2973" i="6"/>
  <c r="I277" i="6"/>
  <c r="I740" i="6"/>
  <c r="I2513" i="6"/>
  <c r="I2649" i="6"/>
  <c r="I2692" i="6"/>
  <c r="I2131" i="6"/>
  <c r="I3084" i="6"/>
  <c r="I1905" i="6"/>
  <c r="I1843" i="6"/>
  <c r="I2665" i="6"/>
  <c r="I1048" i="6"/>
  <c r="I2684" i="6"/>
  <c r="I2524" i="6"/>
  <c r="I2663" i="6"/>
  <c r="I2749" i="6"/>
  <c r="I2753" i="6"/>
  <c r="I874" i="6"/>
  <c r="I1135" i="6"/>
  <c r="I2620" i="6"/>
  <c r="I1309" i="6"/>
  <c r="I1298" i="6"/>
  <c r="I750" i="6"/>
  <c r="I1374" i="6"/>
  <c r="I1580" i="6"/>
  <c r="I2506" i="6"/>
  <c r="I822" i="6"/>
  <c r="I2558" i="6"/>
  <c r="I3106" i="6"/>
  <c r="I2720" i="6"/>
  <c r="I2671" i="6"/>
  <c r="I1481" i="6"/>
  <c r="I1143" i="6"/>
  <c r="I2754" i="6"/>
  <c r="I1963" i="6"/>
  <c r="I275" i="6"/>
  <c r="I2743" i="6"/>
  <c r="I945" i="6"/>
  <c r="I1919" i="6"/>
  <c r="I2279" i="6"/>
  <c r="I1063" i="6"/>
  <c r="I681" i="6"/>
  <c r="I808" i="6"/>
  <c r="I2733" i="6"/>
  <c r="I2588" i="6"/>
  <c r="I2648" i="6"/>
  <c r="I2534" i="6"/>
  <c r="I2525" i="6"/>
  <c r="I732" i="6"/>
  <c r="I663" i="6"/>
  <c r="I2764" i="6"/>
  <c r="I2741" i="6"/>
  <c r="I364" i="6"/>
  <c r="I1895" i="6"/>
  <c r="I1113" i="6"/>
  <c r="I3403" i="6"/>
  <c r="I1162" i="6"/>
  <c r="I1229" i="6"/>
  <c r="I2683" i="6"/>
  <c r="I1459" i="6"/>
  <c r="I1240" i="6"/>
  <c r="I2761" i="6"/>
  <c r="I2698" i="6"/>
  <c r="I896" i="6"/>
  <c r="I2709" i="6"/>
  <c r="I2742" i="6"/>
  <c r="I2539" i="6"/>
  <c r="I2747" i="6"/>
  <c r="I2711" i="6"/>
  <c r="I3171" i="6"/>
  <c r="I382" i="6"/>
  <c r="I1438" i="6"/>
  <c r="I2508" i="6"/>
  <c r="I2738" i="6"/>
  <c r="I2514" i="6"/>
  <c r="I2726" i="6"/>
  <c r="I2566" i="6"/>
  <c r="I2682" i="6"/>
  <c r="I2658" i="6"/>
  <c r="I2757" i="6"/>
  <c r="I2808" i="6"/>
  <c r="I2760" i="6"/>
  <c r="I2517" i="6"/>
  <c r="I2668" i="6"/>
  <c r="I362" i="6"/>
  <c r="I2680" i="6"/>
  <c r="I1430" i="6"/>
  <c r="I40" i="6"/>
  <c r="I2618" i="6"/>
  <c r="I2562" i="6"/>
  <c r="I2615" i="6"/>
  <c r="I1128" i="6"/>
  <c r="I2543" i="6"/>
  <c r="I2621" i="6"/>
  <c r="I240" i="6"/>
  <c r="I2560" i="6"/>
  <c r="I628" i="6"/>
  <c r="I871" i="6"/>
  <c r="I833" i="6"/>
  <c r="I2719" i="6"/>
  <c r="I2555" i="6"/>
  <c r="I2729" i="6"/>
  <c r="I2706" i="6"/>
  <c r="I2691" i="6"/>
  <c r="I2896" i="6"/>
  <c r="I2559" i="6"/>
  <c r="I2550" i="6"/>
  <c r="I2087" i="6"/>
  <c r="I2552" i="6"/>
  <c r="I2713" i="6"/>
  <c r="I2723" i="6"/>
  <c r="I2695" i="6"/>
  <c r="I153" i="6"/>
  <c r="I2537" i="6"/>
  <c r="I2536" i="6"/>
  <c r="I1061" i="6"/>
  <c r="I2728" i="6"/>
  <c r="I2718" i="6"/>
  <c r="I2535" i="6"/>
  <c r="I2609" i="6"/>
  <c r="I3236" i="6"/>
  <c r="I1411" i="6"/>
  <c r="I2608" i="6"/>
  <c r="I2619" i="6"/>
  <c r="I2712" i="6"/>
  <c r="I2595" i="6"/>
  <c r="I2624" i="6"/>
  <c r="I2612" i="6"/>
  <c r="I667" i="6"/>
  <c r="I2611" i="6"/>
  <c r="I383" i="6"/>
  <c r="I2567" i="6"/>
  <c r="I2644" i="6"/>
  <c r="I2752" i="6"/>
  <c r="I1146" i="6"/>
  <c r="I962" i="6"/>
  <c r="I2586" i="6"/>
  <c r="I454" i="6"/>
  <c r="I853" i="6"/>
  <c r="I2604" i="6"/>
  <c r="I2714" i="6"/>
  <c r="I2708" i="6"/>
  <c r="I2937" i="6"/>
  <c r="I2838" i="6"/>
  <c r="I2963" i="6"/>
  <c r="I2965" i="6"/>
  <c r="I1415" i="6"/>
  <c r="I2960" i="6"/>
  <c r="I2962" i="6"/>
  <c r="I1483" i="6"/>
  <c r="I2912" i="6"/>
  <c r="I2911" i="6"/>
  <c r="I2816" i="6"/>
  <c r="I1335" i="6"/>
  <c r="I1640" i="6"/>
  <c r="I2374" i="6"/>
  <c r="I3384" i="6"/>
  <c r="I3034" i="6"/>
  <c r="I597" i="6"/>
  <c r="I370" i="6"/>
  <c r="I2781" i="6"/>
  <c r="I2788" i="6"/>
  <c r="I2820" i="6"/>
  <c r="I2825" i="6"/>
  <c r="I975" i="6"/>
  <c r="I194" i="6"/>
  <c r="I2806" i="6"/>
  <c r="I2966" i="6"/>
  <c r="I1441" i="6"/>
  <c r="I3033" i="6"/>
  <c r="I2799" i="6"/>
  <c r="I2818" i="6"/>
  <c r="I2910" i="6"/>
  <c r="I2286" i="6"/>
  <c r="I2790" i="6"/>
  <c r="I2493" i="6"/>
  <c r="I2830" i="6"/>
  <c r="I353" i="6"/>
  <c r="I2798" i="6"/>
  <c r="I2935" i="6"/>
  <c r="I1832" i="6"/>
  <c r="I2883" i="6"/>
  <c r="I2957" i="6"/>
  <c r="I2959" i="6"/>
  <c r="I1036" i="6"/>
  <c r="I2993" i="6"/>
  <c r="I2936" i="6"/>
  <c r="I2876" i="6"/>
  <c r="I121" i="6"/>
  <c r="I838" i="6"/>
  <c r="I476" i="6"/>
  <c r="I2791" i="6"/>
  <c r="I2789" i="6"/>
  <c r="I2903" i="6"/>
  <c r="I2924" i="6"/>
  <c r="I2787" i="6"/>
  <c r="I658" i="6"/>
  <c r="I2902" i="6"/>
  <c r="I2778" i="6"/>
  <c r="I3018" i="6"/>
  <c r="I1127" i="6"/>
  <c r="I2785" i="6"/>
  <c r="I3327" i="6"/>
  <c r="I1423" i="6"/>
  <c r="I2961" i="6"/>
  <c r="I1413" i="6"/>
  <c r="I1214" i="6"/>
  <c r="I1529" i="6"/>
  <c r="I633" i="6"/>
  <c r="I2776" i="6"/>
  <c r="I2783" i="6"/>
  <c r="I3012" i="6"/>
  <c r="I2948" i="6"/>
  <c r="I805" i="6"/>
  <c r="I2852" i="6"/>
  <c r="I2855" i="6"/>
  <c r="I2779" i="6"/>
  <c r="I1318" i="6"/>
  <c r="I3001" i="6"/>
  <c r="I2958" i="6"/>
  <c r="I2784" i="6"/>
  <c r="I2901" i="6"/>
  <c r="I1132" i="6"/>
  <c r="I2777" i="6"/>
  <c r="I3040" i="6"/>
  <c r="I898" i="6"/>
  <c r="I449" i="6"/>
  <c r="I2861" i="6"/>
  <c r="I2869" i="6"/>
  <c r="I2890" i="6"/>
  <c r="I2773" i="6"/>
  <c r="I1032" i="6"/>
  <c r="I2782" i="6"/>
  <c r="I2964" i="6"/>
  <c r="I2870" i="6"/>
  <c r="I424" i="6"/>
  <c r="I407" i="6"/>
  <c r="I2771" i="6"/>
  <c r="I2809" i="6"/>
  <c r="I2886" i="6"/>
  <c r="I2884" i="6"/>
  <c r="I2821" i="6"/>
  <c r="I2866" i="6"/>
  <c r="I378" i="6"/>
  <c r="I3011" i="6"/>
  <c r="I2867" i="6"/>
  <c r="I2889" i="6"/>
  <c r="I2881" i="6"/>
  <c r="I2796" i="6"/>
  <c r="I1163" i="6"/>
  <c r="I835" i="6"/>
  <c r="I3022" i="6"/>
  <c r="I2956" i="6"/>
  <c r="I2856" i="6"/>
  <c r="I2822" i="6"/>
  <c r="I827" i="6"/>
  <c r="I2863" i="6"/>
  <c r="I2823" i="6"/>
  <c r="I2878" i="6"/>
  <c r="I2772" i="6"/>
  <c r="I2864" i="6"/>
  <c r="I327" i="6"/>
  <c r="I2939" i="6"/>
  <c r="I309" i="6"/>
  <c r="I2920" i="6"/>
  <c r="I2894" i="6"/>
  <c r="I256" i="6"/>
  <c r="I323" i="6"/>
  <c r="I958" i="6"/>
  <c r="I358" i="6"/>
  <c r="I1451" i="6"/>
  <c r="I291" i="6"/>
  <c r="I2793" i="6"/>
  <c r="I2905" i="6"/>
  <c r="I2929" i="6"/>
  <c r="I2919" i="6"/>
  <c r="I3154" i="6"/>
  <c r="I2832" i="6"/>
  <c r="I2977" i="6"/>
  <c r="I662" i="6"/>
  <c r="I1388" i="6"/>
  <c r="I2922" i="6"/>
  <c r="I1546" i="6"/>
  <c r="I182" i="6"/>
  <c r="I849" i="6"/>
  <c r="I2813" i="6"/>
  <c r="I2802" i="6"/>
  <c r="I2775" i="6"/>
  <c r="I2817" i="6"/>
  <c r="I2843" i="6"/>
  <c r="I1429" i="6"/>
  <c r="I2946" i="6"/>
  <c r="I766" i="6"/>
  <c r="I154" i="6"/>
  <c r="I493" i="6"/>
  <c r="I1743" i="6"/>
  <c r="I2833" i="6"/>
  <c r="I3032" i="6"/>
  <c r="I1608" i="6"/>
  <c r="I1226" i="6"/>
  <c r="I884" i="6"/>
  <c r="I1115" i="6"/>
  <c r="I456" i="6"/>
  <c r="I2927" i="6"/>
  <c r="I1144" i="6"/>
  <c r="I536" i="6"/>
  <c r="I1119" i="6"/>
  <c r="I2975" i="6"/>
  <c r="I2795" i="6"/>
  <c r="I183" i="6"/>
  <c r="I3026" i="6"/>
  <c r="I2840" i="6"/>
  <c r="I2940" i="6"/>
  <c r="I957" i="6"/>
  <c r="I801" i="6"/>
  <c r="I3025" i="6"/>
  <c r="I899" i="6"/>
  <c r="I3041" i="6"/>
  <c r="I2845" i="6"/>
  <c r="I772" i="6"/>
  <c r="I2998" i="6"/>
  <c r="I105" i="6"/>
  <c r="I3006" i="6"/>
  <c r="I2933" i="6"/>
  <c r="I2610" i="6"/>
  <c r="I3042" i="6"/>
  <c r="I2865" i="6"/>
  <c r="I1450" i="6"/>
  <c r="I1164" i="6"/>
  <c r="I3155" i="6"/>
  <c r="I2949" i="6"/>
  <c r="I2898" i="6"/>
  <c r="I3331" i="6"/>
  <c r="I552" i="6"/>
  <c r="I2893" i="6"/>
  <c r="I2472" i="6"/>
  <c r="I2987" i="6"/>
  <c r="I2792" i="6"/>
  <c r="I2837" i="6"/>
  <c r="I2873" i="6"/>
  <c r="I1236" i="6"/>
  <c r="I3020" i="6"/>
  <c r="I3039" i="6"/>
  <c r="I636" i="6"/>
  <c r="I850" i="6"/>
  <c r="I809" i="6"/>
  <c r="I2872" i="6"/>
  <c r="I2868" i="6"/>
  <c r="I2983" i="6"/>
  <c r="I618" i="6"/>
  <c r="I213" i="6"/>
  <c r="I2947" i="6"/>
  <c r="I784" i="6"/>
  <c r="I2880" i="6"/>
  <c r="I52" i="6"/>
  <c r="I1538" i="6"/>
  <c r="I696" i="6"/>
  <c r="I2048" i="6"/>
  <c r="I920" i="6"/>
  <c r="I3194" i="6"/>
  <c r="I3058" i="6"/>
  <c r="I3086" i="6"/>
  <c r="I3152" i="6"/>
  <c r="I492" i="6"/>
  <c r="I841" i="6"/>
  <c r="I1420" i="6"/>
  <c r="I313" i="6"/>
  <c r="I605" i="6"/>
  <c r="I3072" i="6"/>
  <c r="I160" i="6"/>
  <c r="I863" i="6"/>
  <c r="I886" i="6"/>
  <c r="I284" i="6"/>
  <c r="I3077" i="6"/>
  <c r="I173" i="6"/>
  <c r="I37" i="6"/>
  <c r="I1321" i="6"/>
  <c r="I169" i="6"/>
  <c r="I655" i="6"/>
  <c r="I1042" i="6"/>
  <c r="I3189" i="6"/>
  <c r="I415" i="6"/>
  <c r="I181" i="6"/>
  <c r="I676" i="6"/>
  <c r="I208" i="6"/>
  <c r="I218" i="6"/>
  <c r="I1463" i="6"/>
  <c r="I2546" i="6"/>
  <c r="I665" i="6"/>
  <c r="I444" i="6"/>
  <c r="I556" i="6"/>
  <c r="I3080" i="6"/>
  <c r="I938" i="6"/>
  <c r="I855" i="6"/>
  <c r="I630" i="6"/>
  <c r="I357" i="6"/>
  <c r="I3007" i="6"/>
  <c r="I3102" i="6"/>
  <c r="I395" i="6"/>
  <c r="I3115" i="6"/>
  <c r="I913" i="6"/>
  <c r="I2382" i="6"/>
  <c r="I292" i="6"/>
  <c r="I361" i="6"/>
  <c r="I3087" i="6"/>
  <c r="I1281" i="6"/>
  <c r="I3107" i="6"/>
  <c r="I3105" i="6"/>
  <c r="I79" i="6"/>
  <c r="I1698" i="6"/>
  <c r="I3053" i="6"/>
  <c r="I594" i="6"/>
  <c r="I3103" i="6"/>
  <c r="I3051" i="6"/>
  <c r="I3227" i="6"/>
  <c r="I653" i="6"/>
  <c r="I647" i="6"/>
  <c r="I3188" i="6"/>
  <c r="I1098" i="6"/>
  <c r="I1729" i="6"/>
  <c r="I3093" i="6"/>
  <c r="I3096" i="6"/>
  <c r="I3100" i="6"/>
  <c r="I3056" i="6"/>
  <c r="I859" i="6"/>
  <c r="I3059" i="6"/>
  <c r="I1537" i="6"/>
  <c r="I1070" i="6"/>
  <c r="I3149" i="6"/>
  <c r="I3060" i="6"/>
  <c r="I876" i="6"/>
  <c r="I2001" i="6"/>
  <c r="I3145" i="6"/>
  <c r="I143" i="6"/>
  <c r="I968" i="6"/>
  <c r="I3153" i="6"/>
  <c r="I860" i="6"/>
  <c r="I2469" i="6"/>
  <c r="I1332" i="6"/>
  <c r="I604" i="6"/>
  <c r="I418" i="6"/>
  <c r="I564" i="6"/>
  <c r="I2183" i="6"/>
  <c r="I824" i="6"/>
  <c r="I146" i="6"/>
  <c r="I3138" i="6"/>
  <c r="I3169" i="6"/>
  <c r="I1043" i="6"/>
  <c r="I3045" i="6"/>
  <c r="I3081" i="6"/>
  <c r="I3235" i="6"/>
  <c r="I3048" i="6"/>
  <c r="I215" i="6"/>
  <c r="I3174" i="6"/>
  <c r="I3068" i="6"/>
  <c r="I1461" i="6"/>
  <c r="I1633" i="6"/>
  <c r="I1178" i="6"/>
  <c r="I1474" i="6"/>
  <c r="I1511" i="6"/>
  <c r="I947" i="6"/>
  <c r="I1491" i="6"/>
  <c r="I3101" i="6"/>
  <c r="I755" i="6"/>
  <c r="I3192" i="6"/>
  <c r="I351" i="6"/>
  <c r="I976" i="6"/>
  <c r="I3182" i="6"/>
  <c r="I2453" i="6"/>
  <c r="I3362" i="6"/>
  <c r="I414" i="6"/>
  <c r="I3120" i="6"/>
  <c r="I3170" i="6"/>
  <c r="I2121" i="6"/>
  <c r="I1320" i="6"/>
  <c r="I1272" i="6"/>
  <c r="I3186" i="6"/>
  <c r="I512" i="6"/>
  <c r="I1377" i="6"/>
  <c r="I3178" i="6"/>
  <c r="I3177" i="6"/>
  <c r="I3173" i="6"/>
  <c r="I3116" i="6"/>
  <c r="I3094" i="6"/>
  <c r="I3142" i="6"/>
  <c r="I815" i="6"/>
  <c r="I3111" i="6"/>
  <c r="I3190" i="6"/>
  <c r="I177" i="6"/>
  <c r="I1358" i="6"/>
  <c r="I3140" i="6"/>
  <c r="I3136" i="6"/>
  <c r="I507" i="6"/>
  <c r="I1825" i="6"/>
  <c r="I2859" i="6"/>
  <c r="I943" i="6"/>
  <c r="I1263" i="6"/>
  <c r="I1016" i="6"/>
  <c r="I3139" i="6"/>
  <c r="I1198" i="6"/>
  <c r="I894" i="6"/>
  <c r="I365" i="6"/>
  <c r="I3210" i="6"/>
  <c r="I3184" i="6"/>
  <c r="I703" i="6"/>
  <c r="I1091" i="6"/>
  <c r="I897" i="6"/>
  <c r="I1000" i="6"/>
  <c r="I115" i="6"/>
  <c r="I3129" i="6"/>
  <c r="I3133" i="6"/>
  <c r="I380" i="6"/>
  <c r="I1330" i="6"/>
  <c r="I3090" i="6"/>
  <c r="I1287" i="6"/>
  <c r="I1241" i="6"/>
  <c r="I3183" i="6"/>
  <c r="I991" i="6"/>
  <c r="I816" i="6"/>
  <c r="I62" i="6"/>
  <c r="I2874" i="6"/>
  <c r="I312" i="6"/>
  <c r="I2427" i="6"/>
  <c r="I3162" i="6"/>
  <c r="I1329" i="6"/>
  <c r="I3132" i="6"/>
  <c r="I1058" i="6"/>
  <c r="I3134" i="6"/>
  <c r="I1055" i="6"/>
  <c r="I331" i="6"/>
  <c r="I3208" i="6"/>
  <c r="I3141" i="6"/>
  <c r="I3114" i="6"/>
  <c r="I3160" i="6"/>
  <c r="I1176" i="6"/>
  <c r="I1014" i="6"/>
  <c r="I3161" i="6"/>
  <c r="I905" i="6"/>
  <c r="I440" i="6"/>
  <c r="I1086" i="6"/>
  <c r="I170" i="6"/>
  <c r="I145" i="6"/>
  <c r="I3110" i="6"/>
  <c r="I862" i="6"/>
  <c r="I3126" i="6"/>
  <c r="I3213" i="6"/>
  <c r="I3085" i="6"/>
  <c r="I119" i="6"/>
  <c r="I235" i="6"/>
  <c r="I3167" i="6"/>
  <c r="I660" i="6"/>
  <c r="I3215" i="6"/>
  <c r="I91" i="6"/>
  <c r="I1261" i="6"/>
  <c r="I242" i="6"/>
  <c r="I3109" i="6"/>
  <c r="I3219" i="6"/>
  <c r="I3256" i="6"/>
  <c r="I3471" i="6"/>
  <c r="I3254" i="6"/>
  <c r="I3509" i="6"/>
  <c r="I3515" i="6"/>
  <c r="I3353" i="6"/>
  <c r="I3244" i="6"/>
  <c r="I3507" i="6"/>
  <c r="I3438" i="6"/>
  <c r="I3455" i="6"/>
  <c r="I374" i="6"/>
  <c r="I3444" i="6"/>
  <c r="I3489" i="6"/>
  <c r="I3467" i="6"/>
  <c r="I3385" i="6"/>
  <c r="I780" i="6"/>
  <c r="I3434" i="6"/>
  <c r="I1201" i="6"/>
  <c r="I3441" i="6"/>
  <c r="I934" i="6"/>
  <c r="I3377" i="6"/>
  <c r="I3332" i="6"/>
  <c r="I992" i="6"/>
  <c r="I3383" i="6"/>
  <c r="I3437" i="6"/>
  <c r="I3442" i="6"/>
  <c r="I606" i="6"/>
  <c r="I3466" i="6"/>
  <c r="I251" i="6"/>
  <c r="I244" i="6"/>
  <c r="I1951" i="6"/>
  <c r="I1707" i="6"/>
  <c r="I3454" i="6"/>
  <c r="I3520" i="6"/>
  <c r="I707" i="6"/>
  <c r="I1908" i="6"/>
  <c r="I3490" i="6"/>
  <c r="I887" i="6"/>
  <c r="I3375" i="6"/>
  <c r="I940" i="6"/>
  <c r="I931" i="6"/>
  <c r="I3465" i="6"/>
  <c r="I3207" i="6"/>
  <c r="I3217" i="6"/>
  <c r="I847" i="6"/>
  <c r="I2575" i="6"/>
  <c r="I490" i="6"/>
  <c r="I3510" i="6"/>
  <c r="I748" i="6"/>
  <c r="I1184" i="6"/>
  <c r="I728" i="6"/>
  <c r="I3474" i="6"/>
  <c r="I3470" i="6"/>
  <c r="I3511" i="6"/>
  <c r="I631" i="6"/>
  <c r="I3220" i="6"/>
  <c r="I3251" i="6"/>
  <c r="I3522" i="6"/>
  <c r="I332" i="6"/>
  <c r="I3479" i="6"/>
  <c r="I3222" i="6"/>
  <c r="I3218" i="6"/>
  <c r="I858" i="6"/>
  <c r="I907" i="6"/>
  <c r="I1652" i="6"/>
  <c r="I1367" i="6"/>
  <c r="I3519" i="6"/>
  <c r="I311" i="6"/>
  <c r="I2117" i="6"/>
  <c r="I3343" i="6"/>
  <c r="I3386" i="6"/>
  <c r="I648" i="6"/>
  <c r="I184" i="6"/>
  <c r="I3322" i="6"/>
  <c r="I3439" i="6"/>
  <c r="I3380" i="6"/>
  <c r="I2584" i="6"/>
  <c r="I3486" i="6"/>
  <c r="I3344" i="6"/>
  <c r="I3325" i="6"/>
  <c r="I3381" i="6"/>
  <c r="I1340" i="6"/>
  <c r="I226" i="6"/>
  <c r="I343" i="6"/>
  <c r="I983" i="6"/>
  <c r="I3324" i="6"/>
  <c r="I3323" i="6"/>
  <c r="I2678" i="6"/>
  <c r="I3339" i="6"/>
  <c r="I3269" i="6"/>
  <c r="I3469" i="6"/>
  <c r="I726" i="6"/>
  <c r="I187" i="6"/>
  <c r="I3400" i="6"/>
  <c r="I3453" i="6"/>
  <c r="I1083" i="6"/>
  <c r="I1102" i="6"/>
  <c r="I1104" i="6"/>
  <c r="I960" i="6"/>
  <c r="I2496" i="6"/>
  <c r="I1392" i="6"/>
  <c r="I3516" i="6"/>
  <c r="I3497" i="6"/>
  <c r="I1353" i="6"/>
  <c r="I3275" i="6"/>
  <c r="I296" i="6"/>
  <c r="I3266" i="6"/>
  <c r="I1799" i="6"/>
  <c r="I3512" i="6"/>
  <c r="I1969" i="6"/>
  <c r="I2500" i="6"/>
  <c r="I3270" i="6"/>
  <c r="I3462" i="6"/>
  <c r="I273" i="6"/>
  <c r="I3473" i="6"/>
  <c r="I3495" i="6"/>
  <c r="I864" i="6"/>
  <c r="I3517" i="6"/>
  <c r="I3425" i="6"/>
  <c r="I149" i="6"/>
  <c r="I3513" i="6"/>
  <c r="I571" i="6"/>
  <c r="I3477" i="6"/>
  <c r="I130" i="6"/>
  <c r="I3037" i="6"/>
  <c r="I2393" i="6"/>
  <c r="I3247" i="6"/>
  <c r="I3417" i="6"/>
  <c r="I330" i="6"/>
  <c r="I3524" i="6"/>
  <c r="I946" i="6"/>
  <c r="I58" i="6"/>
  <c r="I828" i="6"/>
  <c r="I926" i="6"/>
  <c r="I3371" i="6"/>
  <c r="I2045" i="6"/>
  <c r="I2914" i="6"/>
  <c r="I1940" i="6"/>
  <c r="I1923" i="6"/>
  <c r="I216" i="6"/>
  <c r="I264" i="6"/>
  <c r="I3487" i="6"/>
  <c r="I134" i="6"/>
  <c r="I3460" i="6"/>
  <c r="I3264" i="6"/>
  <c r="I3501" i="6"/>
  <c r="I3502" i="6"/>
  <c r="I3503" i="6"/>
  <c r="I1316" i="6"/>
  <c r="I1212" i="6"/>
  <c r="I1610" i="6"/>
  <c r="I3076" i="6"/>
  <c r="I1432" i="6"/>
  <c r="I3253" i="6"/>
  <c r="I1853" i="6"/>
  <c r="I3498" i="6"/>
  <c r="I1182" i="6"/>
  <c r="I811" i="6"/>
  <c r="I3300" i="6"/>
  <c r="I2029" i="6"/>
  <c r="I3505" i="6"/>
  <c r="I670" i="6"/>
  <c r="I729" i="6"/>
  <c r="I3514" i="6"/>
  <c r="I1125" i="6"/>
  <c r="I3241" i="6"/>
  <c r="I3309" i="6"/>
  <c r="I3364" i="6"/>
  <c r="I359" i="6"/>
  <c r="I3310" i="6"/>
  <c r="I986" i="6"/>
  <c r="I1565" i="6"/>
  <c r="I1586" i="6"/>
  <c r="I3049" i="6"/>
  <c r="I230" i="6"/>
  <c r="I3305" i="6"/>
  <c r="I829" i="6"/>
  <c r="I671" i="6"/>
  <c r="I933" i="6"/>
  <c r="I3301" i="6"/>
  <c r="I1239" i="6"/>
  <c r="I3521" i="6"/>
  <c r="I3225" i="6"/>
  <c r="I1401" i="6"/>
  <c r="I410" i="6"/>
  <c r="I3303" i="6"/>
  <c r="I3413" i="6"/>
  <c r="I3451" i="6"/>
  <c r="I3461" i="6"/>
  <c r="I3272" i="6"/>
  <c r="I3267" i="6"/>
  <c r="I3242" i="6"/>
  <c r="I2316" i="6"/>
  <c r="I3257" i="6"/>
  <c r="I3349" i="6"/>
  <c r="I3452" i="6"/>
  <c r="I3281" i="6"/>
  <c r="I3365" i="6"/>
  <c r="I3446" i="6"/>
  <c r="I3226" i="6"/>
  <c r="I990" i="6"/>
  <c r="I3421" i="6"/>
  <c r="I3456" i="6"/>
  <c r="I3424" i="6"/>
  <c r="I3221" i="6"/>
  <c r="I3091" i="6"/>
  <c r="I1558" i="6"/>
  <c r="I3449" i="6"/>
  <c r="I3458" i="6"/>
  <c r="I1900" i="6"/>
  <c r="I3506" i="6"/>
  <c r="I3430" i="6"/>
  <c r="I3408" i="6"/>
  <c r="I265" i="6"/>
  <c r="I1155" i="6"/>
  <c r="I3316" i="6"/>
  <c r="I1572" i="6"/>
  <c r="I3423" i="6"/>
  <c r="I3391" i="6"/>
  <c r="I3402" i="6"/>
  <c r="I3523" i="6"/>
  <c r="I354" i="6"/>
  <c r="I3282" i="6"/>
  <c r="I180" i="6"/>
  <c r="I124" i="6"/>
  <c r="I730" i="6"/>
  <c r="I689" i="6"/>
  <c r="I3347" i="6"/>
  <c r="I2450" i="6"/>
  <c r="I344" i="6"/>
  <c r="I3004" i="6"/>
  <c r="I2319" i="6"/>
  <c r="I3429" i="6"/>
  <c r="I3318" i="6"/>
  <c r="I3243" i="6"/>
  <c r="I1013" i="6"/>
  <c r="I501" i="6"/>
  <c r="I944" i="6"/>
  <c r="I1501" i="6"/>
  <c r="I3418" i="6"/>
  <c r="I322" i="6"/>
  <c r="I3307" i="6"/>
  <c r="I1211" i="6"/>
  <c r="I3298" i="6"/>
  <c r="I3445" i="6"/>
  <c r="I1101" i="6"/>
  <c r="I1394" i="6"/>
  <c r="I3350" i="6"/>
  <c r="I3337" i="6"/>
  <c r="I3355" i="6"/>
  <c r="I3468" i="6"/>
  <c r="I892" i="6"/>
  <c r="I3357" i="6"/>
  <c r="I601" i="6"/>
  <c r="I3268" i="6"/>
  <c r="I3224" i="6"/>
  <c r="I786" i="6"/>
  <c r="I3265" i="6"/>
  <c r="I3328" i="6"/>
  <c r="I3329" i="6"/>
  <c r="I3330" i="6"/>
  <c r="I3315" i="6"/>
  <c r="I363" i="6"/>
  <c r="I3431" i="6"/>
  <c r="I2499" i="6"/>
  <c r="I1872" i="6"/>
  <c r="I1600" i="6"/>
  <c r="I3427" i="6"/>
  <c r="I3443" i="6"/>
  <c r="I656" i="6"/>
  <c r="I3" i="6"/>
  <c r="I3448" i="6"/>
  <c r="I3388" i="6"/>
  <c r="I3475" i="6"/>
  <c r="I1448" i="6"/>
  <c r="I3216" i="6"/>
  <c r="I1927" i="6"/>
  <c r="I3476" i="6"/>
  <c r="I3321" i="6"/>
  <c r="I3472" i="6"/>
  <c r="I3484" i="6"/>
  <c r="I3378" i="6"/>
  <c r="I1130" i="6"/>
  <c r="I3372" i="6"/>
  <c r="I1018" i="6"/>
  <c r="I3463" i="6"/>
  <c r="I3459" i="6"/>
  <c r="I617" i="6"/>
  <c r="I781" i="6"/>
  <c r="I783" i="6"/>
  <c r="I1443" i="6"/>
  <c r="I831" i="6"/>
  <c r="I3285" i="6"/>
  <c r="I3338" i="6"/>
  <c r="I3369" i="6"/>
  <c r="I3412" i="6"/>
  <c r="I710" i="6"/>
  <c r="I432" i="6"/>
  <c r="I3407" i="6"/>
  <c r="I3382" i="6"/>
  <c r="I977" i="6"/>
  <c r="I3289" i="6"/>
  <c r="I879" i="6"/>
  <c r="I1059" i="6"/>
  <c r="I258" i="6"/>
  <c r="I973" i="6"/>
  <c r="I3274" i="6"/>
  <c r="I664" i="6"/>
  <c r="I3260" i="6"/>
  <c r="I1569" i="6"/>
  <c r="I3313" i="6"/>
  <c r="I3293" i="6"/>
  <c r="I3308" i="6"/>
  <c r="I3393" i="6"/>
  <c r="I3410" i="6"/>
  <c r="I2390" i="6"/>
  <c r="I2660" i="6"/>
  <c r="I3500" i="6"/>
  <c r="I1276" i="6"/>
  <c r="I3240" i="6"/>
  <c r="I3320" i="6"/>
  <c r="I985" i="6"/>
  <c r="I3311" i="6"/>
  <c r="I3284" i="6"/>
  <c r="I2451" i="6"/>
  <c r="I165" i="6"/>
  <c r="G165" i="6"/>
  <c r="E7" i="15" l="1"/>
  <c r="F7" i="15"/>
  <c r="G7" i="15"/>
  <c r="E9" i="15"/>
  <c r="E4" i="15"/>
  <c r="E3" i="15"/>
  <c r="F9" i="15"/>
  <c r="F4" i="15"/>
  <c r="F3" i="15"/>
  <c r="G9" i="15"/>
  <c r="G4" i="15"/>
  <c r="G3" i="15"/>
  <c r="E8" i="15"/>
  <c r="E2" i="15"/>
  <c r="E5" i="15"/>
  <c r="E6" i="15"/>
  <c r="F8" i="15"/>
  <c r="F2" i="15"/>
  <c r="F5" i="15"/>
  <c r="F6" i="15"/>
  <c r="G8" i="15"/>
  <c r="G2" i="15"/>
  <c r="G5" i="15"/>
  <c r="G6" i="15"/>
  <c r="E3" i="16"/>
  <c r="E9" i="16"/>
  <c r="F3" i="16"/>
  <c r="F9" i="16"/>
  <c r="G3" i="16"/>
  <c r="G9" i="16"/>
  <c r="E6" i="16"/>
  <c r="E7" i="16"/>
  <c r="E8" i="16"/>
  <c r="E4" i="16"/>
  <c r="E5" i="16"/>
  <c r="F6" i="16"/>
  <c r="F7" i="16"/>
  <c r="F8" i="16"/>
  <c r="F4" i="16"/>
  <c r="F5" i="16"/>
  <c r="G6" i="16"/>
  <c r="G7" i="16"/>
  <c r="G8" i="16"/>
  <c r="G4" i="16"/>
  <c r="G5" i="16"/>
  <c r="E2" i="16"/>
  <c r="F2" i="16"/>
  <c r="G2" i="16"/>
  <c r="H2377" i="6"/>
  <c r="H1532" i="6"/>
  <c r="H1397" i="6"/>
  <c r="H192" i="6"/>
  <c r="H420" i="6"/>
  <c r="H47" i="6"/>
  <c r="H3361" i="6"/>
  <c r="H68" i="6"/>
  <c r="H3191" i="6"/>
  <c r="H2877" i="6"/>
  <c r="H2645" i="6"/>
  <c r="H675" i="6"/>
  <c r="H389" i="6"/>
  <c r="H2716" i="6"/>
  <c r="H687" i="6"/>
  <c r="H328" i="6"/>
  <c r="H1350" i="6"/>
  <c r="H1550" i="6"/>
  <c r="N1550" i="6" s="1"/>
  <c r="H2623" i="6"/>
  <c r="H782" i="6"/>
  <c r="H646" i="6"/>
  <c r="H3399" i="6"/>
  <c r="H1054" i="6"/>
  <c r="H1380" i="6"/>
  <c r="N1380" i="6" s="1"/>
  <c r="H1924" i="6"/>
  <c r="H2302" i="6"/>
  <c r="H2053" i="6"/>
  <c r="H2932" i="6"/>
  <c r="H2038" i="6"/>
  <c r="H270" i="6"/>
  <c r="H1582" i="6"/>
  <c r="H1930" i="6"/>
  <c r="H779" i="6"/>
  <c r="H3112" i="6"/>
  <c r="H2587" i="6"/>
  <c r="H136" i="6"/>
  <c r="H1200" i="6"/>
  <c r="H1458" i="6"/>
  <c r="H3150" i="6"/>
  <c r="H3057" i="6"/>
  <c r="H1273" i="6"/>
  <c r="H3436" i="6"/>
  <c r="N3436" i="6" s="1"/>
  <c r="H375" i="6"/>
  <c r="H1484" i="6"/>
  <c r="N1484" i="6" s="1"/>
  <c r="H988" i="6"/>
  <c r="H438" i="6"/>
  <c r="H1665" i="6"/>
  <c r="H1921" i="6"/>
  <c r="H93" i="6"/>
  <c r="N93" i="6" s="1"/>
  <c r="H56" i="6"/>
  <c r="H1738" i="6"/>
  <c r="N1738" i="6" s="1"/>
  <c r="H1745" i="6"/>
  <c r="H385" i="6"/>
  <c r="H2447" i="6"/>
  <c r="N2447" i="6" s="1"/>
  <c r="H2085" i="6"/>
  <c r="H904" i="6"/>
  <c r="N904" i="6" s="1"/>
  <c r="H1973" i="6"/>
  <c r="H3508" i="6"/>
  <c r="H910" i="6"/>
  <c r="H2492" i="6"/>
  <c r="N2492" i="6" s="1"/>
  <c r="H5" i="6"/>
  <c r="N5" i="6" s="1"/>
  <c r="H2240" i="6"/>
  <c r="N2240" i="6" s="1"/>
  <c r="H569" i="6"/>
  <c r="H1324" i="6"/>
  <c r="H794" i="6"/>
  <c r="N794" i="6" s="1"/>
  <c r="H3261" i="6"/>
  <c r="N3261" i="6" s="1"/>
  <c r="H1585" i="6"/>
  <c r="H987" i="6"/>
  <c r="H50" i="6"/>
  <c r="N50" i="6" s="1"/>
  <c r="H1108" i="6"/>
  <c r="H3306" i="6"/>
  <c r="H430" i="6"/>
  <c r="H2060" i="6"/>
  <c r="H1357" i="6"/>
  <c r="H2334" i="6"/>
  <c r="H1536" i="6"/>
  <c r="N1536" i="6" s="1"/>
  <c r="H195" i="6"/>
  <c r="H1494" i="6"/>
  <c r="H1979" i="6"/>
  <c r="H792" i="6"/>
  <c r="H2930" i="6"/>
  <c r="H298" i="6"/>
  <c r="H2780" i="6"/>
  <c r="H2756" i="6"/>
  <c r="H484" i="6"/>
  <c r="H2593" i="6"/>
  <c r="N2593" i="6" s="1"/>
  <c r="H3280" i="6"/>
  <c r="H1934" i="6"/>
  <c r="N1934" i="6" s="1"/>
  <c r="H634" i="6"/>
  <c r="H3157" i="6"/>
  <c r="H550" i="6"/>
  <c r="N550" i="6" s="1"/>
  <c r="H1696" i="6"/>
  <c r="H1049" i="6"/>
  <c r="N1049" i="6" s="1"/>
  <c r="H1588" i="6"/>
  <c r="N1588" i="6" s="1"/>
  <c r="H866" i="6"/>
  <c r="H3464" i="6"/>
  <c r="H125" i="6"/>
  <c r="H1398" i="6"/>
  <c r="H1296" i="6"/>
  <c r="H539" i="6"/>
  <c r="H2050" i="6"/>
  <c r="H906" i="6"/>
  <c r="H1002" i="6"/>
  <c r="H452" i="6"/>
  <c r="N452" i="6" s="1"/>
  <c r="H1306" i="6"/>
  <c r="N1306" i="6" s="1"/>
  <c r="H237" i="6"/>
  <c r="H2879" i="6"/>
  <c r="N2879" i="6" s="1"/>
  <c r="H1632" i="6"/>
  <c r="H2572" i="6"/>
  <c r="N2572" i="6" s="1"/>
  <c r="H791" i="6"/>
  <c r="H3252" i="6"/>
  <c r="N3252" i="6" s="1"/>
  <c r="H443" i="6"/>
  <c r="H2365" i="6"/>
  <c r="H1028" i="6"/>
  <c r="H3287" i="6"/>
  <c r="N3287" i="6" s="1"/>
  <c r="H2446" i="6"/>
  <c r="N2446" i="6" s="1"/>
  <c r="H203" i="6"/>
  <c r="N203" i="6" s="1"/>
  <c r="H1382" i="6"/>
  <c r="H610" i="6"/>
  <c r="N530" i="6"/>
  <c r="H2177" i="6"/>
  <c r="N2177" i="6" s="1"/>
  <c r="H1747" i="6"/>
  <c r="H2569" i="6"/>
  <c r="N2569" i="6" s="1"/>
  <c r="H3063" i="6"/>
  <c r="H1514" i="6"/>
  <c r="H1206" i="6"/>
  <c r="H787" i="6"/>
  <c r="N787" i="6" s="1"/>
  <c r="H2767" i="6"/>
  <c r="H2854" i="6"/>
  <c r="N2854" i="6" s="1"/>
  <c r="H496" i="6"/>
  <c r="H951" i="6"/>
  <c r="N951" i="6" s="1"/>
  <c r="H3496" i="6"/>
  <c r="N3496" i="6" s="1"/>
  <c r="H777" i="6"/>
  <c r="N777" i="6" s="1"/>
  <c r="H3246" i="6"/>
  <c r="H2213" i="6"/>
  <c r="N2213" i="6" s="1"/>
  <c r="H2368" i="6"/>
  <c r="N2368" i="6" s="1"/>
  <c r="H2367" i="6"/>
  <c r="H872" i="6"/>
  <c r="H2" i="6"/>
  <c r="H41" i="6"/>
  <c r="H661" i="6"/>
  <c r="H337" i="6"/>
  <c r="H1941" i="6"/>
  <c r="H2474" i="6"/>
  <c r="H567" i="6"/>
  <c r="H971" i="6"/>
  <c r="H2210" i="6"/>
  <c r="H1416" i="6"/>
  <c r="N1416" i="6" s="1"/>
  <c r="H1987" i="6"/>
  <c r="N1987" i="6" s="1"/>
  <c r="H335" i="6"/>
  <c r="H1247" i="6"/>
  <c r="H3354" i="6"/>
  <c r="N3354" i="6" s="1"/>
  <c r="H2656" i="6"/>
  <c r="H3118" i="6"/>
  <c r="N3118" i="6" s="1"/>
  <c r="H441" i="6"/>
  <c r="H2465" i="6"/>
  <c r="H1504" i="6"/>
  <c r="H1297" i="6"/>
  <c r="H515" i="6"/>
  <c r="H2583" i="6"/>
  <c r="N2583" i="6" s="1"/>
  <c r="H1948" i="6"/>
  <c r="H301" i="6"/>
  <c r="H1960" i="6"/>
  <c r="N1960" i="6" s="1"/>
  <c r="H289" i="6"/>
  <c r="N289" i="6" s="1"/>
  <c r="H3277" i="6"/>
  <c r="H596" i="6"/>
  <c r="H2300" i="6"/>
  <c r="H3119" i="6"/>
  <c r="N3119" i="6" s="1"/>
  <c r="H1194" i="6"/>
  <c r="H3211" i="6"/>
  <c r="H1084" i="6"/>
  <c r="H939" i="6"/>
  <c r="H1457" i="6"/>
  <c r="N1457" i="6" s="1"/>
  <c r="H2064" i="6"/>
  <c r="N2064" i="6" s="1"/>
  <c r="H3108" i="6"/>
  <c r="H1902" i="6"/>
  <c r="H1159" i="6"/>
  <c r="H1487" i="6"/>
  <c r="H1769" i="6"/>
  <c r="H61" i="6"/>
  <c r="H408" i="6"/>
  <c r="H1253" i="6"/>
  <c r="N1253" i="6" s="1"/>
  <c r="H472" i="6"/>
  <c r="H961" i="6"/>
  <c r="H1168" i="6"/>
  <c r="H713" i="6"/>
  <c r="H2828" i="6"/>
  <c r="H1901" i="6"/>
  <c r="N1901" i="6" s="1"/>
  <c r="H1257" i="6"/>
  <c r="N1257" i="6" s="1"/>
  <c r="H290" i="6"/>
  <c r="N290" i="6" s="1"/>
  <c r="H60" i="6"/>
  <c r="H1804" i="6"/>
  <c r="N1804" i="6" s="1"/>
  <c r="H78" i="6"/>
  <c r="H3083" i="6"/>
  <c r="H2040" i="6"/>
  <c r="H2857" i="6"/>
  <c r="H1944" i="6"/>
  <c r="N1944" i="6" s="1"/>
  <c r="H2616" i="6"/>
  <c r="N2616" i="6" s="1"/>
  <c r="H157" i="6"/>
  <c r="N157" i="6" s="1"/>
  <c r="H333" i="6"/>
  <c r="N333" i="6" s="1"/>
  <c r="H1534" i="6"/>
  <c r="H3061" i="6"/>
  <c r="H1165" i="6"/>
  <c r="H549" i="6"/>
  <c r="H2069" i="6"/>
  <c r="H84" i="6"/>
  <c r="H927" i="6"/>
  <c r="H1807" i="6"/>
  <c r="N1807" i="6" s="1"/>
  <c r="H1053" i="6"/>
  <c r="N1053" i="6" s="1"/>
  <c r="H540" i="6"/>
  <c r="H80" i="6"/>
  <c r="H877" i="6"/>
  <c r="N877" i="6" s="1"/>
  <c r="H2827" i="6"/>
  <c r="N2827" i="6" s="1"/>
  <c r="H2504" i="6"/>
  <c r="N2504" i="6" s="1"/>
  <c r="H2297" i="6"/>
  <c r="N2297" i="6" s="1"/>
  <c r="H190" i="6"/>
  <c r="H997" i="6"/>
  <c r="H83" i="6"/>
  <c r="H419" i="6"/>
  <c r="H1915" i="6"/>
  <c r="N1915" i="6" s="1"/>
  <c r="H2067" i="6"/>
  <c r="H1567" i="6"/>
  <c r="H1762" i="6"/>
  <c r="N1762" i="6" s="1"/>
  <c r="H1154" i="6"/>
  <c r="H3075" i="6"/>
  <c r="H336" i="6"/>
  <c r="N336" i="6" s="1"/>
  <c r="H114" i="6"/>
  <c r="H104" i="6"/>
  <c r="N104" i="6" s="1"/>
  <c r="H2745" i="6"/>
  <c r="N2745" i="6" s="1"/>
  <c r="H1030" i="6"/>
  <c r="H2891" i="6"/>
  <c r="H511" i="6"/>
  <c r="H1952" i="6"/>
  <c r="N1952" i="6" s="1"/>
  <c r="H108" i="6"/>
  <c r="H3491" i="6"/>
  <c r="H2597" i="6"/>
  <c r="H1090" i="6"/>
  <c r="N1090" i="6" s="1"/>
  <c r="H2364" i="6"/>
  <c r="N2364" i="6" s="1"/>
  <c r="H1911" i="6"/>
  <c r="N1911" i="6" s="1"/>
  <c r="H1355" i="6"/>
  <c r="H1991" i="6"/>
  <c r="N1991" i="6" s="1"/>
  <c r="H1886" i="6"/>
  <c r="N1886" i="6" s="1"/>
  <c r="H1180" i="6"/>
  <c r="N1180" i="6" s="1"/>
  <c r="H1970" i="6"/>
  <c r="H1704" i="6"/>
  <c r="H2248" i="6"/>
  <c r="H158" i="6"/>
  <c r="H996" i="6"/>
  <c r="N996" i="6" s="1"/>
  <c r="H2990" i="6"/>
  <c r="N2990" i="6" s="1"/>
  <c r="H3483" i="6"/>
  <c r="N3483" i="6" s="1"/>
  <c r="H299" i="6"/>
  <c r="H3398" i="6"/>
  <c r="N3398" i="6" s="1"/>
  <c r="H2978" i="6"/>
  <c r="H2689" i="6"/>
  <c r="H399" i="6"/>
  <c r="H2581" i="6"/>
  <c r="N2581" i="6" s="1"/>
  <c r="H2815" i="6"/>
  <c r="H3488" i="6"/>
  <c r="H837" i="6"/>
  <c r="H510" i="6"/>
  <c r="H3397" i="6"/>
  <c r="H2314" i="6"/>
  <c r="N2314" i="6" s="1"/>
  <c r="H925" i="6"/>
  <c r="N925" i="6" s="1"/>
  <c r="H1076" i="6"/>
  <c r="H2487" i="6"/>
  <c r="N2487" i="6" s="1"/>
  <c r="H1933" i="6"/>
  <c r="H1390" i="6"/>
  <c r="N1390" i="6" s="1"/>
  <c r="H437" i="6"/>
  <c r="N437" i="6" s="1"/>
  <c r="H66" i="6"/>
  <c r="H1831" i="6"/>
  <c r="N1831" i="6" s="1"/>
  <c r="H1170" i="6"/>
  <c r="N1170" i="6" s="1"/>
  <c r="H286" i="6"/>
  <c r="N286" i="6" s="1"/>
  <c r="H3175" i="6"/>
  <c r="N3175" i="6" s="1"/>
  <c r="H1437" i="6"/>
  <c r="H3346" i="6"/>
  <c r="N3346" i="6" s="1"/>
  <c r="H1880" i="6"/>
  <c r="H297" i="6"/>
  <c r="H503" i="6"/>
  <c r="N503" i="6" s="1"/>
  <c r="H2628" i="6"/>
  <c r="H1360" i="6"/>
  <c r="N1360" i="6" s="1"/>
  <c r="H1533" i="6"/>
  <c r="N1533" i="6" s="1"/>
  <c r="H2667" i="6"/>
  <c r="N2667" i="6" s="1"/>
  <c r="H1440" i="6"/>
  <c r="N1440" i="6" s="1"/>
  <c r="H2548" i="6"/>
  <c r="H3238" i="6"/>
  <c r="N3238" i="6" s="1"/>
  <c r="H462" i="6"/>
  <c r="N462" i="6" s="1"/>
  <c r="H2123" i="6"/>
  <c r="N2123" i="6" s="1"/>
  <c r="H3029" i="6"/>
  <c r="N3029" i="6" s="1"/>
  <c r="H188" i="6"/>
  <c r="H2704" i="6"/>
  <c r="H674" i="6"/>
  <c r="H953" i="6"/>
  <c r="H262" i="6"/>
  <c r="N262" i="6" s="1"/>
  <c r="H914" i="6"/>
  <c r="H2814" i="6"/>
  <c r="N2814" i="6" s="1"/>
  <c r="H2232" i="6"/>
  <c r="N2232" i="6" s="1"/>
  <c r="H1971" i="6"/>
  <c r="H3124" i="6"/>
  <c r="H1790" i="6"/>
  <c r="H561" i="6"/>
  <c r="H316" i="6"/>
  <c r="H3005" i="6"/>
  <c r="N3005" i="6" s="1"/>
  <c r="H1865" i="6"/>
  <c r="N1865" i="6" s="1"/>
  <c r="H2921" i="6"/>
  <c r="H747" i="6"/>
  <c r="N747" i="6" s="1"/>
  <c r="H159" i="6"/>
  <c r="H2084" i="6"/>
  <c r="H2416" i="6"/>
  <c r="H1399" i="6"/>
  <c r="H1291" i="6"/>
  <c r="H140" i="6"/>
  <c r="H1233" i="6"/>
  <c r="H3457" i="6"/>
  <c r="N3457" i="6" s="1"/>
  <c r="H600" i="6"/>
  <c r="H249" i="6"/>
  <c r="H1080" i="6"/>
  <c r="H231" i="6"/>
  <c r="H1847" i="6"/>
  <c r="N1847" i="6" s="1"/>
  <c r="H626" i="6"/>
  <c r="H46" i="6"/>
  <c r="H489" i="6"/>
  <c r="N489" i="6" s="1"/>
  <c r="H1574" i="6"/>
  <c r="N1574" i="6" s="1"/>
  <c r="H1208" i="6"/>
  <c r="H1667" i="6"/>
  <c r="H1578" i="6"/>
  <c r="N1578" i="6" s="1"/>
  <c r="H764" i="6"/>
  <c r="N764" i="6" s="1"/>
  <c r="H1964" i="6"/>
  <c r="N1964" i="6" s="1"/>
  <c r="H2153" i="6"/>
  <c r="N2153" i="6" s="1"/>
  <c r="H547" i="6"/>
  <c r="N547" i="6" s="1"/>
  <c r="H1185" i="6"/>
  <c r="H1566" i="6"/>
  <c r="N1566" i="6" s="1"/>
  <c r="H1246" i="6"/>
  <c r="H3202" i="6"/>
  <c r="N3202" i="6" s="1"/>
  <c r="H1670" i="6"/>
  <c r="N1670" i="6" s="1"/>
  <c r="H2605" i="6"/>
  <c r="N2605" i="6" s="1"/>
  <c r="H2687" i="6"/>
  <c r="H2434" i="6"/>
  <c r="H300" i="6"/>
  <c r="H3050" i="6"/>
  <c r="H1768" i="6"/>
  <c r="N1768" i="6" s="1"/>
  <c r="H3008" i="6"/>
  <c r="H1371" i="6"/>
  <c r="N1371" i="6" s="1"/>
  <c r="H2063" i="6"/>
  <c r="N2063" i="6" s="1"/>
  <c r="H2507" i="6"/>
  <c r="H147" i="6"/>
  <c r="H548" i="6"/>
  <c r="H1275" i="6"/>
  <c r="H166" i="6"/>
  <c r="N166" i="6" s="1"/>
  <c r="H3504" i="6"/>
  <c r="H2952" i="6"/>
  <c r="H964" i="6"/>
  <c r="N964" i="6" s="1"/>
  <c r="H752" i="6"/>
  <c r="H1984" i="6"/>
  <c r="N1984" i="6" s="1"/>
  <c r="H1283" i="6"/>
  <c r="N1283" i="6" s="1"/>
  <c r="H2095" i="6"/>
  <c r="H2411" i="6"/>
  <c r="H586" i="6"/>
  <c r="H1129" i="6"/>
  <c r="H81" i="6"/>
  <c r="H232" i="6"/>
  <c r="H1596" i="6"/>
  <c r="N1596" i="6" s="1"/>
  <c r="H790" i="6"/>
  <c r="H1498" i="6"/>
  <c r="H2846" i="6"/>
  <c r="H388" i="6"/>
  <c r="H102" i="6"/>
  <c r="H2431" i="6"/>
  <c r="H1590" i="6"/>
  <c r="H3290" i="6"/>
  <c r="N3290" i="6" s="1"/>
  <c r="H1581" i="6"/>
  <c r="H1706" i="6"/>
  <c r="H812" i="6"/>
  <c r="H3079" i="6"/>
  <c r="N3079" i="6" s="1"/>
  <c r="H239" i="6"/>
  <c r="H2391" i="6"/>
  <c r="N2391" i="6" s="1"/>
  <c r="H3099" i="6"/>
  <c r="N3099" i="6" s="1"/>
  <c r="H580" i="6"/>
  <c r="H930" i="6"/>
  <c r="H3002" i="6"/>
  <c r="H2590" i="6"/>
  <c r="H2331" i="6"/>
  <c r="N2331" i="6" s="1"/>
  <c r="H1730" i="6"/>
  <c r="N1730" i="6" s="1"/>
  <c r="H155" i="6"/>
  <c r="H2654" i="6"/>
  <c r="H2409" i="6"/>
  <c r="N2409" i="6" s="1"/>
  <c r="H2082" i="6"/>
  <c r="H865" i="6"/>
  <c r="H1912" i="6"/>
  <c r="H1887" i="6"/>
  <c r="N1887" i="6" s="1"/>
  <c r="H340" i="6"/>
  <c r="H2643" i="6"/>
  <c r="N2643" i="6" s="1"/>
  <c r="H398" i="6"/>
  <c r="H901" i="6"/>
  <c r="N901" i="6" s="1"/>
  <c r="H1985" i="6"/>
  <c r="H3345" i="6"/>
  <c r="N3345" i="6" s="1"/>
  <c r="H133" i="6"/>
  <c r="H3299" i="6"/>
  <c r="N3299" i="6" s="1"/>
  <c r="H3098" i="6"/>
  <c r="N3098" i="6" s="1"/>
  <c r="H1678" i="6"/>
  <c r="N1678" i="6" s="1"/>
  <c r="H3123" i="6"/>
  <c r="N3123" i="6" s="1"/>
  <c r="H1209" i="6"/>
  <c r="H1579" i="6"/>
  <c r="N1579" i="6" s="1"/>
  <c r="H417" i="6"/>
  <c r="N417" i="6" s="1"/>
  <c r="H3223" i="6"/>
  <c r="H2530" i="6"/>
  <c r="H185" i="6"/>
  <c r="H519" i="6"/>
  <c r="N519" i="6" s="1"/>
  <c r="H17" i="6"/>
  <c r="H1677" i="6"/>
  <c r="N1677" i="6" s="1"/>
  <c r="H738" i="6"/>
  <c r="H2803" i="6"/>
  <c r="H814" i="6"/>
  <c r="H2458" i="6"/>
  <c r="H1099" i="6"/>
  <c r="N1099" i="6" s="1"/>
  <c r="H2057" i="6"/>
  <c r="N2057" i="6" s="1"/>
  <c r="H259" i="6"/>
  <c r="H3480" i="6"/>
  <c r="N3480" i="6" s="1"/>
  <c r="H445" i="6"/>
  <c r="H3276" i="6"/>
  <c r="H743" i="6"/>
  <c r="H3258" i="6"/>
  <c r="H2801" i="6"/>
  <c r="N2801" i="6" s="1"/>
  <c r="H1227" i="6"/>
  <c r="N1227" i="6" s="1"/>
  <c r="H1634" i="6"/>
  <c r="N1634" i="6" s="1"/>
  <c r="H3181" i="6"/>
  <c r="N3181" i="6" s="1"/>
  <c r="H2268" i="6"/>
  <c r="N2268" i="6" s="1"/>
  <c r="H1568" i="6"/>
  <c r="N1568" i="6" s="1"/>
  <c r="H3237" i="6"/>
  <c r="N3237" i="6" s="1"/>
  <c r="H1045" i="6"/>
  <c r="H2483" i="6"/>
  <c r="N2483" i="6" s="1"/>
  <c r="H1945" i="6"/>
  <c r="N1945" i="6" s="1"/>
  <c r="H162" i="6"/>
  <c r="N162" i="6" s="1"/>
  <c r="H1089" i="6"/>
  <c r="H2059" i="6"/>
  <c r="N2059" i="6" s="1"/>
  <c r="H2613" i="6"/>
  <c r="H13" i="6"/>
  <c r="H3229" i="6"/>
  <c r="H1205" i="6"/>
  <c r="H2051" i="6"/>
  <c r="H2101" i="6"/>
  <c r="H679" i="6"/>
  <c r="H2070" i="6"/>
  <c r="N2070" i="6" s="1"/>
  <c r="H533" i="6"/>
  <c r="H737" i="6"/>
  <c r="H2630" i="6"/>
  <c r="H3341" i="6"/>
  <c r="N3341" i="6" s="1"/>
  <c r="H3404" i="6"/>
  <c r="N3404" i="6" s="1"/>
  <c r="H1540" i="6"/>
  <c r="N1540" i="6" s="1"/>
  <c r="H193" i="6"/>
  <c r="H712" i="6"/>
  <c r="H2985" i="6"/>
  <c r="N2985" i="6" s="1"/>
  <c r="H591" i="6"/>
  <c r="H1040" i="6"/>
  <c r="H3231" i="6"/>
  <c r="H1873" i="6"/>
  <c r="N1873" i="6" s="1"/>
  <c r="H2495" i="6"/>
  <c r="N2495" i="6" s="1"/>
  <c r="H1573" i="6"/>
  <c r="N1573" i="6" s="1"/>
  <c r="H918" i="6"/>
  <c r="H2847" i="6"/>
  <c r="H127" i="6"/>
  <c r="H1120" i="6"/>
  <c r="N1120" i="6" s="1"/>
  <c r="H3392" i="6"/>
  <c r="H2707" i="6"/>
  <c r="H465" i="6"/>
  <c r="H89" i="6"/>
  <c r="H2748" i="6"/>
  <c r="N2748" i="6" s="1"/>
  <c r="H2259" i="6"/>
  <c r="H113" i="6"/>
  <c r="H1668" i="6"/>
  <c r="N1668" i="6" s="1"/>
  <c r="H3180" i="6"/>
  <c r="N3180" i="6" s="1"/>
  <c r="H3405" i="6"/>
  <c r="N3405" i="6" s="1"/>
  <c r="H101" i="6"/>
  <c r="H2146" i="6"/>
  <c r="H3250" i="6"/>
  <c r="N3250" i="6" s="1"/>
  <c r="H967" i="6"/>
  <c r="H2062" i="6"/>
  <c r="N2062" i="6" s="1"/>
  <c r="H1811" i="6"/>
  <c r="H72" i="6"/>
  <c r="H9" i="6"/>
  <c r="H1158" i="6"/>
  <c r="H3166" i="6"/>
  <c r="N3166" i="6" s="1"/>
  <c r="H936" i="6"/>
  <c r="N936" i="6" s="1"/>
  <c r="H2388" i="6"/>
  <c r="H880" i="6"/>
  <c r="H2359" i="6"/>
  <c r="N2359" i="6" s="1"/>
  <c r="H457" i="6"/>
  <c r="H891" i="6"/>
  <c r="H1389" i="6"/>
  <c r="N1389" i="6" s="1"/>
  <c r="H27" i="6"/>
  <c r="H697" i="6"/>
  <c r="N697" i="6" s="1"/>
  <c r="H1993" i="6"/>
  <c r="N1993" i="6" s="1"/>
  <c r="H1020" i="6"/>
  <c r="H1354" i="6"/>
  <c r="N1354" i="6" s="1"/>
  <c r="H1148" i="6"/>
  <c r="H39" i="6"/>
  <c r="H2871" i="6"/>
  <c r="H2510" i="6"/>
  <c r="N2510" i="6" s="1"/>
  <c r="H3082" i="6"/>
  <c r="N3082" i="6" s="1"/>
  <c r="H2836" i="6"/>
  <c r="H2152" i="6"/>
  <c r="N2152" i="6" s="1"/>
  <c r="H2298" i="6"/>
  <c r="H1844" i="6"/>
  <c r="N1844" i="6" s="1"/>
  <c r="H1344" i="6"/>
  <c r="N1344" i="6" s="1"/>
  <c r="H3478" i="6"/>
  <c r="N3478" i="6" s="1"/>
  <c r="H1505" i="6"/>
  <c r="H1449" i="6"/>
  <c r="N1449" i="6" s="1"/>
  <c r="H2294" i="6"/>
  <c r="H2236" i="6"/>
  <c r="N2236" i="6" s="1"/>
  <c r="H260" i="6"/>
  <c r="H1688" i="6"/>
  <c r="N1688" i="6" s="1"/>
  <c r="H2602" i="6"/>
  <c r="H1313" i="6"/>
  <c r="H2696" i="6"/>
  <c r="N2696" i="6" s="1"/>
  <c r="H1386" i="6"/>
  <c r="N1386" i="6" s="1"/>
  <c r="H1796" i="6"/>
  <c r="H1476" i="6"/>
  <c r="H2527" i="6"/>
  <c r="H2212" i="6"/>
  <c r="H261" i="6"/>
  <c r="N261" i="6" s="1"/>
  <c r="H483" i="6"/>
  <c r="H71" i="6"/>
  <c r="H2497" i="6"/>
  <c r="H902" i="6"/>
  <c r="N902" i="6" s="1"/>
  <c r="H1299" i="6"/>
  <c r="N1299" i="6" s="1"/>
  <c r="H409" i="6"/>
  <c r="N409" i="6" s="1"/>
  <c r="H590" i="6"/>
  <c r="H139" i="6"/>
  <c r="H881" i="6"/>
  <c r="H807" i="6"/>
  <c r="H3014" i="6"/>
  <c r="H1057" i="6"/>
  <c r="H1221" i="6"/>
  <c r="N1221" i="6" s="1"/>
  <c r="H2281" i="6"/>
  <c r="H1603" i="6"/>
  <c r="H3348" i="6"/>
  <c r="N3348" i="6" s="1"/>
  <c r="H1035" i="6"/>
  <c r="H1894" i="6"/>
  <c r="N1894" i="6" s="1"/>
  <c r="H1926" i="6"/>
  <c r="N1926" i="6" s="1"/>
  <c r="H622" i="6"/>
  <c r="N622" i="6" s="1"/>
  <c r="H435" i="6"/>
  <c r="N435" i="6" s="1"/>
  <c r="H1337" i="6"/>
  <c r="N1337" i="6" s="1"/>
  <c r="H1899" i="6"/>
  <c r="H1237" i="6"/>
  <c r="H3297" i="6"/>
  <c r="H702" i="6"/>
  <c r="N702" i="6" s="1"/>
  <c r="H1433" i="6"/>
  <c r="N1433" i="6" s="1"/>
  <c r="H470" i="6"/>
  <c r="H468" i="6"/>
  <c r="H1373" i="6"/>
  <c r="H1181" i="6"/>
  <c r="N1181" i="6" s="1"/>
  <c r="H3156" i="6"/>
  <c r="N3156" i="6" s="1"/>
  <c r="H2245" i="6"/>
  <c r="H1452" i="6"/>
  <c r="H1118" i="6"/>
  <c r="N1118" i="6" s="1"/>
  <c r="H2017" i="6"/>
  <c r="N2017" i="6" s="1"/>
  <c r="H3370" i="6"/>
  <c r="N3370" i="6" s="1"/>
  <c r="H1871" i="6"/>
  <c r="H1060" i="6"/>
  <c r="H3097" i="6"/>
  <c r="H29" i="6"/>
  <c r="H356" i="6"/>
  <c r="N356" i="6" s="1"/>
  <c r="H2256" i="6"/>
  <c r="N2256" i="6" s="1"/>
  <c r="H1079" i="6"/>
  <c r="N1079" i="6" s="1"/>
  <c r="H3356" i="6"/>
  <c r="H1252" i="6"/>
  <c r="H832" i="6"/>
  <c r="H3199" i="6"/>
  <c r="H1385" i="6"/>
  <c r="H1512" i="6"/>
  <c r="H471" i="6"/>
  <c r="H2732" i="6"/>
  <c r="N2732" i="6" s="1"/>
  <c r="H2992" i="6"/>
  <c r="H2345" i="6"/>
  <c r="N2345" i="6" s="1"/>
  <c r="H1290" i="6"/>
  <c r="H2786" i="6"/>
  <c r="H513" i="6"/>
  <c r="N513" i="6" s="1"/>
  <c r="H1188" i="6"/>
  <c r="N1188" i="6" s="1"/>
  <c r="H2627" i="6"/>
  <c r="H3113" i="6"/>
  <c r="N3113" i="6" s="1"/>
  <c r="H1936" i="6"/>
  <c r="H1447" i="6"/>
  <c r="N1447" i="6" s="1"/>
  <c r="H2571" i="6"/>
  <c r="H201" i="6"/>
  <c r="H497" i="6"/>
  <c r="H1242" i="6"/>
  <c r="H1088" i="6"/>
  <c r="N1088" i="6" s="1"/>
  <c r="H2727" i="6"/>
  <c r="N2727" i="6" s="1"/>
  <c r="H2200" i="6"/>
  <c r="H390" i="6"/>
  <c r="H1172" i="6"/>
  <c r="N1172" i="6" s="1"/>
  <c r="H1376" i="6"/>
  <c r="N1376" i="6" s="1"/>
  <c r="H1506" i="6"/>
  <c r="N1506" i="6" s="1"/>
  <c r="H800" i="6"/>
  <c r="H603" i="6"/>
  <c r="N603" i="6" s="1"/>
  <c r="H2835" i="6"/>
  <c r="N2835" i="6" s="1"/>
  <c r="H2522" i="6"/>
  <c r="H1465" i="6"/>
  <c r="H3069" i="6"/>
  <c r="H3376" i="6"/>
  <c r="N3376" i="6" s="1"/>
  <c r="H3230" i="6"/>
  <c r="N3230" i="6" s="1"/>
  <c r="H393" i="6"/>
  <c r="H701" i="6"/>
  <c r="N701" i="6" s="1"/>
  <c r="H3228" i="6"/>
  <c r="H685" i="6"/>
  <c r="H654" i="6"/>
  <c r="H1849" i="6"/>
  <c r="H2401" i="6"/>
  <c r="N2401" i="6" s="1"/>
  <c r="H2252" i="6"/>
  <c r="H1259" i="6"/>
  <c r="H3255" i="6"/>
  <c r="N3255" i="6" s="1"/>
  <c r="H304" i="6"/>
  <c r="H2860" i="6"/>
  <c r="N2860" i="6" s="1"/>
  <c r="H2464" i="6"/>
  <c r="N2464" i="6" s="1"/>
  <c r="H573" i="6"/>
  <c r="H1891" i="6"/>
  <c r="N1891" i="6" s="1"/>
  <c r="H221" i="6"/>
  <c r="H2093" i="6"/>
  <c r="N2093" i="6" s="1"/>
  <c r="H1974" i="6"/>
  <c r="H1106" i="6"/>
  <c r="H1777" i="6"/>
  <c r="N1777" i="6" s="1"/>
  <c r="H1949" i="6"/>
  <c r="N1949" i="6" s="1"/>
  <c r="H1547" i="6"/>
  <c r="N1547" i="6" s="1"/>
  <c r="H823" i="6"/>
  <c r="H587" i="6"/>
  <c r="H692" i="6"/>
  <c r="H2519" i="6"/>
  <c r="N2519" i="6" s="1"/>
  <c r="H2320" i="6"/>
  <c r="N2320" i="6" s="1"/>
  <c r="H1282" i="6"/>
  <c r="N1282" i="6" s="1"/>
  <c r="H28" i="6"/>
  <c r="H2407" i="6"/>
  <c r="H2246" i="6"/>
  <c r="H2264" i="6"/>
  <c r="N2264" i="6" s="1"/>
  <c r="H1404" i="6"/>
  <c r="H699" i="6"/>
  <c r="N699" i="6" s="1"/>
  <c r="H1327" i="6"/>
  <c r="N1327" i="6" s="1"/>
  <c r="H1466" i="6"/>
  <c r="N1466" i="6" s="1"/>
  <c r="H2540" i="6"/>
  <c r="N2540" i="6" s="1"/>
  <c r="H1760" i="6"/>
  <c r="H1039" i="6"/>
  <c r="N1039" i="6" s="1"/>
  <c r="H1250" i="6"/>
  <c r="N1250" i="6" s="1"/>
  <c r="H3334" i="6"/>
  <c r="N3334" i="6" s="1"/>
  <c r="H1615" i="6"/>
  <c r="N1615" i="6" s="1"/>
  <c r="H2280" i="6"/>
  <c r="N2280" i="6" s="1"/>
  <c r="H574" i="6"/>
  <c r="H57" i="6"/>
  <c r="H422" i="6"/>
  <c r="H1624" i="6"/>
  <c r="N1624" i="6" s="1"/>
  <c r="H3196" i="6"/>
  <c r="N3196" i="6" s="1"/>
  <c r="H1943" i="6"/>
  <c r="N1943" i="6" s="1"/>
  <c r="H802" i="6"/>
  <c r="H1277" i="6"/>
  <c r="N1277" i="6" s="1"/>
  <c r="H2126" i="6"/>
  <c r="N2126" i="6" s="1"/>
  <c r="H2915" i="6"/>
  <c r="N2915" i="6" s="1"/>
  <c r="H2647" i="6"/>
  <c r="N2647" i="6" s="1"/>
  <c r="H2596" i="6"/>
  <c r="N2596" i="6" s="1"/>
  <c r="H1393" i="6"/>
  <c r="H916" i="6"/>
  <c r="N916" i="6" s="1"/>
  <c r="H3314" i="6"/>
  <c r="H1907" i="6"/>
  <c r="N1907" i="6" s="1"/>
  <c r="H3428" i="6"/>
  <c r="H255" i="6"/>
  <c r="H955" i="6"/>
  <c r="H921" i="6"/>
  <c r="N921" i="6" s="1"/>
  <c r="H455" i="6"/>
  <c r="H1005" i="6"/>
  <c r="N1005" i="6" s="1"/>
  <c r="H1230" i="6"/>
  <c r="N1230" i="6" s="1"/>
  <c r="H281" i="6"/>
  <c r="N281" i="6" s="1"/>
  <c r="H3212" i="6"/>
  <c r="H2317" i="6"/>
  <c r="N2317" i="6" s="1"/>
  <c r="H666" i="6"/>
  <c r="H3201" i="6"/>
  <c r="N3201" i="6" s="1"/>
  <c r="H1562" i="6"/>
  <c r="H2204" i="6"/>
  <c r="N2204" i="6" s="1"/>
  <c r="H3066" i="6"/>
  <c r="N3066" i="6" s="1"/>
  <c r="H85" i="6"/>
  <c r="H908" i="6"/>
  <c r="N908" i="6" s="1"/>
  <c r="H867" i="6"/>
  <c r="H1806" i="6"/>
  <c r="H3411" i="6"/>
  <c r="N3411" i="6" s="1"/>
  <c r="H3358" i="6"/>
  <c r="N3358" i="6" s="1"/>
  <c r="H2989" i="6"/>
  <c r="N2989" i="6" s="1"/>
  <c r="H2991" i="6"/>
  <c r="H1153" i="6"/>
  <c r="N1153" i="6" s="1"/>
  <c r="H238" i="6"/>
  <c r="H1322" i="6"/>
  <c r="H889" i="6"/>
  <c r="H2081" i="6"/>
  <c r="N2081" i="6" s="1"/>
  <c r="H1492" i="6"/>
  <c r="N1492" i="6" s="1"/>
  <c r="H3319" i="6"/>
  <c r="H279" i="6"/>
  <c r="H2488" i="6"/>
  <c r="N2488" i="6" s="1"/>
  <c r="H117" i="6"/>
  <c r="H2468" i="6"/>
  <c r="N2468" i="6" s="1"/>
  <c r="H2906" i="6"/>
  <c r="H2360" i="6"/>
  <c r="N2360" i="6" s="1"/>
  <c r="H2482" i="6"/>
  <c r="H217" i="6"/>
  <c r="N217" i="6" s="1"/>
  <c r="H1897" i="6"/>
  <c r="N1897" i="6" s="1"/>
  <c r="H2363" i="6"/>
  <c r="H1555" i="6"/>
  <c r="N1555" i="6" s="1"/>
  <c r="H1613" i="6"/>
  <c r="N1613" i="6" s="1"/>
  <c r="H1202" i="6"/>
  <c r="N1202" i="6" s="1"/>
  <c r="H1978" i="6"/>
  <c r="N1978" i="6" s="1"/>
  <c r="H1692" i="6"/>
  <c r="N1692" i="6" s="1"/>
  <c r="H3387" i="6"/>
  <c r="N3387" i="6" s="1"/>
  <c r="H516" i="6"/>
  <c r="N516" i="6" s="1"/>
  <c r="H2295" i="6"/>
  <c r="N2295" i="6" s="1"/>
  <c r="H1628" i="6"/>
  <c r="N1628" i="6" s="1"/>
  <c r="H2477" i="6"/>
  <c r="N2477" i="6" s="1"/>
  <c r="H1564" i="6"/>
  <c r="N1564" i="6" s="1"/>
  <c r="H2603" i="6"/>
  <c r="H345" i="6"/>
  <c r="H1473" i="6"/>
  <c r="H285" i="6"/>
  <c r="H2819" i="6"/>
  <c r="H2460" i="6"/>
  <c r="N2460" i="6" s="1"/>
  <c r="H3420" i="6"/>
  <c r="N3420" i="6" s="1"/>
  <c r="H150" i="6"/>
  <c r="H3352" i="6"/>
  <c r="N3352" i="6" s="1"/>
  <c r="H446" i="6"/>
  <c r="H753" i="6"/>
  <c r="N753" i="6" s="1"/>
  <c r="H3168" i="6"/>
  <c r="N3168" i="6" s="1"/>
  <c r="H2308" i="6"/>
  <c r="N2308" i="6" s="1"/>
  <c r="H645" i="6"/>
  <c r="N645" i="6" s="1"/>
  <c r="H54" i="6"/>
  <c r="H3248" i="6"/>
  <c r="H504" i="6"/>
  <c r="N504" i="6" s="1"/>
  <c r="H518" i="6"/>
  <c r="H998" i="6"/>
  <c r="N998" i="6" s="1"/>
  <c r="H1365" i="6"/>
  <c r="N1365" i="6" s="1"/>
  <c r="H2489" i="6"/>
  <c r="N2489" i="6" s="1"/>
  <c r="H2577" i="6"/>
  <c r="N2577" i="6" s="1"/>
  <c r="H2394" i="6"/>
  <c r="N2394" i="6" s="1"/>
  <c r="H3435" i="6"/>
  <c r="N3435" i="6" s="1"/>
  <c r="H1989" i="6"/>
  <c r="H2027" i="6"/>
  <c r="H186" i="6"/>
  <c r="H2118" i="6"/>
  <c r="H2807" i="6"/>
  <c r="N2807" i="6" s="1"/>
  <c r="H3027" i="6"/>
  <c r="N3027" i="6" s="1"/>
  <c r="H3203" i="6"/>
  <c r="N3203" i="6" s="1"/>
  <c r="H1966" i="6"/>
  <c r="N1966" i="6" s="1"/>
  <c r="H2842" i="6"/>
  <c r="N2842" i="6" s="1"/>
  <c r="H754" i="6"/>
  <c r="H1017" i="6"/>
  <c r="N1017" i="6" s="1"/>
  <c r="H67" i="6"/>
  <c r="H334" i="6"/>
  <c r="N334" i="6" s="1"/>
  <c r="H1744" i="6"/>
  <c r="N1744" i="6" s="1"/>
  <c r="H1366" i="6"/>
  <c r="N1366" i="6" s="1"/>
  <c r="H2812" i="6"/>
  <c r="H2688" i="6"/>
  <c r="N2688" i="6" s="1"/>
  <c r="H1954" i="6"/>
  <c r="H1284" i="6"/>
  <c r="H3204" i="6"/>
  <c r="N3204" i="6" s="1"/>
  <c r="H1243" i="6"/>
  <c r="N1243" i="6" s="1"/>
  <c r="H2122" i="6"/>
  <c r="N2122" i="6" s="1"/>
  <c r="H704" i="6"/>
  <c r="H1248" i="6"/>
  <c r="N1248" i="6" s="1"/>
  <c r="H2448" i="6"/>
  <c r="N2448" i="6" s="1"/>
  <c r="H2839" i="6"/>
  <c r="N2839" i="6" s="1"/>
  <c r="H1551" i="6"/>
  <c r="H1947" i="6"/>
  <c r="N1947" i="6" s="1"/>
  <c r="H1510" i="6"/>
  <c r="N1510" i="6" s="1"/>
  <c r="H1663" i="6"/>
  <c r="H1387" i="6"/>
  <c r="N1387" i="6" s="1"/>
  <c r="H1407" i="6"/>
  <c r="N1407" i="6" s="1"/>
  <c r="H1996" i="6"/>
  <c r="H2928" i="6"/>
  <c r="N2928" i="6" s="1"/>
  <c r="H932" i="6"/>
  <c r="N932" i="6" s="1"/>
  <c r="H86" i="6"/>
  <c r="H3122" i="6"/>
  <c r="H2402" i="6"/>
  <c r="N2402" i="6" s="1"/>
  <c r="H1421" i="6"/>
  <c r="H2157" i="6"/>
  <c r="H1557" i="6"/>
  <c r="H2135" i="6"/>
  <c r="H1959" i="6"/>
  <c r="H172" i="6"/>
  <c r="H1364" i="6"/>
  <c r="N1364" i="6" s="1"/>
  <c r="H466" i="6"/>
  <c r="H796" i="6"/>
  <c r="N796" i="6" s="1"/>
  <c r="H3016" i="6"/>
  <c r="H225" i="6"/>
  <c r="H248" i="6"/>
  <c r="H3360" i="6"/>
  <c r="N3360" i="6" s="1"/>
  <c r="H3422" i="6"/>
  <c r="H2518" i="6"/>
  <c r="N2518" i="6" s="1"/>
  <c r="H2735" i="6"/>
  <c r="N2735" i="6" s="1"/>
  <c r="H1591" i="6"/>
  <c r="N1591" i="6" s="1"/>
  <c r="H1308" i="6"/>
  <c r="N1308" i="6" s="1"/>
  <c r="H1977" i="6"/>
  <c r="N1977" i="6" s="1"/>
  <c r="H576" i="6"/>
  <c r="N576" i="6" s="1"/>
  <c r="H141" i="6"/>
  <c r="H672" i="6"/>
  <c r="N672" i="6" s="1"/>
  <c r="H1957" i="6"/>
  <c r="N1957" i="6" s="1"/>
  <c r="H1111" i="6"/>
  <c r="H2044" i="6"/>
  <c r="H1025" i="6"/>
  <c r="H3317" i="6"/>
  <c r="H3433" i="6"/>
  <c r="N3433" i="6" s="1"/>
  <c r="H2132" i="6"/>
  <c r="N2132" i="6" s="1"/>
  <c r="H3197" i="6"/>
  <c r="H3104" i="6"/>
  <c r="H1414" i="6"/>
  <c r="H3414" i="6"/>
  <c r="H1052" i="6"/>
  <c r="N1052" i="6" s="1"/>
  <c r="H1792" i="6"/>
  <c r="N1792" i="6" s="1"/>
  <c r="H1845" i="6"/>
  <c r="N1845" i="6" s="1"/>
  <c r="H1528" i="6"/>
  <c r="N1528" i="6" s="1"/>
  <c r="H1439" i="6"/>
  <c r="N1439" i="6" s="1"/>
  <c r="H253" i="6"/>
  <c r="H1994" i="6"/>
  <c r="N1994" i="6" s="1"/>
  <c r="H1349" i="6"/>
  <c r="N1349" i="6" s="1"/>
  <c r="H2636" i="6"/>
  <c r="H2547" i="6"/>
  <c r="N2547" i="6" s="1"/>
  <c r="H1575" i="6"/>
  <c r="N1575" i="6" s="1"/>
  <c r="H2470" i="6"/>
  <c r="H756" i="6"/>
  <c r="N756" i="6" s="1"/>
  <c r="H1852" i="6"/>
  <c r="N1852" i="6" s="1"/>
  <c r="H2650" i="6"/>
  <c r="N2650" i="6" s="1"/>
  <c r="H2380" i="6"/>
  <c r="H885" i="6"/>
  <c r="H1215" i="6"/>
  <c r="H2740" i="6"/>
  <c r="H1395" i="6"/>
  <c r="H909" i="6"/>
  <c r="N909" i="6" s="1"/>
  <c r="H1096" i="6"/>
  <c r="H3017" i="6"/>
  <c r="H379" i="6"/>
  <c r="H1647" i="6"/>
  <c r="N1647" i="6" s="1"/>
  <c r="H2381" i="6"/>
  <c r="N2381" i="6" s="1"/>
  <c r="H657" i="6"/>
  <c r="N657" i="6" s="1"/>
  <c r="H1918" i="6"/>
  <c r="N1918" i="6" s="1"/>
  <c r="H1338" i="6"/>
  <c r="N1338" i="6" s="1"/>
  <c r="H479" i="6"/>
  <c r="H3379" i="6"/>
  <c r="N3379" i="6" s="1"/>
  <c r="H1375" i="6"/>
  <c r="H2289" i="6"/>
  <c r="N2289" i="6" s="1"/>
  <c r="H3035" i="6"/>
  <c r="N3035" i="6" s="1"/>
  <c r="H2211" i="6"/>
  <c r="N2211" i="6" s="1"/>
  <c r="H3351" i="6"/>
  <c r="N3351" i="6" s="1"/>
  <c r="H3366" i="6"/>
  <c r="H2979" i="6"/>
  <c r="N2979" i="6" s="1"/>
  <c r="H1541" i="6"/>
  <c r="N1541" i="6" s="1"/>
  <c r="H1642" i="6"/>
  <c r="H2967" i="6"/>
  <c r="H2925" i="6"/>
  <c r="N2925" i="6" s="1"/>
  <c r="H2972" i="6"/>
  <c r="H2638" i="6"/>
  <c r="N2638" i="6" s="1"/>
  <c r="H1913" i="6"/>
  <c r="N1913" i="6" s="1"/>
  <c r="H459" i="6"/>
  <c r="H1264" i="6"/>
  <c r="N1264" i="6" s="1"/>
  <c r="H1217" i="6"/>
  <c r="N1217" i="6" s="1"/>
  <c r="H271" i="6"/>
  <c r="H842" i="6"/>
  <c r="H1773" i="6"/>
  <c r="N1773" i="6" s="1"/>
  <c r="H3296" i="6"/>
  <c r="N3296" i="6" s="1"/>
  <c r="H2561" i="6"/>
  <c r="N2561" i="6" s="1"/>
  <c r="H131" i="6"/>
  <c r="H825" i="6"/>
  <c r="H3023" i="6"/>
  <c r="H649" i="6"/>
  <c r="H1446" i="6"/>
  <c r="N1446" i="6" s="1"/>
  <c r="H349" i="6"/>
  <c r="N349" i="6" s="1"/>
  <c r="H3359" i="6"/>
  <c r="H1499" i="6"/>
  <c r="N1499" i="6" s="1"/>
  <c r="H1289" i="6"/>
  <c r="N1289" i="6" s="1"/>
  <c r="H10" i="6"/>
  <c r="H2025" i="6"/>
  <c r="N2025" i="6" s="1"/>
  <c r="H204" i="6"/>
  <c r="H2312" i="6"/>
  <c r="H570" i="6"/>
  <c r="H3185" i="6"/>
  <c r="N3185" i="6" s="1"/>
  <c r="H1305" i="6"/>
  <c r="N1305" i="6" s="1"/>
  <c r="H3389" i="6"/>
  <c r="N3389" i="6" s="1"/>
  <c r="H602" i="6"/>
  <c r="H478" i="6"/>
  <c r="N478" i="6" s="1"/>
  <c r="H736" i="6"/>
  <c r="H3340" i="6"/>
  <c r="N3340" i="6" s="1"/>
  <c r="H189" i="6"/>
  <c r="H2164" i="6"/>
  <c r="N2164" i="6" s="1"/>
  <c r="H126" i="6"/>
  <c r="N126" i="6" s="1"/>
  <c r="H719" i="6"/>
  <c r="H3193" i="6"/>
  <c r="N3193" i="6" s="1"/>
  <c r="H2452" i="6"/>
  <c r="H621" i="6"/>
  <c r="H310" i="6"/>
  <c r="H760" i="6"/>
  <c r="H315" i="6"/>
  <c r="H3019" i="6"/>
  <c r="N3019" i="6" s="1"/>
  <c r="H2463" i="6"/>
  <c r="N2463" i="6" s="1"/>
  <c r="H1864" i="6"/>
  <c r="H3028" i="6"/>
  <c r="H2346" i="6"/>
  <c r="N2346" i="6" s="1"/>
  <c r="H3432" i="6"/>
  <c r="H63" i="6"/>
  <c r="H2160" i="6"/>
  <c r="N2160" i="6" s="1"/>
  <c r="H2155" i="6"/>
  <c r="N2155" i="6" s="1"/>
  <c r="H3179" i="6"/>
  <c r="N3179" i="6" s="1"/>
  <c r="H2686" i="6"/>
  <c r="N2686" i="6" s="1"/>
  <c r="H1303" i="6"/>
  <c r="H2098" i="6"/>
  <c r="N2098" i="6" s="1"/>
  <c r="H834" i="6"/>
  <c r="H2943" i="6"/>
  <c r="N2943" i="6" s="1"/>
  <c r="H1888" i="6"/>
  <c r="H97" i="6"/>
  <c r="H582" i="6"/>
  <c r="N582" i="6" s="1"/>
  <c r="H2909" i="6"/>
  <c r="N2909" i="6" s="1"/>
  <c r="H2284" i="6"/>
  <c r="N2284" i="6" s="1"/>
  <c r="H1823" i="6"/>
  <c r="N1823" i="6" s="1"/>
  <c r="H3030" i="6"/>
  <c r="N3030" i="6" s="1"/>
  <c r="H1152" i="6"/>
  <c r="H3062" i="6"/>
  <c r="N3062" i="6" s="1"/>
  <c r="H1092" i="6"/>
  <c r="H2385" i="6"/>
  <c r="N2385" i="6" s="1"/>
  <c r="H495" i="6"/>
  <c r="N495" i="6" s="1"/>
  <c r="H411" i="6"/>
  <c r="H1990" i="6"/>
  <c r="N1990" i="6" s="1"/>
  <c r="H1462" i="6"/>
  <c r="H1478" i="6"/>
  <c r="H2811" i="6"/>
  <c r="N2811" i="6" s="1"/>
  <c r="H1122" i="6"/>
  <c r="N1122" i="6" s="1"/>
  <c r="H199" i="6"/>
  <c r="N199" i="6" s="1"/>
  <c r="H900" i="6"/>
  <c r="H742" i="6"/>
  <c r="H1077" i="6"/>
  <c r="N1077" i="6" s="1"/>
  <c r="H211" i="6"/>
  <c r="H1992" i="6"/>
  <c r="N1992" i="6" s="1"/>
  <c r="H1700" i="6"/>
  <c r="N1700" i="6" s="1"/>
  <c r="H1370" i="6"/>
  <c r="H650" i="6"/>
  <c r="N650" i="6" s="1"/>
  <c r="H2606" i="6"/>
  <c r="N2606" i="6" s="1"/>
  <c r="H767" i="6"/>
  <c r="N767" i="6" s="1"/>
  <c r="H979" i="6"/>
  <c r="H2931" i="6"/>
  <c r="N2931" i="6" s="1"/>
  <c r="H785" i="6"/>
  <c r="N785" i="6" s="1"/>
  <c r="H3374" i="6"/>
  <c r="H1623" i="6"/>
  <c r="N1623" i="6" s="1"/>
  <c r="H2224" i="6"/>
  <c r="H1256" i="6"/>
  <c r="N1256" i="6" s="1"/>
  <c r="H2810" i="6"/>
  <c r="N2810" i="6" s="1"/>
  <c r="H1746" i="6"/>
  <c r="H4" i="6"/>
  <c r="H2429" i="6"/>
  <c r="H2242" i="6"/>
  <c r="N2242" i="6" s="1"/>
  <c r="H2580" i="6"/>
  <c r="N2580" i="6" s="1"/>
  <c r="H915" i="6"/>
  <c r="N915" i="6" s="1"/>
  <c r="H2234" i="6"/>
  <c r="H3326" i="6"/>
  <c r="N3326" i="6" s="1"/>
  <c r="H3291" i="6"/>
  <c r="N3291" i="6" s="1"/>
  <c r="H7" i="6"/>
  <c r="H59" i="6"/>
  <c r="H1995" i="6"/>
  <c r="N1995" i="6" s="1"/>
  <c r="H3117" i="6"/>
  <c r="N3117" i="6" s="1"/>
  <c r="H1846" i="6"/>
  <c r="N1846" i="6" s="1"/>
  <c r="H2734" i="6"/>
  <c r="N2734" i="6" s="1"/>
  <c r="H3363" i="6"/>
  <c r="H1271" i="6"/>
  <c r="N1271" i="6" s="1"/>
  <c r="H2640" i="6"/>
  <c r="N2640" i="6" s="1"/>
  <c r="H3127" i="6"/>
  <c r="N3127" i="6" s="1"/>
  <c r="H2907" i="6"/>
  <c r="N2907" i="6" s="1"/>
  <c r="H1029" i="6"/>
  <c r="H1345" i="6"/>
  <c r="H1157" i="6"/>
  <c r="N1157" i="6" s="1"/>
  <c r="H295" i="6"/>
  <c r="H3419" i="6"/>
  <c r="N3419" i="6" s="1"/>
  <c r="H2143" i="6"/>
  <c r="N2143" i="6" s="1"/>
  <c r="H2329" i="6"/>
  <c r="H1931" i="6"/>
  <c r="N1931" i="6" s="1"/>
  <c r="H1199" i="6"/>
  <c r="H1191" i="6"/>
  <c r="N1191" i="6" s="1"/>
  <c r="H1751" i="6"/>
  <c r="H1041" i="6"/>
  <c r="H3336" i="6"/>
  <c r="H1037" i="6"/>
  <c r="N1037" i="6" s="1"/>
  <c r="H386" i="6"/>
  <c r="H2851" i="6"/>
  <c r="H2844" i="6"/>
  <c r="N2844" i="6" s="1"/>
  <c r="H2262" i="6"/>
  <c r="N2262" i="6" s="1"/>
  <c r="H3302" i="6"/>
  <c r="H1635" i="6"/>
  <c r="N1635" i="6" s="1"/>
  <c r="H758" i="6"/>
  <c r="N758" i="6" s="1"/>
  <c r="H1975" i="6"/>
  <c r="N1975" i="6" s="1"/>
  <c r="H553" i="6"/>
  <c r="H2926" i="6"/>
  <c r="H2004" i="6"/>
  <c r="H460" i="6"/>
  <c r="H294" i="6"/>
  <c r="H1695" i="6"/>
  <c r="N1695" i="6" s="1"/>
  <c r="H1893" i="6"/>
  <c r="N1893" i="6" s="1"/>
  <c r="H839" i="6"/>
  <c r="H2174" i="6"/>
  <c r="N2174" i="6" s="1"/>
  <c r="H1675" i="6"/>
  <c r="N1675" i="6" s="1"/>
  <c r="H1885" i="6"/>
  <c r="N1885" i="6" s="1"/>
  <c r="H373" i="6"/>
  <c r="H137" i="6"/>
  <c r="N137" i="6" s="1"/>
  <c r="H1939" i="6"/>
  <c r="N1939" i="6" s="1"/>
  <c r="H3447" i="6"/>
  <c r="N3447" i="6" s="1"/>
  <c r="H1050" i="6"/>
  <c r="N1050" i="6" s="1"/>
  <c r="H1160" i="6"/>
  <c r="N1160" i="6" s="1"/>
  <c r="H1654" i="6"/>
  <c r="N1654" i="6" s="1"/>
  <c r="H948" i="6"/>
  <c r="H2055" i="6"/>
  <c r="N2055" i="6" s="1"/>
  <c r="H1124" i="6"/>
  <c r="H745" i="6"/>
  <c r="H2404" i="6"/>
  <c r="H2672" i="6"/>
  <c r="N2672" i="6" s="1"/>
  <c r="H1369" i="6"/>
  <c r="N1369" i="6" s="1"/>
  <c r="H2097" i="6"/>
  <c r="N2097" i="6" s="1"/>
  <c r="H2544" i="6"/>
  <c r="N2544" i="6" s="1"/>
  <c r="H731" i="6"/>
  <c r="H632" i="6"/>
  <c r="H1427" i="6"/>
  <c r="N1427" i="6" s="1"/>
  <c r="H1195" i="6"/>
  <c r="N1195" i="6" s="1"/>
  <c r="H3394" i="6"/>
  <c r="H3073" i="6"/>
  <c r="H818" i="6"/>
  <c r="H1292" i="6"/>
  <c r="H175" i="6"/>
  <c r="H1850" i="6"/>
  <c r="N1850" i="6" s="1"/>
  <c r="H2849" i="6"/>
  <c r="N2849" i="6" s="1"/>
  <c r="H1703" i="6"/>
  <c r="H2079" i="6"/>
  <c r="N2079" i="6" s="1"/>
  <c r="H3395" i="6"/>
  <c r="N3395" i="6" s="1"/>
  <c r="H2165" i="6"/>
  <c r="N2165" i="6" s="1"/>
  <c r="H2622" i="6"/>
  <c r="N2622" i="6" s="1"/>
  <c r="H2737" i="6"/>
  <c r="N2737" i="6" s="1"/>
  <c r="H1307" i="6"/>
  <c r="H308" i="6"/>
  <c r="H2563" i="6"/>
  <c r="N2563" i="6" s="1"/>
  <c r="H202" i="6"/>
  <c r="H2115" i="6"/>
  <c r="N2115" i="6" s="1"/>
  <c r="H1026" i="6"/>
  <c r="N1026" i="6" s="1"/>
  <c r="H1884" i="6"/>
  <c r="N1884" i="6" s="1"/>
  <c r="H3047" i="6"/>
  <c r="N3047" i="6" s="1"/>
  <c r="H554" i="6"/>
  <c r="H1301" i="6"/>
  <c r="N1301" i="6" s="1"/>
  <c r="H1444" i="6"/>
  <c r="N1444" i="6" s="1"/>
  <c r="H282" i="6"/>
  <c r="H263" i="6"/>
  <c r="H2311" i="6"/>
  <c r="N2311" i="6" s="1"/>
  <c r="H560" i="6"/>
  <c r="N560" i="6" s="1"/>
  <c r="H1749" i="6"/>
  <c r="H765" i="6"/>
  <c r="H3038" i="6"/>
  <c r="H2834" i="6"/>
  <c r="N2834" i="6" s="1"/>
  <c r="H768" i="6"/>
  <c r="H2531" i="6"/>
  <c r="N2531" i="6" s="1"/>
  <c r="H2824" i="6"/>
  <c r="H527" i="6"/>
  <c r="H1854" i="6"/>
  <c r="N1854" i="6" s="1"/>
  <c r="H1866" i="6"/>
  <c r="N1866" i="6" s="1"/>
  <c r="H3205" i="6"/>
  <c r="N3205" i="6" s="1"/>
  <c r="H917" i="6"/>
  <c r="N917" i="6" s="1"/>
  <c r="H1031" i="6"/>
  <c r="H485" i="6"/>
  <c r="N485" i="6" s="1"/>
  <c r="H2461" i="6"/>
  <c r="N2461" i="6" s="1"/>
  <c r="H1837" i="6"/>
  <c r="N1837" i="6" s="1"/>
  <c r="H1046" i="6"/>
  <c r="H12" i="6"/>
  <c r="N12" i="6" s="1"/>
  <c r="H3259" i="6"/>
  <c r="N3259" i="6" s="1"/>
  <c r="H11" i="6"/>
  <c r="N11" i="6" s="1"/>
  <c r="H287" i="6"/>
  <c r="N287" i="6" s="1"/>
  <c r="H1267" i="6"/>
  <c r="N1267" i="6" s="1"/>
  <c r="H761" i="6"/>
  <c r="H2721" i="6"/>
  <c r="H890" i="6"/>
  <c r="H2974" i="6"/>
  <c r="N2974" i="6" s="1"/>
  <c r="H2971" i="6"/>
  <c r="N2971" i="6" s="1"/>
  <c r="H1598" i="6"/>
  <c r="H627" i="6"/>
  <c r="H2918" i="6"/>
  <c r="N2918" i="6" s="1"/>
  <c r="H637" i="6"/>
  <c r="H325" i="6"/>
  <c r="H678" i="6"/>
  <c r="H643" i="6"/>
  <c r="H1679" i="6"/>
  <c r="H1010" i="6"/>
  <c r="H3200" i="6"/>
  <c r="N3200" i="6" s="1"/>
  <c r="H1249" i="6"/>
  <c r="H673" i="6"/>
  <c r="H2080" i="6"/>
  <c r="H1004" i="6"/>
  <c r="N1004" i="6" s="1"/>
  <c r="H575" i="6"/>
  <c r="H2995" i="6"/>
  <c r="N2995" i="6" s="1"/>
  <c r="H775" i="6"/>
  <c r="H436" i="6"/>
  <c r="H2690" i="6"/>
  <c r="H856" i="6"/>
  <c r="H302" i="6"/>
  <c r="H1470" i="6"/>
  <c r="H1123" i="6"/>
  <c r="H2731" i="6"/>
  <c r="N2731" i="6" s="1"/>
  <c r="H2984" i="6"/>
  <c r="H2908" i="6"/>
  <c r="N2908" i="6" s="1"/>
  <c r="H593" i="6"/>
  <c r="N593" i="6" s="1"/>
  <c r="H3239" i="6"/>
  <c r="N3239" i="6" s="1"/>
  <c r="H360" i="6"/>
  <c r="N360" i="6" s="1"/>
  <c r="H2826" i="6"/>
  <c r="H1391" i="6"/>
  <c r="H128" i="6"/>
  <c r="N128" i="6" s="1"/>
  <c r="H1690" i="6"/>
  <c r="N1690" i="6" s="1"/>
  <c r="H1107" i="6"/>
  <c r="H3367" i="6"/>
  <c r="H1878" i="6"/>
  <c r="N1878" i="6" s="1"/>
  <c r="H1625" i="6"/>
  <c r="N1625" i="6" s="1"/>
  <c r="H1754" i="6"/>
  <c r="N1754" i="6" s="1"/>
  <c r="H161" i="6"/>
  <c r="H1315" i="6"/>
  <c r="N1315" i="6" s="1"/>
  <c r="H3304" i="6"/>
  <c r="N3304" i="6" s="1"/>
  <c r="H1942" i="6"/>
  <c r="N1942" i="6" s="1"/>
  <c r="H110" i="6"/>
  <c r="N110" i="6" s="1"/>
  <c r="H581" i="6"/>
  <c r="N581" i="6" s="1"/>
  <c r="H1216" i="6"/>
  <c r="N1216" i="6" s="1"/>
  <c r="H1326" i="6"/>
  <c r="H1333" i="6"/>
  <c r="N1333" i="6" s="1"/>
  <c r="H123" i="6"/>
  <c r="H1428" i="6"/>
  <c r="N1428" i="6" s="1"/>
  <c r="H950" i="6"/>
  <c r="N950" i="6" s="1"/>
  <c r="H1348" i="6"/>
  <c r="N1348" i="6" s="1"/>
  <c r="H2554" i="6"/>
  <c r="N2554" i="6" s="1"/>
  <c r="H1027" i="6"/>
  <c r="H1868" i="6"/>
  <c r="N1868" i="6" s="1"/>
  <c r="H1937" i="6"/>
  <c r="N1937" i="6" s="1"/>
  <c r="H447" i="6"/>
  <c r="N447" i="6" s="1"/>
  <c r="H2988" i="6"/>
  <c r="N2988" i="6" s="1"/>
  <c r="H3065" i="6"/>
  <c r="H22" i="6"/>
  <c r="H893" i="6"/>
  <c r="H3159" i="6"/>
  <c r="N3159" i="6" s="1"/>
  <c r="H544" i="6"/>
  <c r="H683" i="6"/>
  <c r="N683" i="6" s="1"/>
  <c r="H1179" i="6"/>
  <c r="H2172" i="6"/>
  <c r="N2172" i="6" s="1"/>
  <c r="H2955" i="6"/>
  <c r="N2955" i="6" s="1"/>
  <c r="H2766" i="6"/>
  <c r="N2766" i="6" s="1"/>
  <c r="H233" i="6"/>
  <c r="H1772" i="6"/>
  <c r="H318" i="6"/>
  <c r="N318" i="6" s="1"/>
  <c r="H1339" i="6"/>
  <c r="H1503" i="6"/>
  <c r="N1503" i="6" s="1"/>
  <c r="H995" i="6"/>
  <c r="H706" i="6"/>
  <c r="H453" i="6"/>
  <c r="H970" i="6"/>
  <c r="N970" i="6" s="1"/>
  <c r="H844" i="6"/>
  <c r="N844" i="6" s="1"/>
  <c r="H2639" i="6"/>
  <c r="N2639" i="6" s="1"/>
  <c r="H151" i="6"/>
  <c r="H629" i="6"/>
  <c r="H214" i="6"/>
  <c r="H1166" i="6"/>
  <c r="H1839" i="6"/>
  <c r="N1839" i="6" s="1"/>
  <c r="H1883" i="6"/>
  <c r="N1883" i="6" s="1"/>
  <c r="H3137" i="6"/>
  <c r="N3137" i="6" s="1"/>
  <c r="H2999" i="6"/>
  <c r="N2999" i="6" s="1"/>
  <c r="H3064" i="6"/>
  <c r="N3064" i="6" s="1"/>
  <c r="H2797" i="6"/>
  <c r="N2797" i="6" s="1"/>
  <c r="H1151" i="6"/>
  <c r="H3000" i="6"/>
  <c r="N3000" i="6" s="1"/>
  <c r="H770" i="6"/>
  <c r="H1175" i="6"/>
  <c r="N1175" i="6" s="1"/>
  <c r="H751" i="6"/>
  <c r="N751" i="6" s="1"/>
  <c r="H3015" i="6"/>
  <c r="H243" i="6"/>
  <c r="N243" i="6" s="1"/>
  <c r="H2904" i="6"/>
  <c r="N2904" i="6" s="1"/>
  <c r="H205" i="6"/>
  <c r="H3390" i="6"/>
  <c r="N3390" i="6" s="1"/>
  <c r="H402" i="6"/>
  <c r="H2156" i="6"/>
  <c r="N2156" i="6" s="1"/>
  <c r="H2662" i="6"/>
  <c r="H2399" i="6"/>
  <c r="H21" i="6"/>
  <c r="H494" i="6"/>
  <c r="H2275" i="6"/>
  <c r="N2275" i="6" s="1"/>
  <c r="H3271" i="6"/>
  <c r="N3271" i="6" s="1"/>
  <c r="H283" i="6"/>
  <c r="N283" i="6" s="1"/>
  <c r="H132" i="6"/>
  <c r="H749" i="6"/>
  <c r="H3043" i="6"/>
  <c r="N3043" i="6" s="1"/>
  <c r="H3494" i="6"/>
  <c r="N3494" i="6" s="1"/>
  <c r="H2576" i="6"/>
  <c r="N2576" i="6" s="1"/>
  <c r="H314" i="6"/>
  <c r="H508" i="6"/>
  <c r="N508" i="6" s="1"/>
  <c r="H1245" i="6"/>
  <c r="N1245" i="6" s="1"/>
  <c r="H55" i="6"/>
  <c r="N55" i="6" s="1"/>
  <c r="H935" i="6"/>
  <c r="H269" i="6"/>
  <c r="N269" i="6" s="1"/>
  <c r="H1193" i="6"/>
  <c r="N1193" i="6" s="1"/>
  <c r="H911" i="6"/>
  <c r="N911" i="6" s="1"/>
  <c r="H1787" i="6"/>
  <c r="N1787" i="6" s="1"/>
  <c r="H2362" i="6"/>
  <c r="H965" i="6"/>
  <c r="N965" i="6" s="1"/>
  <c r="H1545" i="6"/>
  <c r="N1545" i="6" s="1"/>
  <c r="H1131" i="6"/>
  <c r="H2600" i="6"/>
  <c r="N2600" i="6" s="1"/>
  <c r="H720" i="6"/>
  <c r="H693" i="6"/>
  <c r="H2913" i="6"/>
  <c r="H2950" i="6"/>
  <c r="N2950" i="6" s="1"/>
  <c r="H2383" i="6"/>
  <c r="N2383" i="6" s="1"/>
  <c r="H82" i="6"/>
  <c r="H2899" i="6"/>
  <c r="H715" i="6"/>
  <c r="H972" i="6"/>
  <c r="N972" i="6" s="1"/>
  <c r="H3493" i="6"/>
  <c r="N3493" i="6" s="1"/>
  <c r="H1081" i="6"/>
  <c r="H2418" i="6"/>
  <c r="N2418" i="6" s="1"/>
  <c r="H2196" i="6"/>
  <c r="H1898" i="6"/>
  <c r="N1898" i="6" s="1"/>
  <c r="H207" i="6"/>
  <c r="N207" i="6" s="1"/>
  <c r="H534" i="6"/>
  <c r="H1137" i="6"/>
  <c r="H3333" i="6"/>
  <c r="H2222" i="6"/>
  <c r="N2222" i="6" s="1"/>
  <c r="H1544" i="6"/>
  <c r="H2900" i="6"/>
  <c r="H724" i="6"/>
  <c r="N724" i="6" s="1"/>
  <c r="H788" i="6"/>
  <c r="H2041" i="6"/>
  <c r="H1518" i="6"/>
  <c r="N1518" i="6" s="1"/>
  <c r="H2321" i="6"/>
  <c r="N2321" i="6" s="1"/>
  <c r="H48" i="6"/>
  <c r="H3198" i="6"/>
  <c r="N3198" i="6" s="1"/>
  <c r="H1627" i="6"/>
  <c r="N1627" i="6" s="1"/>
  <c r="H3342" i="6"/>
  <c r="N3342" i="6" s="1"/>
  <c r="H1909" i="6"/>
  <c r="H709" i="6"/>
  <c r="N709" i="6" s="1"/>
  <c r="H1626" i="6"/>
  <c r="N1626" i="6" s="1"/>
  <c r="H3036" i="6"/>
  <c r="N3036" i="6" s="1"/>
  <c r="H51" i="6"/>
  <c r="H1983" i="6"/>
  <c r="N1983" i="6" s="1"/>
  <c r="H1517" i="6"/>
  <c r="H109" i="6"/>
  <c r="H869" i="6"/>
  <c r="N869" i="6" s="1"/>
  <c r="H2138" i="6"/>
  <c r="H762" i="6"/>
  <c r="H2885" i="6"/>
  <c r="H2895" i="6"/>
  <c r="N2895" i="6" s="1"/>
  <c r="H2996" i="6"/>
  <c r="N2996" i="6" s="1"/>
  <c r="H403" i="6"/>
  <c r="H2751" i="6"/>
  <c r="H2327" i="6"/>
  <c r="N2327" i="6" s="1"/>
  <c r="H2730" i="6"/>
  <c r="N2730" i="6" s="1"/>
  <c r="H1114" i="6"/>
  <c r="H2982" i="6"/>
  <c r="H1669" i="6"/>
  <c r="H87" i="6"/>
  <c r="H274" i="6"/>
  <c r="H3415" i="6"/>
  <c r="N3415" i="6" s="1"/>
  <c r="H1468" i="6"/>
  <c r="N1468" i="6" s="1"/>
  <c r="H2288" i="6"/>
  <c r="H2570" i="6"/>
  <c r="N2570" i="6" s="1"/>
  <c r="H2209" i="6"/>
  <c r="N2209" i="6" s="1"/>
  <c r="H830" i="6"/>
  <c r="N830" i="6" s="1"/>
  <c r="H2573" i="6"/>
  <c r="N2573" i="6" s="1"/>
  <c r="H797" i="6"/>
  <c r="N797" i="6" s="1"/>
  <c r="H1100" i="6"/>
  <c r="H2003" i="6"/>
  <c r="N2003" i="6" s="1"/>
  <c r="H2322" i="6"/>
  <c r="N2322" i="6" s="1"/>
  <c r="H69" i="6"/>
  <c r="H2108" i="6"/>
  <c r="H2296" i="6"/>
  <c r="N2296" i="6" s="1"/>
  <c r="H2598" i="6"/>
  <c r="N2598" i="6" s="1"/>
  <c r="H1509" i="6"/>
  <c r="N1509" i="6" s="1"/>
  <c r="H1594" i="6"/>
  <c r="N1594" i="6" s="1"/>
  <c r="H1876" i="6"/>
  <c r="H473" i="6"/>
  <c r="H206" i="6"/>
  <c r="H2455" i="6"/>
  <c r="N2455" i="6" s="1"/>
  <c r="H949" i="6"/>
  <c r="H2244" i="6"/>
  <c r="N2244" i="6" s="1"/>
  <c r="H771" i="6"/>
  <c r="N771" i="6" s="1"/>
  <c r="H1482" i="6"/>
  <c r="N1482" i="6" s="1"/>
  <c r="H2565" i="6"/>
  <c r="N2565" i="6" s="1"/>
  <c r="H773" i="6"/>
  <c r="H1220" i="6"/>
  <c r="H2423" i="6"/>
  <c r="N2423" i="6" s="1"/>
  <c r="H3312" i="6"/>
  <c r="N3312" i="6" s="1"/>
  <c r="H2591" i="6"/>
  <c r="N2591" i="6" s="1"/>
  <c r="H1311" i="6"/>
  <c r="H1409" i="6"/>
  <c r="N1409" i="6" s="1"/>
  <c r="H2841" i="6"/>
  <c r="N2841" i="6" s="1"/>
  <c r="H268" i="6"/>
  <c r="H542" i="6"/>
  <c r="N542" i="6" s="1"/>
  <c r="H371" i="6"/>
  <c r="H425" i="6"/>
  <c r="H451" i="6"/>
  <c r="H1620" i="6"/>
  <c r="H3249" i="6"/>
  <c r="N3249" i="6" s="1"/>
  <c r="H3125" i="6"/>
  <c r="H76" i="6"/>
  <c r="H2945" i="6"/>
  <c r="H2083" i="6"/>
  <c r="N2083" i="6" s="1"/>
  <c r="H3492" i="6"/>
  <c r="N3492" i="6" s="1"/>
  <c r="H106" i="6"/>
  <c r="N106" i="6" s="1"/>
  <c r="H1851" i="6"/>
  <c r="N1851" i="6" s="1"/>
  <c r="H2142" i="6"/>
  <c r="H2188" i="6"/>
  <c r="N2188" i="6" s="1"/>
  <c r="H3071" i="6"/>
  <c r="N3071" i="6" s="1"/>
  <c r="H2077" i="6"/>
  <c r="N2077" i="6" s="1"/>
  <c r="H2303" i="6"/>
  <c r="N2303" i="6" s="1"/>
  <c r="H3294" i="6"/>
  <c r="N3294" i="6" s="1"/>
  <c r="H1189" i="6"/>
  <c r="N1189" i="6" s="1"/>
  <c r="H3262" i="6"/>
  <c r="N3262" i="6" s="1"/>
  <c r="H817" i="6"/>
  <c r="N817" i="6" s="1"/>
  <c r="H595" i="6"/>
  <c r="H3010" i="6"/>
  <c r="H624" i="6"/>
  <c r="N624" i="6" s="1"/>
  <c r="H1268" i="6"/>
  <c r="H2538" i="6"/>
  <c r="N2538" i="6" s="1"/>
  <c r="H1072" i="6"/>
  <c r="N1072" i="6" s="1"/>
  <c r="H3044" i="6"/>
  <c r="N3044" i="6" s="1"/>
  <c r="H1938" i="6"/>
  <c r="H919" i="6"/>
  <c r="H607" i="6"/>
  <c r="H2217" i="6"/>
  <c r="N2217" i="6" s="1"/>
  <c r="H3286" i="6"/>
  <c r="N3286" i="6" s="1"/>
  <c r="H2542" i="6"/>
  <c r="N2542" i="6" s="1"/>
  <c r="H1269" i="6"/>
  <c r="H2980" i="6"/>
  <c r="H2191" i="6"/>
  <c r="N2191" i="6" s="1"/>
  <c r="H845" i="6"/>
  <c r="N845" i="6" s="1"/>
  <c r="H739" i="6"/>
  <c r="N739" i="6" s="1"/>
  <c r="H1646" i="6"/>
  <c r="N1646" i="6" s="1"/>
  <c r="H695" i="6"/>
  <c r="N695" i="6" s="1"/>
  <c r="H700" i="6"/>
  <c r="H2705" i="6"/>
  <c r="N2705" i="6" s="1"/>
  <c r="H2208" i="6"/>
  <c r="N2208" i="6" s="1"/>
  <c r="H690" i="6"/>
  <c r="H324" i="6"/>
  <c r="H2882" i="6"/>
  <c r="N2882" i="6" s="1"/>
  <c r="H2272" i="6"/>
  <c r="N2272" i="6" s="1"/>
  <c r="H1622" i="6"/>
  <c r="N1622" i="6" s="1"/>
  <c r="H1331" i="6"/>
  <c r="N1331" i="6" s="1"/>
  <c r="H520" i="6"/>
  <c r="N520" i="6" s="1"/>
  <c r="H578" i="6"/>
  <c r="N578" i="6" s="1"/>
  <c r="H2318" i="6"/>
  <c r="N2318" i="6" s="1"/>
  <c r="H1400" i="6"/>
  <c r="N1400" i="6" s="1"/>
  <c r="H1417" i="6"/>
  <c r="N1417" i="6" s="1"/>
  <c r="H3214" i="6"/>
  <c r="N3214" i="6" s="1"/>
  <c r="H1171" i="6"/>
  <c r="H2475" i="6"/>
  <c r="N2475" i="6" s="1"/>
  <c r="H1691" i="6"/>
  <c r="N1691" i="6" s="1"/>
  <c r="H1469" i="6"/>
  <c r="N1469" i="6" s="1"/>
  <c r="H64" i="6"/>
  <c r="H888" i="6"/>
  <c r="H1347" i="6"/>
  <c r="H1928" i="6"/>
  <c r="N1928" i="6" s="1"/>
  <c r="H1570" i="6"/>
  <c r="N1570" i="6" s="1"/>
  <c r="H562" i="6"/>
  <c r="H499" i="6"/>
  <c r="H598" i="6"/>
  <c r="H2574" i="6"/>
  <c r="N2574" i="6" s="1"/>
  <c r="H1531" i="6"/>
  <c r="N1531" i="6" s="1"/>
  <c r="H1676" i="6"/>
  <c r="N1676" i="6" s="1"/>
  <c r="H3279" i="6"/>
  <c r="N3279" i="6" s="1"/>
  <c r="H623" i="6"/>
  <c r="H659" i="6"/>
  <c r="H2942" i="6"/>
  <c r="N2942" i="6" s="1"/>
  <c r="H2260" i="6"/>
  <c r="N2260" i="6" s="1"/>
  <c r="H2969" i="6"/>
  <c r="N2969" i="6" s="1"/>
  <c r="H2159" i="6"/>
  <c r="N2159" i="6" s="1"/>
  <c r="H2291" i="6"/>
  <c r="N2291" i="6" s="1"/>
  <c r="H392" i="6"/>
  <c r="H2199" i="6"/>
  <c r="N2199" i="6" s="1"/>
  <c r="H2151" i="6"/>
  <c r="N2151" i="6" s="1"/>
  <c r="H1378" i="6"/>
  <c r="H2247" i="6"/>
  <c r="N2247" i="6" s="1"/>
  <c r="H2755" i="6"/>
  <c r="N2755" i="6" s="1"/>
  <c r="H2007" i="6"/>
  <c r="N2007" i="6" s="1"/>
  <c r="H3144" i="6"/>
  <c r="H2769" i="6"/>
  <c r="N2769" i="6" s="1"/>
  <c r="H2763" i="6"/>
  <c r="N2763" i="6" s="1"/>
  <c r="H481" i="6"/>
  <c r="H2768" i="6"/>
  <c r="N2768" i="6" s="1"/>
  <c r="H2006" i="6"/>
  <c r="N2006" i="6" s="1"/>
  <c r="H1686" i="6"/>
  <c r="N1686" i="6" s="1"/>
  <c r="H895" i="6"/>
  <c r="H1997" i="6"/>
  <c r="N1997" i="6" s="1"/>
  <c r="H1362" i="6"/>
  <c r="H3052" i="6"/>
  <c r="H2693" i="6"/>
  <c r="H2134" i="6"/>
  <c r="N2134" i="6" s="1"/>
  <c r="H3095" i="6"/>
  <c r="N3095" i="6" s="1"/>
  <c r="H461" i="6"/>
  <c r="H705" i="6"/>
  <c r="N705" i="6" s="1"/>
  <c r="H1607" i="6"/>
  <c r="N1607" i="6" s="1"/>
  <c r="H1685" i="6"/>
  <c r="N1685" i="6" s="1"/>
  <c r="H521" i="6"/>
  <c r="N521" i="6" s="1"/>
  <c r="H2617" i="6"/>
  <c r="N2617" i="6" s="1"/>
  <c r="H1835" i="6"/>
  <c r="N1835" i="6" s="1"/>
  <c r="H741" i="6"/>
  <c r="H688" i="6"/>
  <c r="N688" i="6" s="1"/>
  <c r="H1262" i="6"/>
  <c r="H401" i="6"/>
  <c r="H1021" i="6"/>
  <c r="H1614" i="6"/>
  <c r="N1614" i="6" s="1"/>
  <c r="H1228" i="6"/>
  <c r="N1228" i="6" s="1"/>
  <c r="H1722" i="6"/>
  <c r="H1490" i="6"/>
  <c r="N1490" i="6" s="1"/>
  <c r="H43" i="6"/>
  <c r="N43" i="6" s="1"/>
  <c r="H1840" i="6"/>
  <c r="H2285" i="6"/>
  <c r="N2285" i="6" s="1"/>
  <c r="H16" i="6"/>
  <c r="H1684" i="6"/>
  <c r="N1684" i="6" s="1"/>
  <c r="H338" i="6"/>
  <c r="H168" i="6"/>
  <c r="H592" i="6"/>
  <c r="H1210" i="6"/>
  <c r="H789" i="6"/>
  <c r="N789" i="6" s="1"/>
  <c r="H2301" i="6"/>
  <c r="N2301" i="6" s="1"/>
  <c r="H1403" i="6"/>
  <c r="H3233" i="6"/>
  <c r="N3233" i="6" s="1"/>
  <c r="H1643" i="6"/>
  <c r="N1643" i="6" s="1"/>
  <c r="H1786" i="6"/>
  <c r="N1786" i="6" s="1"/>
  <c r="H1621" i="6"/>
  <c r="N1621" i="6" s="1"/>
  <c r="H1761" i="6"/>
  <c r="N1761" i="6" s="1"/>
  <c r="H2265" i="6"/>
  <c r="H2703" i="6"/>
  <c r="N2703" i="6" s="1"/>
  <c r="H1552" i="6"/>
  <c r="N1552" i="6" s="1"/>
  <c r="H1815" i="6"/>
  <c r="H53" i="6"/>
  <c r="N53" i="6" s="1"/>
  <c r="H3135" i="6"/>
  <c r="H1723" i="6"/>
  <c r="H2724" i="6"/>
  <c r="H2299" i="6"/>
  <c r="N2299" i="6" s="1"/>
  <c r="H178" i="6"/>
  <c r="H1312" i="6"/>
  <c r="N1312" i="6" s="1"/>
  <c r="H3089" i="6"/>
  <c r="N3089" i="6" s="1"/>
  <c r="H652" i="6"/>
  <c r="H1683" i="6"/>
  <c r="N1683" i="6" s="1"/>
  <c r="H1719" i="6"/>
  <c r="N1719" i="6" s="1"/>
  <c r="H2047" i="6"/>
  <c r="H684" i="6"/>
  <c r="N684" i="6" s="1"/>
  <c r="H329" i="6"/>
  <c r="H1408" i="6"/>
  <c r="N1408" i="6" s="1"/>
  <c r="H376" i="6"/>
  <c r="N376" i="6" s="1"/>
  <c r="H2266" i="6"/>
  <c r="N2266" i="6" s="1"/>
  <c r="H1056" i="6"/>
  <c r="H1471" i="6"/>
  <c r="N1471" i="6" s="1"/>
  <c r="H668" i="6"/>
  <c r="H1218" i="6"/>
  <c r="H1742" i="6"/>
  <c r="N1742" i="6" s="1"/>
  <c r="H1855" i="6"/>
  <c r="N1855" i="6" s="1"/>
  <c r="H426" i="6"/>
  <c r="N426" i="6" s="1"/>
  <c r="H1711" i="6"/>
  <c r="N1711" i="6" s="1"/>
  <c r="H506" i="6"/>
  <c r="N506" i="6" s="1"/>
  <c r="H1381" i="6"/>
  <c r="N1381" i="6" s="1"/>
  <c r="H2307" i="6"/>
  <c r="N2307" i="6" s="1"/>
  <c r="H405" i="6"/>
  <c r="H1524" i="6"/>
  <c r="H1549" i="6"/>
  <c r="N1549" i="6" s="1"/>
  <c r="H1356" i="6"/>
  <c r="N1356" i="6" s="1"/>
  <c r="H2848" i="6"/>
  <c r="N2848" i="6" s="1"/>
  <c r="H1881" i="6"/>
  <c r="N1881" i="6" s="1"/>
  <c r="H2441" i="6"/>
  <c r="N2441" i="6" s="1"/>
  <c r="H3409" i="6"/>
  <c r="N3409" i="6" s="1"/>
  <c r="H1763" i="6"/>
  <c r="N1763" i="6" s="1"/>
  <c r="H2533" i="6"/>
  <c r="N2533" i="6" s="1"/>
  <c r="H2717" i="6"/>
  <c r="N2717" i="6" s="1"/>
  <c r="H19" i="6"/>
  <c r="H427" i="6"/>
  <c r="N427" i="6" s="1"/>
  <c r="H174" i="6"/>
  <c r="H1741" i="6"/>
  <c r="N1741" i="6" s="1"/>
  <c r="H2415" i="6"/>
  <c r="N2415" i="6" s="1"/>
  <c r="H1222" i="6"/>
  <c r="N1222" i="6" s="1"/>
  <c r="H929" i="6"/>
  <c r="N929" i="6" s="1"/>
  <c r="H2278" i="6"/>
  <c r="H725" i="6"/>
  <c r="H2702" i="6"/>
  <c r="N2702" i="6" s="1"/>
  <c r="H820" i="6"/>
  <c r="N820" i="6" s="1"/>
  <c r="H2071" i="6"/>
  <c r="N2071" i="6" s="1"/>
  <c r="H3143" i="6"/>
  <c r="N3143" i="6" s="1"/>
  <c r="H2216" i="6"/>
  <c r="N2216" i="6" s="1"/>
  <c r="H2130" i="6"/>
  <c r="N2130" i="6" s="1"/>
  <c r="H1720" i="6"/>
  <c r="H1655" i="6"/>
  <c r="N1655" i="6" s="1"/>
  <c r="H3499" i="6"/>
  <c r="H1766" i="6"/>
  <c r="N1766" i="6" s="1"/>
  <c r="H1889" i="6"/>
  <c r="N1889" i="6" s="1"/>
  <c r="H2954" i="6"/>
  <c r="N2954" i="6" s="1"/>
  <c r="H219" i="6"/>
  <c r="H120" i="6"/>
  <c r="H3209" i="6"/>
  <c r="N3209" i="6" s="1"/>
  <c r="H498" i="6"/>
  <c r="H3130" i="6"/>
  <c r="N3130" i="6" s="1"/>
  <c r="H276" i="6"/>
  <c r="H1223" i="6"/>
  <c r="H2897" i="6"/>
  <c r="N2897" i="6" s="1"/>
  <c r="H1192" i="6"/>
  <c r="N1192" i="6" s="1"/>
  <c r="H3450" i="6"/>
  <c r="N3450" i="6" s="1"/>
  <c r="H545" i="6"/>
  <c r="H1288" i="6"/>
  <c r="N1288" i="6" s="1"/>
  <c r="H2739" i="6"/>
  <c r="N2739" i="6" s="1"/>
  <c r="H1543" i="6"/>
  <c r="N1543" i="6" s="1"/>
  <c r="H1697" i="6"/>
  <c r="N1697" i="6" s="1"/>
  <c r="H1765" i="6"/>
  <c r="N1765" i="6" s="1"/>
  <c r="H2271" i="6"/>
  <c r="N2271" i="6" s="1"/>
  <c r="H1785" i="6"/>
  <c r="N1785" i="6" s="1"/>
  <c r="H434" i="6"/>
  <c r="H1317" i="6"/>
  <c r="N1317" i="6" s="1"/>
  <c r="H3121" i="6"/>
  <c r="N3121" i="6" s="1"/>
  <c r="H882" i="6"/>
  <c r="H2194" i="6"/>
  <c r="N2194" i="6" s="1"/>
  <c r="H1279" i="6"/>
  <c r="H2145" i="6"/>
  <c r="N2145" i="6" s="1"/>
  <c r="H1820" i="6"/>
  <c r="N1820" i="6" s="1"/>
  <c r="H1946" i="6"/>
  <c r="N1946" i="6" s="1"/>
  <c r="H2065" i="6"/>
  <c r="N2065" i="6" s="1"/>
  <c r="H1500" i="6"/>
  <c r="N1500" i="6" s="1"/>
  <c r="H1740" i="6"/>
  <c r="N1740" i="6" s="1"/>
  <c r="H500" i="6"/>
  <c r="H1597" i="6"/>
  <c r="H1515" i="6"/>
  <c r="N1515" i="6" s="1"/>
  <c r="H2759" i="6"/>
  <c r="N2759" i="6" s="1"/>
  <c r="H406" i="6"/>
  <c r="H1522" i="6"/>
  <c r="N1522" i="6" s="1"/>
  <c r="H2405" i="6"/>
  <c r="N2405" i="6" s="1"/>
  <c r="H2736" i="6"/>
  <c r="N2736" i="6" s="1"/>
  <c r="H1758" i="6"/>
  <c r="N1758" i="6" s="1"/>
  <c r="H2944" i="6"/>
  <c r="N2944" i="6" s="1"/>
  <c r="H3525" i="6"/>
  <c r="N3525" i="6" s="1"/>
  <c r="H2715" i="6"/>
  <c r="N2715" i="6" s="1"/>
  <c r="H2137" i="6"/>
  <c r="N2137" i="6" s="1"/>
  <c r="H1286" i="6"/>
  <c r="N1286" i="6" s="1"/>
  <c r="H806" i="6"/>
  <c r="N806" i="6" s="1"/>
  <c r="H1875" i="6"/>
  <c r="N1875" i="6" s="1"/>
  <c r="H164" i="6"/>
  <c r="N164" i="6" s="1"/>
  <c r="H400" i="6"/>
  <c r="H2951" i="6"/>
  <c r="N2951" i="6" s="1"/>
  <c r="H1022" i="6"/>
  <c r="N1022" i="6" s="1"/>
  <c r="H1068" i="6"/>
  <c r="N1068" i="6" s="1"/>
  <c r="H1694" i="6"/>
  <c r="N1694" i="6" s="1"/>
  <c r="H95" i="6"/>
  <c r="H2800" i="6"/>
  <c r="N2800" i="6" s="1"/>
  <c r="H1141" i="6"/>
  <c r="N1141" i="6" s="1"/>
  <c r="H1520" i="6"/>
  <c r="N1520" i="6" s="1"/>
  <c r="H641" i="6"/>
  <c r="N641" i="6" s="1"/>
  <c r="H1759" i="6"/>
  <c r="H1009" i="6"/>
  <c r="N1009" i="6" s="1"/>
  <c r="H1110" i="6"/>
  <c r="N1110" i="6" s="1"/>
  <c r="H2086" i="6"/>
  <c r="H3234" i="6"/>
  <c r="N3234" i="6" s="1"/>
  <c r="H317" i="6"/>
  <c r="H611" i="6"/>
  <c r="N611" i="6" s="1"/>
  <c r="H14" i="6"/>
  <c r="H1094" i="6"/>
  <c r="H23" i="6"/>
  <c r="H1464" i="6"/>
  <c r="N1464" i="6" s="1"/>
  <c r="H1422" i="6"/>
  <c r="N1422" i="6" s="1"/>
  <c r="H1705" i="6"/>
  <c r="N1705" i="6" s="1"/>
  <c r="H821" i="6"/>
  <c r="N821" i="6" s="1"/>
  <c r="H1753" i="6"/>
  <c r="N1753" i="6" s="1"/>
  <c r="H1595" i="6"/>
  <c r="N1595" i="6" s="1"/>
  <c r="H1764" i="6"/>
  <c r="N1764" i="6" s="1"/>
  <c r="H1328" i="6"/>
  <c r="N1328" i="6" s="1"/>
  <c r="H77" i="6"/>
  <c r="H1672" i="6"/>
  <c r="N1672" i="6" s="1"/>
  <c r="H1142" i="6"/>
  <c r="N1142" i="6" s="1"/>
  <c r="H103" i="6"/>
  <c r="N103" i="6" s="1"/>
  <c r="H2746" i="6"/>
  <c r="N2746" i="6" s="1"/>
  <c r="H241" i="6"/>
  <c r="H1601" i="6"/>
  <c r="N1601" i="6" s="1"/>
  <c r="H538" i="6"/>
  <c r="H2585" i="6"/>
  <c r="H1976" i="6"/>
  <c r="N1976" i="6" s="1"/>
  <c r="H303" i="6"/>
  <c r="N303" i="6" s="1"/>
  <c r="H2395" i="6"/>
  <c r="N2395" i="6" s="1"/>
  <c r="H2923" i="6"/>
  <c r="N2923" i="6" s="1"/>
  <c r="H3206" i="6"/>
  <c r="N3206" i="6" s="1"/>
  <c r="H2032" i="6"/>
  <c r="N2032" i="6" s="1"/>
  <c r="H1641" i="6"/>
  <c r="N1641" i="6" s="1"/>
  <c r="H517" i="6"/>
  <c r="N517" i="6" s="1"/>
  <c r="H245" i="6"/>
  <c r="N245" i="6" s="1"/>
  <c r="H579" i="6"/>
  <c r="H1968" i="6"/>
  <c r="N1968" i="6" s="1"/>
  <c r="H1848" i="6"/>
  <c r="H1024" i="6"/>
  <c r="N1024" i="6" s="1"/>
  <c r="H559" i="6"/>
  <c r="N559" i="6" s="1"/>
  <c r="H1219" i="6"/>
  <c r="H1342" i="6"/>
  <c r="N1342" i="6" s="1"/>
  <c r="H651" i="6"/>
  <c r="N651" i="6" s="1"/>
  <c r="H583" i="6"/>
  <c r="H32" i="6"/>
  <c r="N32" i="6" s="1"/>
  <c r="H2582" i="6"/>
  <c r="N2582" i="6" s="1"/>
  <c r="H384" i="6"/>
  <c r="H467" i="6"/>
  <c r="H577" i="6"/>
  <c r="N577" i="6" s="1"/>
  <c r="H1604" i="6"/>
  <c r="N1604" i="6" s="1"/>
  <c r="H2369" i="6"/>
  <c r="N2369" i="6" s="1"/>
  <c r="H3335" i="6"/>
  <c r="N3335" i="6" s="1"/>
  <c r="H98" i="6"/>
  <c r="H1117" i="6"/>
  <c r="H1436" i="6"/>
  <c r="N1436" i="6" s="1"/>
  <c r="H2150" i="6"/>
  <c r="N2150" i="6" s="1"/>
  <c r="H1493" i="6"/>
  <c r="H993" i="6"/>
  <c r="H1879" i="6"/>
  <c r="N1879" i="6" s="1"/>
  <c r="H171" i="6"/>
  <c r="H1419" i="6"/>
  <c r="N1419" i="6" s="1"/>
  <c r="H112" i="6"/>
  <c r="H44" i="6"/>
  <c r="N44" i="6" s="1"/>
  <c r="H1727" i="6"/>
  <c r="N1727" i="6" s="1"/>
  <c r="H1739" i="6"/>
  <c r="N1739" i="6" s="1"/>
  <c r="H2254" i="6"/>
  <c r="N2254" i="6" s="1"/>
  <c r="H1999" i="6"/>
  <c r="H2102" i="6"/>
  <c r="N2102" i="6" s="1"/>
  <c r="H1341" i="6"/>
  <c r="H2888" i="6"/>
  <c r="N2888" i="6" s="1"/>
  <c r="H2545" i="6"/>
  <c r="N2545" i="6" s="1"/>
  <c r="H1526" i="6"/>
  <c r="N1526" i="6" s="1"/>
  <c r="H1821" i="6"/>
  <c r="N1821" i="6" s="1"/>
  <c r="H2917" i="6"/>
  <c r="N2917" i="6" s="1"/>
  <c r="H769" i="6"/>
  <c r="H1967" i="6"/>
  <c r="N1967" i="6" s="1"/>
  <c r="H2916" i="6"/>
  <c r="N2916" i="6" s="1"/>
  <c r="H2471" i="6"/>
  <c r="N2471" i="6" s="1"/>
  <c r="H2862" i="6"/>
  <c r="N2862" i="6" s="1"/>
  <c r="H2193" i="6"/>
  <c r="N2193" i="6" s="1"/>
  <c r="H523" i="6"/>
  <c r="H2347" i="6"/>
  <c r="N2347" i="6" s="1"/>
  <c r="H1757" i="6"/>
  <c r="N1757" i="6" s="1"/>
  <c r="H1310" i="6"/>
  <c r="N1310" i="6" s="1"/>
  <c r="H723" i="6"/>
  <c r="H34" i="6"/>
  <c r="N34" i="6" s="1"/>
  <c r="H1736" i="6"/>
  <c r="N1736" i="6" s="1"/>
  <c r="H1838" i="6"/>
  <c r="N1838" i="6" s="1"/>
  <c r="H8" i="6"/>
  <c r="H2433" i="6"/>
  <c r="N2433" i="6" s="1"/>
  <c r="H1266" i="6"/>
  <c r="N1266" i="6" s="1"/>
  <c r="H3426" i="6"/>
  <c r="H2175" i="6"/>
  <c r="N2175" i="6" s="1"/>
  <c r="H1424" i="6"/>
  <c r="N1424" i="6" s="1"/>
  <c r="H2564" i="6"/>
  <c r="H2858" i="6"/>
  <c r="N2858" i="6" s="1"/>
  <c r="H526" i="6"/>
  <c r="H3128" i="6"/>
  <c r="N3128" i="6" s="1"/>
  <c r="H522" i="6"/>
  <c r="H1224" i="6"/>
  <c r="N1224" i="6" s="1"/>
  <c r="H450" i="6"/>
  <c r="H2428" i="6"/>
  <c r="N2428" i="6" s="1"/>
  <c r="H1207" i="6"/>
  <c r="N1207" i="6" s="1"/>
  <c r="H698" i="6"/>
  <c r="H799" i="6"/>
  <c r="H1103" i="6"/>
  <c r="N1103" i="6" s="1"/>
  <c r="H2710" i="6"/>
  <c r="N2710" i="6" s="1"/>
  <c r="H1606" i="6"/>
  <c r="N1606" i="6" s="1"/>
  <c r="H1412" i="6"/>
  <c r="H3092" i="6"/>
  <c r="N3092" i="6" s="1"/>
  <c r="H2699" i="6"/>
  <c r="N2699" i="6" s="1"/>
  <c r="H2094" i="6"/>
  <c r="N2094" i="6" s="1"/>
  <c r="H1051" i="6"/>
  <c r="N1051" i="6" s="1"/>
  <c r="H2473" i="6"/>
  <c r="N2473" i="6" s="1"/>
  <c r="H2073" i="6"/>
  <c r="N2073" i="6" s="1"/>
  <c r="H1295" i="6"/>
  <c r="H691" i="6"/>
  <c r="H1074" i="6"/>
  <c r="N1074" i="6" s="1"/>
  <c r="H1556" i="6"/>
  <c r="N1556" i="6" s="1"/>
  <c r="H92" i="6"/>
  <c r="H1812" i="6"/>
  <c r="N1812" i="6" s="1"/>
  <c r="H557" i="6"/>
  <c r="H543" i="6"/>
  <c r="N543" i="6" s="1"/>
  <c r="H1775" i="6"/>
  <c r="N1775" i="6" s="1"/>
  <c r="H1724" i="6"/>
  <c r="N1724" i="6" s="1"/>
  <c r="H1571" i="6"/>
  <c r="N1571" i="6" s="1"/>
  <c r="H3295" i="6"/>
  <c r="N3295" i="6" s="1"/>
  <c r="H1680" i="6"/>
  <c r="H551" i="6"/>
  <c r="H639" i="6"/>
  <c r="H35" i="6"/>
  <c r="N35" i="6" s="1"/>
  <c r="H2022" i="6"/>
  <c r="N2022" i="6" s="1"/>
  <c r="H1890" i="6"/>
  <c r="N1890" i="6" s="1"/>
  <c r="H2976" i="6"/>
  <c r="N2976" i="6" s="1"/>
  <c r="H73" i="6"/>
  <c r="H1756" i="6"/>
  <c r="H589" i="6"/>
  <c r="H1718" i="6"/>
  <c r="N1718" i="6" s="1"/>
  <c r="H2366" i="6"/>
  <c r="N2366" i="6" s="1"/>
  <c r="H588" i="6"/>
  <c r="H1817" i="6"/>
  <c r="N1817" i="6" s="1"/>
  <c r="H1808" i="6"/>
  <c r="N1808" i="6" s="1"/>
  <c r="H18" i="6"/>
  <c r="N18" i="6" s="1"/>
  <c r="H3187" i="6"/>
  <c r="H278" i="6"/>
  <c r="H339" i="6"/>
  <c r="H222" i="6"/>
  <c r="H2105" i="6"/>
  <c r="N2105" i="6" s="1"/>
  <c r="H3067" i="6"/>
  <c r="N3067" i="6" s="1"/>
  <c r="H463" i="6"/>
  <c r="H307" i="6"/>
  <c r="H2669" i="6"/>
  <c r="N2669" i="6" s="1"/>
  <c r="H3151" i="6"/>
  <c r="N3151" i="6" s="1"/>
  <c r="H1496" i="6"/>
  <c r="N1496" i="6" s="1"/>
  <c r="H474" i="6"/>
  <c r="H3078" i="6"/>
  <c r="N3078" i="6" s="1"/>
  <c r="H1044" i="6"/>
  <c r="N1044" i="6" s="1"/>
  <c r="H179" i="6"/>
  <c r="H2090" i="6"/>
  <c r="H3070" i="6"/>
  <c r="N3070" i="6" s="1"/>
  <c r="H65" i="6"/>
  <c r="H111" i="6"/>
  <c r="H848" i="6"/>
  <c r="N848" i="6" s="1"/>
  <c r="H3518" i="6"/>
  <c r="N3518" i="6" s="1"/>
  <c r="H625" i="6"/>
  <c r="H2997" i="6"/>
  <c r="N2997" i="6" s="1"/>
  <c r="H152" i="6"/>
  <c r="H412" i="6"/>
  <c r="H2853" i="6"/>
  <c r="H3046" i="6"/>
  <c r="N3046" i="6" s="1"/>
  <c r="H70" i="6"/>
  <c r="H254" i="6"/>
  <c r="H3147" i="6"/>
  <c r="N3147" i="6" s="1"/>
  <c r="H776" i="6"/>
  <c r="H804" i="6"/>
  <c r="H810" i="6"/>
  <c r="H3245" i="6"/>
  <c r="N3245" i="6" s="1"/>
  <c r="H795" i="6"/>
  <c r="N795" i="6" s="1"/>
  <c r="H2438" i="6"/>
  <c r="N2438" i="6" s="1"/>
  <c r="H75" i="6"/>
  <c r="H247" i="6"/>
  <c r="N247" i="6" s="1"/>
  <c r="H2392" i="6"/>
  <c r="N2392" i="6" s="1"/>
  <c r="H735" i="6"/>
  <c r="N735" i="6" s="1"/>
  <c r="H1435" i="6"/>
  <c r="H1015" i="6"/>
  <c r="H3013" i="6"/>
  <c r="N3013" i="6" s="1"/>
  <c r="H846" i="6"/>
  <c r="H1231" i="6"/>
  <c r="N1231" i="6" s="1"/>
  <c r="H1780" i="6"/>
  <c r="N1780" i="6" s="1"/>
  <c r="H1784" i="6"/>
  <c r="N1784" i="6" s="1"/>
  <c r="H2201" i="6"/>
  <c r="N2201" i="6" s="1"/>
  <c r="H2770" i="6"/>
  <c r="H2269" i="6"/>
  <c r="N2269" i="6" s="1"/>
  <c r="H372" i="6"/>
  <c r="N372" i="6" s="1"/>
  <c r="H288" i="6"/>
  <c r="H2626" i="6"/>
  <c r="H2701" i="6"/>
  <c r="N2701" i="6" s="1"/>
  <c r="H167" i="6"/>
  <c r="H280" i="6"/>
  <c r="N280" i="6" s="1"/>
  <c r="H3009" i="6"/>
  <c r="N3009" i="6" s="1"/>
  <c r="H3406" i="6"/>
  <c r="N3406" i="6" s="1"/>
  <c r="H2532" i="6"/>
  <c r="N2532" i="6" s="1"/>
  <c r="H1126" i="6"/>
  <c r="N1126" i="6" s="1"/>
  <c r="H26" i="6"/>
  <c r="H2049" i="6"/>
  <c r="N2049" i="6" s="1"/>
  <c r="H1368" i="6"/>
  <c r="N1368" i="6" s="1"/>
  <c r="H2941" i="6"/>
  <c r="H1334" i="6"/>
  <c r="H1859" i="6"/>
  <c r="N1859" i="6" s="1"/>
  <c r="H1863" i="6"/>
  <c r="N1863" i="6" s="1"/>
  <c r="H763" i="6"/>
  <c r="N763" i="6" s="1"/>
  <c r="H2221" i="6"/>
  <c r="N2221" i="6" s="1"/>
  <c r="H3131" i="6"/>
  <c r="N3131" i="6" s="1"/>
  <c r="H2599" i="6"/>
  <c r="N2599" i="6" s="1"/>
  <c r="H2509" i="6"/>
  <c r="H234" i="6"/>
  <c r="H1095" i="6"/>
  <c r="N1095" i="6" s="1"/>
  <c r="H2794" i="6"/>
  <c r="N2794" i="6" s="1"/>
  <c r="H2387" i="6"/>
  <c r="N2387" i="6" s="1"/>
  <c r="H1112" i="6"/>
  <c r="N1112" i="6" s="1"/>
  <c r="H2641" i="6"/>
  <c r="N2641" i="6" s="1"/>
  <c r="H2013" i="6"/>
  <c r="N2013" i="6" s="1"/>
  <c r="H1067" i="6"/>
  <c r="H90" i="6"/>
  <c r="H1916" i="6"/>
  <c r="N1916" i="6" s="1"/>
  <c r="H3003" i="6"/>
  <c r="N3003" i="6" s="1"/>
  <c r="H2551" i="6"/>
  <c r="N2551" i="6" s="1"/>
  <c r="H2549" i="6"/>
  <c r="N2549" i="6" s="1"/>
  <c r="H306" i="6"/>
  <c r="H2009" i="6"/>
  <c r="N2009" i="6" s="1"/>
  <c r="H677" i="6"/>
  <c r="H1860" i="6"/>
  <c r="H1138" i="6"/>
  <c r="N1138" i="6" s="1"/>
  <c r="H2389" i="6"/>
  <c r="N2389" i="6" s="1"/>
  <c r="H1325" i="6"/>
  <c r="N1325" i="6" s="1"/>
  <c r="H3416" i="6"/>
  <c r="N3416" i="6" s="1"/>
  <c r="H319" i="6"/>
  <c r="H2578" i="6"/>
  <c r="N2578" i="6" s="1"/>
  <c r="H1671" i="6"/>
  <c r="N1671" i="6" s="1"/>
  <c r="H2467" i="6"/>
  <c r="N2467" i="6" s="1"/>
  <c r="H1842" i="6"/>
  <c r="N1842" i="6" s="1"/>
  <c r="H148" i="6"/>
  <c r="H3232" i="6"/>
  <c r="N3232" i="6" s="1"/>
  <c r="H535" i="6"/>
  <c r="H1664" i="6"/>
  <c r="N1664" i="6" s="1"/>
  <c r="H1023" i="6"/>
  <c r="N1023" i="6" s="1"/>
  <c r="H2502" i="6"/>
  <c r="N2502" i="6" s="1"/>
  <c r="H2261" i="6"/>
  <c r="N2261" i="6" s="1"/>
  <c r="H1988" i="6"/>
  <c r="H734" i="6"/>
  <c r="N734" i="6" s="1"/>
  <c r="H2850" i="6"/>
  <c r="N2850" i="6" s="1"/>
  <c r="H3164" i="6"/>
  <c r="N3164" i="6" s="1"/>
  <c r="H352" i="6"/>
  <c r="N352" i="6" s="1"/>
  <c r="H1932" i="6"/>
  <c r="N1932" i="6" s="1"/>
  <c r="H3283" i="6"/>
  <c r="N3283" i="6" s="1"/>
  <c r="H3146" i="6"/>
  <c r="H714" i="6"/>
  <c r="H2934" i="6"/>
  <c r="N2934" i="6" s="1"/>
  <c r="H1300" i="6"/>
  <c r="N1300" i="6" s="1"/>
  <c r="H1489" i="6"/>
  <c r="N1489" i="6" s="1"/>
  <c r="H716" i="6"/>
  <c r="H3482" i="6"/>
  <c r="N3482" i="6" s="1"/>
  <c r="H394" i="6"/>
  <c r="H2722" i="6"/>
  <c r="N2722" i="6" s="1"/>
  <c r="H2000" i="6"/>
  <c r="H843" i="6"/>
  <c r="N843" i="6" s="1"/>
  <c r="H3396" i="6"/>
  <c r="N3396" i="6" s="1"/>
  <c r="H555" i="6"/>
  <c r="N555" i="6" s="1"/>
  <c r="H558" i="6"/>
  <c r="H1755" i="6"/>
  <c r="N1755" i="6" s="1"/>
  <c r="H1917" i="6"/>
  <c r="N1917" i="6" s="1"/>
  <c r="H2774" i="6"/>
  <c r="N2774" i="6" s="1"/>
  <c r="H2263" i="6"/>
  <c r="N2263" i="6" s="1"/>
  <c r="H708" i="6"/>
  <c r="N708" i="6" s="1"/>
  <c r="H1906" i="6"/>
  <c r="N1906" i="6" s="1"/>
  <c r="H1539" i="6"/>
  <c r="N1539" i="6" s="1"/>
  <c r="H1255" i="6"/>
  <c r="N1255" i="6" s="1"/>
  <c r="H638" i="6"/>
  <c r="H1456" i="6"/>
  <c r="H793" i="6"/>
  <c r="N793" i="6" s="1"/>
  <c r="H367" i="6"/>
  <c r="N367" i="6" s="1"/>
  <c r="H431" i="6"/>
  <c r="H2968" i="6"/>
  <c r="N2968" i="6" s="1"/>
  <c r="H1232" i="6"/>
  <c r="N1232" i="6" s="1"/>
  <c r="H3195" i="6"/>
  <c r="N3195" i="6" s="1"/>
  <c r="H480" i="6"/>
  <c r="N480" i="6" s="1"/>
  <c r="H1750" i="6"/>
  <c r="N1750" i="6" s="1"/>
  <c r="H2456" i="6"/>
  <c r="N2456" i="6" s="1"/>
  <c r="H487" i="6"/>
  <c r="H2981" i="6"/>
  <c r="N2981" i="6" s="1"/>
  <c r="H1372" i="6"/>
  <c r="N1372" i="6" s="1"/>
  <c r="H439" i="6"/>
  <c r="N439" i="6" s="1"/>
  <c r="H1012" i="6"/>
  <c r="N1012" i="6" s="1"/>
  <c r="H2557" i="6"/>
  <c r="N2557" i="6" s="1"/>
  <c r="H2110" i="6"/>
  <c r="N2110" i="6" s="1"/>
  <c r="H2398" i="6"/>
  <c r="H1836" i="6"/>
  <c r="N1836" i="6" s="1"/>
  <c r="H2970" i="6"/>
  <c r="N2970" i="6" s="1"/>
  <c r="H1819" i="6"/>
  <c r="H974" i="6"/>
  <c r="H2250" i="6"/>
  <c r="N2250" i="6" s="1"/>
  <c r="H1235" i="6"/>
  <c r="N1235" i="6" s="1"/>
  <c r="H1561" i="6"/>
  <c r="H1071" i="6"/>
  <c r="N1071" i="6" s="1"/>
  <c r="H2436" i="6"/>
  <c r="H1488" i="6"/>
  <c r="N1488" i="6" s="1"/>
  <c r="H1972" i="6"/>
  <c r="N1972" i="6" s="1"/>
  <c r="H2485" i="6"/>
  <c r="N2485" i="6" s="1"/>
  <c r="H3165" i="6"/>
  <c r="N3165" i="6" s="1"/>
  <c r="H1644" i="6"/>
  <c r="N1644" i="6" s="1"/>
  <c r="H1721" i="6"/>
  <c r="N1721" i="6" s="1"/>
  <c r="H448" i="6"/>
  <c r="H1402" i="6"/>
  <c r="N1402" i="6" s="1"/>
  <c r="H2657" i="6"/>
  <c r="N2657" i="6" s="1"/>
  <c r="H2139" i="6"/>
  <c r="N2139" i="6" s="1"/>
  <c r="H852" i="6"/>
  <c r="H3288" i="6"/>
  <c r="H2335" i="6"/>
  <c r="N2335" i="6" s="1"/>
  <c r="H959" i="6"/>
  <c r="H2034" i="6"/>
  <c r="N2034" i="6" s="1"/>
  <c r="H952" i="6"/>
  <c r="H1699" i="6"/>
  <c r="H778" i="6"/>
  <c r="H267" i="6"/>
  <c r="H2614" i="6"/>
  <c r="N2614" i="6" s="1"/>
  <c r="H585" i="6"/>
  <c r="N585" i="6" s="1"/>
  <c r="H1869" i="6"/>
  <c r="N1869" i="6" s="1"/>
  <c r="H1735" i="6"/>
  <c r="N1735" i="6" s="1"/>
  <c r="H1789" i="6"/>
  <c r="N1789" i="6" s="1"/>
  <c r="H1771" i="6"/>
  <c r="H528" i="6"/>
  <c r="H3273" i="6"/>
  <c r="N3273" i="6" s="1"/>
  <c r="H1728" i="6"/>
  <c r="N1728" i="6" s="1"/>
  <c r="H1734" i="6"/>
  <c r="N1734" i="6" s="1"/>
  <c r="H1716" i="6"/>
  <c r="N1716" i="6" s="1"/>
  <c r="H1682" i="6"/>
  <c r="H1822" i="6"/>
  <c r="N1822" i="6" s="1"/>
  <c r="H1702" i="6"/>
  <c r="N1702" i="6" s="1"/>
  <c r="H3278" i="6"/>
  <c r="N3278" i="6" s="1"/>
  <c r="H2831" i="6"/>
  <c r="N2831" i="6" s="1"/>
  <c r="H1525" i="6"/>
  <c r="H1800" i="6"/>
  <c r="N1800" i="6" s="1"/>
  <c r="H1818" i="6"/>
  <c r="N1818" i="6" s="1"/>
  <c r="H1788" i="6"/>
  <c r="N1788" i="6" s="1"/>
  <c r="H1434" i="6"/>
  <c r="H1651" i="6"/>
  <c r="H2442" i="6"/>
  <c r="N2442" i="6" s="1"/>
  <c r="H1521" i="6"/>
  <c r="H433" i="6"/>
  <c r="H3292" i="6"/>
  <c r="N3292" i="6" s="1"/>
  <c r="H1810" i="6"/>
  <c r="N1810" i="6" s="1"/>
  <c r="H1278" i="6"/>
  <c r="N1278" i="6" s="1"/>
  <c r="H1793" i="6"/>
  <c r="N1793" i="6" s="1"/>
  <c r="H1829" i="6"/>
  <c r="N1829" i="6" s="1"/>
  <c r="H1783" i="6"/>
  <c r="N1783" i="6" s="1"/>
  <c r="H1733" i="6"/>
  <c r="N1733" i="6" s="1"/>
  <c r="H1782" i="6"/>
  <c r="N1782" i="6" s="1"/>
  <c r="H1405" i="6"/>
  <c r="N1405" i="6" s="1"/>
  <c r="H1856" i="6"/>
  <c r="N1856" i="6" s="1"/>
  <c r="H1617" i="6"/>
  <c r="N1617" i="6" s="1"/>
  <c r="H1827" i="6"/>
  <c r="N1827" i="6" s="1"/>
  <c r="H1425" i="6"/>
  <c r="H1073" i="6"/>
  <c r="H2938" i="6"/>
  <c r="N2938" i="6" s="1"/>
  <c r="H482" i="6"/>
  <c r="H1589" i="6"/>
  <c r="N1589" i="6" s="1"/>
  <c r="H198" i="6"/>
  <c r="H3176" i="6"/>
  <c r="N3176" i="6" s="1"/>
  <c r="H1653" i="6"/>
  <c r="N1653" i="6" s="1"/>
  <c r="H1867" i="6"/>
  <c r="N1867" i="6" s="1"/>
  <c r="H614" i="6"/>
  <c r="H3401" i="6"/>
  <c r="N3401" i="6" s="1"/>
  <c r="H1075" i="6"/>
  <c r="H1563" i="6"/>
  <c r="N1563" i="6" s="1"/>
  <c r="H1133" i="6"/>
  <c r="H1319" i="6"/>
  <c r="N1319" i="6" s="1"/>
  <c r="H620" i="6"/>
  <c r="H1662" i="6"/>
  <c r="N1662" i="6" s="1"/>
  <c r="H537" i="6"/>
  <c r="H2829" i="6"/>
  <c r="N2829" i="6" s="1"/>
  <c r="H1359" i="6"/>
  <c r="H1258" i="6"/>
  <c r="N1258" i="6" s="1"/>
  <c r="H612" i="6"/>
  <c r="N612" i="6" s="1"/>
  <c r="H236" i="6"/>
  <c r="H1661" i="6"/>
  <c r="H1618" i="6"/>
  <c r="N1618" i="6" s="1"/>
  <c r="H694" i="6"/>
  <c r="H1693" i="6"/>
  <c r="N1693" i="6" s="1"/>
  <c r="H42" i="6"/>
  <c r="N42" i="6" s="1"/>
  <c r="H397" i="6"/>
  <c r="N397" i="6" s="1"/>
  <c r="H1657" i="6"/>
  <c r="N1657" i="6" s="1"/>
  <c r="H1587" i="6"/>
  <c r="H1725" i="6"/>
  <c r="N1725" i="6" s="1"/>
  <c r="H980" i="6"/>
  <c r="H1828" i="6"/>
  <c r="N1828" i="6" s="1"/>
  <c r="H2276" i="6"/>
  <c r="N2276" i="6" s="1"/>
  <c r="H1530" i="6"/>
  <c r="H1174" i="6"/>
  <c r="H2887" i="6"/>
  <c r="N2887" i="6" s="1"/>
  <c r="H1862" i="6"/>
  <c r="N1862" i="6" s="1"/>
  <c r="H1965" i="6"/>
  <c r="N1965" i="6" s="1"/>
  <c r="H1776" i="6"/>
  <c r="H682" i="6"/>
  <c r="H1687" i="6"/>
  <c r="H1673" i="6"/>
  <c r="N1673" i="6" s="1"/>
  <c r="H505" i="6"/>
  <c r="H1752" i="6"/>
  <c r="N1752" i="6" s="1"/>
  <c r="H1294" i="6"/>
  <c r="H2440" i="6"/>
  <c r="N2440" i="6" s="1"/>
  <c r="H1149" i="6"/>
  <c r="H565" i="6"/>
  <c r="H1583" i="6"/>
  <c r="N1583" i="6" s="1"/>
  <c r="H1453" i="6"/>
  <c r="N1453" i="6" s="1"/>
  <c r="H1649" i="6"/>
  <c r="N1649" i="6" s="1"/>
  <c r="H464" i="6"/>
  <c r="H615" i="6"/>
  <c r="N615" i="6" s="1"/>
  <c r="H1858" i="6"/>
  <c r="N1858" i="6" s="1"/>
  <c r="H3440" i="6"/>
  <c r="H1523" i="6"/>
  <c r="N1523" i="6" s="1"/>
  <c r="H2182" i="6"/>
  <c r="N2182" i="6" s="1"/>
  <c r="H1737" i="6"/>
  <c r="N1737" i="6" s="1"/>
  <c r="H96" i="6"/>
  <c r="H2528" i="6"/>
  <c r="N2528" i="6" s="1"/>
  <c r="H1637" i="6"/>
  <c r="N1637" i="6" s="1"/>
  <c r="H1841" i="6"/>
  <c r="N1841" i="6" s="1"/>
  <c r="H2875" i="6"/>
  <c r="N2875" i="6" s="1"/>
  <c r="H1794" i="6"/>
  <c r="N1794" i="6" s="1"/>
  <c r="H45" i="6"/>
  <c r="N45" i="6" s="1"/>
  <c r="H1406" i="6"/>
  <c r="N1406" i="6" s="1"/>
  <c r="H1639" i="6"/>
  <c r="H642" i="6"/>
  <c r="H1542" i="6"/>
  <c r="N1542" i="6" s="1"/>
  <c r="H1066" i="6"/>
  <c r="H1809" i="6"/>
  <c r="N1809" i="6" s="1"/>
  <c r="H1656" i="6"/>
  <c r="H1830" i="6"/>
  <c r="N1830" i="6" s="1"/>
  <c r="H1650" i="6"/>
  <c r="H229" i="6"/>
  <c r="H1798" i="6"/>
  <c r="N1798" i="6" s="1"/>
  <c r="H1418" i="6"/>
  <c r="N1418" i="6" s="1"/>
  <c r="H1361" i="6"/>
  <c r="N1361" i="6" s="1"/>
  <c r="H1645" i="6"/>
  <c r="N1645" i="6" s="1"/>
  <c r="H994" i="6"/>
  <c r="N994" i="6" s="1"/>
  <c r="H24" i="6"/>
  <c r="H1323" i="6"/>
  <c r="N1323" i="6" s="1"/>
  <c r="H3074" i="6"/>
  <c r="N3074" i="6" s="1"/>
  <c r="H572" i="6"/>
  <c r="H3021" i="6"/>
  <c r="N3021" i="6" s="1"/>
  <c r="H2293" i="6"/>
  <c r="N2293" i="6" s="1"/>
  <c r="H2556" i="6"/>
  <c r="N2556" i="6" s="1"/>
  <c r="H1731" i="6"/>
  <c r="N1731" i="6" s="1"/>
  <c r="H1801" i="6"/>
  <c r="H644" i="6"/>
  <c r="N644" i="6" s="1"/>
  <c r="H342" i="6"/>
  <c r="H1674" i="6"/>
  <c r="N1674" i="6" s="1"/>
  <c r="H529" i="6"/>
  <c r="N529" i="6" s="1"/>
  <c r="H2953" i="6"/>
  <c r="N2953" i="6" s="1"/>
  <c r="H937" i="6"/>
  <c r="N937" i="6" s="1"/>
  <c r="H3263" i="6"/>
  <c r="N3263" i="6" s="1"/>
  <c r="H984" i="6"/>
  <c r="N984" i="6" s="1"/>
  <c r="H568" i="6"/>
  <c r="H1559" i="6"/>
  <c r="H1813" i="6"/>
  <c r="N1813" i="6" s="1"/>
  <c r="H475" i="6"/>
  <c r="H711" i="6"/>
  <c r="H1486" i="6"/>
  <c r="H1726" i="6"/>
  <c r="N1726" i="6" s="1"/>
  <c r="H1681" i="6"/>
  <c r="N1681" i="6" s="1"/>
  <c r="H1495" i="6"/>
  <c r="H1156" i="6"/>
  <c r="H1709" i="6"/>
  <c r="H1802" i="6"/>
  <c r="N1802" i="6" s="1"/>
  <c r="H1833" i="6"/>
  <c r="H1554" i="6"/>
  <c r="N1554" i="6" s="1"/>
  <c r="H3485" i="6"/>
  <c r="N3485" i="6" s="1"/>
  <c r="H608" i="6"/>
  <c r="H1629" i="6"/>
  <c r="H1714" i="6"/>
  <c r="N1714" i="6" s="1"/>
  <c r="H1636" i="6"/>
  <c r="N1636" i="6" s="1"/>
  <c r="H2168" i="6"/>
  <c r="N2168" i="6" s="1"/>
  <c r="H36" i="6"/>
  <c r="N36" i="6" s="1"/>
  <c r="H1064" i="6"/>
  <c r="N1064" i="6" s="1"/>
  <c r="H1982" i="6"/>
  <c r="N1982" i="6" s="1"/>
  <c r="H1795" i="6"/>
  <c r="H1814" i="6"/>
  <c r="N1814" i="6" s="1"/>
  <c r="H531" i="6"/>
  <c r="N531" i="6" s="1"/>
  <c r="H1599" i="6"/>
  <c r="N1599" i="6" s="1"/>
  <c r="H1190" i="6"/>
  <c r="H616" i="6"/>
  <c r="N616" i="6" s="1"/>
  <c r="H416" i="6"/>
  <c r="H857" i="6"/>
  <c r="N857" i="6" s="1"/>
  <c r="H981" i="6"/>
  <c r="N981" i="6" s="1"/>
  <c r="H3054" i="6"/>
  <c r="N3054" i="6" s="1"/>
  <c r="H1708" i="6"/>
  <c r="H1710" i="6"/>
  <c r="H1577" i="6"/>
  <c r="N1577" i="6" s="1"/>
  <c r="H1779" i="6"/>
  <c r="N1779" i="6" s="1"/>
  <c r="H2697" i="6"/>
  <c r="N2697" i="6" s="1"/>
  <c r="H584" i="6"/>
  <c r="N584" i="6" s="1"/>
  <c r="H1659" i="6"/>
  <c r="N1659" i="6" s="1"/>
  <c r="H1803" i="6"/>
  <c r="H1560" i="6"/>
  <c r="N1560" i="6" s="1"/>
  <c r="H1584" i="6"/>
  <c r="H2459" i="6"/>
  <c r="N2459" i="6" s="1"/>
  <c r="H2243" i="6"/>
  <c r="N2243" i="6" s="1"/>
  <c r="H486" i="6"/>
  <c r="N486" i="6" s="1"/>
  <c r="H1660" i="6"/>
  <c r="N1660" i="6" s="1"/>
  <c r="H1870" i="6"/>
  <c r="N1870" i="6" s="1"/>
  <c r="H348" i="6"/>
  <c r="N348" i="6" s="1"/>
  <c r="H1701" i="6"/>
  <c r="N1701" i="6" s="1"/>
  <c r="H1658" i="6"/>
  <c r="H1666" i="6"/>
  <c r="N1666" i="6" s="1"/>
  <c r="H1093" i="6"/>
  <c r="H33" i="6"/>
  <c r="H38" i="6"/>
  <c r="N38" i="6" s="1"/>
  <c r="H1767" i="6"/>
  <c r="N1767" i="6" s="1"/>
  <c r="H2181" i="6"/>
  <c r="N2181" i="6" s="1"/>
  <c r="H819" i="6"/>
  <c r="H1087" i="6"/>
  <c r="N1087" i="6" s="1"/>
  <c r="H613" i="6"/>
  <c r="H1619" i="6"/>
  <c r="H1816" i="6"/>
  <c r="N1816" i="6" s="1"/>
  <c r="H200" i="6"/>
  <c r="H220" i="6"/>
  <c r="H1008" i="6"/>
  <c r="H2529" i="6"/>
  <c r="N2529" i="6" s="1"/>
  <c r="H2437" i="6"/>
  <c r="H1612" i="6"/>
  <c r="N1612" i="6" s="1"/>
  <c r="H1609" i="6"/>
  <c r="N1609" i="6" s="1"/>
  <c r="H2076" i="6"/>
  <c r="N2076" i="6" s="1"/>
  <c r="H1791" i="6"/>
  <c r="N1791" i="6" s="1"/>
  <c r="H477" i="6"/>
  <c r="N477" i="6" s="1"/>
  <c r="H1508" i="6"/>
  <c r="H1611" i="6"/>
  <c r="N1611" i="6" s="1"/>
  <c r="H326" i="6"/>
  <c r="H1826" i="6"/>
  <c r="N1826" i="6" s="1"/>
  <c r="H1426" i="6"/>
  <c r="H1824" i="6"/>
  <c r="N1824" i="6" s="1"/>
  <c r="H928" i="6"/>
  <c r="H1732" i="6"/>
  <c r="H851" i="6"/>
  <c r="H2421" i="6"/>
  <c r="N2421" i="6" s="1"/>
  <c r="H922" i="6"/>
  <c r="H1805" i="6"/>
  <c r="H1285" i="6"/>
  <c r="H1384" i="6"/>
  <c r="H1454" i="6"/>
  <c r="H718" i="6"/>
  <c r="N718" i="6" s="1"/>
  <c r="H1717" i="6"/>
  <c r="N1717" i="6" s="1"/>
  <c r="H1715" i="6"/>
  <c r="H1140" i="6"/>
  <c r="H3055" i="6"/>
  <c r="N3055" i="6" s="1"/>
  <c r="H2607" i="6"/>
  <c r="N2607" i="6" s="1"/>
  <c r="H1712" i="6"/>
  <c r="N1712" i="6" s="1"/>
  <c r="H1713" i="6"/>
  <c r="N1713" i="6" s="1"/>
  <c r="H1116" i="6"/>
  <c r="N1116" i="6" s="1"/>
  <c r="H156" i="6"/>
  <c r="H2158" i="6"/>
  <c r="N2158" i="6" s="1"/>
  <c r="H1797" i="6"/>
  <c r="N1797" i="6" s="1"/>
  <c r="H1904" i="6"/>
  <c r="H1980" i="6"/>
  <c r="N1980" i="6" s="1"/>
  <c r="H524" i="6"/>
  <c r="H1244" i="6"/>
  <c r="N1244" i="6" s="1"/>
  <c r="H1922" i="6"/>
  <c r="N1922" i="6" s="1"/>
  <c r="H99" i="6"/>
  <c r="H1953" i="6"/>
  <c r="N1953" i="6" s="1"/>
  <c r="H1929" i="6"/>
  <c r="H1396" i="6"/>
  <c r="H1956" i="6"/>
  <c r="N1956" i="6" s="1"/>
  <c r="H209" i="6"/>
  <c r="N209" i="6" s="1"/>
  <c r="H1981" i="6"/>
  <c r="N1981" i="6" s="1"/>
  <c r="H1935" i="6"/>
  <c r="N1935" i="6" s="1"/>
  <c r="H227" i="6"/>
  <c r="H1925" i="6"/>
  <c r="N1925" i="6" s="1"/>
  <c r="H1950" i="6"/>
  <c r="N1950" i="6" s="1"/>
  <c r="H669" i="6"/>
  <c r="N669" i="6" s="1"/>
  <c r="H404" i="6"/>
  <c r="H488" i="6"/>
  <c r="H1183" i="6"/>
  <c r="H1467" i="6"/>
  <c r="N1467" i="6" s="1"/>
  <c r="H1961" i="6"/>
  <c r="N1961" i="6" s="1"/>
  <c r="H1234" i="6"/>
  <c r="N1234" i="6" s="1"/>
  <c r="H1910" i="6"/>
  <c r="N1910" i="6" s="1"/>
  <c r="H1363" i="6"/>
  <c r="N1363" i="6" s="1"/>
  <c r="H1958" i="6"/>
  <c r="N1958" i="6" s="1"/>
  <c r="H1903" i="6"/>
  <c r="N1903" i="6" s="1"/>
  <c r="H366" i="6"/>
  <c r="H883" i="6"/>
  <c r="H1648" i="6"/>
  <c r="N1648" i="6" s="1"/>
  <c r="H1955" i="6"/>
  <c r="N1955" i="6" s="1"/>
  <c r="H563" i="6"/>
  <c r="N563" i="6" s="1"/>
  <c r="H1882" i="6"/>
  <c r="H1352" i="6"/>
  <c r="H2449" i="6"/>
  <c r="N2449" i="6" s="1"/>
  <c r="H1251" i="6"/>
  <c r="N1251" i="6" s="1"/>
  <c r="H6" i="6"/>
  <c r="H31" i="6"/>
  <c r="N31" i="6" s="1"/>
  <c r="H1962" i="6"/>
  <c r="N1962" i="6" s="1"/>
  <c r="H1196" i="6"/>
  <c r="N1196" i="6" s="1"/>
  <c r="H2625" i="6"/>
  <c r="N2625" i="6" s="1"/>
  <c r="H3148" i="6"/>
  <c r="N3148" i="6" s="1"/>
  <c r="H744" i="6"/>
  <c r="N744" i="6" s="1"/>
  <c r="H3172" i="6"/>
  <c r="N3172" i="6" s="1"/>
  <c r="H1877" i="6"/>
  <c r="N1877" i="6" s="1"/>
  <c r="H2116" i="6"/>
  <c r="H541" i="6"/>
  <c r="H3024" i="6"/>
  <c r="N3024" i="6" s="1"/>
  <c r="H1527" i="6"/>
  <c r="N1527" i="6" s="1"/>
  <c r="H954" i="6"/>
  <c r="N954" i="6" s="1"/>
  <c r="H1605" i="6"/>
  <c r="N1605" i="6" s="1"/>
  <c r="H107" i="6"/>
  <c r="H746" i="6"/>
  <c r="N746" i="6" s="1"/>
  <c r="H982" i="6"/>
  <c r="N982" i="6" s="1"/>
  <c r="H347" i="6"/>
  <c r="H1265" i="6"/>
  <c r="N1265" i="6" s="1"/>
  <c r="H1892" i="6"/>
  <c r="H1136" i="6"/>
  <c r="H1497" i="6"/>
  <c r="N1497" i="6" s="1"/>
  <c r="H116" i="6"/>
  <c r="H2036" i="6"/>
  <c r="N2036" i="6" s="1"/>
  <c r="H2141" i="6"/>
  <c r="N2141" i="6" s="1"/>
  <c r="H1592" i="6"/>
  <c r="H1502" i="6"/>
  <c r="N1502" i="6" s="1"/>
  <c r="H1238" i="6"/>
  <c r="N1238" i="6" s="1"/>
  <c r="H2144" i="6"/>
  <c r="H2039" i="6"/>
  <c r="N2039" i="6" s="1"/>
  <c r="H1173" i="6"/>
  <c r="N1173" i="6" s="1"/>
  <c r="H1038" i="6"/>
  <c r="N1038" i="6" s="1"/>
  <c r="H798" i="6"/>
  <c r="N798" i="6" s="1"/>
  <c r="H1914" i="6"/>
  <c r="N1914" i="6" s="1"/>
  <c r="H2088" i="6"/>
  <c r="N2088" i="6" s="1"/>
  <c r="H391" i="6"/>
  <c r="N391" i="6" s="1"/>
  <c r="H1167" i="6"/>
  <c r="N1167" i="6" s="1"/>
  <c r="H1460" i="6"/>
  <c r="N1460" i="6" s="1"/>
  <c r="H989" i="6"/>
  <c r="N989" i="6" s="1"/>
  <c r="H2553" i="6"/>
  <c r="N2553" i="6" s="1"/>
  <c r="H2594" i="6"/>
  <c r="N2594" i="6" s="1"/>
  <c r="H2016" i="6"/>
  <c r="N2016" i="6" s="1"/>
  <c r="H870" i="6"/>
  <c r="N870" i="6" s="1"/>
  <c r="H999" i="6"/>
  <c r="H1480" i="6"/>
  <c r="N1480" i="6" s="1"/>
  <c r="H2074" i="6"/>
  <c r="N2074" i="6" s="1"/>
  <c r="H1998" i="6"/>
  <c r="N1998" i="6" s="1"/>
  <c r="H733" i="6"/>
  <c r="H1638" i="6"/>
  <c r="N1638" i="6" s="1"/>
  <c r="H381" i="6"/>
  <c r="H2124" i="6"/>
  <c r="N2124" i="6" s="1"/>
  <c r="H2078" i="6"/>
  <c r="H1302" i="6"/>
  <c r="H2147" i="6"/>
  <c r="N2147" i="6" s="1"/>
  <c r="H1445" i="6"/>
  <c r="H1477" i="6"/>
  <c r="H1986" i="6"/>
  <c r="N1986" i="6" s="1"/>
  <c r="H2035" i="6"/>
  <c r="N2035" i="6" s="1"/>
  <c r="H502" i="6"/>
  <c r="H2012" i="6"/>
  <c r="N2012" i="6" s="1"/>
  <c r="H250" i="6"/>
  <c r="H2002" i="6"/>
  <c r="N2002" i="6" s="1"/>
  <c r="H129" i="6"/>
  <c r="H686" i="6"/>
  <c r="N686" i="6" s="1"/>
  <c r="H2033" i="6"/>
  <c r="N2033" i="6" s="1"/>
  <c r="H1781" i="6"/>
  <c r="N1781" i="6" s="1"/>
  <c r="H1874" i="6"/>
  <c r="N1874" i="6" s="1"/>
  <c r="H293" i="6"/>
  <c r="H2072" i="6"/>
  <c r="N2072" i="6" s="1"/>
  <c r="H2148" i="6"/>
  <c r="N2148" i="6" s="1"/>
  <c r="H2092" i="6"/>
  <c r="H1774" i="6"/>
  <c r="N1774" i="6" s="1"/>
  <c r="H2100" i="6"/>
  <c r="N2100" i="6" s="1"/>
  <c r="H142" i="6"/>
  <c r="H350" i="6"/>
  <c r="N350" i="6" s="1"/>
  <c r="H1097" i="6"/>
  <c r="N1097" i="6" s="1"/>
  <c r="H525" i="6"/>
  <c r="H246" i="6"/>
  <c r="H2125" i="6"/>
  <c r="H2091" i="6"/>
  <c r="N2091" i="6" s="1"/>
  <c r="H341" i="6"/>
  <c r="H1186" i="6"/>
  <c r="N1186" i="6" s="1"/>
  <c r="H2228" i="6"/>
  <c r="N2228" i="6" s="1"/>
  <c r="H826" i="6"/>
  <c r="H1346" i="6"/>
  <c r="N1346" i="6" s="1"/>
  <c r="H2056" i="6"/>
  <c r="H1274" i="6"/>
  <c r="N1274" i="6" s="1"/>
  <c r="H2018" i="6"/>
  <c r="N2018" i="6" s="1"/>
  <c r="H1472" i="6"/>
  <c r="H2061" i="6"/>
  <c r="H1748" i="6"/>
  <c r="H1204" i="6"/>
  <c r="N1204" i="6" s="1"/>
  <c r="H2008" i="6"/>
  <c r="N2008" i="6" s="1"/>
  <c r="H1630" i="6"/>
  <c r="H2043" i="6"/>
  <c r="N2043" i="6" s="1"/>
  <c r="H2503" i="6"/>
  <c r="N2503" i="6" s="1"/>
  <c r="H2042" i="6"/>
  <c r="N2042" i="6" s="1"/>
  <c r="H1602" i="6"/>
  <c r="N1602" i="6" s="1"/>
  <c r="H2005" i="6"/>
  <c r="N2005" i="6" s="1"/>
  <c r="H2028" i="6"/>
  <c r="N2028" i="6" s="1"/>
  <c r="H2128" i="6"/>
  <c r="N2128" i="6" s="1"/>
  <c r="H2173" i="6"/>
  <c r="N2173" i="6" s="1"/>
  <c r="H94" i="6"/>
  <c r="H1011" i="6"/>
  <c r="N1011" i="6" s="1"/>
  <c r="H320" i="6"/>
  <c r="N320" i="6" s="1"/>
  <c r="H566" i="6"/>
  <c r="N566" i="6" s="1"/>
  <c r="H369" i="6"/>
  <c r="H2119" i="6"/>
  <c r="N2119" i="6" s="1"/>
  <c r="H514" i="6"/>
  <c r="N514" i="6" s="1"/>
  <c r="H163" i="6"/>
  <c r="H176" i="6"/>
  <c r="N176" i="6" s="1"/>
  <c r="H2163" i="6"/>
  <c r="N2163" i="6" s="1"/>
  <c r="H2162" i="6"/>
  <c r="N2162" i="6" s="1"/>
  <c r="H2058" i="6"/>
  <c r="N2058" i="6" s="1"/>
  <c r="H429" i="6"/>
  <c r="N429" i="6" s="1"/>
  <c r="H25" i="6"/>
  <c r="H2601" i="6"/>
  <c r="N2601" i="6" s="1"/>
  <c r="H2231" i="6"/>
  <c r="N2231" i="6" s="1"/>
  <c r="H2031" i="6"/>
  <c r="N2031" i="6" s="1"/>
  <c r="H2096" i="6"/>
  <c r="N2096" i="6" s="1"/>
  <c r="H2089" i="6"/>
  <c r="N2089" i="6" s="1"/>
  <c r="H346" i="6"/>
  <c r="N346" i="6" s="1"/>
  <c r="H74" i="6"/>
  <c r="H396" i="6"/>
  <c r="H228" i="6"/>
  <c r="H2037" i="6"/>
  <c r="N2037" i="6" s="1"/>
  <c r="H2104" i="6"/>
  <c r="N2104" i="6" s="1"/>
  <c r="H546" i="6"/>
  <c r="N546" i="6" s="1"/>
  <c r="H1105" i="6"/>
  <c r="N1105" i="6" s="1"/>
  <c r="H2140" i="6"/>
  <c r="N2140" i="6" s="1"/>
  <c r="H3163" i="6"/>
  <c r="N3163" i="6" s="1"/>
  <c r="H1197" i="6"/>
  <c r="N1197" i="6" s="1"/>
  <c r="H1548" i="6"/>
  <c r="N1548" i="6" s="1"/>
  <c r="H2021" i="6"/>
  <c r="N2021" i="6" s="1"/>
  <c r="H2161" i="6"/>
  <c r="N2161" i="6" s="1"/>
  <c r="H2986" i="6"/>
  <c r="N2986" i="6" s="1"/>
  <c r="H1007" i="6"/>
  <c r="N1007" i="6" s="1"/>
  <c r="H2015" i="6"/>
  <c r="N2015" i="6" s="1"/>
  <c r="H2052" i="6"/>
  <c r="N2052" i="6" s="1"/>
  <c r="H138" i="6"/>
  <c r="H1455" i="6"/>
  <c r="N1455" i="6" s="1"/>
  <c r="H305" i="6"/>
  <c r="H1078" i="6"/>
  <c r="N1078" i="6" s="1"/>
  <c r="H2019" i="6"/>
  <c r="H197" i="6"/>
  <c r="H1085" i="6"/>
  <c r="N1085" i="6" s="1"/>
  <c r="H491" i="6"/>
  <c r="H1513" i="6"/>
  <c r="N1513" i="6" s="1"/>
  <c r="H2054" i="6"/>
  <c r="N2054" i="6" s="1"/>
  <c r="H2114" i="6"/>
  <c r="N2114" i="6" s="1"/>
  <c r="H1507" i="6"/>
  <c r="N1507" i="6" s="1"/>
  <c r="H2046" i="6"/>
  <c r="N2046" i="6" s="1"/>
  <c r="H1475" i="6"/>
  <c r="H423" i="6"/>
  <c r="H1857" i="6"/>
  <c r="N1857" i="6" s="1"/>
  <c r="H1213" i="6"/>
  <c r="H2136" i="6"/>
  <c r="H2149" i="6"/>
  <c r="N2149" i="6" s="1"/>
  <c r="H100" i="6"/>
  <c r="H2030" i="6"/>
  <c r="N2030" i="6" s="1"/>
  <c r="H2109" i="6"/>
  <c r="N2109" i="6" s="1"/>
  <c r="H1006" i="6"/>
  <c r="H2127" i="6"/>
  <c r="N2127" i="6" s="1"/>
  <c r="H2014" i="6"/>
  <c r="N2014" i="6" s="1"/>
  <c r="H1254" i="6"/>
  <c r="N1254" i="6" s="1"/>
  <c r="H2024" i="6"/>
  <c r="N2024" i="6" s="1"/>
  <c r="H1442" i="6"/>
  <c r="N1442" i="6" s="1"/>
  <c r="H2068" i="6"/>
  <c r="N2068" i="6" s="1"/>
  <c r="H2026" i="6"/>
  <c r="N2026" i="6" s="1"/>
  <c r="H2075" i="6"/>
  <c r="N2075" i="6" s="1"/>
  <c r="H2099" i="6"/>
  <c r="N2099" i="6" s="1"/>
  <c r="H609" i="6"/>
  <c r="H1033" i="6"/>
  <c r="H3088" i="6"/>
  <c r="N3088" i="6" s="1"/>
  <c r="H2023" i="6"/>
  <c r="N2023" i="6" s="1"/>
  <c r="H1593" i="6"/>
  <c r="N1593" i="6" s="1"/>
  <c r="H2107" i="6"/>
  <c r="H2113" i="6"/>
  <c r="H1121" i="6"/>
  <c r="H2106" i="6"/>
  <c r="N2106" i="6" s="1"/>
  <c r="H2103" i="6"/>
  <c r="N2103" i="6" s="1"/>
  <c r="H2111" i="6"/>
  <c r="N2111" i="6" s="1"/>
  <c r="H15" i="6"/>
  <c r="N15" i="6" s="1"/>
  <c r="H2010" i="6"/>
  <c r="H196" i="6"/>
  <c r="H1169" i="6"/>
  <c r="N1169" i="6" s="1"/>
  <c r="H1479" i="6"/>
  <c r="N1479" i="6" s="1"/>
  <c r="H2020" i="6"/>
  <c r="N2020" i="6" s="1"/>
  <c r="H1139" i="6"/>
  <c r="H599" i="6"/>
  <c r="N599" i="6" s="1"/>
  <c r="H368" i="6"/>
  <c r="H509" i="6"/>
  <c r="H2066" i="6"/>
  <c r="N2066" i="6" s="1"/>
  <c r="H532" i="6"/>
  <c r="N532" i="6" s="1"/>
  <c r="H1001" i="6"/>
  <c r="H88" i="6"/>
  <c r="H1689" i="6"/>
  <c r="N1689" i="6" s="1"/>
  <c r="H2589" i="6"/>
  <c r="N2589" i="6" s="1"/>
  <c r="H2154" i="6"/>
  <c r="N2154" i="6" s="1"/>
  <c r="H413" i="6"/>
  <c r="N413" i="6" s="1"/>
  <c r="H1431" i="6"/>
  <c r="N1431" i="6" s="1"/>
  <c r="H2112" i="6"/>
  <c r="N2112" i="6" s="1"/>
  <c r="H321" i="6"/>
  <c r="N321" i="6" s="1"/>
  <c r="H1270" i="6"/>
  <c r="N1270" i="6" s="1"/>
  <c r="H2129" i="6"/>
  <c r="N2129" i="6" s="1"/>
  <c r="H2120" i="6"/>
  <c r="N2120" i="6" s="1"/>
  <c r="H377" i="6"/>
  <c r="H2176" i="6"/>
  <c r="H2133" i="6"/>
  <c r="N2133" i="6" s="1"/>
  <c r="H836" i="6"/>
  <c r="H2011" i="6"/>
  <c r="N2011" i="6" s="1"/>
  <c r="H458" i="6"/>
  <c r="N458" i="6" s="1"/>
  <c r="H1260" i="6"/>
  <c r="H1834" i="6"/>
  <c r="H2333" i="6"/>
  <c r="N2333" i="6" s="1"/>
  <c r="H1065" i="6"/>
  <c r="N1065" i="6" s="1"/>
  <c r="H2343" i="6"/>
  <c r="N2343" i="6" s="1"/>
  <c r="H923" i="6"/>
  <c r="H2476" i="6"/>
  <c r="N2476" i="6" s="1"/>
  <c r="H2445" i="6"/>
  <c r="N2445" i="6" s="1"/>
  <c r="H355" i="6"/>
  <c r="N355" i="6" s="1"/>
  <c r="H1003" i="6"/>
  <c r="N1003" i="6" s="1"/>
  <c r="H2400" i="6"/>
  <c r="N2400" i="6" s="1"/>
  <c r="H122" i="6"/>
  <c r="N122" i="6" s="1"/>
  <c r="H2357" i="6"/>
  <c r="H2372" i="6"/>
  <c r="N2372" i="6" s="1"/>
  <c r="H2348" i="6"/>
  <c r="N2348" i="6" s="1"/>
  <c r="H2994" i="6"/>
  <c r="N2994" i="6" s="1"/>
  <c r="H469" i="6"/>
  <c r="H144" i="6"/>
  <c r="N144" i="6" s="1"/>
  <c r="H2478" i="6"/>
  <c r="N2478" i="6" s="1"/>
  <c r="H2677" i="6"/>
  <c r="N2677" i="6" s="1"/>
  <c r="H2179" i="6"/>
  <c r="N2179" i="6" s="1"/>
  <c r="H1147" i="6"/>
  <c r="N1147" i="6" s="1"/>
  <c r="H135" i="6"/>
  <c r="H2373" i="6"/>
  <c r="N2373" i="6" s="1"/>
  <c r="H49" i="6"/>
  <c r="H1616" i="6"/>
  <c r="H2180" i="6"/>
  <c r="N2180" i="6" s="1"/>
  <c r="H2354" i="6"/>
  <c r="N2354" i="6" s="1"/>
  <c r="H1314" i="6"/>
  <c r="H2424" i="6"/>
  <c r="N2424" i="6" s="1"/>
  <c r="H2804" i="6"/>
  <c r="N2804" i="6" s="1"/>
  <c r="H2336" i="6"/>
  <c r="N2336" i="6" s="1"/>
  <c r="H1082" i="6"/>
  <c r="H1770" i="6"/>
  <c r="N1770" i="6" s="1"/>
  <c r="H2413" i="6"/>
  <c r="N2413" i="6" s="1"/>
  <c r="H2486" i="6"/>
  <c r="N2486" i="6" s="1"/>
  <c r="H2642" i="6"/>
  <c r="N2642" i="6" s="1"/>
  <c r="H421" i="6"/>
  <c r="H1778" i="6"/>
  <c r="N1778" i="6" s="1"/>
  <c r="H2239" i="6"/>
  <c r="N2239" i="6" s="1"/>
  <c r="H2198" i="6"/>
  <c r="N2198" i="6" s="1"/>
  <c r="H2384" i="6"/>
  <c r="N2384" i="6" s="1"/>
  <c r="H1351" i="6"/>
  <c r="H2325" i="6"/>
  <c r="H1177" i="6"/>
  <c r="N1177" i="6" s="1"/>
  <c r="H1203" i="6"/>
  <c r="H2341" i="6"/>
  <c r="N2341" i="6" s="1"/>
  <c r="H224" i="6"/>
  <c r="H2166" i="6"/>
  <c r="N2166" i="6" s="1"/>
  <c r="H2274" i="6"/>
  <c r="N2274" i="6" s="1"/>
  <c r="H2330" i="6"/>
  <c r="N2330" i="6" s="1"/>
  <c r="H2206" i="6"/>
  <c r="N2206" i="6" s="1"/>
  <c r="H1516" i="6"/>
  <c r="H1519" i="6"/>
  <c r="N1519" i="6" s="1"/>
  <c r="H2338" i="6"/>
  <c r="H803" i="6"/>
  <c r="H2202" i="6"/>
  <c r="N2202" i="6" s="1"/>
  <c r="H875" i="6"/>
  <c r="N875" i="6" s="1"/>
  <c r="H2315" i="6"/>
  <c r="N2315" i="6" s="1"/>
  <c r="H2233" i="6"/>
  <c r="N2233" i="6" s="1"/>
  <c r="H1293" i="6"/>
  <c r="H2170" i="6"/>
  <c r="N2170" i="6" s="1"/>
  <c r="H2408" i="6"/>
  <c r="N2408" i="6" s="1"/>
  <c r="H2443" i="6"/>
  <c r="H1336" i="6"/>
  <c r="N1336" i="6" s="1"/>
  <c r="H2192" i="6"/>
  <c r="N2192" i="6" s="1"/>
  <c r="H1379" i="6"/>
  <c r="N1379" i="6" s="1"/>
  <c r="H2805" i="6"/>
  <c r="N2805" i="6" s="1"/>
  <c r="H2253" i="6"/>
  <c r="N2253" i="6" s="1"/>
  <c r="H2215" i="6"/>
  <c r="N2215" i="6" s="1"/>
  <c r="H2379" i="6"/>
  <c r="H2241" i="6"/>
  <c r="H1280" i="6"/>
  <c r="H2270" i="6"/>
  <c r="N2270" i="6" s="1"/>
  <c r="H2378" i="6"/>
  <c r="N2378" i="6" s="1"/>
  <c r="H2426" i="6"/>
  <c r="N2426" i="6" s="1"/>
  <c r="H2457" i="6"/>
  <c r="H2350" i="6"/>
  <c r="H2313" i="6"/>
  <c r="N2313" i="6" s="1"/>
  <c r="H2186" i="6"/>
  <c r="H2255" i="6"/>
  <c r="N2255" i="6" s="1"/>
  <c r="H635" i="6"/>
  <c r="H2184" i="6"/>
  <c r="N2184" i="6" s="1"/>
  <c r="H266" i="6"/>
  <c r="N266" i="6" s="1"/>
  <c r="H2178" i="6"/>
  <c r="N2178" i="6" s="1"/>
  <c r="H2339" i="6"/>
  <c r="N2339" i="6" s="1"/>
  <c r="H1161" i="6"/>
  <c r="N1161" i="6" s="1"/>
  <c r="H2466" i="6"/>
  <c r="N2466" i="6" s="1"/>
  <c r="H2283" i="6"/>
  <c r="N2283" i="6" s="1"/>
  <c r="H840" i="6"/>
  <c r="H2355" i="6"/>
  <c r="N2355" i="6" s="1"/>
  <c r="H2220" i="6"/>
  <c r="N2220" i="6" s="1"/>
  <c r="H2370" i="6"/>
  <c r="H2361" i="6"/>
  <c r="N2361" i="6" s="1"/>
  <c r="H1187" i="6"/>
  <c r="N1187" i="6" s="1"/>
  <c r="H2637" i="6"/>
  <c r="N2637" i="6" s="1"/>
  <c r="H1343" i="6"/>
  <c r="N1343" i="6" s="1"/>
  <c r="H2494" i="6"/>
  <c r="N2494" i="6" s="1"/>
  <c r="H2238" i="6"/>
  <c r="N2238" i="6" s="1"/>
  <c r="H717" i="6"/>
  <c r="N717" i="6" s="1"/>
  <c r="H2287" i="6"/>
  <c r="N2287" i="6" s="1"/>
  <c r="H727" i="6"/>
  <c r="H3373" i="6"/>
  <c r="N3373" i="6" s="1"/>
  <c r="H2371" i="6"/>
  <c r="H3368" i="6"/>
  <c r="N3368" i="6" s="1"/>
  <c r="H2229" i="6"/>
  <c r="H2235" i="6"/>
  <c r="N2235" i="6" s="1"/>
  <c r="H2430" i="6"/>
  <c r="N2430" i="6" s="1"/>
  <c r="H1304" i="6"/>
  <c r="N1304" i="6" s="1"/>
  <c r="H2351" i="6"/>
  <c r="N2351" i="6" s="1"/>
  <c r="H2417" i="6"/>
  <c r="N2417" i="6" s="1"/>
  <c r="H2226" i="6"/>
  <c r="N2226" i="6" s="1"/>
  <c r="H2171" i="6"/>
  <c r="N2171" i="6" s="1"/>
  <c r="H2249" i="6"/>
  <c r="N2249" i="6" s="1"/>
  <c r="H2422" i="6"/>
  <c r="N2422" i="6" s="1"/>
  <c r="H1631" i="6"/>
  <c r="H1861" i="6"/>
  <c r="N1861" i="6" s="1"/>
  <c r="H757" i="6"/>
  <c r="H868" i="6"/>
  <c r="N868" i="6" s="1"/>
  <c r="H2342" i="6"/>
  <c r="H2356" i="6"/>
  <c r="N2356" i="6" s="1"/>
  <c r="H2169" i="6"/>
  <c r="N2169" i="6" s="1"/>
  <c r="H2386" i="6"/>
  <c r="N2386" i="6" s="1"/>
  <c r="H2376" i="6"/>
  <c r="N2376" i="6" s="1"/>
  <c r="H956" i="6"/>
  <c r="N956" i="6" s="1"/>
  <c r="H969" i="6"/>
  <c r="N969" i="6" s="1"/>
  <c r="H212" i="6"/>
  <c r="H2406" i="6"/>
  <c r="N2406" i="6" s="1"/>
  <c r="H2410" i="6"/>
  <c r="N2410" i="6" s="1"/>
  <c r="H722" i="6"/>
  <c r="H2403" i="6"/>
  <c r="N2403" i="6" s="1"/>
  <c r="H2349" i="6"/>
  <c r="N2349" i="6" s="1"/>
  <c r="H2439" i="6"/>
  <c r="N2439" i="6" s="1"/>
  <c r="H2223" i="6"/>
  <c r="N2223" i="6" s="1"/>
  <c r="H2396" i="6"/>
  <c r="N2396" i="6" s="1"/>
  <c r="H2419" i="6"/>
  <c r="N2419" i="6" s="1"/>
  <c r="H2328" i="6"/>
  <c r="N2328" i="6" s="1"/>
  <c r="H2267" i="6"/>
  <c r="N2267" i="6" s="1"/>
  <c r="H2353" i="6"/>
  <c r="N2353" i="6" s="1"/>
  <c r="H2892" i="6"/>
  <c r="N2892" i="6" s="1"/>
  <c r="H1920" i="6"/>
  <c r="N1920" i="6" s="1"/>
  <c r="H1109" i="6"/>
  <c r="H813" i="6"/>
  <c r="N813" i="6" s="1"/>
  <c r="H854" i="6"/>
  <c r="H2480" i="6"/>
  <c r="N2480" i="6" s="1"/>
  <c r="H963" i="6"/>
  <c r="H2309" i="6"/>
  <c r="H978" i="6"/>
  <c r="H1062" i="6"/>
  <c r="N1062" i="6" s="1"/>
  <c r="H252" i="6"/>
  <c r="H2462" i="6"/>
  <c r="H2454" i="6"/>
  <c r="N2454" i="6" s="1"/>
  <c r="H2323" i="6"/>
  <c r="N2323" i="6" s="1"/>
  <c r="H2444" i="6"/>
  <c r="H2479" i="6"/>
  <c r="N2479" i="6" s="1"/>
  <c r="H2432" i="6"/>
  <c r="N2432" i="6" s="1"/>
  <c r="H2197" i="6"/>
  <c r="N2197" i="6" s="1"/>
  <c r="H2214" i="6"/>
  <c r="N2214" i="6" s="1"/>
  <c r="H2306" i="6"/>
  <c r="N2306" i="6" s="1"/>
  <c r="H2190" i="6"/>
  <c r="N2190" i="6" s="1"/>
  <c r="H2340" i="6"/>
  <c r="N2340" i="6" s="1"/>
  <c r="H2219" i="6"/>
  <c r="N2219" i="6" s="1"/>
  <c r="H2277" i="6"/>
  <c r="H2258" i="6"/>
  <c r="N2258" i="6" s="1"/>
  <c r="H924" i="6"/>
  <c r="H2273" i="6"/>
  <c r="N2273" i="6" s="1"/>
  <c r="H2290" i="6"/>
  <c r="N2290" i="6" s="1"/>
  <c r="H1145" i="6"/>
  <c r="N1145" i="6" s="1"/>
  <c r="H2292" i="6"/>
  <c r="H2490" i="6"/>
  <c r="N2490" i="6" s="1"/>
  <c r="H2237" i="6"/>
  <c r="N2237" i="6" s="1"/>
  <c r="H2310" i="6"/>
  <c r="N2310" i="6" s="1"/>
  <c r="H1896" i="6"/>
  <c r="N1896" i="6" s="1"/>
  <c r="H2304" i="6"/>
  <c r="N2304" i="6" s="1"/>
  <c r="H2484" i="6"/>
  <c r="N2484" i="6" s="1"/>
  <c r="H2324" i="6"/>
  <c r="H2207" i="6"/>
  <c r="N2207" i="6" s="1"/>
  <c r="H2227" i="6"/>
  <c r="N2227" i="6" s="1"/>
  <c r="H2230" i="6"/>
  <c r="N2230" i="6" s="1"/>
  <c r="H903" i="6"/>
  <c r="N903" i="6" s="1"/>
  <c r="H2251" i="6"/>
  <c r="N2251" i="6" s="1"/>
  <c r="H191" i="6"/>
  <c r="H2187" i="6"/>
  <c r="N2187" i="6" s="1"/>
  <c r="H2305" i="6"/>
  <c r="N2305" i="6" s="1"/>
  <c r="H2189" i="6"/>
  <c r="N2189" i="6" s="1"/>
  <c r="H878" i="6"/>
  <c r="H1485" i="6"/>
  <c r="H2282" i="6"/>
  <c r="N2282" i="6" s="1"/>
  <c r="H774" i="6"/>
  <c r="H2218" i="6"/>
  <c r="N2218" i="6" s="1"/>
  <c r="H759" i="6"/>
  <c r="H2397" i="6"/>
  <c r="N2397" i="6" s="1"/>
  <c r="H2257" i="6"/>
  <c r="N2257" i="6" s="1"/>
  <c r="H2491" i="6"/>
  <c r="N2491" i="6" s="1"/>
  <c r="H2203" i="6"/>
  <c r="N2203" i="6" s="1"/>
  <c r="H2205" i="6"/>
  <c r="H2332" i="6"/>
  <c r="N2332" i="6" s="1"/>
  <c r="H680" i="6"/>
  <c r="H2167" i="6"/>
  <c r="N2167" i="6" s="1"/>
  <c r="H2579" i="6"/>
  <c r="H2481" i="6"/>
  <c r="H2344" i="6"/>
  <c r="H2337" i="6"/>
  <c r="N2337" i="6" s="1"/>
  <c r="H442" i="6"/>
  <c r="H2375" i="6"/>
  <c r="N2375" i="6" s="1"/>
  <c r="H1150" i="6"/>
  <c r="H2358" i="6"/>
  <c r="N2358" i="6" s="1"/>
  <c r="H2352" i="6"/>
  <c r="N2352" i="6" s="1"/>
  <c r="H2435" i="6"/>
  <c r="N2435" i="6" s="1"/>
  <c r="H2185" i="6"/>
  <c r="N2185" i="6" s="1"/>
  <c r="H2412" i="6"/>
  <c r="H942" i="6"/>
  <c r="N942" i="6" s="1"/>
  <c r="H3031" i="6"/>
  <c r="N3031" i="6" s="1"/>
  <c r="H1553" i="6"/>
  <c r="N1553" i="6" s="1"/>
  <c r="H2425" i="6"/>
  <c r="N2425" i="6" s="1"/>
  <c r="H2414" i="6"/>
  <c r="N2414" i="6" s="1"/>
  <c r="H2195" i="6"/>
  <c r="H2225" i="6"/>
  <c r="H2326" i="6"/>
  <c r="N2326" i="6" s="1"/>
  <c r="H2420" i="6"/>
  <c r="H2523" i="6"/>
  <c r="N2523" i="6" s="1"/>
  <c r="H2568" i="6"/>
  <c r="N2568" i="6" s="1"/>
  <c r="H1134" i="6"/>
  <c r="N1134" i="6" s="1"/>
  <c r="H2673" i="6"/>
  <c r="H619" i="6"/>
  <c r="N619" i="6" s="1"/>
  <c r="H2634" i="6"/>
  <c r="N2634" i="6" s="1"/>
  <c r="H2655" i="6"/>
  <c r="N2655" i="6" s="1"/>
  <c r="H2670" i="6"/>
  <c r="N2670" i="6" s="1"/>
  <c r="H2666" i="6"/>
  <c r="N2666" i="6" s="1"/>
  <c r="H2659" i="6"/>
  <c r="N2659" i="6" s="1"/>
  <c r="H1410" i="6"/>
  <c r="N1410" i="6" s="1"/>
  <c r="H387" i="6"/>
  <c r="H1535" i="6"/>
  <c r="N1535" i="6" s="1"/>
  <c r="H2541" i="6"/>
  <c r="N2541" i="6" s="1"/>
  <c r="H210" i="6"/>
  <c r="H3158" i="6"/>
  <c r="N3158" i="6" s="1"/>
  <c r="H2646" i="6"/>
  <c r="N2646" i="6" s="1"/>
  <c r="H2750" i="6"/>
  <c r="N2750" i="6" s="1"/>
  <c r="H2744" i="6"/>
  <c r="H1383" i="6"/>
  <c r="N1383" i="6" s="1"/>
  <c r="H2515" i="6"/>
  <c r="N2515" i="6" s="1"/>
  <c r="H912" i="6"/>
  <c r="H873" i="6"/>
  <c r="H2520" i="6"/>
  <c r="N2520" i="6" s="1"/>
  <c r="H2633" i="6"/>
  <c r="N2633" i="6" s="1"/>
  <c r="H2676" i="6"/>
  <c r="N2676" i="6" s="1"/>
  <c r="H2526" i="6"/>
  <c r="N2526" i="6" s="1"/>
  <c r="H2592" i="6"/>
  <c r="H2632" i="6"/>
  <c r="N2632" i="6" s="1"/>
  <c r="H2505" i="6"/>
  <c r="N2505" i="6" s="1"/>
  <c r="H272" i="6"/>
  <c r="N272" i="6" s="1"/>
  <c r="H1225" i="6"/>
  <c r="N1225" i="6" s="1"/>
  <c r="H2498" i="6"/>
  <c r="N2498" i="6" s="1"/>
  <c r="H2685" i="6"/>
  <c r="N2685" i="6" s="1"/>
  <c r="H2635" i="6"/>
  <c r="N2635" i="6" s="1"/>
  <c r="H2629" i="6"/>
  <c r="H223" i="6"/>
  <c r="H2694" i="6"/>
  <c r="N2694" i="6" s="1"/>
  <c r="H2511" i="6"/>
  <c r="N2511" i="6" s="1"/>
  <c r="H2521" i="6"/>
  <c r="N2521" i="6" s="1"/>
  <c r="H2725" i="6"/>
  <c r="N2725" i="6" s="1"/>
  <c r="H3481" i="6"/>
  <c r="N3481" i="6" s="1"/>
  <c r="H2675" i="6"/>
  <c r="N2675" i="6" s="1"/>
  <c r="H118" i="6"/>
  <c r="H2653" i="6"/>
  <c r="N2653" i="6" s="1"/>
  <c r="H2516" i="6"/>
  <c r="N2516" i="6" s="1"/>
  <c r="H640" i="6"/>
  <c r="H2664" i="6"/>
  <c r="N2664" i="6" s="1"/>
  <c r="H2501" i="6"/>
  <c r="N2501" i="6" s="1"/>
  <c r="H2652" i="6"/>
  <c r="N2652" i="6" s="1"/>
  <c r="H1069" i="6"/>
  <c r="N1069" i="6" s="1"/>
  <c r="H2512" i="6"/>
  <c r="N2512" i="6" s="1"/>
  <c r="H2631" i="6"/>
  <c r="N2631" i="6" s="1"/>
  <c r="H2651" i="6"/>
  <c r="N2651" i="6" s="1"/>
  <c r="H2661" i="6"/>
  <c r="N2661" i="6" s="1"/>
  <c r="H30" i="6"/>
  <c r="H941" i="6"/>
  <c r="H861" i="6"/>
  <c r="H1034" i="6"/>
  <c r="N1034" i="6" s="1"/>
  <c r="H2674" i="6"/>
  <c r="H721" i="6"/>
  <c r="H1576" i="6"/>
  <c r="H966" i="6"/>
  <c r="N966" i="6" s="1"/>
  <c r="H1019" i="6"/>
  <c r="N1019" i="6" s="1"/>
  <c r="H2765" i="6"/>
  <c r="N2765" i="6" s="1"/>
  <c r="H2758" i="6"/>
  <c r="N2758" i="6" s="1"/>
  <c r="H1047" i="6"/>
  <c r="N1047" i="6" s="1"/>
  <c r="H257" i="6"/>
  <c r="H2700" i="6"/>
  <c r="N2700" i="6" s="1"/>
  <c r="H2681" i="6"/>
  <c r="N2681" i="6" s="1"/>
  <c r="H2679" i="6"/>
  <c r="H2762" i="6"/>
  <c r="H20" i="6"/>
  <c r="H428" i="6"/>
  <c r="N428" i="6" s="1"/>
  <c r="H2973" i="6"/>
  <c r="H277" i="6"/>
  <c r="H740" i="6"/>
  <c r="H2513" i="6"/>
  <c r="N2513" i="6" s="1"/>
  <c r="H2649" i="6"/>
  <c r="H2692" i="6"/>
  <c r="H2131" i="6"/>
  <c r="N2131" i="6" s="1"/>
  <c r="H3084" i="6"/>
  <c r="N3084" i="6" s="1"/>
  <c r="H1905" i="6"/>
  <c r="N1905" i="6" s="1"/>
  <c r="H1843" i="6"/>
  <c r="H2665" i="6"/>
  <c r="N2665" i="6" s="1"/>
  <c r="H1048" i="6"/>
  <c r="N1048" i="6" s="1"/>
  <c r="H2684" i="6"/>
  <c r="N2684" i="6" s="1"/>
  <c r="H2524" i="6"/>
  <c r="H2663" i="6"/>
  <c r="N2663" i="6" s="1"/>
  <c r="H2749" i="6"/>
  <c r="N2749" i="6" s="1"/>
  <c r="H2753" i="6"/>
  <c r="N2753" i="6" s="1"/>
  <c r="H874" i="6"/>
  <c r="N874" i="6" s="1"/>
  <c r="H1135" i="6"/>
  <c r="H2620" i="6"/>
  <c r="N2620" i="6" s="1"/>
  <c r="H1309" i="6"/>
  <c r="N1309" i="6" s="1"/>
  <c r="H1298" i="6"/>
  <c r="H750" i="6"/>
  <c r="N750" i="6" s="1"/>
  <c r="H1374" i="6"/>
  <c r="N1374" i="6" s="1"/>
  <c r="H1580" i="6"/>
  <c r="H2506" i="6"/>
  <c r="H822" i="6"/>
  <c r="N822" i="6" s="1"/>
  <c r="H2558" i="6"/>
  <c r="N2558" i="6" s="1"/>
  <c r="H3106" i="6"/>
  <c r="N3106" i="6" s="1"/>
  <c r="H2720" i="6"/>
  <c r="N2720" i="6" s="1"/>
  <c r="H2671" i="6"/>
  <c r="N2671" i="6" s="1"/>
  <c r="H1481" i="6"/>
  <c r="N1481" i="6" s="1"/>
  <c r="H1143" i="6"/>
  <c r="N1143" i="6" s="1"/>
  <c r="H2754" i="6"/>
  <c r="N2754" i="6" s="1"/>
  <c r="H1963" i="6"/>
  <c r="N1963" i="6" s="1"/>
  <c r="H275" i="6"/>
  <c r="H2743" i="6"/>
  <c r="N2743" i="6" s="1"/>
  <c r="H945" i="6"/>
  <c r="H1919" i="6"/>
  <c r="H2279" i="6"/>
  <c r="N2279" i="6" s="1"/>
  <c r="H1063" i="6"/>
  <c r="N1063" i="6" s="1"/>
  <c r="H681" i="6"/>
  <c r="N681" i="6" s="1"/>
  <c r="H808" i="6"/>
  <c r="N808" i="6" s="1"/>
  <c r="H2733" i="6"/>
  <c r="N2733" i="6" s="1"/>
  <c r="H2588" i="6"/>
  <c r="N2588" i="6" s="1"/>
  <c r="H2648" i="6"/>
  <c r="N2648" i="6" s="1"/>
  <c r="H2534" i="6"/>
  <c r="N2534" i="6" s="1"/>
  <c r="H2525" i="6"/>
  <c r="N2525" i="6" s="1"/>
  <c r="H732" i="6"/>
  <c r="H663" i="6"/>
  <c r="H2764" i="6"/>
  <c r="N2764" i="6" s="1"/>
  <c r="H2741" i="6"/>
  <c r="N2741" i="6" s="1"/>
  <c r="H364" i="6"/>
  <c r="H1895" i="6"/>
  <c r="N1895" i="6" s="1"/>
  <c r="H1113" i="6"/>
  <c r="N1113" i="6" s="1"/>
  <c r="H3403" i="6"/>
  <c r="N3403" i="6" s="1"/>
  <c r="H1162" i="6"/>
  <c r="N1162" i="6" s="1"/>
  <c r="H1229" i="6"/>
  <c r="N1229" i="6" s="1"/>
  <c r="H2683" i="6"/>
  <c r="N2683" i="6" s="1"/>
  <c r="H1459" i="6"/>
  <c r="N1459" i="6" s="1"/>
  <c r="H1240" i="6"/>
  <c r="H2761" i="6"/>
  <c r="H2698" i="6"/>
  <c r="N2698" i="6" s="1"/>
  <c r="H896" i="6"/>
  <c r="N896" i="6" s="1"/>
  <c r="H2709" i="6"/>
  <c r="N2709" i="6" s="1"/>
  <c r="H2742" i="6"/>
  <c r="N2742" i="6" s="1"/>
  <c r="H2539" i="6"/>
  <c r="N2539" i="6" s="1"/>
  <c r="H2747" i="6"/>
  <c r="N2747" i="6" s="1"/>
  <c r="H2711" i="6"/>
  <c r="N2711" i="6" s="1"/>
  <c r="H3171" i="6"/>
  <c r="N3171" i="6" s="1"/>
  <c r="H382" i="6"/>
  <c r="H1438" i="6"/>
  <c r="H2508" i="6"/>
  <c r="H2738" i="6"/>
  <c r="N2738" i="6" s="1"/>
  <c r="H2514" i="6"/>
  <c r="N2514" i="6" s="1"/>
  <c r="H2726" i="6"/>
  <c r="N2726" i="6" s="1"/>
  <c r="H2566" i="6"/>
  <c r="N2566" i="6" s="1"/>
  <c r="H2682" i="6"/>
  <c r="N2682" i="6" s="1"/>
  <c r="H2658" i="6"/>
  <c r="N2658" i="6" s="1"/>
  <c r="H2757" i="6"/>
  <c r="N2757" i="6" s="1"/>
  <c r="H2808" i="6"/>
  <c r="H2760" i="6"/>
  <c r="H2517" i="6"/>
  <c r="N2517" i="6" s="1"/>
  <c r="H2668" i="6"/>
  <c r="N2668" i="6" s="1"/>
  <c r="H362" i="6"/>
  <c r="N362" i="6" s="1"/>
  <c r="H2680" i="6"/>
  <c r="N2680" i="6" s="1"/>
  <c r="H1430" i="6"/>
  <c r="N1430" i="6" s="1"/>
  <c r="H40" i="6"/>
  <c r="N40" i="6" s="1"/>
  <c r="H2618" i="6"/>
  <c r="N2618" i="6" s="1"/>
  <c r="H2562" i="6"/>
  <c r="N2562" i="6" s="1"/>
  <c r="H2615" i="6"/>
  <c r="N2615" i="6" s="1"/>
  <c r="H1128" i="6"/>
  <c r="H2543" i="6"/>
  <c r="N2543" i="6" s="1"/>
  <c r="H2621" i="6"/>
  <c r="N2621" i="6" s="1"/>
  <c r="H240" i="6"/>
  <c r="H2560" i="6"/>
  <c r="N2560" i="6" s="1"/>
  <c r="H628" i="6"/>
  <c r="H871" i="6"/>
  <c r="N871" i="6" s="1"/>
  <c r="H833" i="6"/>
  <c r="H2719" i="6"/>
  <c r="N2719" i="6" s="1"/>
  <c r="H2555" i="6"/>
  <c r="H2729" i="6"/>
  <c r="N2729" i="6" s="1"/>
  <c r="H2706" i="6"/>
  <c r="N2706" i="6" s="1"/>
  <c r="H2691" i="6"/>
  <c r="H2896" i="6"/>
  <c r="N2896" i="6" s="1"/>
  <c r="H2559" i="6"/>
  <c r="N2559" i="6" s="1"/>
  <c r="H2550" i="6"/>
  <c r="N2550" i="6" s="1"/>
  <c r="H2087" i="6"/>
  <c r="H2552" i="6"/>
  <c r="N2552" i="6" s="1"/>
  <c r="H2713" i="6"/>
  <c r="N2713" i="6" s="1"/>
  <c r="H2723" i="6"/>
  <c r="N2723" i="6" s="1"/>
  <c r="H2695" i="6"/>
  <c r="N2695" i="6" s="1"/>
  <c r="H153" i="6"/>
  <c r="H2537" i="6"/>
  <c r="N2537" i="6" s="1"/>
  <c r="H2536" i="6"/>
  <c r="N2536" i="6" s="1"/>
  <c r="H1061" i="6"/>
  <c r="H2728" i="6"/>
  <c r="N2728" i="6" s="1"/>
  <c r="H2718" i="6"/>
  <c r="N2718" i="6" s="1"/>
  <c r="H2535" i="6"/>
  <c r="N2535" i="6" s="1"/>
  <c r="H2609" i="6"/>
  <c r="N2609" i="6" s="1"/>
  <c r="H3236" i="6"/>
  <c r="N3236" i="6" s="1"/>
  <c r="H1411" i="6"/>
  <c r="N1411" i="6" s="1"/>
  <c r="H2608" i="6"/>
  <c r="N2608" i="6" s="1"/>
  <c r="H2619" i="6"/>
  <c r="N2619" i="6" s="1"/>
  <c r="H2712" i="6"/>
  <c r="N2712" i="6" s="1"/>
  <c r="H2595" i="6"/>
  <c r="N2595" i="6" s="1"/>
  <c r="H2624" i="6"/>
  <c r="N2624" i="6" s="1"/>
  <c r="H2612" i="6"/>
  <c r="N2612" i="6" s="1"/>
  <c r="H667" i="6"/>
  <c r="H2611" i="6"/>
  <c r="N2611" i="6" s="1"/>
  <c r="H383" i="6"/>
  <c r="N383" i="6" s="1"/>
  <c r="H2567" i="6"/>
  <c r="N2567" i="6" s="1"/>
  <c r="H2644" i="6"/>
  <c r="H2752" i="6"/>
  <c r="N2752" i="6" s="1"/>
  <c r="H1146" i="6"/>
  <c r="H962" i="6"/>
  <c r="H2586" i="6"/>
  <c r="N2586" i="6" s="1"/>
  <c r="H454" i="6"/>
  <c r="H853" i="6"/>
  <c r="N853" i="6" s="1"/>
  <c r="H2604" i="6"/>
  <c r="N2604" i="6" s="1"/>
  <c r="H2714" i="6"/>
  <c r="H2708" i="6"/>
  <c r="N2708" i="6" s="1"/>
  <c r="H2937" i="6"/>
  <c r="N2937" i="6" s="1"/>
  <c r="H2838" i="6"/>
  <c r="N2838" i="6" s="1"/>
  <c r="H2963" i="6"/>
  <c r="N2963" i="6" s="1"/>
  <c r="H2965" i="6"/>
  <c r="N2965" i="6" s="1"/>
  <c r="H1415" i="6"/>
  <c r="N1415" i="6" s="1"/>
  <c r="H2960" i="6"/>
  <c r="H2962" i="6"/>
  <c r="N2962" i="6" s="1"/>
  <c r="H1483" i="6"/>
  <c r="N1483" i="6" s="1"/>
  <c r="H2912" i="6"/>
  <c r="N2912" i="6" s="1"/>
  <c r="H2911" i="6"/>
  <c r="N2911" i="6" s="1"/>
  <c r="H2816" i="6"/>
  <c r="N2816" i="6" s="1"/>
  <c r="H1335" i="6"/>
  <c r="H1640" i="6"/>
  <c r="N1640" i="6" s="1"/>
  <c r="H2374" i="6"/>
  <c r="N2374" i="6" s="1"/>
  <c r="H3384" i="6"/>
  <c r="N3384" i="6" s="1"/>
  <c r="H3034" i="6"/>
  <c r="N3034" i="6" s="1"/>
  <c r="H597" i="6"/>
  <c r="N597" i="6" s="1"/>
  <c r="H370" i="6"/>
  <c r="H2781" i="6"/>
  <c r="N2781" i="6" s="1"/>
  <c r="H2788" i="6"/>
  <c r="N2788" i="6" s="1"/>
  <c r="H2820" i="6"/>
  <c r="N2820" i="6" s="1"/>
  <c r="H2825" i="6"/>
  <c r="N2825" i="6" s="1"/>
  <c r="H975" i="6"/>
  <c r="H194" i="6"/>
  <c r="H2806" i="6"/>
  <c r="N2806" i="6" s="1"/>
  <c r="H2966" i="6"/>
  <c r="N2966" i="6" s="1"/>
  <c r="H1441" i="6"/>
  <c r="N1441" i="6" s="1"/>
  <c r="H3033" i="6"/>
  <c r="N3033" i="6" s="1"/>
  <c r="H2799" i="6"/>
  <c r="N2799" i="6" s="1"/>
  <c r="H2818" i="6"/>
  <c r="N2818" i="6" s="1"/>
  <c r="H2910" i="6"/>
  <c r="N2910" i="6" s="1"/>
  <c r="H2286" i="6"/>
  <c r="N2286" i="6" s="1"/>
  <c r="H2790" i="6"/>
  <c r="N2790" i="6" s="1"/>
  <c r="H2493" i="6"/>
  <c r="N2493" i="6" s="1"/>
  <c r="H2830" i="6"/>
  <c r="N2830" i="6" s="1"/>
  <c r="H353" i="6"/>
  <c r="H2798" i="6"/>
  <c r="N2798" i="6" s="1"/>
  <c r="H2935" i="6"/>
  <c r="H1832" i="6"/>
  <c r="N1832" i="6" s="1"/>
  <c r="H2883" i="6"/>
  <c r="N2883" i="6" s="1"/>
  <c r="H2957" i="6"/>
  <c r="N2957" i="6" s="1"/>
  <c r="H2959" i="6"/>
  <c r="N2959" i="6" s="1"/>
  <c r="H1036" i="6"/>
  <c r="H2993" i="6"/>
  <c r="N2993" i="6" s="1"/>
  <c r="H2936" i="6"/>
  <c r="N2936" i="6" s="1"/>
  <c r="H2876" i="6"/>
  <c r="H121" i="6"/>
  <c r="H838" i="6"/>
  <c r="H476" i="6"/>
  <c r="H2791" i="6"/>
  <c r="H2789" i="6"/>
  <c r="N2789" i="6" s="1"/>
  <c r="H2903" i="6"/>
  <c r="N2903" i="6" s="1"/>
  <c r="H2924" i="6"/>
  <c r="N2924" i="6" s="1"/>
  <c r="H2787" i="6"/>
  <c r="H658" i="6"/>
  <c r="N658" i="6" s="1"/>
  <c r="H2902" i="6"/>
  <c r="N2902" i="6" s="1"/>
  <c r="H2778" i="6"/>
  <c r="H3018" i="6"/>
  <c r="N3018" i="6" s="1"/>
  <c r="H1127" i="6"/>
  <c r="N1127" i="6" s="1"/>
  <c r="H2785" i="6"/>
  <c r="N2785" i="6" s="1"/>
  <c r="H3327" i="6"/>
  <c r="N3327" i="6" s="1"/>
  <c r="H1423" i="6"/>
  <c r="N1423" i="6" s="1"/>
  <c r="H2961" i="6"/>
  <c r="H1413" i="6"/>
  <c r="N1413" i="6" s="1"/>
  <c r="H1214" i="6"/>
  <c r="N1214" i="6" s="1"/>
  <c r="H1529" i="6"/>
  <c r="H633" i="6"/>
  <c r="N633" i="6" s="1"/>
  <c r="H2776" i="6"/>
  <c r="H2783" i="6"/>
  <c r="H3012" i="6"/>
  <c r="N3012" i="6" s="1"/>
  <c r="H2948" i="6"/>
  <c r="N2948" i="6" s="1"/>
  <c r="H805" i="6"/>
  <c r="H2852" i="6"/>
  <c r="N2852" i="6" s="1"/>
  <c r="H2855" i="6"/>
  <c r="N2855" i="6" s="1"/>
  <c r="H2779" i="6"/>
  <c r="N2779" i="6" s="1"/>
  <c r="H1318" i="6"/>
  <c r="N1318" i="6" s="1"/>
  <c r="H3001" i="6"/>
  <c r="N3001" i="6" s="1"/>
  <c r="H2958" i="6"/>
  <c r="N2958" i="6" s="1"/>
  <c r="H2784" i="6"/>
  <c r="N2784" i="6" s="1"/>
  <c r="H2901" i="6"/>
  <c r="N2901" i="6" s="1"/>
  <c r="H1132" i="6"/>
  <c r="N1132" i="6" s="1"/>
  <c r="H2777" i="6"/>
  <c r="N2777" i="6" s="1"/>
  <c r="H3040" i="6"/>
  <c r="N3040" i="6" s="1"/>
  <c r="H898" i="6"/>
  <c r="H449" i="6"/>
  <c r="H2861" i="6"/>
  <c r="N2861" i="6" s="1"/>
  <c r="H2869" i="6"/>
  <c r="N2869" i="6" s="1"/>
  <c r="H2890" i="6"/>
  <c r="N2890" i="6" s="1"/>
  <c r="H2773" i="6"/>
  <c r="N2773" i="6" s="1"/>
  <c r="H1032" i="6"/>
  <c r="N1032" i="6" s="1"/>
  <c r="H2782" i="6"/>
  <c r="N2782" i="6" s="1"/>
  <c r="H2964" i="6"/>
  <c r="N2964" i="6" s="1"/>
  <c r="H2870" i="6"/>
  <c r="N2870" i="6" s="1"/>
  <c r="H424" i="6"/>
  <c r="H407" i="6"/>
  <c r="H2771" i="6"/>
  <c r="N2771" i="6" s="1"/>
  <c r="H2809" i="6"/>
  <c r="N2809" i="6" s="1"/>
  <c r="H2886" i="6"/>
  <c r="N2886" i="6" s="1"/>
  <c r="H2884" i="6"/>
  <c r="N2884" i="6" s="1"/>
  <c r="H2821" i="6"/>
  <c r="H2866" i="6"/>
  <c r="N2866" i="6" s="1"/>
  <c r="H378" i="6"/>
  <c r="H3011" i="6"/>
  <c r="N3011" i="6" s="1"/>
  <c r="H2867" i="6"/>
  <c r="N2867" i="6" s="1"/>
  <c r="H2889" i="6"/>
  <c r="N2889" i="6" s="1"/>
  <c r="H2881" i="6"/>
  <c r="N2881" i="6" s="1"/>
  <c r="H2796" i="6"/>
  <c r="H1163" i="6"/>
  <c r="N1163" i="6" s="1"/>
  <c r="H835" i="6"/>
  <c r="H3022" i="6"/>
  <c r="H2956" i="6"/>
  <c r="N2956" i="6" s="1"/>
  <c r="H2856" i="6"/>
  <c r="N2856" i="6" s="1"/>
  <c r="H2822" i="6"/>
  <c r="N2822" i="6" s="1"/>
  <c r="H827" i="6"/>
  <c r="H2863" i="6"/>
  <c r="N2863" i="6" s="1"/>
  <c r="H2823" i="6"/>
  <c r="N2823" i="6" s="1"/>
  <c r="H2878" i="6"/>
  <c r="N2878" i="6" s="1"/>
  <c r="H2772" i="6"/>
  <c r="N2772" i="6" s="1"/>
  <c r="H2864" i="6"/>
  <c r="N2864" i="6" s="1"/>
  <c r="H327" i="6"/>
  <c r="H2939" i="6"/>
  <c r="N2939" i="6" s="1"/>
  <c r="H309" i="6"/>
  <c r="H2920" i="6"/>
  <c r="N2920" i="6" s="1"/>
  <c r="H2894" i="6"/>
  <c r="N2894" i="6" s="1"/>
  <c r="H256" i="6"/>
  <c r="H323" i="6"/>
  <c r="N323" i="6" s="1"/>
  <c r="H958" i="6"/>
  <c r="N958" i="6" s="1"/>
  <c r="H358" i="6"/>
  <c r="N358" i="6" s="1"/>
  <c r="H1451" i="6"/>
  <c r="N1451" i="6" s="1"/>
  <c r="H291" i="6"/>
  <c r="H2793" i="6"/>
  <c r="N2793" i="6" s="1"/>
  <c r="H2905" i="6"/>
  <c r="H2929" i="6"/>
  <c r="N2929" i="6" s="1"/>
  <c r="H2919" i="6"/>
  <c r="N2919" i="6" s="1"/>
  <c r="H3154" i="6"/>
  <c r="N3154" i="6" s="1"/>
  <c r="H2832" i="6"/>
  <c r="N2832" i="6" s="1"/>
  <c r="H2977" i="6"/>
  <c r="N2977" i="6" s="1"/>
  <c r="H662" i="6"/>
  <c r="H1388" i="6"/>
  <c r="N1388" i="6" s="1"/>
  <c r="H2922" i="6"/>
  <c r="N2922" i="6" s="1"/>
  <c r="H1546" i="6"/>
  <c r="H182" i="6"/>
  <c r="H849" i="6"/>
  <c r="N849" i="6" s="1"/>
  <c r="H2813" i="6"/>
  <c r="H2802" i="6"/>
  <c r="N2802" i="6" s="1"/>
  <c r="H2775" i="6"/>
  <c r="N2775" i="6" s="1"/>
  <c r="H2817" i="6"/>
  <c r="N2817" i="6" s="1"/>
  <c r="H2843" i="6"/>
  <c r="H1429" i="6"/>
  <c r="N1429" i="6" s="1"/>
  <c r="H2946" i="6"/>
  <c r="H766" i="6"/>
  <c r="H154" i="6"/>
  <c r="H493" i="6"/>
  <c r="N493" i="6" s="1"/>
  <c r="H1743" i="6"/>
  <c r="H2833" i="6"/>
  <c r="H3032" i="6"/>
  <c r="N3032" i="6" s="1"/>
  <c r="H1608" i="6"/>
  <c r="H1226" i="6"/>
  <c r="H884" i="6"/>
  <c r="N884" i="6" s="1"/>
  <c r="H1115" i="6"/>
  <c r="H456" i="6"/>
  <c r="N456" i="6" s="1"/>
  <c r="H2927" i="6"/>
  <c r="N2927" i="6" s="1"/>
  <c r="H1144" i="6"/>
  <c r="H536" i="6"/>
  <c r="N536" i="6" s="1"/>
  <c r="H1119" i="6"/>
  <c r="N1119" i="6" s="1"/>
  <c r="H2975" i="6"/>
  <c r="N2975" i="6" s="1"/>
  <c r="H2795" i="6"/>
  <c r="N2795" i="6" s="1"/>
  <c r="H183" i="6"/>
  <c r="H3026" i="6"/>
  <c r="N3026" i="6" s="1"/>
  <c r="H2840" i="6"/>
  <c r="N2840" i="6" s="1"/>
  <c r="H2940" i="6"/>
  <c r="N2940" i="6" s="1"/>
  <c r="H957" i="6"/>
  <c r="H801" i="6"/>
  <c r="H3025" i="6"/>
  <c r="N3025" i="6" s="1"/>
  <c r="H899" i="6"/>
  <c r="H3041" i="6"/>
  <c r="N3041" i="6" s="1"/>
  <c r="H2845" i="6"/>
  <c r="N2845" i="6" s="1"/>
  <c r="H772" i="6"/>
  <c r="N772" i="6" s="1"/>
  <c r="H2998" i="6"/>
  <c r="N2998" i="6" s="1"/>
  <c r="H105" i="6"/>
  <c r="N105" i="6" s="1"/>
  <c r="H3006" i="6"/>
  <c r="N3006" i="6" s="1"/>
  <c r="H2933" i="6"/>
  <c r="N2933" i="6" s="1"/>
  <c r="H2610" i="6"/>
  <c r="N2610" i="6" s="1"/>
  <c r="H3042" i="6"/>
  <c r="N3042" i="6" s="1"/>
  <c r="H2865" i="6"/>
  <c r="N2865" i="6" s="1"/>
  <c r="H1450" i="6"/>
  <c r="N1450" i="6" s="1"/>
  <c r="H1164" i="6"/>
  <c r="N1164" i="6" s="1"/>
  <c r="H3155" i="6"/>
  <c r="N3155" i="6" s="1"/>
  <c r="H2949" i="6"/>
  <c r="N2949" i="6" s="1"/>
  <c r="H2898" i="6"/>
  <c r="H3331" i="6"/>
  <c r="H552" i="6"/>
  <c r="H2893" i="6"/>
  <c r="N2893" i="6" s="1"/>
  <c r="H2472" i="6"/>
  <c r="N2472" i="6" s="1"/>
  <c r="H2987" i="6"/>
  <c r="N2987" i="6" s="1"/>
  <c r="H2792" i="6"/>
  <c r="H2837" i="6"/>
  <c r="H2873" i="6"/>
  <c r="N2873" i="6" s="1"/>
  <c r="H1236" i="6"/>
  <c r="N1236" i="6" s="1"/>
  <c r="H3020" i="6"/>
  <c r="H3039" i="6"/>
  <c r="N3039" i="6" s="1"/>
  <c r="H636" i="6"/>
  <c r="H850" i="6"/>
  <c r="N850" i="6" s="1"/>
  <c r="H809" i="6"/>
  <c r="N809" i="6" s="1"/>
  <c r="H2872" i="6"/>
  <c r="N2872" i="6" s="1"/>
  <c r="H2868" i="6"/>
  <c r="H2983" i="6"/>
  <c r="N2983" i="6" s="1"/>
  <c r="H618" i="6"/>
  <c r="H213" i="6"/>
  <c r="H2947" i="6"/>
  <c r="N2947" i="6" s="1"/>
  <c r="H784" i="6"/>
  <c r="N784" i="6" s="1"/>
  <c r="H2880" i="6"/>
  <c r="N2880" i="6" s="1"/>
  <c r="H52" i="6"/>
  <c r="H1538" i="6"/>
  <c r="N1538" i="6" s="1"/>
  <c r="H696" i="6"/>
  <c r="H2048" i="6"/>
  <c r="N2048" i="6" s="1"/>
  <c r="H920" i="6"/>
  <c r="N920" i="6" s="1"/>
  <c r="H3194" i="6"/>
  <c r="N3194" i="6" s="1"/>
  <c r="H3058" i="6"/>
  <c r="N3058" i="6" s="1"/>
  <c r="H3086" i="6"/>
  <c r="N3086" i="6" s="1"/>
  <c r="H3152" i="6"/>
  <c r="N3152" i="6" s="1"/>
  <c r="H492" i="6"/>
  <c r="N492" i="6" s="1"/>
  <c r="H841" i="6"/>
  <c r="N841" i="6" s="1"/>
  <c r="H1420" i="6"/>
  <c r="N1420" i="6" s="1"/>
  <c r="H313" i="6"/>
  <c r="H605" i="6"/>
  <c r="N605" i="6" s="1"/>
  <c r="H3072" i="6"/>
  <c r="H160" i="6"/>
  <c r="H863" i="6"/>
  <c r="N863" i="6" s="1"/>
  <c r="H886" i="6"/>
  <c r="N886" i="6" s="1"/>
  <c r="H284" i="6"/>
  <c r="H3077" i="6"/>
  <c r="N3077" i="6" s="1"/>
  <c r="H173" i="6"/>
  <c r="N173" i="6" s="1"/>
  <c r="H37" i="6"/>
  <c r="H1321" i="6"/>
  <c r="N1321" i="6" s="1"/>
  <c r="H169" i="6"/>
  <c r="H655" i="6"/>
  <c r="N655" i="6" s="1"/>
  <c r="H1042" i="6"/>
  <c r="N1042" i="6" s="1"/>
  <c r="H3189" i="6"/>
  <c r="H415" i="6"/>
  <c r="N415" i="6" s="1"/>
  <c r="H181" i="6"/>
  <c r="H676" i="6"/>
  <c r="H208" i="6"/>
  <c r="N208" i="6" s="1"/>
  <c r="H218" i="6"/>
  <c r="H1463" i="6"/>
  <c r="H2546" i="6"/>
  <c r="N2546" i="6" s="1"/>
  <c r="H665" i="6"/>
  <c r="N665" i="6" s="1"/>
  <c r="H444" i="6"/>
  <c r="H556" i="6"/>
  <c r="N556" i="6" s="1"/>
  <c r="H3080" i="6"/>
  <c r="N3080" i="6" s="1"/>
  <c r="H938" i="6"/>
  <c r="N938" i="6" s="1"/>
  <c r="H855" i="6"/>
  <c r="H630" i="6"/>
  <c r="H357" i="6"/>
  <c r="N357" i="6" s="1"/>
  <c r="H3007" i="6"/>
  <c r="N3007" i="6" s="1"/>
  <c r="H3102" i="6"/>
  <c r="H395" i="6"/>
  <c r="N395" i="6" s="1"/>
  <c r="H3115" i="6"/>
  <c r="N3115" i="6" s="1"/>
  <c r="H913" i="6"/>
  <c r="N913" i="6" s="1"/>
  <c r="H2382" i="6"/>
  <c r="N2382" i="6" s="1"/>
  <c r="H292" i="6"/>
  <c r="H361" i="6"/>
  <c r="N361" i="6" s="1"/>
  <c r="H3087" i="6"/>
  <c r="N3087" i="6" s="1"/>
  <c r="H1281" i="6"/>
  <c r="N1281" i="6" s="1"/>
  <c r="H3107" i="6"/>
  <c r="N3107" i="6" s="1"/>
  <c r="H3105" i="6"/>
  <c r="N3105" i="6" s="1"/>
  <c r="H79" i="6"/>
  <c r="H1698" i="6"/>
  <c r="N1698" i="6" s="1"/>
  <c r="H3053" i="6"/>
  <c r="N3053" i="6" s="1"/>
  <c r="H594" i="6"/>
  <c r="H3103" i="6"/>
  <c r="N3103" i="6" s="1"/>
  <c r="H3051" i="6"/>
  <c r="H3227" i="6"/>
  <c r="N3227" i="6" s="1"/>
  <c r="H653" i="6"/>
  <c r="H647" i="6"/>
  <c r="H3188" i="6"/>
  <c r="N3188" i="6" s="1"/>
  <c r="H1098" i="6"/>
  <c r="H1729" i="6"/>
  <c r="N1729" i="6" s="1"/>
  <c r="H3093" i="6"/>
  <c r="N3093" i="6" s="1"/>
  <c r="H3096" i="6"/>
  <c r="H3100" i="6"/>
  <c r="N3100" i="6" s="1"/>
  <c r="H3056" i="6"/>
  <c r="N3056" i="6" s="1"/>
  <c r="H859" i="6"/>
  <c r="H3059" i="6"/>
  <c r="N3059" i="6" s="1"/>
  <c r="H1537" i="6"/>
  <c r="H1070" i="6"/>
  <c r="N1070" i="6" s="1"/>
  <c r="H3149" i="6"/>
  <c r="N3149" i="6" s="1"/>
  <c r="H3060" i="6"/>
  <c r="N3060" i="6" s="1"/>
  <c r="H876" i="6"/>
  <c r="H2001" i="6"/>
  <c r="N2001" i="6" s="1"/>
  <c r="H3145" i="6"/>
  <c r="N3145" i="6" s="1"/>
  <c r="H143" i="6"/>
  <c r="H968" i="6"/>
  <c r="H3153" i="6"/>
  <c r="N3153" i="6" s="1"/>
  <c r="H860" i="6"/>
  <c r="H2469" i="6"/>
  <c r="N2469" i="6" s="1"/>
  <c r="H1332" i="6"/>
  <c r="H604" i="6"/>
  <c r="N604" i="6" s="1"/>
  <c r="H418" i="6"/>
  <c r="N418" i="6" s="1"/>
  <c r="H564" i="6"/>
  <c r="N564" i="6" s="1"/>
  <c r="H2183" i="6"/>
  <c r="N2183" i="6" s="1"/>
  <c r="H824" i="6"/>
  <c r="H146" i="6"/>
  <c r="H3138" i="6"/>
  <c r="N3138" i="6" s="1"/>
  <c r="H3169" i="6"/>
  <c r="H1043" i="6"/>
  <c r="N1043" i="6" s="1"/>
  <c r="H3045" i="6"/>
  <c r="N3045" i="6" s="1"/>
  <c r="H3081" i="6"/>
  <c r="N3081" i="6" s="1"/>
  <c r="H3235" i="6"/>
  <c r="N3235" i="6" s="1"/>
  <c r="H3048" i="6"/>
  <c r="N3048" i="6" s="1"/>
  <c r="H215" i="6"/>
  <c r="N215" i="6" s="1"/>
  <c r="H3174" i="6"/>
  <c r="N3174" i="6" s="1"/>
  <c r="H3068" i="6"/>
  <c r="N3068" i="6" s="1"/>
  <c r="H1461" i="6"/>
  <c r="N1461" i="6" s="1"/>
  <c r="H1633" i="6"/>
  <c r="N1633" i="6" s="1"/>
  <c r="H1178" i="6"/>
  <c r="N1178" i="6" s="1"/>
  <c r="H1474" i="6"/>
  <c r="N1474" i="6" s="1"/>
  <c r="H1511" i="6"/>
  <c r="N1511" i="6" s="1"/>
  <c r="H947" i="6"/>
  <c r="H1491" i="6"/>
  <c r="H3101" i="6"/>
  <c r="N3101" i="6" s="1"/>
  <c r="H755" i="6"/>
  <c r="H3192" i="6"/>
  <c r="N3192" i="6" s="1"/>
  <c r="H351" i="6"/>
  <c r="H976" i="6"/>
  <c r="N976" i="6" s="1"/>
  <c r="H3182" i="6"/>
  <c r="N3182" i="6" s="1"/>
  <c r="H2453" i="6"/>
  <c r="N2453" i="6" s="1"/>
  <c r="H3362" i="6"/>
  <c r="N3362" i="6" s="1"/>
  <c r="H414" i="6"/>
  <c r="H3120" i="6"/>
  <c r="N3120" i="6" s="1"/>
  <c r="H3170" i="6"/>
  <c r="N3170" i="6" s="1"/>
  <c r="H2121" i="6"/>
  <c r="N2121" i="6" s="1"/>
  <c r="H1320" i="6"/>
  <c r="H1272" i="6"/>
  <c r="N1272" i="6" s="1"/>
  <c r="H3186" i="6"/>
  <c r="N3186" i="6" s="1"/>
  <c r="H512" i="6"/>
  <c r="H1377" i="6"/>
  <c r="H3178" i="6"/>
  <c r="N3178" i="6" s="1"/>
  <c r="H3177" i="6"/>
  <c r="N3177" i="6" s="1"/>
  <c r="H3173" i="6"/>
  <c r="N3173" i="6" s="1"/>
  <c r="H3116" i="6"/>
  <c r="N3116" i="6" s="1"/>
  <c r="H3094" i="6"/>
  <c r="N3094" i="6" s="1"/>
  <c r="H3142" i="6"/>
  <c r="N3142" i="6" s="1"/>
  <c r="H815" i="6"/>
  <c r="H3111" i="6"/>
  <c r="N3111" i="6" s="1"/>
  <c r="H3190" i="6"/>
  <c r="H177" i="6"/>
  <c r="H1358" i="6"/>
  <c r="N1358" i="6" s="1"/>
  <c r="H3140" i="6"/>
  <c r="N3140" i="6" s="1"/>
  <c r="H3136" i="6"/>
  <c r="H507" i="6"/>
  <c r="N507" i="6" s="1"/>
  <c r="H1825" i="6"/>
  <c r="N1825" i="6" s="1"/>
  <c r="H2859" i="6"/>
  <c r="N2859" i="6" s="1"/>
  <c r="H943" i="6"/>
  <c r="N943" i="6" s="1"/>
  <c r="H1263" i="6"/>
  <c r="N1263" i="6" s="1"/>
  <c r="H1016" i="6"/>
  <c r="H3139" i="6"/>
  <c r="N3139" i="6" s="1"/>
  <c r="H1198" i="6"/>
  <c r="H894" i="6"/>
  <c r="H365" i="6"/>
  <c r="H3210" i="6"/>
  <c r="N3210" i="6" s="1"/>
  <c r="H3184" i="6"/>
  <c r="N3184" i="6" s="1"/>
  <c r="H703" i="6"/>
  <c r="H1091" i="6"/>
  <c r="H897" i="6"/>
  <c r="N897" i="6" s="1"/>
  <c r="H1000" i="6"/>
  <c r="N1000" i="6" s="1"/>
  <c r="H115" i="6"/>
  <c r="H3129" i="6"/>
  <c r="N3129" i="6" s="1"/>
  <c r="H3133" i="6"/>
  <c r="N3133" i="6" s="1"/>
  <c r="H380" i="6"/>
  <c r="H1330" i="6"/>
  <c r="H3090" i="6"/>
  <c r="N3090" i="6" s="1"/>
  <c r="H1287" i="6"/>
  <c r="N1287" i="6" s="1"/>
  <c r="H1241" i="6"/>
  <c r="N1241" i="6" s="1"/>
  <c r="H3183" i="6"/>
  <c r="N3183" i="6" s="1"/>
  <c r="H991" i="6"/>
  <c r="N991" i="6" s="1"/>
  <c r="H816" i="6"/>
  <c r="N816" i="6" s="1"/>
  <c r="H62" i="6"/>
  <c r="H2874" i="6"/>
  <c r="N2874" i="6" s="1"/>
  <c r="H312" i="6"/>
  <c r="H2427" i="6"/>
  <c r="H3162" i="6"/>
  <c r="N3162" i="6" s="1"/>
  <c r="H1329" i="6"/>
  <c r="N1329" i="6" s="1"/>
  <c r="H3132" i="6"/>
  <c r="N3132" i="6" s="1"/>
  <c r="H1058" i="6"/>
  <c r="N1058" i="6" s="1"/>
  <c r="H3134" i="6"/>
  <c r="N3134" i="6" s="1"/>
  <c r="H1055" i="6"/>
  <c r="N1055" i="6" s="1"/>
  <c r="H331" i="6"/>
  <c r="N331" i="6" s="1"/>
  <c r="H3208" i="6"/>
  <c r="N3208" i="6" s="1"/>
  <c r="H3141" i="6"/>
  <c r="H3114" i="6"/>
  <c r="N3114" i="6" s="1"/>
  <c r="H3160" i="6"/>
  <c r="N3160" i="6" s="1"/>
  <c r="H1176" i="6"/>
  <c r="H1014" i="6"/>
  <c r="N1014" i="6" s="1"/>
  <c r="H3161" i="6"/>
  <c r="N3161" i="6" s="1"/>
  <c r="H905" i="6"/>
  <c r="H440" i="6"/>
  <c r="N440" i="6" s="1"/>
  <c r="H1086" i="6"/>
  <c r="N1086" i="6" s="1"/>
  <c r="H170" i="6"/>
  <c r="H145" i="6"/>
  <c r="H3110" i="6"/>
  <c r="N3110" i="6" s="1"/>
  <c r="H862" i="6"/>
  <c r="N862" i="6" s="1"/>
  <c r="H3126" i="6"/>
  <c r="N3126" i="6" s="1"/>
  <c r="H3213" i="6"/>
  <c r="N3213" i="6" s="1"/>
  <c r="H3085" i="6"/>
  <c r="N3085" i="6" s="1"/>
  <c r="H119" i="6"/>
  <c r="H235" i="6"/>
  <c r="H3167" i="6"/>
  <c r="H660" i="6"/>
  <c r="N660" i="6" s="1"/>
  <c r="H3215" i="6"/>
  <c r="N3215" i="6" s="1"/>
  <c r="H91" i="6"/>
  <c r="H1261" i="6"/>
  <c r="N1261" i="6" s="1"/>
  <c r="H242" i="6"/>
  <c r="N242" i="6" s="1"/>
  <c r="H3109" i="6"/>
  <c r="H3219" i="6"/>
  <c r="N3219" i="6" s="1"/>
  <c r="H3256" i="6"/>
  <c r="N3256" i="6" s="1"/>
  <c r="H3471" i="6"/>
  <c r="N3471" i="6" s="1"/>
  <c r="H3254" i="6"/>
  <c r="N3254" i="6" s="1"/>
  <c r="H3509" i="6"/>
  <c r="N3509" i="6" s="1"/>
  <c r="H3515" i="6"/>
  <c r="N3515" i="6" s="1"/>
  <c r="H3353" i="6"/>
  <c r="N3353" i="6" s="1"/>
  <c r="H3244" i="6"/>
  <c r="N3244" i="6" s="1"/>
  <c r="H3507" i="6"/>
  <c r="N3507" i="6" s="1"/>
  <c r="H3438" i="6"/>
  <c r="N3438" i="6" s="1"/>
  <c r="H3455" i="6"/>
  <c r="N3455" i="6" s="1"/>
  <c r="H374" i="6"/>
  <c r="H3444" i="6"/>
  <c r="N3444" i="6" s="1"/>
  <c r="H3489" i="6"/>
  <c r="N3489" i="6" s="1"/>
  <c r="H3467" i="6"/>
  <c r="N3467" i="6" s="1"/>
  <c r="H3385" i="6"/>
  <c r="N3385" i="6" s="1"/>
  <c r="H780" i="6"/>
  <c r="H3434" i="6"/>
  <c r="H1201" i="6"/>
  <c r="N1201" i="6" s="1"/>
  <c r="H3441" i="6"/>
  <c r="N3441" i="6" s="1"/>
  <c r="H934" i="6"/>
  <c r="H3377" i="6"/>
  <c r="N3377" i="6" s="1"/>
  <c r="H3332" i="6"/>
  <c r="N3332" i="6" s="1"/>
  <c r="H992" i="6"/>
  <c r="N992" i="6" s="1"/>
  <c r="H3383" i="6"/>
  <c r="H3437" i="6"/>
  <c r="N3437" i="6" s="1"/>
  <c r="H3442" i="6"/>
  <c r="N3442" i="6" s="1"/>
  <c r="H606" i="6"/>
  <c r="N606" i="6" s="1"/>
  <c r="H3466" i="6"/>
  <c r="N3466" i="6" s="1"/>
  <c r="H251" i="6"/>
  <c r="H244" i="6"/>
  <c r="H1951" i="6"/>
  <c r="N1951" i="6" s="1"/>
  <c r="H1707" i="6"/>
  <c r="N1707" i="6" s="1"/>
  <c r="H3454" i="6"/>
  <c r="N3454" i="6" s="1"/>
  <c r="H3520" i="6"/>
  <c r="N3520" i="6" s="1"/>
  <c r="H707" i="6"/>
  <c r="H1908" i="6"/>
  <c r="N1908" i="6" s="1"/>
  <c r="H3490" i="6"/>
  <c r="N3490" i="6" s="1"/>
  <c r="H887" i="6"/>
  <c r="N887" i="6" s="1"/>
  <c r="H3375" i="6"/>
  <c r="H940" i="6"/>
  <c r="N940" i="6" s="1"/>
  <c r="H931" i="6"/>
  <c r="N931" i="6" s="1"/>
  <c r="H3465" i="6"/>
  <c r="N3465" i="6" s="1"/>
  <c r="H3207" i="6"/>
  <c r="H3217" i="6"/>
  <c r="N3217" i="6" s="1"/>
  <c r="H847" i="6"/>
  <c r="H2575" i="6"/>
  <c r="N2575" i="6" s="1"/>
  <c r="H490" i="6"/>
  <c r="N490" i="6" s="1"/>
  <c r="H3510" i="6"/>
  <c r="N3510" i="6" s="1"/>
  <c r="H748" i="6"/>
  <c r="H1184" i="6"/>
  <c r="H728" i="6"/>
  <c r="H3474" i="6"/>
  <c r="N3474" i="6" s="1"/>
  <c r="H3470" i="6"/>
  <c r="N3470" i="6" s="1"/>
  <c r="H3511" i="6"/>
  <c r="N3511" i="6" s="1"/>
  <c r="H631" i="6"/>
  <c r="H3220" i="6"/>
  <c r="H3251" i="6"/>
  <c r="N3251" i="6" s="1"/>
  <c r="H3522" i="6"/>
  <c r="N3522" i="6" s="1"/>
  <c r="H332" i="6"/>
  <c r="H3479" i="6"/>
  <c r="N3479" i="6" s="1"/>
  <c r="H3222" i="6"/>
  <c r="H3218" i="6"/>
  <c r="N3218" i="6" s="1"/>
  <c r="H858" i="6"/>
  <c r="N858" i="6" s="1"/>
  <c r="H907" i="6"/>
  <c r="N907" i="6" s="1"/>
  <c r="H1652" i="6"/>
  <c r="N1652" i="6" s="1"/>
  <c r="H1367" i="6"/>
  <c r="N1367" i="6" s="1"/>
  <c r="H3519" i="6"/>
  <c r="N3519" i="6" s="1"/>
  <c r="H311" i="6"/>
  <c r="N311" i="6" s="1"/>
  <c r="H2117" i="6"/>
  <c r="H3343" i="6"/>
  <c r="N3343" i="6" s="1"/>
  <c r="H3386" i="6"/>
  <c r="N3386" i="6" s="1"/>
  <c r="H648" i="6"/>
  <c r="H184" i="6"/>
  <c r="N184" i="6" s="1"/>
  <c r="H3322" i="6"/>
  <c r="H3439" i="6"/>
  <c r="N3439" i="6" s="1"/>
  <c r="H3380" i="6"/>
  <c r="N3380" i="6" s="1"/>
  <c r="H2584" i="6"/>
  <c r="N2584" i="6" s="1"/>
  <c r="H3486" i="6"/>
  <c r="N3486" i="6" s="1"/>
  <c r="H3344" i="6"/>
  <c r="N3344" i="6" s="1"/>
  <c r="H3325" i="6"/>
  <c r="N3325" i="6" s="1"/>
  <c r="H3381" i="6"/>
  <c r="N3381" i="6" s="1"/>
  <c r="H1340" i="6"/>
  <c r="N1340" i="6" s="1"/>
  <c r="H226" i="6"/>
  <c r="H343" i="6"/>
  <c r="H983" i="6"/>
  <c r="N983" i="6" s="1"/>
  <c r="H3324" i="6"/>
  <c r="N3324" i="6" s="1"/>
  <c r="H3323" i="6"/>
  <c r="H2678" i="6"/>
  <c r="N2678" i="6" s="1"/>
  <c r="H3339" i="6"/>
  <c r="N3339" i="6" s="1"/>
  <c r="H3269" i="6"/>
  <c r="H3469" i="6"/>
  <c r="N3469" i="6" s="1"/>
  <c r="H726" i="6"/>
  <c r="H187" i="6"/>
  <c r="H3400" i="6"/>
  <c r="N3400" i="6" s="1"/>
  <c r="H3453" i="6"/>
  <c r="N3453" i="6" s="1"/>
  <c r="H1083" i="6"/>
  <c r="H1102" i="6"/>
  <c r="N1102" i="6" s="1"/>
  <c r="H1104" i="6"/>
  <c r="N1104" i="6" s="1"/>
  <c r="H960" i="6"/>
  <c r="N960" i="6" s="1"/>
  <c r="H2496" i="6"/>
  <c r="N2496" i="6" s="1"/>
  <c r="H1392" i="6"/>
  <c r="N1392" i="6" s="1"/>
  <c r="H3516" i="6"/>
  <c r="N3516" i="6" s="1"/>
  <c r="H3497" i="6"/>
  <c r="N3497" i="6" s="1"/>
  <c r="H1353" i="6"/>
  <c r="N1353" i="6" s="1"/>
  <c r="H3275" i="6"/>
  <c r="N3275" i="6" s="1"/>
  <c r="H296" i="6"/>
  <c r="H3266" i="6"/>
  <c r="N3266" i="6" s="1"/>
  <c r="H1799" i="6"/>
  <c r="N1799" i="6" s="1"/>
  <c r="H3512" i="6"/>
  <c r="N3512" i="6" s="1"/>
  <c r="H1969" i="6"/>
  <c r="N1969" i="6" s="1"/>
  <c r="H2500" i="6"/>
  <c r="N2500" i="6" s="1"/>
  <c r="H3270" i="6"/>
  <c r="N3270" i="6" s="1"/>
  <c r="H3462" i="6"/>
  <c r="N3462" i="6" s="1"/>
  <c r="H273" i="6"/>
  <c r="H3473" i="6"/>
  <c r="H3495" i="6"/>
  <c r="N3495" i="6" s="1"/>
  <c r="H864" i="6"/>
  <c r="H3517" i="6"/>
  <c r="N3517" i="6" s="1"/>
  <c r="H3425" i="6"/>
  <c r="N3425" i="6" s="1"/>
  <c r="H149" i="6"/>
  <c r="H3513" i="6"/>
  <c r="H571" i="6"/>
  <c r="H3477" i="6"/>
  <c r="H130" i="6"/>
  <c r="H3037" i="6"/>
  <c r="N3037" i="6" s="1"/>
  <c r="H2393" i="6"/>
  <c r="N2393" i="6" s="1"/>
  <c r="H3247" i="6"/>
  <c r="H3417" i="6"/>
  <c r="N3417" i="6" s="1"/>
  <c r="H330" i="6"/>
  <c r="H3524" i="6"/>
  <c r="N3524" i="6" s="1"/>
  <c r="H946" i="6"/>
  <c r="N946" i="6" s="1"/>
  <c r="H58" i="6"/>
  <c r="H828" i="6"/>
  <c r="H926" i="6"/>
  <c r="N926" i="6" s="1"/>
  <c r="H3371" i="6"/>
  <c r="N3371" i="6" s="1"/>
  <c r="H2045" i="6"/>
  <c r="N2045" i="6" s="1"/>
  <c r="H2914" i="6"/>
  <c r="N2914" i="6" s="1"/>
  <c r="H1940" i="6"/>
  <c r="N1940" i="6" s="1"/>
  <c r="H1923" i="6"/>
  <c r="N1923" i="6" s="1"/>
  <c r="H216" i="6"/>
  <c r="N216" i="6" s="1"/>
  <c r="H264" i="6"/>
  <c r="N264" i="6" s="1"/>
  <c r="H3487" i="6"/>
  <c r="N3487" i="6" s="1"/>
  <c r="H134" i="6"/>
  <c r="H3460" i="6"/>
  <c r="N3460" i="6" s="1"/>
  <c r="H3264" i="6"/>
  <c r="H3501" i="6"/>
  <c r="N3501" i="6" s="1"/>
  <c r="H3502" i="6"/>
  <c r="H3503" i="6"/>
  <c r="N3503" i="6" s="1"/>
  <c r="H1316" i="6"/>
  <c r="N1316" i="6" s="1"/>
  <c r="H1212" i="6"/>
  <c r="N1212" i="6" s="1"/>
  <c r="H1610" i="6"/>
  <c r="N1610" i="6" s="1"/>
  <c r="H3076" i="6"/>
  <c r="N3076" i="6" s="1"/>
  <c r="H1432" i="6"/>
  <c r="H3253" i="6"/>
  <c r="N3253" i="6" s="1"/>
  <c r="H1853" i="6"/>
  <c r="N1853" i="6" s="1"/>
  <c r="H3498" i="6"/>
  <c r="H1182" i="6"/>
  <c r="N1182" i="6" s="1"/>
  <c r="H811" i="6"/>
  <c r="H3300" i="6"/>
  <c r="N3300" i="6" s="1"/>
  <c r="H2029" i="6"/>
  <c r="N2029" i="6" s="1"/>
  <c r="H3505" i="6"/>
  <c r="H670" i="6"/>
  <c r="H729" i="6"/>
  <c r="N729" i="6" s="1"/>
  <c r="H3514" i="6"/>
  <c r="N3514" i="6" s="1"/>
  <c r="H1125" i="6"/>
  <c r="H3241" i="6"/>
  <c r="N3241" i="6" s="1"/>
  <c r="H3309" i="6"/>
  <c r="N3309" i="6" s="1"/>
  <c r="H3364" i="6"/>
  <c r="N3364" i="6" s="1"/>
  <c r="H359" i="6"/>
  <c r="H3310" i="6"/>
  <c r="N3310" i="6" s="1"/>
  <c r="H986" i="6"/>
  <c r="H1565" i="6"/>
  <c r="N1565" i="6" s="1"/>
  <c r="H1586" i="6"/>
  <c r="H3049" i="6"/>
  <c r="N3049" i="6" s="1"/>
  <c r="H230" i="6"/>
  <c r="H3305" i="6"/>
  <c r="N3305" i="6" s="1"/>
  <c r="H829" i="6"/>
  <c r="N829" i="6" s="1"/>
  <c r="H671" i="6"/>
  <c r="N671" i="6" s="1"/>
  <c r="H933" i="6"/>
  <c r="N933" i="6" s="1"/>
  <c r="H3301" i="6"/>
  <c r="N3301" i="6" s="1"/>
  <c r="H1239" i="6"/>
  <c r="N1239" i="6" s="1"/>
  <c r="H3521" i="6"/>
  <c r="N3521" i="6" s="1"/>
  <c r="H3225" i="6"/>
  <c r="N3225" i="6" s="1"/>
  <c r="H1401" i="6"/>
  <c r="N1401" i="6" s="1"/>
  <c r="H410" i="6"/>
  <c r="H3303" i="6"/>
  <c r="N3303" i="6" s="1"/>
  <c r="H3413" i="6"/>
  <c r="N3413" i="6" s="1"/>
  <c r="H3451" i="6"/>
  <c r="N3451" i="6" s="1"/>
  <c r="H3461" i="6"/>
  <c r="H3272" i="6"/>
  <c r="N3272" i="6" s="1"/>
  <c r="H3267" i="6"/>
  <c r="H3242" i="6"/>
  <c r="N3242" i="6" s="1"/>
  <c r="H2316" i="6"/>
  <c r="N2316" i="6" s="1"/>
  <c r="H3257" i="6"/>
  <c r="H3349" i="6"/>
  <c r="N3349" i="6" s="1"/>
  <c r="H3452" i="6"/>
  <c r="H3281" i="6"/>
  <c r="N3281" i="6" s="1"/>
  <c r="H3365" i="6"/>
  <c r="N3365" i="6" s="1"/>
  <c r="H3446" i="6"/>
  <c r="N3446" i="6" s="1"/>
  <c r="H3226" i="6"/>
  <c r="N3226" i="6" s="1"/>
  <c r="H990" i="6"/>
  <c r="H3421" i="6"/>
  <c r="N3421" i="6" s="1"/>
  <c r="H3456" i="6"/>
  <c r="N3456" i="6" s="1"/>
  <c r="H3424" i="6"/>
  <c r="N3424" i="6" s="1"/>
  <c r="H3221" i="6"/>
  <c r="N3221" i="6" s="1"/>
  <c r="H3091" i="6"/>
  <c r="N3091" i="6" s="1"/>
  <c r="H1558" i="6"/>
  <c r="N1558" i="6" s="1"/>
  <c r="H3449" i="6"/>
  <c r="N3449" i="6" s="1"/>
  <c r="H3458" i="6"/>
  <c r="N3458" i="6" s="1"/>
  <c r="H1900" i="6"/>
  <c r="N1900" i="6" s="1"/>
  <c r="H3506" i="6"/>
  <c r="N3506" i="6" s="1"/>
  <c r="H3430" i="6"/>
  <c r="N3430" i="6" s="1"/>
  <c r="H3408" i="6"/>
  <c r="N3408" i="6" s="1"/>
  <c r="H265" i="6"/>
  <c r="N265" i="6" s="1"/>
  <c r="H1155" i="6"/>
  <c r="H3316" i="6"/>
  <c r="N3316" i="6" s="1"/>
  <c r="H1572" i="6"/>
  <c r="N1572" i="6" s="1"/>
  <c r="H3423" i="6"/>
  <c r="N3423" i="6" s="1"/>
  <c r="H3391" i="6"/>
  <c r="H3402" i="6"/>
  <c r="N3402" i="6" s="1"/>
  <c r="H3523" i="6"/>
  <c r="N3523" i="6" s="1"/>
  <c r="H354" i="6"/>
  <c r="N354" i="6" s="1"/>
  <c r="H3282" i="6"/>
  <c r="N3282" i="6" s="1"/>
  <c r="H180" i="6"/>
  <c r="H124" i="6"/>
  <c r="H730" i="6"/>
  <c r="H689" i="6"/>
  <c r="N689" i="6" s="1"/>
  <c r="H3347" i="6"/>
  <c r="N3347" i="6" s="1"/>
  <c r="H2450" i="6"/>
  <c r="N2450" i="6" s="1"/>
  <c r="H344" i="6"/>
  <c r="N344" i="6" s="1"/>
  <c r="H3004" i="6"/>
  <c r="N3004" i="6" s="1"/>
  <c r="H2319" i="6"/>
  <c r="N2319" i="6" s="1"/>
  <c r="H3429" i="6"/>
  <c r="N3429" i="6" s="1"/>
  <c r="H3318" i="6"/>
  <c r="N3318" i="6" s="1"/>
  <c r="H3243" i="6"/>
  <c r="N3243" i="6" s="1"/>
  <c r="H1013" i="6"/>
  <c r="H501" i="6"/>
  <c r="H944" i="6"/>
  <c r="H1501" i="6"/>
  <c r="H3418" i="6"/>
  <c r="N3418" i="6" s="1"/>
  <c r="H322" i="6"/>
  <c r="H3307" i="6"/>
  <c r="N3307" i="6" s="1"/>
  <c r="H1211" i="6"/>
  <c r="N1211" i="6" s="1"/>
  <c r="H3298" i="6"/>
  <c r="H3445" i="6"/>
  <c r="N3445" i="6" s="1"/>
  <c r="H1101" i="6"/>
  <c r="H1394" i="6"/>
  <c r="N1394" i="6" s="1"/>
  <c r="H3350" i="6"/>
  <c r="N3350" i="6" s="1"/>
  <c r="H3337" i="6"/>
  <c r="N3337" i="6" s="1"/>
  <c r="H3355" i="6"/>
  <c r="N3355" i="6" s="1"/>
  <c r="H3468" i="6"/>
  <c r="N3468" i="6" s="1"/>
  <c r="H892" i="6"/>
  <c r="N892" i="6" s="1"/>
  <c r="H3357" i="6"/>
  <c r="N3357" i="6" s="1"/>
  <c r="H601" i="6"/>
  <c r="N601" i="6" s="1"/>
  <c r="H3268" i="6"/>
  <c r="N3268" i="6" s="1"/>
  <c r="H3224" i="6"/>
  <c r="N3224" i="6" s="1"/>
  <c r="H786" i="6"/>
  <c r="N786" i="6" s="1"/>
  <c r="H3265" i="6"/>
  <c r="N3265" i="6" s="1"/>
  <c r="H3328" i="6"/>
  <c r="N3328" i="6" s="1"/>
  <c r="H3329" i="6"/>
  <c r="N3329" i="6" s="1"/>
  <c r="H3330" i="6"/>
  <c r="N3330" i="6" s="1"/>
  <c r="H3315" i="6"/>
  <c r="H363" i="6"/>
  <c r="N363" i="6" s="1"/>
  <c r="H3431" i="6"/>
  <c r="N3431" i="6" s="1"/>
  <c r="H2499" i="6"/>
  <c r="N2499" i="6" s="1"/>
  <c r="H1872" i="6"/>
  <c r="N1872" i="6" s="1"/>
  <c r="H1600" i="6"/>
  <c r="N1600" i="6" s="1"/>
  <c r="H3427" i="6"/>
  <c r="N3427" i="6" s="1"/>
  <c r="H3443" i="6"/>
  <c r="N3443" i="6" s="1"/>
  <c r="H656" i="6"/>
  <c r="N656" i="6" s="1"/>
  <c r="H3" i="6"/>
  <c r="H3448" i="6"/>
  <c r="N3448" i="6" s="1"/>
  <c r="H3388" i="6"/>
  <c r="N3388" i="6" s="1"/>
  <c r="H3475" i="6"/>
  <c r="N3475" i="6" s="1"/>
  <c r="H1448" i="6"/>
  <c r="N1448" i="6" s="1"/>
  <c r="H3216" i="6"/>
  <c r="N3216" i="6" s="1"/>
  <c r="H1927" i="6"/>
  <c r="H3476" i="6"/>
  <c r="N3476" i="6" s="1"/>
  <c r="H3321" i="6"/>
  <c r="N3321" i="6" s="1"/>
  <c r="H3472" i="6"/>
  <c r="N3472" i="6" s="1"/>
  <c r="H3484" i="6"/>
  <c r="N3484" i="6" s="1"/>
  <c r="H3378" i="6"/>
  <c r="N3378" i="6" s="1"/>
  <c r="H1130" i="6"/>
  <c r="N1130" i="6" s="1"/>
  <c r="H3372" i="6"/>
  <c r="N3372" i="6" s="1"/>
  <c r="H1018" i="6"/>
  <c r="H3463" i="6"/>
  <c r="N3463" i="6" s="1"/>
  <c r="H3459" i="6"/>
  <c r="N3459" i="6" s="1"/>
  <c r="H617" i="6"/>
  <c r="H781" i="6"/>
  <c r="N781" i="6" s="1"/>
  <c r="H783" i="6"/>
  <c r="N783" i="6" s="1"/>
  <c r="H1443" i="6"/>
  <c r="N1443" i="6" s="1"/>
  <c r="H831" i="6"/>
  <c r="N831" i="6" s="1"/>
  <c r="H3285" i="6"/>
  <c r="N3285" i="6" s="1"/>
  <c r="H3338" i="6"/>
  <c r="N3338" i="6" s="1"/>
  <c r="H3369" i="6"/>
  <c r="N3369" i="6" s="1"/>
  <c r="H3412" i="6"/>
  <c r="N3412" i="6" s="1"/>
  <c r="H710" i="6"/>
  <c r="H432" i="6"/>
  <c r="H3407" i="6"/>
  <c r="H3382" i="6"/>
  <c r="H977" i="6"/>
  <c r="H3289" i="6"/>
  <c r="N3289" i="6" s="1"/>
  <c r="H879" i="6"/>
  <c r="H1059" i="6"/>
  <c r="N1059" i="6" s="1"/>
  <c r="H258" i="6"/>
  <c r="H973" i="6"/>
  <c r="H3274" i="6"/>
  <c r="H664" i="6"/>
  <c r="H3260" i="6"/>
  <c r="N3260" i="6" s="1"/>
  <c r="H1569" i="6"/>
  <c r="N1569" i="6" s="1"/>
  <c r="H3313" i="6"/>
  <c r="H3293" i="6"/>
  <c r="N3293" i="6" s="1"/>
  <c r="H3308" i="6"/>
  <c r="N3308" i="6" s="1"/>
  <c r="H3393" i="6"/>
  <c r="N3393" i="6" s="1"/>
  <c r="H3410" i="6"/>
  <c r="N3410" i="6" s="1"/>
  <c r="H2390" i="6"/>
  <c r="N2390" i="6" s="1"/>
  <c r="H2660" i="6"/>
  <c r="N2660" i="6" s="1"/>
  <c r="H3500" i="6"/>
  <c r="N3500" i="6" s="1"/>
  <c r="H1276" i="6"/>
  <c r="N1276" i="6" s="1"/>
  <c r="H3240" i="6"/>
  <c r="N3240" i="6" s="1"/>
  <c r="H3320" i="6"/>
  <c r="N3320" i="6" s="1"/>
  <c r="H985" i="6"/>
  <c r="H3311" i="6"/>
  <c r="N3311" i="6" s="1"/>
  <c r="H3284" i="6"/>
  <c r="N3284" i="6" s="1"/>
  <c r="H2451" i="6"/>
  <c r="N2451" i="6" s="1"/>
  <c r="H165" i="6"/>
  <c r="G2377" i="6"/>
  <c r="G1532" i="6"/>
  <c r="G1397" i="6"/>
  <c r="G192" i="6"/>
  <c r="G420" i="6"/>
  <c r="G47" i="6"/>
  <c r="G3361" i="6"/>
  <c r="G68" i="6"/>
  <c r="G3191" i="6"/>
  <c r="G2877" i="6"/>
  <c r="G2645" i="6"/>
  <c r="G675" i="6"/>
  <c r="G389" i="6"/>
  <c r="G2716" i="6"/>
  <c r="G687" i="6"/>
  <c r="G328" i="6"/>
  <c r="G1350" i="6"/>
  <c r="G1550" i="6"/>
  <c r="M1550" i="6" s="1"/>
  <c r="G2623" i="6"/>
  <c r="G782" i="6"/>
  <c r="G646" i="6"/>
  <c r="G3399" i="6"/>
  <c r="G1054" i="6"/>
  <c r="G1380" i="6"/>
  <c r="M1380" i="6" s="1"/>
  <c r="G1924" i="6"/>
  <c r="G2302" i="6"/>
  <c r="G2053" i="6"/>
  <c r="G2932" i="6"/>
  <c r="G2038" i="6"/>
  <c r="G270" i="6"/>
  <c r="G1582" i="6"/>
  <c r="G1930" i="6"/>
  <c r="G779" i="6"/>
  <c r="G3112" i="6"/>
  <c r="G2587" i="6"/>
  <c r="G136" i="6"/>
  <c r="G1200" i="6"/>
  <c r="G1458" i="6"/>
  <c r="G3150" i="6"/>
  <c r="G3057" i="6"/>
  <c r="G1273" i="6"/>
  <c r="G3436" i="6"/>
  <c r="M3436" i="6" s="1"/>
  <c r="G375" i="6"/>
  <c r="G1484" i="6"/>
  <c r="M1484" i="6" s="1"/>
  <c r="G988" i="6"/>
  <c r="G438" i="6"/>
  <c r="G1665" i="6"/>
  <c r="G1921" i="6"/>
  <c r="G93" i="6"/>
  <c r="M93" i="6" s="1"/>
  <c r="G56" i="6"/>
  <c r="G1738" i="6"/>
  <c r="M1738" i="6" s="1"/>
  <c r="G1745" i="6"/>
  <c r="G385" i="6"/>
  <c r="G2447" i="6"/>
  <c r="M2447" i="6" s="1"/>
  <c r="G2085" i="6"/>
  <c r="G904" i="6"/>
  <c r="M904" i="6" s="1"/>
  <c r="G1973" i="6"/>
  <c r="G3508" i="6"/>
  <c r="G910" i="6"/>
  <c r="G2492" i="6"/>
  <c r="M2492" i="6" s="1"/>
  <c r="G5" i="6"/>
  <c r="M5" i="6" s="1"/>
  <c r="G2240" i="6"/>
  <c r="M2240" i="6" s="1"/>
  <c r="G569" i="6"/>
  <c r="G1324" i="6"/>
  <c r="G794" i="6"/>
  <c r="M794" i="6" s="1"/>
  <c r="G3261" i="6"/>
  <c r="M3261" i="6" s="1"/>
  <c r="G1585" i="6"/>
  <c r="G987" i="6"/>
  <c r="G50" i="6"/>
  <c r="M50" i="6" s="1"/>
  <c r="G1108" i="6"/>
  <c r="G3306" i="6"/>
  <c r="G430" i="6"/>
  <c r="G2060" i="6"/>
  <c r="G1357" i="6"/>
  <c r="G2334" i="6"/>
  <c r="G1536" i="6"/>
  <c r="M1536" i="6" s="1"/>
  <c r="G195" i="6"/>
  <c r="G1494" i="6"/>
  <c r="G1979" i="6"/>
  <c r="G792" i="6"/>
  <c r="G2930" i="6"/>
  <c r="G298" i="6"/>
  <c r="G2780" i="6"/>
  <c r="G2756" i="6"/>
  <c r="G484" i="6"/>
  <c r="G2593" i="6"/>
  <c r="M2593" i="6" s="1"/>
  <c r="G3280" i="6"/>
  <c r="G1934" i="6"/>
  <c r="M1934" i="6" s="1"/>
  <c r="G634" i="6"/>
  <c r="G3157" i="6"/>
  <c r="G550" i="6"/>
  <c r="M550" i="6" s="1"/>
  <c r="G1696" i="6"/>
  <c r="G1049" i="6"/>
  <c r="M1049" i="6" s="1"/>
  <c r="G1588" i="6"/>
  <c r="M1588" i="6" s="1"/>
  <c r="G866" i="6"/>
  <c r="G3464" i="6"/>
  <c r="G125" i="6"/>
  <c r="G1398" i="6"/>
  <c r="G1296" i="6"/>
  <c r="G539" i="6"/>
  <c r="G2050" i="6"/>
  <c r="G906" i="6"/>
  <c r="G1002" i="6"/>
  <c r="G452" i="6"/>
  <c r="M452" i="6" s="1"/>
  <c r="G1306" i="6"/>
  <c r="M1306" i="6" s="1"/>
  <c r="G237" i="6"/>
  <c r="G2879" i="6"/>
  <c r="M2879" i="6" s="1"/>
  <c r="G1632" i="6"/>
  <c r="G2572" i="6"/>
  <c r="M2572" i="6" s="1"/>
  <c r="G791" i="6"/>
  <c r="G3252" i="6"/>
  <c r="M3252" i="6" s="1"/>
  <c r="G443" i="6"/>
  <c r="G2365" i="6"/>
  <c r="G1028" i="6"/>
  <c r="G3287" i="6"/>
  <c r="M3287" i="6" s="1"/>
  <c r="G2446" i="6"/>
  <c r="M2446" i="6" s="1"/>
  <c r="G203" i="6"/>
  <c r="M203" i="6" s="1"/>
  <c r="G1382" i="6"/>
  <c r="G610" i="6"/>
  <c r="G530" i="6"/>
  <c r="G2177" i="6"/>
  <c r="M2177" i="6" s="1"/>
  <c r="G1747" i="6"/>
  <c r="G2569" i="6"/>
  <c r="M2569" i="6" s="1"/>
  <c r="G3063" i="6"/>
  <c r="G1514" i="6"/>
  <c r="G1206" i="6"/>
  <c r="G787" i="6"/>
  <c r="M787" i="6" s="1"/>
  <c r="G2767" i="6"/>
  <c r="G2854" i="6"/>
  <c r="M2854" i="6" s="1"/>
  <c r="G496" i="6"/>
  <c r="G951" i="6"/>
  <c r="M951" i="6" s="1"/>
  <c r="G3496" i="6"/>
  <c r="M3496" i="6" s="1"/>
  <c r="G777" i="6"/>
  <c r="M777" i="6" s="1"/>
  <c r="G3246" i="6"/>
  <c r="G2213" i="6"/>
  <c r="M2213" i="6" s="1"/>
  <c r="G2368" i="6"/>
  <c r="M2368" i="6" s="1"/>
  <c r="G2367" i="6"/>
  <c r="G872" i="6"/>
  <c r="G2" i="6"/>
  <c r="G41" i="6"/>
  <c r="G661" i="6"/>
  <c r="G337" i="6"/>
  <c r="G1941" i="6"/>
  <c r="G2474" i="6"/>
  <c r="G567" i="6"/>
  <c r="G971" i="6"/>
  <c r="G2210" i="6"/>
  <c r="G1416" i="6"/>
  <c r="M1416" i="6" s="1"/>
  <c r="G1987" i="6"/>
  <c r="M1987" i="6" s="1"/>
  <c r="G335" i="6"/>
  <c r="G1247" i="6"/>
  <c r="G3354" i="6"/>
  <c r="M3354" i="6" s="1"/>
  <c r="G2656" i="6"/>
  <c r="G3118" i="6"/>
  <c r="M3118" i="6" s="1"/>
  <c r="G441" i="6"/>
  <c r="G2465" i="6"/>
  <c r="G1504" i="6"/>
  <c r="G1297" i="6"/>
  <c r="G515" i="6"/>
  <c r="G2583" i="6"/>
  <c r="M2583" i="6" s="1"/>
  <c r="G1948" i="6"/>
  <c r="G301" i="6"/>
  <c r="G1960" i="6"/>
  <c r="M1960" i="6" s="1"/>
  <c r="G289" i="6"/>
  <c r="M289" i="6" s="1"/>
  <c r="G3277" i="6"/>
  <c r="G596" i="6"/>
  <c r="G2300" i="6"/>
  <c r="G3119" i="6"/>
  <c r="M3119" i="6" s="1"/>
  <c r="G1194" i="6"/>
  <c r="G3211" i="6"/>
  <c r="G1084" i="6"/>
  <c r="G939" i="6"/>
  <c r="G1457" i="6"/>
  <c r="M1457" i="6" s="1"/>
  <c r="G2064" i="6"/>
  <c r="M2064" i="6" s="1"/>
  <c r="G3108" i="6"/>
  <c r="G1902" i="6"/>
  <c r="G1159" i="6"/>
  <c r="G1487" i="6"/>
  <c r="G1769" i="6"/>
  <c r="G61" i="6"/>
  <c r="G408" i="6"/>
  <c r="G1253" i="6"/>
  <c r="M1253" i="6" s="1"/>
  <c r="G472" i="6"/>
  <c r="G961" i="6"/>
  <c r="G1168" i="6"/>
  <c r="G713" i="6"/>
  <c r="G2828" i="6"/>
  <c r="G1901" i="6"/>
  <c r="M1901" i="6" s="1"/>
  <c r="G1257" i="6"/>
  <c r="M1257" i="6" s="1"/>
  <c r="G290" i="6"/>
  <c r="M290" i="6" s="1"/>
  <c r="G60" i="6"/>
  <c r="G1804" i="6"/>
  <c r="M1804" i="6" s="1"/>
  <c r="G78" i="6"/>
  <c r="G3083" i="6"/>
  <c r="G2040" i="6"/>
  <c r="G2857" i="6"/>
  <c r="G1944" i="6"/>
  <c r="M1944" i="6" s="1"/>
  <c r="G2616" i="6"/>
  <c r="M2616" i="6" s="1"/>
  <c r="G157" i="6"/>
  <c r="M157" i="6" s="1"/>
  <c r="G333" i="6"/>
  <c r="M333" i="6" s="1"/>
  <c r="G1534" i="6"/>
  <c r="G3061" i="6"/>
  <c r="G1165" i="6"/>
  <c r="G549" i="6"/>
  <c r="G2069" i="6"/>
  <c r="G84" i="6"/>
  <c r="G927" i="6"/>
  <c r="G1807" i="6"/>
  <c r="M1807" i="6" s="1"/>
  <c r="G1053" i="6"/>
  <c r="M1053" i="6" s="1"/>
  <c r="G540" i="6"/>
  <c r="G80" i="6"/>
  <c r="G877" i="6"/>
  <c r="M877" i="6" s="1"/>
  <c r="G2827" i="6"/>
  <c r="M2827" i="6" s="1"/>
  <c r="G2504" i="6"/>
  <c r="M2504" i="6" s="1"/>
  <c r="G2297" i="6"/>
  <c r="M2297" i="6" s="1"/>
  <c r="G190" i="6"/>
  <c r="G997" i="6"/>
  <c r="G83" i="6"/>
  <c r="G419" i="6"/>
  <c r="G1915" i="6"/>
  <c r="M1915" i="6" s="1"/>
  <c r="G2067" i="6"/>
  <c r="G1567" i="6"/>
  <c r="G1762" i="6"/>
  <c r="M1762" i="6" s="1"/>
  <c r="G1154" i="6"/>
  <c r="G3075" i="6"/>
  <c r="G336" i="6"/>
  <c r="M336" i="6" s="1"/>
  <c r="G114" i="6"/>
  <c r="G104" i="6"/>
  <c r="M104" i="6" s="1"/>
  <c r="G2745" i="6"/>
  <c r="M2745" i="6" s="1"/>
  <c r="G1030" i="6"/>
  <c r="G2891" i="6"/>
  <c r="G511" i="6"/>
  <c r="G1952" i="6"/>
  <c r="M1952" i="6" s="1"/>
  <c r="G108" i="6"/>
  <c r="G3491" i="6"/>
  <c r="G2597" i="6"/>
  <c r="G1090" i="6"/>
  <c r="M1090" i="6" s="1"/>
  <c r="G2364" i="6"/>
  <c r="M2364" i="6" s="1"/>
  <c r="G1911" i="6"/>
  <c r="M1911" i="6" s="1"/>
  <c r="G1355" i="6"/>
  <c r="G1991" i="6"/>
  <c r="M1991" i="6" s="1"/>
  <c r="G1886" i="6"/>
  <c r="M1886" i="6" s="1"/>
  <c r="G1180" i="6"/>
  <c r="M1180" i="6" s="1"/>
  <c r="G1970" i="6"/>
  <c r="G1704" i="6"/>
  <c r="G2248" i="6"/>
  <c r="G158" i="6"/>
  <c r="G996" i="6"/>
  <c r="M996" i="6" s="1"/>
  <c r="G2990" i="6"/>
  <c r="M2990" i="6" s="1"/>
  <c r="G3483" i="6"/>
  <c r="M3483" i="6" s="1"/>
  <c r="G299" i="6"/>
  <c r="G3398" i="6"/>
  <c r="M3398" i="6" s="1"/>
  <c r="G2978" i="6"/>
  <c r="G2689" i="6"/>
  <c r="G399" i="6"/>
  <c r="G2581" i="6"/>
  <c r="M2581" i="6" s="1"/>
  <c r="G2815" i="6"/>
  <c r="G3488" i="6"/>
  <c r="G837" i="6"/>
  <c r="G510" i="6"/>
  <c r="G3397" i="6"/>
  <c r="G2314" i="6"/>
  <c r="M2314" i="6" s="1"/>
  <c r="G925" i="6"/>
  <c r="M925" i="6" s="1"/>
  <c r="G1076" i="6"/>
  <c r="G2487" i="6"/>
  <c r="M2487" i="6" s="1"/>
  <c r="G1933" i="6"/>
  <c r="G1390" i="6"/>
  <c r="M1390" i="6" s="1"/>
  <c r="G437" i="6"/>
  <c r="M437" i="6" s="1"/>
  <c r="G66" i="6"/>
  <c r="G1831" i="6"/>
  <c r="M1831" i="6" s="1"/>
  <c r="G1170" i="6"/>
  <c r="M1170" i="6" s="1"/>
  <c r="G286" i="6"/>
  <c r="M286" i="6" s="1"/>
  <c r="G3175" i="6"/>
  <c r="M3175" i="6" s="1"/>
  <c r="G1437" i="6"/>
  <c r="G3346" i="6"/>
  <c r="M3346" i="6" s="1"/>
  <c r="G1880" i="6"/>
  <c r="G297" i="6"/>
  <c r="G503" i="6"/>
  <c r="M503" i="6" s="1"/>
  <c r="G2628" i="6"/>
  <c r="G1360" i="6"/>
  <c r="M1360" i="6" s="1"/>
  <c r="G1533" i="6"/>
  <c r="M1533" i="6" s="1"/>
  <c r="G2667" i="6"/>
  <c r="M2667" i="6" s="1"/>
  <c r="G1440" i="6"/>
  <c r="M1440" i="6" s="1"/>
  <c r="G2548" i="6"/>
  <c r="G3238" i="6"/>
  <c r="M3238" i="6" s="1"/>
  <c r="G462" i="6"/>
  <c r="M462" i="6" s="1"/>
  <c r="G2123" i="6"/>
  <c r="M2123" i="6" s="1"/>
  <c r="G3029" i="6"/>
  <c r="M3029" i="6" s="1"/>
  <c r="G188" i="6"/>
  <c r="G2704" i="6"/>
  <c r="G674" i="6"/>
  <c r="G953" i="6"/>
  <c r="G262" i="6"/>
  <c r="M262" i="6" s="1"/>
  <c r="G914" i="6"/>
  <c r="G2814" i="6"/>
  <c r="M2814" i="6" s="1"/>
  <c r="G2232" i="6"/>
  <c r="M2232" i="6" s="1"/>
  <c r="G1971" i="6"/>
  <c r="G3124" i="6"/>
  <c r="G1790" i="6"/>
  <c r="G561" i="6"/>
  <c r="G316" i="6"/>
  <c r="G3005" i="6"/>
  <c r="M3005" i="6" s="1"/>
  <c r="G1865" i="6"/>
  <c r="M1865" i="6" s="1"/>
  <c r="G2921" i="6"/>
  <c r="G747" i="6"/>
  <c r="M747" i="6" s="1"/>
  <c r="G159" i="6"/>
  <c r="G2084" i="6"/>
  <c r="G2416" i="6"/>
  <c r="G1399" i="6"/>
  <c r="G1291" i="6"/>
  <c r="G140" i="6"/>
  <c r="G1233" i="6"/>
  <c r="G3457" i="6"/>
  <c r="M3457" i="6" s="1"/>
  <c r="G600" i="6"/>
  <c r="G249" i="6"/>
  <c r="G1080" i="6"/>
  <c r="G231" i="6"/>
  <c r="G1847" i="6"/>
  <c r="M1847" i="6" s="1"/>
  <c r="G626" i="6"/>
  <c r="G46" i="6"/>
  <c r="G489" i="6"/>
  <c r="M489" i="6" s="1"/>
  <c r="G1574" i="6"/>
  <c r="M1574" i="6" s="1"/>
  <c r="G1208" i="6"/>
  <c r="G1667" i="6"/>
  <c r="G1578" i="6"/>
  <c r="M1578" i="6" s="1"/>
  <c r="G764" i="6"/>
  <c r="M764" i="6" s="1"/>
  <c r="G1964" i="6"/>
  <c r="M1964" i="6" s="1"/>
  <c r="G2153" i="6"/>
  <c r="M2153" i="6" s="1"/>
  <c r="G547" i="6"/>
  <c r="M547" i="6" s="1"/>
  <c r="G1185" i="6"/>
  <c r="G1566" i="6"/>
  <c r="M1566" i="6" s="1"/>
  <c r="G1246" i="6"/>
  <c r="G3202" i="6"/>
  <c r="M3202" i="6" s="1"/>
  <c r="G1670" i="6"/>
  <c r="M1670" i="6" s="1"/>
  <c r="G2605" i="6"/>
  <c r="M2605" i="6" s="1"/>
  <c r="G2687" i="6"/>
  <c r="G2434" i="6"/>
  <c r="G300" i="6"/>
  <c r="G3050" i="6"/>
  <c r="G1768" i="6"/>
  <c r="M1768" i="6" s="1"/>
  <c r="G3008" i="6"/>
  <c r="G1371" i="6"/>
  <c r="M1371" i="6" s="1"/>
  <c r="G2063" i="6"/>
  <c r="M2063" i="6" s="1"/>
  <c r="G2507" i="6"/>
  <c r="G147" i="6"/>
  <c r="G548" i="6"/>
  <c r="G1275" i="6"/>
  <c r="G166" i="6"/>
  <c r="M166" i="6" s="1"/>
  <c r="G3504" i="6"/>
  <c r="G2952" i="6"/>
  <c r="G964" i="6"/>
  <c r="M964" i="6" s="1"/>
  <c r="G752" i="6"/>
  <c r="G1984" i="6"/>
  <c r="M1984" i="6" s="1"/>
  <c r="G1283" i="6"/>
  <c r="M1283" i="6" s="1"/>
  <c r="G2095" i="6"/>
  <c r="G2411" i="6"/>
  <c r="G586" i="6"/>
  <c r="G1129" i="6"/>
  <c r="G81" i="6"/>
  <c r="G232" i="6"/>
  <c r="G1596" i="6"/>
  <c r="M1596" i="6" s="1"/>
  <c r="G790" i="6"/>
  <c r="G1498" i="6"/>
  <c r="G2846" i="6"/>
  <c r="G388" i="6"/>
  <c r="G102" i="6"/>
  <c r="G2431" i="6"/>
  <c r="G1590" i="6"/>
  <c r="G3290" i="6"/>
  <c r="M3290" i="6" s="1"/>
  <c r="G1581" i="6"/>
  <c r="G1706" i="6"/>
  <c r="G812" i="6"/>
  <c r="G3079" i="6"/>
  <c r="M3079" i="6" s="1"/>
  <c r="G239" i="6"/>
  <c r="G2391" i="6"/>
  <c r="M2391" i="6" s="1"/>
  <c r="G3099" i="6"/>
  <c r="M3099" i="6" s="1"/>
  <c r="G580" i="6"/>
  <c r="G930" i="6"/>
  <c r="G3002" i="6"/>
  <c r="G2590" i="6"/>
  <c r="M2590" i="6" s="1"/>
  <c r="G2331" i="6"/>
  <c r="M2331" i="6" s="1"/>
  <c r="G1730" i="6"/>
  <c r="M1730" i="6" s="1"/>
  <c r="G155" i="6"/>
  <c r="G2654" i="6"/>
  <c r="G2409" i="6"/>
  <c r="M2409" i="6" s="1"/>
  <c r="G2082" i="6"/>
  <c r="G865" i="6"/>
  <c r="G1912" i="6"/>
  <c r="G1887" i="6"/>
  <c r="M1887" i="6" s="1"/>
  <c r="G340" i="6"/>
  <c r="G2643" i="6"/>
  <c r="M2643" i="6" s="1"/>
  <c r="G398" i="6"/>
  <c r="G901" i="6"/>
  <c r="M901" i="6" s="1"/>
  <c r="G1985" i="6"/>
  <c r="G3345" i="6"/>
  <c r="M3345" i="6" s="1"/>
  <c r="G133" i="6"/>
  <c r="G3299" i="6"/>
  <c r="M3299" i="6" s="1"/>
  <c r="G3098" i="6"/>
  <c r="M3098" i="6" s="1"/>
  <c r="G1678" i="6"/>
  <c r="M1678" i="6" s="1"/>
  <c r="G3123" i="6"/>
  <c r="M3123" i="6" s="1"/>
  <c r="G1209" i="6"/>
  <c r="G1579" i="6"/>
  <c r="M1579" i="6" s="1"/>
  <c r="G417" i="6"/>
  <c r="M417" i="6" s="1"/>
  <c r="G3223" i="6"/>
  <c r="G2530" i="6"/>
  <c r="G185" i="6"/>
  <c r="G519" i="6"/>
  <c r="M519" i="6" s="1"/>
  <c r="G17" i="6"/>
  <c r="G1677" i="6"/>
  <c r="M1677" i="6" s="1"/>
  <c r="G738" i="6"/>
  <c r="G2803" i="6"/>
  <c r="G814" i="6"/>
  <c r="G2458" i="6"/>
  <c r="G1099" i="6"/>
  <c r="M1099" i="6" s="1"/>
  <c r="G2057" i="6"/>
  <c r="M2057" i="6" s="1"/>
  <c r="G259" i="6"/>
  <c r="G3480" i="6"/>
  <c r="M3480" i="6" s="1"/>
  <c r="G445" i="6"/>
  <c r="G3276" i="6"/>
  <c r="G743" i="6"/>
  <c r="G3258" i="6"/>
  <c r="G2801" i="6"/>
  <c r="M2801" i="6" s="1"/>
  <c r="G1227" i="6"/>
  <c r="M1227" i="6" s="1"/>
  <c r="G1634" i="6"/>
  <c r="M1634" i="6" s="1"/>
  <c r="G3181" i="6"/>
  <c r="M3181" i="6" s="1"/>
  <c r="G2268" i="6"/>
  <c r="M2268" i="6" s="1"/>
  <c r="G1568" i="6"/>
  <c r="M1568" i="6" s="1"/>
  <c r="G3237" i="6"/>
  <c r="M3237" i="6" s="1"/>
  <c r="G1045" i="6"/>
  <c r="G2483" i="6"/>
  <c r="M2483" i="6" s="1"/>
  <c r="G1945" i="6"/>
  <c r="M1945" i="6" s="1"/>
  <c r="G162" i="6"/>
  <c r="M162" i="6" s="1"/>
  <c r="G1089" i="6"/>
  <c r="G2059" i="6"/>
  <c r="M2059" i="6" s="1"/>
  <c r="G2613" i="6"/>
  <c r="G13" i="6"/>
  <c r="G3229" i="6"/>
  <c r="G1205" i="6"/>
  <c r="G2051" i="6"/>
  <c r="G2101" i="6"/>
  <c r="G679" i="6"/>
  <c r="G2070" i="6"/>
  <c r="M2070" i="6" s="1"/>
  <c r="G533" i="6"/>
  <c r="G737" i="6"/>
  <c r="G2630" i="6"/>
  <c r="G3341" i="6"/>
  <c r="M3341" i="6" s="1"/>
  <c r="G3404" i="6"/>
  <c r="M3404" i="6" s="1"/>
  <c r="G1540" i="6"/>
  <c r="M1540" i="6" s="1"/>
  <c r="G193" i="6"/>
  <c r="G712" i="6"/>
  <c r="G2985" i="6"/>
  <c r="M2985" i="6" s="1"/>
  <c r="G591" i="6"/>
  <c r="G1040" i="6"/>
  <c r="G3231" i="6"/>
  <c r="G1873" i="6"/>
  <c r="M1873" i="6" s="1"/>
  <c r="G2495" i="6"/>
  <c r="M2495" i="6" s="1"/>
  <c r="G1573" i="6"/>
  <c r="M1573" i="6" s="1"/>
  <c r="G918" i="6"/>
  <c r="G2847" i="6"/>
  <c r="G127" i="6"/>
  <c r="G1120" i="6"/>
  <c r="M1120" i="6" s="1"/>
  <c r="G3392" i="6"/>
  <c r="G2707" i="6"/>
  <c r="G465" i="6"/>
  <c r="G89" i="6"/>
  <c r="G2748" i="6"/>
  <c r="M2748" i="6" s="1"/>
  <c r="G2259" i="6"/>
  <c r="G113" i="6"/>
  <c r="G1668" i="6"/>
  <c r="M1668" i="6" s="1"/>
  <c r="G3180" i="6"/>
  <c r="M3180" i="6" s="1"/>
  <c r="G3405" i="6"/>
  <c r="M3405" i="6" s="1"/>
  <c r="G101" i="6"/>
  <c r="G2146" i="6"/>
  <c r="G3250" i="6"/>
  <c r="M3250" i="6" s="1"/>
  <c r="G967" i="6"/>
  <c r="G2062" i="6"/>
  <c r="M2062" i="6" s="1"/>
  <c r="G1811" i="6"/>
  <c r="G72" i="6"/>
  <c r="G9" i="6"/>
  <c r="G1158" i="6"/>
  <c r="G3166" i="6"/>
  <c r="M3166" i="6" s="1"/>
  <c r="G936" i="6"/>
  <c r="M936" i="6" s="1"/>
  <c r="G2388" i="6"/>
  <c r="G880" i="6"/>
  <c r="G2359" i="6"/>
  <c r="M2359" i="6" s="1"/>
  <c r="G457" i="6"/>
  <c r="G891" i="6"/>
  <c r="G1389" i="6"/>
  <c r="M1389" i="6" s="1"/>
  <c r="G27" i="6"/>
  <c r="G697" i="6"/>
  <c r="M697" i="6" s="1"/>
  <c r="G1993" i="6"/>
  <c r="M1993" i="6" s="1"/>
  <c r="G1020" i="6"/>
  <c r="G1354" i="6"/>
  <c r="M1354" i="6" s="1"/>
  <c r="G1148" i="6"/>
  <c r="G39" i="6"/>
  <c r="G2871" i="6"/>
  <c r="G2510" i="6"/>
  <c r="M2510" i="6" s="1"/>
  <c r="G3082" i="6"/>
  <c r="M3082" i="6" s="1"/>
  <c r="G2836" i="6"/>
  <c r="G2152" i="6"/>
  <c r="M2152" i="6" s="1"/>
  <c r="G2298" i="6"/>
  <c r="G1844" i="6"/>
  <c r="M1844" i="6" s="1"/>
  <c r="G1344" i="6"/>
  <c r="M1344" i="6" s="1"/>
  <c r="G3478" i="6"/>
  <c r="M3478" i="6" s="1"/>
  <c r="G1505" i="6"/>
  <c r="G1449" i="6"/>
  <c r="M1449" i="6" s="1"/>
  <c r="G2294" i="6"/>
  <c r="G2236" i="6"/>
  <c r="M2236" i="6" s="1"/>
  <c r="G260" i="6"/>
  <c r="G1688" i="6"/>
  <c r="M1688" i="6" s="1"/>
  <c r="G2602" i="6"/>
  <c r="G1313" i="6"/>
  <c r="G2696" i="6"/>
  <c r="M2696" i="6" s="1"/>
  <c r="G1386" i="6"/>
  <c r="M1386" i="6" s="1"/>
  <c r="G1796" i="6"/>
  <c r="G1476" i="6"/>
  <c r="G2527" i="6"/>
  <c r="G2212" i="6"/>
  <c r="G261" i="6"/>
  <c r="M261" i="6" s="1"/>
  <c r="G483" i="6"/>
  <c r="G71" i="6"/>
  <c r="G2497" i="6"/>
  <c r="G902" i="6"/>
  <c r="M902" i="6" s="1"/>
  <c r="G1299" i="6"/>
  <c r="M1299" i="6" s="1"/>
  <c r="G409" i="6"/>
  <c r="M409" i="6" s="1"/>
  <c r="G590" i="6"/>
  <c r="G139" i="6"/>
  <c r="G881" i="6"/>
  <c r="G807" i="6"/>
  <c r="G3014" i="6"/>
  <c r="G1057" i="6"/>
  <c r="G1221" i="6"/>
  <c r="M1221" i="6" s="1"/>
  <c r="G2281" i="6"/>
  <c r="G1603" i="6"/>
  <c r="G3348" i="6"/>
  <c r="M3348" i="6" s="1"/>
  <c r="G1035" i="6"/>
  <c r="G1894" i="6"/>
  <c r="M1894" i="6" s="1"/>
  <c r="G1926" i="6"/>
  <c r="M1926" i="6" s="1"/>
  <c r="G622" i="6"/>
  <c r="M622" i="6" s="1"/>
  <c r="G435" i="6"/>
  <c r="M435" i="6" s="1"/>
  <c r="G1337" i="6"/>
  <c r="M1337" i="6" s="1"/>
  <c r="G1899" i="6"/>
  <c r="G1237" i="6"/>
  <c r="G3297" i="6"/>
  <c r="G702" i="6"/>
  <c r="M702" i="6" s="1"/>
  <c r="G1433" i="6"/>
  <c r="M1433" i="6" s="1"/>
  <c r="G470" i="6"/>
  <c r="G468" i="6"/>
  <c r="G1373" i="6"/>
  <c r="G1181" i="6"/>
  <c r="M1181" i="6" s="1"/>
  <c r="G3156" i="6"/>
  <c r="M3156" i="6" s="1"/>
  <c r="G2245" i="6"/>
  <c r="G1452" i="6"/>
  <c r="G1118" i="6"/>
  <c r="M1118" i="6" s="1"/>
  <c r="G2017" i="6"/>
  <c r="M2017" i="6" s="1"/>
  <c r="G3370" i="6"/>
  <c r="M3370" i="6" s="1"/>
  <c r="G1871" i="6"/>
  <c r="G1060" i="6"/>
  <c r="G3097" i="6"/>
  <c r="G29" i="6"/>
  <c r="G356" i="6"/>
  <c r="M356" i="6" s="1"/>
  <c r="G2256" i="6"/>
  <c r="M2256" i="6" s="1"/>
  <c r="G1079" i="6"/>
  <c r="M1079" i="6" s="1"/>
  <c r="G3356" i="6"/>
  <c r="G1252" i="6"/>
  <c r="G832" i="6"/>
  <c r="G3199" i="6"/>
  <c r="G1385" i="6"/>
  <c r="G1512" i="6"/>
  <c r="G471" i="6"/>
  <c r="G2732" i="6"/>
  <c r="M2732" i="6" s="1"/>
  <c r="G2992" i="6"/>
  <c r="G2345" i="6"/>
  <c r="M2345" i="6" s="1"/>
  <c r="G1290" i="6"/>
  <c r="G2786" i="6"/>
  <c r="G513" i="6"/>
  <c r="M513" i="6" s="1"/>
  <c r="G1188" i="6"/>
  <c r="M1188" i="6" s="1"/>
  <c r="G2627" i="6"/>
  <c r="G3113" i="6"/>
  <c r="M3113" i="6" s="1"/>
  <c r="G1936" i="6"/>
  <c r="G1447" i="6"/>
  <c r="M1447" i="6" s="1"/>
  <c r="G2571" i="6"/>
  <c r="G201" i="6"/>
  <c r="G497" i="6"/>
  <c r="G1242" i="6"/>
  <c r="G1088" i="6"/>
  <c r="M1088" i="6" s="1"/>
  <c r="G2727" i="6"/>
  <c r="M2727" i="6" s="1"/>
  <c r="G2200" i="6"/>
  <c r="G390" i="6"/>
  <c r="G1172" i="6"/>
  <c r="M1172" i="6" s="1"/>
  <c r="G1376" i="6"/>
  <c r="M1376" i="6" s="1"/>
  <c r="G1506" i="6"/>
  <c r="M1506" i="6" s="1"/>
  <c r="G800" i="6"/>
  <c r="G603" i="6"/>
  <c r="M603" i="6" s="1"/>
  <c r="G2835" i="6"/>
  <c r="M2835" i="6" s="1"/>
  <c r="G2522" i="6"/>
  <c r="G1465" i="6"/>
  <c r="G3069" i="6"/>
  <c r="G3376" i="6"/>
  <c r="M3376" i="6" s="1"/>
  <c r="G3230" i="6"/>
  <c r="M3230" i="6" s="1"/>
  <c r="G393" i="6"/>
  <c r="G701" i="6"/>
  <c r="M701" i="6" s="1"/>
  <c r="G3228" i="6"/>
  <c r="G685" i="6"/>
  <c r="G654" i="6"/>
  <c r="G1849" i="6"/>
  <c r="G2401" i="6"/>
  <c r="M2401" i="6" s="1"/>
  <c r="G2252" i="6"/>
  <c r="G1259" i="6"/>
  <c r="G3255" i="6"/>
  <c r="M3255" i="6" s="1"/>
  <c r="G304" i="6"/>
  <c r="G2860" i="6"/>
  <c r="M2860" i="6" s="1"/>
  <c r="G2464" i="6"/>
  <c r="M2464" i="6" s="1"/>
  <c r="G573" i="6"/>
  <c r="G1891" i="6"/>
  <c r="M1891" i="6" s="1"/>
  <c r="G221" i="6"/>
  <c r="G2093" i="6"/>
  <c r="M2093" i="6" s="1"/>
  <c r="G1974" i="6"/>
  <c r="G1106" i="6"/>
  <c r="G1777" i="6"/>
  <c r="M1777" i="6" s="1"/>
  <c r="G1949" i="6"/>
  <c r="M1949" i="6" s="1"/>
  <c r="G1547" i="6"/>
  <c r="M1547" i="6" s="1"/>
  <c r="G823" i="6"/>
  <c r="G587" i="6"/>
  <c r="G692" i="6"/>
  <c r="G2519" i="6"/>
  <c r="M2519" i="6" s="1"/>
  <c r="G2320" i="6"/>
  <c r="M2320" i="6" s="1"/>
  <c r="G1282" i="6"/>
  <c r="M1282" i="6" s="1"/>
  <c r="G28" i="6"/>
  <c r="G2407" i="6"/>
  <c r="G2246" i="6"/>
  <c r="G2264" i="6"/>
  <c r="M2264" i="6" s="1"/>
  <c r="G1404" i="6"/>
  <c r="G699" i="6"/>
  <c r="M699" i="6" s="1"/>
  <c r="G1327" i="6"/>
  <c r="M1327" i="6" s="1"/>
  <c r="G1466" i="6"/>
  <c r="M1466" i="6" s="1"/>
  <c r="G2540" i="6"/>
  <c r="M2540" i="6" s="1"/>
  <c r="G1760" i="6"/>
  <c r="G1039" i="6"/>
  <c r="M1039" i="6" s="1"/>
  <c r="G1250" i="6"/>
  <c r="M1250" i="6" s="1"/>
  <c r="G3334" i="6"/>
  <c r="M3334" i="6" s="1"/>
  <c r="G1615" i="6"/>
  <c r="M1615" i="6" s="1"/>
  <c r="G2280" i="6"/>
  <c r="M2280" i="6" s="1"/>
  <c r="G574" i="6"/>
  <c r="G57" i="6"/>
  <c r="G422" i="6"/>
  <c r="G1624" i="6"/>
  <c r="M1624" i="6" s="1"/>
  <c r="G3196" i="6"/>
  <c r="M3196" i="6" s="1"/>
  <c r="G1943" i="6"/>
  <c r="M1943" i="6" s="1"/>
  <c r="G802" i="6"/>
  <c r="G1277" i="6"/>
  <c r="M1277" i="6" s="1"/>
  <c r="G2126" i="6"/>
  <c r="M2126" i="6" s="1"/>
  <c r="G2915" i="6"/>
  <c r="M2915" i="6" s="1"/>
  <c r="G2647" i="6"/>
  <c r="M2647" i="6" s="1"/>
  <c r="G2596" i="6"/>
  <c r="M2596" i="6" s="1"/>
  <c r="G1393" i="6"/>
  <c r="G916" i="6"/>
  <c r="M916" i="6" s="1"/>
  <c r="G3314" i="6"/>
  <c r="G1907" i="6"/>
  <c r="M1907" i="6" s="1"/>
  <c r="G3428" i="6"/>
  <c r="G255" i="6"/>
  <c r="G955" i="6"/>
  <c r="G921" i="6"/>
  <c r="M921" i="6" s="1"/>
  <c r="G455" i="6"/>
  <c r="G1005" i="6"/>
  <c r="M1005" i="6" s="1"/>
  <c r="G1230" i="6"/>
  <c r="M1230" i="6" s="1"/>
  <c r="G281" i="6"/>
  <c r="M281" i="6" s="1"/>
  <c r="G3212" i="6"/>
  <c r="G2317" i="6"/>
  <c r="M2317" i="6" s="1"/>
  <c r="G666" i="6"/>
  <c r="G3201" i="6"/>
  <c r="M3201" i="6" s="1"/>
  <c r="G1562" i="6"/>
  <c r="G2204" i="6"/>
  <c r="M2204" i="6" s="1"/>
  <c r="G3066" i="6"/>
  <c r="M3066" i="6" s="1"/>
  <c r="G85" i="6"/>
  <c r="G908" i="6"/>
  <c r="M908" i="6" s="1"/>
  <c r="G867" i="6"/>
  <c r="G1806" i="6"/>
  <c r="G3411" i="6"/>
  <c r="M3411" i="6" s="1"/>
  <c r="G3358" i="6"/>
  <c r="M3358" i="6" s="1"/>
  <c r="G2989" i="6"/>
  <c r="M2989" i="6" s="1"/>
  <c r="G2991" i="6"/>
  <c r="G1153" i="6"/>
  <c r="M1153" i="6" s="1"/>
  <c r="G238" i="6"/>
  <c r="G1322" i="6"/>
  <c r="G889" i="6"/>
  <c r="G2081" i="6"/>
  <c r="M2081" i="6" s="1"/>
  <c r="G1492" i="6"/>
  <c r="M1492" i="6" s="1"/>
  <c r="G3319" i="6"/>
  <c r="G279" i="6"/>
  <c r="G2488" i="6"/>
  <c r="M2488" i="6" s="1"/>
  <c r="G117" i="6"/>
  <c r="G2468" i="6"/>
  <c r="M2468" i="6" s="1"/>
  <c r="G2906" i="6"/>
  <c r="G2360" i="6"/>
  <c r="M2360" i="6" s="1"/>
  <c r="G2482" i="6"/>
  <c r="G217" i="6"/>
  <c r="M217" i="6" s="1"/>
  <c r="G1897" i="6"/>
  <c r="M1897" i="6" s="1"/>
  <c r="G2363" i="6"/>
  <c r="G1555" i="6"/>
  <c r="M1555" i="6" s="1"/>
  <c r="G1613" i="6"/>
  <c r="M1613" i="6" s="1"/>
  <c r="G1202" i="6"/>
  <c r="M1202" i="6" s="1"/>
  <c r="G1978" i="6"/>
  <c r="M1978" i="6" s="1"/>
  <c r="G1692" i="6"/>
  <c r="M1692" i="6" s="1"/>
  <c r="G3387" i="6"/>
  <c r="M3387" i="6" s="1"/>
  <c r="G516" i="6"/>
  <c r="M516" i="6" s="1"/>
  <c r="G2295" i="6"/>
  <c r="M2295" i="6" s="1"/>
  <c r="G1628" i="6"/>
  <c r="M1628" i="6" s="1"/>
  <c r="G2477" i="6"/>
  <c r="M2477" i="6" s="1"/>
  <c r="G1564" i="6"/>
  <c r="M1564" i="6" s="1"/>
  <c r="G2603" i="6"/>
  <c r="G345" i="6"/>
  <c r="G1473" i="6"/>
  <c r="G285" i="6"/>
  <c r="G2819" i="6"/>
  <c r="G2460" i="6"/>
  <c r="M2460" i="6" s="1"/>
  <c r="G3420" i="6"/>
  <c r="M3420" i="6" s="1"/>
  <c r="G150" i="6"/>
  <c r="G3352" i="6"/>
  <c r="M3352" i="6" s="1"/>
  <c r="G446" i="6"/>
  <c r="G753" i="6"/>
  <c r="M753" i="6" s="1"/>
  <c r="G3168" i="6"/>
  <c r="M3168" i="6" s="1"/>
  <c r="G2308" i="6"/>
  <c r="M2308" i="6" s="1"/>
  <c r="G645" i="6"/>
  <c r="M645" i="6" s="1"/>
  <c r="G54" i="6"/>
  <c r="G3248" i="6"/>
  <c r="G504" i="6"/>
  <c r="M504" i="6" s="1"/>
  <c r="G518" i="6"/>
  <c r="G998" i="6"/>
  <c r="M998" i="6" s="1"/>
  <c r="G1365" i="6"/>
  <c r="M1365" i="6" s="1"/>
  <c r="G2489" i="6"/>
  <c r="M2489" i="6" s="1"/>
  <c r="G2577" i="6"/>
  <c r="M2577" i="6" s="1"/>
  <c r="G2394" i="6"/>
  <c r="M2394" i="6" s="1"/>
  <c r="G3435" i="6"/>
  <c r="M3435" i="6" s="1"/>
  <c r="G1989" i="6"/>
  <c r="G2027" i="6"/>
  <c r="G186" i="6"/>
  <c r="G2118" i="6"/>
  <c r="G2807" i="6"/>
  <c r="M2807" i="6" s="1"/>
  <c r="G3027" i="6"/>
  <c r="M3027" i="6" s="1"/>
  <c r="G3203" i="6"/>
  <c r="M3203" i="6" s="1"/>
  <c r="G1966" i="6"/>
  <c r="M1966" i="6" s="1"/>
  <c r="G2842" i="6"/>
  <c r="M2842" i="6" s="1"/>
  <c r="G754" i="6"/>
  <c r="G1017" i="6"/>
  <c r="M1017" i="6" s="1"/>
  <c r="G67" i="6"/>
  <c r="G334" i="6"/>
  <c r="M334" i="6" s="1"/>
  <c r="G1744" i="6"/>
  <c r="M1744" i="6" s="1"/>
  <c r="G1366" i="6"/>
  <c r="M1366" i="6" s="1"/>
  <c r="G2812" i="6"/>
  <c r="G2688" i="6"/>
  <c r="M2688" i="6" s="1"/>
  <c r="G1954" i="6"/>
  <c r="G1284" i="6"/>
  <c r="G3204" i="6"/>
  <c r="M3204" i="6" s="1"/>
  <c r="G1243" i="6"/>
  <c r="M1243" i="6" s="1"/>
  <c r="G2122" i="6"/>
  <c r="M2122" i="6" s="1"/>
  <c r="G704" i="6"/>
  <c r="G1248" i="6"/>
  <c r="M1248" i="6" s="1"/>
  <c r="G2448" i="6"/>
  <c r="M2448" i="6" s="1"/>
  <c r="G2839" i="6"/>
  <c r="M2839" i="6" s="1"/>
  <c r="G1551" i="6"/>
  <c r="G1947" i="6"/>
  <c r="M1947" i="6" s="1"/>
  <c r="G1510" i="6"/>
  <c r="M1510" i="6" s="1"/>
  <c r="G1663" i="6"/>
  <c r="G1387" i="6"/>
  <c r="M1387" i="6" s="1"/>
  <c r="G1407" i="6"/>
  <c r="M1407" i="6" s="1"/>
  <c r="G1996" i="6"/>
  <c r="G2928" i="6"/>
  <c r="M2928" i="6" s="1"/>
  <c r="G932" i="6"/>
  <c r="M932" i="6" s="1"/>
  <c r="G86" i="6"/>
  <c r="G3122" i="6"/>
  <c r="G2402" i="6"/>
  <c r="M2402" i="6" s="1"/>
  <c r="G1421" i="6"/>
  <c r="G2157" i="6"/>
  <c r="G1557" i="6"/>
  <c r="G2135" i="6"/>
  <c r="G1959" i="6"/>
  <c r="G172" i="6"/>
  <c r="G1364" i="6"/>
  <c r="M1364" i="6" s="1"/>
  <c r="G466" i="6"/>
  <c r="G796" i="6"/>
  <c r="M796" i="6" s="1"/>
  <c r="G3016" i="6"/>
  <c r="G225" i="6"/>
  <c r="G248" i="6"/>
  <c r="G3360" i="6"/>
  <c r="M3360" i="6" s="1"/>
  <c r="G3422" i="6"/>
  <c r="G2518" i="6"/>
  <c r="M2518" i="6" s="1"/>
  <c r="G2735" i="6"/>
  <c r="M2735" i="6" s="1"/>
  <c r="G1591" i="6"/>
  <c r="M1591" i="6" s="1"/>
  <c r="G1308" i="6"/>
  <c r="M1308" i="6" s="1"/>
  <c r="G1977" i="6"/>
  <c r="M1977" i="6" s="1"/>
  <c r="G576" i="6"/>
  <c r="M576" i="6" s="1"/>
  <c r="G141" i="6"/>
  <c r="G672" i="6"/>
  <c r="M672" i="6" s="1"/>
  <c r="G1957" i="6"/>
  <c r="M1957" i="6" s="1"/>
  <c r="G1111" i="6"/>
  <c r="G2044" i="6"/>
  <c r="G1025" i="6"/>
  <c r="G3317" i="6"/>
  <c r="G3433" i="6"/>
  <c r="M3433" i="6" s="1"/>
  <c r="G2132" i="6"/>
  <c r="M2132" i="6" s="1"/>
  <c r="G3197" i="6"/>
  <c r="G3104" i="6"/>
  <c r="G1414" i="6"/>
  <c r="G3414" i="6"/>
  <c r="G1052" i="6"/>
  <c r="M1052" i="6" s="1"/>
  <c r="G1792" i="6"/>
  <c r="M1792" i="6" s="1"/>
  <c r="G1845" i="6"/>
  <c r="M1845" i="6" s="1"/>
  <c r="G1528" i="6"/>
  <c r="M1528" i="6" s="1"/>
  <c r="G1439" i="6"/>
  <c r="M1439" i="6" s="1"/>
  <c r="G253" i="6"/>
  <c r="G1994" i="6"/>
  <c r="M1994" i="6" s="1"/>
  <c r="G1349" i="6"/>
  <c r="M1349" i="6" s="1"/>
  <c r="G2636" i="6"/>
  <c r="G2547" i="6"/>
  <c r="M2547" i="6" s="1"/>
  <c r="G1575" i="6"/>
  <c r="M1575" i="6" s="1"/>
  <c r="G2470" i="6"/>
  <c r="G756" i="6"/>
  <c r="M756" i="6" s="1"/>
  <c r="G1852" i="6"/>
  <c r="M1852" i="6" s="1"/>
  <c r="G2650" i="6"/>
  <c r="M2650" i="6" s="1"/>
  <c r="G2380" i="6"/>
  <c r="G885" i="6"/>
  <c r="G1215" i="6"/>
  <c r="G2740" i="6"/>
  <c r="G1395" i="6"/>
  <c r="G909" i="6"/>
  <c r="M909" i="6" s="1"/>
  <c r="G1096" i="6"/>
  <c r="G3017" i="6"/>
  <c r="G379" i="6"/>
  <c r="G1647" i="6"/>
  <c r="M1647" i="6" s="1"/>
  <c r="G2381" i="6"/>
  <c r="M2381" i="6" s="1"/>
  <c r="G657" i="6"/>
  <c r="M657" i="6" s="1"/>
  <c r="G1918" i="6"/>
  <c r="M1918" i="6" s="1"/>
  <c r="G1338" i="6"/>
  <c r="M1338" i="6" s="1"/>
  <c r="G479" i="6"/>
  <c r="G3379" i="6"/>
  <c r="M3379" i="6" s="1"/>
  <c r="G1375" i="6"/>
  <c r="G2289" i="6"/>
  <c r="M2289" i="6" s="1"/>
  <c r="G3035" i="6"/>
  <c r="M3035" i="6" s="1"/>
  <c r="G2211" i="6"/>
  <c r="M2211" i="6" s="1"/>
  <c r="G3351" i="6"/>
  <c r="M3351" i="6" s="1"/>
  <c r="G3366" i="6"/>
  <c r="G2979" i="6"/>
  <c r="M2979" i="6" s="1"/>
  <c r="G1541" i="6"/>
  <c r="M1541" i="6" s="1"/>
  <c r="G1642" i="6"/>
  <c r="G2967" i="6"/>
  <c r="G2925" i="6"/>
  <c r="M2925" i="6" s="1"/>
  <c r="G2972" i="6"/>
  <c r="G2638" i="6"/>
  <c r="M2638" i="6" s="1"/>
  <c r="G1913" i="6"/>
  <c r="M1913" i="6" s="1"/>
  <c r="G459" i="6"/>
  <c r="G1264" i="6"/>
  <c r="M1264" i="6" s="1"/>
  <c r="G1217" i="6"/>
  <c r="M1217" i="6" s="1"/>
  <c r="G271" i="6"/>
  <c r="G842" i="6"/>
  <c r="G1773" i="6"/>
  <c r="M1773" i="6" s="1"/>
  <c r="G3296" i="6"/>
  <c r="M3296" i="6" s="1"/>
  <c r="G2561" i="6"/>
  <c r="M2561" i="6" s="1"/>
  <c r="G131" i="6"/>
  <c r="G825" i="6"/>
  <c r="G3023" i="6"/>
  <c r="G649" i="6"/>
  <c r="G1446" i="6"/>
  <c r="M1446" i="6" s="1"/>
  <c r="G349" i="6"/>
  <c r="M349" i="6" s="1"/>
  <c r="G3359" i="6"/>
  <c r="G1499" i="6"/>
  <c r="M1499" i="6" s="1"/>
  <c r="G1289" i="6"/>
  <c r="M1289" i="6" s="1"/>
  <c r="G10" i="6"/>
  <c r="G2025" i="6"/>
  <c r="M2025" i="6" s="1"/>
  <c r="G204" i="6"/>
  <c r="G2312" i="6"/>
  <c r="G570" i="6"/>
  <c r="G3185" i="6"/>
  <c r="M3185" i="6" s="1"/>
  <c r="G1305" i="6"/>
  <c r="M1305" i="6" s="1"/>
  <c r="G3389" i="6"/>
  <c r="M3389" i="6" s="1"/>
  <c r="G602" i="6"/>
  <c r="G478" i="6"/>
  <c r="M478" i="6" s="1"/>
  <c r="G736" i="6"/>
  <c r="G3340" i="6"/>
  <c r="M3340" i="6" s="1"/>
  <c r="G189" i="6"/>
  <c r="G2164" i="6"/>
  <c r="M2164" i="6" s="1"/>
  <c r="G126" i="6"/>
  <c r="M126" i="6" s="1"/>
  <c r="G719" i="6"/>
  <c r="G3193" i="6"/>
  <c r="M3193" i="6" s="1"/>
  <c r="G2452" i="6"/>
  <c r="G621" i="6"/>
  <c r="G310" i="6"/>
  <c r="G760" i="6"/>
  <c r="G315" i="6"/>
  <c r="G3019" i="6"/>
  <c r="M3019" i="6" s="1"/>
  <c r="G2463" i="6"/>
  <c r="M2463" i="6" s="1"/>
  <c r="G1864" i="6"/>
  <c r="G3028" i="6"/>
  <c r="G2346" i="6"/>
  <c r="M2346" i="6" s="1"/>
  <c r="G3432" i="6"/>
  <c r="G63" i="6"/>
  <c r="G2160" i="6"/>
  <c r="M2160" i="6" s="1"/>
  <c r="G2155" i="6"/>
  <c r="M2155" i="6" s="1"/>
  <c r="G3179" i="6"/>
  <c r="M3179" i="6" s="1"/>
  <c r="G2686" i="6"/>
  <c r="M2686" i="6" s="1"/>
  <c r="G1303" i="6"/>
  <c r="G2098" i="6"/>
  <c r="M2098" i="6" s="1"/>
  <c r="G834" i="6"/>
  <c r="G2943" i="6"/>
  <c r="M2943" i="6" s="1"/>
  <c r="G1888" i="6"/>
  <c r="G97" i="6"/>
  <c r="G582" i="6"/>
  <c r="M582" i="6" s="1"/>
  <c r="G2909" i="6"/>
  <c r="M2909" i="6" s="1"/>
  <c r="G2284" i="6"/>
  <c r="M2284" i="6" s="1"/>
  <c r="G1823" i="6"/>
  <c r="M1823" i="6" s="1"/>
  <c r="G3030" i="6"/>
  <c r="M3030" i="6" s="1"/>
  <c r="G1152" i="6"/>
  <c r="G3062" i="6"/>
  <c r="M3062" i="6" s="1"/>
  <c r="G1092" i="6"/>
  <c r="G2385" i="6"/>
  <c r="M2385" i="6" s="1"/>
  <c r="G495" i="6"/>
  <c r="M495" i="6" s="1"/>
  <c r="G411" i="6"/>
  <c r="G1990" i="6"/>
  <c r="M1990" i="6" s="1"/>
  <c r="G1462" i="6"/>
  <c r="G1478" i="6"/>
  <c r="G2811" i="6"/>
  <c r="M2811" i="6" s="1"/>
  <c r="G1122" i="6"/>
  <c r="M1122" i="6" s="1"/>
  <c r="G199" i="6"/>
  <c r="M199" i="6" s="1"/>
  <c r="G900" i="6"/>
  <c r="G742" i="6"/>
  <c r="G1077" i="6"/>
  <c r="M1077" i="6" s="1"/>
  <c r="G211" i="6"/>
  <c r="G1992" i="6"/>
  <c r="M1992" i="6" s="1"/>
  <c r="G1700" i="6"/>
  <c r="M1700" i="6" s="1"/>
  <c r="G1370" i="6"/>
  <c r="G650" i="6"/>
  <c r="M650" i="6" s="1"/>
  <c r="G2606" i="6"/>
  <c r="M2606" i="6" s="1"/>
  <c r="G767" i="6"/>
  <c r="M767" i="6" s="1"/>
  <c r="G979" i="6"/>
  <c r="G2931" i="6"/>
  <c r="M2931" i="6" s="1"/>
  <c r="G785" i="6"/>
  <c r="M785" i="6" s="1"/>
  <c r="G3374" i="6"/>
  <c r="G1623" i="6"/>
  <c r="M1623" i="6" s="1"/>
  <c r="G2224" i="6"/>
  <c r="G1256" i="6"/>
  <c r="M1256" i="6" s="1"/>
  <c r="G2810" i="6"/>
  <c r="M2810" i="6" s="1"/>
  <c r="G1746" i="6"/>
  <c r="G4" i="6"/>
  <c r="G2429" i="6"/>
  <c r="G2242" i="6"/>
  <c r="M2242" i="6" s="1"/>
  <c r="G2580" i="6"/>
  <c r="M2580" i="6" s="1"/>
  <c r="G915" i="6"/>
  <c r="M915" i="6" s="1"/>
  <c r="G2234" i="6"/>
  <c r="G3326" i="6"/>
  <c r="M3326" i="6" s="1"/>
  <c r="G3291" i="6"/>
  <c r="M3291" i="6" s="1"/>
  <c r="G7" i="6"/>
  <c r="G59" i="6"/>
  <c r="G1995" i="6"/>
  <c r="M1995" i="6" s="1"/>
  <c r="G3117" i="6"/>
  <c r="M3117" i="6" s="1"/>
  <c r="G1846" i="6"/>
  <c r="M1846" i="6" s="1"/>
  <c r="G2734" i="6"/>
  <c r="M2734" i="6" s="1"/>
  <c r="G3363" i="6"/>
  <c r="G1271" i="6"/>
  <c r="M1271" i="6" s="1"/>
  <c r="G2640" i="6"/>
  <c r="M2640" i="6" s="1"/>
  <c r="G3127" i="6"/>
  <c r="M3127" i="6" s="1"/>
  <c r="G2907" i="6"/>
  <c r="M2907" i="6" s="1"/>
  <c r="G1029" i="6"/>
  <c r="G1345" i="6"/>
  <c r="G1157" i="6"/>
  <c r="M1157" i="6" s="1"/>
  <c r="G295" i="6"/>
  <c r="G3419" i="6"/>
  <c r="M3419" i="6" s="1"/>
  <c r="G2143" i="6"/>
  <c r="M2143" i="6" s="1"/>
  <c r="G2329" i="6"/>
  <c r="G1931" i="6"/>
  <c r="M1931" i="6" s="1"/>
  <c r="G1199" i="6"/>
  <c r="G1191" i="6"/>
  <c r="M1191" i="6" s="1"/>
  <c r="G1751" i="6"/>
  <c r="G1041" i="6"/>
  <c r="G3336" i="6"/>
  <c r="G1037" i="6"/>
  <c r="M1037" i="6" s="1"/>
  <c r="G386" i="6"/>
  <c r="G2851" i="6"/>
  <c r="G2844" i="6"/>
  <c r="M2844" i="6" s="1"/>
  <c r="G2262" i="6"/>
  <c r="M2262" i="6" s="1"/>
  <c r="G3302" i="6"/>
  <c r="G1635" i="6"/>
  <c r="M1635" i="6" s="1"/>
  <c r="G758" i="6"/>
  <c r="M758" i="6" s="1"/>
  <c r="G1975" i="6"/>
  <c r="M1975" i="6" s="1"/>
  <c r="G553" i="6"/>
  <c r="G2926" i="6"/>
  <c r="G2004" i="6"/>
  <c r="G460" i="6"/>
  <c r="G294" i="6"/>
  <c r="G1695" i="6"/>
  <c r="M1695" i="6" s="1"/>
  <c r="G1893" i="6"/>
  <c r="M1893" i="6" s="1"/>
  <c r="G839" i="6"/>
  <c r="G2174" i="6"/>
  <c r="M2174" i="6" s="1"/>
  <c r="G1675" i="6"/>
  <c r="M1675" i="6" s="1"/>
  <c r="G1885" i="6"/>
  <c r="M1885" i="6" s="1"/>
  <c r="G373" i="6"/>
  <c r="G137" i="6"/>
  <c r="M137" i="6" s="1"/>
  <c r="G1939" i="6"/>
  <c r="M1939" i="6" s="1"/>
  <c r="G3447" i="6"/>
  <c r="M3447" i="6" s="1"/>
  <c r="G1050" i="6"/>
  <c r="M1050" i="6" s="1"/>
  <c r="G1160" i="6"/>
  <c r="M1160" i="6" s="1"/>
  <c r="G1654" i="6"/>
  <c r="M1654" i="6" s="1"/>
  <c r="G948" i="6"/>
  <c r="G2055" i="6"/>
  <c r="M2055" i="6" s="1"/>
  <c r="G1124" i="6"/>
  <c r="G745" i="6"/>
  <c r="G2404" i="6"/>
  <c r="G2672" i="6"/>
  <c r="M2672" i="6" s="1"/>
  <c r="G1369" i="6"/>
  <c r="M1369" i="6" s="1"/>
  <c r="G2097" i="6"/>
  <c r="M2097" i="6" s="1"/>
  <c r="G2544" i="6"/>
  <c r="M2544" i="6" s="1"/>
  <c r="G731" i="6"/>
  <c r="G632" i="6"/>
  <c r="G1427" i="6"/>
  <c r="M1427" i="6" s="1"/>
  <c r="G1195" i="6"/>
  <c r="M1195" i="6" s="1"/>
  <c r="G3394" i="6"/>
  <c r="G3073" i="6"/>
  <c r="G818" i="6"/>
  <c r="G1292" i="6"/>
  <c r="G175" i="6"/>
  <c r="G1850" i="6"/>
  <c r="M1850" i="6" s="1"/>
  <c r="G2849" i="6"/>
  <c r="M2849" i="6" s="1"/>
  <c r="G1703" i="6"/>
  <c r="G2079" i="6"/>
  <c r="M2079" i="6" s="1"/>
  <c r="G3395" i="6"/>
  <c r="M3395" i="6" s="1"/>
  <c r="G2165" i="6"/>
  <c r="M2165" i="6" s="1"/>
  <c r="G2622" i="6"/>
  <c r="M2622" i="6" s="1"/>
  <c r="G2737" i="6"/>
  <c r="M2737" i="6" s="1"/>
  <c r="G1307" i="6"/>
  <c r="G308" i="6"/>
  <c r="G2563" i="6"/>
  <c r="M2563" i="6" s="1"/>
  <c r="G202" i="6"/>
  <c r="G2115" i="6"/>
  <c r="M2115" i="6" s="1"/>
  <c r="G1026" i="6"/>
  <c r="M1026" i="6" s="1"/>
  <c r="G1884" i="6"/>
  <c r="M1884" i="6" s="1"/>
  <c r="G3047" i="6"/>
  <c r="M3047" i="6" s="1"/>
  <c r="G554" i="6"/>
  <c r="G1301" i="6"/>
  <c r="M1301" i="6" s="1"/>
  <c r="G1444" i="6"/>
  <c r="M1444" i="6" s="1"/>
  <c r="G282" i="6"/>
  <c r="G263" i="6"/>
  <c r="G2311" i="6"/>
  <c r="M2311" i="6" s="1"/>
  <c r="G560" i="6"/>
  <c r="M560" i="6" s="1"/>
  <c r="G1749" i="6"/>
  <c r="G765" i="6"/>
  <c r="G3038" i="6"/>
  <c r="G2834" i="6"/>
  <c r="M2834" i="6" s="1"/>
  <c r="G768" i="6"/>
  <c r="G2531" i="6"/>
  <c r="M2531" i="6" s="1"/>
  <c r="G2824" i="6"/>
  <c r="G527" i="6"/>
  <c r="G1854" i="6"/>
  <c r="M1854" i="6" s="1"/>
  <c r="G1866" i="6"/>
  <c r="M1866" i="6" s="1"/>
  <c r="G3205" i="6"/>
  <c r="M3205" i="6" s="1"/>
  <c r="G917" i="6"/>
  <c r="M917" i="6" s="1"/>
  <c r="G1031" i="6"/>
  <c r="G485" i="6"/>
  <c r="M485" i="6" s="1"/>
  <c r="G2461" i="6"/>
  <c r="M2461" i="6" s="1"/>
  <c r="G1837" i="6"/>
  <c r="M1837" i="6" s="1"/>
  <c r="G1046" i="6"/>
  <c r="G12" i="6"/>
  <c r="M12" i="6" s="1"/>
  <c r="G3259" i="6"/>
  <c r="M3259" i="6" s="1"/>
  <c r="G11" i="6"/>
  <c r="M11" i="6" s="1"/>
  <c r="G287" i="6"/>
  <c r="M287" i="6" s="1"/>
  <c r="G1267" i="6"/>
  <c r="M1267" i="6" s="1"/>
  <c r="G761" i="6"/>
  <c r="G2721" i="6"/>
  <c r="G890" i="6"/>
  <c r="G2974" i="6"/>
  <c r="M2974" i="6" s="1"/>
  <c r="G2971" i="6"/>
  <c r="M2971" i="6" s="1"/>
  <c r="G1598" i="6"/>
  <c r="G627" i="6"/>
  <c r="G2918" i="6"/>
  <c r="M2918" i="6" s="1"/>
  <c r="G637" i="6"/>
  <c r="G325" i="6"/>
  <c r="G678" i="6"/>
  <c r="G643" i="6"/>
  <c r="G1679" i="6"/>
  <c r="G1010" i="6"/>
  <c r="G3200" i="6"/>
  <c r="M3200" i="6" s="1"/>
  <c r="G1249" i="6"/>
  <c r="G673" i="6"/>
  <c r="G2080" i="6"/>
  <c r="G1004" i="6"/>
  <c r="M1004" i="6" s="1"/>
  <c r="G575" i="6"/>
  <c r="G2995" i="6"/>
  <c r="M2995" i="6" s="1"/>
  <c r="G775" i="6"/>
  <c r="G436" i="6"/>
  <c r="G2690" i="6"/>
  <c r="G856" i="6"/>
  <c r="G302" i="6"/>
  <c r="G1470" i="6"/>
  <c r="G1123" i="6"/>
  <c r="G2731" i="6"/>
  <c r="M2731" i="6" s="1"/>
  <c r="G2984" i="6"/>
  <c r="G2908" i="6"/>
  <c r="M2908" i="6" s="1"/>
  <c r="G593" i="6"/>
  <c r="M593" i="6" s="1"/>
  <c r="G3239" i="6"/>
  <c r="M3239" i="6" s="1"/>
  <c r="G360" i="6"/>
  <c r="M360" i="6" s="1"/>
  <c r="G2826" i="6"/>
  <c r="G1391" i="6"/>
  <c r="G128" i="6"/>
  <c r="M128" i="6" s="1"/>
  <c r="G1690" i="6"/>
  <c r="M1690" i="6" s="1"/>
  <c r="G1107" i="6"/>
  <c r="G3367" i="6"/>
  <c r="G1878" i="6"/>
  <c r="M1878" i="6" s="1"/>
  <c r="G1625" i="6"/>
  <c r="M1625" i="6" s="1"/>
  <c r="G1754" i="6"/>
  <c r="M1754" i="6" s="1"/>
  <c r="G161" i="6"/>
  <c r="G1315" i="6"/>
  <c r="M1315" i="6" s="1"/>
  <c r="G3304" i="6"/>
  <c r="M3304" i="6" s="1"/>
  <c r="G1942" i="6"/>
  <c r="M1942" i="6" s="1"/>
  <c r="G110" i="6"/>
  <c r="M110" i="6" s="1"/>
  <c r="G581" i="6"/>
  <c r="M581" i="6" s="1"/>
  <c r="G1216" i="6"/>
  <c r="M1216" i="6" s="1"/>
  <c r="G1326" i="6"/>
  <c r="G1333" i="6"/>
  <c r="M1333" i="6" s="1"/>
  <c r="G123" i="6"/>
  <c r="G1428" i="6"/>
  <c r="M1428" i="6" s="1"/>
  <c r="G950" i="6"/>
  <c r="M950" i="6" s="1"/>
  <c r="G1348" i="6"/>
  <c r="M1348" i="6" s="1"/>
  <c r="G2554" i="6"/>
  <c r="M2554" i="6" s="1"/>
  <c r="G1027" i="6"/>
  <c r="G1868" i="6"/>
  <c r="M1868" i="6" s="1"/>
  <c r="G1937" i="6"/>
  <c r="M1937" i="6" s="1"/>
  <c r="G447" i="6"/>
  <c r="M447" i="6" s="1"/>
  <c r="G2988" i="6"/>
  <c r="M2988" i="6" s="1"/>
  <c r="G3065" i="6"/>
  <c r="G22" i="6"/>
  <c r="G893" i="6"/>
  <c r="G3159" i="6"/>
  <c r="M3159" i="6" s="1"/>
  <c r="G544" i="6"/>
  <c r="G683" i="6"/>
  <c r="M683" i="6" s="1"/>
  <c r="G1179" i="6"/>
  <c r="G2172" i="6"/>
  <c r="M2172" i="6" s="1"/>
  <c r="G2955" i="6"/>
  <c r="M2955" i="6" s="1"/>
  <c r="G2766" i="6"/>
  <c r="M2766" i="6" s="1"/>
  <c r="G233" i="6"/>
  <c r="G1772" i="6"/>
  <c r="G318" i="6"/>
  <c r="M318" i="6" s="1"/>
  <c r="G1339" i="6"/>
  <c r="G1503" i="6"/>
  <c r="M1503" i="6" s="1"/>
  <c r="G995" i="6"/>
  <c r="G706" i="6"/>
  <c r="G453" i="6"/>
  <c r="G970" i="6"/>
  <c r="M970" i="6" s="1"/>
  <c r="G844" i="6"/>
  <c r="M844" i="6" s="1"/>
  <c r="G2639" i="6"/>
  <c r="M2639" i="6" s="1"/>
  <c r="G151" i="6"/>
  <c r="G629" i="6"/>
  <c r="G214" i="6"/>
  <c r="G1166" i="6"/>
  <c r="G1839" i="6"/>
  <c r="M1839" i="6" s="1"/>
  <c r="G1883" i="6"/>
  <c r="M1883" i="6" s="1"/>
  <c r="G3137" i="6"/>
  <c r="M3137" i="6" s="1"/>
  <c r="G2999" i="6"/>
  <c r="M2999" i="6" s="1"/>
  <c r="G3064" i="6"/>
  <c r="M3064" i="6" s="1"/>
  <c r="G2797" i="6"/>
  <c r="M2797" i="6" s="1"/>
  <c r="G1151" i="6"/>
  <c r="G3000" i="6"/>
  <c r="M3000" i="6" s="1"/>
  <c r="G770" i="6"/>
  <c r="G1175" i="6"/>
  <c r="M1175" i="6" s="1"/>
  <c r="G751" i="6"/>
  <c r="M751" i="6" s="1"/>
  <c r="G3015" i="6"/>
  <c r="G243" i="6"/>
  <c r="M243" i="6" s="1"/>
  <c r="G2904" i="6"/>
  <c r="M2904" i="6" s="1"/>
  <c r="G205" i="6"/>
  <c r="G3390" i="6"/>
  <c r="M3390" i="6" s="1"/>
  <c r="G402" i="6"/>
  <c r="G2156" i="6"/>
  <c r="M2156" i="6" s="1"/>
  <c r="G2662" i="6"/>
  <c r="G2399" i="6"/>
  <c r="G21" i="6"/>
  <c r="G494" i="6"/>
  <c r="G2275" i="6"/>
  <c r="M2275" i="6" s="1"/>
  <c r="G3271" i="6"/>
  <c r="M3271" i="6" s="1"/>
  <c r="G283" i="6"/>
  <c r="M283" i="6" s="1"/>
  <c r="G132" i="6"/>
  <c r="G749" i="6"/>
  <c r="G3043" i="6"/>
  <c r="M3043" i="6" s="1"/>
  <c r="G3494" i="6"/>
  <c r="M3494" i="6" s="1"/>
  <c r="G2576" i="6"/>
  <c r="M2576" i="6" s="1"/>
  <c r="G314" i="6"/>
  <c r="G508" i="6"/>
  <c r="M508" i="6" s="1"/>
  <c r="G1245" i="6"/>
  <c r="M1245" i="6" s="1"/>
  <c r="G55" i="6"/>
  <c r="M55" i="6" s="1"/>
  <c r="G935" i="6"/>
  <c r="G269" i="6"/>
  <c r="M269" i="6" s="1"/>
  <c r="G1193" i="6"/>
  <c r="M1193" i="6" s="1"/>
  <c r="G911" i="6"/>
  <c r="M911" i="6" s="1"/>
  <c r="G1787" i="6"/>
  <c r="M1787" i="6" s="1"/>
  <c r="G2362" i="6"/>
  <c r="G965" i="6"/>
  <c r="M965" i="6" s="1"/>
  <c r="G1545" i="6"/>
  <c r="M1545" i="6" s="1"/>
  <c r="G1131" i="6"/>
  <c r="G2600" i="6"/>
  <c r="M2600" i="6" s="1"/>
  <c r="G720" i="6"/>
  <c r="G693" i="6"/>
  <c r="G2913" i="6"/>
  <c r="G2950" i="6"/>
  <c r="M2950" i="6" s="1"/>
  <c r="G2383" i="6"/>
  <c r="M2383" i="6" s="1"/>
  <c r="G82" i="6"/>
  <c r="G2899" i="6"/>
  <c r="G715" i="6"/>
  <c r="G972" i="6"/>
  <c r="M972" i="6" s="1"/>
  <c r="G3493" i="6"/>
  <c r="M3493" i="6" s="1"/>
  <c r="G1081" i="6"/>
  <c r="G2418" i="6"/>
  <c r="M2418" i="6" s="1"/>
  <c r="G2196" i="6"/>
  <c r="G1898" i="6"/>
  <c r="M1898" i="6" s="1"/>
  <c r="G207" i="6"/>
  <c r="M207" i="6" s="1"/>
  <c r="G534" i="6"/>
  <c r="G1137" i="6"/>
  <c r="G3333" i="6"/>
  <c r="G2222" i="6"/>
  <c r="M2222" i="6" s="1"/>
  <c r="G1544" i="6"/>
  <c r="G2900" i="6"/>
  <c r="G724" i="6"/>
  <c r="M724" i="6" s="1"/>
  <c r="G788" i="6"/>
  <c r="G2041" i="6"/>
  <c r="G1518" i="6"/>
  <c r="M1518" i="6" s="1"/>
  <c r="G2321" i="6"/>
  <c r="M2321" i="6" s="1"/>
  <c r="G48" i="6"/>
  <c r="G3198" i="6"/>
  <c r="M3198" i="6" s="1"/>
  <c r="G1627" i="6"/>
  <c r="M1627" i="6" s="1"/>
  <c r="G3342" i="6"/>
  <c r="M3342" i="6" s="1"/>
  <c r="G1909" i="6"/>
  <c r="G709" i="6"/>
  <c r="M709" i="6" s="1"/>
  <c r="G1626" i="6"/>
  <c r="M1626" i="6" s="1"/>
  <c r="G3036" i="6"/>
  <c r="M3036" i="6" s="1"/>
  <c r="G51" i="6"/>
  <c r="G1983" i="6"/>
  <c r="M1983" i="6" s="1"/>
  <c r="G1517" i="6"/>
  <c r="G109" i="6"/>
  <c r="G869" i="6"/>
  <c r="M869" i="6" s="1"/>
  <c r="G2138" i="6"/>
  <c r="G762" i="6"/>
  <c r="G2885" i="6"/>
  <c r="G2895" i="6"/>
  <c r="M2895" i="6" s="1"/>
  <c r="G2996" i="6"/>
  <c r="M2996" i="6" s="1"/>
  <c r="G403" i="6"/>
  <c r="G2751" i="6"/>
  <c r="G2327" i="6"/>
  <c r="M2327" i="6" s="1"/>
  <c r="G2730" i="6"/>
  <c r="M2730" i="6" s="1"/>
  <c r="G1114" i="6"/>
  <c r="G2982" i="6"/>
  <c r="G1669" i="6"/>
  <c r="G87" i="6"/>
  <c r="G274" i="6"/>
  <c r="G3415" i="6"/>
  <c r="M3415" i="6" s="1"/>
  <c r="G1468" i="6"/>
  <c r="M1468" i="6" s="1"/>
  <c r="G2288" i="6"/>
  <c r="G2570" i="6"/>
  <c r="M2570" i="6" s="1"/>
  <c r="G2209" i="6"/>
  <c r="M2209" i="6" s="1"/>
  <c r="G830" i="6"/>
  <c r="M830" i="6" s="1"/>
  <c r="G2573" i="6"/>
  <c r="M2573" i="6" s="1"/>
  <c r="G797" i="6"/>
  <c r="M797" i="6" s="1"/>
  <c r="G1100" i="6"/>
  <c r="G2003" i="6"/>
  <c r="M2003" i="6" s="1"/>
  <c r="G2322" i="6"/>
  <c r="M2322" i="6" s="1"/>
  <c r="G69" i="6"/>
  <c r="G2108" i="6"/>
  <c r="G2296" i="6"/>
  <c r="M2296" i="6" s="1"/>
  <c r="G2598" i="6"/>
  <c r="M2598" i="6" s="1"/>
  <c r="G1509" i="6"/>
  <c r="M1509" i="6" s="1"/>
  <c r="G1594" i="6"/>
  <c r="M1594" i="6" s="1"/>
  <c r="G1876" i="6"/>
  <c r="G473" i="6"/>
  <c r="G206" i="6"/>
  <c r="G2455" i="6"/>
  <c r="M2455" i="6" s="1"/>
  <c r="G949" i="6"/>
  <c r="G2244" i="6"/>
  <c r="M2244" i="6" s="1"/>
  <c r="G771" i="6"/>
  <c r="M771" i="6" s="1"/>
  <c r="G1482" i="6"/>
  <c r="M1482" i="6" s="1"/>
  <c r="G2565" i="6"/>
  <c r="M2565" i="6" s="1"/>
  <c r="G773" i="6"/>
  <c r="G1220" i="6"/>
  <c r="G2423" i="6"/>
  <c r="M2423" i="6" s="1"/>
  <c r="G3312" i="6"/>
  <c r="M3312" i="6" s="1"/>
  <c r="G2591" i="6"/>
  <c r="M2591" i="6" s="1"/>
  <c r="G1311" i="6"/>
  <c r="G1409" i="6"/>
  <c r="M1409" i="6" s="1"/>
  <c r="G2841" i="6"/>
  <c r="M2841" i="6" s="1"/>
  <c r="G268" i="6"/>
  <c r="G542" i="6"/>
  <c r="M542" i="6" s="1"/>
  <c r="G371" i="6"/>
  <c r="G425" i="6"/>
  <c r="G451" i="6"/>
  <c r="G1620" i="6"/>
  <c r="G3249" i="6"/>
  <c r="M3249" i="6" s="1"/>
  <c r="G3125" i="6"/>
  <c r="G76" i="6"/>
  <c r="G2945" i="6"/>
  <c r="G2083" i="6"/>
  <c r="M2083" i="6" s="1"/>
  <c r="G3492" i="6"/>
  <c r="M3492" i="6" s="1"/>
  <c r="G106" i="6"/>
  <c r="M106" i="6" s="1"/>
  <c r="G1851" i="6"/>
  <c r="M1851" i="6" s="1"/>
  <c r="G2142" i="6"/>
  <c r="G2188" i="6"/>
  <c r="M2188" i="6" s="1"/>
  <c r="G3071" i="6"/>
  <c r="M3071" i="6" s="1"/>
  <c r="G2077" i="6"/>
  <c r="M2077" i="6" s="1"/>
  <c r="G2303" i="6"/>
  <c r="M2303" i="6" s="1"/>
  <c r="G3294" i="6"/>
  <c r="M3294" i="6" s="1"/>
  <c r="G1189" i="6"/>
  <c r="M1189" i="6" s="1"/>
  <c r="G3262" i="6"/>
  <c r="M3262" i="6" s="1"/>
  <c r="G817" i="6"/>
  <c r="M817" i="6" s="1"/>
  <c r="G595" i="6"/>
  <c r="G3010" i="6"/>
  <c r="G624" i="6"/>
  <c r="M624" i="6" s="1"/>
  <c r="G1268" i="6"/>
  <c r="G2538" i="6"/>
  <c r="M2538" i="6" s="1"/>
  <c r="G1072" i="6"/>
  <c r="M1072" i="6" s="1"/>
  <c r="G3044" i="6"/>
  <c r="M3044" i="6" s="1"/>
  <c r="G1938" i="6"/>
  <c r="G919" i="6"/>
  <c r="G607" i="6"/>
  <c r="G2217" i="6"/>
  <c r="M2217" i="6" s="1"/>
  <c r="G3286" i="6"/>
  <c r="M3286" i="6" s="1"/>
  <c r="G2542" i="6"/>
  <c r="M2542" i="6" s="1"/>
  <c r="G1269" i="6"/>
  <c r="G2980" i="6"/>
  <c r="G2191" i="6"/>
  <c r="M2191" i="6" s="1"/>
  <c r="G845" i="6"/>
  <c r="M845" i="6" s="1"/>
  <c r="G739" i="6"/>
  <c r="M739" i="6" s="1"/>
  <c r="G1646" i="6"/>
  <c r="M1646" i="6" s="1"/>
  <c r="G695" i="6"/>
  <c r="M695" i="6" s="1"/>
  <c r="G700" i="6"/>
  <c r="G2705" i="6"/>
  <c r="M2705" i="6" s="1"/>
  <c r="G2208" i="6"/>
  <c r="M2208" i="6" s="1"/>
  <c r="G690" i="6"/>
  <c r="G324" i="6"/>
  <c r="G2882" i="6"/>
  <c r="M2882" i="6" s="1"/>
  <c r="G2272" i="6"/>
  <c r="M2272" i="6" s="1"/>
  <c r="G1622" i="6"/>
  <c r="M1622" i="6" s="1"/>
  <c r="G1331" i="6"/>
  <c r="M1331" i="6" s="1"/>
  <c r="G520" i="6"/>
  <c r="M520" i="6" s="1"/>
  <c r="G578" i="6"/>
  <c r="M578" i="6" s="1"/>
  <c r="G2318" i="6"/>
  <c r="M2318" i="6" s="1"/>
  <c r="G1400" i="6"/>
  <c r="M1400" i="6" s="1"/>
  <c r="G1417" i="6"/>
  <c r="M1417" i="6" s="1"/>
  <c r="G3214" i="6"/>
  <c r="M3214" i="6" s="1"/>
  <c r="G1171" i="6"/>
  <c r="G2475" i="6"/>
  <c r="M2475" i="6" s="1"/>
  <c r="G1691" i="6"/>
  <c r="M1691" i="6" s="1"/>
  <c r="G1469" i="6"/>
  <c r="M1469" i="6" s="1"/>
  <c r="G64" i="6"/>
  <c r="G888" i="6"/>
  <c r="G1347" i="6"/>
  <c r="G1928" i="6"/>
  <c r="M1928" i="6" s="1"/>
  <c r="G1570" i="6"/>
  <c r="M1570" i="6" s="1"/>
  <c r="G562" i="6"/>
  <c r="G499" i="6"/>
  <c r="G598" i="6"/>
  <c r="G2574" i="6"/>
  <c r="M2574" i="6" s="1"/>
  <c r="G1531" i="6"/>
  <c r="M1531" i="6" s="1"/>
  <c r="G1676" i="6"/>
  <c r="M1676" i="6" s="1"/>
  <c r="G3279" i="6"/>
  <c r="M3279" i="6" s="1"/>
  <c r="G623" i="6"/>
  <c r="G659" i="6"/>
  <c r="G2942" i="6"/>
  <c r="M2942" i="6" s="1"/>
  <c r="G2260" i="6"/>
  <c r="M2260" i="6" s="1"/>
  <c r="G2969" i="6"/>
  <c r="M2969" i="6" s="1"/>
  <c r="G2159" i="6"/>
  <c r="M2159" i="6" s="1"/>
  <c r="G2291" i="6"/>
  <c r="M2291" i="6" s="1"/>
  <c r="G392" i="6"/>
  <c r="G2199" i="6"/>
  <c r="M2199" i="6" s="1"/>
  <c r="G2151" i="6"/>
  <c r="M2151" i="6" s="1"/>
  <c r="G1378" i="6"/>
  <c r="G2247" i="6"/>
  <c r="M2247" i="6" s="1"/>
  <c r="G2755" i="6"/>
  <c r="M2755" i="6" s="1"/>
  <c r="G2007" i="6"/>
  <c r="M2007" i="6" s="1"/>
  <c r="G3144" i="6"/>
  <c r="G2769" i="6"/>
  <c r="M2769" i="6" s="1"/>
  <c r="G2763" i="6"/>
  <c r="M2763" i="6" s="1"/>
  <c r="G481" i="6"/>
  <c r="G2768" i="6"/>
  <c r="M2768" i="6" s="1"/>
  <c r="G2006" i="6"/>
  <c r="M2006" i="6" s="1"/>
  <c r="G1686" i="6"/>
  <c r="M1686" i="6" s="1"/>
  <c r="G895" i="6"/>
  <c r="G1997" i="6"/>
  <c r="M1997" i="6" s="1"/>
  <c r="G1362" i="6"/>
  <c r="G3052" i="6"/>
  <c r="G2693" i="6"/>
  <c r="G2134" i="6"/>
  <c r="M2134" i="6" s="1"/>
  <c r="G3095" i="6"/>
  <c r="M3095" i="6" s="1"/>
  <c r="G461" i="6"/>
  <c r="G705" i="6"/>
  <c r="M705" i="6" s="1"/>
  <c r="G1607" i="6"/>
  <c r="M1607" i="6" s="1"/>
  <c r="G1685" i="6"/>
  <c r="M1685" i="6" s="1"/>
  <c r="G521" i="6"/>
  <c r="M521" i="6" s="1"/>
  <c r="G2617" i="6"/>
  <c r="M2617" i="6" s="1"/>
  <c r="G1835" i="6"/>
  <c r="M1835" i="6" s="1"/>
  <c r="G741" i="6"/>
  <c r="G688" i="6"/>
  <c r="M688" i="6" s="1"/>
  <c r="G1262" i="6"/>
  <c r="G401" i="6"/>
  <c r="G1021" i="6"/>
  <c r="G1614" i="6"/>
  <c r="M1614" i="6" s="1"/>
  <c r="G1228" i="6"/>
  <c r="M1228" i="6" s="1"/>
  <c r="G1722" i="6"/>
  <c r="G1490" i="6"/>
  <c r="M1490" i="6" s="1"/>
  <c r="G43" i="6"/>
  <c r="M43" i="6" s="1"/>
  <c r="G1840" i="6"/>
  <c r="G2285" i="6"/>
  <c r="M2285" i="6" s="1"/>
  <c r="G16" i="6"/>
  <c r="G1684" i="6"/>
  <c r="M1684" i="6" s="1"/>
  <c r="G338" i="6"/>
  <c r="G168" i="6"/>
  <c r="G592" i="6"/>
  <c r="G1210" i="6"/>
  <c r="G789" i="6"/>
  <c r="M789" i="6" s="1"/>
  <c r="G2301" i="6"/>
  <c r="M2301" i="6" s="1"/>
  <c r="G1403" i="6"/>
  <c r="G3233" i="6"/>
  <c r="M3233" i="6" s="1"/>
  <c r="G1643" i="6"/>
  <c r="M1643" i="6" s="1"/>
  <c r="G1786" i="6"/>
  <c r="M1786" i="6" s="1"/>
  <c r="G1621" i="6"/>
  <c r="M1621" i="6" s="1"/>
  <c r="G1761" i="6"/>
  <c r="M1761" i="6" s="1"/>
  <c r="G2265" i="6"/>
  <c r="G2703" i="6"/>
  <c r="M2703" i="6" s="1"/>
  <c r="G1552" i="6"/>
  <c r="M1552" i="6" s="1"/>
  <c r="G1815" i="6"/>
  <c r="G53" i="6"/>
  <c r="M53" i="6" s="1"/>
  <c r="G3135" i="6"/>
  <c r="G1723" i="6"/>
  <c r="G2724" i="6"/>
  <c r="G2299" i="6"/>
  <c r="M2299" i="6" s="1"/>
  <c r="G178" i="6"/>
  <c r="G1312" i="6"/>
  <c r="M1312" i="6" s="1"/>
  <c r="G3089" i="6"/>
  <c r="M3089" i="6" s="1"/>
  <c r="G652" i="6"/>
  <c r="G1683" i="6"/>
  <c r="M1683" i="6" s="1"/>
  <c r="G1719" i="6"/>
  <c r="M1719" i="6" s="1"/>
  <c r="G2047" i="6"/>
  <c r="G684" i="6"/>
  <c r="M684" i="6" s="1"/>
  <c r="G329" i="6"/>
  <c r="G1408" i="6"/>
  <c r="M1408" i="6" s="1"/>
  <c r="G376" i="6"/>
  <c r="M376" i="6" s="1"/>
  <c r="G2266" i="6"/>
  <c r="M2266" i="6" s="1"/>
  <c r="G1056" i="6"/>
  <c r="G1471" i="6"/>
  <c r="M1471" i="6" s="1"/>
  <c r="G668" i="6"/>
  <c r="G1218" i="6"/>
  <c r="G1742" i="6"/>
  <c r="M1742" i="6" s="1"/>
  <c r="G1855" i="6"/>
  <c r="M1855" i="6" s="1"/>
  <c r="G426" i="6"/>
  <c r="M426" i="6" s="1"/>
  <c r="G1711" i="6"/>
  <c r="M1711" i="6" s="1"/>
  <c r="G506" i="6"/>
  <c r="M506" i="6" s="1"/>
  <c r="G1381" i="6"/>
  <c r="M1381" i="6" s="1"/>
  <c r="G2307" i="6"/>
  <c r="M2307" i="6" s="1"/>
  <c r="G405" i="6"/>
  <c r="G1524" i="6"/>
  <c r="G1549" i="6"/>
  <c r="M1549" i="6" s="1"/>
  <c r="G1356" i="6"/>
  <c r="M1356" i="6" s="1"/>
  <c r="G2848" i="6"/>
  <c r="M2848" i="6" s="1"/>
  <c r="G1881" i="6"/>
  <c r="M1881" i="6" s="1"/>
  <c r="G2441" i="6"/>
  <c r="M2441" i="6" s="1"/>
  <c r="G3409" i="6"/>
  <c r="M3409" i="6" s="1"/>
  <c r="G1763" i="6"/>
  <c r="M1763" i="6" s="1"/>
  <c r="G2533" i="6"/>
  <c r="M2533" i="6" s="1"/>
  <c r="G2717" i="6"/>
  <c r="M2717" i="6" s="1"/>
  <c r="G19" i="6"/>
  <c r="G427" i="6"/>
  <c r="M427" i="6" s="1"/>
  <c r="G174" i="6"/>
  <c r="G1741" i="6"/>
  <c r="M1741" i="6" s="1"/>
  <c r="G2415" i="6"/>
  <c r="M2415" i="6" s="1"/>
  <c r="G1222" i="6"/>
  <c r="M1222" i="6" s="1"/>
  <c r="G929" i="6"/>
  <c r="M929" i="6" s="1"/>
  <c r="G2278" i="6"/>
  <c r="G725" i="6"/>
  <c r="G2702" i="6"/>
  <c r="M2702" i="6" s="1"/>
  <c r="G820" i="6"/>
  <c r="M820" i="6" s="1"/>
  <c r="G2071" i="6"/>
  <c r="M2071" i="6" s="1"/>
  <c r="G3143" i="6"/>
  <c r="M3143" i="6" s="1"/>
  <c r="G2216" i="6"/>
  <c r="M2216" i="6" s="1"/>
  <c r="G2130" i="6"/>
  <c r="M2130" i="6" s="1"/>
  <c r="G1720" i="6"/>
  <c r="G1655" i="6"/>
  <c r="M1655" i="6" s="1"/>
  <c r="G3499" i="6"/>
  <c r="G1766" i="6"/>
  <c r="M1766" i="6" s="1"/>
  <c r="G1889" i="6"/>
  <c r="M1889" i="6" s="1"/>
  <c r="G2954" i="6"/>
  <c r="M2954" i="6" s="1"/>
  <c r="G219" i="6"/>
  <c r="G120" i="6"/>
  <c r="G3209" i="6"/>
  <c r="M3209" i="6" s="1"/>
  <c r="G498" i="6"/>
  <c r="G3130" i="6"/>
  <c r="M3130" i="6" s="1"/>
  <c r="G276" i="6"/>
  <c r="G1223" i="6"/>
  <c r="G2897" i="6"/>
  <c r="M2897" i="6" s="1"/>
  <c r="G1192" i="6"/>
  <c r="M1192" i="6" s="1"/>
  <c r="G3450" i="6"/>
  <c r="M3450" i="6" s="1"/>
  <c r="G545" i="6"/>
  <c r="G1288" i="6"/>
  <c r="M1288" i="6" s="1"/>
  <c r="G2739" i="6"/>
  <c r="M2739" i="6" s="1"/>
  <c r="G1543" i="6"/>
  <c r="M1543" i="6" s="1"/>
  <c r="G1697" i="6"/>
  <c r="M1697" i="6" s="1"/>
  <c r="G1765" i="6"/>
  <c r="M1765" i="6" s="1"/>
  <c r="G2271" i="6"/>
  <c r="M2271" i="6" s="1"/>
  <c r="G1785" i="6"/>
  <c r="M1785" i="6" s="1"/>
  <c r="G434" i="6"/>
  <c r="G1317" i="6"/>
  <c r="M1317" i="6" s="1"/>
  <c r="G3121" i="6"/>
  <c r="M3121" i="6" s="1"/>
  <c r="G882" i="6"/>
  <c r="G2194" i="6"/>
  <c r="M2194" i="6" s="1"/>
  <c r="G1279" i="6"/>
  <c r="G2145" i="6"/>
  <c r="M2145" i="6" s="1"/>
  <c r="G1820" i="6"/>
  <c r="M1820" i="6" s="1"/>
  <c r="G1946" i="6"/>
  <c r="M1946" i="6" s="1"/>
  <c r="M2065" i="6"/>
  <c r="G1500" i="6"/>
  <c r="M1500" i="6" s="1"/>
  <c r="G1740" i="6"/>
  <c r="M1740" i="6" s="1"/>
  <c r="G500" i="6"/>
  <c r="G1597" i="6"/>
  <c r="G1515" i="6"/>
  <c r="M1515" i="6" s="1"/>
  <c r="G2759" i="6"/>
  <c r="M2759" i="6" s="1"/>
  <c r="G406" i="6"/>
  <c r="G1522" i="6"/>
  <c r="M1522" i="6" s="1"/>
  <c r="G2405" i="6"/>
  <c r="M2405" i="6" s="1"/>
  <c r="G2736" i="6"/>
  <c r="M2736" i="6" s="1"/>
  <c r="G1758" i="6"/>
  <c r="M1758" i="6" s="1"/>
  <c r="G2944" i="6"/>
  <c r="M2944" i="6" s="1"/>
  <c r="G3525" i="6"/>
  <c r="M3525" i="6" s="1"/>
  <c r="G2715" i="6"/>
  <c r="M2715" i="6" s="1"/>
  <c r="G2137" i="6"/>
  <c r="M2137" i="6" s="1"/>
  <c r="G1286" i="6"/>
  <c r="M1286" i="6" s="1"/>
  <c r="G806" i="6"/>
  <c r="M806" i="6" s="1"/>
  <c r="G1875" i="6"/>
  <c r="M1875" i="6" s="1"/>
  <c r="G164" i="6"/>
  <c r="M164" i="6" s="1"/>
  <c r="G400" i="6"/>
  <c r="G2951" i="6"/>
  <c r="M2951" i="6" s="1"/>
  <c r="G1022" i="6"/>
  <c r="M1022" i="6" s="1"/>
  <c r="G1068" i="6"/>
  <c r="M1068" i="6" s="1"/>
  <c r="G1694" i="6"/>
  <c r="M1694" i="6" s="1"/>
  <c r="G95" i="6"/>
  <c r="G2800" i="6"/>
  <c r="M2800" i="6" s="1"/>
  <c r="G1141" i="6"/>
  <c r="M1141" i="6" s="1"/>
  <c r="G1520" i="6"/>
  <c r="M1520" i="6" s="1"/>
  <c r="G641" i="6"/>
  <c r="M641" i="6" s="1"/>
  <c r="G1759" i="6"/>
  <c r="G1009" i="6"/>
  <c r="M1009" i="6" s="1"/>
  <c r="G1110" i="6"/>
  <c r="M1110" i="6" s="1"/>
  <c r="G2086" i="6"/>
  <c r="G3234" i="6"/>
  <c r="M3234" i="6" s="1"/>
  <c r="G317" i="6"/>
  <c r="G611" i="6"/>
  <c r="M611" i="6" s="1"/>
  <c r="G14" i="6"/>
  <c r="G1094" i="6"/>
  <c r="G23" i="6"/>
  <c r="G1464" i="6"/>
  <c r="M1464" i="6" s="1"/>
  <c r="G1422" i="6"/>
  <c r="M1422" i="6" s="1"/>
  <c r="G1705" i="6"/>
  <c r="M1705" i="6" s="1"/>
  <c r="G821" i="6"/>
  <c r="M821" i="6" s="1"/>
  <c r="G1753" i="6"/>
  <c r="M1753" i="6" s="1"/>
  <c r="G1595" i="6"/>
  <c r="M1595" i="6" s="1"/>
  <c r="G1764" i="6"/>
  <c r="M1764" i="6" s="1"/>
  <c r="G1328" i="6"/>
  <c r="M1328" i="6" s="1"/>
  <c r="G77" i="6"/>
  <c r="G1672" i="6"/>
  <c r="M1672" i="6" s="1"/>
  <c r="G1142" i="6"/>
  <c r="M1142" i="6" s="1"/>
  <c r="G103" i="6"/>
  <c r="M103" i="6" s="1"/>
  <c r="G2746" i="6"/>
  <c r="M2746" i="6" s="1"/>
  <c r="G241" i="6"/>
  <c r="G1601" i="6"/>
  <c r="M1601" i="6" s="1"/>
  <c r="G538" i="6"/>
  <c r="G2585" i="6"/>
  <c r="G1976" i="6"/>
  <c r="M1976" i="6" s="1"/>
  <c r="G303" i="6"/>
  <c r="M303" i="6" s="1"/>
  <c r="G2395" i="6"/>
  <c r="M2395" i="6" s="1"/>
  <c r="G2923" i="6"/>
  <c r="M2923" i="6" s="1"/>
  <c r="G3206" i="6"/>
  <c r="M3206" i="6" s="1"/>
  <c r="G2032" i="6"/>
  <c r="M2032" i="6" s="1"/>
  <c r="G1641" i="6"/>
  <c r="M1641" i="6" s="1"/>
  <c r="G517" i="6"/>
  <c r="M517" i="6" s="1"/>
  <c r="G245" i="6"/>
  <c r="M245" i="6" s="1"/>
  <c r="G579" i="6"/>
  <c r="G1968" i="6"/>
  <c r="M1968" i="6" s="1"/>
  <c r="G1848" i="6"/>
  <c r="G1024" i="6"/>
  <c r="M1024" i="6" s="1"/>
  <c r="G559" i="6"/>
  <c r="M559" i="6" s="1"/>
  <c r="G1219" i="6"/>
  <c r="G1342" i="6"/>
  <c r="M1342" i="6" s="1"/>
  <c r="G651" i="6"/>
  <c r="M651" i="6" s="1"/>
  <c r="G583" i="6"/>
  <c r="G32" i="6"/>
  <c r="M32" i="6" s="1"/>
  <c r="G2582" i="6"/>
  <c r="M2582" i="6" s="1"/>
  <c r="G384" i="6"/>
  <c r="G467" i="6"/>
  <c r="G577" i="6"/>
  <c r="M577" i="6" s="1"/>
  <c r="G1604" i="6"/>
  <c r="M1604" i="6" s="1"/>
  <c r="G2369" i="6"/>
  <c r="M2369" i="6" s="1"/>
  <c r="G3335" i="6"/>
  <c r="M3335" i="6" s="1"/>
  <c r="G98" i="6"/>
  <c r="G1117" i="6"/>
  <c r="G1436" i="6"/>
  <c r="M1436" i="6" s="1"/>
  <c r="G2150" i="6"/>
  <c r="M2150" i="6" s="1"/>
  <c r="G1493" i="6"/>
  <c r="G993" i="6"/>
  <c r="G1879" i="6"/>
  <c r="M1879" i="6" s="1"/>
  <c r="G171" i="6"/>
  <c r="G1419" i="6"/>
  <c r="M1419" i="6" s="1"/>
  <c r="G112" i="6"/>
  <c r="G44" i="6"/>
  <c r="M44" i="6" s="1"/>
  <c r="G1727" i="6"/>
  <c r="M1727" i="6" s="1"/>
  <c r="G1739" i="6"/>
  <c r="M1739" i="6" s="1"/>
  <c r="G2254" i="6"/>
  <c r="M2254" i="6" s="1"/>
  <c r="G1999" i="6"/>
  <c r="G2102" i="6"/>
  <c r="M2102" i="6" s="1"/>
  <c r="G1341" i="6"/>
  <c r="G2888" i="6"/>
  <c r="M2888" i="6" s="1"/>
  <c r="G2545" i="6"/>
  <c r="M2545" i="6" s="1"/>
  <c r="G1526" i="6"/>
  <c r="M1526" i="6" s="1"/>
  <c r="G1821" i="6"/>
  <c r="M1821" i="6" s="1"/>
  <c r="G2917" i="6"/>
  <c r="M2917" i="6" s="1"/>
  <c r="G769" i="6"/>
  <c r="G1967" i="6"/>
  <c r="M1967" i="6" s="1"/>
  <c r="G2916" i="6"/>
  <c r="M2916" i="6" s="1"/>
  <c r="G2471" i="6"/>
  <c r="M2471" i="6" s="1"/>
  <c r="G2862" i="6"/>
  <c r="M2862" i="6" s="1"/>
  <c r="G2193" i="6"/>
  <c r="M2193" i="6" s="1"/>
  <c r="G523" i="6"/>
  <c r="G2347" i="6"/>
  <c r="M2347" i="6" s="1"/>
  <c r="G1757" i="6"/>
  <c r="M1757" i="6" s="1"/>
  <c r="G1310" i="6"/>
  <c r="M1310" i="6" s="1"/>
  <c r="G723" i="6"/>
  <c r="G34" i="6"/>
  <c r="M34" i="6" s="1"/>
  <c r="G1736" i="6"/>
  <c r="M1736" i="6" s="1"/>
  <c r="G1838" i="6"/>
  <c r="M1838" i="6" s="1"/>
  <c r="G8" i="6"/>
  <c r="G2433" i="6"/>
  <c r="M2433" i="6" s="1"/>
  <c r="G1266" i="6"/>
  <c r="M1266" i="6" s="1"/>
  <c r="G3426" i="6"/>
  <c r="G2175" i="6"/>
  <c r="M2175" i="6" s="1"/>
  <c r="G1424" i="6"/>
  <c r="M1424" i="6" s="1"/>
  <c r="G2564" i="6"/>
  <c r="G2858" i="6"/>
  <c r="M2858" i="6" s="1"/>
  <c r="G526" i="6"/>
  <c r="G3128" i="6"/>
  <c r="M3128" i="6" s="1"/>
  <c r="G522" i="6"/>
  <c r="G1224" i="6"/>
  <c r="M1224" i="6" s="1"/>
  <c r="G450" i="6"/>
  <c r="G2428" i="6"/>
  <c r="M2428" i="6" s="1"/>
  <c r="G1207" i="6"/>
  <c r="M1207" i="6" s="1"/>
  <c r="G698" i="6"/>
  <c r="G799" i="6"/>
  <c r="G1103" i="6"/>
  <c r="M1103" i="6" s="1"/>
  <c r="G2710" i="6"/>
  <c r="M2710" i="6" s="1"/>
  <c r="G1606" i="6"/>
  <c r="M1606" i="6" s="1"/>
  <c r="G1412" i="6"/>
  <c r="G3092" i="6"/>
  <c r="M3092" i="6" s="1"/>
  <c r="G2699" i="6"/>
  <c r="M2699" i="6" s="1"/>
  <c r="G2094" i="6"/>
  <c r="M2094" i="6" s="1"/>
  <c r="G1051" i="6"/>
  <c r="M1051" i="6" s="1"/>
  <c r="G2473" i="6"/>
  <c r="M2473" i="6" s="1"/>
  <c r="G2073" i="6"/>
  <c r="M2073" i="6" s="1"/>
  <c r="G1295" i="6"/>
  <c r="G691" i="6"/>
  <c r="G1074" i="6"/>
  <c r="M1074" i="6" s="1"/>
  <c r="G1556" i="6"/>
  <c r="M1556" i="6" s="1"/>
  <c r="G92" i="6"/>
  <c r="G1812" i="6"/>
  <c r="M1812" i="6" s="1"/>
  <c r="G557" i="6"/>
  <c r="G543" i="6"/>
  <c r="M543" i="6" s="1"/>
  <c r="G1775" i="6"/>
  <c r="M1775" i="6" s="1"/>
  <c r="G1724" i="6"/>
  <c r="M1724" i="6" s="1"/>
  <c r="G1571" i="6"/>
  <c r="M1571" i="6" s="1"/>
  <c r="G3295" i="6"/>
  <c r="M3295" i="6" s="1"/>
  <c r="G1680" i="6"/>
  <c r="G551" i="6"/>
  <c r="G639" i="6"/>
  <c r="G35" i="6"/>
  <c r="M35" i="6" s="1"/>
  <c r="G2022" i="6"/>
  <c r="M2022" i="6" s="1"/>
  <c r="G1890" i="6"/>
  <c r="M1890" i="6" s="1"/>
  <c r="G2976" i="6"/>
  <c r="M2976" i="6" s="1"/>
  <c r="G73" i="6"/>
  <c r="G1756" i="6"/>
  <c r="G589" i="6"/>
  <c r="G1718" i="6"/>
  <c r="M1718" i="6" s="1"/>
  <c r="G2366" i="6"/>
  <c r="M2366" i="6" s="1"/>
  <c r="G588" i="6"/>
  <c r="G1817" i="6"/>
  <c r="M1817" i="6" s="1"/>
  <c r="G1808" i="6"/>
  <c r="M1808" i="6" s="1"/>
  <c r="G18" i="6"/>
  <c r="M18" i="6" s="1"/>
  <c r="G3187" i="6"/>
  <c r="G278" i="6"/>
  <c r="G339" i="6"/>
  <c r="G222" i="6"/>
  <c r="G2105" i="6"/>
  <c r="M2105" i="6" s="1"/>
  <c r="G3067" i="6"/>
  <c r="M3067" i="6" s="1"/>
  <c r="G463" i="6"/>
  <c r="G307" i="6"/>
  <c r="G2669" i="6"/>
  <c r="M2669" i="6" s="1"/>
  <c r="G3151" i="6"/>
  <c r="M3151" i="6" s="1"/>
  <c r="G1496" i="6"/>
  <c r="M1496" i="6" s="1"/>
  <c r="G474" i="6"/>
  <c r="G3078" i="6"/>
  <c r="M3078" i="6" s="1"/>
  <c r="G1044" i="6"/>
  <c r="M1044" i="6" s="1"/>
  <c r="G179" i="6"/>
  <c r="G2090" i="6"/>
  <c r="G3070" i="6"/>
  <c r="M3070" i="6" s="1"/>
  <c r="G65" i="6"/>
  <c r="G111" i="6"/>
  <c r="G848" i="6"/>
  <c r="M848" i="6" s="1"/>
  <c r="G3518" i="6"/>
  <c r="M3518" i="6" s="1"/>
  <c r="G625" i="6"/>
  <c r="G2997" i="6"/>
  <c r="M2997" i="6" s="1"/>
  <c r="G152" i="6"/>
  <c r="G412" i="6"/>
  <c r="G2853" i="6"/>
  <c r="G3046" i="6"/>
  <c r="M3046" i="6" s="1"/>
  <c r="G70" i="6"/>
  <c r="G254" i="6"/>
  <c r="G3147" i="6"/>
  <c r="M3147" i="6" s="1"/>
  <c r="G776" i="6"/>
  <c r="G804" i="6"/>
  <c r="G810" i="6"/>
  <c r="G3245" i="6"/>
  <c r="M3245" i="6" s="1"/>
  <c r="G795" i="6"/>
  <c r="M795" i="6" s="1"/>
  <c r="G2438" i="6"/>
  <c r="M2438" i="6" s="1"/>
  <c r="G75" i="6"/>
  <c r="G247" i="6"/>
  <c r="M247" i="6" s="1"/>
  <c r="G2392" i="6"/>
  <c r="M2392" i="6" s="1"/>
  <c r="G735" i="6"/>
  <c r="M735" i="6" s="1"/>
  <c r="G1435" i="6"/>
  <c r="G1015" i="6"/>
  <c r="G3013" i="6"/>
  <c r="M3013" i="6" s="1"/>
  <c r="G846" i="6"/>
  <c r="G1231" i="6"/>
  <c r="M1231" i="6" s="1"/>
  <c r="G1780" i="6"/>
  <c r="M1780" i="6" s="1"/>
  <c r="G1784" i="6"/>
  <c r="M1784" i="6" s="1"/>
  <c r="G2201" i="6"/>
  <c r="M2201" i="6" s="1"/>
  <c r="G2770" i="6"/>
  <c r="G2269" i="6"/>
  <c r="M2269" i="6" s="1"/>
  <c r="G372" i="6"/>
  <c r="M372" i="6" s="1"/>
  <c r="G288" i="6"/>
  <c r="G2626" i="6"/>
  <c r="G2701" i="6"/>
  <c r="M2701" i="6" s="1"/>
  <c r="G167" i="6"/>
  <c r="G280" i="6"/>
  <c r="M280" i="6" s="1"/>
  <c r="G3009" i="6"/>
  <c r="M3009" i="6" s="1"/>
  <c r="G3406" i="6"/>
  <c r="M3406" i="6" s="1"/>
  <c r="G2532" i="6"/>
  <c r="M2532" i="6" s="1"/>
  <c r="G1126" i="6"/>
  <c r="M1126" i="6" s="1"/>
  <c r="G26" i="6"/>
  <c r="G2049" i="6"/>
  <c r="M2049" i="6" s="1"/>
  <c r="G1368" i="6"/>
  <c r="M1368" i="6" s="1"/>
  <c r="G2941" i="6"/>
  <c r="G1334" i="6"/>
  <c r="G1859" i="6"/>
  <c r="M1859" i="6" s="1"/>
  <c r="G1863" i="6"/>
  <c r="M1863" i="6" s="1"/>
  <c r="G763" i="6"/>
  <c r="M763" i="6" s="1"/>
  <c r="G2221" i="6"/>
  <c r="M2221" i="6" s="1"/>
  <c r="G3131" i="6"/>
  <c r="M3131" i="6" s="1"/>
  <c r="G2599" i="6"/>
  <c r="M2599" i="6" s="1"/>
  <c r="G2509" i="6"/>
  <c r="G234" i="6"/>
  <c r="G1095" i="6"/>
  <c r="M1095" i="6" s="1"/>
  <c r="G2794" i="6"/>
  <c r="M2794" i="6" s="1"/>
  <c r="G2387" i="6"/>
  <c r="M2387" i="6" s="1"/>
  <c r="G1112" i="6"/>
  <c r="M1112" i="6" s="1"/>
  <c r="G2641" i="6"/>
  <c r="M2641" i="6" s="1"/>
  <c r="G2013" i="6"/>
  <c r="M2013" i="6" s="1"/>
  <c r="G1067" i="6"/>
  <c r="G90" i="6"/>
  <c r="G1916" i="6"/>
  <c r="M1916" i="6" s="1"/>
  <c r="G3003" i="6"/>
  <c r="M3003" i="6" s="1"/>
  <c r="G2551" i="6"/>
  <c r="M2551" i="6" s="1"/>
  <c r="G2549" i="6"/>
  <c r="M2549" i="6" s="1"/>
  <c r="G306" i="6"/>
  <c r="G2009" i="6"/>
  <c r="M2009" i="6" s="1"/>
  <c r="G677" i="6"/>
  <c r="G1860" i="6"/>
  <c r="G1138" i="6"/>
  <c r="M1138" i="6" s="1"/>
  <c r="G2389" i="6"/>
  <c r="M2389" i="6" s="1"/>
  <c r="G1325" i="6"/>
  <c r="M1325" i="6" s="1"/>
  <c r="G3416" i="6"/>
  <c r="M3416" i="6" s="1"/>
  <c r="G319" i="6"/>
  <c r="G2578" i="6"/>
  <c r="M2578" i="6" s="1"/>
  <c r="G1671" i="6"/>
  <c r="M1671" i="6" s="1"/>
  <c r="G2467" i="6"/>
  <c r="M2467" i="6" s="1"/>
  <c r="G1842" i="6"/>
  <c r="M1842" i="6" s="1"/>
  <c r="G148" i="6"/>
  <c r="G3232" i="6"/>
  <c r="M3232" i="6" s="1"/>
  <c r="G535" i="6"/>
  <c r="G1664" i="6"/>
  <c r="M1664" i="6" s="1"/>
  <c r="G1023" i="6"/>
  <c r="M1023" i="6" s="1"/>
  <c r="G2502" i="6"/>
  <c r="M2502" i="6" s="1"/>
  <c r="G2261" i="6"/>
  <c r="M2261" i="6" s="1"/>
  <c r="G1988" i="6"/>
  <c r="G734" i="6"/>
  <c r="M734" i="6" s="1"/>
  <c r="G2850" i="6"/>
  <c r="M2850" i="6" s="1"/>
  <c r="G3164" i="6"/>
  <c r="M3164" i="6" s="1"/>
  <c r="G352" i="6"/>
  <c r="M352" i="6" s="1"/>
  <c r="G1932" i="6"/>
  <c r="M1932" i="6" s="1"/>
  <c r="G3283" i="6"/>
  <c r="M3283" i="6" s="1"/>
  <c r="G3146" i="6"/>
  <c r="G714" i="6"/>
  <c r="G2934" i="6"/>
  <c r="M2934" i="6" s="1"/>
  <c r="G1300" i="6"/>
  <c r="M1300" i="6" s="1"/>
  <c r="G1489" i="6"/>
  <c r="M1489" i="6" s="1"/>
  <c r="G716" i="6"/>
  <c r="G3482" i="6"/>
  <c r="M3482" i="6" s="1"/>
  <c r="G394" i="6"/>
  <c r="G2722" i="6"/>
  <c r="M2722" i="6" s="1"/>
  <c r="G2000" i="6"/>
  <c r="G843" i="6"/>
  <c r="M843" i="6" s="1"/>
  <c r="G3396" i="6"/>
  <c r="M3396" i="6" s="1"/>
  <c r="G555" i="6"/>
  <c r="M555" i="6" s="1"/>
  <c r="G558" i="6"/>
  <c r="G1755" i="6"/>
  <c r="M1755" i="6" s="1"/>
  <c r="G1917" i="6"/>
  <c r="M1917" i="6" s="1"/>
  <c r="G2774" i="6"/>
  <c r="M2774" i="6" s="1"/>
  <c r="G2263" i="6"/>
  <c r="M2263" i="6" s="1"/>
  <c r="G708" i="6"/>
  <c r="M708" i="6" s="1"/>
  <c r="G1906" i="6"/>
  <c r="M1906" i="6" s="1"/>
  <c r="G1539" i="6"/>
  <c r="M1539" i="6" s="1"/>
  <c r="G1255" i="6"/>
  <c r="M1255" i="6" s="1"/>
  <c r="G638" i="6"/>
  <c r="G1456" i="6"/>
  <c r="G793" i="6"/>
  <c r="M793" i="6" s="1"/>
  <c r="G367" i="6"/>
  <c r="M367" i="6" s="1"/>
  <c r="G431" i="6"/>
  <c r="G2968" i="6"/>
  <c r="M2968" i="6" s="1"/>
  <c r="G1232" i="6"/>
  <c r="M1232" i="6" s="1"/>
  <c r="G3195" i="6"/>
  <c r="M3195" i="6" s="1"/>
  <c r="G480" i="6"/>
  <c r="M480" i="6" s="1"/>
  <c r="G1750" i="6"/>
  <c r="M1750" i="6" s="1"/>
  <c r="G2456" i="6"/>
  <c r="M2456" i="6" s="1"/>
  <c r="G487" i="6"/>
  <c r="G2981" i="6"/>
  <c r="M2981" i="6" s="1"/>
  <c r="G1372" i="6"/>
  <c r="M1372" i="6" s="1"/>
  <c r="G439" i="6"/>
  <c r="M439" i="6" s="1"/>
  <c r="G1012" i="6"/>
  <c r="M1012" i="6" s="1"/>
  <c r="G2557" i="6"/>
  <c r="M2557" i="6" s="1"/>
  <c r="G2110" i="6"/>
  <c r="M2110" i="6" s="1"/>
  <c r="G2398" i="6"/>
  <c r="G1836" i="6"/>
  <c r="M1836" i="6" s="1"/>
  <c r="G2970" i="6"/>
  <c r="M2970" i="6" s="1"/>
  <c r="G1819" i="6"/>
  <c r="G974" i="6"/>
  <c r="G2250" i="6"/>
  <c r="M2250" i="6" s="1"/>
  <c r="G1235" i="6"/>
  <c r="M1235" i="6" s="1"/>
  <c r="G1561" i="6"/>
  <c r="G1071" i="6"/>
  <c r="M1071" i="6" s="1"/>
  <c r="G2436" i="6"/>
  <c r="G1488" i="6"/>
  <c r="M1488" i="6" s="1"/>
  <c r="G1972" i="6"/>
  <c r="M1972" i="6" s="1"/>
  <c r="G2485" i="6"/>
  <c r="M2485" i="6" s="1"/>
  <c r="G3165" i="6"/>
  <c r="M3165" i="6" s="1"/>
  <c r="G1644" i="6"/>
  <c r="M1644" i="6" s="1"/>
  <c r="G1721" i="6"/>
  <c r="M1721" i="6" s="1"/>
  <c r="G448" i="6"/>
  <c r="G1402" i="6"/>
  <c r="M1402" i="6" s="1"/>
  <c r="G2657" i="6"/>
  <c r="M2657" i="6" s="1"/>
  <c r="G2139" i="6"/>
  <c r="M2139" i="6" s="1"/>
  <c r="G852" i="6"/>
  <c r="G3288" i="6"/>
  <c r="G2335" i="6"/>
  <c r="M2335" i="6" s="1"/>
  <c r="G959" i="6"/>
  <c r="G2034" i="6"/>
  <c r="M2034" i="6" s="1"/>
  <c r="G952" i="6"/>
  <c r="G1699" i="6"/>
  <c r="G778" i="6"/>
  <c r="G267" i="6"/>
  <c r="G2614" i="6"/>
  <c r="M2614" i="6" s="1"/>
  <c r="G585" i="6"/>
  <c r="M585" i="6" s="1"/>
  <c r="G1869" i="6"/>
  <c r="M1869" i="6" s="1"/>
  <c r="G1735" i="6"/>
  <c r="M1735" i="6" s="1"/>
  <c r="G1789" i="6"/>
  <c r="M1789" i="6" s="1"/>
  <c r="G1771" i="6"/>
  <c r="G528" i="6"/>
  <c r="G3273" i="6"/>
  <c r="M3273" i="6" s="1"/>
  <c r="G1728" i="6"/>
  <c r="M1728" i="6" s="1"/>
  <c r="G1734" i="6"/>
  <c r="M1734" i="6" s="1"/>
  <c r="G1716" i="6"/>
  <c r="M1716" i="6" s="1"/>
  <c r="G1682" i="6"/>
  <c r="G1822" i="6"/>
  <c r="M1822" i="6" s="1"/>
  <c r="G1702" i="6"/>
  <c r="M1702" i="6" s="1"/>
  <c r="G3278" i="6"/>
  <c r="M3278" i="6" s="1"/>
  <c r="G2831" i="6"/>
  <c r="M2831" i="6" s="1"/>
  <c r="G1525" i="6"/>
  <c r="G1800" i="6"/>
  <c r="M1800" i="6" s="1"/>
  <c r="G1818" i="6"/>
  <c r="M1818" i="6" s="1"/>
  <c r="G1788" i="6"/>
  <c r="M1788" i="6" s="1"/>
  <c r="G1434" i="6"/>
  <c r="G1651" i="6"/>
  <c r="G2442" i="6"/>
  <c r="M2442" i="6" s="1"/>
  <c r="G1521" i="6"/>
  <c r="G433" i="6"/>
  <c r="G3292" i="6"/>
  <c r="M3292" i="6" s="1"/>
  <c r="G1810" i="6"/>
  <c r="M1810" i="6" s="1"/>
  <c r="G1278" i="6"/>
  <c r="M1278" i="6" s="1"/>
  <c r="G1793" i="6"/>
  <c r="M1793" i="6" s="1"/>
  <c r="G1829" i="6"/>
  <c r="M1829" i="6" s="1"/>
  <c r="G1783" i="6"/>
  <c r="M1783" i="6" s="1"/>
  <c r="G1733" i="6"/>
  <c r="M1733" i="6" s="1"/>
  <c r="G1782" i="6"/>
  <c r="M1782" i="6" s="1"/>
  <c r="G1405" i="6"/>
  <c r="M1405" i="6" s="1"/>
  <c r="G1856" i="6"/>
  <c r="M1856" i="6" s="1"/>
  <c r="G1617" i="6"/>
  <c r="M1617" i="6" s="1"/>
  <c r="G1827" i="6"/>
  <c r="M1827" i="6" s="1"/>
  <c r="G1425" i="6"/>
  <c r="G1073" i="6"/>
  <c r="G2938" i="6"/>
  <c r="M2938" i="6" s="1"/>
  <c r="G482" i="6"/>
  <c r="G1589" i="6"/>
  <c r="M1589" i="6" s="1"/>
  <c r="G198" i="6"/>
  <c r="G3176" i="6"/>
  <c r="M3176" i="6" s="1"/>
  <c r="G1653" i="6"/>
  <c r="M1653" i="6" s="1"/>
  <c r="G1867" i="6"/>
  <c r="M1867" i="6" s="1"/>
  <c r="G614" i="6"/>
  <c r="G3401" i="6"/>
  <c r="M3401" i="6" s="1"/>
  <c r="G1075" i="6"/>
  <c r="G1563" i="6"/>
  <c r="M1563" i="6" s="1"/>
  <c r="G1133" i="6"/>
  <c r="G1319" i="6"/>
  <c r="M1319" i="6" s="1"/>
  <c r="G620" i="6"/>
  <c r="G1662" i="6"/>
  <c r="M1662" i="6" s="1"/>
  <c r="G537" i="6"/>
  <c r="G2829" i="6"/>
  <c r="M2829" i="6" s="1"/>
  <c r="G1359" i="6"/>
  <c r="G1258" i="6"/>
  <c r="M1258" i="6" s="1"/>
  <c r="G612" i="6"/>
  <c r="M612" i="6" s="1"/>
  <c r="G236" i="6"/>
  <c r="G1661" i="6"/>
  <c r="G1618" i="6"/>
  <c r="M1618" i="6" s="1"/>
  <c r="G694" i="6"/>
  <c r="G1693" i="6"/>
  <c r="M1693" i="6" s="1"/>
  <c r="G42" i="6"/>
  <c r="M42" i="6" s="1"/>
  <c r="G397" i="6"/>
  <c r="M397" i="6" s="1"/>
  <c r="G1657" i="6"/>
  <c r="M1657" i="6" s="1"/>
  <c r="G1587" i="6"/>
  <c r="G1725" i="6"/>
  <c r="M1725" i="6" s="1"/>
  <c r="G980" i="6"/>
  <c r="G1828" i="6"/>
  <c r="M1828" i="6" s="1"/>
  <c r="G2276" i="6"/>
  <c r="M2276" i="6" s="1"/>
  <c r="G1530" i="6"/>
  <c r="G1174" i="6"/>
  <c r="G2887" i="6"/>
  <c r="M2887" i="6" s="1"/>
  <c r="G1862" i="6"/>
  <c r="M1862" i="6" s="1"/>
  <c r="G1965" i="6"/>
  <c r="M1965" i="6" s="1"/>
  <c r="G1776" i="6"/>
  <c r="G682" i="6"/>
  <c r="G1687" i="6"/>
  <c r="G1673" i="6"/>
  <c r="M1673" i="6" s="1"/>
  <c r="G505" i="6"/>
  <c r="G1752" i="6"/>
  <c r="M1752" i="6" s="1"/>
  <c r="G1294" i="6"/>
  <c r="G2440" i="6"/>
  <c r="M2440" i="6" s="1"/>
  <c r="G1149" i="6"/>
  <c r="G565" i="6"/>
  <c r="G1583" i="6"/>
  <c r="M1583" i="6" s="1"/>
  <c r="G1453" i="6"/>
  <c r="M1453" i="6" s="1"/>
  <c r="G1649" i="6"/>
  <c r="M1649" i="6" s="1"/>
  <c r="G464" i="6"/>
  <c r="G615" i="6"/>
  <c r="M615" i="6" s="1"/>
  <c r="G1858" i="6"/>
  <c r="M1858" i="6" s="1"/>
  <c r="G3440" i="6"/>
  <c r="G1523" i="6"/>
  <c r="M1523" i="6" s="1"/>
  <c r="G2182" i="6"/>
  <c r="M2182" i="6" s="1"/>
  <c r="G1737" i="6"/>
  <c r="M1737" i="6" s="1"/>
  <c r="G96" i="6"/>
  <c r="G2528" i="6"/>
  <c r="M2528" i="6" s="1"/>
  <c r="G1637" i="6"/>
  <c r="M1637" i="6" s="1"/>
  <c r="G1841" i="6"/>
  <c r="M1841" i="6" s="1"/>
  <c r="G2875" i="6"/>
  <c r="M2875" i="6" s="1"/>
  <c r="G1794" i="6"/>
  <c r="M1794" i="6" s="1"/>
  <c r="G45" i="6"/>
  <c r="M45" i="6" s="1"/>
  <c r="G1406" i="6"/>
  <c r="M1406" i="6" s="1"/>
  <c r="G1639" i="6"/>
  <c r="G642" i="6"/>
  <c r="G1542" i="6"/>
  <c r="M1542" i="6" s="1"/>
  <c r="G1066" i="6"/>
  <c r="G1809" i="6"/>
  <c r="M1809" i="6" s="1"/>
  <c r="G1656" i="6"/>
  <c r="G1830" i="6"/>
  <c r="M1830" i="6" s="1"/>
  <c r="G1650" i="6"/>
  <c r="G229" i="6"/>
  <c r="G1798" i="6"/>
  <c r="M1798" i="6" s="1"/>
  <c r="G1418" i="6"/>
  <c r="M1418" i="6" s="1"/>
  <c r="G1361" i="6"/>
  <c r="M1361" i="6" s="1"/>
  <c r="G1645" i="6"/>
  <c r="M1645" i="6" s="1"/>
  <c r="G994" i="6"/>
  <c r="M994" i="6" s="1"/>
  <c r="G24" i="6"/>
  <c r="G1323" i="6"/>
  <c r="M1323" i="6" s="1"/>
  <c r="G3074" i="6"/>
  <c r="M3074" i="6" s="1"/>
  <c r="G572" i="6"/>
  <c r="G3021" i="6"/>
  <c r="M3021" i="6" s="1"/>
  <c r="G2293" i="6"/>
  <c r="M2293" i="6" s="1"/>
  <c r="G2556" i="6"/>
  <c r="M2556" i="6" s="1"/>
  <c r="G1731" i="6"/>
  <c r="M1731" i="6" s="1"/>
  <c r="G1801" i="6"/>
  <c r="G644" i="6"/>
  <c r="M644" i="6" s="1"/>
  <c r="G342" i="6"/>
  <c r="G1674" i="6"/>
  <c r="M1674" i="6" s="1"/>
  <c r="G529" i="6"/>
  <c r="M529" i="6" s="1"/>
  <c r="G2953" i="6"/>
  <c r="M2953" i="6" s="1"/>
  <c r="G937" i="6"/>
  <c r="M937" i="6" s="1"/>
  <c r="G3263" i="6"/>
  <c r="M3263" i="6" s="1"/>
  <c r="G984" i="6"/>
  <c r="M984" i="6" s="1"/>
  <c r="G568" i="6"/>
  <c r="G1559" i="6"/>
  <c r="G1813" i="6"/>
  <c r="M1813" i="6" s="1"/>
  <c r="G475" i="6"/>
  <c r="G711" i="6"/>
  <c r="G1486" i="6"/>
  <c r="G1726" i="6"/>
  <c r="M1726" i="6" s="1"/>
  <c r="G1681" i="6"/>
  <c r="M1681" i="6" s="1"/>
  <c r="G1495" i="6"/>
  <c r="G1156" i="6"/>
  <c r="G1709" i="6"/>
  <c r="G1802" i="6"/>
  <c r="M1802" i="6" s="1"/>
  <c r="G1833" i="6"/>
  <c r="G1554" i="6"/>
  <c r="M1554" i="6" s="1"/>
  <c r="G3485" i="6"/>
  <c r="M3485" i="6" s="1"/>
  <c r="G608" i="6"/>
  <c r="G1629" i="6"/>
  <c r="G1714" i="6"/>
  <c r="M1714" i="6" s="1"/>
  <c r="G1636" i="6"/>
  <c r="M1636" i="6" s="1"/>
  <c r="G2168" i="6"/>
  <c r="M2168" i="6" s="1"/>
  <c r="G36" i="6"/>
  <c r="M36" i="6" s="1"/>
  <c r="G1064" i="6"/>
  <c r="M1064" i="6" s="1"/>
  <c r="G1982" i="6"/>
  <c r="M1982" i="6" s="1"/>
  <c r="G1795" i="6"/>
  <c r="G1814" i="6"/>
  <c r="M1814" i="6" s="1"/>
  <c r="G531" i="6"/>
  <c r="M531" i="6" s="1"/>
  <c r="G1599" i="6"/>
  <c r="M1599" i="6" s="1"/>
  <c r="G1190" i="6"/>
  <c r="G616" i="6"/>
  <c r="M616" i="6" s="1"/>
  <c r="G416" i="6"/>
  <c r="G857" i="6"/>
  <c r="M857" i="6" s="1"/>
  <c r="G981" i="6"/>
  <c r="M981" i="6" s="1"/>
  <c r="G3054" i="6"/>
  <c r="M3054" i="6" s="1"/>
  <c r="G1708" i="6"/>
  <c r="G1710" i="6"/>
  <c r="G1577" i="6"/>
  <c r="M1577" i="6" s="1"/>
  <c r="G1779" i="6"/>
  <c r="M1779" i="6" s="1"/>
  <c r="G2697" i="6"/>
  <c r="M2697" i="6" s="1"/>
  <c r="G584" i="6"/>
  <c r="M584" i="6" s="1"/>
  <c r="G1659" i="6"/>
  <c r="M1659" i="6" s="1"/>
  <c r="G1803" i="6"/>
  <c r="G1560" i="6"/>
  <c r="M1560" i="6" s="1"/>
  <c r="G1584" i="6"/>
  <c r="G2459" i="6"/>
  <c r="M2459" i="6" s="1"/>
  <c r="G2243" i="6"/>
  <c r="M2243" i="6" s="1"/>
  <c r="G486" i="6"/>
  <c r="M486" i="6" s="1"/>
  <c r="G1660" i="6"/>
  <c r="M1660" i="6" s="1"/>
  <c r="G1870" i="6"/>
  <c r="M1870" i="6" s="1"/>
  <c r="G348" i="6"/>
  <c r="M348" i="6" s="1"/>
  <c r="G1701" i="6"/>
  <c r="M1701" i="6" s="1"/>
  <c r="G1658" i="6"/>
  <c r="G1666" i="6"/>
  <c r="M1666" i="6" s="1"/>
  <c r="G1093" i="6"/>
  <c r="G33" i="6"/>
  <c r="G38" i="6"/>
  <c r="M38" i="6" s="1"/>
  <c r="G1767" i="6"/>
  <c r="M1767" i="6" s="1"/>
  <c r="G2181" i="6"/>
  <c r="M2181" i="6" s="1"/>
  <c r="G819" i="6"/>
  <c r="G1087" i="6"/>
  <c r="M1087" i="6" s="1"/>
  <c r="G613" i="6"/>
  <c r="G1619" i="6"/>
  <c r="G1816" i="6"/>
  <c r="M1816" i="6" s="1"/>
  <c r="G200" i="6"/>
  <c r="G220" i="6"/>
  <c r="G1008" i="6"/>
  <c r="G2529" i="6"/>
  <c r="M2529" i="6" s="1"/>
  <c r="G2437" i="6"/>
  <c r="G1612" i="6"/>
  <c r="M1612" i="6" s="1"/>
  <c r="G1609" i="6"/>
  <c r="M1609" i="6" s="1"/>
  <c r="G2076" i="6"/>
  <c r="M2076" i="6" s="1"/>
  <c r="G1791" i="6"/>
  <c r="M1791" i="6" s="1"/>
  <c r="G477" i="6"/>
  <c r="M477" i="6" s="1"/>
  <c r="G1508" i="6"/>
  <c r="G1611" i="6"/>
  <c r="M1611" i="6" s="1"/>
  <c r="G326" i="6"/>
  <c r="G1826" i="6"/>
  <c r="M1826" i="6" s="1"/>
  <c r="G1426" i="6"/>
  <c r="G1824" i="6"/>
  <c r="M1824" i="6" s="1"/>
  <c r="G928" i="6"/>
  <c r="G1732" i="6"/>
  <c r="G851" i="6"/>
  <c r="G2421" i="6"/>
  <c r="M2421" i="6" s="1"/>
  <c r="G922" i="6"/>
  <c r="G1805" i="6"/>
  <c r="G1285" i="6"/>
  <c r="G1384" i="6"/>
  <c r="G1454" i="6"/>
  <c r="G718" i="6"/>
  <c r="M718" i="6" s="1"/>
  <c r="G1717" i="6"/>
  <c r="M1717" i="6" s="1"/>
  <c r="G1715" i="6"/>
  <c r="G1140" i="6"/>
  <c r="G3055" i="6"/>
  <c r="M3055" i="6" s="1"/>
  <c r="G2607" i="6"/>
  <c r="M2607" i="6" s="1"/>
  <c r="G1712" i="6"/>
  <c r="M1712" i="6" s="1"/>
  <c r="G1713" i="6"/>
  <c r="M1713" i="6" s="1"/>
  <c r="G1116" i="6"/>
  <c r="M1116" i="6" s="1"/>
  <c r="G156" i="6"/>
  <c r="G2158" i="6"/>
  <c r="M2158" i="6" s="1"/>
  <c r="G1797" i="6"/>
  <c r="M1797" i="6" s="1"/>
  <c r="G1904" i="6"/>
  <c r="G1980" i="6"/>
  <c r="M1980" i="6" s="1"/>
  <c r="G524" i="6"/>
  <c r="G1244" i="6"/>
  <c r="M1244" i="6" s="1"/>
  <c r="G1922" i="6"/>
  <c r="M1922" i="6" s="1"/>
  <c r="G99" i="6"/>
  <c r="G1953" i="6"/>
  <c r="M1953" i="6" s="1"/>
  <c r="G1929" i="6"/>
  <c r="G1396" i="6"/>
  <c r="G1956" i="6"/>
  <c r="M1956" i="6" s="1"/>
  <c r="G209" i="6"/>
  <c r="M209" i="6" s="1"/>
  <c r="G1981" i="6"/>
  <c r="M1981" i="6" s="1"/>
  <c r="G1935" i="6"/>
  <c r="M1935" i="6" s="1"/>
  <c r="G227" i="6"/>
  <c r="G1925" i="6"/>
  <c r="M1925" i="6" s="1"/>
  <c r="G1950" i="6"/>
  <c r="M1950" i="6" s="1"/>
  <c r="G669" i="6"/>
  <c r="M669" i="6" s="1"/>
  <c r="G404" i="6"/>
  <c r="G488" i="6"/>
  <c r="G1183" i="6"/>
  <c r="G1467" i="6"/>
  <c r="M1467" i="6" s="1"/>
  <c r="G1961" i="6"/>
  <c r="M1961" i="6" s="1"/>
  <c r="G1234" i="6"/>
  <c r="M1234" i="6" s="1"/>
  <c r="G1910" i="6"/>
  <c r="M1910" i="6" s="1"/>
  <c r="G1363" i="6"/>
  <c r="M1363" i="6" s="1"/>
  <c r="G1958" i="6"/>
  <c r="M1958" i="6" s="1"/>
  <c r="G1903" i="6"/>
  <c r="M1903" i="6" s="1"/>
  <c r="G366" i="6"/>
  <c r="G883" i="6"/>
  <c r="G1648" i="6"/>
  <c r="M1648" i="6" s="1"/>
  <c r="G1955" i="6"/>
  <c r="M1955" i="6" s="1"/>
  <c r="G563" i="6"/>
  <c r="M563" i="6" s="1"/>
  <c r="G1882" i="6"/>
  <c r="G1352" i="6"/>
  <c r="G2449" i="6"/>
  <c r="M2449" i="6" s="1"/>
  <c r="G1251" i="6"/>
  <c r="M1251" i="6" s="1"/>
  <c r="G6" i="6"/>
  <c r="G31" i="6"/>
  <c r="M31" i="6" s="1"/>
  <c r="G1962" i="6"/>
  <c r="M1962" i="6" s="1"/>
  <c r="G1196" i="6"/>
  <c r="M1196" i="6" s="1"/>
  <c r="G2625" i="6"/>
  <c r="M2625" i="6" s="1"/>
  <c r="G3148" i="6"/>
  <c r="M3148" i="6" s="1"/>
  <c r="G744" i="6"/>
  <c r="M744" i="6" s="1"/>
  <c r="G3172" i="6"/>
  <c r="M3172" i="6" s="1"/>
  <c r="G1877" i="6"/>
  <c r="M1877" i="6" s="1"/>
  <c r="G2116" i="6"/>
  <c r="G541" i="6"/>
  <c r="G3024" i="6"/>
  <c r="M3024" i="6" s="1"/>
  <c r="G1527" i="6"/>
  <c r="M1527" i="6" s="1"/>
  <c r="G954" i="6"/>
  <c r="M954" i="6" s="1"/>
  <c r="G1605" i="6"/>
  <c r="M1605" i="6" s="1"/>
  <c r="G107" i="6"/>
  <c r="G746" i="6"/>
  <c r="M746" i="6" s="1"/>
  <c r="G982" i="6"/>
  <c r="M982" i="6" s="1"/>
  <c r="G347" i="6"/>
  <c r="G1265" i="6"/>
  <c r="M1265" i="6" s="1"/>
  <c r="G1892" i="6"/>
  <c r="G1136" i="6"/>
  <c r="G1497" i="6"/>
  <c r="M1497" i="6" s="1"/>
  <c r="G116" i="6"/>
  <c r="G2036" i="6"/>
  <c r="M2036" i="6" s="1"/>
  <c r="G2141" i="6"/>
  <c r="M2141" i="6" s="1"/>
  <c r="G1592" i="6"/>
  <c r="G1502" i="6"/>
  <c r="M1502" i="6" s="1"/>
  <c r="G1238" i="6"/>
  <c r="M1238" i="6" s="1"/>
  <c r="G2144" i="6"/>
  <c r="G2039" i="6"/>
  <c r="M2039" i="6" s="1"/>
  <c r="G1173" i="6"/>
  <c r="M1173" i="6" s="1"/>
  <c r="G1038" i="6"/>
  <c r="M1038" i="6" s="1"/>
  <c r="G798" i="6"/>
  <c r="M798" i="6" s="1"/>
  <c r="G1914" i="6"/>
  <c r="M1914" i="6" s="1"/>
  <c r="G2088" i="6"/>
  <c r="M2088" i="6" s="1"/>
  <c r="G391" i="6"/>
  <c r="M391" i="6" s="1"/>
  <c r="G1167" i="6"/>
  <c r="M1167" i="6" s="1"/>
  <c r="G1460" i="6"/>
  <c r="M1460" i="6" s="1"/>
  <c r="G989" i="6"/>
  <c r="M989" i="6" s="1"/>
  <c r="G2553" i="6"/>
  <c r="M2553" i="6" s="1"/>
  <c r="G2594" i="6"/>
  <c r="M2594" i="6" s="1"/>
  <c r="G2016" i="6"/>
  <c r="M2016" i="6" s="1"/>
  <c r="G870" i="6"/>
  <c r="M870" i="6" s="1"/>
  <c r="G999" i="6"/>
  <c r="G1480" i="6"/>
  <c r="M1480" i="6" s="1"/>
  <c r="G2074" i="6"/>
  <c r="M2074" i="6" s="1"/>
  <c r="G1998" i="6"/>
  <c r="M1998" i="6" s="1"/>
  <c r="G733" i="6"/>
  <c r="G1638" i="6"/>
  <c r="M1638" i="6" s="1"/>
  <c r="G381" i="6"/>
  <c r="G2124" i="6"/>
  <c r="M2124" i="6" s="1"/>
  <c r="G2078" i="6"/>
  <c r="G1302" i="6"/>
  <c r="G2147" i="6"/>
  <c r="M2147" i="6" s="1"/>
  <c r="G1445" i="6"/>
  <c r="G1477" i="6"/>
  <c r="G1986" i="6"/>
  <c r="M1986" i="6" s="1"/>
  <c r="G2035" i="6"/>
  <c r="M2035" i="6" s="1"/>
  <c r="G502" i="6"/>
  <c r="G2012" i="6"/>
  <c r="M2012" i="6" s="1"/>
  <c r="G250" i="6"/>
  <c r="G2002" i="6"/>
  <c r="M2002" i="6" s="1"/>
  <c r="G129" i="6"/>
  <c r="G686" i="6"/>
  <c r="M686" i="6" s="1"/>
  <c r="G2033" i="6"/>
  <c r="M2033" i="6" s="1"/>
  <c r="G1781" i="6"/>
  <c r="M1781" i="6" s="1"/>
  <c r="G1874" i="6"/>
  <c r="M1874" i="6" s="1"/>
  <c r="G293" i="6"/>
  <c r="G2072" i="6"/>
  <c r="M2072" i="6" s="1"/>
  <c r="G2148" i="6"/>
  <c r="M2148" i="6" s="1"/>
  <c r="G2092" i="6"/>
  <c r="G1774" i="6"/>
  <c r="M1774" i="6" s="1"/>
  <c r="G2100" i="6"/>
  <c r="M2100" i="6" s="1"/>
  <c r="G142" i="6"/>
  <c r="G350" i="6"/>
  <c r="M350" i="6" s="1"/>
  <c r="G1097" i="6"/>
  <c r="M1097" i="6" s="1"/>
  <c r="G525" i="6"/>
  <c r="G246" i="6"/>
  <c r="G2125" i="6"/>
  <c r="G2091" i="6"/>
  <c r="M2091" i="6" s="1"/>
  <c r="G341" i="6"/>
  <c r="G1186" i="6"/>
  <c r="M1186" i="6" s="1"/>
  <c r="G2228" i="6"/>
  <c r="M2228" i="6" s="1"/>
  <c r="G826" i="6"/>
  <c r="G1346" i="6"/>
  <c r="M1346" i="6" s="1"/>
  <c r="G2056" i="6"/>
  <c r="G1274" i="6"/>
  <c r="M1274" i="6" s="1"/>
  <c r="G2018" i="6"/>
  <c r="M2018" i="6" s="1"/>
  <c r="G1472" i="6"/>
  <c r="G2061" i="6"/>
  <c r="G1748" i="6"/>
  <c r="G1204" i="6"/>
  <c r="M1204" i="6" s="1"/>
  <c r="G2008" i="6"/>
  <c r="M2008" i="6" s="1"/>
  <c r="G1630" i="6"/>
  <c r="G2043" i="6"/>
  <c r="M2043" i="6" s="1"/>
  <c r="G2503" i="6"/>
  <c r="M2503" i="6" s="1"/>
  <c r="G2042" i="6"/>
  <c r="M2042" i="6" s="1"/>
  <c r="G1602" i="6"/>
  <c r="M1602" i="6" s="1"/>
  <c r="G2005" i="6"/>
  <c r="M2005" i="6" s="1"/>
  <c r="G2028" i="6"/>
  <c r="M2028" i="6" s="1"/>
  <c r="G2128" i="6"/>
  <c r="M2128" i="6" s="1"/>
  <c r="G2173" i="6"/>
  <c r="M2173" i="6" s="1"/>
  <c r="G94" i="6"/>
  <c r="G1011" i="6"/>
  <c r="M1011" i="6" s="1"/>
  <c r="G320" i="6"/>
  <c r="M320" i="6" s="1"/>
  <c r="G566" i="6"/>
  <c r="M566" i="6" s="1"/>
  <c r="G369" i="6"/>
  <c r="G2119" i="6"/>
  <c r="M2119" i="6" s="1"/>
  <c r="G514" i="6"/>
  <c r="M514" i="6" s="1"/>
  <c r="G163" i="6"/>
  <c r="G176" i="6"/>
  <c r="M176" i="6" s="1"/>
  <c r="G2163" i="6"/>
  <c r="M2163" i="6" s="1"/>
  <c r="G2162" i="6"/>
  <c r="M2162" i="6" s="1"/>
  <c r="G2058" i="6"/>
  <c r="M2058" i="6" s="1"/>
  <c r="G429" i="6"/>
  <c r="M429" i="6" s="1"/>
  <c r="G25" i="6"/>
  <c r="G2601" i="6"/>
  <c r="M2601" i="6" s="1"/>
  <c r="G2231" i="6"/>
  <c r="M2231" i="6" s="1"/>
  <c r="G2031" i="6"/>
  <c r="M2031" i="6" s="1"/>
  <c r="G2096" i="6"/>
  <c r="M2096" i="6" s="1"/>
  <c r="G2089" i="6"/>
  <c r="M2089" i="6" s="1"/>
  <c r="G346" i="6"/>
  <c r="M346" i="6" s="1"/>
  <c r="G74" i="6"/>
  <c r="G396" i="6"/>
  <c r="G228" i="6"/>
  <c r="G2037" i="6"/>
  <c r="M2037" i="6" s="1"/>
  <c r="G2104" i="6"/>
  <c r="M2104" i="6" s="1"/>
  <c r="G546" i="6"/>
  <c r="M546" i="6" s="1"/>
  <c r="G1105" i="6"/>
  <c r="M1105" i="6" s="1"/>
  <c r="G2140" i="6"/>
  <c r="M2140" i="6" s="1"/>
  <c r="G3163" i="6"/>
  <c r="M3163" i="6" s="1"/>
  <c r="G1197" i="6"/>
  <c r="M1197" i="6" s="1"/>
  <c r="G1548" i="6"/>
  <c r="M1548" i="6" s="1"/>
  <c r="G2021" i="6"/>
  <c r="M2021" i="6" s="1"/>
  <c r="G2161" i="6"/>
  <c r="M2161" i="6" s="1"/>
  <c r="G2986" i="6"/>
  <c r="M2986" i="6" s="1"/>
  <c r="G1007" i="6"/>
  <c r="M1007" i="6" s="1"/>
  <c r="G2015" i="6"/>
  <c r="M2015" i="6" s="1"/>
  <c r="G2052" i="6"/>
  <c r="M2052" i="6" s="1"/>
  <c r="G138" i="6"/>
  <c r="G1455" i="6"/>
  <c r="M1455" i="6" s="1"/>
  <c r="G305" i="6"/>
  <c r="G1078" i="6"/>
  <c r="M1078" i="6" s="1"/>
  <c r="G2019" i="6"/>
  <c r="G197" i="6"/>
  <c r="G1085" i="6"/>
  <c r="M1085" i="6" s="1"/>
  <c r="G491" i="6"/>
  <c r="G1513" i="6"/>
  <c r="M1513" i="6" s="1"/>
  <c r="G2054" i="6"/>
  <c r="M2054" i="6" s="1"/>
  <c r="G2114" i="6"/>
  <c r="M2114" i="6" s="1"/>
  <c r="G1507" i="6"/>
  <c r="M1507" i="6" s="1"/>
  <c r="G2046" i="6"/>
  <c r="M2046" i="6" s="1"/>
  <c r="G1475" i="6"/>
  <c r="G423" i="6"/>
  <c r="G1857" i="6"/>
  <c r="M1857" i="6" s="1"/>
  <c r="G1213" i="6"/>
  <c r="G2136" i="6"/>
  <c r="G2149" i="6"/>
  <c r="M2149" i="6" s="1"/>
  <c r="G100" i="6"/>
  <c r="G2030" i="6"/>
  <c r="M2030" i="6" s="1"/>
  <c r="G2109" i="6"/>
  <c r="M2109" i="6" s="1"/>
  <c r="G1006" i="6"/>
  <c r="G2127" i="6"/>
  <c r="M2127" i="6" s="1"/>
  <c r="G2014" i="6"/>
  <c r="M2014" i="6" s="1"/>
  <c r="G1254" i="6"/>
  <c r="M1254" i="6" s="1"/>
  <c r="G2024" i="6"/>
  <c r="M2024" i="6" s="1"/>
  <c r="G1442" i="6"/>
  <c r="M1442" i="6" s="1"/>
  <c r="G2068" i="6"/>
  <c r="M2068" i="6" s="1"/>
  <c r="G2026" i="6"/>
  <c r="M2026" i="6" s="1"/>
  <c r="G2075" i="6"/>
  <c r="M2075" i="6" s="1"/>
  <c r="G2099" i="6"/>
  <c r="M2099" i="6" s="1"/>
  <c r="G609" i="6"/>
  <c r="G1033" i="6"/>
  <c r="G3088" i="6"/>
  <c r="M3088" i="6" s="1"/>
  <c r="G2023" i="6"/>
  <c r="M2023" i="6" s="1"/>
  <c r="G1593" i="6"/>
  <c r="M1593" i="6" s="1"/>
  <c r="G2107" i="6"/>
  <c r="G2113" i="6"/>
  <c r="G1121" i="6"/>
  <c r="G2106" i="6"/>
  <c r="M2106" i="6" s="1"/>
  <c r="G2103" i="6"/>
  <c r="M2103" i="6" s="1"/>
  <c r="G2111" i="6"/>
  <c r="M2111" i="6" s="1"/>
  <c r="G15" i="6"/>
  <c r="M15" i="6" s="1"/>
  <c r="G2010" i="6"/>
  <c r="G196" i="6"/>
  <c r="G1169" i="6"/>
  <c r="M1169" i="6" s="1"/>
  <c r="G1479" i="6"/>
  <c r="M1479" i="6" s="1"/>
  <c r="G2020" i="6"/>
  <c r="M2020" i="6" s="1"/>
  <c r="G1139" i="6"/>
  <c r="G599" i="6"/>
  <c r="M599" i="6" s="1"/>
  <c r="G368" i="6"/>
  <c r="G509" i="6"/>
  <c r="G2066" i="6"/>
  <c r="M2066" i="6" s="1"/>
  <c r="G532" i="6"/>
  <c r="M532" i="6" s="1"/>
  <c r="G1001" i="6"/>
  <c r="G88" i="6"/>
  <c r="G1689" i="6"/>
  <c r="M1689" i="6" s="1"/>
  <c r="G2589" i="6"/>
  <c r="M2589" i="6" s="1"/>
  <c r="G2154" i="6"/>
  <c r="M2154" i="6" s="1"/>
  <c r="G413" i="6"/>
  <c r="M413" i="6" s="1"/>
  <c r="G1431" i="6"/>
  <c r="M1431" i="6" s="1"/>
  <c r="G2112" i="6"/>
  <c r="M2112" i="6" s="1"/>
  <c r="G321" i="6"/>
  <c r="M321" i="6" s="1"/>
  <c r="G1270" i="6"/>
  <c r="M1270" i="6" s="1"/>
  <c r="G2129" i="6"/>
  <c r="M2129" i="6" s="1"/>
  <c r="G2120" i="6"/>
  <c r="M2120" i="6" s="1"/>
  <c r="G377" i="6"/>
  <c r="G2176" i="6"/>
  <c r="G2133" i="6"/>
  <c r="M2133" i="6" s="1"/>
  <c r="G836" i="6"/>
  <c r="G2011" i="6"/>
  <c r="M2011" i="6" s="1"/>
  <c r="G458" i="6"/>
  <c r="M458" i="6" s="1"/>
  <c r="G1260" i="6"/>
  <c r="G1834" i="6"/>
  <c r="G2333" i="6"/>
  <c r="M2333" i="6" s="1"/>
  <c r="G1065" i="6"/>
  <c r="M1065" i="6" s="1"/>
  <c r="G2343" i="6"/>
  <c r="M2343" i="6" s="1"/>
  <c r="G923" i="6"/>
  <c r="G2476" i="6"/>
  <c r="M2476" i="6" s="1"/>
  <c r="G2445" i="6"/>
  <c r="M2445" i="6" s="1"/>
  <c r="G355" i="6"/>
  <c r="M355" i="6" s="1"/>
  <c r="G1003" i="6"/>
  <c r="M1003" i="6" s="1"/>
  <c r="G2400" i="6"/>
  <c r="M2400" i="6" s="1"/>
  <c r="G122" i="6"/>
  <c r="M122" i="6" s="1"/>
  <c r="G2357" i="6"/>
  <c r="G2372" i="6"/>
  <c r="M2372" i="6" s="1"/>
  <c r="G2348" i="6"/>
  <c r="M2348" i="6" s="1"/>
  <c r="G2994" i="6"/>
  <c r="M2994" i="6" s="1"/>
  <c r="G469" i="6"/>
  <c r="G144" i="6"/>
  <c r="M144" i="6" s="1"/>
  <c r="G2478" i="6"/>
  <c r="M2478" i="6" s="1"/>
  <c r="G2677" i="6"/>
  <c r="M2677" i="6" s="1"/>
  <c r="G2179" i="6"/>
  <c r="M2179" i="6" s="1"/>
  <c r="G1147" i="6"/>
  <c r="M1147" i="6" s="1"/>
  <c r="G135" i="6"/>
  <c r="G2373" i="6"/>
  <c r="M2373" i="6" s="1"/>
  <c r="G49" i="6"/>
  <c r="G1616" i="6"/>
  <c r="G2180" i="6"/>
  <c r="M2180" i="6" s="1"/>
  <c r="G2354" i="6"/>
  <c r="M2354" i="6" s="1"/>
  <c r="G1314" i="6"/>
  <c r="G2424" i="6"/>
  <c r="M2424" i="6" s="1"/>
  <c r="G2804" i="6"/>
  <c r="M2804" i="6" s="1"/>
  <c r="G2336" i="6"/>
  <c r="M2336" i="6" s="1"/>
  <c r="G1082" i="6"/>
  <c r="G1770" i="6"/>
  <c r="M1770" i="6" s="1"/>
  <c r="G2413" i="6"/>
  <c r="M2413" i="6" s="1"/>
  <c r="G2486" i="6"/>
  <c r="M2486" i="6" s="1"/>
  <c r="G2642" i="6"/>
  <c r="M2642" i="6" s="1"/>
  <c r="G421" i="6"/>
  <c r="G1778" i="6"/>
  <c r="M1778" i="6" s="1"/>
  <c r="G2239" i="6"/>
  <c r="M2239" i="6" s="1"/>
  <c r="G2198" i="6"/>
  <c r="M2198" i="6" s="1"/>
  <c r="G2384" i="6"/>
  <c r="M2384" i="6" s="1"/>
  <c r="G1351" i="6"/>
  <c r="G2325" i="6"/>
  <c r="G1177" i="6"/>
  <c r="M1177" i="6" s="1"/>
  <c r="G1203" i="6"/>
  <c r="G2341" i="6"/>
  <c r="M2341" i="6" s="1"/>
  <c r="G224" i="6"/>
  <c r="G2166" i="6"/>
  <c r="M2166" i="6" s="1"/>
  <c r="G2274" i="6"/>
  <c r="M2274" i="6" s="1"/>
  <c r="G2330" i="6"/>
  <c r="M2330" i="6" s="1"/>
  <c r="G2206" i="6"/>
  <c r="M2206" i="6" s="1"/>
  <c r="G1516" i="6"/>
  <c r="G1519" i="6"/>
  <c r="M1519" i="6" s="1"/>
  <c r="G2338" i="6"/>
  <c r="G803" i="6"/>
  <c r="G2202" i="6"/>
  <c r="M2202" i="6" s="1"/>
  <c r="G875" i="6"/>
  <c r="M875" i="6" s="1"/>
  <c r="G2315" i="6"/>
  <c r="M2315" i="6" s="1"/>
  <c r="G2233" i="6"/>
  <c r="M2233" i="6" s="1"/>
  <c r="G1293" i="6"/>
  <c r="G2170" i="6"/>
  <c r="M2170" i="6" s="1"/>
  <c r="G2408" i="6"/>
  <c r="M2408" i="6" s="1"/>
  <c r="G2443" i="6"/>
  <c r="G1336" i="6"/>
  <c r="M1336" i="6" s="1"/>
  <c r="G2192" i="6"/>
  <c r="M2192" i="6" s="1"/>
  <c r="G1379" i="6"/>
  <c r="M1379" i="6" s="1"/>
  <c r="G2805" i="6"/>
  <c r="M2805" i="6" s="1"/>
  <c r="G2253" i="6"/>
  <c r="M2253" i="6" s="1"/>
  <c r="G2215" i="6"/>
  <c r="M2215" i="6" s="1"/>
  <c r="G2379" i="6"/>
  <c r="G2241" i="6"/>
  <c r="G1280" i="6"/>
  <c r="G2270" i="6"/>
  <c r="M2270" i="6" s="1"/>
  <c r="G2378" i="6"/>
  <c r="M2378" i="6" s="1"/>
  <c r="G2426" i="6"/>
  <c r="M2426" i="6" s="1"/>
  <c r="G2457" i="6"/>
  <c r="G2350" i="6"/>
  <c r="G2313" i="6"/>
  <c r="M2313" i="6" s="1"/>
  <c r="G2186" i="6"/>
  <c r="G2255" i="6"/>
  <c r="M2255" i="6" s="1"/>
  <c r="G635" i="6"/>
  <c r="G2184" i="6"/>
  <c r="M2184" i="6" s="1"/>
  <c r="G266" i="6"/>
  <c r="M266" i="6" s="1"/>
  <c r="G2178" i="6"/>
  <c r="M2178" i="6" s="1"/>
  <c r="G2339" i="6"/>
  <c r="M2339" i="6" s="1"/>
  <c r="G1161" i="6"/>
  <c r="M1161" i="6" s="1"/>
  <c r="G2466" i="6"/>
  <c r="M2466" i="6" s="1"/>
  <c r="G2283" i="6"/>
  <c r="M2283" i="6" s="1"/>
  <c r="G840" i="6"/>
  <c r="G2355" i="6"/>
  <c r="M2355" i="6" s="1"/>
  <c r="G2220" i="6"/>
  <c r="M2220" i="6" s="1"/>
  <c r="G2370" i="6"/>
  <c r="G2361" i="6"/>
  <c r="M2361" i="6" s="1"/>
  <c r="G1187" i="6"/>
  <c r="M1187" i="6" s="1"/>
  <c r="G2637" i="6"/>
  <c r="M2637" i="6" s="1"/>
  <c r="G1343" i="6"/>
  <c r="M1343" i="6" s="1"/>
  <c r="G2494" i="6"/>
  <c r="M2494" i="6" s="1"/>
  <c r="G2238" i="6"/>
  <c r="M2238" i="6" s="1"/>
  <c r="G717" i="6"/>
  <c r="M717" i="6" s="1"/>
  <c r="G2287" i="6"/>
  <c r="M2287" i="6" s="1"/>
  <c r="G727" i="6"/>
  <c r="G3373" i="6"/>
  <c r="M3373" i="6" s="1"/>
  <c r="G2371" i="6"/>
  <c r="G3368" i="6"/>
  <c r="M3368" i="6" s="1"/>
  <c r="G2229" i="6"/>
  <c r="G2235" i="6"/>
  <c r="M2235" i="6" s="1"/>
  <c r="G2430" i="6"/>
  <c r="M2430" i="6" s="1"/>
  <c r="G1304" i="6"/>
  <c r="M1304" i="6" s="1"/>
  <c r="G2351" i="6"/>
  <c r="M2351" i="6" s="1"/>
  <c r="G2417" i="6"/>
  <c r="M2417" i="6" s="1"/>
  <c r="G2226" i="6"/>
  <c r="M2226" i="6" s="1"/>
  <c r="G2171" i="6"/>
  <c r="M2171" i="6" s="1"/>
  <c r="G2249" i="6"/>
  <c r="M2249" i="6" s="1"/>
  <c r="G2422" i="6"/>
  <c r="M2422" i="6" s="1"/>
  <c r="G1631" i="6"/>
  <c r="G1861" i="6"/>
  <c r="M1861" i="6" s="1"/>
  <c r="G757" i="6"/>
  <c r="G868" i="6"/>
  <c r="M868" i="6" s="1"/>
  <c r="G2342" i="6"/>
  <c r="G2356" i="6"/>
  <c r="M2356" i="6" s="1"/>
  <c r="G2169" i="6"/>
  <c r="M2169" i="6" s="1"/>
  <c r="G2386" i="6"/>
  <c r="M2386" i="6" s="1"/>
  <c r="G2376" i="6"/>
  <c r="M2376" i="6" s="1"/>
  <c r="G956" i="6"/>
  <c r="M956" i="6" s="1"/>
  <c r="G969" i="6"/>
  <c r="M969" i="6" s="1"/>
  <c r="G212" i="6"/>
  <c r="G2406" i="6"/>
  <c r="M2406" i="6" s="1"/>
  <c r="G2410" i="6"/>
  <c r="M2410" i="6" s="1"/>
  <c r="G722" i="6"/>
  <c r="G2403" i="6"/>
  <c r="M2403" i="6" s="1"/>
  <c r="G2349" i="6"/>
  <c r="M2349" i="6" s="1"/>
  <c r="G2439" i="6"/>
  <c r="M2439" i="6" s="1"/>
  <c r="G2223" i="6"/>
  <c r="M2223" i="6" s="1"/>
  <c r="G2396" i="6"/>
  <c r="M2396" i="6" s="1"/>
  <c r="G2419" i="6"/>
  <c r="M2419" i="6" s="1"/>
  <c r="G2328" i="6"/>
  <c r="M2328" i="6" s="1"/>
  <c r="G2267" i="6"/>
  <c r="M2267" i="6" s="1"/>
  <c r="G2353" i="6"/>
  <c r="M2353" i="6" s="1"/>
  <c r="G2892" i="6"/>
  <c r="M2892" i="6" s="1"/>
  <c r="G1920" i="6"/>
  <c r="M1920" i="6" s="1"/>
  <c r="G1109" i="6"/>
  <c r="G813" i="6"/>
  <c r="M813" i="6" s="1"/>
  <c r="G854" i="6"/>
  <c r="G2480" i="6"/>
  <c r="M2480" i="6" s="1"/>
  <c r="G963" i="6"/>
  <c r="G2309" i="6"/>
  <c r="G978" i="6"/>
  <c r="G1062" i="6"/>
  <c r="M1062" i="6" s="1"/>
  <c r="G252" i="6"/>
  <c r="G2462" i="6"/>
  <c r="G2454" i="6"/>
  <c r="M2454" i="6" s="1"/>
  <c r="G2323" i="6"/>
  <c r="M2323" i="6" s="1"/>
  <c r="G2444" i="6"/>
  <c r="G2479" i="6"/>
  <c r="M2479" i="6" s="1"/>
  <c r="G2432" i="6"/>
  <c r="M2432" i="6" s="1"/>
  <c r="G2197" i="6"/>
  <c r="M2197" i="6" s="1"/>
  <c r="G2214" i="6"/>
  <c r="M2214" i="6" s="1"/>
  <c r="G2306" i="6"/>
  <c r="M2306" i="6" s="1"/>
  <c r="G2190" i="6"/>
  <c r="M2190" i="6" s="1"/>
  <c r="G2340" i="6"/>
  <c r="M2340" i="6" s="1"/>
  <c r="G2219" i="6"/>
  <c r="M2219" i="6" s="1"/>
  <c r="G2277" i="6"/>
  <c r="G2258" i="6"/>
  <c r="M2258" i="6" s="1"/>
  <c r="G924" i="6"/>
  <c r="G2273" i="6"/>
  <c r="M2273" i="6" s="1"/>
  <c r="G2290" i="6"/>
  <c r="M2290" i="6" s="1"/>
  <c r="G1145" i="6"/>
  <c r="M1145" i="6" s="1"/>
  <c r="G2292" i="6"/>
  <c r="G2490" i="6"/>
  <c r="M2490" i="6" s="1"/>
  <c r="G2237" i="6"/>
  <c r="M2237" i="6" s="1"/>
  <c r="G2310" i="6"/>
  <c r="M2310" i="6" s="1"/>
  <c r="G1896" i="6"/>
  <c r="M1896" i="6" s="1"/>
  <c r="G2304" i="6"/>
  <c r="M2304" i="6" s="1"/>
  <c r="G2484" i="6"/>
  <c r="M2484" i="6" s="1"/>
  <c r="G2324" i="6"/>
  <c r="G2207" i="6"/>
  <c r="M2207" i="6" s="1"/>
  <c r="G2227" i="6"/>
  <c r="M2227" i="6" s="1"/>
  <c r="G2230" i="6"/>
  <c r="M2230" i="6" s="1"/>
  <c r="G903" i="6"/>
  <c r="M903" i="6" s="1"/>
  <c r="G2251" i="6"/>
  <c r="M2251" i="6" s="1"/>
  <c r="G191" i="6"/>
  <c r="G2187" i="6"/>
  <c r="M2187" i="6" s="1"/>
  <c r="G2305" i="6"/>
  <c r="M2305" i="6" s="1"/>
  <c r="G2189" i="6"/>
  <c r="M2189" i="6" s="1"/>
  <c r="G878" i="6"/>
  <c r="G1485" i="6"/>
  <c r="G2282" i="6"/>
  <c r="M2282" i="6" s="1"/>
  <c r="G774" i="6"/>
  <c r="G2218" i="6"/>
  <c r="M2218" i="6" s="1"/>
  <c r="G759" i="6"/>
  <c r="G2397" i="6"/>
  <c r="M2397" i="6" s="1"/>
  <c r="G2257" i="6"/>
  <c r="M2257" i="6" s="1"/>
  <c r="G2491" i="6"/>
  <c r="M2491" i="6" s="1"/>
  <c r="G2203" i="6"/>
  <c r="M2203" i="6" s="1"/>
  <c r="G2205" i="6"/>
  <c r="G2332" i="6"/>
  <c r="M2332" i="6" s="1"/>
  <c r="G680" i="6"/>
  <c r="G2167" i="6"/>
  <c r="M2167" i="6" s="1"/>
  <c r="G2579" i="6"/>
  <c r="G2481" i="6"/>
  <c r="G2344" i="6"/>
  <c r="G2337" i="6"/>
  <c r="M2337" i="6" s="1"/>
  <c r="G442" i="6"/>
  <c r="G2375" i="6"/>
  <c r="M2375" i="6" s="1"/>
  <c r="G1150" i="6"/>
  <c r="G2358" i="6"/>
  <c r="M2358" i="6" s="1"/>
  <c r="G2352" i="6"/>
  <c r="M2352" i="6" s="1"/>
  <c r="G2435" i="6"/>
  <c r="M2435" i="6" s="1"/>
  <c r="G2185" i="6"/>
  <c r="M2185" i="6" s="1"/>
  <c r="G2412" i="6"/>
  <c r="G942" i="6"/>
  <c r="M942" i="6" s="1"/>
  <c r="G3031" i="6"/>
  <c r="M3031" i="6" s="1"/>
  <c r="G1553" i="6"/>
  <c r="M1553" i="6" s="1"/>
  <c r="G2425" i="6"/>
  <c r="M2425" i="6" s="1"/>
  <c r="G2414" i="6"/>
  <c r="M2414" i="6" s="1"/>
  <c r="G2195" i="6"/>
  <c r="G2225" i="6"/>
  <c r="G2326" i="6"/>
  <c r="M2326" i="6" s="1"/>
  <c r="G2420" i="6"/>
  <c r="G2523" i="6"/>
  <c r="M2523" i="6" s="1"/>
  <c r="G2568" i="6"/>
  <c r="M2568" i="6" s="1"/>
  <c r="G1134" i="6"/>
  <c r="M1134" i="6" s="1"/>
  <c r="G2673" i="6"/>
  <c r="G619" i="6"/>
  <c r="M619" i="6" s="1"/>
  <c r="G2634" i="6"/>
  <c r="M2634" i="6" s="1"/>
  <c r="G2655" i="6"/>
  <c r="M2655" i="6" s="1"/>
  <c r="G2670" i="6"/>
  <c r="M2670" i="6" s="1"/>
  <c r="G2666" i="6"/>
  <c r="M2666" i="6" s="1"/>
  <c r="G2659" i="6"/>
  <c r="M2659" i="6" s="1"/>
  <c r="G1410" i="6"/>
  <c r="M1410" i="6" s="1"/>
  <c r="G387" i="6"/>
  <c r="G1535" i="6"/>
  <c r="M1535" i="6" s="1"/>
  <c r="G2541" i="6"/>
  <c r="M2541" i="6" s="1"/>
  <c r="G210" i="6"/>
  <c r="G3158" i="6"/>
  <c r="M3158" i="6" s="1"/>
  <c r="G2646" i="6"/>
  <c r="M2646" i="6" s="1"/>
  <c r="G2750" i="6"/>
  <c r="M2750" i="6" s="1"/>
  <c r="G2744" i="6"/>
  <c r="G1383" i="6"/>
  <c r="M1383" i="6" s="1"/>
  <c r="G2515" i="6"/>
  <c r="M2515" i="6" s="1"/>
  <c r="G912" i="6"/>
  <c r="G873" i="6"/>
  <c r="G2520" i="6"/>
  <c r="M2520" i="6" s="1"/>
  <c r="G2633" i="6"/>
  <c r="M2633" i="6" s="1"/>
  <c r="G2676" i="6"/>
  <c r="M2676" i="6" s="1"/>
  <c r="G2526" i="6"/>
  <c r="M2526" i="6" s="1"/>
  <c r="G2592" i="6"/>
  <c r="G2632" i="6"/>
  <c r="M2632" i="6" s="1"/>
  <c r="G2505" i="6"/>
  <c r="M2505" i="6" s="1"/>
  <c r="G272" i="6"/>
  <c r="M272" i="6" s="1"/>
  <c r="G1225" i="6"/>
  <c r="M1225" i="6" s="1"/>
  <c r="G2498" i="6"/>
  <c r="M2498" i="6" s="1"/>
  <c r="G2685" i="6"/>
  <c r="M2685" i="6" s="1"/>
  <c r="G2635" i="6"/>
  <c r="M2635" i="6" s="1"/>
  <c r="G2629" i="6"/>
  <c r="G223" i="6"/>
  <c r="G2694" i="6"/>
  <c r="M2694" i="6" s="1"/>
  <c r="G2511" i="6"/>
  <c r="M2511" i="6" s="1"/>
  <c r="G2521" i="6"/>
  <c r="M2521" i="6" s="1"/>
  <c r="G2725" i="6"/>
  <c r="M2725" i="6" s="1"/>
  <c r="G3481" i="6"/>
  <c r="M3481" i="6" s="1"/>
  <c r="G2675" i="6"/>
  <c r="M2675" i="6" s="1"/>
  <c r="G118" i="6"/>
  <c r="G2653" i="6"/>
  <c r="M2653" i="6" s="1"/>
  <c r="G2516" i="6"/>
  <c r="M2516" i="6" s="1"/>
  <c r="G640" i="6"/>
  <c r="G2664" i="6"/>
  <c r="M2664" i="6" s="1"/>
  <c r="G2501" i="6"/>
  <c r="M2501" i="6" s="1"/>
  <c r="G2652" i="6"/>
  <c r="M2652" i="6" s="1"/>
  <c r="G1069" i="6"/>
  <c r="M1069" i="6" s="1"/>
  <c r="G2512" i="6"/>
  <c r="M2512" i="6" s="1"/>
  <c r="G2631" i="6"/>
  <c r="M2631" i="6" s="1"/>
  <c r="G2651" i="6"/>
  <c r="M2651" i="6" s="1"/>
  <c r="G2661" i="6"/>
  <c r="M2661" i="6" s="1"/>
  <c r="G30" i="6"/>
  <c r="G941" i="6"/>
  <c r="G861" i="6"/>
  <c r="G1034" i="6"/>
  <c r="M1034" i="6" s="1"/>
  <c r="G2674" i="6"/>
  <c r="G721" i="6"/>
  <c r="G1576" i="6"/>
  <c r="G966" i="6"/>
  <c r="M966" i="6" s="1"/>
  <c r="G1019" i="6"/>
  <c r="M1019" i="6" s="1"/>
  <c r="G2765" i="6"/>
  <c r="M2765" i="6" s="1"/>
  <c r="G2758" i="6"/>
  <c r="M2758" i="6" s="1"/>
  <c r="G1047" i="6"/>
  <c r="M1047" i="6" s="1"/>
  <c r="G257" i="6"/>
  <c r="G2700" i="6"/>
  <c r="M2700" i="6" s="1"/>
  <c r="G2681" i="6"/>
  <c r="M2681" i="6" s="1"/>
  <c r="G2679" i="6"/>
  <c r="G2762" i="6"/>
  <c r="G20" i="6"/>
  <c r="G428" i="6"/>
  <c r="M428" i="6" s="1"/>
  <c r="G2973" i="6"/>
  <c r="G277" i="6"/>
  <c r="G740" i="6"/>
  <c r="G2513" i="6"/>
  <c r="M2513" i="6" s="1"/>
  <c r="G2649" i="6"/>
  <c r="G2692" i="6"/>
  <c r="G2131" i="6"/>
  <c r="M2131" i="6" s="1"/>
  <c r="G3084" i="6"/>
  <c r="M3084" i="6" s="1"/>
  <c r="G1905" i="6"/>
  <c r="M1905" i="6" s="1"/>
  <c r="G1843" i="6"/>
  <c r="G2665" i="6"/>
  <c r="M2665" i="6" s="1"/>
  <c r="G1048" i="6"/>
  <c r="M1048" i="6" s="1"/>
  <c r="G2684" i="6"/>
  <c r="M2684" i="6" s="1"/>
  <c r="G2524" i="6"/>
  <c r="G2663" i="6"/>
  <c r="M2663" i="6" s="1"/>
  <c r="G2749" i="6"/>
  <c r="M2749" i="6" s="1"/>
  <c r="G2753" i="6"/>
  <c r="M2753" i="6" s="1"/>
  <c r="G874" i="6"/>
  <c r="M874" i="6" s="1"/>
  <c r="G1135" i="6"/>
  <c r="G2620" i="6"/>
  <c r="M2620" i="6" s="1"/>
  <c r="G1309" i="6"/>
  <c r="M1309" i="6" s="1"/>
  <c r="G1298" i="6"/>
  <c r="G750" i="6"/>
  <c r="M750" i="6" s="1"/>
  <c r="G1374" i="6"/>
  <c r="M1374" i="6" s="1"/>
  <c r="G1580" i="6"/>
  <c r="G2506" i="6"/>
  <c r="G822" i="6"/>
  <c r="M822" i="6" s="1"/>
  <c r="G2558" i="6"/>
  <c r="M2558" i="6" s="1"/>
  <c r="G3106" i="6"/>
  <c r="M3106" i="6" s="1"/>
  <c r="G2720" i="6"/>
  <c r="M2720" i="6" s="1"/>
  <c r="G2671" i="6"/>
  <c r="M2671" i="6" s="1"/>
  <c r="G1481" i="6"/>
  <c r="M1481" i="6" s="1"/>
  <c r="G1143" i="6"/>
  <c r="M1143" i="6" s="1"/>
  <c r="G2754" i="6"/>
  <c r="M2754" i="6" s="1"/>
  <c r="G1963" i="6"/>
  <c r="M1963" i="6" s="1"/>
  <c r="G275" i="6"/>
  <c r="G2743" i="6"/>
  <c r="M2743" i="6" s="1"/>
  <c r="G945" i="6"/>
  <c r="G1919" i="6"/>
  <c r="G2279" i="6"/>
  <c r="M2279" i="6" s="1"/>
  <c r="G1063" i="6"/>
  <c r="M1063" i="6" s="1"/>
  <c r="G681" i="6"/>
  <c r="M681" i="6" s="1"/>
  <c r="G808" i="6"/>
  <c r="M808" i="6" s="1"/>
  <c r="G2733" i="6"/>
  <c r="M2733" i="6" s="1"/>
  <c r="G2588" i="6"/>
  <c r="M2588" i="6" s="1"/>
  <c r="G2648" i="6"/>
  <c r="M2648" i="6" s="1"/>
  <c r="G2534" i="6"/>
  <c r="M2534" i="6" s="1"/>
  <c r="G2525" i="6"/>
  <c r="M2525" i="6" s="1"/>
  <c r="G732" i="6"/>
  <c r="G663" i="6"/>
  <c r="G2764" i="6"/>
  <c r="M2764" i="6" s="1"/>
  <c r="G2741" i="6"/>
  <c r="M2741" i="6" s="1"/>
  <c r="G364" i="6"/>
  <c r="G1895" i="6"/>
  <c r="M1895" i="6" s="1"/>
  <c r="G1113" i="6"/>
  <c r="M1113" i="6" s="1"/>
  <c r="G3403" i="6"/>
  <c r="M3403" i="6" s="1"/>
  <c r="G1162" i="6"/>
  <c r="M1162" i="6" s="1"/>
  <c r="G1229" i="6"/>
  <c r="M1229" i="6" s="1"/>
  <c r="G2683" i="6"/>
  <c r="M2683" i="6" s="1"/>
  <c r="G1459" i="6"/>
  <c r="M1459" i="6" s="1"/>
  <c r="G1240" i="6"/>
  <c r="G2761" i="6"/>
  <c r="G2698" i="6"/>
  <c r="M2698" i="6" s="1"/>
  <c r="G896" i="6"/>
  <c r="M896" i="6" s="1"/>
  <c r="G2709" i="6"/>
  <c r="M2709" i="6" s="1"/>
  <c r="G2742" i="6"/>
  <c r="M2742" i="6" s="1"/>
  <c r="G2539" i="6"/>
  <c r="M2539" i="6" s="1"/>
  <c r="G2747" i="6"/>
  <c r="M2747" i="6" s="1"/>
  <c r="G2711" i="6"/>
  <c r="M2711" i="6" s="1"/>
  <c r="G3171" i="6"/>
  <c r="M3171" i="6" s="1"/>
  <c r="G382" i="6"/>
  <c r="G1438" i="6"/>
  <c r="G2508" i="6"/>
  <c r="G2738" i="6"/>
  <c r="M2738" i="6" s="1"/>
  <c r="G2514" i="6"/>
  <c r="M2514" i="6" s="1"/>
  <c r="G2726" i="6"/>
  <c r="M2726" i="6" s="1"/>
  <c r="G2566" i="6"/>
  <c r="M2566" i="6" s="1"/>
  <c r="G2682" i="6"/>
  <c r="M2682" i="6" s="1"/>
  <c r="G2658" i="6"/>
  <c r="M2658" i="6" s="1"/>
  <c r="G2757" i="6"/>
  <c r="M2757" i="6" s="1"/>
  <c r="G2808" i="6"/>
  <c r="G2760" i="6"/>
  <c r="G2517" i="6"/>
  <c r="M2517" i="6" s="1"/>
  <c r="G2668" i="6"/>
  <c r="M2668" i="6" s="1"/>
  <c r="G362" i="6"/>
  <c r="M362" i="6" s="1"/>
  <c r="G2680" i="6"/>
  <c r="M2680" i="6" s="1"/>
  <c r="G1430" i="6"/>
  <c r="M1430" i="6" s="1"/>
  <c r="G40" i="6"/>
  <c r="M40" i="6" s="1"/>
  <c r="G2618" i="6"/>
  <c r="M2618" i="6" s="1"/>
  <c r="G2562" i="6"/>
  <c r="M2562" i="6" s="1"/>
  <c r="G2615" i="6"/>
  <c r="M2615" i="6" s="1"/>
  <c r="G1128" i="6"/>
  <c r="G2543" i="6"/>
  <c r="M2543" i="6" s="1"/>
  <c r="G2621" i="6"/>
  <c r="M2621" i="6" s="1"/>
  <c r="G240" i="6"/>
  <c r="G2560" i="6"/>
  <c r="M2560" i="6" s="1"/>
  <c r="G628" i="6"/>
  <c r="G871" i="6"/>
  <c r="M871" i="6" s="1"/>
  <c r="G833" i="6"/>
  <c r="G2719" i="6"/>
  <c r="M2719" i="6" s="1"/>
  <c r="G2555" i="6"/>
  <c r="G2729" i="6"/>
  <c r="M2729" i="6" s="1"/>
  <c r="G2706" i="6"/>
  <c r="M2706" i="6" s="1"/>
  <c r="G2691" i="6"/>
  <c r="G2896" i="6"/>
  <c r="M2896" i="6" s="1"/>
  <c r="G2559" i="6"/>
  <c r="M2559" i="6" s="1"/>
  <c r="G2550" i="6"/>
  <c r="M2550" i="6" s="1"/>
  <c r="G2087" i="6"/>
  <c r="G2552" i="6"/>
  <c r="M2552" i="6" s="1"/>
  <c r="G2713" i="6"/>
  <c r="M2713" i="6" s="1"/>
  <c r="G2723" i="6"/>
  <c r="M2723" i="6" s="1"/>
  <c r="G2695" i="6"/>
  <c r="M2695" i="6" s="1"/>
  <c r="G153" i="6"/>
  <c r="G2537" i="6"/>
  <c r="M2537" i="6" s="1"/>
  <c r="G2536" i="6"/>
  <c r="M2536" i="6" s="1"/>
  <c r="G1061" i="6"/>
  <c r="G2728" i="6"/>
  <c r="M2728" i="6" s="1"/>
  <c r="G2718" i="6"/>
  <c r="M2718" i="6" s="1"/>
  <c r="G2535" i="6"/>
  <c r="M2535" i="6" s="1"/>
  <c r="G2609" i="6"/>
  <c r="M2609" i="6" s="1"/>
  <c r="G3236" i="6"/>
  <c r="M3236" i="6" s="1"/>
  <c r="G1411" i="6"/>
  <c r="M1411" i="6" s="1"/>
  <c r="G2608" i="6"/>
  <c r="M2608" i="6" s="1"/>
  <c r="G2619" i="6"/>
  <c r="M2619" i="6" s="1"/>
  <c r="G2712" i="6"/>
  <c r="M2712" i="6" s="1"/>
  <c r="G2595" i="6"/>
  <c r="M2595" i="6" s="1"/>
  <c r="G2624" i="6"/>
  <c r="M2624" i="6" s="1"/>
  <c r="G2612" i="6"/>
  <c r="M2612" i="6" s="1"/>
  <c r="G667" i="6"/>
  <c r="G2611" i="6"/>
  <c r="M2611" i="6" s="1"/>
  <c r="G383" i="6"/>
  <c r="M383" i="6" s="1"/>
  <c r="G2567" i="6"/>
  <c r="M2567" i="6" s="1"/>
  <c r="G2644" i="6"/>
  <c r="G2752" i="6"/>
  <c r="M2752" i="6" s="1"/>
  <c r="G1146" i="6"/>
  <c r="G962" i="6"/>
  <c r="G2586" i="6"/>
  <c r="M2586" i="6" s="1"/>
  <c r="G454" i="6"/>
  <c r="G853" i="6"/>
  <c r="M853" i="6" s="1"/>
  <c r="G2604" i="6"/>
  <c r="M2604" i="6" s="1"/>
  <c r="G2714" i="6"/>
  <c r="G2708" i="6"/>
  <c r="M2708" i="6" s="1"/>
  <c r="G2937" i="6"/>
  <c r="M2937" i="6" s="1"/>
  <c r="G2838" i="6"/>
  <c r="M2838" i="6" s="1"/>
  <c r="G2963" i="6"/>
  <c r="M2963" i="6" s="1"/>
  <c r="G2965" i="6"/>
  <c r="M2965" i="6" s="1"/>
  <c r="G1415" i="6"/>
  <c r="M1415" i="6" s="1"/>
  <c r="G2960" i="6"/>
  <c r="G2962" i="6"/>
  <c r="M2962" i="6" s="1"/>
  <c r="G1483" i="6"/>
  <c r="M1483" i="6" s="1"/>
  <c r="G2912" i="6"/>
  <c r="M2912" i="6" s="1"/>
  <c r="G2911" i="6"/>
  <c r="M2911" i="6" s="1"/>
  <c r="G2816" i="6"/>
  <c r="M2816" i="6" s="1"/>
  <c r="G1335" i="6"/>
  <c r="G1640" i="6"/>
  <c r="M1640" i="6" s="1"/>
  <c r="G2374" i="6"/>
  <c r="M2374" i="6" s="1"/>
  <c r="G3384" i="6"/>
  <c r="M3384" i="6" s="1"/>
  <c r="G3034" i="6"/>
  <c r="M3034" i="6" s="1"/>
  <c r="G597" i="6"/>
  <c r="M597" i="6" s="1"/>
  <c r="G370" i="6"/>
  <c r="G2781" i="6"/>
  <c r="M2781" i="6" s="1"/>
  <c r="G2788" i="6"/>
  <c r="M2788" i="6" s="1"/>
  <c r="G2820" i="6"/>
  <c r="M2820" i="6" s="1"/>
  <c r="G2825" i="6"/>
  <c r="M2825" i="6" s="1"/>
  <c r="G975" i="6"/>
  <c r="G194" i="6"/>
  <c r="G2806" i="6"/>
  <c r="M2806" i="6" s="1"/>
  <c r="G2966" i="6"/>
  <c r="M2966" i="6" s="1"/>
  <c r="G1441" i="6"/>
  <c r="M1441" i="6" s="1"/>
  <c r="G3033" i="6"/>
  <c r="M3033" i="6" s="1"/>
  <c r="G2799" i="6"/>
  <c r="M2799" i="6" s="1"/>
  <c r="G2818" i="6"/>
  <c r="M2818" i="6" s="1"/>
  <c r="G2910" i="6"/>
  <c r="M2910" i="6" s="1"/>
  <c r="G2286" i="6"/>
  <c r="M2286" i="6" s="1"/>
  <c r="G2790" i="6"/>
  <c r="M2790" i="6" s="1"/>
  <c r="G2493" i="6"/>
  <c r="M2493" i="6" s="1"/>
  <c r="G2830" i="6"/>
  <c r="M2830" i="6" s="1"/>
  <c r="G353" i="6"/>
  <c r="G2798" i="6"/>
  <c r="M2798" i="6" s="1"/>
  <c r="G2935" i="6"/>
  <c r="G1832" i="6"/>
  <c r="M1832" i="6" s="1"/>
  <c r="G2883" i="6"/>
  <c r="M2883" i="6" s="1"/>
  <c r="G2957" i="6"/>
  <c r="M2957" i="6" s="1"/>
  <c r="G2959" i="6"/>
  <c r="M2959" i="6" s="1"/>
  <c r="G1036" i="6"/>
  <c r="G2993" i="6"/>
  <c r="M2993" i="6" s="1"/>
  <c r="G2936" i="6"/>
  <c r="M2936" i="6" s="1"/>
  <c r="G2876" i="6"/>
  <c r="G121" i="6"/>
  <c r="G838" i="6"/>
  <c r="G476" i="6"/>
  <c r="G2791" i="6"/>
  <c r="G2789" i="6"/>
  <c r="M2789" i="6" s="1"/>
  <c r="G2903" i="6"/>
  <c r="M2903" i="6" s="1"/>
  <c r="G2924" i="6"/>
  <c r="M2924" i="6" s="1"/>
  <c r="G2787" i="6"/>
  <c r="G658" i="6"/>
  <c r="M658" i="6" s="1"/>
  <c r="G2902" i="6"/>
  <c r="M2902" i="6" s="1"/>
  <c r="G2778" i="6"/>
  <c r="G3018" i="6"/>
  <c r="M3018" i="6" s="1"/>
  <c r="G1127" i="6"/>
  <c r="M1127" i="6" s="1"/>
  <c r="G2785" i="6"/>
  <c r="M2785" i="6" s="1"/>
  <c r="G3327" i="6"/>
  <c r="M3327" i="6" s="1"/>
  <c r="G1423" i="6"/>
  <c r="M1423" i="6" s="1"/>
  <c r="G2961" i="6"/>
  <c r="G1413" i="6"/>
  <c r="M1413" i="6" s="1"/>
  <c r="G1214" i="6"/>
  <c r="M1214" i="6" s="1"/>
  <c r="G1529" i="6"/>
  <c r="G633" i="6"/>
  <c r="M633" i="6" s="1"/>
  <c r="G2776" i="6"/>
  <c r="G2783" i="6"/>
  <c r="G3012" i="6"/>
  <c r="M3012" i="6" s="1"/>
  <c r="G2948" i="6"/>
  <c r="M2948" i="6" s="1"/>
  <c r="G805" i="6"/>
  <c r="G2852" i="6"/>
  <c r="M2852" i="6" s="1"/>
  <c r="G2855" i="6"/>
  <c r="M2855" i="6" s="1"/>
  <c r="G2779" i="6"/>
  <c r="M2779" i="6" s="1"/>
  <c r="G1318" i="6"/>
  <c r="M1318" i="6" s="1"/>
  <c r="G3001" i="6"/>
  <c r="M3001" i="6" s="1"/>
  <c r="G2958" i="6"/>
  <c r="M2958" i="6" s="1"/>
  <c r="G2784" i="6"/>
  <c r="M2784" i="6" s="1"/>
  <c r="G2901" i="6"/>
  <c r="M2901" i="6" s="1"/>
  <c r="G1132" i="6"/>
  <c r="M1132" i="6" s="1"/>
  <c r="G2777" i="6"/>
  <c r="M2777" i="6" s="1"/>
  <c r="G3040" i="6"/>
  <c r="M3040" i="6" s="1"/>
  <c r="G898" i="6"/>
  <c r="G449" i="6"/>
  <c r="G2861" i="6"/>
  <c r="M2861" i="6" s="1"/>
  <c r="G2869" i="6"/>
  <c r="M2869" i="6" s="1"/>
  <c r="G2890" i="6"/>
  <c r="M2890" i="6" s="1"/>
  <c r="G2773" i="6"/>
  <c r="M2773" i="6" s="1"/>
  <c r="G1032" i="6"/>
  <c r="M1032" i="6" s="1"/>
  <c r="G2782" i="6"/>
  <c r="M2782" i="6" s="1"/>
  <c r="G2964" i="6"/>
  <c r="M2964" i="6" s="1"/>
  <c r="G2870" i="6"/>
  <c r="M2870" i="6" s="1"/>
  <c r="G424" i="6"/>
  <c r="G407" i="6"/>
  <c r="G2771" i="6"/>
  <c r="M2771" i="6" s="1"/>
  <c r="G2809" i="6"/>
  <c r="M2809" i="6" s="1"/>
  <c r="G2886" i="6"/>
  <c r="M2886" i="6" s="1"/>
  <c r="G2884" i="6"/>
  <c r="M2884" i="6" s="1"/>
  <c r="G2821" i="6"/>
  <c r="G2866" i="6"/>
  <c r="M2866" i="6" s="1"/>
  <c r="G378" i="6"/>
  <c r="G3011" i="6"/>
  <c r="M3011" i="6" s="1"/>
  <c r="G2867" i="6"/>
  <c r="M2867" i="6" s="1"/>
  <c r="G2889" i="6"/>
  <c r="M2889" i="6" s="1"/>
  <c r="G2881" i="6"/>
  <c r="M2881" i="6" s="1"/>
  <c r="G2796" i="6"/>
  <c r="G1163" i="6"/>
  <c r="M1163" i="6" s="1"/>
  <c r="G835" i="6"/>
  <c r="G3022" i="6"/>
  <c r="G2956" i="6"/>
  <c r="M2956" i="6" s="1"/>
  <c r="G2856" i="6"/>
  <c r="M2856" i="6" s="1"/>
  <c r="G2822" i="6"/>
  <c r="M2822" i="6" s="1"/>
  <c r="G827" i="6"/>
  <c r="G2863" i="6"/>
  <c r="M2863" i="6" s="1"/>
  <c r="G2823" i="6"/>
  <c r="M2823" i="6" s="1"/>
  <c r="G2878" i="6"/>
  <c r="M2878" i="6" s="1"/>
  <c r="G2772" i="6"/>
  <c r="M2772" i="6" s="1"/>
  <c r="G2864" i="6"/>
  <c r="M2864" i="6" s="1"/>
  <c r="G327" i="6"/>
  <c r="G2939" i="6"/>
  <c r="M2939" i="6" s="1"/>
  <c r="G309" i="6"/>
  <c r="G2920" i="6"/>
  <c r="M2920" i="6" s="1"/>
  <c r="G2894" i="6"/>
  <c r="M2894" i="6" s="1"/>
  <c r="G256" i="6"/>
  <c r="G323" i="6"/>
  <c r="M323" i="6" s="1"/>
  <c r="G958" i="6"/>
  <c r="M958" i="6" s="1"/>
  <c r="G358" i="6"/>
  <c r="M358" i="6" s="1"/>
  <c r="G1451" i="6"/>
  <c r="M1451" i="6" s="1"/>
  <c r="G291" i="6"/>
  <c r="G2793" i="6"/>
  <c r="M2793" i="6" s="1"/>
  <c r="G2905" i="6"/>
  <c r="G2929" i="6"/>
  <c r="M2929" i="6" s="1"/>
  <c r="G2919" i="6"/>
  <c r="M2919" i="6" s="1"/>
  <c r="G3154" i="6"/>
  <c r="M3154" i="6" s="1"/>
  <c r="G2832" i="6"/>
  <c r="M2832" i="6" s="1"/>
  <c r="G2977" i="6"/>
  <c r="M2977" i="6" s="1"/>
  <c r="G662" i="6"/>
  <c r="G1388" i="6"/>
  <c r="M1388" i="6" s="1"/>
  <c r="G2922" i="6"/>
  <c r="M2922" i="6" s="1"/>
  <c r="G1546" i="6"/>
  <c r="G182" i="6"/>
  <c r="G849" i="6"/>
  <c r="M849" i="6" s="1"/>
  <c r="G2813" i="6"/>
  <c r="G2802" i="6"/>
  <c r="M2802" i="6" s="1"/>
  <c r="G2775" i="6"/>
  <c r="M2775" i="6" s="1"/>
  <c r="G2817" i="6"/>
  <c r="M2817" i="6" s="1"/>
  <c r="G2843" i="6"/>
  <c r="G1429" i="6"/>
  <c r="M1429" i="6" s="1"/>
  <c r="G2946" i="6"/>
  <c r="G766" i="6"/>
  <c r="G154" i="6"/>
  <c r="G493" i="6"/>
  <c r="M493" i="6" s="1"/>
  <c r="G1743" i="6"/>
  <c r="G2833" i="6"/>
  <c r="G3032" i="6"/>
  <c r="M3032" i="6" s="1"/>
  <c r="G1608" i="6"/>
  <c r="G1226" i="6"/>
  <c r="G884" i="6"/>
  <c r="M884" i="6" s="1"/>
  <c r="G1115" i="6"/>
  <c r="G456" i="6"/>
  <c r="M456" i="6" s="1"/>
  <c r="G2927" i="6"/>
  <c r="M2927" i="6" s="1"/>
  <c r="G1144" i="6"/>
  <c r="G536" i="6"/>
  <c r="M536" i="6" s="1"/>
  <c r="G1119" i="6"/>
  <c r="M1119" i="6" s="1"/>
  <c r="G2975" i="6"/>
  <c r="M2975" i="6" s="1"/>
  <c r="G2795" i="6"/>
  <c r="M2795" i="6" s="1"/>
  <c r="G183" i="6"/>
  <c r="G3026" i="6"/>
  <c r="M3026" i="6" s="1"/>
  <c r="G2840" i="6"/>
  <c r="M2840" i="6" s="1"/>
  <c r="G2940" i="6"/>
  <c r="M2940" i="6" s="1"/>
  <c r="G957" i="6"/>
  <c r="G801" i="6"/>
  <c r="G3025" i="6"/>
  <c r="M3025" i="6" s="1"/>
  <c r="G899" i="6"/>
  <c r="G3041" i="6"/>
  <c r="M3041" i="6" s="1"/>
  <c r="G2845" i="6"/>
  <c r="M2845" i="6" s="1"/>
  <c r="G772" i="6"/>
  <c r="M772" i="6" s="1"/>
  <c r="G2998" i="6"/>
  <c r="M2998" i="6" s="1"/>
  <c r="G105" i="6"/>
  <c r="M105" i="6" s="1"/>
  <c r="G3006" i="6"/>
  <c r="M3006" i="6" s="1"/>
  <c r="G2933" i="6"/>
  <c r="M2933" i="6" s="1"/>
  <c r="G2610" i="6"/>
  <c r="M2610" i="6" s="1"/>
  <c r="G3042" i="6"/>
  <c r="M3042" i="6" s="1"/>
  <c r="G2865" i="6"/>
  <c r="M2865" i="6" s="1"/>
  <c r="G1450" i="6"/>
  <c r="M1450" i="6" s="1"/>
  <c r="G1164" i="6"/>
  <c r="M1164" i="6" s="1"/>
  <c r="G3155" i="6"/>
  <c r="M3155" i="6" s="1"/>
  <c r="G2949" i="6"/>
  <c r="M2949" i="6" s="1"/>
  <c r="G2898" i="6"/>
  <c r="G3331" i="6"/>
  <c r="G552" i="6"/>
  <c r="G2893" i="6"/>
  <c r="M2893" i="6" s="1"/>
  <c r="G2472" i="6"/>
  <c r="M2472" i="6" s="1"/>
  <c r="G2987" i="6"/>
  <c r="M2987" i="6" s="1"/>
  <c r="G2792" i="6"/>
  <c r="G2837" i="6"/>
  <c r="G2873" i="6"/>
  <c r="M2873" i="6" s="1"/>
  <c r="G1236" i="6"/>
  <c r="M1236" i="6" s="1"/>
  <c r="G3020" i="6"/>
  <c r="G3039" i="6"/>
  <c r="M3039" i="6" s="1"/>
  <c r="G636" i="6"/>
  <c r="G850" i="6"/>
  <c r="M850" i="6" s="1"/>
  <c r="G809" i="6"/>
  <c r="M809" i="6" s="1"/>
  <c r="G2872" i="6"/>
  <c r="M2872" i="6" s="1"/>
  <c r="G2868" i="6"/>
  <c r="G2983" i="6"/>
  <c r="M2983" i="6" s="1"/>
  <c r="G618" i="6"/>
  <c r="G213" i="6"/>
  <c r="G2947" i="6"/>
  <c r="M2947" i="6" s="1"/>
  <c r="G784" i="6"/>
  <c r="M784" i="6" s="1"/>
  <c r="G2880" i="6"/>
  <c r="M2880" i="6" s="1"/>
  <c r="G52" i="6"/>
  <c r="G1538" i="6"/>
  <c r="M1538" i="6" s="1"/>
  <c r="G696" i="6"/>
  <c r="G2048" i="6"/>
  <c r="M2048" i="6" s="1"/>
  <c r="G920" i="6"/>
  <c r="M920" i="6" s="1"/>
  <c r="G3194" i="6"/>
  <c r="M3194" i="6" s="1"/>
  <c r="G3058" i="6"/>
  <c r="M3058" i="6" s="1"/>
  <c r="G3086" i="6"/>
  <c r="M3086" i="6" s="1"/>
  <c r="G3152" i="6"/>
  <c r="M3152" i="6" s="1"/>
  <c r="G492" i="6"/>
  <c r="M492" i="6" s="1"/>
  <c r="G841" i="6"/>
  <c r="M841" i="6" s="1"/>
  <c r="G1420" i="6"/>
  <c r="M1420" i="6" s="1"/>
  <c r="G313" i="6"/>
  <c r="G605" i="6"/>
  <c r="M605" i="6" s="1"/>
  <c r="G3072" i="6"/>
  <c r="G160" i="6"/>
  <c r="G863" i="6"/>
  <c r="M863" i="6" s="1"/>
  <c r="G886" i="6"/>
  <c r="M886" i="6" s="1"/>
  <c r="G284" i="6"/>
  <c r="G3077" i="6"/>
  <c r="M3077" i="6" s="1"/>
  <c r="G173" i="6"/>
  <c r="M173" i="6" s="1"/>
  <c r="G37" i="6"/>
  <c r="G1321" i="6"/>
  <c r="M1321" i="6" s="1"/>
  <c r="G169" i="6"/>
  <c r="G655" i="6"/>
  <c r="M655" i="6" s="1"/>
  <c r="G1042" i="6"/>
  <c r="M1042" i="6" s="1"/>
  <c r="G3189" i="6"/>
  <c r="G415" i="6"/>
  <c r="M415" i="6" s="1"/>
  <c r="G181" i="6"/>
  <c r="G676" i="6"/>
  <c r="G208" i="6"/>
  <c r="M208" i="6" s="1"/>
  <c r="G218" i="6"/>
  <c r="G1463" i="6"/>
  <c r="G2546" i="6"/>
  <c r="M2546" i="6" s="1"/>
  <c r="G665" i="6"/>
  <c r="M665" i="6" s="1"/>
  <c r="G444" i="6"/>
  <c r="G556" i="6"/>
  <c r="M556" i="6" s="1"/>
  <c r="G3080" i="6"/>
  <c r="M3080" i="6" s="1"/>
  <c r="G938" i="6"/>
  <c r="M938" i="6" s="1"/>
  <c r="G855" i="6"/>
  <c r="G630" i="6"/>
  <c r="G357" i="6"/>
  <c r="M357" i="6" s="1"/>
  <c r="G3007" i="6"/>
  <c r="M3007" i="6" s="1"/>
  <c r="G3102" i="6"/>
  <c r="G395" i="6"/>
  <c r="M395" i="6" s="1"/>
  <c r="G3115" i="6"/>
  <c r="M3115" i="6" s="1"/>
  <c r="G913" i="6"/>
  <c r="M913" i="6" s="1"/>
  <c r="G2382" i="6"/>
  <c r="M2382" i="6" s="1"/>
  <c r="G292" i="6"/>
  <c r="G361" i="6"/>
  <c r="M361" i="6" s="1"/>
  <c r="G3087" i="6"/>
  <c r="M3087" i="6" s="1"/>
  <c r="G1281" i="6"/>
  <c r="M1281" i="6" s="1"/>
  <c r="G3107" i="6"/>
  <c r="M3107" i="6" s="1"/>
  <c r="G3105" i="6"/>
  <c r="M3105" i="6" s="1"/>
  <c r="G79" i="6"/>
  <c r="G1698" i="6"/>
  <c r="M1698" i="6" s="1"/>
  <c r="G3053" i="6"/>
  <c r="M3053" i="6" s="1"/>
  <c r="G594" i="6"/>
  <c r="G3103" i="6"/>
  <c r="M3103" i="6" s="1"/>
  <c r="G3051" i="6"/>
  <c r="G3227" i="6"/>
  <c r="M3227" i="6" s="1"/>
  <c r="G653" i="6"/>
  <c r="G647" i="6"/>
  <c r="G3188" i="6"/>
  <c r="M3188" i="6" s="1"/>
  <c r="G1098" i="6"/>
  <c r="G1729" i="6"/>
  <c r="M1729" i="6" s="1"/>
  <c r="G3093" i="6"/>
  <c r="M3093" i="6" s="1"/>
  <c r="G3096" i="6"/>
  <c r="G3100" i="6"/>
  <c r="M3100" i="6" s="1"/>
  <c r="G3056" i="6"/>
  <c r="M3056" i="6" s="1"/>
  <c r="G859" i="6"/>
  <c r="G3059" i="6"/>
  <c r="M3059" i="6" s="1"/>
  <c r="G1537" i="6"/>
  <c r="G1070" i="6"/>
  <c r="M1070" i="6" s="1"/>
  <c r="G3149" i="6"/>
  <c r="M3149" i="6" s="1"/>
  <c r="G3060" i="6"/>
  <c r="M3060" i="6" s="1"/>
  <c r="G876" i="6"/>
  <c r="G2001" i="6"/>
  <c r="M2001" i="6" s="1"/>
  <c r="G3145" i="6"/>
  <c r="M3145" i="6" s="1"/>
  <c r="G143" i="6"/>
  <c r="G968" i="6"/>
  <c r="G3153" i="6"/>
  <c r="M3153" i="6" s="1"/>
  <c r="G860" i="6"/>
  <c r="G2469" i="6"/>
  <c r="M2469" i="6" s="1"/>
  <c r="G1332" i="6"/>
  <c r="G604" i="6"/>
  <c r="M604" i="6" s="1"/>
  <c r="G418" i="6"/>
  <c r="M418" i="6" s="1"/>
  <c r="G564" i="6"/>
  <c r="M564" i="6" s="1"/>
  <c r="G2183" i="6"/>
  <c r="M2183" i="6" s="1"/>
  <c r="G824" i="6"/>
  <c r="G146" i="6"/>
  <c r="G3138" i="6"/>
  <c r="M3138" i="6" s="1"/>
  <c r="G3169" i="6"/>
  <c r="G1043" i="6"/>
  <c r="M1043" i="6" s="1"/>
  <c r="G3045" i="6"/>
  <c r="M3045" i="6" s="1"/>
  <c r="G3081" i="6"/>
  <c r="M3081" i="6" s="1"/>
  <c r="G3235" i="6"/>
  <c r="M3235" i="6" s="1"/>
  <c r="G3048" i="6"/>
  <c r="M3048" i="6" s="1"/>
  <c r="G215" i="6"/>
  <c r="M215" i="6" s="1"/>
  <c r="G3174" i="6"/>
  <c r="M3174" i="6" s="1"/>
  <c r="G3068" i="6"/>
  <c r="M3068" i="6" s="1"/>
  <c r="G1461" i="6"/>
  <c r="M1461" i="6" s="1"/>
  <c r="G1633" i="6"/>
  <c r="M1633" i="6" s="1"/>
  <c r="G1178" i="6"/>
  <c r="M1178" i="6" s="1"/>
  <c r="G1474" i="6"/>
  <c r="M1474" i="6" s="1"/>
  <c r="G1511" i="6"/>
  <c r="M1511" i="6" s="1"/>
  <c r="G947" i="6"/>
  <c r="G1491" i="6"/>
  <c r="G3101" i="6"/>
  <c r="M3101" i="6" s="1"/>
  <c r="G755" i="6"/>
  <c r="G3192" i="6"/>
  <c r="M3192" i="6" s="1"/>
  <c r="G351" i="6"/>
  <c r="G976" i="6"/>
  <c r="M976" i="6" s="1"/>
  <c r="G3182" i="6"/>
  <c r="M3182" i="6" s="1"/>
  <c r="G2453" i="6"/>
  <c r="M2453" i="6" s="1"/>
  <c r="G3362" i="6"/>
  <c r="M3362" i="6" s="1"/>
  <c r="G414" i="6"/>
  <c r="G3120" i="6"/>
  <c r="M3120" i="6" s="1"/>
  <c r="G3170" i="6"/>
  <c r="M3170" i="6" s="1"/>
  <c r="G2121" i="6"/>
  <c r="M2121" i="6" s="1"/>
  <c r="G1320" i="6"/>
  <c r="G1272" i="6"/>
  <c r="M1272" i="6" s="1"/>
  <c r="G3186" i="6"/>
  <c r="M3186" i="6" s="1"/>
  <c r="G512" i="6"/>
  <c r="G1377" i="6"/>
  <c r="G3178" i="6"/>
  <c r="M3178" i="6" s="1"/>
  <c r="G3177" i="6"/>
  <c r="M3177" i="6" s="1"/>
  <c r="G3173" i="6"/>
  <c r="M3173" i="6" s="1"/>
  <c r="G3116" i="6"/>
  <c r="M3116" i="6" s="1"/>
  <c r="G3094" i="6"/>
  <c r="M3094" i="6" s="1"/>
  <c r="G3142" i="6"/>
  <c r="M3142" i="6" s="1"/>
  <c r="G815" i="6"/>
  <c r="G3111" i="6"/>
  <c r="M3111" i="6" s="1"/>
  <c r="G3190" i="6"/>
  <c r="G177" i="6"/>
  <c r="G1358" i="6"/>
  <c r="M1358" i="6" s="1"/>
  <c r="G3140" i="6"/>
  <c r="M3140" i="6" s="1"/>
  <c r="G3136" i="6"/>
  <c r="G507" i="6"/>
  <c r="M507" i="6" s="1"/>
  <c r="G1825" i="6"/>
  <c r="M1825" i="6" s="1"/>
  <c r="G2859" i="6"/>
  <c r="M2859" i="6" s="1"/>
  <c r="G943" i="6"/>
  <c r="M943" i="6" s="1"/>
  <c r="G1263" i="6"/>
  <c r="M1263" i="6" s="1"/>
  <c r="G1016" i="6"/>
  <c r="G3139" i="6"/>
  <c r="M3139" i="6" s="1"/>
  <c r="G1198" i="6"/>
  <c r="G894" i="6"/>
  <c r="G365" i="6"/>
  <c r="G3210" i="6"/>
  <c r="M3210" i="6" s="1"/>
  <c r="G3184" i="6"/>
  <c r="M3184" i="6" s="1"/>
  <c r="G703" i="6"/>
  <c r="G1091" i="6"/>
  <c r="G897" i="6"/>
  <c r="M897" i="6" s="1"/>
  <c r="G1000" i="6"/>
  <c r="M1000" i="6" s="1"/>
  <c r="G115" i="6"/>
  <c r="G3129" i="6"/>
  <c r="M3129" i="6" s="1"/>
  <c r="G3133" i="6"/>
  <c r="M3133" i="6" s="1"/>
  <c r="G380" i="6"/>
  <c r="G1330" i="6"/>
  <c r="G3090" i="6"/>
  <c r="M3090" i="6" s="1"/>
  <c r="G1287" i="6"/>
  <c r="M1287" i="6" s="1"/>
  <c r="G1241" i="6"/>
  <c r="M1241" i="6" s="1"/>
  <c r="G3183" i="6"/>
  <c r="M3183" i="6" s="1"/>
  <c r="G991" i="6"/>
  <c r="M991" i="6" s="1"/>
  <c r="G816" i="6"/>
  <c r="M816" i="6" s="1"/>
  <c r="G62" i="6"/>
  <c r="G2874" i="6"/>
  <c r="M2874" i="6" s="1"/>
  <c r="G312" i="6"/>
  <c r="G2427" i="6"/>
  <c r="G3162" i="6"/>
  <c r="M3162" i="6" s="1"/>
  <c r="G1329" i="6"/>
  <c r="M1329" i="6" s="1"/>
  <c r="G3132" i="6"/>
  <c r="M3132" i="6" s="1"/>
  <c r="G1058" i="6"/>
  <c r="M1058" i="6" s="1"/>
  <c r="G3134" i="6"/>
  <c r="M3134" i="6" s="1"/>
  <c r="G1055" i="6"/>
  <c r="M1055" i="6" s="1"/>
  <c r="G331" i="6"/>
  <c r="M331" i="6" s="1"/>
  <c r="G3208" i="6"/>
  <c r="M3208" i="6" s="1"/>
  <c r="G3141" i="6"/>
  <c r="G3114" i="6"/>
  <c r="M3114" i="6" s="1"/>
  <c r="G3160" i="6"/>
  <c r="M3160" i="6" s="1"/>
  <c r="G1176" i="6"/>
  <c r="G1014" i="6"/>
  <c r="M1014" i="6" s="1"/>
  <c r="G3161" i="6"/>
  <c r="M3161" i="6" s="1"/>
  <c r="G905" i="6"/>
  <c r="G440" i="6"/>
  <c r="M440" i="6" s="1"/>
  <c r="G1086" i="6"/>
  <c r="M1086" i="6" s="1"/>
  <c r="G170" i="6"/>
  <c r="G145" i="6"/>
  <c r="G3110" i="6"/>
  <c r="M3110" i="6" s="1"/>
  <c r="G862" i="6"/>
  <c r="M862" i="6" s="1"/>
  <c r="G3126" i="6"/>
  <c r="M3126" i="6" s="1"/>
  <c r="G3213" i="6"/>
  <c r="M3213" i="6" s="1"/>
  <c r="G3085" i="6"/>
  <c r="M3085" i="6" s="1"/>
  <c r="G119" i="6"/>
  <c r="G235" i="6"/>
  <c r="G3167" i="6"/>
  <c r="G660" i="6"/>
  <c r="M660" i="6" s="1"/>
  <c r="G3215" i="6"/>
  <c r="M3215" i="6" s="1"/>
  <c r="G91" i="6"/>
  <c r="G1261" i="6"/>
  <c r="M1261" i="6" s="1"/>
  <c r="G242" i="6"/>
  <c r="M242" i="6" s="1"/>
  <c r="G3109" i="6"/>
  <c r="G3219" i="6"/>
  <c r="M3219" i="6" s="1"/>
  <c r="G3256" i="6"/>
  <c r="M3256" i="6" s="1"/>
  <c r="G3471" i="6"/>
  <c r="M3471" i="6" s="1"/>
  <c r="G3254" i="6"/>
  <c r="M3254" i="6" s="1"/>
  <c r="G3509" i="6"/>
  <c r="M3509" i="6" s="1"/>
  <c r="G3515" i="6"/>
  <c r="M3515" i="6" s="1"/>
  <c r="G3353" i="6"/>
  <c r="M3353" i="6" s="1"/>
  <c r="G3244" i="6"/>
  <c r="M3244" i="6" s="1"/>
  <c r="G3507" i="6"/>
  <c r="M3507" i="6" s="1"/>
  <c r="G3438" i="6"/>
  <c r="M3438" i="6" s="1"/>
  <c r="G3455" i="6"/>
  <c r="M3455" i="6" s="1"/>
  <c r="G374" i="6"/>
  <c r="G3444" i="6"/>
  <c r="M3444" i="6" s="1"/>
  <c r="G3489" i="6"/>
  <c r="M3489" i="6" s="1"/>
  <c r="G3467" i="6"/>
  <c r="M3467" i="6" s="1"/>
  <c r="G3385" i="6"/>
  <c r="M3385" i="6" s="1"/>
  <c r="G780" i="6"/>
  <c r="G3434" i="6"/>
  <c r="G1201" i="6"/>
  <c r="M1201" i="6" s="1"/>
  <c r="G3441" i="6"/>
  <c r="M3441" i="6" s="1"/>
  <c r="G934" i="6"/>
  <c r="G3377" i="6"/>
  <c r="M3377" i="6" s="1"/>
  <c r="G3332" i="6"/>
  <c r="M3332" i="6" s="1"/>
  <c r="G992" i="6"/>
  <c r="M992" i="6" s="1"/>
  <c r="G3383" i="6"/>
  <c r="G3437" i="6"/>
  <c r="M3437" i="6" s="1"/>
  <c r="G3442" i="6"/>
  <c r="M3442" i="6" s="1"/>
  <c r="G606" i="6"/>
  <c r="M606" i="6" s="1"/>
  <c r="G3466" i="6"/>
  <c r="M3466" i="6" s="1"/>
  <c r="G251" i="6"/>
  <c r="G244" i="6"/>
  <c r="G1951" i="6"/>
  <c r="M1951" i="6" s="1"/>
  <c r="G1707" i="6"/>
  <c r="M1707" i="6" s="1"/>
  <c r="G3454" i="6"/>
  <c r="M3454" i="6" s="1"/>
  <c r="G3520" i="6"/>
  <c r="M3520" i="6" s="1"/>
  <c r="G707" i="6"/>
  <c r="G1908" i="6"/>
  <c r="M1908" i="6" s="1"/>
  <c r="G3490" i="6"/>
  <c r="M3490" i="6" s="1"/>
  <c r="G887" i="6"/>
  <c r="M887" i="6" s="1"/>
  <c r="G3375" i="6"/>
  <c r="G940" i="6"/>
  <c r="M940" i="6" s="1"/>
  <c r="G931" i="6"/>
  <c r="M931" i="6" s="1"/>
  <c r="G3465" i="6"/>
  <c r="M3465" i="6" s="1"/>
  <c r="G3207" i="6"/>
  <c r="G3217" i="6"/>
  <c r="M3217" i="6" s="1"/>
  <c r="G847" i="6"/>
  <c r="G2575" i="6"/>
  <c r="M2575" i="6" s="1"/>
  <c r="G490" i="6"/>
  <c r="M490" i="6" s="1"/>
  <c r="G3510" i="6"/>
  <c r="M3510" i="6" s="1"/>
  <c r="G748" i="6"/>
  <c r="G1184" i="6"/>
  <c r="G728" i="6"/>
  <c r="G3474" i="6"/>
  <c r="M3474" i="6" s="1"/>
  <c r="G3470" i="6"/>
  <c r="M3470" i="6" s="1"/>
  <c r="G3511" i="6"/>
  <c r="M3511" i="6" s="1"/>
  <c r="G631" i="6"/>
  <c r="G3220" i="6"/>
  <c r="G3251" i="6"/>
  <c r="M3251" i="6" s="1"/>
  <c r="G3522" i="6"/>
  <c r="M3522" i="6" s="1"/>
  <c r="G332" i="6"/>
  <c r="G3479" i="6"/>
  <c r="M3479" i="6" s="1"/>
  <c r="G3222" i="6"/>
  <c r="G3218" i="6"/>
  <c r="M3218" i="6" s="1"/>
  <c r="G858" i="6"/>
  <c r="M858" i="6" s="1"/>
  <c r="G907" i="6"/>
  <c r="M907" i="6" s="1"/>
  <c r="G1652" i="6"/>
  <c r="M1652" i="6" s="1"/>
  <c r="G1367" i="6"/>
  <c r="M1367" i="6" s="1"/>
  <c r="G3519" i="6"/>
  <c r="M3519" i="6" s="1"/>
  <c r="G311" i="6"/>
  <c r="M311" i="6" s="1"/>
  <c r="G2117" i="6"/>
  <c r="G3343" i="6"/>
  <c r="M3343" i="6" s="1"/>
  <c r="G3386" i="6"/>
  <c r="M3386" i="6" s="1"/>
  <c r="G648" i="6"/>
  <c r="G184" i="6"/>
  <c r="M184" i="6" s="1"/>
  <c r="G3322" i="6"/>
  <c r="G3439" i="6"/>
  <c r="M3439" i="6" s="1"/>
  <c r="G3380" i="6"/>
  <c r="M3380" i="6" s="1"/>
  <c r="G2584" i="6"/>
  <c r="M2584" i="6" s="1"/>
  <c r="G3486" i="6"/>
  <c r="M3486" i="6" s="1"/>
  <c r="G3344" i="6"/>
  <c r="M3344" i="6" s="1"/>
  <c r="G3325" i="6"/>
  <c r="M3325" i="6" s="1"/>
  <c r="G3381" i="6"/>
  <c r="M3381" i="6" s="1"/>
  <c r="G1340" i="6"/>
  <c r="M1340" i="6" s="1"/>
  <c r="G226" i="6"/>
  <c r="G343" i="6"/>
  <c r="G983" i="6"/>
  <c r="M983" i="6" s="1"/>
  <c r="G3324" i="6"/>
  <c r="M3324" i="6" s="1"/>
  <c r="G3323" i="6"/>
  <c r="G2678" i="6"/>
  <c r="M2678" i="6" s="1"/>
  <c r="G3339" i="6"/>
  <c r="M3339" i="6" s="1"/>
  <c r="G3269" i="6"/>
  <c r="G3469" i="6"/>
  <c r="M3469" i="6" s="1"/>
  <c r="G726" i="6"/>
  <c r="G187" i="6"/>
  <c r="G3400" i="6"/>
  <c r="M3400" i="6" s="1"/>
  <c r="G3453" i="6"/>
  <c r="M3453" i="6" s="1"/>
  <c r="G1083" i="6"/>
  <c r="G1102" i="6"/>
  <c r="M1102" i="6" s="1"/>
  <c r="G1104" i="6"/>
  <c r="M1104" i="6" s="1"/>
  <c r="G960" i="6"/>
  <c r="M960" i="6" s="1"/>
  <c r="G2496" i="6"/>
  <c r="M2496" i="6" s="1"/>
  <c r="G1392" i="6"/>
  <c r="M1392" i="6" s="1"/>
  <c r="G3516" i="6"/>
  <c r="M3516" i="6" s="1"/>
  <c r="G3497" i="6"/>
  <c r="M3497" i="6" s="1"/>
  <c r="G1353" i="6"/>
  <c r="M1353" i="6" s="1"/>
  <c r="G3275" i="6"/>
  <c r="M3275" i="6" s="1"/>
  <c r="G296" i="6"/>
  <c r="G3266" i="6"/>
  <c r="M3266" i="6" s="1"/>
  <c r="G1799" i="6"/>
  <c r="M1799" i="6" s="1"/>
  <c r="G3512" i="6"/>
  <c r="M3512" i="6" s="1"/>
  <c r="G1969" i="6"/>
  <c r="M1969" i="6" s="1"/>
  <c r="G2500" i="6"/>
  <c r="M2500" i="6" s="1"/>
  <c r="G3270" i="6"/>
  <c r="M3270" i="6" s="1"/>
  <c r="G3462" i="6"/>
  <c r="M3462" i="6" s="1"/>
  <c r="G273" i="6"/>
  <c r="G3473" i="6"/>
  <c r="G3495" i="6"/>
  <c r="M3495" i="6" s="1"/>
  <c r="G864" i="6"/>
  <c r="G3517" i="6"/>
  <c r="M3517" i="6" s="1"/>
  <c r="G3425" i="6"/>
  <c r="M3425" i="6" s="1"/>
  <c r="G149" i="6"/>
  <c r="G3513" i="6"/>
  <c r="G571" i="6"/>
  <c r="G3477" i="6"/>
  <c r="G130" i="6"/>
  <c r="G3037" i="6"/>
  <c r="M3037" i="6" s="1"/>
  <c r="G2393" i="6"/>
  <c r="M2393" i="6" s="1"/>
  <c r="G3247" i="6"/>
  <c r="G3417" i="6"/>
  <c r="M3417" i="6" s="1"/>
  <c r="G330" i="6"/>
  <c r="G3524" i="6"/>
  <c r="M3524" i="6" s="1"/>
  <c r="G946" i="6"/>
  <c r="M946" i="6" s="1"/>
  <c r="G58" i="6"/>
  <c r="G828" i="6"/>
  <c r="G926" i="6"/>
  <c r="M926" i="6" s="1"/>
  <c r="G3371" i="6"/>
  <c r="M3371" i="6" s="1"/>
  <c r="G2045" i="6"/>
  <c r="M2045" i="6" s="1"/>
  <c r="G2914" i="6"/>
  <c r="M2914" i="6" s="1"/>
  <c r="G1940" i="6"/>
  <c r="M1940" i="6" s="1"/>
  <c r="G1923" i="6"/>
  <c r="M1923" i="6" s="1"/>
  <c r="G216" i="6"/>
  <c r="M216" i="6" s="1"/>
  <c r="G264" i="6"/>
  <c r="M264" i="6" s="1"/>
  <c r="G3487" i="6"/>
  <c r="M3487" i="6" s="1"/>
  <c r="G134" i="6"/>
  <c r="G3460" i="6"/>
  <c r="M3460" i="6" s="1"/>
  <c r="G3264" i="6"/>
  <c r="G3501" i="6"/>
  <c r="M3501" i="6" s="1"/>
  <c r="G3502" i="6"/>
  <c r="G3503" i="6"/>
  <c r="M3503" i="6" s="1"/>
  <c r="G1316" i="6"/>
  <c r="M1316" i="6" s="1"/>
  <c r="G1212" i="6"/>
  <c r="M1212" i="6" s="1"/>
  <c r="G1610" i="6"/>
  <c r="M1610" i="6" s="1"/>
  <c r="G3076" i="6"/>
  <c r="M3076" i="6" s="1"/>
  <c r="G1432" i="6"/>
  <c r="G3253" i="6"/>
  <c r="M3253" i="6" s="1"/>
  <c r="G1853" i="6"/>
  <c r="M1853" i="6" s="1"/>
  <c r="G3498" i="6"/>
  <c r="G1182" i="6"/>
  <c r="M1182" i="6" s="1"/>
  <c r="G811" i="6"/>
  <c r="G3300" i="6"/>
  <c r="M3300" i="6" s="1"/>
  <c r="G2029" i="6"/>
  <c r="M2029" i="6" s="1"/>
  <c r="G3505" i="6"/>
  <c r="G670" i="6"/>
  <c r="G729" i="6"/>
  <c r="M729" i="6" s="1"/>
  <c r="G3514" i="6"/>
  <c r="M3514" i="6" s="1"/>
  <c r="G1125" i="6"/>
  <c r="G3241" i="6"/>
  <c r="M3241" i="6" s="1"/>
  <c r="G3309" i="6"/>
  <c r="M3309" i="6" s="1"/>
  <c r="G3364" i="6"/>
  <c r="M3364" i="6" s="1"/>
  <c r="G359" i="6"/>
  <c r="G3310" i="6"/>
  <c r="M3310" i="6" s="1"/>
  <c r="G986" i="6"/>
  <c r="G1565" i="6"/>
  <c r="M1565" i="6" s="1"/>
  <c r="G1586" i="6"/>
  <c r="G3049" i="6"/>
  <c r="M3049" i="6" s="1"/>
  <c r="G230" i="6"/>
  <c r="G3305" i="6"/>
  <c r="M3305" i="6" s="1"/>
  <c r="G829" i="6"/>
  <c r="M829" i="6" s="1"/>
  <c r="G671" i="6"/>
  <c r="M671" i="6" s="1"/>
  <c r="G933" i="6"/>
  <c r="M933" i="6" s="1"/>
  <c r="G3301" i="6"/>
  <c r="M3301" i="6" s="1"/>
  <c r="G1239" i="6"/>
  <c r="M1239" i="6" s="1"/>
  <c r="G3521" i="6"/>
  <c r="M3521" i="6" s="1"/>
  <c r="G3225" i="6"/>
  <c r="M3225" i="6" s="1"/>
  <c r="G1401" i="6"/>
  <c r="M1401" i="6" s="1"/>
  <c r="G410" i="6"/>
  <c r="G3303" i="6"/>
  <c r="M3303" i="6" s="1"/>
  <c r="G3413" i="6"/>
  <c r="M3413" i="6" s="1"/>
  <c r="G3451" i="6"/>
  <c r="M3451" i="6" s="1"/>
  <c r="G3461" i="6"/>
  <c r="G3272" i="6"/>
  <c r="M3272" i="6" s="1"/>
  <c r="G3267" i="6"/>
  <c r="G3242" i="6"/>
  <c r="M3242" i="6" s="1"/>
  <c r="G2316" i="6"/>
  <c r="M2316" i="6" s="1"/>
  <c r="G3257" i="6"/>
  <c r="G3349" i="6"/>
  <c r="M3349" i="6" s="1"/>
  <c r="G3452" i="6"/>
  <c r="G3281" i="6"/>
  <c r="M3281" i="6" s="1"/>
  <c r="G3365" i="6"/>
  <c r="M3365" i="6" s="1"/>
  <c r="G3446" i="6"/>
  <c r="M3446" i="6" s="1"/>
  <c r="G3226" i="6"/>
  <c r="M3226" i="6" s="1"/>
  <c r="G990" i="6"/>
  <c r="G3421" i="6"/>
  <c r="M3421" i="6" s="1"/>
  <c r="G3456" i="6"/>
  <c r="M3456" i="6" s="1"/>
  <c r="G3424" i="6"/>
  <c r="M3424" i="6" s="1"/>
  <c r="G3221" i="6"/>
  <c r="M3221" i="6" s="1"/>
  <c r="G3091" i="6"/>
  <c r="M3091" i="6" s="1"/>
  <c r="G1558" i="6"/>
  <c r="M1558" i="6" s="1"/>
  <c r="G3449" i="6"/>
  <c r="M3449" i="6" s="1"/>
  <c r="G3458" i="6"/>
  <c r="M3458" i="6" s="1"/>
  <c r="G1900" i="6"/>
  <c r="M1900" i="6" s="1"/>
  <c r="G3506" i="6"/>
  <c r="M3506" i="6" s="1"/>
  <c r="G3430" i="6"/>
  <c r="M3430" i="6" s="1"/>
  <c r="G3408" i="6"/>
  <c r="M3408" i="6" s="1"/>
  <c r="G265" i="6"/>
  <c r="M265" i="6" s="1"/>
  <c r="G1155" i="6"/>
  <c r="G3316" i="6"/>
  <c r="M3316" i="6" s="1"/>
  <c r="G1572" i="6"/>
  <c r="M1572" i="6" s="1"/>
  <c r="G3423" i="6"/>
  <c r="M3423" i="6" s="1"/>
  <c r="G3391" i="6"/>
  <c r="G3402" i="6"/>
  <c r="M3402" i="6" s="1"/>
  <c r="G3523" i="6"/>
  <c r="M3523" i="6" s="1"/>
  <c r="G354" i="6"/>
  <c r="M354" i="6" s="1"/>
  <c r="G3282" i="6"/>
  <c r="M3282" i="6" s="1"/>
  <c r="G180" i="6"/>
  <c r="G124" i="6"/>
  <c r="G730" i="6"/>
  <c r="G689" i="6"/>
  <c r="M689" i="6" s="1"/>
  <c r="G3347" i="6"/>
  <c r="M3347" i="6" s="1"/>
  <c r="G2450" i="6"/>
  <c r="M2450" i="6" s="1"/>
  <c r="G344" i="6"/>
  <c r="M344" i="6" s="1"/>
  <c r="G3004" i="6"/>
  <c r="M3004" i="6" s="1"/>
  <c r="G2319" i="6"/>
  <c r="M2319" i="6" s="1"/>
  <c r="G3429" i="6"/>
  <c r="M3429" i="6" s="1"/>
  <c r="G3318" i="6"/>
  <c r="M3318" i="6" s="1"/>
  <c r="G3243" i="6"/>
  <c r="M3243" i="6" s="1"/>
  <c r="G1013" i="6"/>
  <c r="G501" i="6"/>
  <c r="G944" i="6"/>
  <c r="G1501" i="6"/>
  <c r="G3418" i="6"/>
  <c r="M3418" i="6" s="1"/>
  <c r="G322" i="6"/>
  <c r="G3307" i="6"/>
  <c r="M3307" i="6" s="1"/>
  <c r="G1211" i="6"/>
  <c r="M1211" i="6" s="1"/>
  <c r="G3298" i="6"/>
  <c r="G3445" i="6"/>
  <c r="M3445" i="6" s="1"/>
  <c r="G1101" i="6"/>
  <c r="G1394" i="6"/>
  <c r="M1394" i="6" s="1"/>
  <c r="G3350" i="6"/>
  <c r="M3350" i="6" s="1"/>
  <c r="G3337" i="6"/>
  <c r="M3337" i="6" s="1"/>
  <c r="G3355" i="6"/>
  <c r="M3355" i="6" s="1"/>
  <c r="G3468" i="6"/>
  <c r="M3468" i="6" s="1"/>
  <c r="G892" i="6"/>
  <c r="M892" i="6" s="1"/>
  <c r="G3357" i="6"/>
  <c r="M3357" i="6" s="1"/>
  <c r="G601" i="6"/>
  <c r="M601" i="6" s="1"/>
  <c r="G3268" i="6"/>
  <c r="M3268" i="6" s="1"/>
  <c r="G3224" i="6"/>
  <c r="M3224" i="6" s="1"/>
  <c r="G786" i="6"/>
  <c r="M786" i="6" s="1"/>
  <c r="G3265" i="6"/>
  <c r="M3265" i="6" s="1"/>
  <c r="G3328" i="6"/>
  <c r="M3328" i="6" s="1"/>
  <c r="G3329" i="6"/>
  <c r="M3329" i="6" s="1"/>
  <c r="G3330" i="6"/>
  <c r="M3330" i="6" s="1"/>
  <c r="G3315" i="6"/>
  <c r="G363" i="6"/>
  <c r="M363" i="6" s="1"/>
  <c r="G3431" i="6"/>
  <c r="M3431" i="6" s="1"/>
  <c r="G2499" i="6"/>
  <c r="M2499" i="6" s="1"/>
  <c r="G1872" i="6"/>
  <c r="M1872" i="6" s="1"/>
  <c r="G1600" i="6"/>
  <c r="M1600" i="6" s="1"/>
  <c r="G3427" i="6"/>
  <c r="M3427" i="6" s="1"/>
  <c r="G3443" i="6"/>
  <c r="M3443" i="6" s="1"/>
  <c r="G656" i="6"/>
  <c r="M656" i="6" s="1"/>
  <c r="G3" i="6"/>
  <c r="G3448" i="6"/>
  <c r="M3448" i="6" s="1"/>
  <c r="G3388" i="6"/>
  <c r="M3388" i="6" s="1"/>
  <c r="G3475" i="6"/>
  <c r="M3475" i="6" s="1"/>
  <c r="G1448" i="6"/>
  <c r="M1448" i="6" s="1"/>
  <c r="G3216" i="6"/>
  <c r="M3216" i="6" s="1"/>
  <c r="G1927" i="6"/>
  <c r="G3476" i="6"/>
  <c r="M3476" i="6" s="1"/>
  <c r="G3321" i="6"/>
  <c r="M3321" i="6" s="1"/>
  <c r="G3472" i="6"/>
  <c r="M3472" i="6" s="1"/>
  <c r="G3484" i="6"/>
  <c r="M3484" i="6" s="1"/>
  <c r="G3378" i="6"/>
  <c r="M3378" i="6" s="1"/>
  <c r="G1130" i="6"/>
  <c r="M1130" i="6" s="1"/>
  <c r="G3372" i="6"/>
  <c r="M3372" i="6" s="1"/>
  <c r="G1018" i="6"/>
  <c r="G3463" i="6"/>
  <c r="M3463" i="6" s="1"/>
  <c r="G3459" i="6"/>
  <c r="M3459" i="6" s="1"/>
  <c r="G617" i="6"/>
  <c r="G781" i="6"/>
  <c r="M781" i="6" s="1"/>
  <c r="G783" i="6"/>
  <c r="M783" i="6" s="1"/>
  <c r="G1443" i="6"/>
  <c r="M1443" i="6" s="1"/>
  <c r="G831" i="6"/>
  <c r="M831" i="6" s="1"/>
  <c r="G3285" i="6"/>
  <c r="M3285" i="6" s="1"/>
  <c r="G3338" i="6"/>
  <c r="M3338" i="6" s="1"/>
  <c r="G3369" i="6"/>
  <c r="M3369" i="6" s="1"/>
  <c r="G3412" i="6"/>
  <c r="M3412" i="6" s="1"/>
  <c r="G710" i="6"/>
  <c r="G432" i="6"/>
  <c r="G3407" i="6"/>
  <c r="G3382" i="6"/>
  <c r="G977" i="6"/>
  <c r="G3289" i="6"/>
  <c r="M3289" i="6" s="1"/>
  <c r="G879" i="6"/>
  <c r="G1059" i="6"/>
  <c r="M1059" i="6" s="1"/>
  <c r="G258" i="6"/>
  <c r="G973" i="6"/>
  <c r="G3274" i="6"/>
  <c r="G664" i="6"/>
  <c r="G3260" i="6"/>
  <c r="M3260" i="6" s="1"/>
  <c r="G1569" i="6"/>
  <c r="M1569" i="6" s="1"/>
  <c r="G3313" i="6"/>
  <c r="G3293" i="6"/>
  <c r="M3293" i="6" s="1"/>
  <c r="G3308" i="6"/>
  <c r="M3308" i="6" s="1"/>
  <c r="G3393" i="6"/>
  <c r="M3393" i="6" s="1"/>
  <c r="G3410" i="6"/>
  <c r="M3410" i="6" s="1"/>
  <c r="G2390" i="6"/>
  <c r="M2390" i="6" s="1"/>
  <c r="G2660" i="6"/>
  <c r="M2660" i="6" s="1"/>
  <c r="G3500" i="6"/>
  <c r="M3500" i="6" s="1"/>
  <c r="G1276" i="6"/>
  <c r="M1276" i="6" s="1"/>
  <c r="G3240" i="6"/>
  <c r="M3240" i="6" s="1"/>
  <c r="G3320" i="6"/>
  <c r="M3320" i="6" s="1"/>
  <c r="G985" i="6"/>
  <c r="G3311" i="6"/>
  <c r="M3311" i="6" s="1"/>
  <c r="G3284" i="6"/>
  <c r="M3284" i="6" s="1"/>
  <c r="G2451" i="6"/>
  <c r="M2451" i="6" s="1"/>
  <c r="F2377" i="6"/>
  <c r="O2377" i="6" s="1"/>
  <c r="F1532" i="6"/>
  <c r="F1397" i="6"/>
  <c r="O1397" i="6" s="1"/>
  <c r="F192" i="6"/>
  <c r="F420" i="6"/>
  <c r="F47" i="6"/>
  <c r="O47" i="6" s="1"/>
  <c r="F3361" i="6"/>
  <c r="O3361" i="6" s="1"/>
  <c r="F68" i="6"/>
  <c r="F3191" i="6"/>
  <c r="O3191" i="6" s="1"/>
  <c r="F2877" i="6"/>
  <c r="F2645" i="6"/>
  <c r="O2645" i="6" s="1"/>
  <c r="F675" i="6"/>
  <c r="F389" i="6"/>
  <c r="O389" i="6" s="1"/>
  <c r="F2716" i="6"/>
  <c r="O2716" i="6" s="1"/>
  <c r="F687" i="6"/>
  <c r="O687" i="6" s="1"/>
  <c r="F328" i="6"/>
  <c r="F1350" i="6"/>
  <c r="F1550" i="6"/>
  <c r="F2623" i="6"/>
  <c r="O2623" i="6" s="1"/>
  <c r="F782" i="6"/>
  <c r="F646" i="6"/>
  <c r="F3399" i="6"/>
  <c r="O3399" i="6" s="1"/>
  <c r="F1054" i="6"/>
  <c r="F1380" i="6"/>
  <c r="F1924" i="6"/>
  <c r="O1924" i="6" s="1"/>
  <c r="F2302" i="6"/>
  <c r="F2053" i="6"/>
  <c r="F2932" i="6"/>
  <c r="F2038" i="6"/>
  <c r="O2038" i="6" s="1"/>
  <c r="F270" i="6"/>
  <c r="F1582" i="6"/>
  <c r="F1930" i="6"/>
  <c r="O1930" i="6" s="1"/>
  <c r="F779" i="6"/>
  <c r="O779" i="6" s="1"/>
  <c r="F3112" i="6"/>
  <c r="O3112" i="6" s="1"/>
  <c r="F2587" i="6"/>
  <c r="O2587" i="6" s="1"/>
  <c r="F136" i="6"/>
  <c r="F1200" i="6"/>
  <c r="F1458" i="6"/>
  <c r="O1458" i="6" s="1"/>
  <c r="F3150" i="6"/>
  <c r="O3150" i="6" s="1"/>
  <c r="F3057" i="6"/>
  <c r="F1273" i="6"/>
  <c r="F3436" i="6"/>
  <c r="F375" i="6"/>
  <c r="F1484" i="6"/>
  <c r="F988" i="6"/>
  <c r="F438" i="6"/>
  <c r="F1665" i="6"/>
  <c r="O1665" i="6" s="1"/>
  <c r="F1921" i="6"/>
  <c r="O1921" i="6" s="1"/>
  <c r="F93" i="6"/>
  <c r="F56" i="6"/>
  <c r="F1738" i="6"/>
  <c r="F1745" i="6"/>
  <c r="O1745" i="6" s="1"/>
  <c r="F385" i="6"/>
  <c r="F2447" i="6"/>
  <c r="F2085" i="6"/>
  <c r="F904" i="6"/>
  <c r="F1973" i="6"/>
  <c r="O1973" i="6" s="1"/>
  <c r="F3508" i="6"/>
  <c r="F910" i="6"/>
  <c r="F2492" i="6"/>
  <c r="F5" i="6"/>
  <c r="F2240" i="6"/>
  <c r="F569" i="6"/>
  <c r="O569" i="6" s="1"/>
  <c r="F1324" i="6"/>
  <c r="F794" i="6"/>
  <c r="F3261" i="6"/>
  <c r="F1585" i="6"/>
  <c r="F987" i="6"/>
  <c r="F50" i="6"/>
  <c r="F1108" i="6"/>
  <c r="F3306" i="6"/>
  <c r="F430" i="6"/>
  <c r="F2060" i="6"/>
  <c r="O2060" i="6" s="1"/>
  <c r="F1357" i="6"/>
  <c r="F2334" i="6"/>
  <c r="O2334" i="6" s="1"/>
  <c r="F1536" i="6"/>
  <c r="F195" i="6"/>
  <c r="F1494" i="6"/>
  <c r="F1979" i="6"/>
  <c r="F792" i="6"/>
  <c r="O792" i="6" s="1"/>
  <c r="F2930" i="6"/>
  <c r="F298" i="6"/>
  <c r="F2780" i="6"/>
  <c r="F2756" i="6"/>
  <c r="O2756" i="6" s="1"/>
  <c r="F484" i="6"/>
  <c r="F2593" i="6"/>
  <c r="F3280" i="6"/>
  <c r="F1934" i="6"/>
  <c r="F634" i="6"/>
  <c r="F3157" i="6"/>
  <c r="F550" i="6"/>
  <c r="F1696" i="6"/>
  <c r="O1696" i="6" s="1"/>
  <c r="F1049" i="6"/>
  <c r="F1588" i="6"/>
  <c r="F866" i="6"/>
  <c r="F3464" i="6"/>
  <c r="F125" i="6"/>
  <c r="F1398" i="6"/>
  <c r="F1296" i="6"/>
  <c r="O1296" i="6" s="1"/>
  <c r="F539" i="6"/>
  <c r="F2050" i="6"/>
  <c r="O2050" i="6" s="1"/>
  <c r="F906" i="6"/>
  <c r="F1002" i="6"/>
  <c r="O1002" i="6" s="1"/>
  <c r="F452" i="6"/>
  <c r="F1306" i="6"/>
  <c r="F237" i="6"/>
  <c r="F2879" i="6"/>
  <c r="F1632" i="6"/>
  <c r="O1632" i="6" s="1"/>
  <c r="F2572" i="6"/>
  <c r="F791" i="6"/>
  <c r="F3252" i="6"/>
  <c r="F443" i="6"/>
  <c r="F2365" i="6"/>
  <c r="F1028" i="6"/>
  <c r="F3287" i="6"/>
  <c r="F2446" i="6"/>
  <c r="F203" i="6"/>
  <c r="F1382" i="6"/>
  <c r="F610" i="6"/>
  <c r="O610" i="6" s="1"/>
  <c r="F530" i="6"/>
  <c r="F2177" i="6"/>
  <c r="F1747" i="6"/>
  <c r="F2569" i="6"/>
  <c r="F3063" i="6"/>
  <c r="F1514" i="6"/>
  <c r="F1206" i="6"/>
  <c r="O1206" i="6" s="1"/>
  <c r="F787" i="6"/>
  <c r="F2767" i="6"/>
  <c r="O2767" i="6" s="1"/>
  <c r="F2854" i="6"/>
  <c r="F496" i="6"/>
  <c r="F951" i="6"/>
  <c r="F3496" i="6"/>
  <c r="F777" i="6"/>
  <c r="F3246" i="6"/>
  <c r="F2213" i="6"/>
  <c r="F2368" i="6"/>
  <c r="F2367" i="6"/>
  <c r="F872" i="6"/>
  <c r="F2" i="6"/>
  <c r="F41" i="6"/>
  <c r="F661" i="6"/>
  <c r="F337" i="6"/>
  <c r="F1941" i="6"/>
  <c r="O1941" i="6" s="1"/>
  <c r="F2474" i="6"/>
  <c r="F567" i="6"/>
  <c r="F971" i="6"/>
  <c r="F2210" i="6"/>
  <c r="F1416" i="6"/>
  <c r="F1987" i="6"/>
  <c r="F335" i="6"/>
  <c r="F1247" i="6"/>
  <c r="F3354" i="6"/>
  <c r="F2656" i="6"/>
  <c r="F3118" i="6"/>
  <c r="F441" i="6"/>
  <c r="F2465" i="6"/>
  <c r="F1504" i="6"/>
  <c r="F1297" i="6"/>
  <c r="F515" i="6"/>
  <c r="F2583" i="6"/>
  <c r="F1948" i="6"/>
  <c r="F301" i="6"/>
  <c r="F1960" i="6"/>
  <c r="F289" i="6"/>
  <c r="F3277" i="6"/>
  <c r="F596" i="6"/>
  <c r="F2300" i="6"/>
  <c r="F3119" i="6"/>
  <c r="F1194" i="6"/>
  <c r="F3211" i="6"/>
  <c r="F1084" i="6"/>
  <c r="O1084" i="6" s="1"/>
  <c r="F939" i="6"/>
  <c r="F1457" i="6"/>
  <c r="F2064" i="6"/>
  <c r="F3108" i="6"/>
  <c r="F1902" i="6"/>
  <c r="F1159" i="6"/>
  <c r="O1159" i="6" s="1"/>
  <c r="F1487" i="6"/>
  <c r="F1769" i="6"/>
  <c r="F61" i="6"/>
  <c r="F408" i="6"/>
  <c r="F1253" i="6"/>
  <c r="F472" i="6"/>
  <c r="F961" i="6"/>
  <c r="F1168" i="6"/>
  <c r="F713" i="6"/>
  <c r="F2828" i="6"/>
  <c r="F1901" i="6"/>
  <c r="F1257" i="6"/>
  <c r="F290" i="6"/>
  <c r="F60" i="6"/>
  <c r="F1804" i="6"/>
  <c r="F78" i="6"/>
  <c r="F3083" i="6"/>
  <c r="F2040" i="6"/>
  <c r="F2857" i="6"/>
  <c r="F1944" i="6"/>
  <c r="F2616" i="6"/>
  <c r="F157" i="6"/>
  <c r="F333" i="6"/>
  <c r="F1534" i="6"/>
  <c r="F3061" i="6"/>
  <c r="F1165" i="6"/>
  <c r="F549" i="6"/>
  <c r="F2069" i="6"/>
  <c r="F84" i="6"/>
  <c r="F927" i="6"/>
  <c r="F1807" i="6"/>
  <c r="F1053" i="6"/>
  <c r="F540" i="6"/>
  <c r="F80" i="6"/>
  <c r="O80" i="6" s="1"/>
  <c r="F877" i="6"/>
  <c r="F2827" i="6"/>
  <c r="F2504" i="6"/>
  <c r="F2297" i="6"/>
  <c r="F190" i="6"/>
  <c r="F997" i="6"/>
  <c r="F83" i="6"/>
  <c r="F419" i="6"/>
  <c r="F1915" i="6"/>
  <c r="F2067" i="6"/>
  <c r="F1567" i="6"/>
  <c r="F1762" i="6"/>
  <c r="F1154" i="6"/>
  <c r="O1154" i="6" s="1"/>
  <c r="F3075" i="6"/>
  <c r="F336" i="6"/>
  <c r="F114" i="6"/>
  <c r="F104" i="6"/>
  <c r="F2745" i="6"/>
  <c r="F1030" i="6"/>
  <c r="F2891" i="6"/>
  <c r="F511" i="6"/>
  <c r="O511" i="6" s="1"/>
  <c r="F1952" i="6"/>
  <c r="F108" i="6"/>
  <c r="F3491" i="6"/>
  <c r="F2597" i="6"/>
  <c r="O2597" i="6" s="1"/>
  <c r="F1090" i="6"/>
  <c r="F2364" i="6"/>
  <c r="F1911" i="6"/>
  <c r="F1355" i="6"/>
  <c r="F1991" i="6"/>
  <c r="F1886" i="6"/>
  <c r="F1180" i="6"/>
  <c r="F1970" i="6"/>
  <c r="O1970" i="6" s="1"/>
  <c r="F1704" i="6"/>
  <c r="F2248" i="6"/>
  <c r="F158" i="6"/>
  <c r="F996" i="6"/>
  <c r="F2990" i="6"/>
  <c r="F3483" i="6"/>
  <c r="F299" i="6"/>
  <c r="F3398" i="6"/>
  <c r="F2978" i="6"/>
  <c r="F2689" i="6"/>
  <c r="F399" i="6"/>
  <c r="F2581" i="6"/>
  <c r="F2815" i="6"/>
  <c r="F3488" i="6"/>
  <c r="F837" i="6"/>
  <c r="F510" i="6"/>
  <c r="F3397" i="6"/>
  <c r="F2314" i="6"/>
  <c r="F925" i="6"/>
  <c r="F1076" i="6"/>
  <c r="F2487" i="6"/>
  <c r="F1933" i="6"/>
  <c r="F1390" i="6"/>
  <c r="F437" i="6"/>
  <c r="F66" i="6"/>
  <c r="F1831" i="6"/>
  <c r="F1170" i="6"/>
  <c r="F286" i="6"/>
  <c r="F3175" i="6"/>
  <c r="F1437" i="6"/>
  <c r="F3346" i="6"/>
  <c r="F1880" i="6"/>
  <c r="F297" i="6"/>
  <c r="F503" i="6"/>
  <c r="F2628" i="6"/>
  <c r="F1360" i="6"/>
  <c r="F1533" i="6"/>
  <c r="F2667" i="6"/>
  <c r="F1440" i="6"/>
  <c r="F2548" i="6"/>
  <c r="F3238" i="6"/>
  <c r="F462" i="6"/>
  <c r="F2123" i="6"/>
  <c r="F3029" i="6"/>
  <c r="F188" i="6"/>
  <c r="F2704" i="6"/>
  <c r="F674" i="6"/>
  <c r="F953" i="6"/>
  <c r="F262" i="6"/>
  <c r="F914" i="6"/>
  <c r="F2814" i="6"/>
  <c r="F2232" i="6"/>
  <c r="F1971" i="6"/>
  <c r="F3124" i="6"/>
  <c r="F1790" i="6"/>
  <c r="F561" i="6"/>
  <c r="F316" i="6"/>
  <c r="F3005" i="6"/>
  <c r="F1865" i="6"/>
  <c r="F2921" i="6"/>
  <c r="F747" i="6"/>
  <c r="F159" i="6"/>
  <c r="F2084" i="6"/>
  <c r="F2416" i="6"/>
  <c r="O2416" i="6" s="1"/>
  <c r="F1399" i="6"/>
  <c r="F1291" i="6"/>
  <c r="F140" i="6"/>
  <c r="F1233" i="6"/>
  <c r="F3457" i="6"/>
  <c r="F600" i="6"/>
  <c r="F249" i="6"/>
  <c r="F1080" i="6"/>
  <c r="F231" i="6"/>
  <c r="F1847" i="6"/>
  <c r="F626" i="6"/>
  <c r="F46" i="6"/>
  <c r="F489" i="6"/>
  <c r="F1574" i="6"/>
  <c r="F1208" i="6"/>
  <c r="F1667" i="6"/>
  <c r="F1578" i="6"/>
  <c r="F764" i="6"/>
  <c r="F1964" i="6"/>
  <c r="F2153" i="6"/>
  <c r="F547" i="6"/>
  <c r="F1185" i="6"/>
  <c r="F1566" i="6"/>
  <c r="F1246" i="6"/>
  <c r="F3202" i="6"/>
  <c r="F1670" i="6"/>
  <c r="F2605" i="6"/>
  <c r="F2687" i="6"/>
  <c r="F2434" i="6"/>
  <c r="F300" i="6"/>
  <c r="F3050" i="6"/>
  <c r="F1768" i="6"/>
  <c r="F3008" i="6"/>
  <c r="F1371" i="6"/>
  <c r="F2063" i="6"/>
  <c r="F2507" i="6"/>
  <c r="F147" i="6"/>
  <c r="F548" i="6"/>
  <c r="F1275" i="6"/>
  <c r="F166" i="6"/>
  <c r="F3504" i="6"/>
  <c r="F2952" i="6"/>
  <c r="F964" i="6"/>
  <c r="F752" i="6"/>
  <c r="F1984" i="6"/>
  <c r="F1283" i="6"/>
  <c r="F2095" i="6"/>
  <c r="F2411" i="6"/>
  <c r="F586" i="6"/>
  <c r="F1129" i="6"/>
  <c r="F81" i="6"/>
  <c r="F232" i="6"/>
  <c r="F1596" i="6"/>
  <c r="F790" i="6"/>
  <c r="F1498" i="6"/>
  <c r="F2846" i="6"/>
  <c r="F388" i="6"/>
  <c r="F102" i="6"/>
  <c r="F2431" i="6"/>
  <c r="F1590" i="6"/>
  <c r="F3290" i="6"/>
  <c r="F1581" i="6"/>
  <c r="F1706" i="6"/>
  <c r="F812" i="6"/>
  <c r="F3079" i="6"/>
  <c r="F239" i="6"/>
  <c r="F2391" i="6"/>
  <c r="F3099" i="6"/>
  <c r="F580" i="6"/>
  <c r="F930" i="6"/>
  <c r="F3002" i="6"/>
  <c r="F2590" i="6"/>
  <c r="F2331" i="6"/>
  <c r="F1730" i="6"/>
  <c r="F155" i="6"/>
  <c r="F2654" i="6"/>
  <c r="F2409" i="6"/>
  <c r="F2082" i="6"/>
  <c r="F865" i="6"/>
  <c r="F1912" i="6"/>
  <c r="F1887" i="6"/>
  <c r="F340" i="6"/>
  <c r="F2643" i="6"/>
  <c r="F398" i="6"/>
  <c r="F901" i="6"/>
  <c r="F1985" i="6"/>
  <c r="F3345" i="6"/>
  <c r="F133" i="6"/>
  <c r="F3299" i="6"/>
  <c r="F3098" i="6"/>
  <c r="F1678" i="6"/>
  <c r="F3123" i="6"/>
  <c r="F1209" i="6"/>
  <c r="F1579" i="6"/>
  <c r="F417" i="6"/>
  <c r="F3223" i="6"/>
  <c r="F2530" i="6"/>
  <c r="F185" i="6"/>
  <c r="F519" i="6"/>
  <c r="F17" i="6"/>
  <c r="F1677" i="6"/>
  <c r="F738" i="6"/>
  <c r="F2803" i="6"/>
  <c r="F814" i="6"/>
  <c r="F2458" i="6"/>
  <c r="F1099" i="6"/>
  <c r="F2057" i="6"/>
  <c r="F259" i="6"/>
  <c r="F3480" i="6"/>
  <c r="F445" i="6"/>
  <c r="F3276" i="6"/>
  <c r="F743" i="6"/>
  <c r="F3258" i="6"/>
  <c r="F2801" i="6"/>
  <c r="F1227" i="6"/>
  <c r="F1634" i="6"/>
  <c r="F3181" i="6"/>
  <c r="F2268" i="6"/>
  <c r="F1568" i="6"/>
  <c r="F3237" i="6"/>
  <c r="F1045" i="6"/>
  <c r="F2483" i="6"/>
  <c r="F1945" i="6"/>
  <c r="F162" i="6"/>
  <c r="F1089" i="6"/>
  <c r="F2059" i="6"/>
  <c r="F2613" i="6"/>
  <c r="F13" i="6"/>
  <c r="F3229" i="6"/>
  <c r="F1205" i="6"/>
  <c r="F2051" i="6"/>
  <c r="O2051" i="6" s="1"/>
  <c r="F2101" i="6"/>
  <c r="F679" i="6"/>
  <c r="F2070" i="6"/>
  <c r="F533" i="6"/>
  <c r="F737" i="6"/>
  <c r="F2630" i="6"/>
  <c r="F3341" i="6"/>
  <c r="F3404" i="6"/>
  <c r="F1540" i="6"/>
  <c r="F193" i="6"/>
  <c r="F712" i="6"/>
  <c r="F2985" i="6"/>
  <c r="F591" i="6"/>
  <c r="F1040" i="6"/>
  <c r="F3231" i="6"/>
  <c r="F1873" i="6"/>
  <c r="F2495" i="6"/>
  <c r="F1573" i="6"/>
  <c r="F918" i="6"/>
  <c r="F2847" i="6"/>
  <c r="F127" i="6"/>
  <c r="F1120" i="6"/>
  <c r="F3392" i="6"/>
  <c r="F2707" i="6"/>
  <c r="F465" i="6"/>
  <c r="F89" i="6"/>
  <c r="F2748" i="6"/>
  <c r="F2259" i="6"/>
  <c r="F113" i="6"/>
  <c r="F1668" i="6"/>
  <c r="F3180" i="6"/>
  <c r="F3405" i="6"/>
  <c r="F101" i="6"/>
  <c r="F2146" i="6"/>
  <c r="O2146" i="6" s="1"/>
  <c r="F3250" i="6"/>
  <c r="F967" i="6"/>
  <c r="F2062" i="6"/>
  <c r="F1811" i="6"/>
  <c r="F72" i="6"/>
  <c r="F9" i="6"/>
  <c r="F1158" i="6"/>
  <c r="F3166" i="6"/>
  <c r="F936" i="6"/>
  <c r="F2388" i="6"/>
  <c r="F880" i="6"/>
  <c r="F2359" i="6"/>
  <c r="F457" i="6"/>
  <c r="F891" i="6"/>
  <c r="F1389" i="6"/>
  <c r="F27" i="6"/>
  <c r="F697" i="6"/>
  <c r="F1993" i="6"/>
  <c r="F1020" i="6"/>
  <c r="F1354" i="6"/>
  <c r="F1148" i="6"/>
  <c r="F39" i="6"/>
  <c r="F2871" i="6"/>
  <c r="F2510" i="6"/>
  <c r="F3082" i="6"/>
  <c r="F2836" i="6"/>
  <c r="F2152" i="6"/>
  <c r="F2298" i="6"/>
  <c r="F1844" i="6"/>
  <c r="F1344" i="6"/>
  <c r="F3478" i="6"/>
  <c r="F1505" i="6"/>
  <c r="F1449" i="6"/>
  <c r="F2294" i="6"/>
  <c r="F2236" i="6"/>
  <c r="F260" i="6"/>
  <c r="F1688" i="6"/>
  <c r="F2602" i="6"/>
  <c r="F1313" i="6"/>
  <c r="F2696" i="6"/>
  <c r="F1386" i="6"/>
  <c r="F1796" i="6"/>
  <c r="F1476" i="6"/>
  <c r="F2527" i="6"/>
  <c r="F2212" i="6"/>
  <c r="O2212" i="6" s="1"/>
  <c r="F261" i="6"/>
  <c r="F483" i="6"/>
  <c r="F71" i="6"/>
  <c r="F2497" i="6"/>
  <c r="F902" i="6"/>
  <c r="F1299" i="6"/>
  <c r="F409" i="6"/>
  <c r="F590" i="6"/>
  <c r="F139" i="6"/>
  <c r="F881" i="6"/>
  <c r="F807" i="6"/>
  <c r="F3014" i="6"/>
  <c r="F1057" i="6"/>
  <c r="F1221" i="6"/>
  <c r="F2281" i="6"/>
  <c r="O2281" i="6" s="1"/>
  <c r="F1603" i="6"/>
  <c r="F3348" i="6"/>
  <c r="F1035" i="6"/>
  <c r="F1894" i="6"/>
  <c r="F1926" i="6"/>
  <c r="F622" i="6"/>
  <c r="F435" i="6"/>
  <c r="F1337" i="6"/>
  <c r="F1899" i="6"/>
  <c r="O1899" i="6" s="1"/>
  <c r="F1237" i="6"/>
  <c r="F3297" i="6"/>
  <c r="F702" i="6"/>
  <c r="F1433" i="6"/>
  <c r="F470" i="6"/>
  <c r="F468" i="6"/>
  <c r="F1373" i="6"/>
  <c r="F1181" i="6"/>
  <c r="F3156" i="6"/>
  <c r="F2245" i="6"/>
  <c r="F1452" i="6"/>
  <c r="F1118" i="6"/>
  <c r="F2017" i="6"/>
  <c r="F3370" i="6"/>
  <c r="F1871" i="6"/>
  <c r="F1060" i="6"/>
  <c r="F3097" i="6"/>
  <c r="F29" i="6"/>
  <c r="F356" i="6"/>
  <c r="F2256" i="6"/>
  <c r="F1079" i="6"/>
  <c r="F3356" i="6"/>
  <c r="F1252" i="6"/>
  <c r="F832" i="6"/>
  <c r="F3199" i="6"/>
  <c r="F1385" i="6"/>
  <c r="F1512" i="6"/>
  <c r="F471" i="6"/>
  <c r="F2732" i="6"/>
  <c r="F2992" i="6"/>
  <c r="F2345" i="6"/>
  <c r="F1290" i="6"/>
  <c r="F2786" i="6"/>
  <c r="F513" i="6"/>
  <c r="F1188" i="6"/>
  <c r="F2627" i="6"/>
  <c r="F3113" i="6"/>
  <c r="F1936" i="6"/>
  <c r="F1447" i="6"/>
  <c r="F2571" i="6"/>
  <c r="F201" i="6"/>
  <c r="F497" i="6"/>
  <c r="F1242" i="6"/>
  <c r="F1088" i="6"/>
  <c r="F2727" i="6"/>
  <c r="F2200" i="6"/>
  <c r="F390" i="6"/>
  <c r="F1172" i="6"/>
  <c r="F1376" i="6"/>
  <c r="F1506" i="6"/>
  <c r="F800" i="6"/>
  <c r="F603" i="6"/>
  <c r="F2835" i="6"/>
  <c r="F2522" i="6"/>
  <c r="F1465" i="6"/>
  <c r="F3069" i="6"/>
  <c r="F3376" i="6"/>
  <c r="F3230" i="6"/>
  <c r="F393" i="6"/>
  <c r="F701" i="6"/>
  <c r="F3228" i="6"/>
  <c r="F685" i="6"/>
  <c r="F654" i="6"/>
  <c r="F1849" i="6"/>
  <c r="F2401" i="6"/>
  <c r="F2252" i="6"/>
  <c r="F1259" i="6"/>
  <c r="F3255" i="6"/>
  <c r="F304" i="6"/>
  <c r="F2860" i="6"/>
  <c r="F2464" i="6"/>
  <c r="F573" i="6"/>
  <c r="F1891" i="6"/>
  <c r="F221" i="6"/>
  <c r="F2093" i="6"/>
  <c r="F1974" i="6"/>
  <c r="F1106" i="6"/>
  <c r="F1777" i="6"/>
  <c r="F1949" i="6"/>
  <c r="F1547" i="6"/>
  <c r="F823" i="6"/>
  <c r="F587" i="6"/>
  <c r="F692" i="6"/>
  <c r="F2519" i="6"/>
  <c r="F2320" i="6"/>
  <c r="F1282" i="6"/>
  <c r="F28" i="6"/>
  <c r="F2407" i="6"/>
  <c r="F2246" i="6"/>
  <c r="F2264" i="6"/>
  <c r="F1404" i="6"/>
  <c r="F699" i="6"/>
  <c r="F1327" i="6"/>
  <c r="F1466" i="6"/>
  <c r="F2540" i="6"/>
  <c r="F1760" i="6"/>
  <c r="F1039" i="6"/>
  <c r="F1250" i="6"/>
  <c r="F3334" i="6"/>
  <c r="F1615" i="6"/>
  <c r="F2280" i="6"/>
  <c r="F574" i="6"/>
  <c r="F57" i="6"/>
  <c r="F422" i="6"/>
  <c r="F1624" i="6"/>
  <c r="F3196" i="6"/>
  <c r="F1943" i="6"/>
  <c r="F802" i="6"/>
  <c r="F1277" i="6"/>
  <c r="F2126" i="6"/>
  <c r="F2915" i="6"/>
  <c r="F2647" i="6"/>
  <c r="F2596" i="6"/>
  <c r="F1393" i="6"/>
  <c r="F916" i="6"/>
  <c r="F3314" i="6"/>
  <c r="F1907" i="6"/>
  <c r="F3428" i="6"/>
  <c r="F255" i="6"/>
  <c r="F955" i="6"/>
  <c r="F921" i="6"/>
  <c r="F455" i="6"/>
  <c r="F1005" i="6"/>
  <c r="F1230" i="6"/>
  <c r="F281" i="6"/>
  <c r="F3212" i="6"/>
  <c r="F2317" i="6"/>
  <c r="F666" i="6"/>
  <c r="F3201" i="6"/>
  <c r="F1562" i="6"/>
  <c r="F2204" i="6"/>
  <c r="F3066" i="6"/>
  <c r="F85" i="6"/>
  <c r="F908" i="6"/>
  <c r="F867" i="6"/>
  <c r="F1806" i="6"/>
  <c r="F3411" i="6"/>
  <c r="F3358" i="6"/>
  <c r="F2989" i="6"/>
  <c r="F2991" i="6"/>
  <c r="F1153" i="6"/>
  <c r="F238" i="6"/>
  <c r="F1322" i="6"/>
  <c r="F889" i="6"/>
  <c r="F2081" i="6"/>
  <c r="F1492" i="6"/>
  <c r="F3319" i="6"/>
  <c r="F279" i="6"/>
  <c r="F2488" i="6"/>
  <c r="F117" i="6"/>
  <c r="F2468" i="6"/>
  <c r="F2906" i="6"/>
  <c r="F2360" i="6"/>
  <c r="F2482" i="6"/>
  <c r="F217" i="6"/>
  <c r="F1897" i="6"/>
  <c r="F2363" i="6"/>
  <c r="F1555" i="6"/>
  <c r="F1613" i="6"/>
  <c r="F1202" i="6"/>
  <c r="F1978" i="6"/>
  <c r="F1692" i="6"/>
  <c r="F3387" i="6"/>
  <c r="F516" i="6"/>
  <c r="F2295" i="6"/>
  <c r="F1628" i="6"/>
  <c r="F2477" i="6"/>
  <c r="F1564" i="6"/>
  <c r="F2603" i="6"/>
  <c r="F345" i="6"/>
  <c r="F1473" i="6"/>
  <c r="F285" i="6"/>
  <c r="F2819" i="6"/>
  <c r="F2460" i="6"/>
  <c r="F3420" i="6"/>
  <c r="F150" i="6"/>
  <c r="F3352" i="6"/>
  <c r="F446" i="6"/>
  <c r="F753" i="6"/>
  <c r="F3168" i="6"/>
  <c r="F2308" i="6"/>
  <c r="F645" i="6"/>
  <c r="F54" i="6"/>
  <c r="F3248" i="6"/>
  <c r="F504" i="6"/>
  <c r="F518" i="6"/>
  <c r="F998" i="6"/>
  <c r="F1365" i="6"/>
  <c r="F2489" i="6"/>
  <c r="F2577" i="6"/>
  <c r="F2394" i="6"/>
  <c r="F3435" i="6"/>
  <c r="F1989" i="6"/>
  <c r="F2027" i="6"/>
  <c r="F186" i="6"/>
  <c r="F2118" i="6"/>
  <c r="O2118" i="6" s="1"/>
  <c r="F2807" i="6"/>
  <c r="F3027" i="6"/>
  <c r="F3203" i="6"/>
  <c r="F1966" i="6"/>
  <c r="F2842" i="6"/>
  <c r="F754" i="6"/>
  <c r="F1017" i="6"/>
  <c r="F67" i="6"/>
  <c r="F334" i="6"/>
  <c r="F1744" i="6"/>
  <c r="F1366" i="6"/>
  <c r="F2812" i="6"/>
  <c r="F2688" i="6"/>
  <c r="F1954" i="6"/>
  <c r="F1284" i="6"/>
  <c r="F3204" i="6"/>
  <c r="F1243" i="6"/>
  <c r="F2122" i="6"/>
  <c r="F704" i="6"/>
  <c r="F1248" i="6"/>
  <c r="F2448" i="6"/>
  <c r="F2839" i="6"/>
  <c r="F1551" i="6"/>
  <c r="F1947" i="6"/>
  <c r="F1510" i="6"/>
  <c r="F1663" i="6"/>
  <c r="F1387" i="6"/>
  <c r="F1407" i="6"/>
  <c r="F1996" i="6"/>
  <c r="F2928" i="6"/>
  <c r="F932" i="6"/>
  <c r="F86" i="6"/>
  <c r="F3122" i="6"/>
  <c r="F2402" i="6"/>
  <c r="F1421" i="6"/>
  <c r="F2157" i="6"/>
  <c r="F1557" i="6"/>
  <c r="F2135" i="6"/>
  <c r="F1959" i="6"/>
  <c r="F172" i="6"/>
  <c r="F1364" i="6"/>
  <c r="F466" i="6"/>
  <c r="F796" i="6"/>
  <c r="F3016" i="6"/>
  <c r="F225" i="6"/>
  <c r="F248" i="6"/>
  <c r="F3360" i="6"/>
  <c r="F3422" i="6"/>
  <c r="F2518" i="6"/>
  <c r="F2735" i="6"/>
  <c r="F1591" i="6"/>
  <c r="F1308" i="6"/>
  <c r="F1977" i="6"/>
  <c r="F576" i="6"/>
  <c r="F141" i="6"/>
  <c r="F672" i="6"/>
  <c r="F1957" i="6"/>
  <c r="F1111" i="6"/>
  <c r="F2044" i="6"/>
  <c r="F1025" i="6"/>
  <c r="F3317" i="6"/>
  <c r="F3433" i="6"/>
  <c r="F2132" i="6"/>
  <c r="F3197" i="6"/>
  <c r="F3104" i="6"/>
  <c r="F1414" i="6"/>
  <c r="F3414" i="6"/>
  <c r="F1052" i="6"/>
  <c r="F1792" i="6"/>
  <c r="F1845" i="6"/>
  <c r="F1528" i="6"/>
  <c r="F1439" i="6"/>
  <c r="F253" i="6"/>
  <c r="F1994" i="6"/>
  <c r="F1349" i="6"/>
  <c r="F2636" i="6"/>
  <c r="F2547" i="6"/>
  <c r="F1575" i="6"/>
  <c r="F2470" i="6"/>
  <c r="F756" i="6"/>
  <c r="F1852" i="6"/>
  <c r="F2650" i="6"/>
  <c r="F2380" i="6"/>
  <c r="F885" i="6"/>
  <c r="F1215" i="6"/>
  <c r="F2740" i="6"/>
  <c r="F1395" i="6"/>
  <c r="F909" i="6"/>
  <c r="F1096" i="6"/>
  <c r="F3017" i="6"/>
  <c r="F379" i="6"/>
  <c r="F1647" i="6"/>
  <c r="F2381" i="6"/>
  <c r="F657" i="6"/>
  <c r="F1918" i="6"/>
  <c r="F1338" i="6"/>
  <c r="F479" i="6"/>
  <c r="F3379" i="6"/>
  <c r="F1375" i="6"/>
  <c r="F2289" i="6"/>
  <c r="F3035" i="6"/>
  <c r="F2211" i="6"/>
  <c r="F3351" i="6"/>
  <c r="F3366" i="6"/>
  <c r="F2979" i="6"/>
  <c r="F1541" i="6"/>
  <c r="F1642" i="6"/>
  <c r="F2967" i="6"/>
  <c r="F2925" i="6"/>
  <c r="F2972" i="6"/>
  <c r="F2638" i="6"/>
  <c r="F1913" i="6"/>
  <c r="F459" i="6"/>
  <c r="F1264" i="6"/>
  <c r="F1217" i="6"/>
  <c r="F271" i="6"/>
  <c r="F842" i="6"/>
  <c r="F1773" i="6"/>
  <c r="F3296" i="6"/>
  <c r="F2561" i="6"/>
  <c r="F131" i="6"/>
  <c r="F825" i="6"/>
  <c r="F3023" i="6"/>
  <c r="F649" i="6"/>
  <c r="F1446" i="6"/>
  <c r="F349" i="6"/>
  <c r="F3359" i="6"/>
  <c r="F1499" i="6"/>
  <c r="F1289" i="6"/>
  <c r="F10" i="6"/>
  <c r="F2025" i="6"/>
  <c r="F204" i="6"/>
  <c r="F2312" i="6"/>
  <c r="F570" i="6"/>
  <c r="F3185" i="6"/>
  <c r="F1305" i="6"/>
  <c r="F3389" i="6"/>
  <c r="F602" i="6"/>
  <c r="F478" i="6"/>
  <c r="F736" i="6"/>
  <c r="F3340" i="6"/>
  <c r="F189" i="6"/>
  <c r="F2164" i="6"/>
  <c r="F126" i="6"/>
  <c r="F719" i="6"/>
  <c r="F3193" i="6"/>
  <c r="F2452" i="6"/>
  <c r="F621" i="6"/>
  <c r="F310" i="6"/>
  <c r="F760" i="6"/>
  <c r="F315" i="6"/>
  <c r="F3019" i="6"/>
  <c r="F2463" i="6"/>
  <c r="F1864" i="6"/>
  <c r="F3028" i="6"/>
  <c r="F2346" i="6"/>
  <c r="F3432" i="6"/>
  <c r="F63" i="6"/>
  <c r="F2160" i="6"/>
  <c r="F2155" i="6"/>
  <c r="F3179" i="6"/>
  <c r="F2686" i="6"/>
  <c r="F1303" i="6"/>
  <c r="F2098" i="6"/>
  <c r="F834" i="6"/>
  <c r="F2943" i="6"/>
  <c r="F1888" i="6"/>
  <c r="F97" i="6"/>
  <c r="F582" i="6"/>
  <c r="F2909" i="6"/>
  <c r="F2284" i="6"/>
  <c r="F1823" i="6"/>
  <c r="F3030" i="6"/>
  <c r="F1152" i="6"/>
  <c r="F3062" i="6"/>
  <c r="F1092" i="6"/>
  <c r="F2385" i="6"/>
  <c r="F495" i="6"/>
  <c r="F411" i="6"/>
  <c r="F1990" i="6"/>
  <c r="F1462" i="6"/>
  <c r="F1478" i="6"/>
  <c r="F2811" i="6"/>
  <c r="F1122" i="6"/>
  <c r="F199" i="6"/>
  <c r="F900" i="6"/>
  <c r="F742" i="6"/>
  <c r="F1077" i="6"/>
  <c r="F211" i="6"/>
  <c r="F1992" i="6"/>
  <c r="F1700" i="6"/>
  <c r="F1370" i="6"/>
  <c r="F650" i="6"/>
  <c r="F2606" i="6"/>
  <c r="F767" i="6"/>
  <c r="F979" i="6"/>
  <c r="F2931" i="6"/>
  <c r="F785" i="6"/>
  <c r="F3374" i="6"/>
  <c r="F1623" i="6"/>
  <c r="F2224" i="6"/>
  <c r="F1256" i="6"/>
  <c r="F2810" i="6"/>
  <c r="F1746" i="6"/>
  <c r="F4" i="6"/>
  <c r="F2429" i="6"/>
  <c r="F2242" i="6"/>
  <c r="F2580" i="6"/>
  <c r="F915" i="6"/>
  <c r="F2234" i="6"/>
  <c r="F3326" i="6"/>
  <c r="F3291" i="6"/>
  <c r="F7" i="6"/>
  <c r="F59" i="6"/>
  <c r="F1995" i="6"/>
  <c r="F3117" i="6"/>
  <c r="F1846" i="6"/>
  <c r="F2734" i="6"/>
  <c r="F3363" i="6"/>
  <c r="F1271" i="6"/>
  <c r="F2640" i="6"/>
  <c r="F3127" i="6"/>
  <c r="F2907" i="6"/>
  <c r="F1029" i="6"/>
  <c r="F1345" i="6"/>
  <c r="F1157" i="6"/>
  <c r="F295" i="6"/>
  <c r="F3419" i="6"/>
  <c r="F2143" i="6"/>
  <c r="F2329" i="6"/>
  <c r="F1931" i="6"/>
  <c r="F1199" i="6"/>
  <c r="F1191" i="6"/>
  <c r="F1751" i="6"/>
  <c r="F1041" i="6"/>
  <c r="F3336" i="6"/>
  <c r="O3336" i="6" s="1"/>
  <c r="F1037" i="6"/>
  <c r="F386" i="6"/>
  <c r="F2851" i="6"/>
  <c r="F2844" i="6"/>
  <c r="F2262" i="6"/>
  <c r="F3302" i="6"/>
  <c r="F1635" i="6"/>
  <c r="F758" i="6"/>
  <c r="F1975" i="6"/>
  <c r="F553" i="6"/>
  <c r="F2926" i="6"/>
  <c r="F2004" i="6"/>
  <c r="F460" i="6"/>
  <c r="F294" i="6"/>
  <c r="F1695" i="6"/>
  <c r="F1893" i="6"/>
  <c r="F839" i="6"/>
  <c r="F2174" i="6"/>
  <c r="F1675" i="6"/>
  <c r="F1885" i="6"/>
  <c r="F373" i="6"/>
  <c r="F137" i="6"/>
  <c r="F1939" i="6"/>
  <c r="F3447" i="6"/>
  <c r="F1050" i="6"/>
  <c r="F1160" i="6"/>
  <c r="F1654" i="6"/>
  <c r="F948" i="6"/>
  <c r="F2055" i="6"/>
  <c r="F1124" i="6"/>
  <c r="F745" i="6"/>
  <c r="F2404" i="6"/>
  <c r="F2672" i="6"/>
  <c r="F1369" i="6"/>
  <c r="F2097" i="6"/>
  <c r="F2544" i="6"/>
  <c r="F731" i="6"/>
  <c r="F632" i="6"/>
  <c r="F1427" i="6"/>
  <c r="F1195" i="6"/>
  <c r="F3394" i="6"/>
  <c r="F3073" i="6"/>
  <c r="F818" i="6"/>
  <c r="F1292" i="6"/>
  <c r="F175" i="6"/>
  <c r="F1850" i="6"/>
  <c r="F2849" i="6"/>
  <c r="F1703" i="6"/>
  <c r="F2079" i="6"/>
  <c r="F3395" i="6"/>
  <c r="F2165" i="6"/>
  <c r="F2622" i="6"/>
  <c r="F2737" i="6"/>
  <c r="F1307" i="6"/>
  <c r="F308" i="6"/>
  <c r="F2563" i="6"/>
  <c r="F202" i="6"/>
  <c r="F2115" i="6"/>
  <c r="F1026" i="6"/>
  <c r="F1884" i="6"/>
  <c r="F3047" i="6"/>
  <c r="F554" i="6"/>
  <c r="F1301" i="6"/>
  <c r="F1444" i="6"/>
  <c r="F282" i="6"/>
  <c r="F263" i="6"/>
  <c r="F2311" i="6"/>
  <c r="F560" i="6"/>
  <c r="F1749" i="6"/>
  <c r="F765" i="6"/>
  <c r="F3038" i="6"/>
  <c r="F2834" i="6"/>
  <c r="F768" i="6"/>
  <c r="F2531" i="6"/>
  <c r="F2824" i="6"/>
  <c r="F527" i="6"/>
  <c r="F1854" i="6"/>
  <c r="F1866" i="6"/>
  <c r="F3205" i="6"/>
  <c r="F917" i="6"/>
  <c r="F1031" i="6"/>
  <c r="F485" i="6"/>
  <c r="F2461" i="6"/>
  <c r="F1837" i="6"/>
  <c r="F1046" i="6"/>
  <c r="F12" i="6"/>
  <c r="F3259" i="6"/>
  <c r="F11" i="6"/>
  <c r="F287" i="6"/>
  <c r="F1267" i="6"/>
  <c r="F761" i="6"/>
  <c r="F2721" i="6"/>
  <c r="F890" i="6"/>
  <c r="F2974" i="6"/>
  <c r="F2971" i="6"/>
  <c r="F1598" i="6"/>
  <c r="F627" i="6"/>
  <c r="F2918" i="6"/>
  <c r="F637" i="6"/>
  <c r="F325" i="6"/>
  <c r="F678" i="6"/>
  <c r="F643" i="6"/>
  <c r="F1679" i="6"/>
  <c r="F1010" i="6"/>
  <c r="F3200" i="6"/>
  <c r="F1249" i="6"/>
  <c r="F673" i="6"/>
  <c r="F2080" i="6"/>
  <c r="F1004" i="6"/>
  <c r="F575" i="6"/>
  <c r="F2995" i="6"/>
  <c r="F775" i="6"/>
  <c r="F436" i="6"/>
  <c r="F2690" i="6"/>
  <c r="F856" i="6"/>
  <c r="F302" i="6"/>
  <c r="F1470" i="6"/>
  <c r="F1123" i="6"/>
  <c r="F2731" i="6"/>
  <c r="F2984" i="6"/>
  <c r="F2908" i="6"/>
  <c r="F593" i="6"/>
  <c r="F3239" i="6"/>
  <c r="F360" i="6"/>
  <c r="F2826" i="6"/>
  <c r="F1391" i="6"/>
  <c r="F128" i="6"/>
  <c r="F1690" i="6"/>
  <c r="F1107" i="6"/>
  <c r="F3367" i="6"/>
  <c r="F1878" i="6"/>
  <c r="F1625" i="6"/>
  <c r="F1754" i="6"/>
  <c r="F161" i="6"/>
  <c r="F1315" i="6"/>
  <c r="F3304" i="6"/>
  <c r="F1942" i="6"/>
  <c r="F110" i="6"/>
  <c r="F581" i="6"/>
  <c r="F1216" i="6"/>
  <c r="F1326" i="6"/>
  <c r="F1333" i="6"/>
  <c r="F123" i="6"/>
  <c r="F1428" i="6"/>
  <c r="F950" i="6"/>
  <c r="F1348" i="6"/>
  <c r="F2554" i="6"/>
  <c r="F1027" i="6"/>
  <c r="F1868" i="6"/>
  <c r="F1937" i="6"/>
  <c r="F447" i="6"/>
  <c r="F2988" i="6"/>
  <c r="F3065" i="6"/>
  <c r="F22" i="6"/>
  <c r="F893" i="6"/>
  <c r="F3159" i="6"/>
  <c r="F544" i="6"/>
  <c r="F683" i="6"/>
  <c r="F1179" i="6"/>
  <c r="F2172" i="6"/>
  <c r="F2955" i="6"/>
  <c r="F2766" i="6"/>
  <c r="F233" i="6"/>
  <c r="F1772" i="6"/>
  <c r="F318" i="6"/>
  <c r="F1339" i="6"/>
  <c r="F1503" i="6"/>
  <c r="F995" i="6"/>
  <c r="F706" i="6"/>
  <c r="F453" i="6"/>
  <c r="F970" i="6"/>
  <c r="F844" i="6"/>
  <c r="F2639" i="6"/>
  <c r="F151" i="6"/>
  <c r="F629" i="6"/>
  <c r="F214" i="6"/>
  <c r="F1166" i="6"/>
  <c r="F1839" i="6"/>
  <c r="F1883" i="6"/>
  <c r="F3137" i="6"/>
  <c r="F2999" i="6"/>
  <c r="F3064" i="6"/>
  <c r="F2797" i="6"/>
  <c r="F1151" i="6"/>
  <c r="F3000" i="6"/>
  <c r="F770" i="6"/>
  <c r="F1175" i="6"/>
  <c r="F751" i="6"/>
  <c r="F3015" i="6"/>
  <c r="F243" i="6"/>
  <c r="F2904" i="6"/>
  <c r="F205" i="6"/>
  <c r="F3390" i="6"/>
  <c r="F402" i="6"/>
  <c r="F2156" i="6"/>
  <c r="F2662" i="6"/>
  <c r="F2399" i="6"/>
  <c r="F21" i="6"/>
  <c r="F494" i="6"/>
  <c r="F2275" i="6"/>
  <c r="F3271" i="6"/>
  <c r="F283" i="6"/>
  <c r="F132" i="6"/>
  <c r="F749" i="6"/>
  <c r="F3043" i="6"/>
  <c r="F3494" i="6"/>
  <c r="F2576" i="6"/>
  <c r="F314" i="6"/>
  <c r="F508" i="6"/>
  <c r="F1245" i="6"/>
  <c r="F55" i="6"/>
  <c r="F935" i="6"/>
  <c r="F269" i="6"/>
  <c r="F1193" i="6"/>
  <c r="F911" i="6"/>
  <c r="F1787" i="6"/>
  <c r="F2362" i="6"/>
  <c r="F965" i="6"/>
  <c r="F1545" i="6"/>
  <c r="F1131" i="6"/>
  <c r="F2600" i="6"/>
  <c r="F720" i="6"/>
  <c r="F693" i="6"/>
  <c r="F2913" i="6"/>
  <c r="F2950" i="6"/>
  <c r="F2383" i="6"/>
  <c r="F82" i="6"/>
  <c r="F2899" i="6"/>
  <c r="F715" i="6"/>
  <c r="F972" i="6"/>
  <c r="F3493" i="6"/>
  <c r="F1081" i="6"/>
  <c r="F2418" i="6"/>
  <c r="F2196" i="6"/>
  <c r="F1898" i="6"/>
  <c r="F207" i="6"/>
  <c r="F534" i="6"/>
  <c r="F1137" i="6"/>
  <c r="F3333" i="6"/>
  <c r="F2222" i="6"/>
  <c r="F1544" i="6"/>
  <c r="F2900" i="6"/>
  <c r="F724" i="6"/>
  <c r="F788" i="6"/>
  <c r="F2041" i="6"/>
  <c r="F1518" i="6"/>
  <c r="F2321" i="6"/>
  <c r="F48" i="6"/>
  <c r="F3198" i="6"/>
  <c r="F1627" i="6"/>
  <c r="F3342" i="6"/>
  <c r="F1909" i="6"/>
  <c r="F709" i="6"/>
  <c r="F1626" i="6"/>
  <c r="F3036" i="6"/>
  <c r="F51" i="6"/>
  <c r="F1983" i="6"/>
  <c r="F1517" i="6"/>
  <c r="F109" i="6"/>
  <c r="F869" i="6"/>
  <c r="F2138" i="6"/>
  <c r="F762" i="6"/>
  <c r="F2885" i="6"/>
  <c r="F2895" i="6"/>
  <c r="F2996" i="6"/>
  <c r="F403" i="6"/>
  <c r="F2751" i="6"/>
  <c r="F2327" i="6"/>
  <c r="F2730" i="6"/>
  <c r="F1114" i="6"/>
  <c r="F2982" i="6"/>
  <c r="F1669" i="6"/>
  <c r="F87" i="6"/>
  <c r="F274" i="6"/>
  <c r="F3415" i="6"/>
  <c r="F1468" i="6"/>
  <c r="F2288" i="6"/>
  <c r="F2570" i="6"/>
  <c r="F2209" i="6"/>
  <c r="F830" i="6"/>
  <c r="F2573" i="6"/>
  <c r="F797" i="6"/>
  <c r="F1100" i="6"/>
  <c r="F2003" i="6"/>
  <c r="F2322" i="6"/>
  <c r="F69" i="6"/>
  <c r="F2108" i="6"/>
  <c r="F2296" i="6"/>
  <c r="F2598" i="6"/>
  <c r="F1509" i="6"/>
  <c r="F1594" i="6"/>
  <c r="F1876" i="6"/>
  <c r="F473" i="6"/>
  <c r="F206" i="6"/>
  <c r="F2455" i="6"/>
  <c r="F949" i="6"/>
  <c r="F2244" i="6"/>
  <c r="F771" i="6"/>
  <c r="F1482" i="6"/>
  <c r="F2565" i="6"/>
  <c r="F773" i="6"/>
  <c r="F1220" i="6"/>
  <c r="F2423" i="6"/>
  <c r="F3312" i="6"/>
  <c r="F2591" i="6"/>
  <c r="F1311" i="6"/>
  <c r="F1409" i="6"/>
  <c r="F2841" i="6"/>
  <c r="F268" i="6"/>
  <c r="F542" i="6"/>
  <c r="F371" i="6"/>
  <c r="F425" i="6"/>
  <c r="F451" i="6"/>
  <c r="F1620" i="6"/>
  <c r="F3249" i="6"/>
  <c r="F3125" i="6"/>
  <c r="F76" i="6"/>
  <c r="F2945" i="6"/>
  <c r="F2083" i="6"/>
  <c r="F3492" i="6"/>
  <c r="F106" i="6"/>
  <c r="F1851" i="6"/>
  <c r="F2142" i="6"/>
  <c r="F2188" i="6"/>
  <c r="F3071" i="6"/>
  <c r="F2077" i="6"/>
  <c r="F2303" i="6"/>
  <c r="F3294" i="6"/>
  <c r="F1189" i="6"/>
  <c r="F3262" i="6"/>
  <c r="F817" i="6"/>
  <c r="F595" i="6"/>
  <c r="F3010" i="6"/>
  <c r="F624" i="6"/>
  <c r="F1268" i="6"/>
  <c r="F2538" i="6"/>
  <c r="F1072" i="6"/>
  <c r="F3044" i="6"/>
  <c r="F1938" i="6"/>
  <c r="F919" i="6"/>
  <c r="F607" i="6"/>
  <c r="F2217" i="6"/>
  <c r="F3286" i="6"/>
  <c r="F2542" i="6"/>
  <c r="F1269" i="6"/>
  <c r="F2980" i="6"/>
  <c r="F2191" i="6"/>
  <c r="F845" i="6"/>
  <c r="F739" i="6"/>
  <c r="F1646" i="6"/>
  <c r="F695" i="6"/>
  <c r="F700" i="6"/>
  <c r="F2705" i="6"/>
  <c r="F2208" i="6"/>
  <c r="F690" i="6"/>
  <c r="F324" i="6"/>
  <c r="F2882" i="6"/>
  <c r="F2272" i="6"/>
  <c r="F1622" i="6"/>
  <c r="F1331" i="6"/>
  <c r="F520" i="6"/>
  <c r="F578" i="6"/>
  <c r="F2318" i="6"/>
  <c r="F1400" i="6"/>
  <c r="F1417" i="6"/>
  <c r="F3214" i="6"/>
  <c r="F1171" i="6"/>
  <c r="F2475" i="6"/>
  <c r="F1691" i="6"/>
  <c r="F1469" i="6"/>
  <c r="F64" i="6"/>
  <c r="F888" i="6"/>
  <c r="F1347" i="6"/>
  <c r="F1928" i="6"/>
  <c r="F1570" i="6"/>
  <c r="F562" i="6"/>
  <c r="F499" i="6"/>
  <c r="F598" i="6"/>
  <c r="F2574" i="6"/>
  <c r="F1531" i="6"/>
  <c r="F1676" i="6"/>
  <c r="F3279" i="6"/>
  <c r="F623" i="6"/>
  <c r="F659" i="6"/>
  <c r="F2942" i="6"/>
  <c r="F2260" i="6"/>
  <c r="F2969" i="6"/>
  <c r="F2159" i="6"/>
  <c r="F2291" i="6"/>
  <c r="F392" i="6"/>
  <c r="F2199" i="6"/>
  <c r="F2151" i="6"/>
  <c r="F1378" i="6"/>
  <c r="F2247" i="6"/>
  <c r="F2755" i="6"/>
  <c r="F2007" i="6"/>
  <c r="F3144" i="6"/>
  <c r="F2769" i="6"/>
  <c r="F2763" i="6"/>
  <c r="F481" i="6"/>
  <c r="F2768" i="6"/>
  <c r="F2006" i="6"/>
  <c r="F1686" i="6"/>
  <c r="F895" i="6"/>
  <c r="F1997" i="6"/>
  <c r="F1362" i="6"/>
  <c r="F3052" i="6"/>
  <c r="F2693" i="6"/>
  <c r="F2134" i="6"/>
  <c r="F3095" i="6"/>
  <c r="F461" i="6"/>
  <c r="F705" i="6"/>
  <c r="F1607" i="6"/>
  <c r="F1685" i="6"/>
  <c r="F521" i="6"/>
  <c r="F2617" i="6"/>
  <c r="F1835" i="6"/>
  <c r="F741" i="6"/>
  <c r="F688" i="6"/>
  <c r="F1262" i="6"/>
  <c r="F401" i="6"/>
  <c r="F1021" i="6"/>
  <c r="F1614" i="6"/>
  <c r="F1228" i="6"/>
  <c r="F1722" i="6"/>
  <c r="F1490" i="6"/>
  <c r="F43" i="6"/>
  <c r="F1840" i="6"/>
  <c r="F2285" i="6"/>
  <c r="F16" i="6"/>
  <c r="F1684" i="6"/>
  <c r="F338" i="6"/>
  <c r="F168" i="6"/>
  <c r="F592" i="6"/>
  <c r="F1210" i="6"/>
  <c r="F789" i="6"/>
  <c r="F2301" i="6"/>
  <c r="F1403" i="6"/>
  <c r="F3233" i="6"/>
  <c r="F1643" i="6"/>
  <c r="F1786" i="6"/>
  <c r="F1621" i="6"/>
  <c r="F1761" i="6"/>
  <c r="F2265" i="6"/>
  <c r="F2703" i="6"/>
  <c r="F1552" i="6"/>
  <c r="F1815" i="6"/>
  <c r="F53" i="6"/>
  <c r="F3135" i="6"/>
  <c r="F1723" i="6"/>
  <c r="F2724" i="6"/>
  <c r="F2299" i="6"/>
  <c r="F178" i="6"/>
  <c r="F1312" i="6"/>
  <c r="F3089" i="6"/>
  <c r="F652" i="6"/>
  <c r="F1683" i="6"/>
  <c r="F1719" i="6"/>
  <c r="F2047" i="6"/>
  <c r="F684" i="6"/>
  <c r="F329" i="6"/>
  <c r="F1408" i="6"/>
  <c r="F376" i="6"/>
  <c r="F2266" i="6"/>
  <c r="F1056" i="6"/>
  <c r="F1471" i="6"/>
  <c r="F668" i="6"/>
  <c r="F1218" i="6"/>
  <c r="F1742" i="6"/>
  <c r="F1855" i="6"/>
  <c r="F426" i="6"/>
  <c r="F1711" i="6"/>
  <c r="F506" i="6"/>
  <c r="F1381" i="6"/>
  <c r="F2307" i="6"/>
  <c r="F405" i="6"/>
  <c r="F1524" i="6"/>
  <c r="F1549" i="6"/>
  <c r="F1356" i="6"/>
  <c r="F2848" i="6"/>
  <c r="F1881" i="6"/>
  <c r="F2441" i="6"/>
  <c r="F3409" i="6"/>
  <c r="F1763" i="6"/>
  <c r="F2533" i="6"/>
  <c r="F2717" i="6"/>
  <c r="F19" i="6"/>
  <c r="F427" i="6"/>
  <c r="F174" i="6"/>
  <c r="F1741" i="6"/>
  <c r="F2415" i="6"/>
  <c r="F1222" i="6"/>
  <c r="F929" i="6"/>
  <c r="F2278" i="6"/>
  <c r="F725" i="6"/>
  <c r="F2702" i="6"/>
  <c r="F820" i="6"/>
  <c r="F2071" i="6"/>
  <c r="F3143" i="6"/>
  <c r="F2216" i="6"/>
  <c r="F2130" i="6"/>
  <c r="F1720" i="6"/>
  <c r="F1655" i="6"/>
  <c r="F3499" i="6"/>
  <c r="F1766" i="6"/>
  <c r="F1889" i="6"/>
  <c r="F2954" i="6"/>
  <c r="F219" i="6"/>
  <c r="F120" i="6"/>
  <c r="F3209" i="6"/>
  <c r="F498" i="6"/>
  <c r="F3130" i="6"/>
  <c r="F276" i="6"/>
  <c r="F1223" i="6"/>
  <c r="F2897" i="6"/>
  <c r="F1192" i="6"/>
  <c r="F3450" i="6"/>
  <c r="F545" i="6"/>
  <c r="F1288" i="6"/>
  <c r="F2739" i="6"/>
  <c r="F1543" i="6"/>
  <c r="F1697" i="6"/>
  <c r="F1765" i="6"/>
  <c r="F2271" i="6"/>
  <c r="F1785" i="6"/>
  <c r="F434" i="6"/>
  <c r="F1317" i="6"/>
  <c r="F3121" i="6"/>
  <c r="F882" i="6"/>
  <c r="F2194" i="6"/>
  <c r="F1279" i="6"/>
  <c r="F2145" i="6"/>
  <c r="F1820" i="6"/>
  <c r="F1946" i="6"/>
  <c r="F2065" i="6"/>
  <c r="F1500" i="6"/>
  <c r="F1740" i="6"/>
  <c r="F500" i="6"/>
  <c r="F1597" i="6"/>
  <c r="F1515" i="6"/>
  <c r="F2759" i="6"/>
  <c r="F406" i="6"/>
  <c r="F1522" i="6"/>
  <c r="F2405" i="6"/>
  <c r="F2736" i="6"/>
  <c r="F1758" i="6"/>
  <c r="F2944" i="6"/>
  <c r="F3525" i="6"/>
  <c r="F2715" i="6"/>
  <c r="F2137" i="6"/>
  <c r="F1286" i="6"/>
  <c r="F806" i="6"/>
  <c r="F1875" i="6"/>
  <c r="F164" i="6"/>
  <c r="F400" i="6"/>
  <c r="F2951" i="6"/>
  <c r="F1022" i="6"/>
  <c r="F1068" i="6"/>
  <c r="F1694" i="6"/>
  <c r="F95" i="6"/>
  <c r="F2800" i="6"/>
  <c r="F1141" i="6"/>
  <c r="F1520" i="6"/>
  <c r="F641" i="6"/>
  <c r="F1759" i="6"/>
  <c r="F1009" i="6"/>
  <c r="F1110" i="6"/>
  <c r="F2086" i="6"/>
  <c r="F3234" i="6"/>
  <c r="F317" i="6"/>
  <c r="F611" i="6"/>
  <c r="F14" i="6"/>
  <c r="F1094" i="6"/>
  <c r="F23" i="6"/>
  <c r="F1464" i="6"/>
  <c r="F1422" i="6"/>
  <c r="F1705" i="6"/>
  <c r="F821" i="6"/>
  <c r="F1753" i="6"/>
  <c r="F1595" i="6"/>
  <c r="F1764" i="6"/>
  <c r="F1328" i="6"/>
  <c r="F77" i="6"/>
  <c r="F1672" i="6"/>
  <c r="F1142" i="6"/>
  <c r="F103" i="6"/>
  <c r="F2746" i="6"/>
  <c r="F241" i="6"/>
  <c r="F1601" i="6"/>
  <c r="F538" i="6"/>
  <c r="F2585" i="6"/>
  <c r="F1976" i="6"/>
  <c r="F303" i="6"/>
  <c r="F2395" i="6"/>
  <c r="F2923" i="6"/>
  <c r="F3206" i="6"/>
  <c r="F2032" i="6"/>
  <c r="F1641" i="6"/>
  <c r="F517" i="6"/>
  <c r="F245" i="6"/>
  <c r="F579" i="6"/>
  <c r="F1968" i="6"/>
  <c r="F1848" i="6"/>
  <c r="F1024" i="6"/>
  <c r="F559" i="6"/>
  <c r="F1219" i="6"/>
  <c r="F1342" i="6"/>
  <c r="F651" i="6"/>
  <c r="F583" i="6"/>
  <c r="F32" i="6"/>
  <c r="F2582" i="6"/>
  <c r="F384" i="6"/>
  <c r="F467" i="6"/>
  <c r="F577" i="6"/>
  <c r="F1604" i="6"/>
  <c r="F2369" i="6"/>
  <c r="F3335" i="6"/>
  <c r="F98" i="6"/>
  <c r="F1117" i="6"/>
  <c r="F1436" i="6"/>
  <c r="F2150" i="6"/>
  <c r="F1493" i="6"/>
  <c r="F993" i="6"/>
  <c r="F1879" i="6"/>
  <c r="F171" i="6"/>
  <c r="F1419" i="6"/>
  <c r="F112" i="6"/>
  <c r="F44" i="6"/>
  <c r="F1727" i="6"/>
  <c r="F1739" i="6"/>
  <c r="F2254" i="6"/>
  <c r="F1999" i="6"/>
  <c r="F2102" i="6"/>
  <c r="F1341" i="6"/>
  <c r="F2888" i="6"/>
  <c r="F2545" i="6"/>
  <c r="F1526" i="6"/>
  <c r="F1821" i="6"/>
  <c r="F2917" i="6"/>
  <c r="F769" i="6"/>
  <c r="F1967" i="6"/>
  <c r="F2916" i="6"/>
  <c r="F2471" i="6"/>
  <c r="F2862" i="6"/>
  <c r="F2193" i="6"/>
  <c r="F523" i="6"/>
  <c r="F2347" i="6"/>
  <c r="F1757" i="6"/>
  <c r="F1310" i="6"/>
  <c r="F723" i="6"/>
  <c r="F34" i="6"/>
  <c r="F1736" i="6"/>
  <c r="F1838" i="6"/>
  <c r="F8" i="6"/>
  <c r="F2433" i="6"/>
  <c r="F1266" i="6"/>
  <c r="F3426" i="6"/>
  <c r="F2175" i="6"/>
  <c r="F1424" i="6"/>
  <c r="F2564" i="6"/>
  <c r="F2858" i="6"/>
  <c r="F526" i="6"/>
  <c r="F3128" i="6"/>
  <c r="F522" i="6"/>
  <c r="F1224" i="6"/>
  <c r="F450" i="6"/>
  <c r="F2428" i="6"/>
  <c r="F1207" i="6"/>
  <c r="F698" i="6"/>
  <c r="F799" i="6"/>
  <c r="F1103" i="6"/>
  <c r="F2710" i="6"/>
  <c r="F1606" i="6"/>
  <c r="F1412" i="6"/>
  <c r="F3092" i="6"/>
  <c r="F2699" i="6"/>
  <c r="F2094" i="6"/>
  <c r="F1051" i="6"/>
  <c r="F2473" i="6"/>
  <c r="F2073" i="6"/>
  <c r="F1295" i="6"/>
  <c r="F691" i="6"/>
  <c r="F1074" i="6"/>
  <c r="F1556" i="6"/>
  <c r="F92" i="6"/>
  <c r="F1812" i="6"/>
  <c r="F557" i="6"/>
  <c r="F543" i="6"/>
  <c r="F1775" i="6"/>
  <c r="F1724" i="6"/>
  <c r="F1571" i="6"/>
  <c r="F3295" i="6"/>
  <c r="F1680" i="6"/>
  <c r="F551" i="6"/>
  <c r="F639" i="6"/>
  <c r="F35" i="6"/>
  <c r="F2022" i="6"/>
  <c r="F1890" i="6"/>
  <c r="F2976" i="6"/>
  <c r="F73" i="6"/>
  <c r="F1756" i="6"/>
  <c r="F589" i="6"/>
  <c r="F1718" i="6"/>
  <c r="F2366" i="6"/>
  <c r="F588" i="6"/>
  <c r="F1817" i="6"/>
  <c r="F1808" i="6"/>
  <c r="F18" i="6"/>
  <c r="F3187" i="6"/>
  <c r="F278" i="6"/>
  <c r="F339" i="6"/>
  <c r="F222" i="6"/>
  <c r="F2105" i="6"/>
  <c r="F3067" i="6"/>
  <c r="F463" i="6"/>
  <c r="F307" i="6"/>
  <c r="F2669" i="6"/>
  <c r="F3151" i="6"/>
  <c r="F1496" i="6"/>
  <c r="F474" i="6"/>
  <c r="F3078" i="6"/>
  <c r="F1044" i="6"/>
  <c r="F179" i="6"/>
  <c r="F2090" i="6"/>
  <c r="F3070" i="6"/>
  <c r="F65" i="6"/>
  <c r="F111" i="6"/>
  <c r="F848" i="6"/>
  <c r="F3518" i="6"/>
  <c r="F625" i="6"/>
  <c r="F2997" i="6"/>
  <c r="F152" i="6"/>
  <c r="F412" i="6"/>
  <c r="F2853" i="6"/>
  <c r="F3046" i="6"/>
  <c r="F70" i="6"/>
  <c r="F254" i="6"/>
  <c r="F3147" i="6"/>
  <c r="F776" i="6"/>
  <c r="F804" i="6"/>
  <c r="F810" i="6"/>
  <c r="F3245" i="6"/>
  <c r="F795" i="6"/>
  <c r="F2438" i="6"/>
  <c r="F75" i="6"/>
  <c r="F247" i="6"/>
  <c r="F2392" i="6"/>
  <c r="F735" i="6"/>
  <c r="F1435" i="6"/>
  <c r="F1015" i="6"/>
  <c r="F3013" i="6"/>
  <c r="F846" i="6"/>
  <c r="F1231" i="6"/>
  <c r="F1780" i="6"/>
  <c r="F1784" i="6"/>
  <c r="F2201" i="6"/>
  <c r="F2770" i="6"/>
  <c r="F2269" i="6"/>
  <c r="F372" i="6"/>
  <c r="F288" i="6"/>
  <c r="F2626" i="6"/>
  <c r="F2701" i="6"/>
  <c r="F167" i="6"/>
  <c r="F280" i="6"/>
  <c r="F3009" i="6"/>
  <c r="F3406" i="6"/>
  <c r="F2532" i="6"/>
  <c r="F1126" i="6"/>
  <c r="F26" i="6"/>
  <c r="F2049" i="6"/>
  <c r="F1368" i="6"/>
  <c r="F2941" i="6"/>
  <c r="F1334" i="6"/>
  <c r="F1859" i="6"/>
  <c r="F1863" i="6"/>
  <c r="F763" i="6"/>
  <c r="F2221" i="6"/>
  <c r="F3131" i="6"/>
  <c r="F2599" i="6"/>
  <c r="F2509" i="6"/>
  <c r="F234" i="6"/>
  <c r="F1095" i="6"/>
  <c r="F2794" i="6"/>
  <c r="F2387" i="6"/>
  <c r="F1112" i="6"/>
  <c r="F2641" i="6"/>
  <c r="F2013" i="6"/>
  <c r="F1067" i="6"/>
  <c r="F90" i="6"/>
  <c r="F1916" i="6"/>
  <c r="F3003" i="6"/>
  <c r="F2551" i="6"/>
  <c r="F2549" i="6"/>
  <c r="F306" i="6"/>
  <c r="F2009" i="6"/>
  <c r="F677" i="6"/>
  <c r="F1860" i="6"/>
  <c r="F1138" i="6"/>
  <c r="F2389" i="6"/>
  <c r="F1325" i="6"/>
  <c r="F3416" i="6"/>
  <c r="F319" i="6"/>
  <c r="F2578" i="6"/>
  <c r="F1671" i="6"/>
  <c r="F2467" i="6"/>
  <c r="F1842" i="6"/>
  <c r="F148" i="6"/>
  <c r="F3232" i="6"/>
  <c r="F535" i="6"/>
  <c r="F1664" i="6"/>
  <c r="F1023" i="6"/>
  <c r="F2502" i="6"/>
  <c r="F2261" i="6"/>
  <c r="F1988" i="6"/>
  <c r="F734" i="6"/>
  <c r="F2850" i="6"/>
  <c r="F3164" i="6"/>
  <c r="F352" i="6"/>
  <c r="F1932" i="6"/>
  <c r="F3283" i="6"/>
  <c r="F3146" i="6"/>
  <c r="F714" i="6"/>
  <c r="F2934" i="6"/>
  <c r="F1300" i="6"/>
  <c r="F1489" i="6"/>
  <c r="F716" i="6"/>
  <c r="F3482" i="6"/>
  <c r="F394" i="6"/>
  <c r="F2722" i="6"/>
  <c r="F2000" i="6"/>
  <c r="F843" i="6"/>
  <c r="F3396" i="6"/>
  <c r="F555" i="6"/>
  <c r="F558" i="6"/>
  <c r="F1755" i="6"/>
  <c r="F1917" i="6"/>
  <c r="F2774" i="6"/>
  <c r="F2263" i="6"/>
  <c r="F708" i="6"/>
  <c r="F1906" i="6"/>
  <c r="F1539" i="6"/>
  <c r="F1255" i="6"/>
  <c r="F638" i="6"/>
  <c r="F1456" i="6"/>
  <c r="F793" i="6"/>
  <c r="F367" i="6"/>
  <c r="F431" i="6"/>
  <c r="F2968" i="6"/>
  <c r="F1232" i="6"/>
  <c r="F3195" i="6"/>
  <c r="F480" i="6"/>
  <c r="F1750" i="6"/>
  <c r="F2456" i="6"/>
  <c r="F487" i="6"/>
  <c r="F2981" i="6"/>
  <c r="F1372" i="6"/>
  <c r="F439" i="6"/>
  <c r="F1012" i="6"/>
  <c r="F2557" i="6"/>
  <c r="F2110" i="6"/>
  <c r="F2398" i="6"/>
  <c r="F1836" i="6"/>
  <c r="F2970" i="6"/>
  <c r="F1819" i="6"/>
  <c r="F974" i="6"/>
  <c r="F2250" i="6"/>
  <c r="F1235" i="6"/>
  <c r="F1561" i="6"/>
  <c r="F1071" i="6"/>
  <c r="F2436" i="6"/>
  <c r="F1488" i="6"/>
  <c r="F1972" i="6"/>
  <c r="F2485" i="6"/>
  <c r="F3165" i="6"/>
  <c r="F1644" i="6"/>
  <c r="F1721" i="6"/>
  <c r="F448" i="6"/>
  <c r="F1402" i="6"/>
  <c r="F2657" i="6"/>
  <c r="F2139" i="6"/>
  <c r="F852" i="6"/>
  <c r="F3288" i="6"/>
  <c r="F2335" i="6"/>
  <c r="F959" i="6"/>
  <c r="F2034" i="6"/>
  <c r="F952" i="6"/>
  <c r="F1699" i="6"/>
  <c r="F778" i="6"/>
  <c r="F267" i="6"/>
  <c r="F2614" i="6"/>
  <c r="F585" i="6"/>
  <c r="F1869" i="6"/>
  <c r="F1735" i="6"/>
  <c r="F1789" i="6"/>
  <c r="F1771" i="6"/>
  <c r="F528" i="6"/>
  <c r="F3273" i="6"/>
  <c r="F1728" i="6"/>
  <c r="F1734" i="6"/>
  <c r="F1716" i="6"/>
  <c r="F1682" i="6"/>
  <c r="F1822" i="6"/>
  <c r="F1702" i="6"/>
  <c r="F3278" i="6"/>
  <c r="F2831" i="6"/>
  <c r="F1525" i="6"/>
  <c r="F1800" i="6"/>
  <c r="F1818" i="6"/>
  <c r="F1788" i="6"/>
  <c r="F1434" i="6"/>
  <c r="F1651" i="6"/>
  <c r="F2442" i="6"/>
  <c r="F1521" i="6"/>
  <c r="F433" i="6"/>
  <c r="F3292" i="6"/>
  <c r="F1810" i="6"/>
  <c r="F1278" i="6"/>
  <c r="F1793" i="6"/>
  <c r="F1829" i="6"/>
  <c r="F1783" i="6"/>
  <c r="F1733" i="6"/>
  <c r="F1782" i="6"/>
  <c r="F1405" i="6"/>
  <c r="F1856" i="6"/>
  <c r="F1617" i="6"/>
  <c r="F1827" i="6"/>
  <c r="F1425" i="6"/>
  <c r="F1073" i="6"/>
  <c r="F2938" i="6"/>
  <c r="F482" i="6"/>
  <c r="F1589" i="6"/>
  <c r="F198" i="6"/>
  <c r="F3176" i="6"/>
  <c r="F1653" i="6"/>
  <c r="F1867" i="6"/>
  <c r="F614" i="6"/>
  <c r="F3401" i="6"/>
  <c r="F1075" i="6"/>
  <c r="F1563" i="6"/>
  <c r="F1133" i="6"/>
  <c r="F1319" i="6"/>
  <c r="F620" i="6"/>
  <c r="F1662" i="6"/>
  <c r="F537" i="6"/>
  <c r="F2829" i="6"/>
  <c r="F1359" i="6"/>
  <c r="F1258" i="6"/>
  <c r="F612" i="6"/>
  <c r="F236" i="6"/>
  <c r="F1661" i="6"/>
  <c r="O1661" i="6" s="1"/>
  <c r="F1618" i="6"/>
  <c r="F694" i="6"/>
  <c r="F1693" i="6"/>
  <c r="F42" i="6"/>
  <c r="F397" i="6"/>
  <c r="F1657" i="6"/>
  <c r="F1587" i="6"/>
  <c r="F980" i="6"/>
  <c r="F1828" i="6"/>
  <c r="F2276" i="6"/>
  <c r="F1530" i="6"/>
  <c r="F1174" i="6"/>
  <c r="F2887" i="6"/>
  <c r="F1862" i="6"/>
  <c r="F1965" i="6"/>
  <c r="F1776" i="6"/>
  <c r="F682" i="6"/>
  <c r="F1687" i="6"/>
  <c r="F1673" i="6"/>
  <c r="F505" i="6"/>
  <c r="F1752" i="6"/>
  <c r="F1294" i="6"/>
  <c r="F2440" i="6"/>
  <c r="F565" i="6"/>
  <c r="F1583" i="6"/>
  <c r="F1453" i="6"/>
  <c r="F1649" i="6"/>
  <c r="F464" i="6"/>
  <c r="F615" i="6"/>
  <c r="F1858" i="6"/>
  <c r="F3440" i="6"/>
  <c r="F1523" i="6"/>
  <c r="F2182" i="6"/>
  <c r="F1737" i="6"/>
  <c r="F96" i="6"/>
  <c r="F2528" i="6"/>
  <c r="F1637" i="6"/>
  <c r="F1841" i="6"/>
  <c r="F2875" i="6"/>
  <c r="F1794" i="6"/>
  <c r="F45" i="6"/>
  <c r="F1406" i="6"/>
  <c r="F1639" i="6"/>
  <c r="F642" i="6"/>
  <c r="F1542" i="6"/>
  <c r="F1066" i="6"/>
  <c r="F1809" i="6"/>
  <c r="F1656" i="6"/>
  <c r="F1830" i="6"/>
  <c r="F1650" i="6"/>
  <c r="F229" i="6"/>
  <c r="F1798" i="6"/>
  <c r="F1418" i="6"/>
  <c r="F1361" i="6"/>
  <c r="F1645" i="6"/>
  <c r="F994" i="6"/>
  <c r="F24" i="6"/>
  <c r="F1323" i="6"/>
  <c r="F3074" i="6"/>
  <c r="F572" i="6"/>
  <c r="F3021" i="6"/>
  <c r="F2293" i="6"/>
  <c r="F2556" i="6"/>
  <c r="F1731" i="6"/>
  <c r="F1801" i="6"/>
  <c r="F644" i="6"/>
  <c r="F342" i="6"/>
  <c r="F1674" i="6"/>
  <c r="F529" i="6"/>
  <c r="F2953" i="6"/>
  <c r="F937" i="6"/>
  <c r="F3263" i="6"/>
  <c r="F984" i="6"/>
  <c r="F568" i="6"/>
  <c r="F1559" i="6"/>
  <c r="F1813" i="6"/>
  <c r="F475" i="6"/>
  <c r="F711" i="6"/>
  <c r="F1486" i="6"/>
  <c r="F1726" i="6"/>
  <c r="F1681" i="6"/>
  <c r="F1495" i="6"/>
  <c r="F1156" i="6"/>
  <c r="F1709" i="6"/>
  <c r="F1802" i="6"/>
  <c r="F1833" i="6"/>
  <c r="F1554" i="6"/>
  <c r="F3485" i="6"/>
  <c r="F608" i="6"/>
  <c r="F1629" i="6"/>
  <c r="F1714" i="6"/>
  <c r="F1636" i="6"/>
  <c r="F2168" i="6"/>
  <c r="F36" i="6"/>
  <c r="F1064" i="6"/>
  <c r="F1982" i="6"/>
  <c r="F1795" i="6"/>
  <c r="F1814" i="6"/>
  <c r="F531" i="6"/>
  <c r="F1599" i="6"/>
  <c r="F1190" i="6"/>
  <c r="F616" i="6"/>
  <c r="F416" i="6"/>
  <c r="F857" i="6"/>
  <c r="F981" i="6"/>
  <c r="F3054" i="6"/>
  <c r="F1708" i="6"/>
  <c r="F1710" i="6"/>
  <c r="F1577" i="6"/>
  <c r="F1779" i="6"/>
  <c r="F2697" i="6"/>
  <c r="F584" i="6"/>
  <c r="F1659" i="6"/>
  <c r="F1803" i="6"/>
  <c r="F1560" i="6"/>
  <c r="F1584" i="6"/>
  <c r="F2459" i="6"/>
  <c r="F2243" i="6"/>
  <c r="F486" i="6"/>
  <c r="F1660" i="6"/>
  <c r="F1870" i="6"/>
  <c r="F348" i="6"/>
  <c r="F1701" i="6"/>
  <c r="F1658" i="6"/>
  <c r="F1666" i="6"/>
  <c r="F1093" i="6"/>
  <c r="F33" i="6"/>
  <c r="F38" i="6"/>
  <c r="F1767" i="6"/>
  <c r="F2181" i="6"/>
  <c r="F819" i="6"/>
  <c r="F1087" i="6"/>
  <c r="F613" i="6"/>
  <c r="F1619" i="6"/>
  <c r="F1816" i="6"/>
  <c r="F200" i="6"/>
  <c r="F220" i="6"/>
  <c r="F1008" i="6"/>
  <c r="F2529" i="6"/>
  <c r="F2437" i="6"/>
  <c r="F1612" i="6"/>
  <c r="F1609" i="6"/>
  <c r="F2076" i="6"/>
  <c r="F1791" i="6"/>
  <c r="F477" i="6"/>
  <c r="F1508" i="6"/>
  <c r="F1611" i="6"/>
  <c r="F326" i="6"/>
  <c r="F1826" i="6"/>
  <c r="F1426" i="6"/>
  <c r="F1824" i="6"/>
  <c r="F928" i="6"/>
  <c r="F1732" i="6"/>
  <c r="F851" i="6"/>
  <c r="F2421" i="6"/>
  <c r="F922" i="6"/>
  <c r="F1805" i="6"/>
  <c r="F1285" i="6"/>
  <c r="F1384" i="6"/>
  <c r="F1454" i="6"/>
  <c r="F718" i="6"/>
  <c r="F1717" i="6"/>
  <c r="F1715" i="6"/>
  <c r="F1140" i="6"/>
  <c r="F3055" i="6"/>
  <c r="F2607" i="6"/>
  <c r="F1712" i="6"/>
  <c r="F1713" i="6"/>
  <c r="F1116" i="6"/>
  <c r="F156" i="6"/>
  <c r="F2158" i="6"/>
  <c r="F1797" i="6"/>
  <c r="F1904" i="6"/>
  <c r="F1980" i="6"/>
  <c r="F524" i="6"/>
  <c r="F1244" i="6"/>
  <c r="F1922" i="6"/>
  <c r="F99" i="6"/>
  <c r="F1953" i="6"/>
  <c r="F1929" i="6"/>
  <c r="F1396" i="6"/>
  <c r="F1956" i="6"/>
  <c r="F209" i="6"/>
  <c r="F1981" i="6"/>
  <c r="F1935" i="6"/>
  <c r="F227" i="6"/>
  <c r="F1925" i="6"/>
  <c r="F1950" i="6"/>
  <c r="F669" i="6"/>
  <c r="F404" i="6"/>
  <c r="F488" i="6"/>
  <c r="F1183" i="6"/>
  <c r="F1467" i="6"/>
  <c r="F1961" i="6"/>
  <c r="F1234" i="6"/>
  <c r="F1910" i="6"/>
  <c r="F1363" i="6"/>
  <c r="F1958" i="6"/>
  <c r="F1903" i="6"/>
  <c r="F366" i="6"/>
  <c r="F883" i="6"/>
  <c r="F1648" i="6"/>
  <c r="F1955" i="6"/>
  <c r="F563" i="6"/>
  <c r="F1882" i="6"/>
  <c r="F1352" i="6"/>
  <c r="F2449" i="6"/>
  <c r="F1251" i="6"/>
  <c r="F6" i="6"/>
  <c r="F31" i="6"/>
  <c r="F1962" i="6"/>
  <c r="F1196" i="6"/>
  <c r="F2625" i="6"/>
  <c r="F3148" i="6"/>
  <c r="F744" i="6"/>
  <c r="F3172" i="6"/>
  <c r="F1877" i="6"/>
  <c r="F2116" i="6"/>
  <c r="F541" i="6"/>
  <c r="F3024" i="6"/>
  <c r="F1527" i="6"/>
  <c r="F954" i="6"/>
  <c r="F1605" i="6"/>
  <c r="F107" i="6"/>
  <c r="F746" i="6"/>
  <c r="F982" i="6"/>
  <c r="F347" i="6"/>
  <c r="F1265" i="6"/>
  <c r="F1892" i="6"/>
  <c r="F1136" i="6"/>
  <c r="F1497" i="6"/>
  <c r="F116" i="6"/>
  <c r="F2036" i="6"/>
  <c r="F2141" i="6"/>
  <c r="F1592" i="6"/>
  <c r="F1502" i="6"/>
  <c r="F1238" i="6"/>
  <c r="F2144" i="6"/>
  <c r="F2039" i="6"/>
  <c r="F1173" i="6"/>
  <c r="F1038" i="6"/>
  <c r="F798" i="6"/>
  <c r="F1914" i="6"/>
  <c r="F2088" i="6"/>
  <c r="F391" i="6"/>
  <c r="F1167" i="6"/>
  <c r="F1460" i="6"/>
  <c r="F989" i="6"/>
  <c r="F2553" i="6"/>
  <c r="F2594" i="6"/>
  <c r="F2016" i="6"/>
  <c r="F870" i="6"/>
  <c r="F999" i="6"/>
  <c r="F1480" i="6"/>
  <c r="F2074" i="6"/>
  <c r="F1998" i="6"/>
  <c r="F733" i="6"/>
  <c r="F1638" i="6"/>
  <c r="F381" i="6"/>
  <c r="F2124" i="6"/>
  <c r="F2078" i="6"/>
  <c r="F1302" i="6"/>
  <c r="F2147" i="6"/>
  <c r="F1445" i="6"/>
  <c r="F1477" i="6"/>
  <c r="F1986" i="6"/>
  <c r="F2035" i="6"/>
  <c r="F502" i="6"/>
  <c r="F2012" i="6"/>
  <c r="F250" i="6"/>
  <c r="F2002" i="6"/>
  <c r="F129" i="6"/>
  <c r="F686" i="6"/>
  <c r="F2033" i="6"/>
  <c r="F1781" i="6"/>
  <c r="F1874" i="6"/>
  <c r="F293" i="6"/>
  <c r="F2072" i="6"/>
  <c r="F2148" i="6"/>
  <c r="F2092" i="6"/>
  <c r="F1774" i="6"/>
  <c r="F2100" i="6"/>
  <c r="F142" i="6"/>
  <c r="F350" i="6"/>
  <c r="F1097" i="6"/>
  <c r="F525" i="6"/>
  <c r="F246" i="6"/>
  <c r="F2125" i="6"/>
  <c r="F2091" i="6"/>
  <c r="F341" i="6"/>
  <c r="F1186" i="6"/>
  <c r="F2228" i="6"/>
  <c r="F826" i="6"/>
  <c r="F1346" i="6"/>
  <c r="F2056" i="6"/>
  <c r="F1274" i="6"/>
  <c r="F2018" i="6"/>
  <c r="F1472" i="6"/>
  <c r="F2061" i="6"/>
  <c r="F1748" i="6"/>
  <c r="F1204" i="6"/>
  <c r="F2008" i="6"/>
  <c r="F1630" i="6"/>
  <c r="F2043" i="6"/>
  <c r="F2503" i="6"/>
  <c r="F2042" i="6"/>
  <c r="F1602" i="6"/>
  <c r="F2005" i="6"/>
  <c r="F2028" i="6"/>
  <c r="F2128" i="6"/>
  <c r="F2173" i="6"/>
  <c r="F94" i="6"/>
  <c r="F1011" i="6"/>
  <c r="F320" i="6"/>
  <c r="F566" i="6"/>
  <c r="F369" i="6"/>
  <c r="F2119" i="6"/>
  <c r="F514" i="6"/>
  <c r="F163" i="6"/>
  <c r="F176" i="6"/>
  <c r="F2163" i="6"/>
  <c r="F2162" i="6"/>
  <c r="F2058" i="6"/>
  <c r="F429" i="6"/>
  <c r="F25" i="6"/>
  <c r="F2601" i="6"/>
  <c r="F2231" i="6"/>
  <c r="F2031" i="6"/>
  <c r="F2096" i="6"/>
  <c r="F2089" i="6"/>
  <c r="F346" i="6"/>
  <c r="F74" i="6"/>
  <c r="F396" i="6"/>
  <c r="F228" i="6"/>
  <c r="F2037" i="6"/>
  <c r="F2104" i="6"/>
  <c r="F546" i="6"/>
  <c r="F1105" i="6"/>
  <c r="F2140" i="6"/>
  <c r="F3163" i="6"/>
  <c r="F1197" i="6"/>
  <c r="F1548" i="6"/>
  <c r="F2021" i="6"/>
  <c r="F2161" i="6"/>
  <c r="F2986" i="6"/>
  <c r="F1007" i="6"/>
  <c r="F2015" i="6"/>
  <c r="F2052" i="6"/>
  <c r="F138" i="6"/>
  <c r="F1455" i="6"/>
  <c r="F305" i="6"/>
  <c r="F1078" i="6"/>
  <c r="F2019" i="6"/>
  <c r="F197" i="6"/>
  <c r="F1085" i="6"/>
  <c r="F491" i="6"/>
  <c r="F1513" i="6"/>
  <c r="F2054" i="6"/>
  <c r="F2114" i="6"/>
  <c r="F1507" i="6"/>
  <c r="F2046" i="6"/>
  <c r="F1475" i="6"/>
  <c r="F423" i="6"/>
  <c r="F1857" i="6"/>
  <c r="F1213" i="6"/>
  <c r="F2136" i="6"/>
  <c r="F2149" i="6"/>
  <c r="F100" i="6"/>
  <c r="F2030" i="6"/>
  <c r="F2109" i="6"/>
  <c r="F1006" i="6"/>
  <c r="F2127" i="6"/>
  <c r="F2014" i="6"/>
  <c r="F1254" i="6"/>
  <c r="F2024" i="6"/>
  <c r="F1442" i="6"/>
  <c r="F2068" i="6"/>
  <c r="F2026" i="6"/>
  <c r="F2075" i="6"/>
  <c r="F2099" i="6"/>
  <c r="F609" i="6"/>
  <c r="F1033" i="6"/>
  <c r="F3088" i="6"/>
  <c r="F2023" i="6"/>
  <c r="F1593" i="6"/>
  <c r="F2107" i="6"/>
  <c r="F2113" i="6"/>
  <c r="F1121" i="6"/>
  <c r="F2106" i="6"/>
  <c r="F2103" i="6"/>
  <c r="F2111" i="6"/>
  <c r="F15" i="6"/>
  <c r="F2010" i="6"/>
  <c r="F196" i="6"/>
  <c r="F1169" i="6"/>
  <c r="F1479" i="6"/>
  <c r="F2020" i="6"/>
  <c r="F1139" i="6"/>
  <c r="F599" i="6"/>
  <c r="F368" i="6"/>
  <c r="F509" i="6"/>
  <c r="F2066" i="6"/>
  <c r="F532" i="6"/>
  <c r="F1001" i="6"/>
  <c r="F88" i="6"/>
  <c r="F1689" i="6"/>
  <c r="F2589" i="6"/>
  <c r="F2154" i="6"/>
  <c r="F413" i="6"/>
  <c r="F1431" i="6"/>
  <c r="F2112" i="6"/>
  <c r="F321" i="6"/>
  <c r="F1270" i="6"/>
  <c r="F2129" i="6"/>
  <c r="F2120" i="6"/>
  <c r="F377" i="6"/>
  <c r="F2176" i="6"/>
  <c r="F2133" i="6"/>
  <c r="F836" i="6"/>
  <c r="F2011" i="6"/>
  <c r="F458" i="6"/>
  <c r="F1260" i="6"/>
  <c r="F1834" i="6"/>
  <c r="F2333" i="6"/>
  <c r="F1065" i="6"/>
  <c r="F2343" i="6"/>
  <c r="F923" i="6"/>
  <c r="F2476" i="6"/>
  <c r="F2445" i="6"/>
  <c r="F355" i="6"/>
  <c r="F1003" i="6"/>
  <c r="F2400" i="6"/>
  <c r="F122" i="6"/>
  <c r="F2357" i="6"/>
  <c r="F2372" i="6"/>
  <c r="F2348" i="6"/>
  <c r="F2994" i="6"/>
  <c r="F469" i="6"/>
  <c r="F144" i="6"/>
  <c r="F2478" i="6"/>
  <c r="F2677" i="6"/>
  <c r="F2179" i="6"/>
  <c r="F1147" i="6"/>
  <c r="F135" i="6"/>
  <c r="F2373" i="6"/>
  <c r="F49" i="6"/>
  <c r="F1616" i="6"/>
  <c r="F2180" i="6"/>
  <c r="F2354" i="6"/>
  <c r="F1314" i="6"/>
  <c r="F2424" i="6"/>
  <c r="F2804" i="6"/>
  <c r="F2336" i="6"/>
  <c r="F1082" i="6"/>
  <c r="F1770" i="6"/>
  <c r="F2413" i="6"/>
  <c r="F2486" i="6"/>
  <c r="F2642" i="6"/>
  <c r="F421" i="6"/>
  <c r="F1778" i="6"/>
  <c r="F2239" i="6"/>
  <c r="F2198" i="6"/>
  <c r="F2384" i="6"/>
  <c r="F1351" i="6"/>
  <c r="F2325" i="6"/>
  <c r="F1177" i="6"/>
  <c r="F1203" i="6"/>
  <c r="F2341" i="6"/>
  <c r="F224" i="6"/>
  <c r="F2166" i="6"/>
  <c r="F2274" i="6"/>
  <c r="F2330" i="6"/>
  <c r="F2206" i="6"/>
  <c r="F1516" i="6"/>
  <c r="F1519" i="6"/>
  <c r="F2338" i="6"/>
  <c r="F803" i="6"/>
  <c r="F2202" i="6"/>
  <c r="F875" i="6"/>
  <c r="F2315" i="6"/>
  <c r="F2233" i="6"/>
  <c r="F1293" i="6"/>
  <c r="F2170" i="6"/>
  <c r="F2408" i="6"/>
  <c r="F2443" i="6"/>
  <c r="F1336" i="6"/>
  <c r="F2192" i="6"/>
  <c r="F1379" i="6"/>
  <c r="F2805" i="6"/>
  <c r="F2253" i="6"/>
  <c r="F2215" i="6"/>
  <c r="F2379" i="6"/>
  <c r="F2241" i="6"/>
  <c r="F1280" i="6"/>
  <c r="F2270" i="6"/>
  <c r="F2378" i="6"/>
  <c r="F2426" i="6"/>
  <c r="F2457" i="6"/>
  <c r="F2350" i="6"/>
  <c r="F2313" i="6"/>
  <c r="F2186" i="6"/>
  <c r="F2255" i="6"/>
  <c r="F635" i="6"/>
  <c r="F2184" i="6"/>
  <c r="F266" i="6"/>
  <c r="F2178" i="6"/>
  <c r="F2339" i="6"/>
  <c r="F1161" i="6"/>
  <c r="F2466" i="6"/>
  <c r="F2283" i="6"/>
  <c r="F840" i="6"/>
  <c r="F2355" i="6"/>
  <c r="F2220" i="6"/>
  <c r="F2370" i="6"/>
  <c r="F2361" i="6"/>
  <c r="F1187" i="6"/>
  <c r="F2637" i="6"/>
  <c r="F1343" i="6"/>
  <c r="F2494" i="6"/>
  <c r="F2238" i="6"/>
  <c r="F717" i="6"/>
  <c r="F2287" i="6"/>
  <c r="F727" i="6"/>
  <c r="F3373" i="6"/>
  <c r="F2371" i="6"/>
  <c r="F3368" i="6"/>
  <c r="F2229" i="6"/>
  <c r="F2235" i="6"/>
  <c r="F2430" i="6"/>
  <c r="F1304" i="6"/>
  <c r="F2351" i="6"/>
  <c r="F2417" i="6"/>
  <c r="F2226" i="6"/>
  <c r="F2171" i="6"/>
  <c r="F2249" i="6"/>
  <c r="F2422" i="6"/>
  <c r="F1631" i="6"/>
  <c r="F1861" i="6"/>
  <c r="F757" i="6"/>
  <c r="F868" i="6"/>
  <c r="F2342" i="6"/>
  <c r="F2356" i="6"/>
  <c r="F2169" i="6"/>
  <c r="F2386" i="6"/>
  <c r="F2376" i="6"/>
  <c r="F956" i="6"/>
  <c r="F969" i="6"/>
  <c r="F212" i="6"/>
  <c r="F2406" i="6"/>
  <c r="F2410" i="6"/>
  <c r="F722" i="6"/>
  <c r="F2403" i="6"/>
  <c r="F2349" i="6"/>
  <c r="F2439" i="6"/>
  <c r="F2223" i="6"/>
  <c r="F2396" i="6"/>
  <c r="F2419" i="6"/>
  <c r="F2328" i="6"/>
  <c r="F2267" i="6"/>
  <c r="F2353" i="6"/>
  <c r="F2892" i="6"/>
  <c r="F1920" i="6"/>
  <c r="F1109" i="6"/>
  <c r="F813" i="6"/>
  <c r="F854" i="6"/>
  <c r="F2480" i="6"/>
  <c r="F963" i="6"/>
  <c r="F2309" i="6"/>
  <c r="F978" i="6"/>
  <c r="F1062" i="6"/>
  <c r="F252" i="6"/>
  <c r="F2462" i="6"/>
  <c r="F2454" i="6"/>
  <c r="F2323" i="6"/>
  <c r="F2444" i="6"/>
  <c r="F2479" i="6"/>
  <c r="F2432" i="6"/>
  <c r="F2197" i="6"/>
  <c r="F2214" i="6"/>
  <c r="F2306" i="6"/>
  <c r="F2190" i="6"/>
  <c r="F2340" i="6"/>
  <c r="F2219" i="6"/>
  <c r="F2277" i="6"/>
  <c r="F2258" i="6"/>
  <c r="F924" i="6"/>
  <c r="F2273" i="6"/>
  <c r="F2290" i="6"/>
  <c r="F1145" i="6"/>
  <c r="F2292" i="6"/>
  <c r="F2490" i="6"/>
  <c r="F2237" i="6"/>
  <c r="F2310" i="6"/>
  <c r="F1896" i="6"/>
  <c r="F2304" i="6"/>
  <c r="F2484" i="6"/>
  <c r="F2324" i="6"/>
  <c r="F2207" i="6"/>
  <c r="F2227" i="6"/>
  <c r="F2230" i="6"/>
  <c r="F903" i="6"/>
  <c r="F2251" i="6"/>
  <c r="F191" i="6"/>
  <c r="F2187" i="6"/>
  <c r="F2305" i="6"/>
  <c r="F2189" i="6"/>
  <c r="F878" i="6"/>
  <c r="F1485" i="6"/>
  <c r="F2282" i="6"/>
  <c r="F774" i="6"/>
  <c r="F2218" i="6"/>
  <c r="F759" i="6"/>
  <c r="F2397" i="6"/>
  <c r="F2257" i="6"/>
  <c r="F2491" i="6"/>
  <c r="F2203" i="6"/>
  <c r="F2205" i="6"/>
  <c r="F2332" i="6"/>
  <c r="F680" i="6"/>
  <c r="F2167" i="6"/>
  <c r="F2579" i="6"/>
  <c r="F2481" i="6"/>
  <c r="F2344" i="6"/>
  <c r="F2337" i="6"/>
  <c r="F442" i="6"/>
  <c r="F2375" i="6"/>
  <c r="F1150" i="6"/>
  <c r="F2358" i="6"/>
  <c r="F2352" i="6"/>
  <c r="F2435" i="6"/>
  <c r="F2185" i="6"/>
  <c r="F2412" i="6"/>
  <c r="F942" i="6"/>
  <c r="F3031" i="6"/>
  <c r="F1553" i="6"/>
  <c r="F2425" i="6"/>
  <c r="F2414" i="6"/>
  <c r="F2195" i="6"/>
  <c r="F2225" i="6"/>
  <c r="F2326" i="6"/>
  <c r="F2420" i="6"/>
  <c r="F2523" i="6"/>
  <c r="F2568" i="6"/>
  <c r="F1134" i="6"/>
  <c r="F2673" i="6"/>
  <c r="F619" i="6"/>
  <c r="F2634" i="6"/>
  <c r="F2655" i="6"/>
  <c r="F2670" i="6"/>
  <c r="F2666" i="6"/>
  <c r="F2659" i="6"/>
  <c r="F1410" i="6"/>
  <c r="F387" i="6"/>
  <c r="F1535" i="6"/>
  <c r="F2541" i="6"/>
  <c r="F210" i="6"/>
  <c r="F3158" i="6"/>
  <c r="F2646" i="6"/>
  <c r="F2750" i="6"/>
  <c r="F2744" i="6"/>
  <c r="F1383" i="6"/>
  <c r="F2515" i="6"/>
  <c r="F912" i="6"/>
  <c r="F873" i="6"/>
  <c r="F2520" i="6"/>
  <c r="F2633" i="6"/>
  <c r="F2676" i="6"/>
  <c r="F2526" i="6"/>
  <c r="F2592" i="6"/>
  <c r="F2632" i="6"/>
  <c r="F2505" i="6"/>
  <c r="F272" i="6"/>
  <c r="F1225" i="6"/>
  <c r="F2498" i="6"/>
  <c r="F2685" i="6"/>
  <c r="F2635" i="6"/>
  <c r="F2629" i="6"/>
  <c r="F223" i="6"/>
  <c r="F2694" i="6"/>
  <c r="F2511" i="6"/>
  <c r="F2521" i="6"/>
  <c r="F2725" i="6"/>
  <c r="F3481" i="6"/>
  <c r="F2675" i="6"/>
  <c r="F118" i="6"/>
  <c r="F2653" i="6"/>
  <c r="F2516" i="6"/>
  <c r="F640" i="6"/>
  <c r="F2664" i="6"/>
  <c r="F2501" i="6"/>
  <c r="F2652" i="6"/>
  <c r="F1069" i="6"/>
  <c r="F2512" i="6"/>
  <c r="F2631" i="6"/>
  <c r="F2651" i="6"/>
  <c r="F2661" i="6"/>
  <c r="F30" i="6"/>
  <c r="F941" i="6"/>
  <c r="F861" i="6"/>
  <c r="D43" i="4" s="1"/>
  <c r="F1034" i="6"/>
  <c r="F2674" i="6"/>
  <c r="F721" i="6"/>
  <c r="F1576" i="6"/>
  <c r="F966" i="6"/>
  <c r="F1019" i="6"/>
  <c r="F2765" i="6"/>
  <c r="F2758" i="6"/>
  <c r="F1047" i="6"/>
  <c r="F257" i="6"/>
  <c r="F2700" i="6"/>
  <c r="F2681" i="6"/>
  <c r="F2679" i="6"/>
  <c r="F2762" i="6"/>
  <c r="F20" i="6"/>
  <c r="F428" i="6"/>
  <c r="F2973" i="6"/>
  <c r="F277" i="6"/>
  <c r="F740" i="6"/>
  <c r="F2513" i="6"/>
  <c r="F2649" i="6"/>
  <c r="F2692" i="6"/>
  <c r="F2131" i="6"/>
  <c r="F3084" i="6"/>
  <c r="F1905" i="6"/>
  <c r="F1843" i="6"/>
  <c r="F2665" i="6"/>
  <c r="F1048" i="6"/>
  <c r="F2684" i="6"/>
  <c r="F2524" i="6"/>
  <c r="F2663" i="6"/>
  <c r="F2749" i="6"/>
  <c r="F2753" i="6"/>
  <c r="F874" i="6"/>
  <c r="F1135" i="6"/>
  <c r="F2620" i="6"/>
  <c r="F1309" i="6"/>
  <c r="F1298" i="6"/>
  <c r="F750" i="6"/>
  <c r="F1374" i="6"/>
  <c r="F1580" i="6"/>
  <c r="F2506" i="6"/>
  <c r="F822" i="6"/>
  <c r="F2558" i="6"/>
  <c r="F3106" i="6"/>
  <c r="F2720" i="6"/>
  <c r="F2671" i="6"/>
  <c r="F1481" i="6"/>
  <c r="F1143" i="6"/>
  <c r="F2754" i="6"/>
  <c r="F1963" i="6"/>
  <c r="F275" i="6"/>
  <c r="F2743" i="6"/>
  <c r="F945" i="6"/>
  <c r="F1919" i="6"/>
  <c r="F2279" i="6"/>
  <c r="F1063" i="6"/>
  <c r="F681" i="6"/>
  <c r="F808" i="6"/>
  <c r="F2733" i="6"/>
  <c r="F2588" i="6"/>
  <c r="F2648" i="6"/>
  <c r="F2534" i="6"/>
  <c r="F2525" i="6"/>
  <c r="F732" i="6"/>
  <c r="F663" i="6"/>
  <c r="F2764" i="6"/>
  <c r="F2741" i="6"/>
  <c r="F364" i="6"/>
  <c r="F1895" i="6"/>
  <c r="F1113" i="6"/>
  <c r="F3403" i="6"/>
  <c r="F1162" i="6"/>
  <c r="F1229" i="6"/>
  <c r="F2683" i="6"/>
  <c r="F1459" i="6"/>
  <c r="F1240" i="6"/>
  <c r="F2761" i="6"/>
  <c r="F2698" i="6"/>
  <c r="F896" i="6"/>
  <c r="F2709" i="6"/>
  <c r="F2742" i="6"/>
  <c r="F2539" i="6"/>
  <c r="F2747" i="6"/>
  <c r="F2711" i="6"/>
  <c r="F3171" i="6"/>
  <c r="F382" i="6"/>
  <c r="F1438" i="6"/>
  <c r="F2508" i="6"/>
  <c r="F2738" i="6"/>
  <c r="F2514" i="6"/>
  <c r="F2726" i="6"/>
  <c r="F2566" i="6"/>
  <c r="F2682" i="6"/>
  <c r="F2658" i="6"/>
  <c r="F2757" i="6"/>
  <c r="F2808" i="6"/>
  <c r="F2760" i="6"/>
  <c r="F2517" i="6"/>
  <c r="F2668" i="6"/>
  <c r="F362" i="6"/>
  <c r="F2680" i="6"/>
  <c r="F1430" i="6"/>
  <c r="F40" i="6"/>
  <c r="F2618" i="6"/>
  <c r="F2562" i="6"/>
  <c r="F2615" i="6"/>
  <c r="F1128" i="6"/>
  <c r="F2543" i="6"/>
  <c r="F2621" i="6"/>
  <c r="F240" i="6"/>
  <c r="F2560" i="6"/>
  <c r="F628" i="6"/>
  <c r="F871" i="6"/>
  <c r="F833" i="6"/>
  <c r="F2719" i="6"/>
  <c r="F2555" i="6"/>
  <c r="F2729" i="6"/>
  <c r="F2706" i="6"/>
  <c r="F2691" i="6"/>
  <c r="F2896" i="6"/>
  <c r="F2559" i="6"/>
  <c r="F2550" i="6"/>
  <c r="F2087" i="6"/>
  <c r="F2552" i="6"/>
  <c r="F2713" i="6"/>
  <c r="F2723" i="6"/>
  <c r="F2695" i="6"/>
  <c r="F153" i="6"/>
  <c r="F2537" i="6"/>
  <c r="F2536" i="6"/>
  <c r="F1061" i="6"/>
  <c r="F2728" i="6"/>
  <c r="F2718" i="6"/>
  <c r="F2535" i="6"/>
  <c r="F2609" i="6"/>
  <c r="F3236" i="6"/>
  <c r="F1411" i="6"/>
  <c r="F2608" i="6"/>
  <c r="F2619" i="6"/>
  <c r="F2712" i="6"/>
  <c r="F2595" i="6"/>
  <c r="F2624" i="6"/>
  <c r="F2612" i="6"/>
  <c r="F667" i="6"/>
  <c r="F2611" i="6"/>
  <c r="F383" i="6"/>
  <c r="F2567" i="6"/>
  <c r="F2644" i="6"/>
  <c r="F2752" i="6"/>
  <c r="F1146" i="6"/>
  <c r="F962" i="6"/>
  <c r="F2586" i="6"/>
  <c r="F454" i="6"/>
  <c r="F853" i="6"/>
  <c r="F2604" i="6"/>
  <c r="F2714" i="6"/>
  <c r="F2708" i="6"/>
  <c r="F2937" i="6"/>
  <c r="F2838" i="6"/>
  <c r="F2963" i="6"/>
  <c r="F2965" i="6"/>
  <c r="F1415" i="6"/>
  <c r="F2960" i="6"/>
  <c r="F2962" i="6"/>
  <c r="F1483" i="6"/>
  <c r="F2912" i="6"/>
  <c r="F2911" i="6"/>
  <c r="F2816" i="6"/>
  <c r="F1335" i="6"/>
  <c r="F1640" i="6"/>
  <c r="F2374" i="6"/>
  <c r="F3384" i="6"/>
  <c r="F3034" i="6"/>
  <c r="F597" i="6"/>
  <c r="F370" i="6"/>
  <c r="D206" i="4" s="1"/>
  <c r="F2781" i="6"/>
  <c r="F2788" i="6"/>
  <c r="F2820" i="6"/>
  <c r="F2825" i="6"/>
  <c r="F975" i="6"/>
  <c r="F194" i="6"/>
  <c r="F2806" i="6"/>
  <c r="F2966" i="6"/>
  <c r="F1441" i="6"/>
  <c r="F3033" i="6"/>
  <c r="F2799" i="6"/>
  <c r="F2818" i="6"/>
  <c r="F2910" i="6"/>
  <c r="F2286" i="6"/>
  <c r="F2790" i="6"/>
  <c r="F2493" i="6"/>
  <c r="F2830" i="6"/>
  <c r="F353" i="6"/>
  <c r="F2798" i="6"/>
  <c r="F2935" i="6"/>
  <c r="F1832" i="6"/>
  <c r="F2883" i="6"/>
  <c r="F2957" i="6"/>
  <c r="F2959" i="6"/>
  <c r="F1036" i="6"/>
  <c r="F2993" i="6"/>
  <c r="F2936" i="6"/>
  <c r="F2876" i="6"/>
  <c r="F121" i="6"/>
  <c r="F838" i="6"/>
  <c r="F476" i="6"/>
  <c r="F2791" i="6"/>
  <c r="F2789" i="6"/>
  <c r="F2903" i="6"/>
  <c r="F2924" i="6"/>
  <c r="F2787" i="6"/>
  <c r="F658" i="6"/>
  <c r="F2902" i="6"/>
  <c r="F2778" i="6"/>
  <c r="F3018" i="6"/>
  <c r="F1127" i="6"/>
  <c r="F2785" i="6"/>
  <c r="F3327" i="6"/>
  <c r="F1423" i="6"/>
  <c r="F2961" i="6"/>
  <c r="F1413" i="6"/>
  <c r="F1214" i="6"/>
  <c r="F1529" i="6"/>
  <c r="F633" i="6"/>
  <c r="F2776" i="6"/>
  <c r="F2783" i="6"/>
  <c r="F3012" i="6"/>
  <c r="F2948" i="6"/>
  <c r="F805" i="6"/>
  <c r="F2852" i="6"/>
  <c r="F2855" i="6"/>
  <c r="F2779" i="6"/>
  <c r="F1318" i="6"/>
  <c r="F3001" i="6"/>
  <c r="F2958" i="6"/>
  <c r="F2784" i="6"/>
  <c r="F2901" i="6"/>
  <c r="F1132" i="6"/>
  <c r="F2777" i="6"/>
  <c r="F3040" i="6"/>
  <c r="F898" i="6"/>
  <c r="F449" i="6"/>
  <c r="F2861" i="6"/>
  <c r="F2869" i="6"/>
  <c r="F2890" i="6"/>
  <c r="F2773" i="6"/>
  <c r="F1032" i="6"/>
  <c r="F2782" i="6"/>
  <c r="F2964" i="6"/>
  <c r="F2870" i="6"/>
  <c r="F424" i="6"/>
  <c r="F407" i="6"/>
  <c r="D279" i="4" s="1"/>
  <c r="F2771" i="6"/>
  <c r="F2809" i="6"/>
  <c r="F2886" i="6"/>
  <c r="F2884" i="6"/>
  <c r="F2821" i="6"/>
  <c r="F2866" i="6"/>
  <c r="F378" i="6"/>
  <c r="F3011" i="6"/>
  <c r="F2867" i="6"/>
  <c r="F2889" i="6"/>
  <c r="F2881" i="6"/>
  <c r="F2796" i="6"/>
  <c r="F1163" i="6"/>
  <c r="F835" i="6"/>
  <c r="F3022" i="6"/>
  <c r="F2956" i="6"/>
  <c r="F2856" i="6"/>
  <c r="F2822" i="6"/>
  <c r="F827" i="6"/>
  <c r="F2863" i="6"/>
  <c r="F2823" i="6"/>
  <c r="F2878" i="6"/>
  <c r="F2772" i="6"/>
  <c r="F2864" i="6"/>
  <c r="F327" i="6"/>
  <c r="F2939" i="6"/>
  <c r="F309" i="6"/>
  <c r="F2920" i="6"/>
  <c r="F2894" i="6"/>
  <c r="F256" i="6"/>
  <c r="F323" i="6"/>
  <c r="F958" i="6"/>
  <c r="F358" i="6"/>
  <c r="F1451" i="6"/>
  <c r="F291" i="6"/>
  <c r="F2793" i="6"/>
  <c r="F2905" i="6"/>
  <c r="F2929" i="6"/>
  <c r="F2919" i="6"/>
  <c r="F3154" i="6"/>
  <c r="F2832" i="6"/>
  <c r="F2977" i="6"/>
  <c r="F662" i="6"/>
  <c r="F1388" i="6"/>
  <c r="F2922" i="6"/>
  <c r="F1546" i="6"/>
  <c r="F182" i="6"/>
  <c r="F849" i="6"/>
  <c r="F2813" i="6"/>
  <c r="F2802" i="6"/>
  <c r="F2775" i="6"/>
  <c r="F2817" i="6"/>
  <c r="F2843" i="6"/>
  <c r="F1429" i="6"/>
  <c r="F2946" i="6"/>
  <c r="F766" i="6"/>
  <c r="F154" i="6"/>
  <c r="F493" i="6"/>
  <c r="F1743" i="6"/>
  <c r="F2833" i="6"/>
  <c r="F3032" i="6"/>
  <c r="F1608" i="6"/>
  <c r="F1226" i="6"/>
  <c r="F884" i="6"/>
  <c r="F1115" i="6"/>
  <c r="F456" i="6"/>
  <c r="F2927" i="6"/>
  <c r="F1144" i="6"/>
  <c r="F536" i="6"/>
  <c r="F1119" i="6"/>
  <c r="F2975" i="6"/>
  <c r="F2795" i="6"/>
  <c r="F183" i="6"/>
  <c r="F3026" i="6"/>
  <c r="F2840" i="6"/>
  <c r="F2940" i="6"/>
  <c r="F957" i="6"/>
  <c r="F801" i="6"/>
  <c r="F3025" i="6"/>
  <c r="F899" i="6"/>
  <c r="F3041" i="6"/>
  <c r="F2845" i="6"/>
  <c r="F772" i="6"/>
  <c r="F2998" i="6"/>
  <c r="F105" i="6"/>
  <c r="F3006" i="6"/>
  <c r="F2933" i="6"/>
  <c r="F2610" i="6"/>
  <c r="F3042" i="6"/>
  <c r="F2865" i="6"/>
  <c r="F1450" i="6"/>
  <c r="F1164" i="6"/>
  <c r="F3155" i="6"/>
  <c r="F2949" i="6"/>
  <c r="F2898" i="6"/>
  <c r="F3331" i="6"/>
  <c r="F552" i="6"/>
  <c r="F2893" i="6"/>
  <c r="F2472" i="6"/>
  <c r="F2987" i="6"/>
  <c r="F2792" i="6"/>
  <c r="F2837" i="6"/>
  <c r="F2873" i="6"/>
  <c r="F1236" i="6"/>
  <c r="F3020" i="6"/>
  <c r="F3039" i="6"/>
  <c r="F636" i="6"/>
  <c r="F850" i="6"/>
  <c r="F809" i="6"/>
  <c r="F2872" i="6"/>
  <c r="F2868" i="6"/>
  <c r="F2983" i="6"/>
  <c r="F618" i="6"/>
  <c r="F213" i="6"/>
  <c r="F2947" i="6"/>
  <c r="F784" i="6"/>
  <c r="F2880" i="6"/>
  <c r="F52" i="6"/>
  <c r="F1538" i="6"/>
  <c r="F696" i="6"/>
  <c r="F2048" i="6"/>
  <c r="F920" i="6"/>
  <c r="F3194" i="6"/>
  <c r="F3058" i="6"/>
  <c r="F3086" i="6"/>
  <c r="F3152" i="6"/>
  <c r="F492" i="6"/>
  <c r="F841" i="6"/>
  <c r="F1420" i="6"/>
  <c r="F313" i="6"/>
  <c r="F605" i="6"/>
  <c r="F3072" i="6"/>
  <c r="F160" i="6"/>
  <c r="F863" i="6"/>
  <c r="F886" i="6"/>
  <c r="F284" i="6"/>
  <c r="F3077" i="6"/>
  <c r="F173" i="6"/>
  <c r="F37" i="6"/>
  <c r="F1321" i="6"/>
  <c r="F169" i="6"/>
  <c r="F655" i="6"/>
  <c r="F1042" i="6"/>
  <c r="F3189" i="6"/>
  <c r="F415" i="6"/>
  <c r="F181" i="6"/>
  <c r="F676" i="6"/>
  <c r="F208" i="6"/>
  <c r="F218" i="6"/>
  <c r="F1463" i="6"/>
  <c r="F2546" i="6"/>
  <c r="F665" i="6"/>
  <c r="F444" i="6"/>
  <c r="F556" i="6"/>
  <c r="F3080" i="6"/>
  <c r="F938" i="6"/>
  <c r="F855" i="6"/>
  <c r="F630" i="6"/>
  <c r="F357" i="6"/>
  <c r="F3007" i="6"/>
  <c r="F3102" i="6"/>
  <c r="F395" i="6"/>
  <c r="F3115" i="6"/>
  <c r="F913" i="6"/>
  <c r="F2382" i="6"/>
  <c r="F292" i="6"/>
  <c r="F361" i="6"/>
  <c r="F3087" i="6"/>
  <c r="F1281" i="6"/>
  <c r="F3107" i="6"/>
  <c r="F3105" i="6"/>
  <c r="F79" i="6"/>
  <c r="F1698" i="6"/>
  <c r="F3053" i="6"/>
  <c r="F594" i="6"/>
  <c r="F3103" i="6"/>
  <c r="F3051" i="6"/>
  <c r="F3227" i="6"/>
  <c r="F653" i="6"/>
  <c r="F647" i="6"/>
  <c r="F3188" i="6"/>
  <c r="F1098" i="6"/>
  <c r="F1729" i="6"/>
  <c r="F3093" i="6"/>
  <c r="F3096" i="6"/>
  <c r="F3100" i="6"/>
  <c r="F3056" i="6"/>
  <c r="F859" i="6"/>
  <c r="F3059" i="6"/>
  <c r="F1537" i="6"/>
  <c r="F1070" i="6"/>
  <c r="F3149" i="6"/>
  <c r="F3060" i="6"/>
  <c r="F876" i="6"/>
  <c r="F2001" i="6"/>
  <c r="F3145" i="6"/>
  <c r="F143" i="6"/>
  <c r="F968" i="6"/>
  <c r="F3153" i="6"/>
  <c r="F860" i="6"/>
  <c r="F2469" i="6"/>
  <c r="F1332" i="6"/>
  <c r="F604" i="6"/>
  <c r="F418" i="6"/>
  <c r="F564" i="6"/>
  <c r="F2183" i="6"/>
  <c r="F824" i="6"/>
  <c r="F146" i="6"/>
  <c r="F3138" i="6"/>
  <c r="F3169" i="6"/>
  <c r="F1043" i="6"/>
  <c r="F3045" i="6"/>
  <c r="F3081" i="6"/>
  <c r="F3235" i="6"/>
  <c r="F3048" i="6"/>
  <c r="F215" i="6"/>
  <c r="F3174" i="6"/>
  <c r="F3068" i="6"/>
  <c r="F1461" i="6"/>
  <c r="F1633" i="6"/>
  <c r="F1178" i="6"/>
  <c r="F1474" i="6"/>
  <c r="F1511" i="6"/>
  <c r="F947" i="6"/>
  <c r="F1491" i="6"/>
  <c r="F3101" i="6"/>
  <c r="F755" i="6"/>
  <c r="F3192" i="6"/>
  <c r="F351" i="6"/>
  <c r="F976" i="6"/>
  <c r="F3182" i="6"/>
  <c r="F2453" i="6"/>
  <c r="F3362" i="6"/>
  <c r="F414" i="6"/>
  <c r="F3120" i="6"/>
  <c r="F3170" i="6"/>
  <c r="F2121" i="6"/>
  <c r="F1320" i="6"/>
  <c r="F1272" i="6"/>
  <c r="F3186" i="6"/>
  <c r="F512" i="6"/>
  <c r="F1377" i="6"/>
  <c r="F3178" i="6"/>
  <c r="F3177" i="6"/>
  <c r="F3173" i="6"/>
  <c r="F3116" i="6"/>
  <c r="F3094" i="6"/>
  <c r="F3142" i="6"/>
  <c r="F815" i="6"/>
  <c r="F3111" i="6"/>
  <c r="F3190" i="6"/>
  <c r="F177" i="6"/>
  <c r="F1358" i="6"/>
  <c r="F3140" i="6"/>
  <c r="F3136" i="6"/>
  <c r="F507" i="6"/>
  <c r="F1825" i="6"/>
  <c r="F2859" i="6"/>
  <c r="F943" i="6"/>
  <c r="F1263" i="6"/>
  <c r="F1016" i="6"/>
  <c r="F3139" i="6"/>
  <c r="F1198" i="6"/>
  <c r="F894" i="6"/>
  <c r="F365" i="6"/>
  <c r="F3210" i="6"/>
  <c r="F3184" i="6"/>
  <c r="F703" i="6"/>
  <c r="F1091" i="6"/>
  <c r="F897" i="6"/>
  <c r="F1000" i="6"/>
  <c r="F115" i="6"/>
  <c r="F3129" i="6"/>
  <c r="F3133" i="6"/>
  <c r="F380" i="6"/>
  <c r="F1330" i="6"/>
  <c r="F3090" i="6"/>
  <c r="F1287" i="6"/>
  <c r="F1241" i="6"/>
  <c r="F3183" i="6"/>
  <c r="F991" i="6"/>
  <c r="F816" i="6"/>
  <c r="F62" i="6"/>
  <c r="F2874" i="6"/>
  <c r="F312" i="6"/>
  <c r="F2427" i="6"/>
  <c r="F3162" i="6"/>
  <c r="F1329" i="6"/>
  <c r="F3132" i="6"/>
  <c r="F1058" i="6"/>
  <c r="F3134" i="6"/>
  <c r="F1055" i="6"/>
  <c r="F331" i="6"/>
  <c r="F3208" i="6"/>
  <c r="F3141" i="6"/>
  <c r="F3114" i="6"/>
  <c r="F3160" i="6"/>
  <c r="F1176" i="6"/>
  <c r="F1014" i="6"/>
  <c r="F3161" i="6"/>
  <c r="F905" i="6"/>
  <c r="F440" i="6"/>
  <c r="F1086" i="6"/>
  <c r="F170" i="6"/>
  <c r="F145" i="6"/>
  <c r="F3110" i="6"/>
  <c r="F862" i="6"/>
  <c r="F3126" i="6"/>
  <c r="F3213" i="6"/>
  <c r="F3085" i="6"/>
  <c r="F119" i="6"/>
  <c r="D110" i="4" s="1"/>
  <c r="F235" i="6"/>
  <c r="F3167" i="6"/>
  <c r="F660" i="6"/>
  <c r="F3215" i="6"/>
  <c r="F91" i="6"/>
  <c r="F1261" i="6"/>
  <c r="F242" i="6"/>
  <c r="F3109" i="6"/>
  <c r="F3219" i="6"/>
  <c r="F3256" i="6"/>
  <c r="F3471" i="6"/>
  <c r="F3254" i="6"/>
  <c r="F3509" i="6"/>
  <c r="F3515" i="6"/>
  <c r="F3353" i="6"/>
  <c r="F3244" i="6"/>
  <c r="F3507" i="6"/>
  <c r="F3438" i="6"/>
  <c r="F3455" i="6"/>
  <c r="F374" i="6"/>
  <c r="F3444" i="6"/>
  <c r="F3489" i="6"/>
  <c r="F3467" i="6"/>
  <c r="F3385" i="6"/>
  <c r="F780" i="6"/>
  <c r="F3434" i="6"/>
  <c r="F1201" i="6"/>
  <c r="F3441" i="6"/>
  <c r="F934" i="6"/>
  <c r="F3377" i="6"/>
  <c r="F3332" i="6"/>
  <c r="F992" i="6"/>
  <c r="F3383" i="6"/>
  <c r="F3437" i="6"/>
  <c r="F3442" i="6"/>
  <c r="F606" i="6"/>
  <c r="F3466" i="6"/>
  <c r="F251" i="6"/>
  <c r="F244" i="6"/>
  <c r="F1951" i="6"/>
  <c r="F1707" i="6"/>
  <c r="F3454" i="6"/>
  <c r="F3520" i="6"/>
  <c r="F707" i="6"/>
  <c r="F1908" i="6"/>
  <c r="F3490" i="6"/>
  <c r="F887" i="6"/>
  <c r="F3375" i="6"/>
  <c r="F940" i="6"/>
  <c r="F931" i="6"/>
  <c r="F3465" i="6"/>
  <c r="F3207" i="6"/>
  <c r="F3217" i="6"/>
  <c r="F847" i="6"/>
  <c r="F2575" i="6"/>
  <c r="F490" i="6"/>
  <c r="F3510" i="6"/>
  <c r="F748" i="6"/>
  <c r="F1184" i="6"/>
  <c r="F728" i="6"/>
  <c r="F3474" i="6"/>
  <c r="F3470" i="6"/>
  <c r="F3511" i="6"/>
  <c r="F631" i="6"/>
  <c r="F3220" i="6"/>
  <c r="F3251" i="6"/>
  <c r="F3522" i="6"/>
  <c r="F332" i="6"/>
  <c r="F3479" i="6"/>
  <c r="F3222" i="6"/>
  <c r="F3218" i="6"/>
  <c r="F858" i="6"/>
  <c r="F907" i="6"/>
  <c r="F1652" i="6"/>
  <c r="F1367" i="6"/>
  <c r="F3519" i="6"/>
  <c r="F311" i="6"/>
  <c r="F2117" i="6"/>
  <c r="F3343" i="6"/>
  <c r="F3386" i="6"/>
  <c r="F648" i="6"/>
  <c r="F184" i="6"/>
  <c r="F3322" i="6"/>
  <c r="F3439" i="6"/>
  <c r="F3380" i="6"/>
  <c r="F2584" i="6"/>
  <c r="F3486" i="6"/>
  <c r="F3344" i="6"/>
  <c r="F3325" i="6"/>
  <c r="F3381" i="6"/>
  <c r="F1340" i="6"/>
  <c r="F226" i="6"/>
  <c r="F343" i="6"/>
  <c r="F983" i="6"/>
  <c r="F3324" i="6"/>
  <c r="F3323" i="6"/>
  <c r="F2678" i="6"/>
  <c r="F3339" i="6"/>
  <c r="F3269" i="6"/>
  <c r="F3469" i="6"/>
  <c r="F726" i="6"/>
  <c r="F187" i="6"/>
  <c r="F3400" i="6"/>
  <c r="F3453" i="6"/>
  <c r="F1083" i="6"/>
  <c r="F1102" i="6"/>
  <c r="F1104" i="6"/>
  <c r="F960" i="6"/>
  <c r="F2496" i="6"/>
  <c r="F1392" i="6"/>
  <c r="F3516" i="6"/>
  <c r="F3497" i="6"/>
  <c r="F1353" i="6"/>
  <c r="F3275" i="6"/>
  <c r="F296" i="6"/>
  <c r="F3266" i="6"/>
  <c r="F1799" i="6"/>
  <c r="F3512" i="6"/>
  <c r="F1969" i="6"/>
  <c r="F2500" i="6"/>
  <c r="F3270" i="6"/>
  <c r="F3462" i="6"/>
  <c r="F273" i="6"/>
  <c r="F3473" i="6"/>
  <c r="F3495" i="6"/>
  <c r="F864" i="6"/>
  <c r="F3517" i="6"/>
  <c r="F3425" i="6"/>
  <c r="F149" i="6"/>
  <c r="F3513" i="6"/>
  <c r="F571" i="6"/>
  <c r="F3477" i="6"/>
  <c r="F130" i="6"/>
  <c r="F3037" i="6"/>
  <c r="F2393" i="6"/>
  <c r="F3247" i="6"/>
  <c r="F3417" i="6"/>
  <c r="F330" i="6"/>
  <c r="F3524" i="6"/>
  <c r="F946" i="6"/>
  <c r="F58" i="6"/>
  <c r="F828" i="6"/>
  <c r="F926" i="6"/>
  <c r="F3371" i="6"/>
  <c r="F2045" i="6"/>
  <c r="F2914" i="6"/>
  <c r="F1940" i="6"/>
  <c r="F1923" i="6"/>
  <c r="F216" i="6"/>
  <c r="F264" i="6"/>
  <c r="F3487" i="6"/>
  <c r="F134" i="6"/>
  <c r="F3460" i="6"/>
  <c r="F3264" i="6"/>
  <c r="F3501" i="6"/>
  <c r="F3502" i="6"/>
  <c r="F3503" i="6"/>
  <c r="F1316" i="6"/>
  <c r="F1212" i="6"/>
  <c r="F1610" i="6"/>
  <c r="F3076" i="6"/>
  <c r="F1432" i="6"/>
  <c r="F3253" i="6"/>
  <c r="F1853" i="6"/>
  <c r="F3498" i="6"/>
  <c r="F1182" i="6"/>
  <c r="F811" i="6"/>
  <c r="F3300" i="6"/>
  <c r="F2029" i="6"/>
  <c r="F3505" i="6"/>
  <c r="F670" i="6"/>
  <c r="F729" i="6"/>
  <c r="F3514" i="6"/>
  <c r="F1125" i="6"/>
  <c r="F3241" i="6"/>
  <c r="F3309" i="6"/>
  <c r="F3364" i="6"/>
  <c r="F359" i="6"/>
  <c r="F3310" i="6"/>
  <c r="F986" i="6"/>
  <c r="F1565" i="6"/>
  <c r="F1586" i="6"/>
  <c r="F3049" i="6"/>
  <c r="F230" i="6"/>
  <c r="F3305" i="6"/>
  <c r="F829" i="6"/>
  <c r="F671" i="6"/>
  <c r="F933" i="6"/>
  <c r="F3301" i="6"/>
  <c r="F1239" i="6"/>
  <c r="F3521" i="6"/>
  <c r="F3225" i="6"/>
  <c r="F1401" i="6"/>
  <c r="F410" i="6"/>
  <c r="F3303" i="6"/>
  <c r="F3413" i="6"/>
  <c r="F3451" i="6"/>
  <c r="F3461" i="6"/>
  <c r="F3272" i="6"/>
  <c r="F3267" i="6"/>
  <c r="F3242" i="6"/>
  <c r="F2316" i="6"/>
  <c r="F3257" i="6"/>
  <c r="F3349" i="6"/>
  <c r="F3452" i="6"/>
  <c r="F3281" i="6"/>
  <c r="F3365" i="6"/>
  <c r="F3446" i="6"/>
  <c r="F3226" i="6"/>
  <c r="F990" i="6"/>
  <c r="F3421" i="6"/>
  <c r="F3456" i="6"/>
  <c r="F3424" i="6"/>
  <c r="F3221" i="6"/>
  <c r="F3091" i="6"/>
  <c r="F1558" i="6"/>
  <c r="F3449" i="6"/>
  <c r="F3458" i="6"/>
  <c r="F1900" i="6"/>
  <c r="F3506" i="6"/>
  <c r="F3430" i="6"/>
  <c r="F3408" i="6"/>
  <c r="F265" i="6"/>
  <c r="F1155" i="6"/>
  <c r="F3316" i="6"/>
  <c r="F1572" i="6"/>
  <c r="F3423" i="6"/>
  <c r="F3391" i="6"/>
  <c r="F3402" i="6"/>
  <c r="F3523" i="6"/>
  <c r="F354" i="6"/>
  <c r="D166" i="4" s="1"/>
  <c r="F3282" i="6"/>
  <c r="F180" i="6"/>
  <c r="F124" i="6"/>
  <c r="F730" i="6"/>
  <c r="F689" i="6"/>
  <c r="F3347" i="6"/>
  <c r="F2450" i="6"/>
  <c r="F344" i="6"/>
  <c r="F3004" i="6"/>
  <c r="F2319" i="6"/>
  <c r="F3429" i="6"/>
  <c r="F3318" i="6"/>
  <c r="F3243" i="6"/>
  <c r="F1013" i="6"/>
  <c r="F501" i="6"/>
  <c r="F944" i="6"/>
  <c r="F1501" i="6"/>
  <c r="F3418" i="6"/>
  <c r="F322" i="6"/>
  <c r="F3307" i="6"/>
  <c r="F1211" i="6"/>
  <c r="F3298" i="6"/>
  <c r="F3445" i="6"/>
  <c r="F1101" i="6"/>
  <c r="F1394" i="6"/>
  <c r="F3350" i="6"/>
  <c r="F3337" i="6"/>
  <c r="F3355" i="6"/>
  <c r="F3468" i="6"/>
  <c r="F892" i="6"/>
  <c r="F3357" i="6"/>
  <c r="F601" i="6"/>
  <c r="F3268" i="6"/>
  <c r="F3224" i="6"/>
  <c r="F786" i="6"/>
  <c r="F3265" i="6"/>
  <c r="F3328" i="6"/>
  <c r="F3329" i="6"/>
  <c r="F3330" i="6"/>
  <c r="F3315" i="6"/>
  <c r="F363" i="6"/>
  <c r="F3431" i="6"/>
  <c r="F2499" i="6"/>
  <c r="F1872" i="6"/>
  <c r="F1600" i="6"/>
  <c r="F3427" i="6"/>
  <c r="F3443" i="6"/>
  <c r="F656" i="6"/>
  <c r="F3" i="6"/>
  <c r="F3448" i="6"/>
  <c r="F3388" i="6"/>
  <c r="F3475" i="6"/>
  <c r="F1448" i="6"/>
  <c r="F3216" i="6"/>
  <c r="F1927" i="6"/>
  <c r="F3476" i="6"/>
  <c r="F3321" i="6"/>
  <c r="F3472" i="6"/>
  <c r="F3484" i="6"/>
  <c r="F3378" i="6"/>
  <c r="F1130" i="6"/>
  <c r="F3372" i="6"/>
  <c r="F1018" i="6"/>
  <c r="F3463" i="6"/>
  <c r="F3459" i="6"/>
  <c r="F617" i="6"/>
  <c r="F781" i="6"/>
  <c r="F783" i="6"/>
  <c r="F1443" i="6"/>
  <c r="F831" i="6"/>
  <c r="F3285" i="6"/>
  <c r="F3338" i="6"/>
  <c r="F3369" i="6"/>
  <c r="F3412" i="6"/>
  <c r="F710" i="6"/>
  <c r="F432" i="6"/>
  <c r="F3407" i="6"/>
  <c r="F3382" i="6"/>
  <c r="F977" i="6"/>
  <c r="F3289" i="6"/>
  <c r="F879" i="6"/>
  <c r="F1059" i="6"/>
  <c r="F258" i="6"/>
  <c r="F973" i="6"/>
  <c r="F3274" i="6"/>
  <c r="F664" i="6"/>
  <c r="F3260" i="6"/>
  <c r="F1569" i="6"/>
  <c r="F3313" i="6"/>
  <c r="F3293" i="6"/>
  <c r="F3308" i="6"/>
  <c r="F3393" i="6"/>
  <c r="F3410" i="6"/>
  <c r="F2390" i="6"/>
  <c r="F2660" i="6"/>
  <c r="F3500" i="6"/>
  <c r="F1276" i="6"/>
  <c r="F3240" i="6"/>
  <c r="F3320" i="6"/>
  <c r="F985" i="6"/>
  <c r="F3311" i="6"/>
  <c r="F3284" i="6"/>
  <c r="F2451" i="6"/>
  <c r="F165" i="6"/>
  <c r="D385" i="4" l="1"/>
  <c r="D16" i="4"/>
  <c r="F419" i="4"/>
  <c r="L419" i="4" s="1"/>
  <c r="D28" i="4"/>
  <c r="D283" i="4"/>
  <c r="D201" i="4"/>
  <c r="D364" i="4"/>
  <c r="D101" i="4"/>
  <c r="E419" i="4"/>
  <c r="K419" i="4" s="1"/>
  <c r="D420" i="4"/>
  <c r="J420" i="4" s="1"/>
  <c r="D421" i="4"/>
  <c r="J421" i="4" s="1"/>
  <c r="E422" i="4"/>
  <c r="K422" i="4" s="1"/>
  <c r="E420" i="4"/>
  <c r="K420" i="4" s="1"/>
  <c r="E421" i="4"/>
  <c r="K421" i="4" s="1"/>
  <c r="F422" i="4"/>
  <c r="L422" i="4" s="1"/>
  <c r="F420" i="4"/>
  <c r="L420" i="4" s="1"/>
  <c r="F421" i="4"/>
  <c r="L421" i="4" s="1"/>
  <c r="D422" i="4"/>
  <c r="J422" i="4" s="1"/>
  <c r="D419" i="4"/>
  <c r="J419" i="4" s="1"/>
  <c r="D200" i="4"/>
  <c r="D135" i="4"/>
  <c r="D133" i="4"/>
  <c r="D244" i="4"/>
  <c r="D13" i="4"/>
  <c r="D242" i="4"/>
  <c r="D107" i="4"/>
  <c r="D241" i="4"/>
  <c r="D406" i="4"/>
  <c r="D221" i="4"/>
  <c r="D312" i="4"/>
  <c r="D302" i="4"/>
  <c r="D189" i="4"/>
  <c r="D145" i="4"/>
  <c r="D303" i="4"/>
  <c r="D338" i="4"/>
  <c r="D180" i="4"/>
  <c r="D222" i="4"/>
  <c r="D378" i="4"/>
  <c r="D340" i="4"/>
  <c r="D395" i="4"/>
  <c r="D62" i="4"/>
  <c r="D401" i="4"/>
  <c r="D348" i="4"/>
  <c r="D125" i="4"/>
  <c r="D97" i="4"/>
  <c r="D382" i="4"/>
  <c r="D7" i="4"/>
  <c r="D95" i="4"/>
  <c r="D146" i="4"/>
  <c r="D45" i="4"/>
  <c r="D194" i="4"/>
  <c r="D150" i="4"/>
  <c r="D370" i="4"/>
  <c r="D377" i="4"/>
  <c r="D379" i="4"/>
  <c r="D351" i="4"/>
  <c r="D258" i="4"/>
  <c r="D345" i="4"/>
  <c r="D41" i="4"/>
  <c r="D148" i="4"/>
  <c r="D25" i="4"/>
  <c r="D352" i="4"/>
  <c r="D136" i="4"/>
  <c r="D235" i="4"/>
  <c r="D380" i="4"/>
  <c r="D357" i="4"/>
  <c r="D347" i="4"/>
  <c r="D21" i="4"/>
  <c r="D175" i="4"/>
  <c r="D84" i="4"/>
  <c r="D57" i="4"/>
  <c r="D38" i="4"/>
  <c r="D274" i="4"/>
  <c r="D188" i="4"/>
  <c r="D264" i="4"/>
  <c r="D96" i="4"/>
  <c r="D272" i="4"/>
  <c r="D165" i="4"/>
  <c r="D304" i="4"/>
  <c r="D179" i="4"/>
  <c r="D318" i="4"/>
  <c r="D332" i="4"/>
  <c r="D268" i="4"/>
  <c r="D214" i="4"/>
  <c r="D284" i="4"/>
  <c r="D335" i="4"/>
  <c r="D83" i="4"/>
  <c r="D412" i="4"/>
  <c r="D375" i="4"/>
  <c r="D416" i="4"/>
  <c r="D341" i="4"/>
  <c r="D389" i="4"/>
  <c r="D320" i="4"/>
  <c r="D275" i="4"/>
  <c r="D178" i="4"/>
  <c r="D111" i="4"/>
  <c r="D360" i="4"/>
  <c r="D281" i="4"/>
  <c r="D405" i="4"/>
  <c r="D355" i="4"/>
  <c r="D53" i="4"/>
  <c r="D66" i="4"/>
  <c r="D413" i="4"/>
  <c r="D337" i="4"/>
  <c r="D372" i="4"/>
  <c r="D394" i="4"/>
  <c r="D358" i="4"/>
  <c r="D131" i="4"/>
  <c r="D48" i="4"/>
  <c r="D266" i="4"/>
  <c r="D305" i="4"/>
  <c r="D169" i="4"/>
  <c r="D138" i="4"/>
  <c r="D230" i="4"/>
  <c r="D187" i="4"/>
  <c r="D293" i="4"/>
  <c r="D215" i="4"/>
  <c r="D415" i="4"/>
  <c r="D243" i="4"/>
  <c r="D116" i="4"/>
  <c r="D98" i="4"/>
  <c r="D68" i="4"/>
  <c r="D219" i="4"/>
  <c r="D240" i="4"/>
  <c r="D129" i="4"/>
  <c r="D151" i="4"/>
  <c r="D47" i="4"/>
  <c r="D174" i="4"/>
  <c r="D225" i="4"/>
  <c r="D27" i="4"/>
  <c r="D328" i="4"/>
  <c r="D29" i="4"/>
  <c r="D184" i="4"/>
  <c r="D156" i="4"/>
  <c r="D400" i="4"/>
  <c r="D269" i="4"/>
  <c r="D259" i="4"/>
  <c r="D307" i="4"/>
  <c r="D157" i="4"/>
  <c r="D82" i="4"/>
  <c r="D354" i="4"/>
  <c r="D391" i="4"/>
  <c r="D192" i="4"/>
  <c r="D295" i="4"/>
  <c r="D271" i="4"/>
  <c r="D155" i="4"/>
  <c r="D407" i="4"/>
  <c r="D208" i="4"/>
  <c r="D182" i="4"/>
  <c r="D167" i="4"/>
  <c r="D286" i="4"/>
  <c r="D365" i="4"/>
  <c r="D256" i="4"/>
  <c r="D399" i="4"/>
  <c r="D308" i="4"/>
  <c r="D262" i="4"/>
  <c r="D142" i="4"/>
  <c r="D369" i="4"/>
  <c r="D290" i="4"/>
  <c r="D60" i="4"/>
  <c r="D90" i="4"/>
  <c r="D149" i="4"/>
  <c r="D227" i="4"/>
  <c r="D334" i="4"/>
  <c r="D106" i="4"/>
  <c r="D238" i="4"/>
  <c r="D297" i="4"/>
  <c r="D18" i="4"/>
  <c r="D73" i="4"/>
  <c r="D4" i="4"/>
  <c r="D361" i="4"/>
  <c r="D100" i="4"/>
  <c r="D52" i="4"/>
  <c r="D112" i="4"/>
  <c r="D314" i="4"/>
  <c r="D140" i="4"/>
  <c r="D159" i="4"/>
  <c r="D80" i="4"/>
  <c r="D207" i="4"/>
  <c r="D368" i="4"/>
  <c r="D280" i="4"/>
  <c r="D70" i="4"/>
  <c r="D291" i="4"/>
  <c r="D213" i="4"/>
  <c r="D14" i="4"/>
  <c r="D252" i="4"/>
  <c r="D301" i="4"/>
  <c r="D186" i="4"/>
  <c r="D61" i="4"/>
  <c r="D327" i="4"/>
  <c r="D85" i="4"/>
  <c r="D294" i="4"/>
  <c r="D3" i="4"/>
  <c r="D108" i="4"/>
  <c r="D404" i="4"/>
  <c r="D257" i="4"/>
  <c r="D196" i="4"/>
  <c r="D172" i="4"/>
  <c r="D24" i="4"/>
  <c r="D109" i="4"/>
  <c r="D183" i="4"/>
  <c r="D336" i="4"/>
  <c r="D92" i="4"/>
  <c r="D234" i="4"/>
  <c r="D181" i="4"/>
  <c r="D44" i="4"/>
  <c r="D197" i="4"/>
  <c r="D300" i="4"/>
  <c r="D356" i="4"/>
  <c r="D417" i="4"/>
  <c r="D226" i="4"/>
  <c r="D211" i="4"/>
  <c r="D2" i="4"/>
  <c r="O675" i="6"/>
  <c r="D306" i="4"/>
  <c r="D339" i="4"/>
  <c r="D77" i="4"/>
  <c r="D162" i="4"/>
  <c r="D323" i="4"/>
  <c r="D288" i="4"/>
  <c r="D276" i="4"/>
  <c r="D127" i="4"/>
  <c r="D64" i="4"/>
  <c r="D22" i="4"/>
  <c r="D86" i="4"/>
  <c r="D329" i="4"/>
  <c r="D102" i="4"/>
  <c r="D171" i="4"/>
  <c r="D122" i="4"/>
  <c r="D353" i="4"/>
  <c r="D374" i="4"/>
  <c r="D409" i="4"/>
  <c r="D414" i="4"/>
  <c r="D359" i="4"/>
  <c r="D93" i="4"/>
  <c r="D315" i="4"/>
  <c r="D231" i="4"/>
  <c r="D384" i="4"/>
  <c r="D5" i="4"/>
  <c r="D65" i="4"/>
  <c r="D59" i="4"/>
  <c r="D158" i="4"/>
  <c r="D261" i="4"/>
  <c r="D114" i="4"/>
  <c r="D67" i="4"/>
  <c r="D246" i="4"/>
  <c r="D134" i="4"/>
  <c r="D239" i="4"/>
  <c r="D26" i="4"/>
  <c r="D118" i="4"/>
  <c r="D381" i="4"/>
  <c r="D216" i="4"/>
  <c r="D350" i="4"/>
  <c r="D229" i="4"/>
  <c r="D191" i="4"/>
  <c r="D117" i="4"/>
  <c r="D185" i="4"/>
  <c r="D220" i="4"/>
  <c r="D35" i="4"/>
  <c r="D236" i="4"/>
  <c r="D349" i="4"/>
  <c r="D321" i="4"/>
  <c r="D199" i="4"/>
  <c r="D388" i="4"/>
  <c r="D75" i="4"/>
  <c r="D237" i="4"/>
  <c r="D34" i="4"/>
  <c r="D317" i="4"/>
  <c r="D8" i="4"/>
  <c r="D190" i="4"/>
  <c r="D103" i="4"/>
  <c r="D362" i="4"/>
  <c r="D273" i="4"/>
  <c r="D37" i="4"/>
  <c r="D228" i="4"/>
  <c r="D363" i="4"/>
  <c r="D176" i="4"/>
  <c r="D310" i="4"/>
  <c r="D88" i="4"/>
  <c r="D128" i="4"/>
  <c r="D253" i="4"/>
  <c r="D249" i="4"/>
  <c r="D292" i="4"/>
  <c r="D168" i="4"/>
  <c r="D39" i="4"/>
  <c r="D210" i="4"/>
  <c r="D398" i="4"/>
  <c r="D342" i="4"/>
  <c r="D289" i="4"/>
  <c r="D324" i="4"/>
  <c r="D233" i="4"/>
  <c r="D316" i="4"/>
  <c r="D161" i="4"/>
  <c r="D12" i="4"/>
  <c r="D139" i="4"/>
  <c r="D9" i="4"/>
  <c r="D81" i="4"/>
  <c r="D260" i="4"/>
  <c r="D311" i="4"/>
  <c r="D223" i="4"/>
  <c r="D17" i="4"/>
  <c r="D20" i="4"/>
  <c r="D23" i="4"/>
  <c r="D203" i="4"/>
  <c r="D224" i="4"/>
  <c r="D285" i="4"/>
  <c r="D322" i="4"/>
  <c r="D232" i="4"/>
  <c r="D331" i="4"/>
  <c r="D72" i="4"/>
  <c r="D247" i="4"/>
  <c r="D115" i="4"/>
  <c r="D152" i="4"/>
  <c r="D126" i="4"/>
  <c r="D248" i="4"/>
  <c r="D153" i="4"/>
  <c r="D298" i="4"/>
  <c r="D373" i="4"/>
  <c r="D76" i="4"/>
  <c r="D217" i="4"/>
  <c r="D205" i="4"/>
  <c r="D15" i="4"/>
  <c r="D69" i="4"/>
  <c r="D32" i="4"/>
  <c r="D19" i="4"/>
  <c r="D54" i="4"/>
  <c r="O661" i="6"/>
  <c r="D164" i="4"/>
  <c r="D319" i="4"/>
  <c r="D147" i="4"/>
  <c r="D124" i="4"/>
  <c r="D376" i="4"/>
  <c r="D402" i="4"/>
  <c r="D121" i="4"/>
  <c r="D119" i="4"/>
  <c r="D130" i="4"/>
  <c r="D120" i="4"/>
  <c r="D410" i="4"/>
  <c r="D160" i="4"/>
  <c r="D251" i="4"/>
  <c r="D56" i="4"/>
  <c r="D99" i="4"/>
  <c r="D392" i="4"/>
  <c r="D245" i="4"/>
  <c r="D333" i="4"/>
  <c r="D403" i="4"/>
  <c r="D123" i="4"/>
  <c r="D30" i="4"/>
  <c r="D313" i="4"/>
  <c r="D218" i="4"/>
  <c r="D113" i="4"/>
  <c r="D40" i="4"/>
  <c r="D396" i="4"/>
  <c r="D163" i="4"/>
  <c r="D71" i="4"/>
  <c r="D31" i="4"/>
  <c r="D212" i="4"/>
  <c r="D383" i="4"/>
  <c r="D74" i="4"/>
  <c r="D36" i="4"/>
  <c r="D144" i="4"/>
  <c r="D299" i="4"/>
  <c r="D87" i="4"/>
  <c r="D265" i="4"/>
  <c r="D195" i="4"/>
  <c r="D143" i="4"/>
  <c r="D204" i="4"/>
  <c r="D263" i="4"/>
  <c r="D10" i="4"/>
  <c r="D78" i="4"/>
  <c r="D91" i="4"/>
  <c r="D33" i="4"/>
  <c r="D11" i="4"/>
  <c r="D418" i="4"/>
  <c r="D104" i="4"/>
  <c r="D55" i="4"/>
  <c r="D278" i="4"/>
  <c r="D46" i="4"/>
  <c r="D137" i="4"/>
  <c r="D267" i="4"/>
  <c r="D198" i="4"/>
  <c r="D105" i="4"/>
  <c r="D202" i="4"/>
  <c r="D209" i="4"/>
  <c r="D326" i="4"/>
  <c r="D393" i="4"/>
  <c r="D277" i="4"/>
  <c r="D397" i="4"/>
  <c r="D193" i="4"/>
  <c r="D132" i="4"/>
  <c r="D89" i="4"/>
  <c r="D371" i="4"/>
  <c r="D173" i="4"/>
  <c r="D50" i="4"/>
  <c r="D367" i="4"/>
  <c r="D344" i="4"/>
  <c r="D250" i="4"/>
  <c r="D343" i="4"/>
  <c r="D390" i="4"/>
  <c r="D386" i="4"/>
  <c r="D282" i="4"/>
  <c r="D51" i="4"/>
  <c r="D270" i="4"/>
  <c r="D42" i="4"/>
  <c r="D366" i="4"/>
  <c r="D309" i="4"/>
  <c r="D408" i="4"/>
  <c r="D141" i="4"/>
  <c r="D58" i="4"/>
  <c r="D330" i="4"/>
  <c r="D154" i="4"/>
  <c r="D6" i="4"/>
  <c r="D177" i="4"/>
  <c r="D49" i="4"/>
  <c r="D411" i="4"/>
  <c r="D287" i="4"/>
  <c r="D387" i="4"/>
  <c r="D63" i="4"/>
  <c r="D325" i="4"/>
  <c r="D255" i="4"/>
  <c r="D170" i="4"/>
  <c r="D296" i="4"/>
  <c r="D94" i="4"/>
  <c r="D254" i="4"/>
  <c r="D79" i="4"/>
  <c r="D346" i="4"/>
  <c r="M879" i="6"/>
  <c r="M424" i="6"/>
  <c r="M962" i="6"/>
  <c r="M1128" i="6"/>
  <c r="M416" i="6"/>
  <c r="N879" i="6"/>
  <c r="N424" i="6"/>
  <c r="N962" i="6"/>
  <c r="N1128" i="6"/>
  <c r="N416" i="6"/>
  <c r="M235" i="6"/>
  <c r="M947" i="6"/>
  <c r="M696" i="6"/>
  <c r="M1183" i="6"/>
  <c r="M1131" i="6"/>
  <c r="M527" i="6"/>
  <c r="M790" i="6"/>
  <c r="M159" i="6"/>
  <c r="N235" i="6"/>
  <c r="N947" i="6"/>
  <c r="N696" i="6"/>
  <c r="N1183" i="6"/>
  <c r="N1131" i="6"/>
  <c r="N527" i="6"/>
  <c r="N790" i="6"/>
  <c r="N159" i="6"/>
  <c r="M977" i="6"/>
  <c r="M710" i="6"/>
  <c r="M501" i="6"/>
  <c r="M1432" i="6"/>
  <c r="M1631" i="6"/>
  <c r="M448" i="6"/>
  <c r="M211" i="6"/>
  <c r="M131" i="6"/>
  <c r="M81" i="6"/>
  <c r="N977" i="6"/>
  <c r="N710" i="6"/>
  <c r="N501" i="6"/>
  <c r="N1432" i="6"/>
  <c r="N1631" i="6"/>
  <c r="N448" i="6"/>
  <c r="N211" i="6"/>
  <c r="N131" i="6"/>
  <c r="N81" i="6"/>
  <c r="M296" i="6"/>
  <c r="M1219" i="6"/>
  <c r="M69" i="6"/>
  <c r="M294" i="6"/>
  <c r="M1152" i="6"/>
  <c r="M518" i="6"/>
  <c r="M455" i="6"/>
  <c r="M591" i="6"/>
  <c r="M136" i="6"/>
  <c r="N296" i="6"/>
  <c r="N1219" i="6"/>
  <c r="N69" i="6"/>
  <c r="N294" i="6"/>
  <c r="N1152" i="6"/>
  <c r="N518" i="6"/>
  <c r="N455" i="6"/>
  <c r="N591" i="6"/>
  <c r="N136" i="6"/>
  <c r="O713" i="6"/>
  <c r="O872" i="6"/>
  <c r="O237" i="6"/>
  <c r="M1155" i="6"/>
  <c r="M755" i="6"/>
  <c r="M676" i="6"/>
  <c r="M861" i="6"/>
  <c r="M757" i="6"/>
  <c r="M727" i="6"/>
  <c r="M635" i="6"/>
  <c r="M923" i="6"/>
  <c r="M1384" i="6"/>
  <c r="M1559" i="6"/>
  <c r="M77" i="6"/>
  <c r="M725" i="6"/>
  <c r="M668" i="6"/>
  <c r="M64" i="6"/>
  <c r="M637" i="6"/>
  <c r="M1041" i="6"/>
  <c r="M295" i="6"/>
  <c r="M1303" i="6"/>
  <c r="M1473" i="6"/>
  <c r="M1259" i="6"/>
  <c r="M1465" i="6"/>
  <c r="M71" i="6"/>
  <c r="M1040" i="6"/>
  <c r="M1209" i="6"/>
  <c r="M316" i="6"/>
  <c r="M1168" i="6"/>
  <c r="N1155" i="6"/>
  <c r="N755" i="6"/>
  <c r="N676" i="6"/>
  <c r="N861" i="6"/>
  <c r="N757" i="6"/>
  <c r="N727" i="6"/>
  <c r="N635" i="6"/>
  <c r="N923" i="6"/>
  <c r="N1384" i="6"/>
  <c r="N1559" i="6"/>
  <c r="N77" i="6"/>
  <c r="N725" i="6"/>
  <c r="N668" i="6"/>
  <c r="N64" i="6"/>
  <c r="N637" i="6"/>
  <c r="N1041" i="6"/>
  <c r="N295" i="6"/>
  <c r="N1303" i="6"/>
  <c r="N1473" i="6"/>
  <c r="N1259" i="6"/>
  <c r="N1465" i="6"/>
  <c r="N71" i="6"/>
  <c r="N1040" i="6"/>
  <c r="N1209" i="6"/>
  <c r="N316" i="6"/>
  <c r="N1168" i="6"/>
  <c r="O375" i="6"/>
  <c r="M664" i="6"/>
  <c r="M617" i="6"/>
  <c r="M726" i="6"/>
  <c r="M648" i="6"/>
  <c r="M934" i="6"/>
  <c r="M647" i="6"/>
  <c r="M899" i="6"/>
  <c r="M667" i="6"/>
  <c r="M640" i="6"/>
  <c r="M1001" i="6"/>
  <c r="M368" i="6"/>
  <c r="M74" i="6"/>
  <c r="M1454" i="6"/>
  <c r="M642" i="6"/>
  <c r="M694" i="6"/>
  <c r="M1133" i="6"/>
  <c r="M1073" i="6"/>
  <c r="M152" i="6"/>
  <c r="M522" i="6"/>
  <c r="M652" i="6"/>
  <c r="M1262" i="6"/>
  <c r="M895" i="6"/>
  <c r="M425" i="6"/>
  <c r="M995" i="6"/>
  <c r="M948" i="6"/>
  <c r="M1029" i="6"/>
  <c r="M621" i="6"/>
  <c r="M271" i="6"/>
  <c r="M86" i="6"/>
  <c r="M150" i="6"/>
  <c r="M889" i="6"/>
  <c r="M666" i="6"/>
  <c r="M955" i="6"/>
  <c r="M712" i="6"/>
  <c r="M1437" i="6"/>
  <c r="M1567" i="6"/>
  <c r="M791" i="6"/>
  <c r="M270" i="6"/>
  <c r="N664" i="6"/>
  <c r="N617" i="6"/>
  <c r="N726" i="6"/>
  <c r="N648" i="6"/>
  <c r="N934" i="6"/>
  <c r="N647" i="6"/>
  <c r="N899" i="6"/>
  <c r="N667" i="6"/>
  <c r="N640" i="6"/>
  <c r="N1001" i="6"/>
  <c r="N368" i="6"/>
  <c r="N74" i="6"/>
  <c r="N1454" i="6"/>
  <c r="N642" i="6"/>
  <c r="N694" i="6"/>
  <c r="N1133" i="6"/>
  <c r="N1073" i="6"/>
  <c r="N152" i="6"/>
  <c r="N522" i="6"/>
  <c r="N652" i="6"/>
  <c r="N1262" i="6"/>
  <c r="N895" i="6"/>
  <c r="N425" i="6"/>
  <c r="N995" i="6"/>
  <c r="N948" i="6"/>
  <c r="N1029" i="6"/>
  <c r="N621" i="6"/>
  <c r="N271" i="6"/>
  <c r="N86" i="6"/>
  <c r="N150" i="6"/>
  <c r="N889" i="6"/>
  <c r="N666" i="6"/>
  <c r="N955" i="6"/>
  <c r="N712" i="6"/>
  <c r="N1437" i="6"/>
  <c r="N1567" i="6"/>
  <c r="N791" i="6"/>
  <c r="N270" i="6"/>
  <c r="M990" i="6"/>
  <c r="M359" i="6"/>
  <c r="M1091" i="6"/>
  <c r="M351" i="6"/>
  <c r="M552" i="6"/>
  <c r="M838" i="6"/>
  <c r="M663" i="6"/>
  <c r="M257" i="6"/>
  <c r="M442" i="6"/>
  <c r="M1213" i="6"/>
  <c r="M25" i="6"/>
  <c r="M826" i="6"/>
  <c r="M220" i="6"/>
  <c r="M234" i="6"/>
  <c r="M412" i="6"/>
  <c r="M1269" i="6"/>
  <c r="M607" i="6"/>
  <c r="M627" i="6"/>
  <c r="M890" i="6"/>
  <c r="M839" i="6"/>
  <c r="M460" i="6"/>
  <c r="M1462" i="6"/>
  <c r="M719" i="6"/>
  <c r="M1215" i="6"/>
  <c r="M39" i="6"/>
  <c r="M1275" i="6"/>
  <c r="M472" i="6"/>
  <c r="N990" i="6"/>
  <c r="N359" i="6"/>
  <c r="N1091" i="6"/>
  <c r="N351" i="6"/>
  <c r="N552" i="6"/>
  <c r="N838" i="6"/>
  <c r="N663" i="6"/>
  <c r="N257" i="6"/>
  <c r="N442" i="6"/>
  <c r="N1213" i="6"/>
  <c r="N25" i="6"/>
  <c r="N826" i="6"/>
  <c r="N220" i="6"/>
  <c r="N234" i="6"/>
  <c r="N412" i="6"/>
  <c r="N1269" i="6"/>
  <c r="N607" i="6"/>
  <c r="N627" i="6"/>
  <c r="N890" i="6"/>
  <c r="N839" i="6"/>
  <c r="N460" i="6"/>
  <c r="N1462" i="6"/>
  <c r="N719" i="6"/>
  <c r="N1215" i="6"/>
  <c r="N39" i="6"/>
  <c r="N1275" i="6"/>
  <c r="N472" i="6"/>
  <c r="O634" i="6"/>
  <c r="M730" i="6"/>
  <c r="M811" i="6"/>
  <c r="M273" i="6"/>
  <c r="M1176" i="6"/>
  <c r="M1135" i="6"/>
  <c r="M721" i="6"/>
  <c r="M924" i="6"/>
  <c r="M1293" i="6"/>
  <c r="M469" i="6"/>
  <c r="M1472" i="6"/>
  <c r="M1302" i="6"/>
  <c r="M851" i="6"/>
  <c r="M1359" i="6"/>
  <c r="M1525" i="6"/>
  <c r="M716" i="6"/>
  <c r="M278" i="6"/>
  <c r="M551" i="6"/>
  <c r="M23" i="6"/>
  <c r="M317" i="6"/>
  <c r="M500" i="6"/>
  <c r="M1223" i="6"/>
  <c r="M1137" i="6"/>
  <c r="M22" i="6"/>
  <c r="M643" i="6"/>
  <c r="M760" i="6"/>
  <c r="M497" i="6"/>
  <c r="M127" i="6"/>
  <c r="M259" i="6"/>
  <c r="M953" i="6"/>
  <c r="M961" i="6"/>
  <c r="N730" i="6"/>
  <c r="N811" i="6"/>
  <c r="N273" i="6"/>
  <c r="N1176" i="6"/>
  <c r="N1135" i="6"/>
  <c r="N721" i="6"/>
  <c r="N924" i="6"/>
  <c r="N1293" i="6"/>
  <c r="N469" i="6"/>
  <c r="N1472" i="6"/>
  <c r="N1302" i="6"/>
  <c r="N851" i="6"/>
  <c r="N1359" i="6"/>
  <c r="N1525" i="6"/>
  <c r="N716" i="6"/>
  <c r="N278" i="6"/>
  <c r="N551" i="6"/>
  <c r="N23" i="6"/>
  <c r="N317" i="6"/>
  <c r="N500" i="6"/>
  <c r="N1223" i="6"/>
  <c r="N1137" i="6"/>
  <c r="N22" i="6"/>
  <c r="N643" i="6"/>
  <c r="N760" i="6"/>
  <c r="N497" i="6"/>
  <c r="N127" i="6"/>
  <c r="N259" i="6"/>
  <c r="N953" i="6"/>
  <c r="N961" i="6"/>
  <c r="O1028" i="6"/>
  <c r="M134" i="6"/>
  <c r="M332" i="6"/>
  <c r="M119" i="6"/>
  <c r="M653" i="6"/>
  <c r="M182" i="6"/>
  <c r="M378" i="6"/>
  <c r="M370" i="6"/>
  <c r="M963" i="6"/>
  <c r="M246" i="6"/>
  <c r="M142" i="6"/>
  <c r="M381" i="6"/>
  <c r="M347" i="6"/>
  <c r="M524" i="6"/>
  <c r="M229" i="6"/>
  <c r="M431" i="6"/>
  <c r="M742" i="6"/>
  <c r="M186" i="6"/>
  <c r="M1404" i="6"/>
  <c r="M1242" i="6"/>
  <c r="M1399" i="6"/>
  <c r="N134" i="6"/>
  <c r="N332" i="6"/>
  <c r="N119" i="6"/>
  <c r="N653" i="6"/>
  <c r="N182" i="6"/>
  <c r="N378" i="6"/>
  <c r="N370" i="6"/>
  <c r="N963" i="6"/>
  <c r="N246" i="6"/>
  <c r="N142" i="6"/>
  <c r="N381" i="6"/>
  <c r="N347" i="6"/>
  <c r="N524" i="6"/>
  <c r="N229" i="6"/>
  <c r="N431" i="6"/>
  <c r="N742" i="6"/>
  <c r="N186" i="6"/>
  <c r="N1404" i="6"/>
  <c r="N1242" i="6"/>
  <c r="N1399" i="6"/>
  <c r="O927" i="6"/>
  <c r="M3382" i="6"/>
  <c r="M894" i="6"/>
  <c r="M407" i="6"/>
  <c r="M1240" i="6"/>
  <c r="M369" i="6"/>
  <c r="M565" i="6"/>
  <c r="M394" i="6"/>
  <c r="M474" i="6"/>
  <c r="M384" i="6"/>
  <c r="M241" i="6"/>
  <c r="M214" i="6"/>
  <c r="M325" i="6"/>
  <c r="M1025" i="6"/>
  <c r="M1291" i="6"/>
  <c r="M335" i="6"/>
  <c r="M971" i="6"/>
  <c r="N3382" i="6"/>
  <c r="N894" i="6"/>
  <c r="N407" i="6"/>
  <c r="N1240" i="6"/>
  <c r="N369" i="6"/>
  <c r="N565" i="6"/>
  <c r="N394" i="6"/>
  <c r="N474" i="6"/>
  <c r="N384" i="6"/>
  <c r="N241" i="6"/>
  <c r="N214" i="6"/>
  <c r="N325" i="6"/>
  <c r="N1025" i="6"/>
  <c r="N1291" i="6"/>
  <c r="N335" i="6"/>
  <c r="N971" i="6"/>
  <c r="O782" i="6"/>
  <c r="M330" i="6"/>
  <c r="M748" i="6"/>
  <c r="M365" i="6"/>
  <c r="M160" i="6"/>
  <c r="M353" i="6"/>
  <c r="M387" i="6"/>
  <c r="M733" i="6"/>
  <c r="M90" i="6"/>
  <c r="M254" i="6"/>
  <c r="M171" i="6"/>
  <c r="M120" i="6"/>
  <c r="M174" i="6"/>
  <c r="M329" i="6"/>
  <c r="M706" i="6"/>
  <c r="M373" i="6"/>
  <c r="M310" i="6"/>
  <c r="M1498" i="6"/>
  <c r="N330" i="6"/>
  <c r="N748" i="6"/>
  <c r="N365" i="6"/>
  <c r="N160" i="6"/>
  <c r="N353" i="6"/>
  <c r="N387" i="6"/>
  <c r="N733" i="6"/>
  <c r="N90" i="6"/>
  <c r="N254" i="6"/>
  <c r="N171" i="6"/>
  <c r="N120" i="6"/>
  <c r="N174" i="6"/>
  <c r="N329" i="6"/>
  <c r="N706" i="6"/>
  <c r="N373" i="6"/>
  <c r="N310" i="6"/>
  <c r="N1498" i="6"/>
  <c r="O390" i="6"/>
  <c r="O297" i="6"/>
  <c r="M571" i="6"/>
  <c r="M382" i="6"/>
  <c r="M20" i="6"/>
  <c r="M774" i="6"/>
  <c r="M1260" i="6"/>
  <c r="M196" i="6"/>
  <c r="M1033" i="6"/>
  <c r="M404" i="6"/>
  <c r="M156" i="6"/>
  <c r="M487" i="6"/>
  <c r="M714" i="6"/>
  <c r="M589" i="6"/>
  <c r="M799" i="6"/>
  <c r="M450" i="6"/>
  <c r="M392" i="6"/>
  <c r="M453" i="6"/>
  <c r="M812" i="6"/>
  <c r="M443" i="6"/>
  <c r="N571" i="6"/>
  <c r="N382" i="6"/>
  <c r="N20" i="6"/>
  <c r="N774" i="6"/>
  <c r="N1260" i="6"/>
  <c r="N196" i="6"/>
  <c r="N1033" i="6"/>
  <c r="N404" i="6"/>
  <c r="N156" i="6"/>
  <c r="N487" i="6"/>
  <c r="N714" i="6"/>
  <c r="N589" i="6"/>
  <c r="N799" i="6"/>
  <c r="N450" i="6"/>
  <c r="N392" i="6"/>
  <c r="N453" i="6"/>
  <c r="N812" i="6"/>
  <c r="N443" i="6"/>
  <c r="M1425" i="6"/>
  <c r="M1848" i="6"/>
  <c r="M498" i="6"/>
  <c r="M19" i="6"/>
  <c r="M123" i="6"/>
  <c r="N1425" i="6"/>
  <c r="N1848" i="6"/>
  <c r="N498" i="6"/>
  <c r="N19" i="6"/>
  <c r="N123" i="6"/>
  <c r="O2085" i="6"/>
  <c r="M854" i="6"/>
  <c r="M534" i="6"/>
  <c r="M225" i="6"/>
  <c r="N854" i="6"/>
  <c r="N534" i="6"/>
  <c r="N225" i="6"/>
  <c r="M1332" i="6"/>
  <c r="M228" i="6"/>
  <c r="N1332" i="6"/>
  <c r="N228" i="6"/>
  <c r="G10" i="15"/>
  <c r="F10" i="15"/>
  <c r="E10" i="15"/>
  <c r="B9" i="15"/>
  <c r="H9" i="15" s="1"/>
  <c r="B8" i="15"/>
  <c r="H8" i="15" s="1"/>
  <c r="B7" i="15"/>
  <c r="H7" i="15" s="1"/>
  <c r="M96" i="6"/>
  <c r="M132" i="6"/>
  <c r="N96" i="6"/>
  <c r="N132" i="6"/>
  <c r="B3" i="15"/>
  <c r="H3" i="15" s="1"/>
  <c r="M91" i="6"/>
  <c r="M778" i="6"/>
  <c r="M2564" i="6"/>
  <c r="M51" i="6"/>
  <c r="M314" i="6"/>
  <c r="M97" i="6"/>
  <c r="C7" i="15"/>
  <c r="I7" i="15" s="1"/>
  <c r="M649" i="6"/>
  <c r="N91" i="6"/>
  <c r="N778" i="6"/>
  <c r="N2564" i="6"/>
  <c r="N51" i="6"/>
  <c r="N314" i="6"/>
  <c r="N97" i="6"/>
  <c r="D7" i="15"/>
  <c r="J7" i="15" s="1"/>
  <c r="N649" i="6"/>
  <c r="B2" i="15"/>
  <c r="B5" i="15"/>
  <c r="H5" i="15" s="1"/>
  <c r="B6" i="15"/>
  <c r="H6" i="15" s="1"/>
  <c r="C9" i="15"/>
  <c r="I9" i="15" s="1"/>
  <c r="M143" i="6"/>
  <c r="M618" i="6"/>
  <c r="M2010" i="6"/>
  <c r="C4" i="15"/>
  <c r="I4" i="15" s="1"/>
  <c r="M1326" i="6"/>
  <c r="M2246" i="6"/>
  <c r="C3" i="15"/>
  <c r="I3" i="15" s="1"/>
  <c r="D9" i="15"/>
  <c r="J9" i="15" s="1"/>
  <c r="N143" i="6"/>
  <c r="N618" i="6"/>
  <c r="N2010" i="6"/>
  <c r="D4" i="15"/>
  <c r="J4" i="15" s="1"/>
  <c r="N1326" i="6"/>
  <c r="N2246" i="6"/>
  <c r="D3" i="15"/>
  <c r="J3" i="15" s="1"/>
  <c r="B4" i="15"/>
  <c r="H4" i="15" s="1"/>
  <c r="M3315" i="6"/>
  <c r="M670" i="6"/>
  <c r="C8" i="15"/>
  <c r="I8" i="15" s="1"/>
  <c r="M876" i="6"/>
  <c r="M2837" i="6"/>
  <c r="C2" i="15"/>
  <c r="C5" i="15"/>
  <c r="I5" i="15" s="1"/>
  <c r="M554" i="6"/>
  <c r="C6" i="15"/>
  <c r="I6" i="15" s="1"/>
  <c r="N3315" i="6"/>
  <c r="N670" i="6"/>
  <c r="D8" i="15"/>
  <c r="J8" i="15" s="1"/>
  <c r="N876" i="6"/>
  <c r="N2837" i="6"/>
  <c r="D2" i="15"/>
  <c r="D5" i="15"/>
  <c r="J5" i="15" s="1"/>
  <c r="N554" i="6"/>
  <c r="D6" i="15"/>
  <c r="J6" i="15" s="1"/>
  <c r="M1156" i="6"/>
  <c r="M1311" i="6"/>
  <c r="M1199" i="6"/>
  <c r="M3508" i="6"/>
  <c r="N1156" i="6"/>
  <c r="N1311" i="6"/>
  <c r="N1199" i="6"/>
  <c r="N3508" i="6"/>
  <c r="O1494" i="6"/>
  <c r="M3313" i="6"/>
  <c r="M3" i="6"/>
  <c r="M986" i="6"/>
  <c r="M827" i="6"/>
  <c r="M1438" i="6"/>
  <c r="M1616" i="6"/>
  <c r="M33" i="6"/>
  <c r="M1708" i="6"/>
  <c r="M980" i="6"/>
  <c r="M1699" i="6"/>
  <c r="M1117" i="6"/>
  <c r="M1171" i="6"/>
  <c r="M690" i="6"/>
  <c r="M1971" i="6"/>
  <c r="M66" i="6"/>
  <c r="M1273" i="6"/>
  <c r="N3313" i="6"/>
  <c r="N3" i="6"/>
  <c r="N986" i="6"/>
  <c r="N827" i="6"/>
  <c r="N1438" i="6"/>
  <c r="N1616" i="6"/>
  <c r="N33" i="6"/>
  <c r="N1708" i="6"/>
  <c r="N980" i="6"/>
  <c r="N1699" i="6"/>
  <c r="N1117" i="6"/>
  <c r="N1171" i="6"/>
  <c r="N690" i="6"/>
  <c r="N1971" i="6"/>
  <c r="N66" i="6"/>
  <c r="N1273" i="6"/>
  <c r="M130" i="6"/>
  <c r="M1330" i="6"/>
  <c r="M177" i="6"/>
  <c r="M928" i="6"/>
  <c r="M2437" i="6"/>
  <c r="M572" i="6"/>
  <c r="M219" i="6"/>
  <c r="M1027" i="6"/>
  <c r="M2004" i="6"/>
  <c r="M185" i="6"/>
  <c r="M340" i="6"/>
  <c r="M1357" i="6"/>
  <c r="N130" i="6"/>
  <c r="N1330" i="6"/>
  <c r="N177" i="6"/>
  <c r="N928" i="6"/>
  <c r="N2437" i="6"/>
  <c r="N572" i="6"/>
  <c r="N219" i="6"/>
  <c r="N1027" i="6"/>
  <c r="N2004" i="6"/>
  <c r="N185" i="6"/>
  <c r="N340" i="6"/>
  <c r="N1357" i="6"/>
  <c r="M3461" i="6"/>
  <c r="M847" i="6"/>
  <c r="M1687" i="6"/>
  <c r="M3146" i="6"/>
  <c r="M535" i="6"/>
  <c r="M3065" i="6"/>
  <c r="M1237" i="6"/>
  <c r="M1796" i="6"/>
  <c r="M3108" i="6"/>
  <c r="M1585" i="6"/>
  <c r="N3461" i="6"/>
  <c r="N847" i="6"/>
  <c r="N1687" i="6"/>
  <c r="N3146" i="6"/>
  <c r="N535" i="6"/>
  <c r="N3065" i="6"/>
  <c r="N1237" i="6"/>
  <c r="N1796" i="6"/>
  <c r="N3108" i="6"/>
  <c r="N1585" i="6"/>
  <c r="M1136" i="6"/>
  <c r="M433" i="6"/>
  <c r="M1021" i="6"/>
  <c r="M741" i="6"/>
  <c r="M1123" i="6"/>
  <c r="M1663" i="6"/>
  <c r="M3356" i="6"/>
  <c r="M232" i="6"/>
  <c r="M2687" i="6"/>
  <c r="M530" i="6"/>
  <c r="N1136" i="6"/>
  <c r="N433" i="6"/>
  <c r="N1021" i="6"/>
  <c r="N741" i="6"/>
  <c r="N1123" i="6"/>
  <c r="N1663" i="6"/>
  <c r="N3356" i="6"/>
  <c r="N232" i="6"/>
  <c r="N2687" i="6"/>
  <c r="O3306" i="6"/>
  <c r="O2877" i="6"/>
  <c r="M973" i="6"/>
  <c r="M3407" i="6"/>
  <c r="M3298" i="6"/>
  <c r="M322" i="6"/>
  <c r="M180" i="6"/>
  <c r="M3267" i="6"/>
  <c r="M3505" i="6"/>
  <c r="M3498" i="6"/>
  <c r="M3473" i="6"/>
  <c r="M3323" i="6"/>
  <c r="M3220" i="6"/>
  <c r="M1184" i="6"/>
  <c r="M905" i="6"/>
  <c r="M312" i="6"/>
  <c r="M1016" i="6"/>
  <c r="M512" i="6"/>
  <c r="M1320" i="6"/>
  <c r="M3169" i="6"/>
  <c r="M860" i="6"/>
  <c r="M859" i="6"/>
  <c r="M3189" i="6"/>
  <c r="M213" i="6"/>
  <c r="M636" i="6"/>
  <c r="M2792" i="6"/>
  <c r="M1226" i="6"/>
  <c r="M1743" i="6"/>
  <c r="M2946" i="6"/>
  <c r="M2843" i="6"/>
  <c r="M2778" i="6"/>
  <c r="M833" i="6"/>
  <c r="M628" i="6"/>
  <c r="M732" i="6"/>
  <c r="M945" i="6"/>
  <c r="M2692" i="6"/>
  <c r="M2762" i="6"/>
  <c r="M941" i="6"/>
  <c r="M2629" i="6"/>
  <c r="M2579" i="6"/>
  <c r="M2444" i="6"/>
  <c r="M2357" i="6"/>
  <c r="M2136" i="6"/>
  <c r="M2061" i="6"/>
  <c r="M502" i="6"/>
  <c r="M1445" i="6"/>
  <c r="M2078" i="6"/>
  <c r="M1285" i="6"/>
  <c r="M200" i="6"/>
  <c r="M1619" i="6"/>
  <c r="M1093" i="6"/>
  <c r="M1710" i="6"/>
  <c r="M1801" i="6"/>
  <c r="M1650" i="6"/>
  <c r="M3440" i="6"/>
  <c r="M1530" i="6"/>
  <c r="M1587" i="6"/>
  <c r="M236" i="6"/>
  <c r="M620" i="6"/>
  <c r="M198" i="6"/>
  <c r="M1521" i="6"/>
  <c r="M638" i="6"/>
  <c r="M2000" i="6"/>
  <c r="M2509" i="6"/>
  <c r="M2853" i="6"/>
  <c r="M307" i="6"/>
  <c r="M557" i="6"/>
  <c r="M691" i="6"/>
  <c r="M467" i="6"/>
  <c r="M583" i="6"/>
  <c r="M434" i="6"/>
  <c r="M2278" i="6"/>
  <c r="M178" i="6"/>
  <c r="M1723" i="6"/>
  <c r="M1403" i="6"/>
  <c r="M168" i="6"/>
  <c r="M562" i="6"/>
  <c r="M888" i="6"/>
  <c r="M2142" i="6"/>
  <c r="M1220" i="6"/>
  <c r="M48" i="6"/>
  <c r="M82" i="6"/>
  <c r="M21" i="6"/>
  <c r="M770" i="6"/>
  <c r="M1151" i="6"/>
  <c r="M1339" i="6"/>
  <c r="M1391" i="6"/>
  <c r="M856" i="6"/>
  <c r="M678" i="6"/>
  <c r="M2721" i="6"/>
  <c r="M1749" i="6"/>
  <c r="M818" i="6"/>
  <c r="M3394" i="6"/>
  <c r="M2224" i="6"/>
  <c r="M1478" i="6"/>
  <c r="M411" i="6"/>
  <c r="M1864" i="6"/>
  <c r="M189" i="6"/>
  <c r="M1395" i="6"/>
  <c r="M2470" i="6"/>
  <c r="M253" i="6"/>
  <c r="M3016" i="6"/>
  <c r="M1284" i="6"/>
  <c r="M2027" i="6"/>
  <c r="M3248" i="6"/>
  <c r="M2819" i="6"/>
  <c r="M2603" i="6"/>
  <c r="M685" i="6"/>
  <c r="M2786" i="6"/>
  <c r="M891" i="6"/>
  <c r="M3392" i="6"/>
  <c r="M1045" i="6"/>
  <c r="M2095" i="6"/>
  <c r="M140" i="6"/>
  <c r="M674" i="6"/>
  <c r="M2689" i="6"/>
  <c r="M158" i="6"/>
  <c r="M61" i="6"/>
  <c r="M2465" i="6"/>
  <c r="M988" i="6"/>
  <c r="M1200" i="6"/>
  <c r="M1532" i="6"/>
  <c r="N973" i="6"/>
  <c r="N3407" i="6"/>
  <c r="N3298" i="6"/>
  <c r="N322" i="6"/>
  <c r="N180" i="6"/>
  <c r="N3267" i="6"/>
  <c r="N3505" i="6"/>
  <c r="N3498" i="6"/>
  <c r="N3473" i="6"/>
  <c r="N3323" i="6"/>
  <c r="N3220" i="6"/>
  <c r="N1184" i="6"/>
  <c r="N905" i="6"/>
  <c r="N312" i="6"/>
  <c r="N1016" i="6"/>
  <c r="N512" i="6"/>
  <c r="N1320" i="6"/>
  <c r="N3169" i="6"/>
  <c r="N860" i="6"/>
  <c r="N859" i="6"/>
  <c r="N3189" i="6"/>
  <c r="N213" i="6"/>
  <c r="N636" i="6"/>
  <c r="N2792" i="6"/>
  <c r="N1226" i="6"/>
  <c r="N1743" i="6"/>
  <c r="N2946" i="6"/>
  <c r="N2843" i="6"/>
  <c r="N2778" i="6"/>
  <c r="N833" i="6"/>
  <c r="N628" i="6"/>
  <c r="N732" i="6"/>
  <c r="N945" i="6"/>
  <c r="N2692" i="6"/>
  <c r="N2762" i="6"/>
  <c r="N941" i="6"/>
  <c r="N2629" i="6"/>
  <c r="N2579" i="6"/>
  <c r="N2444" i="6"/>
  <c r="N2357" i="6"/>
  <c r="N2136" i="6"/>
  <c r="N2061" i="6"/>
  <c r="N502" i="6"/>
  <c r="N1445" i="6"/>
  <c r="N2078" i="6"/>
  <c r="N1285" i="6"/>
  <c r="N200" i="6"/>
  <c r="N1619" i="6"/>
  <c r="N1093" i="6"/>
  <c r="N1710" i="6"/>
  <c r="N1801" i="6"/>
  <c r="N1650" i="6"/>
  <c r="N3440" i="6"/>
  <c r="N1530" i="6"/>
  <c r="N1587" i="6"/>
  <c r="N236" i="6"/>
  <c r="N620" i="6"/>
  <c r="N198" i="6"/>
  <c r="N1521" i="6"/>
  <c r="N638" i="6"/>
  <c r="N2000" i="6"/>
  <c r="N2509" i="6"/>
  <c r="N2853" i="6"/>
  <c r="N307" i="6"/>
  <c r="N557" i="6"/>
  <c r="N691" i="6"/>
  <c r="N467" i="6"/>
  <c r="N583" i="6"/>
  <c r="N434" i="6"/>
  <c r="N2278" i="6"/>
  <c r="N178" i="6"/>
  <c r="N1723" i="6"/>
  <c r="N1403" i="6"/>
  <c r="N168" i="6"/>
  <c r="N562" i="6"/>
  <c r="N888" i="6"/>
  <c r="N2142" i="6"/>
  <c r="N1220" i="6"/>
  <c r="N48" i="6"/>
  <c r="N82" i="6"/>
  <c r="N21" i="6"/>
  <c r="N770" i="6"/>
  <c r="N1151" i="6"/>
  <c r="N1339" i="6"/>
  <c r="N1391" i="6"/>
  <c r="N856" i="6"/>
  <c r="N678" i="6"/>
  <c r="N2721" i="6"/>
  <c r="N1749" i="6"/>
  <c r="N818" i="6"/>
  <c r="N3394" i="6"/>
  <c r="N2224" i="6"/>
  <c r="N1478" i="6"/>
  <c r="N411" i="6"/>
  <c r="N1864" i="6"/>
  <c r="N189" i="6"/>
  <c r="N1395" i="6"/>
  <c r="N2470" i="6"/>
  <c r="N253" i="6"/>
  <c r="N3016" i="6"/>
  <c r="N1284" i="6"/>
  <c r="N2027" i="6"/>
  <c r="N3248" i="6"/>
  <c r="N2819" i="6"/>
  <c r="N2603" i="6"/>
  <c r="N685" i="6"/>
  <c r="N2786" i="6"/>
  <c r="N891" i="6"/>
  <c r="N3392" i="6"/>
  <c r="N1045" i="6"/>
  <c r="N2095" i="6"/>
  <c r="N140" i="6"/>
  <c r="N674" i="6"/>
  <c r="N2689" i="6"/>
  <c r="N158" i="6"/>
  <c r="N61" i="6"/>
  <c r="N2465" i="6"/>
  <c r="N988" i="6"/>
  <c r="N1200" i="6"/>
  <c r="N1532" i="6"/>
  <c r="M59" i="6"/>
  <c r="N59" i="6"/>
  <c r="O2" i="6"/>
  <c r="M2796" i="6"/>
  <c r="M121" i="6"/>
  <c r="M364" i="6"/>
  <c r="M1580" i="6"/>
  <c r="M1121" i="6"/>
  <c r="M1748" i="6"/>
  <c r="M1929" i="6"/>
  <c r="M769" i="6"/>
  <c r="M788" i="6"/>
  <c r="M749" i="6"/>
  <c r="M172" i="6"/>
  <c r="M2812" i="6"/>
  <c r="M573" i="6"/>
  <c r="N2796" i="6"/>
  <c r="N121" i="6"/>
  <c r="N364" i="6"/>
  <c r="N1580" i="6"/>
  <c r="N1121" i="6"/>
  <c r="N1748" i="6"/>
  <c r="N1929" i="6"/>
  <c r="N769" i="6"/>
  <c r="N788" i="6"/>
  <c r="N749" i="6"/>
  <c r="N172" i="6"/>
  <c r="N2812" i="6"/>
  <c r="N573" i="6"/>
  <c r="O328" i="6"/>
  <c r="M3167" i="6"/>
  <c r="M855" i="6"/>
  <c r="M154" i="6"/>
  <c r="M2761" i="6"/>
  <c r="M1298" i="6"/>
  <c r="M2674" i="6"/>
  <c r="M2592" i="6"/>
  <c r="M2420" i="6"/>
  <c r="M978" i="6"/>
  <c r="M803" i="6"/>
  <c r="M883" i="6"/>
  <c r="M1294" i="6"/>
  <c r="M2398" i="6"/>
  <c r="M2826" i="6"/>
  <c r="M175" i="6"/>
  <c r="M842" i="6"/>
  <c r="M3002" i="6"/>
  <c r="M515" i="6"/>
  <c r="N3167" i="6"/>
  <c r="N855" i="6"/>
  <c r="N154" i="6"/>
  <c r="N2761" i="6"/>
  <c r="N1298" i="6"/>
  <c r="N2674" i="6"/>
  <c r="N2592" i="6"/>
  <c r="N2420" i="6"/>
  <c r="N978" i="6"/>
  <c r="N803" i="6"/>
  <c r="N883" i="6"/>
  <c r="N1294" i="6"/>
  <c r="N2398" i="6"/>
  <c r="N2826" i="6"/>
  <c r="N175" i="6"/>
  <c r="N842" i="6"/>
  <c r="N3002" i="6"/>
  <c r="N515" i="6"/>
  <c r="M1377" i="6"/>
  <c r="M223" i="6"/>
  <c r="M1082" i="6"/>
  <c r="M1803" i="6"/>
  <c r="M306" i="6"/>
  <c r="M723" i="6"/>
  <c r="M570" i="6"/>
  <c r="M2135" i="6"/>
  <c r="M2846" i="6"/>
  <c r="N1377" i="6"/>
  <c r="N223" i="6"/>
  <c r="N1082" i="6"/>
  <c r="N1803" i="6"/>
  <c r="N306" i="6"/>
  <c r="N723" i="6"/>
  <c r="N570" i="6"/>
  <c r="N2135" i="6"/>
  <c r="N2846" i="6"/>
  <c r="M3136" i="6"/>
  <c r="M2791" i="6"/>
  <c r="M840" i="6"/>
  <c r="M1006" i="6"/>
  <c r="M1149" i="6"/>
  <c r="M1100" i="6"/>
  <c r="M761" i="6"/>
  <c r="M379" i="6"/>
  <c r="M704" i="6"/>
  <c r="M89" i="6"/>
  <c r="M3075" i="6"/>
  <c r="N3136" i="6"/>
  <c r="N2791" i="6"/>
  <c r="N840" i="6"/>
  <c r="N1006" i="6"/>
  <c r="N1149" i="6"/>
  <c r="N1100" i="6"/>
  <c r="N761" i="6"/>
  <c r="N379" i="6"/>
  <c r="N704" i="6"/>
  <c r="N89" i="6"/>
  <c r="N3075" i="6"/>
  <c r="O399" i="6"/>
  <c r="O385" i="6"/>
  <c r="M258" i="6"/>
  <c r="M432" i="6"/>
  <c r="M1501" i="6"/>
  <c r="M1013" i="6"/>
  <c r="M3452" i="6"/>
  <c r="M1125" i="6"/>
  <c r="M149" i="6"/>
  <c r="M1083" i="6"/>
  <c r="M343" i="6"/>
  <c r="M728" i="6"/>
  <c r="M707" i="6"/>
  <c r="M3141" i="6"/>
  <c r="M115" i="6"/>
  <c r="M1537" i="6"/>
  <c r="M218" i="6"/>
  <c r="M181" i="6"/>
  <c r="M3072" i="6"/>
  <c r="M801" i="6"/>
  <c r="M183" i="6"/>
  <c r="M1144" i="6"/>
  <c r="M256" i="6"/>
  <c r="M3022" i="6"/>
  <c r="M835" i="6"/>
  <c r="M449" i="6"/>
  <c r="M2787" i="6"/>
  <c r="M240" i="6"/>
  <c r="M2808" i="6"/>
  <c r="M1919" i="6"/>
  <c r="M191" i="6"/>
  <c r="M609" i="6"/>
  <c r="M100" i="6"/>
  <c r="M491" i="6"/>
  <c r="M94" i="6"/>
  <c r="M2125" i="6"/>
  <c r="M293" i="6"/>
  <c r="M541" i="6"/>
  <c r="M366" i="6"/>
  <c r="M1396" i="6"/>
  <c r="M613" i="6"/>
  <c r="M3288" i="6"/>
  <c r="M852" i="6"/>
  <c r="M1819" i="6"/>
  <c r="M1456" i="6"/>
  <c r="M1860" i="6"/>
  <c r="M1334" i="6"/>
  <c r="M70" i="6"/>
  <c r="M2090" i="6"/>
  <c r="M3426" i="6"/>
  <c r="M400" i="6"/>
  <c r="M406" i="6"/>
  <c r="M545" i="6"/>
  <c r="M1347" i="6"/>
  <c r="M324" i="6"/>
  <c r="M919" i="6"/>
  <c r="M762" i="6"/>
  <c r="M935" i="6"/>
  <c r="M151" i="6"/>
  <c r="M1772" i="6"/>
  <c r="M544" i="6"/>
  <c r="M302" i="6"/>
  <c r="M436" i="6"/>
  <c r="M673" i="6"/>
  <c r="M1046" i="6"/>
  <c r="M3073" i="6"/>
  <c r="M7" i="6"/>
  <c r="M63" i="6"/>
  <c r="M736" i="6"/>
  <c r="M248" i="6"/>
  <c r="M754" i="6"/>
  <c r="M422" i="6"/>
  <c r="M1385" i="6"/>
  <c r="M1373" i="6"/>
  <c r="M1476" i="6"/>
  <c r="M101" i="6"/>
  <c r="M445" i="6"/>
  <c r="M2803" i="6"/>
  <c r="M398" i="6"/>
  <c r="M752" i="6"/>
  <c r="M249" i="6"/>
  <c r="M2084" i="6"/>
  <c r="M3124" i="6"/>
  <c r="M83" i="6"/>
  <c r="M298" i="6"/>
  <c r="M438" i="6"/>
  <c r="N258" i="6"/>
  <c r="N432" i="6"/>
  <c r="N1501" i="6"/>
  <c r="N1013" i="6"/>
  <c r="N3452" i="6"/>
  <c r="N1125" i="6"/>
  <c r="N149" i="6"/>
  <c r="N1083" i="6"/>
  <c r="N343" i="6"/>
  <c r="N728" i="6"/>
  <c r="N707" i="6"/>
  <c r="N3141" i="6"/>
  <c r="N115" i="6"/>
  <c r="N1537" i="6"/>
  <c r="N218" i="6"/>
  <c r="N181" i="6"/>
  <c r="N3072" i="6"/>
  <c r="N801" i="6"/>
  <c r="N183" i="6"/>
  <c r="N1144" i="6"/>
  <c r="N256" i="6"/>
  <c r="N3022" i="6"/>
  <c r="N835" i="6"/>
  <c r="N449" i="6"/>
  <c r="N2787" i="6"/>
  <c r="N240" i="6"/>
  <c r="N2808" i="6"/>
  <c r="N1919" i="6"/>
  <c r="N191" i="6"/>
  <c r="N609" i="6"/>
  <c r="N100" i="6"/>
  <c r="N491" i="6"/>
  <c r="N94" i="6"/>
  <c r="N2125" i="6"/>
  <c r="N293" i="6"/>
  <c r="N541" i="6"/>
  <c r="N366" i="6"/>
  <c r="N1396" i="6"/>
  <c r="N613" i="6"/>
  <c r="N3288" i="6"/>
  <c r="N852" i="6"/>
  <c r="N1819" i="6"/>
  <c r="N1456" i="6"/>
  <c r="N1860" i="6"/>
  <c r="N1334" i="6"/>
  <c r="N70" i="6"/>
  <c r="N2090" i="6"/>
  <c r="N3426" i="6"/>
  <c r="N400" i="6"/>
  <c r="N406" i="6"/>
  <c r="N545" i="6"/>
  <c r="N1347" i="6"/>
  <c r="N324" i="6"/>
  <c r="N919" i="6"/>
  <c r="N762" i="6"/>
  <c r="N935" i="6"/>
  <c r="N151" i="6"/>
  <c r="N1772" i="6"/>
  <c r="N544" i="6"/>
  <c r="N302" i="6"/>
  <c r="N436" i="6"/>
  <c r="N673" i="6"/>
  <c r="N1046" i="6"/>
  <c r="N3073" i="6"/>
  <c r="N7" i="6"/>
  <c r="N63" i="6"/>
  <c r="N736" i="6"/>
  <c r="N248" i="6"/>
  <c r="N754" i="6"/>
  <c r="N422" i="6"/>
  <c r="N1385" i="6"/>
  <c r="N1373" i="6"/>
  <c r="N1476" i="6"/>
  <c r="N101" i="6"/>
  <c r="N445" i="6"/>
  <c r="N2803" i="6"/>
  <c r="N398" i="6"/>
  <c r="N752" i="6"/>
  <c r="N249" i="6"/>
  <c r="N2084" i="6"/>
  <c r="N3124" i="6"/>
  <c r="N83" i="6"/>
  <c r="N298" i="6"/>
  <c r="N438" i="6"/>
  <c r="M1463" i="6"/>
  <c r="M1280" i="6"/>
  <c r="M197" i="6"/>
  <c r="M2144" i="6"/>
  <c r="M711" i="6"/>
  <c r="M523" i="6"/>
  <c r="M1620" i="6"/>
  <c r="M1114" i="6"/>
  <c r="M68" i="6"/>
  <c r="N1463" i="6"/>
  <c r="N1280" i="6"/>
  <c r="N197" i="6"/>
  <c r="N2144" i="6"/>
  <c r="N711" i="6"/>
  <c r="N523" i="6"/>
  <c r="N1620" i="6"/>
  <c r="N1114" i="6"/>
  <c r="N68" i="6"/>
  <c r="O301" i="6"/>
  <c r="M380" i="6"/>
  <c r="M2087" i="6"/>
  <c r="M111" i="6"/>
  <c r="M371" i="6"/>
  <c r="M629" i="6"/>
  <c r="M3363" i="6"/>
  <c r="M1089" i="6"/>
  <c r="N380" i="6"/>
  <c r="N2087" i="6"/>
  <c r="N111" i="6"/>
  <c r="N371" i="6"/>
  <c r="N629" i="6"/>
  <c r="N3363" i="6"/>
  <c r="N1089" i="6"/>
  <c r="M2961" i="6"/>
  <c r="M212" i="6"/>
  <c r="M107" i="6"/>
  <c r="M222" i="6"/>
  <c r="M1010" i="6"/>
  <c r="M918" i="6"/>
  <c r="N2961" i="6"/>
  <c r="N212" i="6"/>
  <c r="N107" i="6"/>
  <c r="N222" i="6"/>
  <c r="N1010" i="6"/>
  <c r="N918" i="6"/>
  <c r="M2813" i="6"/>
  <c r="M1335" i="6"/>
  <c r="M6" i="6"/>
  <c r="M1882" i="6"/>
  <c r="M1031" i="6"/>
  <c r="N2813" i="6"/>
  <c r="N1335" i="6"/>
  <c r="N6" i="6"/>
  <c r="N1882" i="6"/>
  <c r="N1031" i="6"/>
  <c r="O165" i="6"/>
  <c r="O1297" i="6"/>
  <c r="O496" i="6"/>
  <c r="O56" i="6"/>
  <c r="M3274" i="6"/>
  <c r="M3391" i="6"/>
  <c r="M230" i="6"/>
  <c r="M3502" i="6"/>
  <c r="M3247" i="6"/>
  <c r="M3477" i="6"/>
  <c r="M226" i="6"/>
  <c r="M631" i="6"/>
  <c r="M3207" i="6"/>
  <c r="M3375" i="6"/>
  <c r="M374" i="6"/>
  <c r="M3109" i="6"/>
  <c r="M62" i="6"/>
  <c r="M1198" i="6"/>
  <c r="M3190" i="6"/>
  <c r="M824" i="6"/>
  <c r="M594" i="6"/>
  <c r="M37" i="6"/>
  <c r="M2868" i="6"/>
  <c r="M2898" i="6"/>
  <c r="M662" i="6"/>
  <c r="M291" i="6"/>
  <c r="M309" i="6"/>
  <c r="M1529" i="6"/>
  <c r="M2876" i="6"/>
  <c r="M2935" i="6"/>
  <c r="M2960" i="6"/>
  <c r="M1061" i="6"/>
  <c r="M2691" i="6"/>
  <c r="M275" i="6"/>
  <c r="M1576" i="6"/>
  <c r="M912" i="6"/>
  <c r="M2225" i="6"/>
  <c r="M1150" i="6"/>
  <c r="M2344" i="6"/>
  <c r="M680" i="6"/>
  <c r="M878" i="6"/>
  <c r="M252" i="6"/>
  <c r="M1109" i="6"/>
  <c r="M722" i="6"/>
  <c r="M2229" i="6"/>
  <c r="M2350" i="6"/>
  <c r="M1203" i="6"/>
  <c r="M421" i="6"/>
  <c r="M836" i="6"/>
  <c r="M423" i="6"/>
  <c r="M305" i="6"/>
  <c r="M163" i="6"/>
  <c r="M488" i="6"/>
  <c r="M1715" i="6"/>
  <c r="M819" i="6"/>
  <c r="M342" i="6"/>
  <c r="M1639" i="6"/>
  <c r="M505" i="6"/>
  <c r="M1174" i="6"/>
  <c r="M1651" i="6"/>
  <c r="M1771" i="6"/>
  <c r="M167" i="6"/>
  <c r="M179" i="6"/>
  <c r="M463" i="6"/>
  <c r="M639" i="6"/>
  <c r="M993" i="6"/>
  <c r="M2585" i="6"/>
  <c r="M1597" i="6"/>
  <c r="M1279" i="6"/>
  <c r="M2724" i="6"/>
  <c r="M623" i="6"/>
  <c r="M1938" i="6"/>
  <c r="M1268" i="6"/>
  <c r="M2108" i="6"/>
  <c r="M2751" i="6"/>
  <c r="M494" i="6"/>
  <c r="M233" i="6"/>
  <c r="M1179" i="6"/>
  <c r="M3038" i="6"/>
  <c r="M308" i="6"/>
  <c r="M2851" i="6"/>
  <c r="M1375" i="6"/>
  <c r="M3414" i="6"/>
  <c r="M1421" i="6"/>
  <c r="M1551" i="6"/>
  <c r="M54" i="6"/>
  <c r="M1322" i="6"/>
  <c r="M255" i="6"/>
  <c r="M393" i="6"/>
  <c r="M807" i="6"/>
  <c r="M2527" i="6"/>
  <c r="M260" i="6"/>
  <c r="M193" i="6"/>
  <c r="M580" i="6"/>
  <c r="M147" i="6"/>
  <c r="M231" i="6"/>
  <c r="M188" i="6"/>
  <c r="M997" i="6"/>
  <c r="M78" i="6"/>
  <c r="M408" i="6"/>
  <c r="M567" i="6"/>
  <c r="N3274" i="6"/>
  <c r="N3391" i="6"/>
  <c r="N230" i="6"/>
  <c r="N3502" i="6"/>
  <c r="N3247" i="6"/>
  <c r="N3477" i="6"/>
  <c r="N226" i="6"/>
  <c r="N631" i="6"/>
  <c r="N3207" i="6"/>
  <c r="N3375" i="6"/>
  <c r="N374" i="6"/>
  <c r="N3109" i="6"/>
  <c r="N62" i="6"/>
  <c r="N1198" i="6"/>
  <c r="N3190" i="6"/>
  <c r="N824" i="6"/>
  <c r="N594" i="6"/>
  <c r="N37" i="6"/>
  <c r="N2868" i="6"/>
  <c r="N2898" i="6"/>
  <c r="N662" i="6"/>
  <c r="N291" i="6"/>
  <c r="N309" i="6"/>
  <c r="N1529" i="6"/>
  <c r="N2876" i="6"/>
  <c r="N2935" i="6"/>
  <c r="N2960" i="6"/>
  <c r="N1061" i="6"/>
  <c r="N2691" i="6"/>
  <c r="N275" i="6"/>
  <c r="N1576" i="6"/>
  <c r="N912" i="6"/>
  <c r="N2225" i="6"/>
  <c r="N1150" i="6"/>
  <c r="N2344" i="6"/>
  <c r="N680" i="6"/>
  <c r="N878" i="6"/>
  <c r="N252" i="6"/>
  <c r="N1109" i="6"/>
  <c r="N722" i="6"/>
  <c r="N2229" i="6"/>
  <c r="N2350" i="6"/>
  <c r="N1203" i="6"/>
  <c r="N421" i="6"/>
  <c r="N836" i="6"/>
  <c r="N423" i="6"/>
  <c r="N305" i="6"/>
  <c r="N163" i="6"/>
  <c r="N488" i="6"/>
  <c r="N1715" i="6"/>
  <c r="N819" i="6"/>
  <c r="N342" i="6"/>
  <c r="N1639" i="6"/>
  <c r="N505" i="6"/>
  <c r="N1174" i="6"/>
  <c r="N1651" i="6"/>
  <c r="N1771" i="6"/>
  <c r="N167" i="6"/>
  <c r="N179" i="6"/>
  <c r="N463" i="6"/>
  <c r="N639" i="6"/>
  <c r="N993" i="6"/>
  <c r="N2585" i="6"/>
  <c r="N1597" i="6"/>
  <c r="N1279" i="6"/>
  <c r="N2724" i="6"/>
  <c r="N623" i="6"/>
  <c r="N1938" i="6"/>
  <c r="N1268" i="6"/>
  <c r="N2108" i="6"/>
  <c r="N2751" i="6"/>
  <c r="N494" i="6"/>
  <c r="N233" i="6"/>
  <c r="N1179" i="6"/>
  <c r="N3038" i="6"/>
  <c r="N308" i="6"/>
  <c r="N2851" i="6"/>
  <c r="N1375" i="6"/>
  <c r="N3414" i="6"/>
  <c r="N1421" i="6"/>
  <c r="N1551" i="6"/>
  <c r="N54" i="6"/>
  <c r="N1322" i="6"/>
  <c r="N255" i="6"/>
  <c r="N393" i="6"/>
  <c r="N807" i="6"/>
  <c r="N2527" i="6"/>
  <c r="N260" i="6"/>
  <c r="N193" i="6"/>
  <c r="N580" i="6"/>
  <c r="N147" i="6"/>
  <c r="N231" i="6"/>
  <c r="N188" i="6"/>
  <c r="N997" i="6"/>
  <c r="N78" i="6"/>
  <c r="N408" i="6"/>
  <c r="N567" i="6"/>
  <c r="M58" i="6"/>
  <c r="M3383" i="6"/>
  <c r="M780" i="6"/>
  <c r="M170" i="6"/>
  <c r="M146" i="6"/>
  <c r="M79" i="6"/>
  <c r="M284" i="6"/>
  <c r="M3331" i="6"/>
  <c r="M2833" i="6"/>
  <c r="M766" i="6"/>
  <c r="M1036" i="6"/>
  <c r="M975" i="6"/>
  <c r="M2714" i="6"/>
  <c r="M2644" i="6"/>
  <c r="M153" i="6"/>
  <c r="M2555" i="6"/>
  <c r="M2508" i="6"/>
  <c r="M2649" i="6"/>
  <c r="M2973" i="6"/>
  <c r="M2679" i="6"/>
  <c r="M873" i="6"/>
  <c r="M2744" i="6"/>
  <c r="M210" i="6"/>
  <c r="M2412" i="6"/>
  <c r="M1485" i="6"/>
  <c r="M2277" i="6"/>
  <c r="M1351" i="6"/>
  <c r="M135" i="6"/>
  <c r="M2092" i="6"/>
  <c r="M129" i="6"/>
  <c r="M116" i="6"/>
  <c r="M1140" i="6"/>
  <c r="M1658" i="6"/>
  <c r="M1584" i="6"/>
  <c r="M1709" i="6"/>
  <c r="M464" i="6"/>
  <c r="M614" i="6"/>
  <c r="M528" i="6"/>
  <c r="M959" i="6"/>
  <c r="M1561" i="6"/>
  <c r="M677" i="6"/>
  <c r="M2941" i="6"/>
  <c r="M846" i="6"/>
  <c r="M73" i="6"/>
  <c r="M1999" i="6"/>
  <c r="M14" i="6"/>
  <c r="M2086" i="6"/>
  <c r="M95" i="6"/>
  <c r="M3499" i="6"/>
  <c r="M481" i="6"/>
  <c r="M595" i="6"/>
  <c r="M3125" i="6"/>
  <c r="M205" i="6"/>
  <c r="M2984" i="6"/>
  <c r="M775" i="6"/>
  <c r="M1703" i="6"/>
  <c r="M2404" i="6"/>
  <c r="M1092" i="6"/>
  <c r="M204" i="6"/>
  <c r="M2967" i="6"/>
  <c r="M2636" i="6"/>
  <c r="M3422" i="6"/>
  <c r="M67" i="6"/>
  <c r="M285" i="6"/>
  <c r="M279" i="6"/>
  <c r="M2991" i="6"/>
  <c r="M802" i="6"/>
  <c r="M1290" i="6"/>
  <c r="M471" i="6"/>
  <c r="M832" i="6"/>
  <c r="M1060" i="6"/>
  <c r="M590" i="6"/>
  <c r="M1205" i="6"/>
  <c r="M930" i="6"/>
  <c r="M102" i="6"/>
  <c r="M2704" i="6"/>
  <c r="M540" i="6"/>
  <c r="M84" i="6"/>
  <c r="M1382" i="6"/>
  <c r="M1398" i="6"/>
  <c r="N58" i="6"/>
  <c r="N3383" i="6"/>
  <c r="N780" i="6"/>
  <c r="N170" i="6"/>
  <c r="N146" i="6"/>
  <c r="N79" i="6"/>
  <c r="N284" i="6"/>
  <c r="N3331" i="6"/>
  <c r="N2833" i="6"/>
  <c r="N766" i="6"/>
  <c r="N1036" i="6"/>
  <c r="N975" i="6"/>
  <c r="N2714" i="6"/>
  <c r="N2644" i="6"/>
  <c r="N153" i="6"/>
  <c r="N2555" i="6"/>
  <c r="N2508" i="6"/>
  <c r="N2649" i="6"/>
  <c r="N2973" i="6"/>
  <c r="N2679" i="6"/>
  <c r="N873" i="6"/>
  <c r="N2744" i="6"/>
  <c r="N210" i="6"/>
  <c r="N2412" i="6"/>
  <c r="N1485" i="6"/>
  <c r="N2277" i="6"/>
  <c r="N1351" i="6"/>
  <c r="N135" i="6"/>
  <c r="N2092" i="6"/>
  <c r="N129" i="6"/>
  <c r="N116" i="6"/>
  <c r="N1140" i="6"/>
  <c r="N1658" i="6"/>
  <c r="N1584" i="6"/>
  <c r="N1709" i="6"/>
  <c r="N464" i="6"/>
  <c r="N614" i="6"/>
  <c r="N528" i="6"/>
  <c r="N959" i="6"/>
  <c r="N1561" i="6"/>
  <c r="N677" i="6"/>
  <c r="N2941" i="6"/>
  <c r="N846" i="6"/>
  <c r="N73" i="6"/>
  <c r="N1999" i="6"/>
  <c r="N14" i="6"/>
  <c r="N2086" i="6"/>
  <c r="N95" i="6"/>
  <c r="N3499" i="6"/>
  <c r="N481" i="6"/>
  <c r="N595" i="6"/>
  <c r="N3125" i="6"/>
  <c r="N205" i="6"/>
  <c r="N2984" i="6"/>
  <c r="N775" i="6"/>
  <c r="N1703" i="6"/>
  <c r="N2404" i="6"/>
  <c r="N1092" i="6"/>
  <c r="N204" i="6"/>
  <c r="N2967" i="6"/>
  <c r="N2636" i="6"/>
  <c r="N3422" i="6"/>
  <c r="N67" i="6"/>
  <c r="N285" i="6"/>
  <c r="N279" i="6"/>
  <c r="N2991" i="6"/>
  <c r="N802" i="6"/>
  <c r="N1290" i="6"/>
  <c r="N471" i="6"/>
  <c r="N832" i="6"/>
  <c r="N1060" i="6"/>
  <c r="N590" i="6"/>
  <c r="N1205" i="6"/>
  <c r="N930" i="6"/>
  <c r="N102" i="6"/>
  <c r="N2704" i="6"/>
  <c r="N540" i="6"/>
  <c r="N84" i="6"/>
  <c r="N1382" i="6"/>
  <c r="N1398" i="6"/>
  <c r="O3464" i="6"/>
  <c r="M1018" i="6"/>
  <c r="M1927" i="6"/>
  <c r="M124" i="6"/>
  <c r="M1586" i="6"/>
  <c r="M3264" i="6"/>
  <c r="M828" i="6"/>
  <c r="M3513" i="6"/>
  <c r="M864" i="6"/>
  <c r="M187" i="6"/>
  <c r="M2117" i="6"/>
  <c r="M3222" i="6"/>
  <c r="M251" i="6"/>
  <c r="M3434" i="6"/>
  <c r="M145" i="6"/>
  <c r="M815" i="6"/>
  <c r="M1491" i="6"/>
  <c r="M3096" i="6"/>
  <c r="M3051" i="6"/>
  <c r="M3102" i="6"/>
  <c r="M444" i="6"/>
  <c r="M169" i="6"/>
  <c r="M3020" i="6"/>
  <c r="M1115" i="6"/>
  <c r="M2905" i="6"/>
  <c r="M327" i="6"/>
  <c r="M2821" i="6"/>
  <c r="M898" i="6"/>
  <c r="M2776" i="6"/>
  <c r="M194" i="6"/>
  <c r="M454" i="6"/>
  <c r="M2760" i="6"/>
  <c r="M2506" i="6"/>
  <c r="M1843" i="6"/>
  <c r="M277" i="6"/>
  <c r="M30" i="6"/>
  <c r="M118" i="6"/>
  <c r="M2673" i="6"/>
  <c r="M2205" i="6"/>
  <c r="M2324" i="6"/>
  <c r="M2186" i="6"/>
  <c r="M224" i="6"/>
  <c r="M2176" i="6"/>
  <c r="M88" i="6"/>
  <c r="M2019" i="6"/>
  <c r="M138" i="6"/>
  <c r="M396" i="6"/>
  <c r="M1477" i="6"/>
  <c r="M999" i="6"/>
  <c r="M1904" i="6"/>
  <c r="M1732" i="6"/>
  <c r="M1190" i="6"/>
  <c r="M1795" i="6"/>
  <c r="M475" i="6"/>
  <c r="M24" i="6"/>
  <c r="M267" i="6"/>
  <c r="M26" i="6"/>
  <c r="M1435" i="6"/>
  <c r="M75" i="6"/>
  <c r="M810" i="6"/>
  <c r="M588" i="6"/>
  <c r="M1756" i="6"/>
  <c r="M1680" i="6"/>
  <c r="M92" i="6"/>
  <c r="M1295" i="6"/>
  <c r="M698" i="6"/>
  <c r="M1094" i="6"/>
  <c r="M276" i="6"/>
  <c r="M1056" i="6"/>
  <c r="M1722" i="6"/>
  <c r="M401" i="6"/>
  <c r="M3144" i="6"/>
  <c r="M76" i="6"/>
  <c r="M451" i="6"/>
  <c r="M268" i="6"/>
  <c r="M773" i="6"/>
  <c r="M87" i="6"/>
  <c r="M1544" i="6"/>
  <c r="M715" i="6"/>
  <c r="M2399" i="6"/>
  <c r="M3015" i="6"/>
  <c r="M1166" i="6"/>
  <c r="M1107" i="6"/>
  <c r="M1470" i="6"/>
  <c r="M202" i="6"/>
  <c r="M731" i="6"/>
  <c r="M1345" i="6"/>
  <c r="M4" i="6"/>
  <c r="M834" i="6"/>
  <c r="M1557" i="6"/>
  <c r="M2363" i="6"/>
  <c r="M85" i="6"/>
  <c r="M1106" i="6"/>
  <c r="M2836" i="6"/>
  <c r="M9" i="6"/>
  <c r="M967" i="6"/>
  <c r="M533" i="6"/>
  <c r="M2613" i="6"/>
  <c r="M155" i="6"/>
  <c r="M2431" i="6"/>
  <c r="M2891" i="6"/>
  <c r="M910" i="6"/>
  <c r="N1018" i="6"/>
  <c r="N1927" i="6"/>
  <c r="N124" i="6"/>
  <c r="N1586" i="6"/>
  <c r="N3264" i="6"/>
  <c r="N828" i="6"/>
  <c r="N3513" i="6"/>
  <c r="N864" i="6"/>
  <c r="N187" i="6"/>
  <c r="N2117" i="6"/>
  <c r="N3222" i="6"/>
  <c r="N251" i="6"/>
  <c r="N3434" i="6"/>
  <c r="N145" i="6"/>
  <c r="N815" i="6"/>
  <c r="N1491" i="6"/>
  <c r="N3096" i="6"/>
  <c r="N3051" i="6"/>
  <c r="N3102" i="6"/>
  <c r="N444" i="6"/>
  <c r="N169" i="6"/>
  <c r="N3020" i="6"/>
  <c r="N1115" i="6"/>
  <c r="N2905" i="6"/>
  <c r="N327" i="6"/>
  <c r="N2821" i="6"/>
  <c r="N898" i="6"/>
  <c r="N2776" i="6"/>
  <c r="N194" i="6"/>
  <c r="N454" i="6"/>
  <c r="N2760" i="6"/>
  <c r="N2506" i="6"/>
  <c r="N1843" i="6"/>
  <c r="N277" i="6"/>
  <c r="N30" i="6"/>
  <c r="N118" i="6"/>
  <c r="N2673" i="6"/>
  <c r="N2205" i="6"/>
  <c r="N2324" i="6"/>
  <c r="N2186" i="6"/>
  <c r="N224" i="6"/>
  <c r="N2176" i="6"/>
  <c r="N88" i="6"/>
  <c r="N2019" i="6"/>
  <c r="N138" i="6"/>
  <c r="N396" i="6"/>
  <c r="N1477" i="6"/>
  <c r="N999" i="6"/>
  <c r="N1904" i="6"/>
  <c r="N1732" i="6"/>
  <c r="N1190" i="6"/>
  <c r="N1795" i="6"/>
  <c r="N475" i="6"/>
  <c r="N24" i="6"/>
  <c r="N267" i="6"/>
  <c r="N26" i="6"/>
  <c r="N1435" i="6"/>
  <c r="N75" i="6"/>
  <c r="N810" i="6"/>
  <c r="N588" i="6"/>
  <c r="N1756" i="6"/>
  <c r="N1680" i="6"/>
  <c r="N92" i="6"/>
  <c r="N1295" i="6"/>
  <c r="N698" i="6"/>
  <c r="N1094" i="6"/>
  <c r="N276" i="6"/>
  <c r="N1056" i="6"/>
  <c r="N1722" i="6"/>
  <c r="N401" i="6"/>
  <c r="N3144" i="6"/>
  <c r="N76" i="6"/>
  <c r="N451" i="6"/>
  <c r="N268" i="6"/>
  <c r="N773" i="6"/>
  <c r="N87" i="6"/>
  <c r="N1544" i="6"/>
  <c r="N715" i="6"/>
  <c r="N2399" i="6"/>
  <c r="N3015" i="6"/>
  <c r="N1166" i="6"/>
  <c r="N1107" i="6"/>
  <c r="N1470" i="6"/>
  <c r="N202" i="6"/>
  <c r="N731" i="6"/>
  <c r="N1345" i="6"/>
  <c r="N4" i="6"/>
  <c r="N834" i="6"/>
  <c r="N1557" i="6"/>
  <c r="N2363" i="6"/>
  <c r="N85" i="6"/>
  <c r="N1106" i="6"/>
  <c r="N2836" i="6"/>
  <c r="N9" i="6"/>
  <c r="N967" i="6"/>
  <c r="N533" i="6"/>
  <c r="N2613" i="6"/>
  <c r="N155" i="6"/>
  <c r="N2431" i="6"/>
  <c r="N2891" i="6"/>
  <c r="N910" i="6"/>
  <c r="O109" i="6"/>
  <c r="O1252" i="6"/>
  <c r="O1534" i="6"/>
  <c r="O195" i="6"/>
  <c r="O646" i="6"/>
  <c r="O1350" i="6"/>
  <c r="M985" i="6"/>
  <c r="M1101" i="6"/>
  <c r="M944" i="6"/>
  <c r="M3257" i="6"/>
  <c r="M3322" i="6"/>
  <c r="M244" i="6"/>
  <c r="M2427" i="6"/>
  <c r="M414" i="6"/>
  <c r="M968" i="6"/>
  <c r="M1098" i="6"/>
  <c r="M292" i="6"/>
  <c r="M52" i="6"/>
  <c r="M1608" i="6"/>
  <c r="M1546" i="6"/>
  <c r="M476" i="6"/>
  <c r="M1146" i="6"/>
  <c r="M740" i="6"/>
  <c r="M2195" i="6"/>
  <c r="M2481" i="6"/>
  <c r="M2292" i="6"/>
  <c r="M2370" i="6"/>
  <c r="M1516" i="6"/>
  <c r="M49" i="6"/>
  <c r="M1139" i="6"/>
  <c r="M1475" i="6"/>
  <c r="M341" i="6"/>
  <c r="M525" i="6"/>
  <c r="M250" i="6"/>
  <c r="M1352" i="6"/>
  <c r="M227" i="6"/>
  <c r="M99" i="6"/>
  <c r="M1495" i="6"/>
  <c r="M568" i="6"/>
  <c r="M1066" i="6"/>
  <c r="M482" i="6"/>
  <c r="M1434" i="6"/>
  <c r="M2436" i="6"/>
  <c r="M558" i="6"/>
  <c r="M319" i="6"/>
  <c r="M1015" i="6"/>
  <c r="M625" i="6"/>
  <c r="M65" i="6"/>
  <c r="M1412" i="6"/>
  <c r="M526" i="6"/>
  <c r="M8" i="6"/>
  <c r="M98" i="6"/>
  <c r="M538" i="6"/>
  <c r="M1720" i="6"/>
  <c r="M1362" i="6"/>
  <c r="M598" i="6"/>
  <c r="M274" i="6"/>
  <c r="M720" i="6"/>
  <c r="M402" i="6"/>
  <c r="M3367" i="6"/>
  <c r="M575" i="6"/>
  <c r="M1249" i="6"/>
  <c r="M765" i="6"/>
  <c r="M263" i="6"/>
  <c r="M632" i="6"/>
  <c r="M1124" i="6"/>
  <c r="M602" i="6"/>
  <c r="M466" i="6"/>
  <c r="M1954" i="6"/>
  <c r="M446" i="6"/>
  <c r="M345" i="6"/>
  <c r="M238" i="6"/>
  <c r="M221" i="6"/>
  <c r="M2522" i="6"/>
  <c r="M29" i="6"/>
  <c r="M1035" i="6"/>
  <c r="M483" i="6"/>
  <c r="M1313" i="6"/>
  <c r="M1158" i="6"/>
  <c r="M113" i="6"/>
  <c r="M465" i="6"/>
  <c r="M2101" i="6"/>
  <c r="M743" i="6"/>
  <c r="M814" i="6"/>
  <c r="M1590" i="6"/>
  <c r="M1667" i="6"/>
  <c r="M1355" i="6"/>
  <c r="M190" i="6"/>
  <c r="M2474" i="6"/>
  <c r="N985" i="6"/>
  <c r="N1101" i="6"/>
  <c r="N944" i="6"/>
  <c r="N3257" i="6"/>
  <c r="N3322" i="6"/>
  <c r="N244" i="6"/>
  <c r="N2427" i="6"/>
  <c r="N414" i="6"/>
  <c r="N968" i="6"/>
  <c r="N1098" i="6"/>
  <c r="N292" i="6"/>
  <c r="N52" i="6"/>
  <c r="N1608" i="6"/>
  <c r="N1546" i="6"/>
  <c r="N476" i="6"/>
  <c r="N1146" i="6"/>
  <c r="N740" i="6"/>
  <c r="N2195" i="6"/>
  <c r="N2481" i="6"/>
  <c r="N2292" i="6"/>
  <c r="N2370" i="6"/>
  <c r="N1516" i="6"/>
  <c r="N49" i="6"/>
  <c r="N1139" i="6"/>
  <c r="N1475" i="6"/>
  <c r="N341" i="6"/>
  <c r="N525" i="6"/>
  <c r="N250" i="6"/>
  <c r="N1352" i="6"/>
  <c r="N227" i="6"/>
  <c r="N99" i="6"/>
  <c r="N1495" i="6"/>
  <c r="N568" i="6"/>
  <c r="N1066" i="6"/>
  <c r="N482" i="6"/>
  <c r="N1434" i="6"/>
  <c r="N2436" i="6"/>
  <c r="N558" i="6"/>
  <c r="N319" i="6"/>
  <c r="N1015" i="6"/>
  <c r="N625" i="6"/>
  <c r="N65" i="6"/>
  <c r="N1412" i="6"/>
  <c r="N526" i="6"/>
  <c r="N8" i="6"/>
  <c r="N98" i="6"/>
  <c r="N538" i="6"/>
  <c r="N1720" i="6"/>
  <c r="N1362" i="6"/>
  <c r="N598" i="6"/>
  <c r="N274" i="6"/>
  <c r="N720" i="6"/>
  <c r="N402" i="6"/>
  <c r="N3367" i="6"/>
  <c r="N575" i="6"/>
  <c r="N1249" i="6"/>
  <c r="N765" i="6"/>
  <c r="N263" i="6"/>
  <c r="N632" i="6"/>
  <c r="N1124" i="6"/>
  <c r="N602" i="6"/>
  <c r="N466" i="6"/>
  <c r="N1954" i="6"/>
  <c r="N446" i="6"/>
  <c r="N345" i="6"/>
  <c r="N238" i="6"/>
  <c r="N221" i="6"/>
  <c r="N2522" i="6"/>
  <c r="N29" i="6"/>
  <c r="N1035" i="6"/>
  <c r="N483" i="6"/>
  <c r="N1313" i="6"/>
  <c r="N1158" i="6"/>
  <c r="N113" i="6"/>
  <c r="N465" i="6"/>
  <c r="N2101" i="6"/>
  <c r="N743" i="6"/>
  <c r="N814" i="6"/>
  <c r="N1590" i="6"/>
  <c r="N1667" i="6"/>
  <c r="N1355" i="6"/>
  <c r="N190" i="6"/>
  <c r="N2474" i="6"/>
  <c r="E10" i="16"/>
  <c r="F10" i="16"/>
  <c r="G10" i="16"/>
  <c r="B3" i="16"/>
  <c r="H3" i="16" s="1"/>
  <c r="I3" i="16" s="1"/>
  <c r="B9" i="16"/>
  <c r="H9" i="16" s="1"/>
  <c r="I9" i="16" s="1"/>
  <c r="M1876" i="6"/>
  <c r="C3" i="16"/>
  <c r="M1081" i="6"/>
  <c r="C9" i="16"/>
  <c r="N1876" i="6"/>
  <c r="D3" i="16"/>
  <c r="N1081" i="6"/>
  <c r="D9" i="16"/>
  <c r="B6" i="16"/>
  <c r="H6" i="16" s="1"/>
  <c r="I6" i="16" s="1"/>
  <c r="B7" i="16"/>
  <c r="H7" i="16" s="1"/>
  <c r="I7" i="16" s="1"/>
  <c r="B8" i="16"/>
  <c r="H8" i="16" s="1"/>
  <c r="I8" i="16" s="1"/>
  <c r="B4" i="16"/>
  <c r="H4" i="16" s="1"/>
  <c r="I4" i="16" s="1"/>
  <c r="B5" i="16"/>
  <c r="H5" i="16" s="1"/>
  <c r="I5" i="16" s="1"/>
  <c r="M2626" i="6"/>
  <c r="C6" i="16"/>
  <c r="M2770" i="6"/>
  <c r="C7" i="16"/>
  <c r="M3187" i="6"/>
  <c r="C8" i="16"/>
  <c r="M1378" i="6"/>
  <c r="C4" i="16"/>
  <c r="M2288" i="6"/>
  <c r="C5" i="16"/>
  <c r="N2626" i="6"/>
  <c r="D6" i="16"/>
  <c r="N2770" i="6"/>
  <c r="D7" i="16"/>
  <c r="N3187" i="6"/>
  <c r="D8" i="16"/>
  <c r="N1378" i="6"/>
  <c r="D4" i="16"/>
  <c r="N2288" i="6"/>
  <c r="D5" i="16"/>
  <c r="B2" i="16"/>
  <c r="M1075" i="6"/>
  <c r="C2" i="16"/>
  <c r="N1075" i="6"/>
  <c r="D2" i="16"/>
  <c r="O419" i="6"/>
  <c r="M1989" i="6"/>
  <c r="M1057" i="6"/>
  <c r="N1989" i="6"/>
  <c r="N1057" i="6"/>
  <c r="O3280" i="6"/>
  <c r="N2590" i="6"/>
  <c r="F160" i="4"/>
  <c r="D70" i="7"/>
  <c r="L3284" i="6"/>
  <c r="O3284" i="6"/>
  <c r="L3240" i="6"/>
  <c r="O3240" i="6"/>
  <c r="L664" i="6"/>
  <c r="O664" i="6"/>
  <c r="L1155" i="6"/>
  <c r="O1155" i="6"/>
  <c r="L3506" i="6"/>
  <c r="O3506" i="6"/>
  <c r="L1558" i="6"/>
  <c r="O1558" i="6"/>
  <c r="L3456" i="6"/>
  <c r="O3456" i="6"/>
  <c r="L3446" i="6"/>
  <c r="O3446" i="6"/>
  <c r="L3349" i="6"/>
  <c r="O3349" i="6"/>
  <c r="L3267" i="6"/>
  <c r="O3267" i="6"/>
  <c r="L3413" i="6"/>
  <c r="O3413" i="6"/>
  <c r="L3225" i="6"/>
  <c r="O3225" i="6"/>
  <c r="L933" i="6"/>
  <c r="O933" i="6"/>
  <c r="L230" i="6"/>
  <c r="O230" i="6"/>
  <c r="L986" i="6"/>
  <c r="O986" i="6"/>
  <c r="L3309" i="6"/>
  <c r="O3309" i="6"/>
  <c r="L729" i="6"/>
  <c r="O729" i="6"/>
  <c r="L3300" i="6"/>
  <c r="O3300" i="6"/>
  <c r="L1853" i="6"/>
  <c r="O1853" i="6"/>
  <c r="L1610" i="6"/>
  <c r="O1610" i="6"/>
  <c r="L3502" i="6"/>
  <c r="O3502" i="6"/>
  <c r="L134" i="6"/>
  <c r="O134" i="6"/>
  <c r="L1923" i="6"/>
  <c r="O1923" i="6"/>
  <c r="L3371" i="6"/>
  <c r="O3371" i="6"/>
  <c r="L946" i="6"/>
  <c r="O946" i="6"/>
  <c r="L3247" i="6"/>
  <c r="O3247" i="6"/>
  <c r="L3477" i="6"/>
  <c r="O3477" i="6"/>
  <c r="L3425" i="6"/>
  <c r="O3425" i="6"/>
  <c r="L3473" i="6"/>
  <c r="O3473" i="6"/>
  <c r="L2500" i="6"/>
  <c r="O2500" i="6"/>
  <c r="L3266" i="6"/>
  <c r="O3266" i="6"/>
  <c r="L3497" i="6"/>
  <c r="O3497" i="6"/>
  <c r="L960" i="6"/>
  <c r="O960" i="6"/>
  <c r="L3453" i="6"/>
  <c r="O3453" i="6"/>
  <c r="L3469" i="6"/>
  <c r="O3469" i="6"/>
  <c r="L3323" i="6"/>
  <c r="O3323" i="6"/>
  <c r="L226" i="6"/>
  <c r="O226" i="6"/>
  <c r="L3344" i="6"/>
  <c r="O3344" i="6"/>
  <c r="L3439" i="6"/>
  <c r="O3439" i="6"/>
  <c r="L3386" i="6"/>
  <c r="O3386" i="6"/>
  <c r="L3519" i="6"/>
  <c r="O3519" i="6"/>
  <c r="L858" i="6"/>
  <c r="O858" i="6"/>
  <c r="L332" i="6"/>
  <c r="O332" i="6"/>
  <c r="L631" i="6"/>
  <c r="O631" i="6"/>
  <c r="L728" i="6"/>
  <c r="O728" i="6"/>
  <c r="L490" i="6"/>
  <c r="O490" i="6"/>
  <c r="L3207" i="6"/>
  <c r="O3207" i="6"/>
  <c r="L3375" i="6"/>
  <c r="O3375" i="6"/>
  <c r="L707" i="6"/>
  <c r="O707" i="6"/>
  <c r="L1951" i="6"/>
  <c r="O1951" i="6"/>
  <c r="L606" i="6"/>
  <c r="O606" i="6"/>
  <c r="L992" i="6"/>
  <c r="O992" i="6"/>
  <c r="L3441" i="6"/>
  <c r="O3441" i="6"/>
  <c r="L3385" i="6"/>
  <c r="O3385" i="6"/>
  <c r="L374" i="6"/>
  <c r="O374" i="6"/>
  <c r="L3244" i="6"/>
  <c r="O3244" i="6"/>
  <c r="L3254" i="6"/>
  <c r="O3254" i="6"/>
  <c r="L3109" i="6"/>
  <c r="O3109" i="6"/>
  <c r="L3215" i="6"/>
  <c r="O3215" i="6"/>
  <c r="L119" i="6"/>
  <c r="O119" i="6"/>
  <c r="L862" i="6"/>
  <c r="O862" i="6"/>
  <c r="L1086" i="6"/>
  <c r="O1086" i="6"/>
  <c r="L1014" i="6"/>
  <c r="O1014" i="6"/>
  <c r="L3141" i="6"/>
  <c r="O3141" i="6"/>
  <c r="L3134" i="6"/>
  <c r="O3134" i="6"/>
  <c r="L3162" i="6"/>
  <c r="O3162" i="6"/>
  <c r="L62" i="6"/>
  <c r="O62" i="6"/>
  <c r="L1241" i="6"/>
  <c r="O1241" i="6"/>
  <c r="L380" i="6"/>
  <c r="O380" i="6"/>
  <c r="L1000" i="6"/>
  <c r="O1000" i="6"/>
  <c r="L3184" i="6"/>
  <c r="O3184" i="6"/>
  <c r="L1198" i="6"/>
  <c r="O1198" i="6"/>
  <c r="L943" i="6"/>
  <c r="O943" i="6"/>
  <c r="L3136" i="6"/>
  <c r="O3136" i="6"/>
  <c r="L3190" i="6"/>
  <c r="O3190" i="6"/>
  <c r="L3094" i="6"/>
  <c r="O3094" i="6"/>
  <c r="L3178" i="6"/>
  <c r="O3178" i="6"/>
  <c r="L1272" i="6"/>
  <c r="O1272" i="6"/>
  <c r="L3120" i="6"/>
  <c r="O3120" i="6"/>
  <c r="L3182" i="6"/>
  <c r="O3182" i="6"/>
  <c r="L755" i="6"/>
  <c r="O755" i="6"/>
  <c r="L1511" i="6"/>
  <c r="O1511" i="6"/>
  <c r="L1461" i="6"/>
  <c r="O1461" i="6"/>
  <c r="L3048" i="6"/>
  <c r="O3048" i="6"/>
  <c r="L1043" i="6"/>
  <c r="O1043" i="6"/>
  <c r="L824" i="6"/>
  <c r="O824" i="6"/>
  <c r="L604" i="6"/>
  <c r="O604" i="6"/>
  <c r="L3153" i="6"/>
  <c r="O3153" i="6"/>
  <c r="L2001" i="6"/>
  <c r="O2001" i="6"/>
  <c r="L1070" i="6"/>
  <c r="O1070" i="6"/>
  <c r="L3056" i="6"/>
  <c r="O3056" i="6"/>
  <c r="L1729" i="6"/>
  <c r="O1729" i="6"/>
  <c r="L653" i="6"/>
  <c r="O653" i="6"/>
  <c r="L594" i="6"/>
  <c r="O594" i="6"/>
  <c r="L3105" i="6"/>
  <c r="O3105" i="6"/>
  <c r="L361" i="6"/>
  <c r="O361" i="6"/>
  <c r="L3115" i="6"/>
  <c r="O3115" i="6"/>
  <c r="L357" i="6"/>
  <c r="O357" i="6"/>
  <c r="L3080" i="6"/>
  <c r="O3080" i="6"/>
  <c r="L2546" i="6"/>
  <c r="O2546" i="6"/>
  <c r="L676" i="6"/>
  <c r="O676" i="6"/>
  <c r="L1042" i="6"/>
  <c r="O1042" i="6"/>
  <c r="L37" i="6"/>
  <c r="O37" i="6"/>
  <c r="L886" i="6"/>
  <c r="O886" i="6"/>
  <c r="L605" i="6"/>
  <c r="O605" i="6"/>
  <c r="L492" i="6"/>
  <c r="O492" i="6"/>
  <c r="L3194" i="6"/>
  <c r="O3194" i="6"/>
  <c r="L1538" i="6"/>
  <c r="O1538" i="6"/>
  <c r="L2947" i="6"/>
  <c r="O2947" i="6"/>
  <c r="L2868" i="6"/>
  <c r="O2868" i="6"/>
  <c r="L636" i="6"/>
  <c r="O636" i="6"/>
  <c r="L2873" i="6"/>
  <c r="O2873" i="6"/>
  <c r="L2472" i="6"/>
  <c r="O2472" i="6"/>
  <c r="L2898" i="6"/>
  <c r="O2898" i="6"/>
  <c r="L1450" i="6"/>
  <c r="O1450" i="6"/>
  <c r="L2933" i="6"/>
  <c r="O2933" i="6"/>
  <c r="L772" i="6"/>
  <c r="O772" i="6"/>
  <c r="L3025" i="6"/>
  <c r="O3025" i="6"/>
  <c r="L2840" i="6"/>
  <c r="O2840" i="6"/>
  <c r="L2975" i="6"/>
  <c r="O2975" i="6"/>
  <c r="L2927" i="6"/>
  <c r="O2927" i="6"/>
  <c r="L1226" i="6"/>
  <c r="O1226" i="6"/>
  <c r="L1743" i="6"/>
  <c r="O1743" i="6"/>
  <c r="L2946" i="6"/>
  <c r="O2946" i="6"/>
  <c r="L2775" i="6"/>
  <c r="O2775" i="6"/>
  <c r="L182" i="6"/>
  <c r="O182" i="6"/>
  <c r="L662" i="6"/>
  <c r="O662" i="6"/>
  <c r="L2919" i="6"/>
  <c r="O2919" i="6"/>
  <c r="L291" i="6"/>
  <c r="O291" i="6"/>
  <c r="L323" i="6"/>
  <c r="O323" i="6"/>
  <c r="L309" i="6"/>
  <c r="O309" i="6"/>
  <c r="L2772" i="6"/>
  <c r="O2772" i="6"/>
  <c r="L827" i="6"/>
  <c r="O827" i="6"/>
  <c r="L3022" i="6"/>
  <c r="O3022" i="6"/>
  <c r="L2881" i="6"/>
  <c r="O2881" i="6"/>
  <c r="L378" i="6"/>
  <c r="O378" i="6"/>
  <c r="L2886" i="6"/>
  <c r="O2886" i="6"/>
  <c r="L424" i="6"/>
  <c r="O424" i="6"/>
  <c r="L1032" i="6"/>
  <c r="O1032" i="6"/>
  <c r="L2861" i="6"/>
  <c r="O2861" i="6"/>
  <c r="L2777" i="6"/>
  <c r="O2777" i="6"/>
  <c r="L2958" i="6"/>
  <c r="O2958" i="6"/>
  <c r="L2855" i="6"/>
  <c r="O2855" i="6"/>
  <c r="L3012" i="6"/>
  <c r="O3012" i="6"/>
  <c r="L1529" i="6"/>
  <c r="O1529" i="6"/>
  <c r="L1423" i="6"/>
  <c r="O1423" i="6"/>
  <c r="L3018" i="6"/>
  <c r="O3018" i="6"/>
  <c r="L2787" i="6"/>
  <c r="O2787" i="6"/>
  <c r="L2791" i="6"/>
  <c r="O2791" i="6"/>
  <c r="L2876" i="6"/>
  <c r="O2876" i="6"/>
  <c r="L2959" i="6"/>
  <c r="O2959" i="6"/>
  <c r="L2935" i="6"/>
  <c r="O2935" i="6"/>
  <c r="L2493" i="6"/>
  <c r="O2493" i="6"/>
  <c r="L2818" i="6"/>
  <c r="O2818" i="6"/>
  <c r="L2966" i="6"/>
  <c r="O2966" i="6"/>
  <c r="L2825" i="6"/>
  <c r="O2825" i="6"/>
  <c r="L370" i="6"/>
  <c r="O370" i="6"/>
  <c r="L2374" i="6"/>
  <c r="O2374" i="6"/>
  <c r="L2911" i="6"/>
  <c r="O2911" i="6"/>
  <c r="L2960" i="6"/>
  <c r="O2960" i="6"/>
  <c r="L2838" i="6"/>
  <c r="O2838" i="6"/>
  <c r="L2604" i="6"/>
  <c r="O2604" i="6"/>
  <c r="L962" i="6"/>
  <c r="O962" i="6"/>
  <c r="L2567" i="6"/>
  <c r="O2567" i="6"/>
  <c r="L2612" i="6"/>
  <c r="O2612" i="6"/>
  <c r="L2619" i="6"/>
  <c r="O2619" i="6"/>
  <c r="L2609" i="6"/>
  <c r="O2609" i="6"/>
  <c r="L1061" i="6"/>
  <c r="O1061" i="6"/>
  <c r="L2695" i="6"/>
  <c r="O2695" i="6"/>
  <c r="L2087" i="6"/>
  <c r="O2087" i="6"/>
  <c r="L2691" i="6"/>
  <c r="O2691" i="6"/>
  <c r="L2719" i="6"/>
  <c r="O2719" i="6"/>
  <c r="L2560" i="6"/>
  <c r="O2560" i="6"/>
  <c r="L1128" i="6"/>
  <c r="O1128" i="6"/>
  <c r="L40" i="6"/>
  <c r="O40" i="6"/>
  <c r="L2668" i="6"/>
  <c r="O2668" i="6"/>
  <c r="L2757" i="6"/>
  <c r="O2757" i="6"/>
  <c r="L2726" i="6"/>
  <c r="O2726" i="6"/>
  <c r="L1438" i="6"/>
  <c r="O1438" i="6"/>
  <c r="L2747" i="6"/>
  <c r="O2747" i="6"/>
  <c r="L896" i="6"/>
  <c r="O896" i="6"/>
  <c r="L1459" i="6"/>
  <c r="O1459" i="6"/>
  <c r="L3403" i="6"/>
  <c r="O3403" i="6"/>
  <c r="L2741" i="6"/>
  <c r="O2741" i="6"/>
  <c r="L2525" i="6"/>
  <c r="O2525" i="6"/>
  <c r="L2733" i="6"/>
  <c r="O2733" i="6"/>
  <c r="L2279" i="6"/>
  <c r="O2279" i="6"/>
  <c r="L275" i="6"/>
  <c r="O275" i="6"/>
  <c r="L1481" i="6"/>
  <c r="O1481" i="6"/>
  <c r="L2558" i="6"/>
  <c r="O2558" i="6"/>
  <c r="L1374" i="6"/>
  <c r="O1374" i="6"/>
  <c r="L2620" i="6"/>
  <c r="O2620" i="6"/>
  <c r="L2749" i="6"/>
  <c r="O2749" i="6"/>
  <c r="L1048" i="6"/>
  <c r="O1048" i="6"/>
  <c r="L3084" i="6"/>
  <c r="O3084" i="6"/>
  <c r="L2513" i="6"/>
  <c r="O2513" i="6"/>
  <c r="L428" i="6"/>
  <c r="O428" i="6"/>
  <c r="L2681" i="6"/>
  <c r="O2681" i="6"/>
  <c r="L2758" i="6"/>
  <c r="O2758" i="6"/>
  <c r="L1576" i="6"/>
  <c r="O1576" i="6"/>
  <c r="L861" i="6"/>
  <c r="O861" i="6"/>
  <c r="L2651" i="6"/>
  <c r="O2651" i="6"/>
  <c r="L2652" i="6"/>
  <c r="O2652" i="6"/>
  <c r="L2516" i="6"/>
  <c r="O2516" i="6"/>
  <c r="L3481" i="6"/>
  <c r="O3481" i="6"/>
  <c r="L2694" i="6"/>
  <c r="O2694" i="6"/>
  <c r="L2685" i="6"/>
  <c r="O2685" i="6"/>
  <c r="L2505" i="6"/>
  <c r="O2505" i="6"/>
  <c r="L2676" i="6"/>
  <c r="O2676" i="6"/>
  <c r="L912" i="6"/>
  <c r="O912" i="6"/>
  <c r="L2750" i="6"/>
  <c r="O2750" i="6"/>
  <c r="L2541" i="6"/>
  <c r="O2541" i="6"/>
  <c r="L2659" i="6"/>
  <c r="O2659" i="6"/>
  <c r="L2634" i="6"/>
  <c r="O2634" i="6"/>
  <c r="L2568" i="6"/>
  <c r="O2568" i="6"/>
  <c r="L2225" i="6"/>
  <c r="O2225" i="6"/>
  <c r="L1553" i="6"/>
  <c r="O1553" i="6"/>
  <c r="L2185" i="6"/>
  <c r="O2185" i="6"/>
  <c r="L1150" i="6"/>
  <c r="O1150" i="6"/>
  <c r="L2344" i="6"/>
  <c r="O2344" i="6"/>
  <c r="L680" i="6"/>
  <c r="O680" i="6"/>
  <c r="L2491" i="6"/>
  <c r="O2491" i="6"/>
  <c r="L2218" i="6"/>
  <c r="O2218" i="6"/>
  <c r="L878" i="6"/>
  <c r="O878" i="6"/>
  <c r="L191" i="6"/>
  <c r="O191" i="6"/>
  <c r="L2227" i="6"/>
  <c r="O2227" i="6"/>
  <c r="L2304" i="6"/>
  <c r="O2304" i="6"/>
  <c r="L2490" i="6"/>
  <c r="O2490" i="6"/>
  <c r="L2273" i="6"/>
  <c r="O2273" i="6"/>
  <c r="L2219" i="6"/>
  <c r="O2219" i="6"/>
  <c r="L2214" i="6"/>
  <c r="O2214" i="6"/>
  <c r="L2444" i="6"/>
  <c r="O2444" i="6"/>
  <c r="L252" i="6"/>
  <c r="O252" i="6"/>
  <c r="L963" i="6"/>
  <c r="O963" i="6"/>
  <c r="L1109" i="6"/>
  <c r="O1109" i="6"/>
  <c r="L2267" i="6"/>
  <c r="O2267" i="6"/>
  <c r="L2223" i="6"/>
  <c r="O2223" i="6"/>
  <c r="L722" i="6"/>
  <c r="O722" i="6"/>
  <c r="L969" i="6"/>
  <c r="O969" i="6"/>
  <c r="L2169" i="6"/>
  <c r="O2169" i="6"/>
  <c r="L757" i="6"/>
  <c r="O757" i="6"/>
  <c r="L2249" i="6"/>
  <c r="O2249" i="6"/>
  <c r="L2351" i="6"/>
  <c r="O2351" i="6"/>
  <c r="L2229" i="6"/>
  <c r="O2229" i="6"/>
  <c r="L727" i="6"/>
  <c r="O727" i="6"/>
  <c r="L2494" i="6"/>
  <c r="O2494" i="6"/>
  <c r="L2361" i="6"/>
  <c r="O2361" i="6"/>
  <c r="L840" i="6"/>
  <c r="O840" i="6"/>
  <c r="L2339" i="6"/>
  <c r="O2339" i="6"/>
  <c r="L635" i="6"/>
  <c r="O635" i="6"/>
  <c r="L2350" i="6"/>
  <c r="O2350" i="6"/>
  <c r="L2270" i="6"/>
  <c r="O2270" i="6"/>
  <c r="L2215" i="6"/>
  <c r="O2215" i="6"/>
  <c r="L2192" i="6"/>
  <c r="O2192" i="6"/>
  <c r="L2170" i="6"/>
  <c r="O2170" i="6"/>
  <c r="L875" i="6"/>
  <c r="O875" i="6"/>
  <c r="L1519" i="6"/>
  <c r="O1519" i="6"/>
  <c r="L2274" i="6"/>
  <c r="O2274" i="6"/>
  <c r="L1203" i="6"/>
  <c r="O1203" i="6"/>
  <c r="L2384" i="6"/>
  <c r="O2384" i="6"/>
  <c r="L421" i="6"/>
  <c r="O421" i="6"/>
  <c r="L1770" i="6"/>
  <c r="O1770" i="6"/>
  <c r="L2424" i="6"/>
  <c r="O2424" i="6"/>
  <c r="L1616" i="6"/>
  <c r="O1616" i="6"/>
  <c r="L1147" i="6"/>
  <c r="O1147" i="6"/>
  <c r="L144" i="6"/>
  <c r="O144" i="6"/>
  <c r="L2372" i="6"/>
  <c r="O2372" i="6"/>
  <c r="L1003" i="6"/>
  <c r="O1003" i="6"/>
  <c r="L923" i="6"/>
  <c r="O923" i="6"/>
  <c r="L1834" i="6"/>
  <c r="O1834" i="6"/>
  <c r="L836" i="6"/>
  <c r="O836" i="6"/>
  <c r="L2120" i="6"/>
  <c r="O2120" i="6"/>
  <c r="L2112" i="6"/>
  <c r="O2112" i="6"/>
  <c r="L2589" i="6"/>
  <c r="O2589" i="6"/>
  <c r="L532" i="6"/>
  <c r="O532" i="6"/>
  <c r="L599" i="6"/>
  <c r="O599" i="6"/>
  <c r="L1169" i="6"/>
  <c r="O1169" i="6"/>
  <c r="L2111" i="6"/>
  <c r="O2111" i="6"/>
  <c r="L2113" i="6"/>
  <c r="O2113" i="6"/>
  <c r="L3088" i="6"/>
  <c r="O3088" i="6"/>
  <c r="L2075" i="6"/>
  <c r="O2075" i="6"/>
  <c r="L2024" i="6"/>
  <c r="O2024" i="6"/>
  <c r="L1006" i="6"/>
  <c r="O1006" i="6"/>
  <c r="L2149" i="6"/>
  <c r="O2149" i="6"/>
  <c r="L423" i="6"/>
  <c r="O423" i="6"/>
  <c r="L2114" i="6"/>
  <c r="O2114" i="6"/>
  <c r="L1085" i="6"/>
  <c r="O1085" i="6"/>
  <c r="L305" i="6"/>
  <c r="O305" i="6"/>
  <c r="L2015" i="6"/>
  <c r="O2015" i="6"/>
  <c r="L2021" i="6"/>
  <c r="O2021" i="6"/>
  <c r="L2140" i="6"/>
  <c r="O2140" i="6"/>
  <c r="L2037" i="6"/>
  <c r="O2037" i="6"/>
  <c r="L346" i="6"/>
  <c r="O346" i="6"/>
  <c r="L2231" i="6"/>
  <c r="O2231" i="6"/>
  <c r="L2058" i="6"/>
  <c r="O2058" i="6"/>
  <c r="L163" i="6"/>
  <c r="O163" i="6"/>
  <c r="L566" i="6"/>
  <c r="O566" i="6"/>
  <c r="L2173" i="6"/>
  <c r="O2173" i="6"/>
  <c r="L1602" i="6"/>
  <c r="O1602" i="6"/>
  <c r="L1630" i="6"/>
  <c r="O1630" i="6"/>
  <c r="L2061" i="6"/>
  <c r="O2061" i="6"/>
  <c r="L2056" i="6"/>
  <c r="O2056" i="6"/>
  <c r="L1186" i="6"/>
  <c r="O1186" i="6"/>
  <c r="L246" i="6"/>
  <c r="O246" i="6"/>
  <c r="L142" i="6"/>
  <c r="O142" i="6"/>
  <c r="L2148" i="6"/>
  <c r="O2148" i="6"/>
  <c r="L1781" i="6"/>
  <c r="O1781" i="6"/>
  <c r="L2002" i="6"/>
  <c r="O2002" i="6"/>
  <c r="L2035" i="6"/>
  <c r="O2035" i="6"/>
  <c r="L2147" i="6"/>
  <c r="O2147" i="6"/>
  <c r="L381" i="6"/>
  <c r="O381" i="6"/>
  <c r="L2074" i="6"/>
  <c r="O2074" i="6"/>
  <c r="L2016" i="6"/>
  <c r="O2016" i="6"/>
  <c r="L1460" i="6"/>
  <c r="O1460" i="6"/>
  <c r="L1914" i="6"/>
  <c r="O1914" i="6"/>
  <c r="L2039" i="6"/>
  <c r="O2039" i="6"/>
  <c r="L1592" i="6"/>
  <c r="O1592" i="6"/>
  <c r="L1497" i="6"/>
  <c r="O1497" i="6"/>
  <c r="L347" i="6"/>
  <c r="O347" i="6"/>
  <c r="L1605" i="6"/>
  <c r="O1605" i="6"/>
  <c r="L541" i="6"/>
  <c r="O541" i="6"/>
  <c r="L744" i="6"/>
  <c r="O744" i="6"/>
  <c r="L1962" i="6"/>
  <c r="O1962" i="6"/>
  <c r="L2449" i="6"/>
  <c r="O2449" i="6"/>
  <c r="L1955" i="6"/>
  <c r="O1955" i="6"/>
  <c r="L1903" i="6"/>
  <c r="O1903" i="6"/>
  <c r="L1234" i="6"/>
  <c r="O1234" i="6"/>
  <c r="L488" i="6"/>
  <c r="O488" i="6"/>
  <c r="L1925" i="6"/>
  <c r="O1925" i="6"/>
  <c r="L209" i="6"/>
  <c r="O209" i="6"/>
  <c r="L1953" i="6"/>
  <c r="O1953" i="6"/>
  <c r="L524" i="6"/>
  <c r="O524" i="6"/>
  <c r="L2158" i="6"/>
  <c r="O2158" i="6"/>
  <c r="L1712" i="6"/>
  <c r="O1712" i="6"/>
  <c r="L1715" i="6"/>
  <c r="O1715" i="6"/>
  <c r="L1384" i="6"/>
  <c r="O1384" i="6"/>
  <c r="L2421" i="6"/>
  <c r="O2421" i="6"/>
  <c r="L1824" i="6"/>
  <c r="O1824" i="6"/>
  <c r="L1611" i="6"/>
  <c r="O1611" i="6"/>
  <c r="L2076" i="6"/>
  <c r="O2076" i="6"/>
  <c r="L2529" i="6"/>
  <c r="O2529" i="6"/>
  <c r="L1816" i="6"/>
  <c r="O1816" i="6"/>
  <c r="L819" i="6"/>
  <c r="O819" i="6"/>
  <c r="L33" i="6"/>
  <c r="O33" i="6"/>
  <c r="L1701" i="6"/>
  <c r="O1701" i="6"/>
  <c r="L486" i="6"/>
  <c r="O486" i="6"/>
  <c r="L1560" i="6"/>
  <c r="O1560" i="6"/>
  <c r="L2697" i="6"/>
  <c r="O2697" i="6"/>
  <c r="L1708" i="6"/>
  <c r="O1708" i="6"/>
  <c r="L416" i="6"/>
  <c r="O416" i="6"/>
  <c r="L531" i="6"/>
  <c r="O531" i="6"/>
  <c r="L1064" i="6"/>
  <c r="O1064" i="6"/>
  <c r="L1714" i="6"/>
  <c r="O1714" i="6"/>
  <c r="L1554" i="6"/>
  <c r="O1554" i="6"/>
  <c r="L1156" i="6"/>
  <c r="O1156" i="6"/>
  <c r="L1486" i="6"/>
  <c r="O1486" i="6"/>
  <c r="L1559" i="6"/>
  <c r="O1559" i="6"/>
  <c r="L937" i="6"/>
  <c r="O937" i="6"/>
  <c r="L342" i="6"/>
  <c r="O342" i="6"/>
  <c r="L2556" i="6"/>
  <c r="O2556" i="6"/>
  <c r="L3074" i="6"/>
  <c r="O3074" i="6"/>
  <c r="L1645" i="6"/>
  <c r="O1645" i="6"/>
  <c r="L229" i="6"/>
  <c r="O229" i="6"/>
  <c r="L1809" i="6"/>
  <c r="O1809" i="6"/>
  <c r="L1639" i="6"/>
  <c r="O1639" i="6"/>
  <c r="L2875" i="6"/>
  <c r="O2875" i="6"/>
  <c r="L96" i="6"/>
  <c r="O96" i="6"/>
  <c r="L3440" i="6"/>
  <c r="O3440" i="6"/>
  <c r="L1649" i="6"/>
  <c r="O1649" i="6"/>
  <c r="L1149" i="6"/>
  <c r="O1149" i="6"/>
  <c r="L505" i="6"/>
  <c r="O505" i="6"/>
  <c r="L1776" i="6"/>
  <c r="O1776" i="6"/>
  <c r="L1174" i="6"/>
  <c r="O1174" i="6"/>
  <c r="L980" i="6"/>
  <c r="O980" i="6"/>
  <c r="L397" i="6"/>
  <c r="O397" i="6"/>
  <c r="L1618" i="6"/>
  <c r="O1618" i="6"/>
  <c r="L1258" i="6"/>
  <c r="O1258" i="6"/>
  <c r="L1662" i="6"/>
  <c r="O1662" i="6"/>
  <c r="L1563" i="6"/>
  <c r="O1563" i="6"/>
  <c r="L1867" i="6"/>
  <c r="O1867" i="6"/>
  <c r="L1589" i="6"/>
  <c r="O1589" i="6"/>
  <c r="L1425" i="6"/>
  <c r="O1425" i="6"/>
  <c r="L1405" i="6"/>
  <c r="O1405" i="6"/>
  <c r="L1829" i="6"/>
  <c r="O1829" i="6"/>
  <c r="L3292" i="6"/>
  <c r="O3292" i="6"/>
  <c r="L1651" i="6"/>
  <c r="O1651" i="6"/>
  <c r="L1800" i="6"/>
  <c r="O1800" i="6"/>
  <c r="L1702" i="6"/>
  <c r="O1702" i="6"/>
  <c r="L1734" i="6"/>
  <c r="O1734" i="6"/>
  <c r="L1771" i="6"/>
  <c r="O1771" i="6"/>
  <c r="L585" i="6"/>
  <c r="O585" i="6"/>
  <c r="L1699" i="6"/>
  <c r="O1699" i="6"/>
  <c r="L2335" i="6"/>
  <c r="O2335" i="6"/>
  <c r="L2657" i="6"/>
  <c r="O2657" i="6"/>
  <c r="L1644" i="6"/>
  <c r="O1644" i="6"/>
  <c r="L1488" i="6"/>
  <c r="O1488" i="6"/>
  <c r="L1235" i="6"/>
  <c r="O1235" i="6"/>
  <c r="L2970" i="6"/>
  <c r="O2970" i="6"/>
  <c r="L2557" i="6"/>
  <c r="O2557" i="6"/>
  <c r="L2981" i="6"/>
  <c r="O2981" i="6"/>
  <c r="L480" i="6"/>
  <c r="O480" i="6"/>
  <c r="L431" i="6"/>
  <c r="O431" i="6"/>
  <c r="L638" i="6"/>
  <c r="O638" i="6"/>
  <c r="L708" i="6"/>
  <c r="O708" i="6"/>
  <c r="L1755" i="6"/>
  <c r="O1755" i="6"/>
  <c r="L843" i="6"/>
  <c r="O843" i="6"/>
  <c r="L3482" i="6"/>
  <c r="O3482" i="6"/>
  <c r="L2934" i="6"/>
  <c r="O2934" i="6"/>
  <c r="L1932" i="6"/>
  <c r="O1932" i="6"/>
  <c r="L734" i="6"/>
  <c r="O734" i="6"/>
  <c r="L1023" i="6"/>
  <c r="O1023" i="6"/>
  <c r="L148" i="6"/>
  <c r="O148" i="6"/>
  <c r="L2578" i="6"/>
  <c r="O2578" i="6"/>
  <c r="L2389" i="6"/>
  <c r="O2389" i="6"/>
  <c r="L2009" i="6"/>
  <c r="O2009" i="6"/>
  <c r="L3003" i="6"/>
  <c r="O3003" i="6"/>
  <c r="L2013" i="6"/>
  <c r="O2013" i="6"/>
  <c r="L2794" i="6"/>
  <c r="O2794" i="6"/>
  <c r="L2599" i="6"/>
  <c r="O2599" i="6"/>
  <c r="L1863" i="6"/>
  <c r="O1863" i="6"/>
  <c r="L1368" i="6"/>
  <c r="O1368" i="6"/>
  <c r="L2532" i="6"/>
  <c r="O2532" i="6"/>
  <c r="L167" i="6"/>
  <c r="O167" i="6"/>
  <c r="L372" i="6"/>
  <c r="O372" i="6"/>
  <c r="L1784" i="6"/>
  <c r="O1784" i="6"/>
  <c r="L3013" i="6"/>
  <c r="O3013" i="6"/>
  <c r="L2392" i="6"/>
  <c r="O2392" i="6"/>
  <c r="L795" i="6"/>
  <c r="O795" i="6"/>
  <c r="L776" i="6"/>
  <c r="O776" i="6"/>
  <c r="L3046" i="6"/>
  <c r="O3046" i="6"/>
  <c r="L2997" i="6"/>
  <c r="O2997" i="6"/>
  <c r="L111" i="6"/>
  <c r="O111" i="6"/>
  <c r="L179" i="6"/>
  <c r="O179" i="6"/>
  <c r="L1496" i="6"/>
  <c r="O1496" i="6"/>
  <c r="L463" i="6"/>
  <c r="O463" i="6"/>
  <c r="L339" i="6"/>
  <c r="O339" i="6"/>
  <c r="L1808" i="6"/>
  <c r="O1808" i="6"/>
  <c r="L1718" i="6"/>
  <c r="O1718" i="6"/>
  <c r="L2976" i="6"/>
  <c r="O2976" i="6"/>
  <c r="L639" i="6"/>
  <c r="O639" i="6"/>
  <c r="L1571" i="6"/>
  <c r="O1571" i="6"/>
  <c r="L557" i="6"/>
  <c r="O557" i="6"/>
  <c r="L1074" i="6"/>
  <c r="O1074" i="6"/>
  <c r="L2473" i="6"/>
  <c r="O2473" i="6"/>
  <c r="L3092" i="6"/>
  <c r="O3092" i="6"/>
  <c r="L1103" i="6"/>
  <c r="O1103" i="6"/>
  <c r="L2428" i="6"/>
  <c r="O2428" i="6"/>
  <c r="L3128" i="6"/>
  <c r="O3128" i="6"/>
  <c r="L1424" i="6"/>
  <c r="O1424" i="6"/>
  <c r="L2433" i="6"/>
  <c r="O2433" i="6"/>
  <c r="L34" i="6"/>
  <c r="O34" i="6"/>
  <c r="L2347" i="6"/>
  <c r="O2347" i="6"/>
  <c r="L2471" i="6"/>
  <c r="O2471" i="6"/>
  <c r="L2917" i="6"/>
  <c r="O2917" i="6"/>
  <c r="L2888" i="6"/>
  <c r="O2888" i="6"/>
  <c r="L2254" i="6"/>
  <c r="O2254" i="6"/>
  <c r="L112" i="6"/>
  <c r="O112" i="6"/>
  <c r="L993" i="6"/>
  <c r="O993" i="6"/>
  <c r="L1117" i="6"/>
  <c r="O1117" i="6"/>
  <c r="L1604" i="6"/>
  <c r="O1604" i="6"/>
  <c r="L2582" i="6"/>
  <c r="O2582" i="6"/>
  <c r="L1342" i="6"/>
  <c r="O1342" i="6"/>
  <c r="L1848" i="6"/>
  <c r="O1848" i="6"/>
  <c r="L517" i="6"/>
  <c r="O517" i="6"/>
  <c r="L2923" i="6"/>
  <c r="O2923" i="6"/>
  <c r="L2585" i="6"/>
  <c r="O2585" i="6"/>
  <c r="L2746" i="6"/>
  <c r="O2746" i="6"/>
  <c r="L77" i="6"/>
  <c r="O77" i="6"/>
  <c r="L1753" i="6"/>
  <c r="O1753" i="6"/>
  <c r="L1464" i="6"/>
  <c r="O1464" i="6"/>
  <c r="L611" i="6"/>
  <c r="O611" i="6"/>
  <c r="L1110" i="6"/>
  <c r="O1110" i="6"/>
  <c r="L1520" i="6"/>
  <c r="O1520" i="6"/>
  <c r="L1694" i="6"/>
  <c r="O1694" i="6"/>
  <c r="L400" i="6"/>
  <c r="O400" i="6"/>
  <c r="L1286" i="6"/>
  <c r="O1286" i="6"/>
  <c r="L2944" i="6"/>
  <c r="O2944" i="6"/>
  <c r="L1522" i="6"/>
  <c r="O1522" i="6"/>
  <c r="L1597" i="6"/>
  <c r="O1597" i="6"/>
  <c r="L2065" i="6"/>
  <c r="O2065" i="6"/>
  <c r="L1279" i="6"/>
  <c r="O1279" i="6"/>
  <c r="L1317" i="6"/>
  <c r="O1317" i="6"/>
  <c r="L1765" i="6"/>
  <c r="O1765" i="6"/>
  <c r="L1288" i="6"/>
  <c r="O1288" i="6"/>
  <c r="L2897" i="6"/>
  <c r="O2897" i="6"/>
  <c r="L498" i="6"/>
  <c r="O498" i="6"/>
  <c r="L2954" i="6"/>
  <c r="O2954" i="6"/>
  <c r="L1655" i="6"/>
  <c r="O1655" i="6"/>
  <c r="L3143" i="6"/>
  <c r="O3143" i="6"/>
  <c r="L725" i="6"/>
  <c r="O725" i="6"/>
  <c r="L2415" i="6"/>
  <c r="O2415" i="6"/>
  <c r="L19" i="6"/>
  <c r="O19" i="6"/>
  <c r="L3409" i="6"/>
  <c r="O3409" i="6"/>
  <c r="L1356" i="6"/>
  <c r="O1356" i="6"/>
  <c r="L2307" i="6"/>
  <c r="O2307" i="6"/>
  <c r="L426" i="6"/>
  <c r="O426" i="6"/>
  <c r="L668" i="6"/>
  <c r="O668" i="6"/>
  <c r="L376" i="6"/>
  <c r="O376" i="6"/>
  <c r="L2047" i="6"/>
  <c r="O2047" i="6"/>
  <c r="L3089" i="6"/>
  <c r="O3089" i="6"/>
  <c r="L2724" i="6"/>
  <c r="O2724" i="6"/>
  <c r="L1815" i="6"/>
  <c r="O1815" i="6"/>
  <c r="L1761" i="6"/>
  <c r="O1761" i="6"/>
  <c r="L3233" i="6"/>
  <c r="O3233" i="6"/>
  <c r="L1210" i="6"/>
  <c r="O1210" i="6"/>
  <c r="L1684" i="6"/>
  <c r="O1684" i="6"/>
  <c r="L43" i="6"/>
  <c r="O43" i="6"/>
  <c r="L1614" i="6"/>
  <c r="O1614" i="6"/>
  <c r="L688" i="6"/>
  <c r="O688" i="6"/>
  <c r="L521" i="6"/>
  <c r="O521" i="6"/>
  <c r="L461" i="6"/>
  <c r="O461" i="6"/>
  <c r="L3052" i="6"/>
  <c r="O3052" i="6"/>
  <c r="L1686" i="6"/>
  <c r="O1686" i="6"/>
  <c r="L2763" i="6"/>
  <c r="O2763" i="6"/>
  <c r="L2755" i="6"/>
  <c r="O2755" i="6"/>
  <c r="L2199" i="6"/>
  <c r="O2199" i="6"/>
  <c r="L2969" i="6"/>
  <c r="O2969" i="6"/>
  <c r="L623" i="6"/>
  <c r="O623" i="6"/>
  <c r="L2574" i="6"/>
  <c r="O2574" i="6"/>
  <c r="L1570" i="6"/>
  <c r="O1570" i="6"/>
  <c r="L64" i="6"/>
  <c r="O64" i="6"/>
  <c r="L1171" i="6"/>
  <c r="O1171" i="6"/>
  <c r="L2318" i="6"/>
  <c r="O2318" i="6"/>
  <c r="L1622" i="6"/>
  <c r="O1622" i="6"/>
  <c r="L690" i="6"/>
  <c r="O690" i="6"/>
  <c r="L695" i="6"/>
  <c r="O695" i="6"/>
  <c r="L2191" i="6"/>
  <c r="O2191" i="6"/>
  <c r="L3286" i="6"/>
  <c r="O3286" i="6"/>
  <c r="L1938" i="6"/>
  <c r="O1938" i="6"/>
  <c r="L1268" i="6"/>
  <c r="O1268" i="6"/>
  <c r="L817" i="6"/>
  <c r="O817" i="6"/>
  <c r="L2303" i="6"/>
  <c r="O2303" i="6"/>
  <c r="L2142" i="6"/>
  <c r="O2142" i="6"/>
  <c r="L2083" i="6"/>
  <c r="O2083" i="6"/>
  <c r="L3249" i="6"/>
  <c r="O3249" i="6"/>
  <c r="L371" i="6"/>
  <c r="O371" i="6"/>
  <c r="L1409" i="6"/>
  <c r="O1409" i="6"/>
  <c r="L2423" i="6"/>
  <c r="O2423" i="6"/>
  <c r="L1482" i="6"/>
  <c r="O1482" i="6"/>
  <c r="L2455" i="6"/>
  <c r="O2455" i="6"/>
  <c r="L1594" i="6"/>
  <c r="O1594" i="6"/>
  <c r="L2108" i="6"/>
  <c r="O2108" i="6"/>
  <c r="L1100" i="6"/>
  <c r="O1100" i="6"/>
  <c r="L2209" i="6"/>
  <c r="O2209" i="6"/>
  <c r="L3415" i="6"/>
  <c r="O3415" i="6"/>
  <c r="L2982" i="6"/>
  <c r="O2982" i="6"/>
  <c r="L2751" i="6"/>
  <c r="O2751" i="6"/>
  <c r="L2885" i="6"/>
  <c r="O2885" i="6"/>
  <c r="L3036" i="6"/>
  <c r="O3036" i="6"/>
  <c r="L3342" i="6"/>
  <c r="O3342" i="6"/>
  <c r="L2321" i="6"/>
  <c r="O2321" i="6"/>
  <c r="L724" i="6"/>
  <c r="O724" i="6"/>
  <c r="L3333" i="6"/>
  <c r="O3333" i="6"/>
  <c r="L1898" i="6"/>
  <c r="O1898" i="6"/>
  <c r="L3493" i="6"/>
  <c r="O3493" i="6"/>
  <c r="L82" i="6"/>
  <c r="O82" i="6"/>
  <c r="L693" i="6"/>
  <c r="O693" i="6"/>
  <c r="L1545" i="6"/>
  <c r="O1545" i="6"/>
  <c r="L911" i="6"/>
  <c r="O911" i="6"/>
  <c r="L55" i="6"/>
  <c r="O55" i="6"/>
  <c r="L2576" i="6"/>
  <c r="O2576" i="6"/>
  <c r="L132" i="6"/>
  <c r="O132" i="6"/>
  <c r="L494" i="6"/>
  <c r="O494" i="6"/>
  <c r="L2156" i="6"/>
  <c r="O2156" i="6"/>
  <c r="L2904" i="6"/>
  <c r="O2904" i="6"/>
  <c r="L1175" i="6"/>
  <c r="O1175" i="6"/>
  <c r="L2797" i="6"/>
  <c r="O2797" i="6"/>
  <c r="L1883" i="6"/>
  <c r="O1883" i="6"/>
  <c r="L629" i="6"/>
  <c r="O629" i="6"/>
  <c r="L970" i="6"/>
  <c r="O970" i="6"/>
  <c r="L1503" i="6"/>
  <c r="O1503" i="6"/>
  <c r="L233" i="6"/>
  <c r="O233" i="6"/>
  <c r="L1179" i="6"/>
  <c r="O1179" i="6"/>
  <c r="L893" i="6"/>
  <c r="O893" i="6"/>
  <c r="L447" i="6"/>
  <c r="O447" i="6"/>
  <c r="L2554" i="6"/>
  <c r="O2554" i="6"/>
  <c r="L123" i="6"/>
  <c r="O123" i="6"/>
  <c r="L581" i="6"/>
  <c r="O581" i="6"/>
  <c r="L1315" i="6"/>
  <c r="O1315" i="6"/>
  <c r="L1878" i="6"/>
  <c r="O1878" i="6"/>
  <c r="L128" i="6"/>
  <c r="O128" i="6"/>
  <c r="L3239" i="6"/>
  <c r="O3239" i="6"/>
  <c r="L2731" i="6"/>
  <c r="O2731" i="6"/>
  <c r="L856" i="6"/>
  <c r="O856" i="6"/>
  <c r="L2995" i="6"/>
  <c r="O2995" i="6"/>
  <c r="L673" i="6"/>
  <c r="O673" i="6"/>
  <c r="L1679" i="6"/>
  <c r="O1679" i="6"/>
  <c r="L637" i="6"/>
  <c r="O637" i="6"/>
  <c r="L2971" i="6"/>
  <c r="O2971" i="6"/>
  <c r="L761" i="6"/>
  <c r="O761" i="6"/>
  <c r="L3259" i="6"/>
  <c r="O3259" i="6"/>
  <c r="L2461" i="6"/>
  <c r="O2461" i="6"/>
  <c r="L3205" i="6"/>
  <c r="O3205" i="6"/>
  <c r="L2824" i="6"/>
  <c r="O2824" i="6"/>
  <c r="L3038" i="6"/>
  <c r="O3038" i="6"/>
  <c r="L2311" i="6"/>
  <c r="O2311" i="6"/>
  <c r="L1301" i="6"/>
  <c r="O1301" i="6"/>
  <c r="L1026" i="6"/>
  <c r="O1026" i="6"/>
  <c r="L308" i="6"/>
  <c r="O308" i="6"/>
  <c r="L2165" i="6"/>
  <c r="O2165" i="6"/>
  <c r="L2849" i="6"/>
  <c r="O2849" i="6"/>
  <c r="L818" i="6"/>
  <c r="O818" i="6"/>
  <c r="L1427" i="6"/>
  <c r="O1427" i="6"/>
  <c r="L2097" i="6"/>
  <c r="O2097" i="6"/>
  <c r="L745" i="6"/>
  <c r="O745" i="6"/>
  <c r="L1654" i="6"/>
  <c r="O1654" i="6"/>
  <c r="L1939" i="6"/>
  <c r="O1939" i="6"/>
  <c r="L1675" i="6"/>
  <c r="O1675" i="6"/>
  <c r="L1695" i="6"/>
  <c r="O1695" i="6"/>
  <c r="L2926" i="6"/>
  <c r="O2926" i="6"/>
  <c r="L1635" i="6"/>
  <c r="O1635" i="6"/>
  <c r="L2851" i="6"/>
  <c r="O2851" i="6"/>
  <c r="L1041" i="6"/>
  <c r="O1041" i="6"/>
  <c r="L1931" i="6"/>
  <c r="O1931" i="6"/>
  <c r="L295" i="6"/>
  <c r="O295" i="6"/>
  <c r="L2907" i="6"/>
  <c r="O2907" i="6"/>
  <c r="L3363" i="6"/>
  <c r="O3363" i="6"/>
  <c r="L1995" i="6"/>
  <c r="O1995" i="6"/>
  <c r="L3326" i="6"/>
  <c r="O3326" i="6"/>
  <c r="L2242" i="6"/>
  <c r="O2242" i="6"/>
  <c r="L2810" i="6"/>
  <c r="O2810" i="6"/>
  <c r="L3374" i="6"/>
  <c r="O3374" i="6"/>
  <c r="L767" i="6"/>
  <c r="O767" i="6"/>
  <c r="L1700" i="6"/>
  <c r="O1700" i="6"/>
  <c r="L742" i="6"/>
  <c r="O742" i="6"/>
  <c r="L2811" i="6"/>
  <c r="O2811" i="6"/>
  <c r="L411" i="6"/>
  <c r="O411" i="6"/>
  <c r="L3062" i="6"/>
  <c r="O3062" i="6"/>
  <c r="L2284" i="6"/>
  <c r="O2284" i="6"/>
  <c r="L1888" i="6"/>
  <c r="O1888" i="6"/>
  <c r="L1303" i="6"/>
  <c r="O1303" i="6"/>
  <c r="L2160" i="6"/>
  <c r="O2160" i="6"/>
  <c r="L3028" i="6"/>
  <c r="O3028" i="6"/>
  <c r="L315" i="6"/>
  <c r="O315" i="6"/>
  <c r="L2452" i="6"/>
  <c r="O2452" i="6"/>
  <c r="L2164" i="6"/>
  <c r="O2164" i="6"/>
  <c r="L478" i="6"/>
  <c r="O478" i="6"/>
  <c r="L3185" i="6"/>
  <c r="O3185" i="6"/>
  <c r="L2025" i="6"/>
  <c r="O2025" i="6"/>
  <c r="L3359" i="6"/>
  <c r="O3359" i="6"/>
  <c r="L3023" i="6"/>
  <c r="O3023" i="6"/>
  <c r="L3296" i="6"/>
  <c r="O3296" i="6"/>
  <c r="L1217" i="6"/>
  <c r="O1217" i="6"/>
  <c r="L2638" i="6"/>
  <c r="O2638" i="6"/>
  <c r="L1642" i="6"/>
  <c r="O1642" i="6"/>
  <c r="L3351" i="6"/>
  <c r="O3351" i="6"/>
  <c r="L1375" i="6"/>
  <c r="O1375" i="6"/>
  <c r="L1918" i="6"/>
  <c r="O1918" i="6"/>
  <c r="L379" i="6"/>
  <c r="O379" i="6"/>
  <c r="L1395" i="6"/>
  <c r="O1395" i="6"/>
  <c r="L2380" i="6"/>
  <c r="O2380" i="6"/>
  <c r="L2470" i="6"/>
  <c r="O2470" i="6"/>
  <c r="L1349" i="6"/>
  <c r="O1349" i="6"/>
  <c r="L1528" i="6"/>
  <c r="O1528" i="6"/>
  <c r="L3414" i="6"/>
  <c r="O3414" i="6"/>
  <c r="L2132" i="6"/>
  <c r="O2132" i="6"/>
  <c r="L2044" i="6"/>
  <c r="O2044" i="6"/>
  <c r="L141" i="6"/>
  <c r="O141" i="6"/>
  <c r="L1591" i="6"/>
  <c r="O1591" i="6"/>
  <c r="L3360" i="6"/>
  <c r="O3360" i="6"/>
  <c r="L796" i="6"/>
  <c r="O796" i="6"/>
  <c r="L1959" i="6"/>
  <c r="O1959" i="6"/>
  <c r="L1421" i="6"/>
  <c r="O1421" i="6"/>
  <c r="L932" i="6"/>
  <c r="O932" i="6"/>
  <c r="L1387" i="6"/>
  <c r="O1387" i="6"/>
  <c r="L1551" i="6"/>
  <c r="O1551" i="6"/>
  <c r="L704" i="6"/>
  <c r="O704" i="6"/>
  <c r="L1284" i="6"/>
  <c r="O1284" i="6"/>
  <c r="L1366" i="6"/>
  <c r="O1366" i="6"/>
  <c r="L1017" i="6"/>
  <c r="O1017" i="6"/>
  <c r="L3203" i="6"/>
  <c r="O3203" i="6"/>
  <c r="L186" i="6"/>
  <c r="O186" i="6"/>
  <c r="L2394" i="6"/>
  <c r="O2394" i="6"/>
  <c r="L998" i="6"/>
  <c r="O998" i="6"/>
  <c r="L54" i="6"/>
  <c r="O54" i="6"/>
  <c r="L753" i="6"/>
  <c r="O753" i="6"/>
  <c r="L3420" i="6"/>
  <c r="O3420" i="6"/>
  <c r="L1473" i="6"/>
  <c r="O1473" i="6"/>
  <c r="L2477" i="6"/>
  <c r="O2477" i="6"/>
  <c r="L3387" i="6"/>
  <c r="O3387" i="6"/>
  <c r="L1613" i="6"/>
  <c r="O1613" i="6"/>
  <c r="L217" i="6"/>
  <c r="O217" i="6"/>
  <c r="L2468" i="6"/>
  <c r="O2468" i="6"/>
  <c r="L3319" i="6"/>
  <c r="O3319" i="6"/>
  <c r="L1322" i="6"/>
  <c r="O1322" i="6"/>
  <c r="L2989" i="6"/>
  <c r="O2989" i="6"/>
  <c r="L867" i="6"/>
  <c r="O867" i="6"/>
  <c r="L2204" i="6"/>
  <c r="O2204" i="6"/>
  <c r="L2317" i="6"/>
  <c r="O2317" i="6"/>
  <c r="L1005" i="6"/>
  <c r="O1005" i="6"/>
  <c r="L255" i="6"/>
  <c r="O255" i="6"/>
  <c r="L916" i="6"/>
  <c r="O916" i="6"/>
  <c r="L2915" i="6"/>
  <c r="O2915" i="6"/>
  <c r="L1943" i="6"/>
  <c r="O1943" i="6"/>
  <c r="L57" i="6"/>
  <c r="O57" i="6"/>
  <c r="L3334" i="6"/>
  <c r="O3334" i="6"/>
  <c r="L2540" i="6"/>
  <c r="O2540" i="6"/>
  <c r="L1404" i="6"/>
  <c r="O1404" i="6"/>
  <c r="L28" i="6"/>
  <c r="O28" i="6"/>
  <c r="L692" i="6"/>
  <c r="O692" i="6"/>
  <c r="L1949" i="6"/>
  <c r="O1949" i="6"/>
  <c r="L2093" i="6"/>
  <c r="O2093" i="6"/>
  <c r="L2464" i="6"/>
  <c r="O2464" i="6"/>
  <c r="L1259" i="6"/>
  <c r="O1259" i="6"/>
  <c r="L654" i="6"/>
  <c r="O654" i="6"/>
  <c r="L393" i="6"/>
  <c r="O393" i="6"/>
  <c r="L1465" i="6"/>
  <c r="O1465" i="6"/>
  <c r="L800" i="6"/>
  <c r="O800" i="6"/>
  <c r="L1242" i="6"/>
  <c r="O1242" i="6"/>
  <c r="L1447" i="6"/>
  <c r="O1447" i="6"/>
  <c r="L1188" i="6"/>
  <c r="O1188" i="6"/>
  <c r="L2345" i="6"/>
  <c r="O2345" i="6"/>
  <c r="L1512" i="6"/>
  <c r="O1512" i="6"/>
  <c r="L356" i="6"/>
  <c r="O356" i="6"/>
  <c r="L1871" i="6"/>
  <c r="O1871" i="6"/>
  <c r="L1452" i="6"/>
  <c r="O1452" i="6"/>
  <c r="L1373" i="6"/>
  <c r="O1373" i="6"/>
  <c r="L702" i="6"/>
  <c r="O702" i="6"/>
  <c r="L1337" i="6"/>
  <c r="O1337" i="6"/>
  <c r="L1894" i="6"/>
  <c r="O1894" i="6"/>
  <c r="L807" i="6"/>
  <c r="O807" i="6"/>
  <c r="L409" i="6"/>
  <c r="O409" i="6"/>
  <c r="L71" i="6"/>
  <c r="O71" i="6"/>
  <c r="L2527" i="6"/>
  <c r="O2527" i="6"/>
  <c r="L2696" i="6"/>
  <c r="O2696" i="6"/>
  <c r="L260" i="6"/>
  <c r="O260" i="6"/>
  <c r="L1505" i="6"/>
  <c r="O1505" i="6"/>
  <c r="L2298" i="6"/>
  <c r="O2298" i="6"/>
  <c r="L2510" i="6"/>
  <c r="O2510" i="6"/>
  <c r="L1354" i="6"/>
  <c r="O1354" i="6"/>
  <c r="L27" i="6"/>
  <c r="O27" i="6"/>
  <c r="L2359" i="6"/>
  <c r="O2359" i="6"/>
  <c r="L3166" i="6"/>
  <c r="O3166" i="6"/>
  <c r="L1811" i="6"/>
  <c r="O1811" i="6"/>
  <c r="L1668" i="6"/>
  <c r="O1668" i="6"/>
  <c r="L89" i="6"/>
  <c r="O89" i="6"/>
  <c r="L1120" i="6"/>
  <c r="O1120" i="6"/>
  <c r="L1573" i="6"/>
  <c r="O1573" i="6"/>
  <c r="L1040" i="6"/>
  <c r="O1040" i="6"/>
  <c r="L193" i="6"/>
  <c r="O193" i="6"/>
  <c r="L2630" i="6"/>
  <c r="O2630" i="6"/>
  <c r="L679" i="6"/>
  <c r="O679" i="6"/>
  <c r="L3229" i="6"/>
  <c r="O3229" i="6"/>
  <c r="L1089" i="6"/>
  <c r="O1089" i="6"/>
  <c r="L1045" i="6"/>
  <c r="O1045" i="6"/>
  <c r="L3181" i="6"/>
  <c r="O3181" i="6"/>
  <c r="L3258" i="6"/>
  <c r="O3258" i="6"/>
  <c r="L3480" i="6"/>
  <c r="O3480" i="6"/>
  <c r="L2458" i="6"/>
  <c r="O2458" i="6"/>
  <c r="L1677" i="6"/>
  <c r="O1677" i="6"/>
  <c r="L2530" i="6"/>
  <c r="O2530" i="6"/>
  <c r="L1209" i="6"/>
  <c r="O1209" i="6"/>
  <c r="L3299" i="6"/>
  <c r="O3299" i="6"/>
  <c r="L901" i="6"/>
  <c r="O901" i="6"/>
  <c r="L1887" i="6"/>
  <c r="O1887" i="6"/>
  <c r="L2409" i="6"/>
  <c r="O2409" i="6"/>
  <c r="L2331" i="6"/>
  <c r="O2331" i="6"/>
  <c r="L580" i="6"/>
  <c r="O580" i="6"/>
  <c r="L3079" i="6"/>
  <c r="O3079" i="6"/>
  <c r="L3290" i="6"/>
  <c r="O3290" i="6"/>
  <c r="L388" i="6"/>
  <c r="O388" i="6"/>
  <c r="L1596" i="6"/>
  <c r="O1596" i="6"/>
  <c r="L586" i="6"/>
  <c r="O586" i="6"/>
  <c r="L1984" i="6"/>
  <c r="O1984" i="6"/>
  <c r="L3504" i="6"/>
  <c r="O3504" i="6"/>
  <c r="L147" i="6"/>
  <c r="O147" i="6"/>
  <c r="L3008" i="6"/>
  <c r="O3008" i="6"/>
  <c r="L2434" i="6"/>
  <c r="O2434" i="6"/>
  <c r="L3202" i="6"/>
  <c r="O3202" i="6"/>
  <c r="L547" i="6"/>
  <c r="O547" i="6"/>
  <c r="L1578" i="6"/>
  <c r="O1578" i="6"/>
  <c r="L489" i="6"/>
  <c r="O489" i="6"/>
  <c r="L231" i="6"/>
  <c r="O231" i="6"/>
  <c r="L3457" i="6"/>
  <c r="O3457" i="6"/>
  <c r="L1399" i="6"/>
  <c r="O1399" i="6"/>
  <c r="L747" i="6"/>
  <c r="O747" i="6"/>
  <c r="L316" i="6"/>
  <c r="O316" i="6"/>
  <c r="L1971" i="6"/>
  <c r="O1971" i="6"/>
  <c r="L262" i="6"/>
  <c r="O262" i="6"/>
  <c r="L188" i="6"/>
  <c r="O188" i="6"/>
  <c r="L3238" i="6"/>
  <c r="O3238" i="6"/>
  <c r="L1533" i="6"/>
  <c r="O1533" i="6"/>
  <c r="L3175" i="6"/>
  <c r="O3175" i="6"/>
  <c r="L66" i="6"/>
  <c r="O66" i="6"/>
  <c r="L2487" i="6"/>
  <c r="O2487" i="6"/>
  <c r="L3397" i="6"/>
  <c r="O3397" i="6"/>
  <c r="L2815" i="6"/>
  <c r="O2815" i="6"/>
  <c r="L2978" i="6"/>
  <c r="O2978" i="6"/>
  <c r="L2990" i="6"/>
  <c r="O2990" i="6"/>
  <c r="L1704" i="6"/>
  <c r="O1704" i="6"/>
  <c r="L1991" i="6"/>
  <c r="O1991" i="6"/>
  <c r="L1090" i="6"/>
  <c r="O1090" i="6"/>
  <c r="L1952" i="6"/>
  <c r="O1952" i="6"/>
  <c r="L2745" i="6"/>
  <c r="O2745" i="6"/>
  <c r="L3075" i="6"/>
  <c r="O3075" i="6"/>
  <c r="L2067" i="6"/>
  <c r="O2067" i="6"/>
  <c r="L997" i="6"/>
  <c r="O997" i="6"/>
  <c r="L2827" i="6"/>
  <c r="O2827" i="6"/>
  <c r="L1053" i="6"/>
  <c r="O1053" i="6"/>
  <c r="L2069" i="6"/>
  <c r="O2069" i="6"/>
  <c r="L1944" i="6"/>
  <c r="O1944" i="6"/>
  <c r="L78" i="6"/>
  <c r="O78" i="6"/>
  <c r="L1257" i="6"/>
  <c r="O1257" i="6"/>
  <c r="L1168" i="6"/>
  <c r="O1168" i="6"/>
  <c r="L408" i="6"/>
  <c r="O408" i="6"/>
  <c r="L1457" i="6"/>
  <c r="O1457" i="6"/>
  <c r="L1194" i="6"/>
  <c r="O1194" i="6"/>
  <c r="L3277" i="6"/>
  <c r="O3277" i="6"/>
  <c r="L1948" i="6"/>
  <c r="O1948" i="6"/>
  <c r="L1504" i="6"/>
  <c r="O1504" i="6"/>
  <c r="L2656" i="6"/>
  <c r="O2656" i="6"/>
  <c r="L1987" i="6"/>
  <c r="O1987" i="6"/>
  <c r="L567" i="6"/>
  <c r="O567" i="6"/>
  <c r="L2367" i="6"/>
  <c r="O2367" i="6"/>
  <c r="L777" i="6"/>
  <c r="O777" i="6"/>
  <c r="L2854" i="6"/>
  <c r="O2854" i="6"/>
  <c r="L1514" i="6"/>
  <c r="O1514" i="6"/>
  <c r="L2177" i="6"/>
  <c r="O2177" i="6"/>
  <c r="L203" i="6"/>
  <c r="O203" i="6"/>
  <c r="L2365" i="6"/>
  <c r="O2365" i="6"/>
  <c r="L2572" i="6"/>
  <c r="O2572" i="6"/>
  <c r="L1306" i="6"/>
  <c r="O1306" i="6"/>
  <c r="L125" i="6"/>
  <c r="O125" i="6"/>
  <c r="L1049" i="6"/>
  <c r="O1049" i="6"/>
  <c r="L484" i="6"/>
  <c r="O484" i="6"/>
  <c r="L2930" i="6"/>
  <c r="O2930" i="6"/>
  <c r="L50" i="6"/>
  <c r="O50" i="6"/>
  <c r="L794" i="6"/>
  <c r="O794" i="6"/>
  <c r="L5" i="6"/>
  <c r="O5" i="6"/>
  <c r="L93" i="6"/>
  <c r="O93" i="6"/>
  <c r="L988" i="6"/>
  <c r="O988" i="6"/>
  <c r="L1273" i="6"/>
  <c r="O1273" i="6"/>
  <c r="L1200" i="6"/>
  <c r="O1200" i="6"/>
  <c r="L420" i="6"/>
  <c r="O420" i="6"/>
  <c r="L3293" i="6"/>
  <c r="O3293" i="6"/>
  <c r="L1059" i="6"/>
  <c r="O1059" i="6"/>
  <c r="L3311" i="6"/>
  <c r="O3311" i="6"/>
  <c r="L1276" i="6"/>
  <c r="O1276" i="6"/>
  <c r="L3410" i="6"/>
  <c r="O3410" i="6"/>
  <c r="L879" i="6"/>
  <c r="O879" i="6"/>
  <c r="L3407" i="6"/>
  <c r="O3407" i="6"/>
  <c r="L3459" i="6"/>
  <c r="O3459" i="6"/>
  <c r="L1130" i="6"/>
  <c r="O1130" i="6"/>
  <c r="L1448" i="6"/>
  <c r="O1448" i="6"/>
  <c r="L363" i="6"/>
  <c r="O363" i="6"/>
  <c r="L3268" i="6"/>
  <c r="O3268" i="6"/>
  <c r="L3468" i="6"/>
  <c r="O3468" i="6"/>
  <c r="L1394" i="6"/>
  <c r="O1394" i="6"/>
  <c r="L1211" i="6"/>
  <c r="O1211" i="6"/>
  <c r="L1501" i="6"/>
  <c r="O1501" i="6"/>
  <c r="L3243" i="6"/>
  <c r="O3243" i="6"/>
  <c r="L3004" i="6"/>
  <c r="O3004" i="6"/>
  <c r="L689" i="6"/>
  <c r="O689" i="6"/>
  <c r="L3282" i="6"/>
  <c r="O3282" i="6"/>
  <c r="L3391" i="6"/>
  <c r="O3391" i="6"/>
  <c r="L985" i="6"/>
  <c r="O985" i="6"/>
  <c r="L3500" i="6"/>
  <c r="O3500" i="6"/>
  <c r="L3393" i="6"/>
  <c r="O3393" i="6"/>
  <c r="L1569" i="6"/>
  <c r="O1569" i="6"/>
  <c r="L973" i="6"/>
  <c r="O973" i="6"/>
  <c r="L3289" i="6"/>
  <c r="O3289" i="6"/>
  <c r="L432" i="6"/>
  <c r="O432" i="6"/>
  <c r="L3338" i="6"/>
  <c r="O3338" i="6"/>
  <c r="L783" i="6"/>
  <c r="O783" i="6"/>
  <c r="L3463" i="6"/>
  <c r="O3463" i="6"/>
  <c r="L3378" i="6"/>
  <c r="O3378" i="6"/>
  <c r="L3476" i="6"/>
  <c r="O3476" i="6"/>
  <c r="L3475" i="6"/>
  <c r="O3475" i="6"/>
  <c r="L656" i="6"/>
  <c r="O656" i="6"/>
  <c r="L1872" i="6"/>
  <c r="O1872" i="6"/>
  <c r="L3315" i="6"/>
  <c r="O3315" i="6"/>
  <c r="L3265" i="6"/>
  <c r="O3265" i="6"/>
  <c r="L601" i="6"/>
  <c r="O601" i="6"/>
  <c r="L3355" i="6"/>
  <c r="O3355" i="6"/>
  <c r="L1101" i="6"/>
  <c r="O1101" i="6"/>
  <c r="L3307" i="6"/>
  <c r="O3307" i="6"/>
  <c r="L944" i="6"/>
  <c r="O944" i="6"/>
  <c r="L3318" i="6"/>
  <c r="O3318" i="6"/>
  <c r="L344" i="6"/>
  <c r="O344" i="6"/>
  <c r="L730" i="6"/>
  <c r="O730" i="6"/>
  <c r="L354" i="6"/>
  <c r="O354" i="6"/>
  <c r="L3423" i="6"/>
  <c r="O3423" i="6"/>
  <c r="L265" i="6"/>
  <c r="O265" i="6"/>
  <c r="L1900" i="6"/>
  <c r="O1900" i="6"/>
  <c r="L3091" i="6"/>
  <c r="O3091" i="6"/>
  <c r="L3421" i="6"/>
  <c r="O3421" i="6"/>
  <c r="L3365" i="6"/>
  <c r="O3365" i="6"/>
  <c r="L3257" i="6"/>
  <c r="O3257" i="6"/>
  <c r="L3272" i="6"/>
  <c r="O3272" i="6"/>
  <c r="L3303" i="6"/>
  <c r="O3303" i="6"/>
  <c r="L3521" i="6"/>
  <c r="O3521" i="6"/>
  <c r="L671" i="6"/>
  <c r="O671" i="6"/>
  <c r="L3049" i="6"/>
  <c r="O3049" i="6"/>
  <c r="L3310" i="6"/>
  <c r="O3310" i="6"/>
  <c r="L3241" i="6"/>
  <c r="O3241" i="6"/>
  <c r="L670" i="6"/>
  <c r="O670" i="6"/>
  <c r="L811" i="6"/>
  <c r="O811" i="6"/>
  <c r="L3253" i="6"/>
  <c r="O3253" i="6"/>
  <c r="L1212" i="6"/>
  <c r="O1212" i="6"/>
  <c r="L3501" i="6"/>
  <c r="O3501" i="6"/>
  <c r="L3487" i="6"/>
  <c r="O3487" i="6"/>
  <c r="L1940" i="6"/>
  <c r="O1940" i="6"/>
  <c r="L926" i="6"/>
  <c r="O926" i="6"/>
  <c r="L3524" i="6"/>
  <c r="O3524" i="6"/>
  <c r="L2393" i="6"/>
  <c r="O2393" i="6"/>
  <c r="L571" i="6"/>
  <c r="O571" i="6"/>
  <c r="L3517" i="6"/>
  <c r="O3517" i="6"/>
  <c r="L273" i="6"/>
  <c r="O273" i="6"/>
  <c r="L1969" i="6"/>
  <c r="O1969" i="6"/>
  <c r="L296" i="6"/>
  <c r="O296" i="6"/>
  <c r="L3516" i="6"/>
  <c r="O3516" i="6"/>
  <c r="L1104" i="6"/>
  <c r="O1104" i="6"/>
  <c r="L3400" i="6"/>
  <c r="O3400" i="6"/>
  <c r="L3269" i="6"/>
  <c r="O3269" i="6"/>
  <c r="L3324" i="6"/>
  <c r="O3324" i="6"/>
  <c r="L1340" i="6"/>
  <c r="O1340" i="6"/>
  <c r="L3486" i="6"/>
  <c r="O3486" i="6"/>
  <c r="L3322" i="6"/>
  <c r="O3322" i="6"/>
  <c r="L3343" i="6"/>
  <c r="O3343" i="6"/>
  <c r="L1367" i="6"/>
  <c r="O1367" i="6"/>
  <c r="L3218" i="6"/>
  <c r="O3218" i="6"/>
  <c r="L3522" i="6"/>
  <c r="O3522" i="6"/>
  <c r="L3511" i="6"/>
  <c r="O3511" i="6"/>
  <c r="L1184" i="6"/>
  <c r="O1184" i="6"/>
  <c r="L2575" i="6"/>
  <c r="O2575" i="6"/>
  <c r="L3465" i="6"/>
  <c r="O3465" i="6"/>
  <c r="L887" i="6"/>
  <c r="O887" i="6"/>
  <c r="L3520" i="6"/>
  <c r="O3520" i="6"/>
  <c r="L244" i="6"/>
  <c r="O244" i="6"/>
  <c r="L3442" i="6"/>
  <c r="O3442" i="6"/>
  <c r="L3332" i="6"/>
  <c r="O3332" i="6"/>
  <c r="L1201" i="6"/>
  <c r="O1201" i="6"/>
  <c r="L3467" i="6"/>
  <c r="O3467" i="6"/>
  <c r="L3455" i="6"/>
  <c r="O3455" i="6"/>
  <c r="L3353" i="6"/>
  <c r="O3353" i="6"/>
  <c r="L3471" i="6"/>
  <c r="O3471" i="6"/>
  <c r="L242" i="6"/>
  <c r="O242" i="6"/>
  <c r="L660" i="6"/>
  <c r="O660" i="6"/>
  <c r="L3085" i="6"/>
  <c r="O3085" i="6"/>
  <c r="L3110" i="6"/>
  <c r="O3110" i="6"/>
  <c r="L440" i="6"/>
  <c r="O440" i="6"/>
  <c r="L1176" i="6"/>
  <c r="O1176" i="6"/>
  <c r="L3208" i="6"/>
  <c r="O3208" i="6"/>
  <c r="L1058" i="6"/>
  <c r="O1058" i="6"/>
  <c r="L2427" i="6"/>
  <c r="O2427" i="6"/>
  <c r="L816" i="6"/>
  <c r="O816" i="6"/>
  <c r="L1287" i="6"/>
  <c r="O1287" i="6"/>
  <c r="L3133" i="6"/>
  <c r="O3133" i="6"/>
  <c r="L897" i="6"/>
  <c r="O897" i="6"/>
  <c r="L3210" i="6"/>
  <c r="O3210" i="6"/>
  <c r="L3139" i="6"/>
  <c r="O3139" i="6"/>
  <c r="L2859" i="6"/>
  <c r="O2859" i="6"/>
  <c r="L3140" i="6"/>
  <c r="O3140" i="6"/>
  <c r="L3111" i="6"/>
  <c r="O3111" i="6"/>
  <c r="L3116" i="6"/>
  <c r="O3116" i="6"/>
  <c r="L1377" i="6"/>
  <c r="O1377" i="6"/>
  <c r="L1320" i="6"/>
  <c r="O1320" i="6"/>
  <c r="L414" i="6"/>
  <c r="O414" i="6"/>
  <c r="L976" i="6"/>
  <c r="O976" i="6"/>
  <c r="L3101" i="6"/>
  <c r="O3101" i="6"/>
  <c r="L1474" i="6"/>
  <c r="O1474" i="6"/>
  <c r="L3068" i="6"/>
  <c r="O3068" i="6"/>
  <c r="L3235" i="6"/>
  <c r="O3235" i="6"/>
  <c r="L3169" i="6"/>
  <c r="O3169" i="6"/>
  <c r="L2183" i="6"/>
  <c r="O2183" i="6"/>
  <c r="L1332" i="6"/>
  <c r="O1332" i="6"/>
  <c r="L968" i="6"/>
  <c r="O968" i="6"/>
  <c r="L876" i="6"/>
  <c r="O876" i="6"/>
  <c r="L1537" i="6"/>
  <c r="O1537" i="6"/>
  <c r="L3100" i="6"/>
  <c r="O3100" i="6"/>
  <c r="L1098" i="6"/>
  <c r="O1098" i="6"/>
  <c r="L3227" i="6"/>
  <c r="O3227" i="6"/>
  <c r="L3053" i="6"/>
  <c r="O3053" i="6"/>
  <c r="L3107" i="6"/>
  <c r="O3107" i="6"/>
  <c r="L292" i="6"/>
  <c r="O292" i="6"/>
  <c r="L395" i="6"/>
  <c r="O395" i="6"/>
  <c r="L630" i="6"/>
  <c r="O630" i="6"/>
  <c r="L556" i="6"/>
  <c r="O556" i="6"/>
  <c r="L1463" i="6"/>
  <c r="O1463" i="6"/>
  <c r="L181" i="6"/>
  <c r="O181" i="6"/>
  <c r="L655" i="6"/>
  <c r="O655" i="6"/>
  <c r="L173" i="6"/>
  <c r="O173" i="6"/>
  <c r="L863" i="6"/>
  <c r="O863" i="6"/>
  <c r="L313" i="6"/>
  <c r="O313" i="6"/>
  <c r="L3152" i="6"/>
  <c r="O3152" i="6"/>
  <c r="L920" i="6"/>
  <c r="O920" i="6"/>
  <c r="L52" i="6"/>
  <c r="O52" i="6"/>
  <c r="L213" i="6"/>
  <c r="O213" i="6"/>
  <c r="L2872" i="6"/>
  <c r="O2872" i="6"/>
  <c r="L3039" i="6"/>
  <c r="O3039" i="6"/>
  <c r="L2837" i="6"/>
  <c r="O2837" i="6"/>
  <c r="L2893" i="6"/>
  <c r="O2893" i="6"/>
  <c r="L2949" i="6"/>
  <c r="O2949" i="6"/>
  <c r="L2865" i="6"/>
  <c r="O2865" i="6"/>
  <c r="L3006" i="6"/>
  <c r="O3006" i="6"/>
  <c r="L2845" i="6"/>
  <c r="O2845" i="6"/>
  <c r="L801" i="6"/>
  <c r="O801" i="6"/>
  <c r="L3026" i="6"/>
  <c r="O3026" i="6"/>
  <c r="L1119" i="6"/>
  <c r="O1119" i="6"/>
  <c r="L456" i="6"/>
  <c r="O456" i="6"/>
  <c r="L1608" i="6"/>
  <c r="O1608" i="6"/>
  <c r="L493" i="6"/>
  <c r="O493" i="6"/>
  <c r="L1429" i="6"/>
  <c r="O1429" i="6"/>
  <c r="L2802" i="6"/>
  <c r="O2802" i="6"/>
  <c r="L1546" i="6"/>
  <c r="O1546" i="6"/>
  <c r="L2977" i="6"/>
  <c r="O2977" i="6"/>
  <c r="L2929" i="6"/>
  <c r="O2929" i="6"/>
  <c r="L1451" i="6"/>
  <c r="O1451" i="6"/>
  <c r="L256" i="6"/>
  <c r="O256" i="6"/>
  <c r="L2939" i="6"/>
  <c r="O2939" i="6"/>
  <c r="L2878" i="6"/>
  <c r="O2878" i="6"/>
  <c r="L2822" i="6"/>
  <c r="O2822" i="6"/>
  <c r="L835" i="6"/>
  <c r="O835" i="6"/>
  <c r="L2889" i="6"/>
  <c r="O2889" i="6"/>
  <c r="L2866" i="6"/>
  <c r="O2866" i="6"/>
  <c r="L2809" i="6"/>
  <c r="O2809" i="6"/>
  <c r="L2870" i="6"/>
  <c r="O2870" i="6"/>
  <c r="L2773" i="6"/>
  <c r="O2773" i="6"/>
  <c r="L449" i="6"/>
  <c r="O449" i="6"/>
  <c r="L1132" i="6"/>
  <c r="O1132" i="6"/>
  <c r="L3001" i="6"/>
  <c r="O3001" i="6"/>
  <c r="L2852" i="6"/>
  <c r="O2852" i="6"/>
  <c r="L2783" i="6"/>
  <c r="O2783" i="6"/>
  <c r="L1214" i="6"/>
  <c r="O1214" i="6"/>
  <c r="L3327" i="6"/>
  <c r="O3327" i="6"/>
  <c r="L2778" i="6"/>
  <c r="O2778" i="6"/>
  <c r="L2924" i="6"/>
  <c r="O2924" i="6"/>
  <c r="L476" i="6"/>
  <c r="O476" i="6"/>
  <c r="L2936" i="6"/>
  <c r="O2936" i="6"/>
  <c r="L2957" i="6"/>
  <c r="O2957" i="6"/>
  <c r="L2798" i="6"/>
  <c r="O2798" i="6"/>
  <c r="L2790" i="6"/>
  <c r="O2790" i="6"/>
  <c r="L2799" i="6"/>
  <c r="O2799" i="6"/>
  <c r="L2806" i="6"/>
  <c r="O2806" i="6"/>
  <c r="L2820" i="6"/>
  <c r="O2820" i="6"/>
  <c r="L597" i="6"/>
  <c r="O597" i="6"/>
  <c r="L1640" i="6"/>
  <c r="O1640" i="6"/>
  <c r="L2912" i="6"/>
  <c r="O2912" i="6"/>
  <c r="L1415" i="6"/>
  <c r="O1415" i="6"/>
  <c r="L2937" i="6"/>
  <c r="O2937" i="6"/>
  <c r="L853" i="6"/>
  <c r="O853" i="6"/>
  <c r="L1146" i="6"/>
  <c r="O1146" i="6"/>
  <c r="L383" i="6"/>
  <c r="O383" i="6"/>
  <c r="L2624" i="6"/>
  <c r="O2624" i="6"/>
  <c r="L2608" i="6"/>
  <c r="O2608" i="6"/>
  <c r="L2535" i="6"/>
  <c r="O2535" i="6"/>
  <c r="L2536" i="6"/>
  <c r="O2536" i="6"/>
  <c r="L2723" i="6"/>
  <c r="O2723" i="6"/>
  <c r="L2550" i="6"/>
  <c r="O2550" i="6"/>
  <c r="L2706" i="6"/>
  <c r="O2706" i="6"/>
  <c r="L833" i="6"/>
  <c r="O833" i="6"/>
  <c r="L240" i="6"/>
  <c r="O240" i="6"/>
  <c r="L2615" i="6"/>
  <c r="O2615" i="6"/>
  <c r="L1430" i="6"/>
  <c r="O1430" i="6"/>
  <c r="L2517" i="6"/>
  <c r="O2517" i="6"/>
  <c r="L2658" i="6"/>
  <c r="O2658" i="6"/>
  <c r="L2514" i="6"/>
  <c r="O2514" i="6"/>
  <c r="L382" i="6"/>
  <c r="O382" i="6"/>
  <c r="L2539" i="6"/>
  <c r="O2539" i="6"/>
  <c r="L2698" i="6"/>
  <c r="O2698" i="6"/>
  <c r="L2683" i="6"/>
  <c r="O2683" i="6"/>
  <c r="L1113" i="6"/>
  <c r="O1113" i="6"/>
  <c r="L2764" i="6"/>
  <c r="O2764" i="6"/>
  <c r="L2534" i="6"/>
  <c r="O2534" i="6"/>
  <c r="L808" i="6"/>
  <c r="O808" i="6"/>
  <c r="L1919" i="6"/>
  <c r="O1919" i="6"/>
  <c r="L1963" i="6"/>
  <c r="O1963" i="6"/>
  <c r="L2671" i="6"/>
  <c r="O2671" i="6"/>
  <c r="L822" i="6"/>
  <c r="O822" i="6"/>
  <c r="L750" i="6"/>
  <c r="O750" i="6"/>
  <c r="L1135" i="6"/>
  <c r="O1135" i="6"/>
  <c r="L2663" i="6"/>
  <c r="O2663" i="6"/>
  <c r="L2665" i="6"/>
  <c r="O2665" i="6"/>
  <c r="L2131" i="6"/>
  <c r="O2131" i="6"/>
  <c r="L740" i="6"/>
  <c r="O740" i="6"/>
  <c r="L20" i="6"/>
  <c r="O20" i="6"/>
  <c r="L2700" i="6"/>
  <c r="O2700" i="6"/>
  <c r="L2765" i="6"/>
  <c r="O2765" i="6"/>
  <c r="L721" i="6"/>
  <c r="O721" i="6"/>
  <c r="L941" i="6"/>
  <c r="O941" i="6"/>
  <c r="L2631" i="6"/>
  <c r="O2631" i="6"/>
  <c r="L2501" i="6"/>
  <c r="O2501" i="6"/>
  <c r="L2653" i="6"/>
  <c r="O2653" i="6"/>
  <c r="L2725" i="6"/>
  <c r="O2725" i="6"/>
  <c r="L223" i="6"/>
  <c r="O223" i="6"/>
  <c r="L2498" i="6"/>
  <c r="O2498" i="6"/>
  <c r="L2632" i="6"/>
  <c r="O2632" i="6"/>
  <c r="L2633" i="6"/>
  <c r="O2633" i="6"/>
  <c r="L2515" i="6"/>
  <c r="O2515" i="6"/>
  <c r="L2646" i="6"/>
  <c r="O2646" i="6"/>
  <c r="L1535" i="6"/>
  <c r="O1535" i="6"/>
  <c r="L2666" i="6"/>
  <c r="O2666" i="6"/>
  <c r="L619" i="6"/>
  <c r="O619" i="6"/>
  <c r="L2523" i="6"/>
  <c r="O2523" i="6"/>
  <c r="L2195" i="6"/>
  <c r="O2195" i="6"/>
  <c r="L3031" i="6"/>
  <c r="O3031" i="6"/>
  <c r="L2435" i="6"/>
  <c r="O2435" i="6"/>
  <c r="L2375" i="6"/>
  <c r="O2375" i="6"/>
  <c r="L2481" i="6"/>
  <c r="O2481" i="6"/>
  <c r="L2332" i="6"/>
  <c r="O2332" i="6"/>
  <c r="L2257" i="6"/>
  <c r="O2257" i="6"/>
  <c r="L774" i="6"/>
  <c r="O774" i="6"/>
  <c r="L2189" i="6"/>
  <c r="O2189" i="6"/>
  <c r="L2251" i="6"/>
  <c r="O2251" i="6"/>
  <c r="L2207" i="6"/>
  <c r="O2207" i="6"/>
  <c r="L1896" i="6"/>
  <c r="O1896" i="6"/>
  <c r="L2292" i="6"/>
  <c r="O2292" i="6"/>
  <c r="L924" i="6"/>
  <c r="O924" i="6"/>
  <c r="L2340" i="6"/>
  <c r="O2340" i="6"/>
  <c r="L2197" i="6"/>
  <c r="O2197" i="6"/>
  <c r="L2323" i="6"/>
  <c r="O2323" i="6"/>
  <c r="L1062" i="6"/>
  <c r="O1062" i="6"/>
  <c r="L2480" i="6"/>
  <c r="O2480" i="6"/>
  <c r="L1920" i="6"/>
  <c r="O1920" i="6"/>
  <c r="L2328" i="6"/>
  <c r="O2328" i="6"/>
  <c r="L2439" i="6"/>
  <c r="O2439" i="6"/>
  <c r="L2410" i="6"/>
  <c r="O2410" i="6"/>
  <c r="L956" i="6"/>
  <c r="O956" i="6"/>
  <c r="L2356" i="6"/>
  <c r="O2356" i="6"/>
  <c r="L1861" i="6"/>
  <c r="O1861" i="6"/>
  <c r="L2171" i="6"/>
  <c r="O2171" i="6"/>
  <c r="L1304" i="6"/>
  <c r="O1304" i="6"/>
  <c r="L3368" i="6"/>
  <c r="O3368" i="6"/>
  <c r="L2287" i="6"/>
  <c r="O2287" i="6"/>
  <c r="L1343" i="6"/>
  <c r="O1343" i="6"/>
  <c r="L2370" i="6"/>
  <c r="O2370" i="6"/>
  <c r="L2283" i="6"/>
  <c r="O2283" i="6"/>
  <c r="L2178" i="6"/>
  <c r="O2178" i="6"/>
  <c r="L2255" i="6"/>
  <c r="O2255" i="6"/>
  <c r="L2457" i="6"/>
  <c r="O2457" i="6"/>
  <c r="L1280" i="6"/>
  <c r="O1280" i="6"/>
  <c r="L2253" i="6"/>
  <c r="O2253" i="6"/>
  <c r="L1336" i="6"/>
  <c r="O1336" i="6"/>
  <c r="L1293" i="6"/>
  <c r="O1293" i="6"/>
  <c r="L2202" i="6"/>
  <c r="O2202" i="6"/>
  <c r="L1516" i="6"/>
  <c r="O1516" i="6"/>
  <c r="L2166" i="6"/>
  <c r="O2166" i="6"/>
  <c r="L1177" i="6"/>
  <c r="O1177" i="6"/>
  <c r="L2198" i="6"/>
  <c r="O2198" i="6"/>
  <c r="L2642" i="6"/>
  <c r="O2642" i="6"/>
  <c r="L1082" i="6"/>
  <c r="O1082" i="6"/>
  <c r="L1314" i="6"/>
  <c r="O1314" i="6"/>
  <c r="L49" i="6"/>
  <c r="O49" i="6"/>
  <c r="L2179" i="6"/>
  <c r="O2179" i="6"/>
  <c r="L469" i="6"/>
  <c r="O469" i="6"/>
  <c r="L2357" i="6"/>
  <c r="O2357" i="6"/>
  <c r="L355" i="6"/>
  <c r="O355" i="6"/>
  <c r="L2343" i="6"/>
  <c r="O2343" i="6"/>
  <c r="L1260" i="6"/>
  <c r="O1260" i="6"/>
  <c r="L2133" i="6"/>
  <c r="O2133" i="6"/>
  <c r="L2129" i="6"/>
  <c r="O2129" i="6"/>
  <c r="L1431" i="6"/>
  <c r="O1431" i="6"/>
  <c r="L1689" i="6"/>
  <c r="O1689" i="6"/>
  <c r="L2066" i="6"/>
  <c r="O2066" i="6"/>
  <c r="L1139" i="6"/>
  <c r="O1139" i="6"/>
  <c r="L196" i="6"/>
  <c r="O196" i="6"/>
  <c r="L2103" i="6"/>
  <c r="O2103" i="6"/>
  <c r="L2107" i="6"/>
  <c r="O2107" i="6"/>
  <c r="L1033" i="6"/>
  <c r="O1033" i="6"/>
  <c r="L2026" i="6"/>
  <c r="O2026" i="6"/>
  <c r="L1254" i="6"/>
  <c r="O1254" i="6"/>
  <c r="L2109" i="6"/>
  <c r="O2109" i="6"/>
  <c r="L2136" i="6"/>
  <c r="O2136" i="6"/>
  <c r="L1475" i="6"/>
  <c r="O1475" i="6"/>
  <c r="L2054" i="6"/>
  <c r="O2054" i="6"/>
  <c r="L197" i="6"/>
  <c r="O197" i="6"/>
  <c r="L1455" i="6"/>
  <c r="O1455" i="6"/>
  <c r="L1007" i="6"/>
  <c r="O1007" i="6"/>
  <c r="L1548" i="6"/>
  <c r="O1548" i="6"/>
  <c r="L1105" i="6"/>
  <c r="O1105" i="6"/>
  <c r="L228" i="6"/>
  <c r="O228" i="6"/>
  <c r="L2089" i="6"/>
  <c r="O2089" i="6"/>
  <c r="L2601" i="6"/>
  <c r="O2601" i="6"/>
  <c r="L2162" i="6"/>
  <c r="O2162" i="6"/>
  <c r="L514" i="6"/>
  <c r="O514" i="6"/>
  <c r="L320" i="6"/>
  <c r="O320" i="6"/>
  <c r="L2128" i="6"/>
  <c r="O2128" i="6"/>
  <c r="L2042" i="6"/>
  <c r="O2042" i="6"/>
  <c r="L2008" i="6"/>
  <c r="O2008" i="6"/>
  <c r="L1472" i="6"/>
  <c r="O1472" i="6"/>
  <c r="L1346" i="6"/>
  <c r="O1346" i="6"/>
  <c r="L341" i="6"/>
  <c r="O341" i="6"/>
  <c r="L525" i="6"/>
  <c r="O525" i="6"/>
  <c r="L2100" i="6"/>
  <c r="O2100" i="6"/>
  <c r="L2072" i="6"/>
  <c r="O2072" i="6"/>
  <c r="L2033" i="6"/>
  <c r="O2033" i="6"/>
  <c r="L250" i="6"/>
  <c r="O250" i="6"/>
  <c r="L1986" i="6"/>
  <c r="O1986" i="6"/>
  <c r="L1302" i="6"/>
  <c r="O1302" i="6"/>
  <c r="L1638" i="6"/>
  <c r="O1638" i="6"/>
  <c r="L1480" i="6"/>
  <c r="O1480" i="6"/>
  <c r="L2594" i="6"/>
  <c r="O2594" i="6"/>
  <c r="L1167" i="6"/>
  <c r="O1167" i="6"/>
  <c r="L798" i="6"/>
  <c r="O798" i="6"/>
  <c r="L2144" i="6"/>
  <c r="O2144" i="6"/>
  <c r="L2141" i="6"/>
  <c r="O2141" i="6"/>
  <c r="L1136" i="6"/>
  <c r="O1136" i="6"/>
  <c r="L982" i="6"/>
  <c r="O982" i="6"/>
  <c r="L954" i="6"/>
  <c r="O954" i="6"/>
  <c r="L2116" i="6"/>
  <c r="O2116" i="6"/>
  <c r="L3148" i="6"/>
  <c r="O3148" i="6"/>
  <c r="L31" i="6"/>
  <c r="O31" i="6"/>
  <c r="L1352" i="6"/>
  <c r="O1352" i="6"/>
  <c r="L1648" i="6"/>
  <c r="O1648" i="6"/>
  <c r="L1958" i="6"/>
  <c r="O1958" i="6"/>
  <c r="L1961" i="6"/>
  <c r="O1961" i="6"/>
  <c r="L404" i="6"/>
  <c r="O404" i="6"/>
  <c r="L227" i="6"/>
  <c r="O227" i="6"/>
  <c r="L1956" i="6"/>
  <c r="O1956" i="6"/>
  <c r="L99" i="6"/>
  <c r="O99" i="6"/>
  <c r="L1980" i="6"/>
  <c r="O1980" i="6"/>
  <c r="L156" i="6"/>
  <c r="O156" i="6"/>
  <c r="L2607" i="6"/>
  <c r="O2607" i="6"/>
  <c r="L1717" i="6"/>
  <c r="O1717" i="6"/>
  <c r="L1285" i="6"/>
  <c r="O1285" i="6"/>
  <c r="L851" i="6"/>
  <c r="O851" i="6"/>
  <c r="L1426" i="6"/>
  <c r="O1426" i="6"/>
  <c r="L1508" i="6"/>
  <c r="O1508" i="6"/>
  <c r="L1609" i="6"/>
  <c r="O1609" i="6"/>
  <c r="L1008" i="6"/>
  <c r="O1008" i="6"/>
  <c r="L1619" i="6"/>
  <c r="O1619" i="6"/>
  <c r="L2181" i="6"/>
  <c r="O2181" i="6"/>
  <c r="L1093" i="6"/>
  <c r="O1093" i="6"/>
  <c r="L348" i="6"/>
  <c r="O348" i="6"/>
  <c r="L2243" i="6"/>
  <c r="O2243" i="6"/>
  <c r="L1803" i="6"/>
  <c r="O1803" i="6"/>
  <c r="L1779" i="6"/>
  <c r="O1779" i="6"/>
  <c r="L3054" i="6"/>
  <c r="O3054" i="6"/>
  <c r="L616" i="6"/>
  <c r="O616" i="6"/>
  <c r="L1814" i="6"/>
  <c r="O1814" i="6"/>
  <c r="L36" i="6"/>
  <c r="O36" i="6"/>
  <c r="L1629" i="6"/>
  <c r="O1629" i="6"/>
  <c r="L1833" i="6"/>
  <c r="O1833" i="6"/>
  <c r="L1495" i="6"/>
  <c r="O1495" i="6"/>
  <c r="L711" i="6"/>
  <c r="O711" i="6"/>
  <c r="L568" i="6"/>
  <c r="O568" i="6"/>
  <c r="L2953" i="6"/>
  <c r="O2953" i="6"/>
  <c r="L644" i="6"/>
  <c r="O644" i="6"/>
  <c r="L2293" i="6"/>
  <c r="O2293" i="6"/>
  <c r="L1323" i="6"/>
  <c r="O1323" i="6"/>
  <c r="L1361" i="6"/>
  <c r="O1361" i="6"/>
  <c r="L1650" i="6"/>
  <c r="O1650" i="6"/>
  <c r="L1066" i="6"/>
  <c r="O1066" i="6"/>
  <c r="L1406" i="6"/>
  <c r="O1406" i="6"/>
  <c r="L1841" i="6"/>
  <c r="O1841" i="6"/>
  <c r="L1737" i="6"/>
  <c r="O1737" i="6"/>
  <c r="L1858" i="6"/>
  <c r="O1858" i="6"/>
  <c r="L1453" i="6"/>
  <c r="O1453" i="6"/>
  <c r="L2440" i="6"/>
  <c r="O2440" i="6"/>
  <c r="L1673" i="6"/>
  <c r="O1673" i="6"/>
  <c r="L1965" i="6"/>
  <c r="O1965" i="6"/>
  <c r="L1530" i="6"/>
  <c r="O1530" i="6"/>
  <c r="L1725" i="6"/>
  <c r="O1725" i="6"/>
  <c r="L42" i="6"/>
  <c r="O42" i="6"/>
  <c r="L1359" i="6"/>
  <c r="O1359" i="6"/>
  <c r="L620" i="6"/>
  <c r="O620" i="6"/>
  <c r="L1075" i="6"/>
  <c r="O1075" i="6"/>
  <c r="L1653" i="6"/>
  <c r="O1653" i="6"/>
  <c r="L482" i="6"/>
  <c r="O482" i="6"/>
  <c r="L1827" i="6"/>
  <c r="O1827" i="6"/>
  <c r="L1782" i="6"/>
  <c r="O1782" i="6"/>
  <c r="L1793" i="6"/>
  <c r="O1793" i="6"/>
  <c r="L433" i="6"/>
  <c r="O433" i="6"/>
  <c r="L1434" i="6"/>
  <c r="O1434" i="6"/>
  <c r="L1525" i="6"/>
  <c r="O1525" i="6"/>
  <c r="L1822" i="6"/>
  <c r="O1822" i="6"/>
  <c r="L1728" i="6"/>
  <c r="O1728" i="6"/>
  <c r="L1789" i="6"/>
  <c r="O1789" i="6"/>
  <c r="L2614" i="6"/>
  <c r="O2614" i="6"/>
  <c r="L952" i="6"/>
  <c r="O952" i="6"/>
  <c r="L3288" i="6"/>
  <c r="O3288" i="6"/>
  <c r="L1402" i="6"/>
  <c r="O1402" i="6"/>
  <c r="L3165" i="6"/>
  <c r="O3165" i="6"/>
  <c r="L2436" i="6"/>
  <c r="O2436" i="6"/>
  <c r="L2250" i="6"/>
  <c r="O2250" i="6"/>
  <c r="L1836" i="6"/>
  <c r="O1836" i="6"/>
  <c r="L1012" i="6"/>
  <c r="O1012" i="6"/>
  <c r="L487" i="6"/>
  <c r="O487" i="6"/>
  <c r="L3195" i="6"/>
  <c r="O3195" i="6"/>
  <c r="L367" i="6"/>
  <c r="O367" i="6"/>
  <c r="L1255" i="6"/>
  <c r="O1255" i="6"/>
  <c r="L2263" i="6"/>
  <c r="O2263" i="6"/>
  <c r="L558" i="6"/>
  <c r="O558" i="6"/>
  <c r="L2000" i="6"/>
  <c r="O2000" i="6"/>
  <c r="L716" i="6"/>
  <c r="O716" i="6"/>
  <c r="L714" i="6"/>
  <c r="O714" i="6"/>
  <c r="L352" i="6"/>
  <c r="O352" i="6"/>
  <c r="L1988" i="6"/>
  <c r="O1988" i="6"/>
  <c r="L1664" i="6"/>
  <c r="O1664" i="6"/>
  <c r="L1842" i="6"/>
  <c r="O1842" i="6"/>
  <c r="L319" i="6"/>
  <c r="O319" i="6"/>
  <c r="L1138" i="6"/>
  <c r="O1138" i="6"/>
  <c r="L306" i="6"/>
  <c r="O306" i="6"/>
  <c r="L1916" i="6"/>
  <c r="O1916" i="6"/>
  <c r="L2641" i="6"/>
  <c r="O2641" i="6"/>
  <c r="L1095" i="6"/>
  <c r="O1095" i="6"/>
  <c r="L3131" i="6"/>
  <c r="O3131" i="6"/>
  <c r="L1859" i="6"/>
  <c r="O1859" i="6"/>
  <c r="L2049" i="6"/>
  <c r="O2049" i="6"/>
  <c r="L3406" i="6"/>
  <c r="O3406" i="6"/>
  <c r="L2701" i="6"/>
  <c r="O2701" i="6"/>
  <c r="L2269" i="6"/>
  <c r="O2269" i="6"/>
  <c r="L1780" i="6"/>
  <c r="O1780" i="6"/>
  <c r="L1015" i="6"/>
  <c r="O1015" i="6"/>
  <c r="L247" i="6"/>
  <c r="O247" i="6"/>
  <c r="L3245" i="6"/>
  <c r="O3245" i="6"/>
  <c r="L3147" i="6"/>
  <c r="O3147" i="6"/>
  <c r="L2853" i="6"/>
  <c r="O2853" i="6"/>
  <c r="L625" i="6"/>
  <c r="O625" i="6"/>
  <c r="L65" i="6"/>
  <c r="O65" i="6"/>
  <c r="L1044" i="6"/>
  <c r="O1044" i="6"/>
  <c r="L3151" i="6"/>
  <c r="O3151" i="6"/>
  <c r="L3067" i="6"/>
  <c r="O3067" i="6"/>
  <c r="L278" i="6"/>
  <c r="O278" i="6"/>
  <c r="L1817" i="6"/>
  <c r="O1817" i="6"/>
  <c r="L589" i="6"/>
  <c r="O589" i="6"/>
  <c r="L1890" i="6"/>
  <c r="O1890" i="6"/>
  <c r="L551" i="6"/>
  <c r="O551" i="6"/>
  <c r="L1724" i="6"/>
  <c r="O1724" i="6"/>
  <c r="L1812" i="6"/>
  <c r="O1812" i="6"/>
  <c r="L691" i="6"/>
  <c r="O691" i="6"/>
  <c r="L1051" i="6"/>
  <c r="O1051" i="6"/>
  <c r="L1412" i="6"/>
  <c r="O1412" i="6"/>
  <c r="L799" i="6"/>
  <c r="O799" i="6"/>
  <c r="L450" i="6"/>
  <c r="O450" i="6"/>
  <c r="L526" i="6"/>
  <c r="O526" i="6"/>
  <c r="L2175" i="6"/>
  <c r="O2175" i="6"/>
  <c r="L8" i="6"/>
  <c r="O8" i="6"/>
  <c r="L723" i="6"/>
  <c r="O723" i="6"/>
  <c r="L523" i="6"/>
  <c r="O523" i="6"/>
  <c r="L2916" i="6"/>
  <c r="O2916" i="6"/>
  <c r="L1821" i="6"/>
  <c r="O1821" i="6"/>
  <c r="L1341" i="6"/>
  <c r="O1341" i="6"/>
  <c r="L1739" i="6"/>
  <c r="O1739" i="6"/>
  <c r="L1419" i="6"/>
  <c r="O1419" i="6"/>
  <c r="L1493" i="6"/>
  <c r="O1493" i="6"/>
  <c r="L98" i="6"/>
  <c r="O98" i="6"/>
  <c r="L577" i="6"/>
  <c r="O577" i="6"/>
  <c r="L32" i="6"/>
  <c r="O32" i="6"/>
  <c r="L1219" i="6"/>
  <c r="O1219" i="6"/>
  <c r="L1968" i="6"/>
  <c r="O1968" i="6"/>
  <c r="L1641" i="6"/>
  <c r="O1641" i="6"/>
  <c r="L2395" i="6"/>
  <c r="O2395" i="6"/>
  <c r="L538" i="6"/>
  <c r="O538" i="6"/>
  <c r="L103" i="6"/>
  <c r="O103" i="6"/>
  <c r="L1328" i="6"/>
  <c r="O1328" i="6"/>
  <c r="L821" i="6"/>
  <c r="O821" i="6"/>
  <c r="L23" i="6"/>
  <c r="O23" i="6"/>
  <c r="L317" i="6"/>
  <c r="O317" i="6"/>
  <c r="L1009" i="6"/>
  <c r="O1009" i="6"/>
  <c r="L1141" i="6"/>
  <c r="O1141" i="6"/>
  <c r="L1068" i="6"/>
  <c r="O1068" i="6"/>
  <c r="L164" i="6"/>
  <c r="O164" i="6"/>
  <c r="L2137" i="6"/>
  <c r="O2137" i="6"/>
  <c r="L1758" i="6"/>
  <c r="O1758" i="6"/>
  <c r="L406" i="6"/>
  <c r="O406" i="6"/>
  <c r="L500" i="6"/>
  <c r="O500" i="6"/>
  <c r="L1946" i="6"/>
  <c r="O1946" i="6"/>
  <c r="L2194" i="6"/>
  <c r="O2194" i="6"/>
  <c r="L434" i="6"/>
  <c r="O434" i="6"/>
  <c r="L1697" i="6"/>
  <c r="O1697" i="6"/>
  <c r="L545" i="6"/>
  <c r="O545" i="6"/>
  <c r="L1223" i="6"/>
  <c r="O1223" i="6"/>
  <c r="L3209" i="6"/>
  <c r="O3209" i="6"/>
  <c r="L1889" i="6"/>
  <c r="O1889" i="6"/>
  <c r="L1720" i="6"/>
  <c r="O1720" i="6"/>
  <c r="L2071" i="6"/>
  <c r="O2071" i="6"/>
  <c r="L2278" i="6"/>
  <c r="O2278" i="6"/>
  <c r="L1741" i="6"/>
  <c r="O1741" i="6"/>
  <c r="L2717" i="6"/>
  <c r="O2717" i="6"/>
  <c r="L2441" i="6"/>
  <c r="O2441" i="6"/>
  <c r="L1549" i="6"/>
  <c r="O1549" i="6"/>
  <c r="L1381" i="6"/>
  <c r="O1381" i="6"/>
  <c r="L1855" i="6"/>
  <c r="O1855" i="6"/>
  <c r="L1471" i="6"/>
  <c r="O1471" i="6"/>
  <c r="L1408" i="6"/>
  <c r="O1408" i="6"/>
  <c r="L1719" i="6"/>
  <c r="O1719" i="6"/>
  <c r="L1312" i="6"/>
  <c r="O1312" i="6"/>
  <c r="L1723" i="6"/>
  <c r="O1723" i="6"/>
  <c r="L1552" i="6"/>
  <c r="O1552" i="6"/>
  <c r="L1621" i="6"/>
  <c r="O1621" i="6"/>
  <c r="L1403" i="6"/>
  <c r="O1403" i="6"/>
  <c r="L592" i="6"/>
  <c r="O592" i="6"/>
  <c r="L16" i="6"/>
  <c r="O16" i="6"/>
  <c r="L1490" i="6"/>
  <c r="O1490" i="6"/>
  <c r="L1021" i="6"/>
  <c r="O1021" i="6"/>
  <c r="L741" i="6"/>
  <c r="O741" i="6"/>
  <c r="L1685" i="6"/>
  <c r="O1685" i="6"/>
  <c r="L3095" i="6"/>
  <c r="O3095" i="6"/>
  <c r="L1362" i="6"/>
  <c r="O1362" i="6"/>
  <c r="L2006" i="6"/>
  <c r="O2006" i="6"/>
  <c r="L2769" i="6"/>
  <c r="O2769" i="6"/>
  <c r="L2247" i="6"/>
  <c r="O2247" i="6"/>
  <c r="L392" i="6"/>
  <c r="O392" i="6"/>
  <c r="L2260" i="6"/>
  <c r="O2260" i="6"/>
  <c r="L3279" i="6"/>
  <c r="O3279" i="6"/>
  <c r="L598" i="6"/>
  <c r="O598" i="6"/>
  <c r="L1928" i="6"/>
  <c r="O1928" i="6"/>
  <c r="L1469" i="6"/>
  <c r="O1469" i="6"/>
  <c r="L3214" i="6"/>
  <c r="O3214" i="6"/>
  <c r="L578" i="6"/>
  <c r="O578" i="6"/>
  <c r="L2272" i="6"/>
  <c r="O2272" i="6"/>
  <c r="L2208" i="6"/>
  <c r="O2208" i="6"/>
  <c r="L1646" i="6"/>
  <c r="O1646" i="6"/>
  <c r="L2980" i="6"/>
  <c r="O2980" i="6"/>
  <c r="L2217" i="6"/>
  <c r="O2217" i="6"/>
  <c r="L3044" i="6"/>
  <c r="O3044" i="6"/>
  <c r="L624" i="6"/>
  <c r="O624" i="6"/>
  <c r="L3262" i="6"/>
  <c r="O3262" i="6"/>
  <c r="L2077" i="6"/>
  <c r="O2077" i="6"/>
  <c r="L1851" i="6"/>
  <c r="O1851" i="6"/>
  <c r="L2945" i="6"/>
  <c r="O2945" i="6"/>
  <c r="L1620" i="6"/>
  <c r="O1620" i="6"/>
  <c r="L542" i="6"/>
  <c r="O542" i="6"/>
  <c r="L1311" i="6"/>
  <c r="O1311" i="6"/>
  <c r="L1220" i="6"/>
  <c r="O1220" i="6"/>
  <c r="L771" i="6"/>
  <c r="O771" i="6"/>
  <c r="L206" i="6"/>
  <c r="O206" i="6"/>
  <c r="L1509" i="6"/>
  <c r="O1509" i="6"/>
  <c r="L69" i="6"/>
  <c r="O69" i="6"/>
  <c r="L797" i="6"/>
  <c r="O797" i="6"/>
  <c r="L2570" i="6"/>
  <c r="O2570" i="6"/>
  <c r="L274" i="6"/>
  <c r="O274" i="6"/>
  <c r="L1114" i="6"/>
  <c r="O1114" i="6"/>
  <c r="L403" i="6"/>
  <c r="O403" i="6"/>
  <c r="L762" i="6"/>
  <c r="O762" i="6"/>
  <c r="L1517" i="6"/>
  <c r="O1517" i="6"/>
  <c r="L1626" i="6"/>
  <c r="O1626" i="6"/>
  <c r="L1627" i="6"/>
  <c r="O1627" i="6"/>
  <c r="L1518" i="6"/>
  <c r="O1518" i="6"/>
  <c r="L2900" i="6"/>
  <c r="O2900" i="6"/>
  <c r="L1137" i="6"/>
  <c r="O1137" i="6"/>
  <c r="L2196" i="6"/>
  <c r="O2196" i="6"/>
  <c r="L972" i="6"/>
  <c r="O972" i="6"/>
  <c r="L2383" i="6"/>
  <c r="O2383" i="6"/>
  <c r="L720" i="6"/>
  <c r="O720" i="6"/>
  <c r="L965" i="6"/>
  <c r="O965" i="6"/>
  <c r="L1193" i="6"/>
  <c r="O1193" i="6"/>
  <c r="L1245" i="6"/>
  <c r="O1245" i="6"/>
  <c r="L3494" i="6"/>
  <c r="O3494" i="6"/>
  <c r="L283" i="6"/>
  <c r="O283" i="6"/>
  <c r="L21" i="6"/>
  <c r="O21" i="6"/>
  <c r="L402" i="6"/>
  <c r="O402" i="6"/>
  <c r="L243" i="6"/>
  <c r="O243" i="6"/>
  <c r="L770" i="6"/>
  <c r="O770" i="6"/>
  <c r="L3064" i="6"/>
  <c r="O3064" i="6"/>
  <c r="L1839" i="6"/>
  <c r="O1839" i="6"/>
  <c r="L151" i="6"/>
  <c r="O151" i="6"/>
  <c r="L453" i="6"/>
  <c r="O453" i="6"/>
  <c r="L1339" i="6"/>
  <c r="O1339" i="6"/>
  <c r="L2766" i="6"/>
  <c r="O2766" i="6"/>
  <c r="L683" i="6"/>
  <c r="O683" i="6"/>
  <c r="L22" i="6"/>
  <c r="O22" i="6"/>
  <c r="L1937" i="6"/>
  <c r="O1937" i="6"/>
  <c r="L1348" i="6"/>
  <c r="O1348" i="6"/>
  <c r="L1333" i="6"/>
  <c r="O1333" i="6"/>
  <c r="L110" i="6"/>
  <c r="O110" i="6"/>
  <c r="L161" i="6"/>
  <c r="O161" i="6"/>
  <c r="L3367" i="6"/>
  <c r="O3367" i="6"/>
  <c r="L1391" i="6"/>
  <c r="O1391" i="6"/>
  <c r="L593" i="6"/>
  <c r="O593" i="6"/>
  <c r="L1123" i="6"/>
  <c r="O1123" i="6"/>
  <c r="L2690" i="6"/>
  <c r="O2690" i="6"/>
  <c r="L575" i="6"/>
  <c r="O575" i="6"/>
  <c r="L1249" i="6"/>
  <c r="O1249" i="6"/>
  <c r="L643" i="6"/>
  <c r="O643" i="6"/>
  <c r="L2918" i="6"/>
  <c r="O2918" i="6"/>
  <c r="L2974" i="6"/>
  <c r="O2974" i="6"/>
  <c r="L1267" i="6"/>
  <c r="O1267" i="6"/>
  <c r="L12" i="6"/>
  <c r="O12" i="6"/>
  <c r="L485" i="6"/>
  <c r="O485" i="6"/>
  <c r="L1866" i="6"/>
  <c r="O1866" i="6"/>
  <c r="L2531" i="6"/>
  <c r="O2531" i="6"/>
  <c r="L765" i="6"/>
  <c r="O765" i="6"/>
  <c r="L263" i="6"/>
  <c r="O263" i="6"/>
  <c r="L554" i="6"/>
  <c r="O554" i="6"/>
  <c r="L2115" i="6"/>
  <c r="O2115" i="6"/>
  <c r="L1307" i="6"/>
  <c r="O1307" i="6"/>
  <c r="L3395" i="6"/>
  <c r="O3395" i="6"/>
  <c r="L1850" i="6"/>
  <c r="O1850" i="6"/>
  <c r="L3073" i="6"/>
  <c r="O3073" i="6"/>
  <c r="L632" i="6"/>
  <c r="O632" i="6"/>
  <c r="L1369" i="6"/>
  <c r="O1369" i="6"/>
  <c r="L1124" i="6"/>
  <c r="O1124" i="6"/>
  <c r="L1160" i="6"/>
  <c r="O1160" i="6"/>
  <c r="L137" i="6"/>
  <c r="O137" i="6"/>
  <c r="L2174" i="6"/>
  <c r="O2174" i="6"/>
  <c r="L294" i="6"/>
  <c r="O294" i="6"/>
  <c r="L553" i="6"/>
  <c r="O553" i="6"/>
  <c r="L3302" i="6"/>
  <c r="O3302" i="6"/>
  <c r="L386" i="6"/>
  <c r="O386" i="6"/>
  <c r="L1751" i="6"/>
  <c r="O1751" i="6"/>
  <c r="L2329" i="6"/>
  <c r="O2329" i="6"/>
  <c r="L1157" i="6"/>
  <c r="O1157" i="6"/>
  <c r="L3127" i="6"/>
  <c r="O3127" i="6"/>
  <c r="L2734" i="6"/>
  <c r="O2734" i="6"/>
  <c r="L59" i="6"/>
  <c r="O59" i="6"/>
  <c r="L2234" i="6"/>
  <c r="O2234" i="6"/>
  <c r="L2429" i="6"/>
  <c r="O2429" i="6"/>
  <c r="L1256" i="6"/>
  <c r="O1256" i="6"/>
  <c r="L785" i="6"/>
  <c r="O785" i="6"/>
  <c r="L2606" i="6"/>
  <c r="O2606" i="6"/>
  <c r="L1992" i="6"/>
  <c r="O1992" i="6"/>
  <c r="L900" i="6"/>
  <c r="O900" i="6"/>
  <c r="L1478" i="6"/>
  <c r="O1478" i="6"/>
  <c r="L495" i="6"/>
  <c r="O495" i="6"/>
  <c r="L1152" i="6"/>
  <c r="O1152" i="6"/>
  <c r="L2909" i="6"/>
  <c r="O2909" i="6"/>
  <c r="L2943" i="6"/>
  <c r="O2943" i="6"/>
  <c r="L2686" i="6"/>
  <c r="O2686" i="6"/>
  <c r="L63" i="6"/>
  <c r="O63" i="6"/>
  <c r="L1864" i="6"/>
  <c r="O1864" i="6"/>
  <c r="L760" i="6"/>
  <c r="O760" i="6"/>
  <c r="L3193" i="6"/>
  <c r="O3193" i="6"/>
  <c r="L189" i="6"/>
  <c r="O189" i="6"/>
  <c r="L602" i="6"/>
  <c r="O602" i="6"/>
  <c r="L570" i="6"/>
  <c r="O570" i="6"/>
  <c r="L10" i="6"/>
  <c r="O10" i="6"/>
  <c r="L349" i="6"/>
  <c r="O349" i="6"/>
  <c r="L825" i="6"/>
  <c r="O825" i="6"/>
  <c r="L1773" i="6"/>
  <c r="O1773" i="6"/>
  <c r="L1264" i="6"/>
  <c r="O1264" i="6"/>
  <c r="L2972" i="6"/>
  <c r="O2972" i="6"/>
  <c r="L1541" i="6"/>
  <c r="O1541" i="6"/>
  <c r="L2211" i="6"/>
  <c r="O2211" i="6"/>
  <c r="L3379" i="6"/>
  <c r="O3379" i="6"/>
  <c r="L657" i="6"/>
  <c r="O657" i="6"/>
  <c r="L3017" i="6"/>
  <c r="O3017" i="6"/>
  <c r="L2740" i="6"/>
  <c r="O2740" i="6"/>
  <c r="L2650" i="6"/>
  <c r="O2650" i="6"/>
  <c r="L1575" i="6"/>
  <c r="O1575" i="6"/>
  <c r="L1994" i="6"/>
  <c r="O1994" i="6"/>
  <c r="L1845" i="6"/>
  <c r="O1845" i="6"/>
  <c r="L1414" i="6"/>
  <c r="O1414" i="6"/>
  <c r="L3433" i="6"/>
  <c r="O3433" i="6"/>
  <c r="L1111" i="6"/>
  <c r="O1111" i="6"/>
  <c r="L576" i="6"/>
  <c r="O576" i="6"/>
  <c r="L2735" i="6"/>
  <c r="O2735" i="6"/>
  <c r="L248" i="6"/>
  <c r="O248" i="6"/>
  <c r="L466" i="6"/>
  <c r="O466" i="6"/>
  <c r="L2135" i="6"/>
  <c r="O2135" i="6"/>
  <c r="L2402" i="6"/>
  <c r="O2402" i="6"/>
  <c r="L2928" i="6"/>
  <c r="O2928" i="6"/>
  <c r="L1663" i="6"/>
  <c r="O1663" i="6"/>
  <c r="L2839" i="6"/>
  <c r="O2839" i="6"/>
  <c r="L2122" i="6"/>
  <c r="O2122" i="6"/>
  <c r="L1954" i="6"/>
  <c r="O1954" i="6"/>
  <c r="L1744" i="6"/>
  <c r="O1744" i="6"/>
  <c r="L754" i="6"/>
  <c r="O754" i="6"/>
  <c r="L3027" i="6"/>
  <c r="O3027" i="6"/>
  <c r="L2027" i="6"/>
  <c r="O2027" i="6"/>
  <c r="L2577" i="6"/>
  <c r="O2577" i="6"/>
  <c r="L518" i="6"/>
  <c r="O518" i="6"/>
  <c r="L645" i="6"/>
  <c r="O645" i="6"/>
  <c r="L446" i="6"/>
  <c r="O446" i="6"/>
  <c r="L2460" i="6"/>
  <c r="O2460" i="6"/>
  <c r="L345" i="6"/>
  <c r="O345" i="6"/>
  <c r="L1628" i="6"/>
  <c r="O1628" i="6"/>
  <c r="L1692" i="6"/>
  <c r="O1692" i="6"/>
  <c r="L1555" i="6"/>
  <c r="O1555" i="6"/>
  <c r="L2482" i="6"/>
  <c r="O2482" i="6"/>
  <c r="L117" i="6"/>
  <c r="O117" i="6"/>
  <c r="L1492" i="6"/>
  <c r="O1492" i="6"/>
  <c r="L238" i="6"/>
  <c r="O238" i="6"/>
  <c r="L3358" i="6"/>
  <c r="O3358" i="6"/>
  <c r="L908" i="6"/>
  <c r="O908" i="6"/>
  <c r="L1562" i="6"/>
  <c r="O1562" i="6"/>
  <c r="L3212" i="6"/>
  <c r="O3212" i="6"/>
  <c r="L455" i="6"/>
  <c r="O455" i="6"/>
  <c r="L3428" i="6"/>
  <c r="O3428" i="6"/>
  <c r="L1393" i="6"/>
  <c r="O1393" i="6"/>
  <c r="L2126" i="6"/>
  <c r="O2126" i="6"/>
  <c r="L3196" i="6"/>
  <c r="O3196" i="6"/>
  <c r="L574" i="6"/>
  <c r="O574" i="6"/>
  <c r="L1250" i="6"/>
  <c r="O1250" i="6"/>
  <c r="L1466" i="6"/>
  <c r="O1466" i="6"/>
  <c r="L2264" i="6"/>
  <c r="O2264" i="6"/>
  <c r="L1282" i="6"/>
  <c r="O1282" i="6"/>
  <c r="L587" i="6"/>
  <c r="O587" i="6"/>
  <c r="L1777" i="6"/>
  <c r="O1777" i="6"/>
  <c r="L221" i="6"/>
  <c r="O221" i="6"/>
  <c r="L2860" i="6"/>
  <c r="O2860" i="6"/>
  <c r="L2252" i="6"/>
  <c r="O2252" i="6"/>
  <c r="L685" i="6"/>
  <c r="O685" i="6"/>
  <c r="L3230" i="6"/>
  <c r="O3230" i="6"/>
  <c r="L2522" i="6"/>
  <c r="O2522" i="6"/>
  <c r="L1506" i="6"/>
  <c r="O1506" i="6"/>
  <c r="L2200" i="6"/>
  <c r="O2200" i="6"/>
  <c r="L497" i="6"/>
  <c r="O497" i="6"/>
  <c r="L1936" i="6"/>
  <c r="O1936" i="6"/>
  <c r="L513" i="6"/>
  <c r="O513" i="6"/>
  <c r="L2992" i="6"/>
  <c r="O2992" i="6"/>
  <c r="L1385" i="6"/>
  <c r="O1385" i="6"/>
  <c r="L3356" i="6"/>
  <c r="O3356" i="6"/>
  <c r="L29" i="6"/>
  <c r="O29" i="6"/>
  <c r="L3370" i="6"/>
  <c r="O3370" i="6"/>
  <c r="L2245" i="6"/>
  <c r="O2245" i="6"/>
  <c r="L468" i="6"/>
  <c r="O468" i="6"/>
  <c r="L3297" i="6"/>
  <c r="O3297" i="6"/>
  <c r="L435" i="6"/>
  <c r="O435" i="6"/>
  <c r="L1035" i="6"/>
  <c r="O1035" i="6"/>
  <c r="L1221" i="6"/>
  <c r="O1221" i="6"/>
  <c r="L881" i="6"/>
  <c r="O881" i="6"/>
  <c r="L1299" i="6"/>
  <c r="O1299" i="6"/>
  <c r="L483" i="6"/>
  <c r="O483" i="6"/>
  <c r="L1476" i="6"/>
  <c r="O1476" i="6"/>
  <c r="L1313" i="6"/>
  <c r="O1313" i="6"/>
  <c r="L2236" i="6"/>
  <c r="O2236" i="6"/>
  <c r="L3478" i="6"/>
  <c r="O3478" i="6"/>
  <c r="L2152" i="6"/>
  <c r="O2152" i="6"/>
  <c r="L2871" i="6"/>
  <c r="O2871" i="6"/>
  <c r="L1020" i="6"/>
  <c r="O1020" i="6"/>
  <c r="L1389" i="6"/>
  <c r="O1389" i="6"/>
  <c r="L880" i="6"/>
  <c r="O880" i="6"/>
  <c r="L1158" i="6"/>
  <c r="O1158" i="6"/>
  <c r="L2062" i="6"/>
  <c r="O2062" i="6"/>
  <c r="L101" i="6"/>
  <c r="O101" i="6"/>
  <c r="L113" i="6"/>
  <c r="O113" i="6"/>
  <c r="L465" i="6"/>
  <c r="O465" i="6"/>
  <c r="L127" i="6"/>
  <c r="O127" i="6"/>
  <c r="L2495" i="6"/>
  <c r="O2495" i="6"/>
  <c r="L591" i="6"/>
  <c r="O591" i="6"/>
  <c r="L1540" i="6"/>
  <c r="O1540" i="6"/>
  <c r="L737" i="6"/>
  <c r="O737" i="6"/>
  <c r="L2101" i="6"/>
  <c r="O2101" i="6"/>
  <c r="L13" i="6"/>
  <c r="O13" i="6"/>
  <c r="L162" i="6"/>
  <c r="O162" i="6"/>
  <c r="L3237" i="6"/>
  <c r="O3237" i="6"/>
  <c r="L1634" i="6"/>
  <c r="O1634" i="6"/>
  <c r="L743" i="6"/>
  <c r="O743" i="6"/>
  <c r="L259" i="6"/>
  <c r="O259" i="6"/>
  <c r="L814" i="6"/>
  <c r="O814" i="6"/>
  <c r="L17" i="6"/>
  <c r="O17" i="6"/>
  <c r="L3223" i="6"/>
  <c r="O3223" i="6"/>
  <c r="L3123" i="6"/>
  <c r="O3123" i="6"/>
  <c r="L133" i="6"/>
  <c r="O133" i="6"/>
  <c r="L398" i="6"/>
  <c r="O398" i="6"/>
  <c r="L1912" i="6"/>
  <c r="O1912" i="6"/>
  <c r="L2654" i="6"/>
  <c r="O2654" i="6"/>
  <c r="L2590" i="6"/>
  <c r="O2590" i="6"/>
  <c r="L3099" i="6"/>
  <c r="O3099" i="6"/>
  <c r="L812" i="6"/>
  <c r="O812" i="6"/>
  <c r="L1590" i="6"/>
  <c r="O1590" i="6"/>
  <c r="L2846" i="6"/>
  <c r="O2846" i="6"/>
  <c r="L232" i="6"/>
  <c r="O232" i="6"/>
  <c r="L2411" i="6"/>
  <c r="O2411" i="6"/>
  <c r="L752" i="6"/>
  <c r="O752" i="6"/>
  <c r="L166" i="6"/>
  <c r="O166" i="6"/>
  <c r="L2507" i="6"/>
  <c r="O2507" i="6"/>
  <c r="L1768" i="6"/>
  <c r="O1768" i="6"/>
  <c r="L2687" i="6"/>
  <c r="O2687" i="6"/>
  <c r="L1246" i="6"/>
  <c r="O1246" i="6"/>
  <c r="L2153" i="6"/>
  <c r="O2153" i="6"/>
  <c r="L1667" i="6"/>
  <c r="O1667" i="6"/>
  <c r="L46" i="6"/>
  <c r="O46" i="6"/>
  <c r="L1080" i="6"/>
  <c r="O1080" i="6"/>
  <c r="L1233" i="6"/>
  <c r="O1233" i="6"/>
  <c r="L2921" i="6"/>
  <c r="O2921" i="6"/>
  <c r="L561" i="6"/>
  <c r="O561" i="6"/>
  <c r="L2232" i="6"/>
  <c r="O2232" i="6"/>
  <c r="L953" i="6"/>
  <c r="O953" i="6"/>
  <c r="L3029" i="6"/>
  <c r="O3029" i="6"/>
  <c r="L2548" i="6"/>
  <c r="O2548" i="6"/>
  <c r="L1360" i="6"/>
  <c r="O1360" i="6"/>
  <c r="L1880" i="6"/>
  <c r="O1880" i="6"/>
  <c r="L286" i="6"/>
  <c r="O286" i="6"/>
  <c r="L437" i="6"/>
  <c r="O437" i="6"/>
  <c r="L1076" i="6"/>
  <c r="O1076" i="6"/>
  <c r="L510" i="6"/>
  <c r="O510" i="6"/>
  <c r="L2581" i="6"/>
  <c r="O2581" i="6"/>
  <c r="L3398" i="6"/>
  <c r="O3398" i="6"/>
  <c r="L996" i="6"/>
  <c r="O996" i="6"/>
  <c r="L1355" i="6"/>
  <c r="O1355" i="6"/>
  <c r="L104" i="6"/>
  <c r="O104" i="6"/>
  <c r="L1915" i="6"/>
  <c r="O1915" i="6"/>
  <c r="L190" i="6"/>
  <c r="O190" i="6"/>
  <c r="L877" i="6"/>
  <c r="O877" i="6"/>
  <c r="L1807" i="6"/>
  <c r="O1807" i="6"/>
  <c r="L549" i="6"/>
  <c r="O549" i="6"/>
  <c r="L333" i="6"/>
  <c r="O333" i="6"/>
  <c r="L2857" i="6"/>
  <c r="O2857" i="6"/>
  <c r="L1804" i="6"/>
  <c r="O1804" i="6"/>
  <c r="L1901" i="6"/>
  <c r="O1901" i="6"/>
  <c r="L961" i="6"/>
  <c r="O961" i="6"/>
  <c r="L61" i="6"/>
  <c r="O61" i="6"/>
  <c r="L1902" i="6"/>
  <c r="O1902" i="6"/>
  <c r="L939" i="6"/>
  <c r="O939" i="6"/>
  <c r="L3119" i="6"/>
  <c r="O3119" i="6"/>
  <c r="L289" i="6"/>
  <c r="O289" i="6"/>
  <c r="L2583" i="6"/>
  <c r="O2583" i="6"/>
  <c r="L2465" i="6"/>
  <c r="O2465" i="6"/>
  <c r="L3354" i="6"/>
  <c r="O3354" i="6"/>
  <c r="L1416" i="6"/>
  <c r="O1416" i="6"/>
  <c r="L2474" i="6"/>
  <c r="O2474" i="6"/>
  <c r="L41" i="6"/>
  <c r="O41" i="6"/>
  <c r="L2368" i="6"/>
  <c r="O2368" i="6"/>
  <c r="L3496" i="6"/>
  <c r="O3496" i="6"/>
  <c r="L3063" i="6"/>
  <c r="O3063" i="6"/>
  <c r="L530" i="6"/>
  <c r="O530" i="6"/>
  <c r="L2446" i="6"/>
  <c r="O2446" i="6"/>
  <c r="L443" i="6"/>
  <c r="O443" i="6"/>
  <c r="L452" i="6"/>
  <c r="O452" i="6"/>
  <c r="L539" i="6"/>
  <c r="O539" i="6"/>
  <c r="L1934" i="6"/>
  <c r="O1934" i="6"/>
  <c r="L1536" i="6"/>
  <c r="O1536" i="6"/>
  <c r="L430" i="6"/>
  <c r="O430" i="6"/>
  <c r="L987" i="6"/>
  <c r="O987" i="6"/>
  <c r="L1324" i="6"/>
  <c r="O1324" i="6"/>
  <c r="L2492" i="6"/>
  <c r="O2492" i="6"/>
  <c r="L904" i="6"/>
  <c r="O904" i="6"/>
  <c r="L1484" i="6"/>
  <c r="O1484" i="6"/>
  <c r="L3057" i="6"/>
  <c r="O3057" i="6"/>
  <c r="L136" i="6"/>
  <c r="O136" i="6"/>
  <c r="L2932" i="6"/>
  <c r="O2932" i="6"/>
  <c r="L1380" i="6"/>
  <c r="O1380" i="6"/>
  <c r="L68" i="6"/>
  <c r="O68" i="6"/>
  <c r="L192" i="6"/>
  <c r="O192" i="6"/>
  <c r="L3313" i="6"/>
  <c r="O3313" i="6"/>
  <c r="L3274" i="6"/>
  <c r="O3274" i="6"/>
  <c r="L3369" i="6"/>
  <c r="O3369" i="6"/>
  <c r="L1443" i="6"/>
  <c r="O1443" i="6"/>
  <c r="L3321" i="6"/>
  <c r="O3321" i="6"/>
  <c r="L3" i="6"/>
  <c r="O3" i="6"/>
  <c r="L1600" i="6"/>
  <c r="O1600" i="6"/>
  <c r="L3328" i="6"/>
  <c r="O3328" i="6"/>
  <c r="L2451" i="6"/>
  <c r="O2451" i="6"/>
  <c r="L3320" i="6"/>
  <c r="O3320" i="6"/>
  <c r="L2660" i="6"/>
  <c r="O2660" i="6"/>
  <c r="L3308" i="6"/>
  <c r="O3308" i="6"/>
  <c r="L3260" i="6"/>
  <c r="O3260" i="6"/>
  <c r="L258" i="6"/>
  <c r="O258" i="6"/>
  <c r="L977" i="6"/>
  <c r="O977" i="6"/>
  <c r="L710" i="6"/>
  <c r="O710" i="6"/>
  <c r="L3285" i="6"/>
  <c r="O3285" i="6"/>
  <c r="L781" i="6"/>
  <c r="O781" i="6"/>
  <c r="L1018" i="6"/>
  <c r="O1018" i="6"/>
  <c r="L3484" i="6"/>
  <c r="O3484" i="6"/>
  <c r="L1927" i="6"/>
  <c r="O1927" i="6"/>
  <c r="L3388" i="6"/>
  <c r="O3388" i="6"/>
  <c r="L3443" i="6"/>
  <c r="O3443" i="6"/>
  <c r="L2499" i="6"/>
  <c r="O2499" i="6"/>
  <c r="L3330" i="6"/>
  <c r="O3330" i="6"/>
  <c r="L786" i="6"/>
  <c r="O786" i="6"/>
  <c r="L3357" i="6"/>
  <c r="O3357" i="6"/>
  <c r="L3337" i="6"/>
  <c r="O3337" i="6"/>
  <c r="L3445" i="6"/>
  <c r="O3445" i="6"/>
  <c r="L322" i="6"/>
  <c r="O322" i="6"/>
  <c r="L501" i="6"/>
  <c r="O501" i="6"/>
  <c r="L3429" i="6"/>
  <c r="O3429" i="6"/>
  <c r="L2450" i="6"/>
  <c r="O2450" i="6"/>
  <c r="L124" i="6"/>
  <c r="O124" i="6"/>
  <c r="L3523" i="6"/>
  <c r="O3523" i="6"/>
  <c r="L1572" i="6"/>
  <c r="O1572" i="6"/>
  <c r="L3408" i="6"/>
  <c r="O3408" i="6"/>
  <c r="L3458" i="6"/>
  <c r="O3458" i="6"/>
  <c r="L3221" i="6"/>
  <c r="O3221" i="6"/>
  <c r="L990" i="6"/>
  <c r="O990" i="6"/>
  <c r="L3281" i="6"/>
  <c r="O3281" i="6"/>
  <c r="L2316" i="6"/>
  <c r="O2316" i="6"/>
  <c r="L3461" i="6"/>
  <c r="O3461" i="6"/>
  <c r="L410" i="6"/>
  <c r="O410" i="6"/>
  <c r="L1239" i="6"/>
  <c r="O1239" i="6"/>
  <c r="L829" i="6"/>
  <c r="O829" i="6"/>
  <c r="L1586" i="6"/>
  <c r="O1586" i="6"/>
  <c r="L359" i="6"/>
  <c r="O359" i="6"/>
  <c r="L1125" i="6"/>
  <c r="O1125" i="6"/>
  <c r="L3505" i="6"/>
  <c r="O3505" i="6"/>
  <c r="L1182" i="6"/>
  <c r="O1182" i="6"/>
  <c r="L1432" i="6"/>
  <c r="O1432" i="6"/>
  <c r="L1316" i="6"/>
  <c r="O1316" i="6"/>
  <c r="L3264" i="6"/>
  <c r="O3264" i="6"/>
  <c r="L264" i="6"/>
  <c r="O264" i="6"/>
  <c r="L2914" i="6"/>
  <c r="O2914" i="6"/>
  <c r="L828" i="6"/>
  <c r="O828" i="6"/>
  <c r="L330" i="6"/>
  <c r="O330" i="6"/>
  <c r="L3037" i="6"/>
  <c r="O3037" i="6"/>
  <c r="L3513" i="6"/>
  <c r="O3513" i="6"/>
  <c r="L864" i="6"/>
  <c r="O864" i="6"/>
  <c r="L3462" i="6"/>
  <c r="O3462" i="6"/>
  <c r="L3512" i="6"/>
  <c r="O3512" i="6"/>
  <c r="L3275" i="6"/>
  <c r="O3275" i="6"/>
  <c r="L1392" i="6"/>
  <c r="O1392" i="6"/>
  <c r="L1102" i="6"/>
  <c r="O1102" i="6"/>
  <c r="L187" i="6"/>
  <c r="O187" i="6"/>
  <c r="L3339" i="6"/>
  <c r="O3339" i="6"/>
  <c r="L983" i="6"/>
  <c r="O983" i="6"/>
  <c r="L3381" i="6"/>
  <c r="O3381" i="6"/>
  <c r="L2584" i="6"/>
  <c r="O2584" i="6"/>
  <c r="L184" i="6"/>
  <c r="O184" i="6"/>
  <c r="L2117" i="6"/>
  <c r="O2117" i="6"/>
  <c r="L1652" i="6"/>
  <c r="O1652" i="6"/>
  <c r="L3222" i="6"/>
  <c r="O3222" i="6"/>
  <c r="L3251" i="6"/>
  <c r="O3251" i="6"/>
  <c r="L3470" i="6"/>
  <c r="O3470" i="6"/>
  <c r="L748" i="6"/>
  <c r="O748" i="6"/>
  <c r="L847" i="6"/>
  <c r="O847" i="6"/>
  <c r="L931" i="6"/>
  <c r="O931" i="6"/>
  <c r="L3490" i="6"/>
  <c r="O3490" i="6"/>
  <c r="L3454" i="6"/>
  <c r="O3454" i="6"/>
  <c r="L251" i="6"/>
  <c r="O251" i="6"/>
  <c r="L3437" i="6"/>
  <c r="O3437" i="6"/>
  <c r="L3377" i="6"/>
  <c r="O3377" i="6"/>
  <c r="L3434" i="6"/>
  <c r="O3434" i="6"/>
  <c r="L3489" i="6"/>
  <c r="O3489" i="6"/>
  <c r="L3438" i="6"/>
  <c r="O3438" i="6"/>
  <c r="L3515" i="6"/>
  <c r="O3515" i="6"/>
  <c r="L3256" i="6"/>
  <c r="O3256" i="6"/>
  <c r="L1261" i="6"/>
  <c r="O1261" i="6"/>
  <c r="L3167" i="6"/>
  <c r="O3167" i="6"/>
  <c r="L3213" i="6"/>
  <c r="O3213" i="6"/>
  <c r="L145" i="6"/>
  <c r="O145" i="6"/>
  <c r="L905" i="6"/>
  <c r="O905" i="6"/>
  <c r="L3160" i="6"/>
  <c r="O3160" i="6"/>
  <c r="L331" i="6"/>
  <c r="O331" i="6"/>
  <c r="L3132" i="6"/>
  <c r="O3132" i="6"/>
  <c r="L312" i="6"/>
  <c r="O312" i="6"/>
  <c r="L991" i="6"/>
  <c r="O991" i="6"/>
  <c r="L3090" i="6"/>
  <c r="O3090" i="6"/>
  <c r="L3129" i="6"/>
  <c r="O3129" i="6"/>
  <c r="L1091" i="6"/>
  <c r="O1091" i="6"/>
  <c r="L365" i="6"/>
  <c r="O365" i="6"/>
  <c r="L1016" i="6"/>
  <c r="O1016" i="6"/>
  <c r="L1825" i="6"/>
  <c r="O1825" i="6"/>
  <c r="L1358" i="6"/>
  <c r="O1358" i="6"/>
  <c r="L815" i="6"/>
  <c r="O815" i="6"/>
  <c r="L3173" i="6"/>
  <c r="O3173" i="6"/>
  <c r="L512" i="6"/>
  <c r="O512" i="6"/>
  <c r="L2121" i="6"/>
  <c r="O2121" i="6"/>
  <c r="L3362" i="6"/>
  <c r="O3362" i="6"/>
  <c r="L351" i="6"/>
  <c r="O351" i="6"/>
  <c r="L1491" i="6"/>
  <c r="O1491" i="6"/>
  <c r="L1178" i="6"/>
  <c r="O1178" i="6"/>
  <c r="L3174" i="6"/>
  <c r="O3174" i="6"/>
  <c r="L3081" i="6"/>
  <c r="O3081" i="6"/>
  <c r="L3138" i="6"/>
  <c r="O3138" i="6"/>
  <c r="L564" i="6"/>
  <c r="O564" i="6"/>
  <c r="L2469" i="6"/>
  <c r="O2469" i="6"/>
  <c r="L143" i="6"/>
  <c r="O143" i="6"/>
  <c r="L3060" i="6"/>
  <c r="O3060" i="6"/>
  <c r="L3059" i="6"/>
  <c r="O3059" i="6"/>
  <c r="L3096" i="6"/>
  <c r="O3096" i="6"/>
  <c r="L3188" i="6"/>
  <c r="O3188" i="6"/>
  <c r="L3051" i="6"/>
  <c r="O3051" i="6"/>
  <c r="L1698" i="6"/>
  <c r="O1698" i="6"/>
  <c r="L1281" i="6"/>
  <c r="O1281" i="6"/>
  <c r="L2382" i="6"/>
  <c r="O2382" i="6"/>
  <c r="L3102" i="6"/>
  <c r="O3102" i="6"/>
  <c r="L855" i="6"/>
  <c r="O855" i="6"/>
  <c r="L444" i="6"/>
  <c r="O444" i="6"/>
  <c r="L218" i="6"/>
  <c r="O218" i="6"/>
  <c r="L415" i="6"/>
  <c r="O415" i="6"/>
  <c r="L169" i="6"/>
  <c r="O169" i="6"/>
  <c r="L3077" i="6"/>
  <c r="O3077" i="6"/>
  <c r="L160" i="6"/>
  <c r="O160" i="6"/>
  <c r="L1420" i="6"/>
  <c r="O1420" i="6"/>
  <c r="L3086" i="6"/>
  <c r="O3086" i="6"/>
  <c r="L2048" i="6"/>
  <c r="O2048" i="6"/>
  <c r="L2880" i="6"/>
  <c r="O2880" i="6"/>
  <c r="L618" i="6"/>
  <c r="O618" i="6"/>
  <c r="L809" i="6"/>
  <c r="O809" i="6"/>
  <c r="L3020" i="6"/>
  <c r="O3020" i="6"/>
  <c r="L2792" i="6"/>
  <c r="O2792" i="6"/>
  <c r="L552" i="6"/>
  <c r="O552" i="6"/>
  <c r="L3155" i="6"/>
  <c r="O3155" i="6"/>
  <c r="L3042" i="6"/>
  <c r="O3042" i="6"/>
  <c r="L105" i="6"/>
  <c r="O105" i="6"/>
  <c r="L3041" i="6"/>
  <c r="O3041" i="6"/>
  <c r="L957" i="6"/>
  <c r="O957" i="6"/>
  <c r="L183" i="6"/>
  <c r="O183" i="6"/>
  <c r="L536" i="6"/>
  <c r="O536" i="6"/>
  <c r="L1115" i="6"/>
  <c r="O1115" i="6"/>
  <c r="L3032" i="6"/>
  <c r="O3032" i="6"/>
  <c r="L154" i="6"/>
  <c r="O154" i="6"/>
  <c r="L2843" i="6"/>
  <c r="O2843" i="6"/>
  <c r="L2813" i="6"/>
  <c r="O2813" i="6"/>
  <c r="L2922" i="6"/>
  <c r="O2922" i="6"/>
  <c r="L2832" i="6"/>
  <c r="O2832" i="6"/>
  <c r="L2905" i="6"/>
  <c r="O2905" i="6"/>
  <c r="L358" i="6"/>
  <c r="O358" i="6"/>
  <c r="L2894" i="6"/>
  <c r="O2894" i="6"/>
  <c r="L327" i="6"/>
  <c r="O327" i="6"/>
  <c r="L2823" i="6"/>
  <c r="O2823" i="6"/>
  <c r="L2856" i="6"/>
  <c r="O2856" i="6"/>
  <c r="L1163" i="6"/>
  <c r="O1163" i="6"/>
  <c r="L2867" i="6"/>
  <c r="O2867" i="6"/>
  <c r="L2821" i="6"/>
  <c r="O2821" i="6"/>
  <c r="L2771" i="6"/>
  <c r="O2771" i="6"/>
  <c r="L2964" i="6"/>
  <c r="O2964" i="6"/>
  <c r="L2890" i="6"/>
  <c r="O2890" i="6"/>
  <c r="L898" i="6"/>
  <c r="O898" i="6"/>
  <c r="L2901" i="6"/>
  <c r="O2901" i="6"/>
  <c r="L1318" i="6"/>
  <c r="O1318" i="6"/>
  <c r="L805" i="6"/>
  <c r="O805" i="6"/>
  <c r="L2776" i="6"/>
  <c r="O2776" i="6"/>
  <c r="L1413" i="6"/>
  <c r="O1413" i="6"/>
  <c r="L2785" i="6"/>
  <c r="O2785" i="6"/>
  <c r="L2902" i="6"/>
  <c r="O2902" i="6"/>
  <c r="L2903" i="6"/>
  <c r="O2903" i="6"/>
  <c r="L838" i="6"/>
  <c r="O838" i="6"/>
  <c r="L2993" i="6"/>
  <c r="O2993" i="6"/>
  <c r="L2883" i="6"/>
  <c r="O2883" i="6"/>
  <c r="L353" i="6"/>
  <c r="O353" i="6"/>
  <c r="L2286" i="6"/>
  <c r="O2286" i="6"/>
  <c r="L3033" i="6"/>
  <c r="O3033" i="6"/>
  <c r="L194" i="6"/>
  <c r="O194" i="6"/>
  <c r="L2788" i="6"/>
  <c r="O2788" i="6"/>
  <c r="L3034" i="6"/>
  <c r="O3034" i="6"/>
  <c r="L1335" i="6"/>
  <c r="O1335" i="6"/>
  <c r="L1483" i="6"/>
  <c r="O1483" i="6"/>
  <c r="L2965" i="6"/>
  <c r="O2965" i="6"/>
  <c r="L2708" i="6"/>
  <c r="O2708" i="6"/>
  <c r="L454" i="6"/>
  <c r="O454" i="6"/>
  <c r="L2752" i="6"/>
  <c r="O2752" i="6"/>
  <c r="L2611" i="6"/>
  <c r="O2611" i="6"/>
  <c r="L2595" i="6"/>
  <c r="O2595" i="6"/>
  <c r="L1411" i="6"/>
  <c r="O1411" i="6"/>
  <c r="L2718" i="6"/>
  <c r="O2718" i="6"/>
  <c r="L2537" i="6"/>
  <c r="O2537" i="6"/>
  <c r="L2713" i="6"/>
  <c r="O2713" i="6"/>
  <c r="L2559" i="6"/>
  <c r="O2559" i="6"/>
  <c r="L2729" i="6"/>
  <c r="O2729" i="6"/>
  <c r="L871" i="6"/>
  <c r="O871" i="6"/>
  <c r="L2621" i="6"/>
  <c r="O2621" i="6"/>
  <c r="L2562" i="6"/>
  <c r="O2562" i="6"/>
  <c r="L2680" i="6"/>
  <c r="O2680" i="6"/>
  <c r="L2760" i="6"/>
  <c r="O2760" i="6"/>
  <c r="L2682" i="6"/>
  <c r="O2682" i="6"/>
  <c r="L2738" i="6"/>
  <c r="O2738" i="6"/>
  <c r="L3171" i="6"/>
  <c r="O3171" i="6"/>
  <c r="L2742" i="6"/>
  <c r="O2742" i="6"/>
  <c r="L2761" i="6"/>
  <c r="O2761" i="6"/>
  <c r="L1229" i="6"/>
  <c r="O1229" i="6"/>
  <c r="L1895" i="6"/>
  <c r="O1895" i="6"/>
  <c r="L663" i="6"/>
  <c r="O663" i="6"/>
  <c r="L2648" i="6"/>
  <c r="O2648" i="6"/>
  <c r="L681" i="6"/>
  <c r="O681" i="6"/>
  <c r="L945" i="6"/>
  <c r="O945" i="6"/>
  <c r="L2754" i="6"/>
  <c r="O2754" i="6"/>
  <c r="L2720" i="6"/>
  <c r="O2720" i="6"/>
  <c r="L2506" i="6"/>
  <c r="O2506" i="6"/>
  <c r="L1298" i="6"/>
  <c r="O1298" i="6"/>
  <c r="L874" i="6"/>
  <c r="O874" i="6"/>
  <c r="L2524" i="6"/>
  <c r="O2524" i="6"/>
  <c r="L1843" i="6"/>
  <c r="O1843" i="6"/>
  <c r="L2692" i="6"/>
  <c r="O2692" i="6"/>
  <c r="L277" i="6"/>
  <c r="O277" i="6"/>
  <c r="L2762" i="6"/>
  <c r="O2762" i="6"/>
  <c r="L257" i="6"/>
  <c r="O257" i="6"/>
  <c r="L1019" i="6"/>
  <c r="O1019" i="6"/>
  <c r="L2674" i="6"/>
  <c r="O2674" i="6"/>
  <c r="L30" i="6"/>
  <c r="O30" i="6"/>
  <c r="L2512" i="6"/>
  <c r="O2512" i="6"/>
  <c r="L2664" i="6"/>
  <c r="O2664" i="6"/>
  <c r="L118" i="6"/>
  <c r="O118" i="6"/>
  <c r="L2521" i="6"/>
  <c r="O2521" i="6"/>
  <c r="L2629" i="6"/>
  <c r="O2629" i="6"/>
  <c r="L1225" i="6"/>
  <c r="O1225" i="6"/>
  <c r="L2592" i="6"/>
  <c r="O2592" i="6"/>
  <c r="L2520" i="6"/>
  <c r="O2520" i="6"/>
  <c r="L1383" i="6"/>
  <c r="O1383" i="6"/>
  <c r="L3158" i="6"/>
  <c r="O3158" i="6"/>
  <c r="L387" i="6"/>
  <c r="O387" i="6"/>
  <c r="L2670" i="6"/>
  <c r="O2670" i="6"/>
  <c r="L2673" i="6"/>
  <c r="O2673" i="6"/>
  <c r="L2420" i="6"/>
  <c r="O2420" i="6"/>
  <c r="L2414" i="6"/>
  <c r="O2414" i="6"/>
  <c r="L942" i="6"/>
  <c r="O942" i="6"/>
  <c r="L2352" i="6"/>
  <c r="O2352" i="6"/>
  <c r="L442" i="6"/>
  <c r="O442" i="6"/>
  <c r="L2579" i="6"/>
  <c r="O2579" i="6"/>
  <c r="L2205" i="6"/>
  <c r="O2205" i="6"/>
  <c r="L2397" i="6"/>
  <c r="O2397" i="6"/>
  <c r="L2282" i="6"/>
  <c r="O2282" i="6"/>
  <c r="L2305" i="6"/>
  <c r="O2305" i="6"/>
  <c r="L903" i="6"/>
  <c r="O903" i="6"/>
  <c r="L2324" i="6"/>
  <c r="O2324" i="6"/>
  <c r="L2310" i="6"/>
  <c r="O2310" i="6"/>
  <c r="L1145" i="6"/>
  <c r="O1145" i="6"/>
  <c r="L2258" i="6"/>
  <c r="O2258" i="6"/>
  <c r="L2190" i="6"/>
  <c r="O2190" i="6"/>
  <c r="L2432" i="6"/>
  <c r="O2432" i="6"/>
  <c r="L2454" i="6"/>
  <c r="O2454" i="6"/>
  <c r="L978" i="6"/>
  <c r="O978" i="6"/>
  <c r="L854" i="6"/>
  <c r="O854" i="6"/>
  <c r="L2892" i="6"/>
  <c r="O2892" i="6"/>
  <c r="L2419" i="6"/>
  <c r="O2419" i="6"/>
  <c r="L2349" i="6"/>
  <c r="O2349" i="6"/>
  <c r="L2406" i="6"/>
  <c r="O2406" i="6"/>
  <c r="L2376" i="6"/>
  <c r="O2376" i="6"/>
  <c r="L2342" i="6"/>
  <c r="O2342" i="6"/>
  <c r="L1631" i="6"/>
  <c r="O1631" i="6"/>
  <c r="L2226" i="6"/>
  <c r="O2226" i="6"/>
  <c r="L2430" i="6"/>
  <c r="O2430" i="6"/>
  <c r="L2371" i="6"/>
  <c r="O2371" i="6"/>
  <c r="L717" i="6"/>
  <c r="O717" i="6"/>
  <c r="L2637" i="6"/>
  <c r="O2637" i="6"/>
  <c r="L2220" i="6"/>
  <c r="O2220" i="6"/>
  <c r="L2466" i="6"/>
  <c r="O2466" i="6"/>
  <c r="L266" i="6"/>
  <c r="O266" i="6"/>
  <c r="L2186" i="6"/>
  <c r="O2186" i="6"/>
  <c r="L2426" i="6"/>
  <c r="O2426" i="6"/>
  <c r="L2241" i="6"/>
  <c r="O2241" i="6"/>
  <c r="L2805" i="6"/>
  <c r="O2805" i="6"/>
  <c r="L2443" i="6"/>
  <c r="O2443" i="6"/>
  <c r="L2233" i="6"/>
  <c r="O2233" i="6"/>
  <c r="L803" i="6"/>
  <c r="O803" i="6"/>
  <c r="L2206" i="6"/>
  <c r="O2206" i="6"/>
  <c r="L224" i="6"/>
  <c r="O224" i="6"/>
  <c r="L2325" i="6"/>
  <c r="O2325" i="6"/>
  <c r="L2239" i="6"/>
  <c r="O2239" i="6"/>
  <c r="L2486" i="6"/>
  <c r="O2486" i="6"/>
  <c r="L2336" i="6"/>
  <c r="O2336" i="6"/>
  <c r="L2354" i="6"/>
  <c r="O2354" i="6"/>
  <c r="L2373" i="6"/>
  <c r="O2373" i="6"/>
  <c r="L2677" i="6"/>
  <c r="O2677" i="6"/>
  <c r="L2994" i="6"/>
  <c r="O2994" i="6"/>
  <c r="L122" i="6"/>
  <c r="O122" i="6"/>
  <c r="L2445" i="6"/>
  <c r="O2445" i="6"/>
  <c r="L1065" i="6"/>
  <c r="O1065" i="6"/>
  <c r="L458" i="6"/>
  <c r="O458" i="6"/>
  <c r="L2176" i="6"/>
  <c r="O2176" i="6"/>
  <c r="L1270" i="6"/>
  <c r="O1270" i="6"/>
  <c r="L413" i="6"/>
  <c r="O413" i="6"/>
  <c r="L88" i="6"/>
  <c r="O88" i="6"/>
  <c r="L509" i="6"/>
  <c r="O509" i="6"/>
  <c r="L2020" i="6"/>
  <c r="O2020" i="6"/>
  <c r="L2010" i="6"/>
  <c r="O2010" i="6"/>
  <c r="L2106" i="6"/>
  <c r="O2106" i="6"/>
  <c r="L1593" i="6"/>
  <c r="O1593" i="6"/>
  <c r="L609" i="6"/>
  <c r="O609" i="6"/>
  <c r="L2068" i="6"/>
  <c r="O2068" i="6"/>
  <c r="L2014" i="6"/>
  <c r="O2014" i="6"/>
  <c r="L2030" i="6"/>
  <c r="O2030" i="6"/>
  <c r="L1213" i="6"/>
  <c r="O1213" i="6"/>
  <c r="L2046" i="6"/>
  <c r="O2046" i="6"/>
  <c r="L1513" i="6"/>
  <c r="O1513" i="6"/>
  <c r="L2019" i="6"/>
  <c r="O2019" i="6"/>
  <c r="L138" i="6"/>
  <c r="O138" i="6"/>
  <c r="L2986" i="6"/>
  <c r="O2986" i="6"/>
  <c r="L1197" i="6"/>
  <c r="O1197" i="6"/>
  <c r="L546" i="6"/>
  <c r="O546" i="6"/>
  <c r="L396" i="6"/>
  <c r="O396" i="6"/>
  <c r="L2096" i="6"/>
  <c r="O2096" i="6"/>
  <c r="L25" i="6"/>
  <c r="O25" i="6"/>
  <c r="L2163" i="6"/>
  <c r="O2163" i="6"/>
  <c r="L2119" i="6"/>
  <c r="O2119" i="6"/>
  <c r="L1011" i="6"/>
  <c r="O1011" i="6"/>
  <c r="L2028" i="6"/>
  <c r="O2028" i="6"/>
  <c r="L2503" i="6"/>
  <c r="O2503" i="6"/>
  <c r="L1204" i="6"/>
  <c r="O1204" i="6"/>
  <c r="L2018" i="6"/>
  <c r="O2018" i="6"/>
  <c r="L826" i="6"/>
  <c r="O826" i="6"/>
  <c r="L2091" i="6"/>
  <c r="O2091" i="6"/>
  <c r="L1097" i="6"/>
  <c r="O1097" i="6"/>
  <c r="L1774" i="6"/>
  <c r="O1774" i="6"/>
  <c r="L293" i="6"/>
  <c r="O293" i="6"/>
  <c r="L686" i="6"/>
  <c r="O686" i="6"/>
  <c r="L2012" i="6"/>
  <c r="O2012" i="6"/>
  <c r="L1477" i="6"/>
  <c r="O1477" i="6"/>
  <c r="L2078" i="6"/>
  <c r="O2078" i="6"/>
  <c r="L733" i="6"/>
  <c r="O733" i="6"/>
  <c r="L999" i="6"/>
  <c r="O999" i="6"/>
  <c r="L2553" i="6"/>
  <c r="O2553" i="6"/>
  <c r="L391" i="6"/>
  <c r="O391" i="6"/>
  <c r="L1038" i="6"/>
  <c r="O1038" i="6"/>
  <c r="L1238" i="6"/>
  <c r="O1238" i="6"/>
  <c r="L2036" i="6"/>
  <c r="O2036" i="6"/>
  <c r="L1892" i="6"/>
  <c r="O1892" i="6"/>
  <c r="L746" i="6"/>
  <c r="O746" i="6"/>
  <c r="L1527" i="6"/>
  <c r="O1527" i="6"/>
  <c r="L1877" i="6"/>
  <c r="O1877" i="6"/>
  <c r="L2625" i="6"/>
  <c r="O2625" i="6"/>
  <c r="L6" i="6"/>
  <c r="O6" i="6"/>
  <c r="L1882" i="6"/>
  <c r="O1882" i="6"/>
  <c r="L883" i="6"/>
  <c r="O883" i="6"/>
  <c r="L1363" i="6"/>
  <c r="O1363" i="6"/>
  <c r="L1467" i="6"/>
  <c r="O1467" i="6"/>
  <c r="L669" i="6"/>
  <c r="O669" i="6"/>
  <c r="L1935" i="6"/>
  <c r="O1935" i="6"/>
  <c r="L1396" i="6"/>
  <c r="O1396" i="6"/>
  <c r="L1922" i="6"/>
  <c r="O1922" i="6"/>
  <c r="L1904" i="6"/>
  <c r="O1904" i="6"/>
  <c r="L1116" i="6"/>
  <c r="O1116" i="6"/>
  <c r="L3055" i="6"/>
  <c r="O3055" i="6"/>
  <c r="L718" i="6"/>
  <c r="O718" i="6"/>
  <c r="L1805" i="6"/>
  <c r="O1805" i="6"/>
  <c r="L1732" i="6"/>
  <c r="O1732" i="6"/>
  <c r="L1826" i="6"/>
  <c r="O1826" i="6"/>
  <c r="L477" i="6"/>
  <c r="O477" i="6"/>
  <c r="L1612" i="6"/>
  <c r="O1612" i="6"/>
  <c r="L220" i="6"/>
  <c r="O220" i="6"/>
  <c r="L613" i="6"/>
  <c r="O613" i="6"/>
  <c r="L1767" i="6"/>
  <c r="O1767" i="6"/>
  <c r="L1666" i="6"/>
  <c r="O1666" i="6"/>
  <c r="L1870" i="6"/>
  <c r="O1870" i="6"/>
  <c r="L2459" i="6"/>
  <c r="O2459" i="6"/>
  <c r="L1659" i="6"/>
  <c r="O1659" i="6"/>
  <c r="L1577" i="6"/>
  <c r="O1577" i="6"/>
  <c r="L981" i="6"/>
  <c r="O981" i="6"/>
  <c r="L1190" i="6"/>
  <c r="O1190" i="6"/>
  <c r="L1795" i="6"/>
  <c r="O1795" i="6"/>
  <c r="L2168" i="6"/>
  <c r="O2168" i="6"/>
  <c r="L608" i="6"/>
  <c r="O608" i="6"/>
  <c r="L1802" i="6"/>
  <c r="O1802" i="6"/>
  <c r="L1681" i="6"/>
  <c r="O1681" i="6"/>
  <c r="L475" i="6"/>
  <c r="O475" i="6"/>
  <c r="L984" i="6"/>
  <c r="O984" i="6"/>
  <c r="L529" i="6"/>
  <c r="O529" i="6"/>
  <c r="L1801" i="6"/>
  <c r="O1801" i="6"/>
  <c r="L3021" i="6"/>
  <c r="O3021" i="6"/>
  <c r="L24" i="6"/>
  <c r="O24" i="6"/>
  <c r="L1418" i="6"/>
  <c r="O1418" i="6"/>
  <c r="L1830" i="6"/>
  <c r="O1830" i="6"/>
  <c r="L1542" i="6"/>
  <c r="O1542" i="6"/>
  <c r="L45" i="6"/>
  <c r="O45" i="6"/>
  <c r="L1637" i="6"/>
  <c r="O1637" i="6"/>
  <c r="L2182" i="6"/>
  <c r="O2182" i="6"/>
  <c r="L615" i="6"/>
  <c r="O615" i="6"/>
  <c r="L1583" i="6"/>
  <c r="O1583" i="6"/>
  <c r="L1294" i="6"/>
  <c r="O1294" i="6"/>
  <c r="L1687" i="6"/>
  <c r="O1687" i="6"/>
  <c r="L1862" i="6"/>
  <c r="O1862" i="6"/>
  <c r="L2276" i="6"/>
  <c r="O2276" i="6"/>
  <c r="L1587" i="6"/>
  <c r="O1587" i="6"/>
  <c r="L1693" i="6"/>
  <c r="O1693" i="6"/>
  <c r="L236" i="6"/>
  <c r="O236" i="6"/>
  <c r="L2829" i="6"/>
  <c r="O2829" i="6"/>
  <c r="L1319" i="6"/>
  <c r="O1319" i="6"/>
  <c r="L3401" i="6"/>
  <c r="O3401" i="6"/>
  <c r="L3176" i="6"/>
  <c r="O3176" i="6"/>
  <c r="L2938" i="6"/>
  <c r="O2938" i="6"/>
  <c r="L1617" i="6"/>
  <c r="O1617" i="6"/>
  <c r="L1733" i="6"/>
  <c r="O1733" i="6"/>
  <c r="L1278" i="6"/>
  <c r="O1278" i="6"/>
  <c r="L1521" i="6"/>
  <c r="O1521" i="6"/>
  <c r="L1788" i="6"/>
  <c r="O1788" i="6"/>
  <c r="L2831" i="6"/>
  <c r="O2831" i="6"/>
  <c r="L1682" i="6"/>
  <c r="O1682" i="6"/>
  <c r="L3273" i="6"/>
  <c r="O3273" i="6"/>
  <c r="L1735" i="6"/>
  <c r="O1735" i="6"/>
  <c r="L267" i="6"/>
  <c r="O267" i="6"/>
  <c r="L2034" i="6"/>
  <c r="O2034" i="6"/>
  <c r="L852" i="6"/>
  <c r="O852" i="6"/>
  <c r="L448" i="6"/>
  <c r="O448" i="6"/>
  <c r="L2485" i="6"/>
  <c r="O2485" i="6"/>
  <c r="L1071" i="6"/>
  <c r="O1071" i="6"/>
  <c r="L974" i="6"/>
  <c r="O974" i="6"/>
  <c r="L2398" i="6"/>
  <c r="O2398" i="6"/>
  <c r="L439" i="6"/>
  <c r="O439" i="6"/>
  <c r="L2456" i="6"/>
  <c r="O2456" i="6"/>
  <c r="L1232" i="6"/>
  <c r="O1232" i="6"/>
  <c r="L793" i="6"/>
  <c r="O793" i="6"/>
  <c r="L1539" i="6"/>
  <c r="O1539" i="6"/>
  <c r="L2774" i="6"/>
  <c r="O2774" i="6"/>
  <c r="L555" i="6"/>
  <c r="O555" i="6"/>
  <c r="L2722" i="6"/>
  <c r="O2722" i="6"/>
  <c r="L1489" i="6"/>
  <c r="O1489" i="6"/>
  <c r="L3146" i="6"/>
  <c r="O3146" i="6"/>
  <c r="L3164" i="6"/>
  <c r="O3164" i="6"/>
  <c r="L2261" i="6"/>
  <c r="O2261" i="6"/>
  <c r="L535" i="6"/>
  <c r="O535" i="6"/>
  <c r="L2467" i="6"/>
  <c r="O2467" i="6"/>
  <c r="L3416" i="6"/>
  <c r="O3416" i="6"/>
  <c r="L1860" i="6"/>
  <c r="O1860" i="6"/>
  <c r="L2549" i="6"/>
  <c r="O2549" i="6"/>
  <c r="L90" i="6"/>
  <c r="O90" i="6"/>
  <c r="L1112" i="6"/>
  <c r="O1112" i="6"/>
  <c r="L234" i="6"/>
  <c r="O234" i="6"/>
  <c r="L2221" i="6"/>
  <c r="O2221" i="6"/>
  <c r="L1334" i="6"/>
  <c r="O1334" i="6"/>
  <c r="L26" i="6"/>
  <c r="O26" i="6"/>
  <c r="L3009" i="6"/>
  <c r="O3009" i="6"/>
  <c r="L2626" i="6"/>
  <c r="O2626" i="6"/>
  <c r="L2770" i="6"/>
  <c r="O2770" i="6"/>
  <c r="L1231" i="6"/>
  <c r="O1231" i="6"/>
  <c r="L1435" i="6"/>
  <c r="O1435" i="6"/>
  <c r="L75" i="6"/>
  <c r="O75" i="6"/>
  <c r="L810" i="6"/>
  <c r="O810" i="6"/>
  <c r="L254" i="6"/>
  <c r="O254" i="6"/>
  <c r="L412" i="6"/>
  <c r="O412" i="6"/>
  <c r="L3518" i="6"/>
  <c r="O3518" i="6"/>
  <c r="L3070" i="6"/>
  <c r="O3070" i="6"/>
  <c r="L3078" i="6"/>
  <c r="O3078" i="6"/>
  <c r="L2669" i="6"/>
  <c r="O2669" i="6"/>
  <c r="L2105" i="6"/>
  <c r="O2105" i="6"/>
  <c r="L3187" i="6"/>
  <c r="O3187" i="6"/>
  <c r="L588" i="6"/>
  <c r="O588" i="6"/>
  <c r="L1756" i="6"/>
  <c r="O1756" i="6"/>
  <c r="L2022" i="6"/>
  <c r="O2022" i="6"/>
  <c r="L1680" i="6"/>
  <c r="O1680" i="6"/>
  <c r="L1775" i="6"/>
  <c r="O1775" i="6"/>
  <c r="L92" i="6"/>
  <c r="O92" i="6"/>
  <c r="L1295" i="6"/>
  <c r="O1295" i="6"/>
  <c r="L2094" i="6"/>
  <c r="O2094" i="6"/>
  <c r="L1606" i="6"/>
  <c r="O1606" i="6"/>
  <c r="L698" i="6"/>
  <c r="O698" i="6"/>
  <c r="L1224" i="6"/>
  <c r="O1224" i="6"/>
  <c r="L2858" i="6"/>
  <c r="O2858" i="6"/>
  <c r="L3426" i="6"/>
  <c r="O3426" i="6"/>
  <c r="L1838" i="6"/>
  <c r="O1838" i="6"/>
  <c r="L1310" i="6"/>
  <c r="O1310" i="6"/>
  <c r="L2193" i="6"/>
  <c r="O2193" i="6"/>
  <c r="L1967" i="6"/>
  <c r="O1967" i="6"/>
  <c r="L1526" i="6"/>
  <c r="O1526" i="6"/>
  <c r="L2102" i="6"/>
  <c r="O2102" i="6"/>
  <c r="L1727" i="6"/>
  <c r="O1727" i="6"/>
  <c r="L171" i="6"/>
  <c r="O171" i="6"/>
  <c r="L2150" i="6"/>
  <c r="O2150" i="6"/>
  <c r="L3335" i="6"/>
  <c r="O3335" i="6"/>
  <c r="L467" i="6"/>
  <c r="O467" i="6"/>
  <c r="L583" i="6"/>
  <c r="O583" i="6"/>
  <c r="L559" i="6"/>
  <c r="O559" i="6"/>
  <c r="L579" i="6"/>
  <c r="O579" i="6"/>
  <c r="L2032" i="6"/>
  <c r="O2032" i="6"/>
  <c r="L303" i="6"/>
  <c r="O303" i="6"/>
  <c r="L1601" i="6"/>
  <c r="O1601" i="6"/>
  <c r="L1142" i="6"/>
  <c r="O1142" i="6"/>
  <c r="L1764" i="6"/>
  <c r="O1764" i="6"/>
  <c r="L1705" i="6"/>
  <c r="O1705" i="6"/>
  <c r="L1094" i="6"/>
  <c r="O1094" i="6"/>
  <c r="L3234" i="6"/>
  <c r="O3234" i="6"/>
  <c r="L1759" i="6"/>
  <c r="O1759" i="6"/>
  <c r="L2800" i="6"/>
  <c r="O2800" i="6"/>
  <c r="L1022" i="6"/>
  <c r="O1022" i="6"/>
  <c r="L1875" i="6"/>
  <c r="O1875" i="6"/>
  <c r="L2715" i="6"/>
  <c r="O2715" i="6"/>
  <c r="L2736" i="6"/>
  <c r="O2736" i="6"/>
  <c r="L2759" i="6"/>
  <c r="O2759" i="6"/>
  <c r="L1740" i="6"/>
  <c r="O1740" i="6"/>
  <c r="L1820" i="6"/>
  <c r="O1820" i="6"/>
  <c r="L882" i="6"/>
  <c r="O882" i="6"/>
  <c r="L1785" i="6"/>
  <c r="O1785" i="6"/>
  <c r="L1543" i="6"/>
  <c r="O1543" i="6"/>
  <c r="L3450" i="6"/>
  <c r="O3450" i="6"/>
  <c r="L276" i="6"/>
  <c r="O276" i="6"/>
  <c r="L120" i="6"/>
  <c r="O120" i="6"/>
  <c r="L1766" i="6"/>
  <c r="O1766" i="6"/>
  <c r="L2130" i="6"/>
  <c r="O2130" i="6"/>
  <c r="L820" i="6"/>
  <c r="O820" i="6"/>
  <c r="L929" i="6"/>
  <c r="O929" i="6"/>
  <c r="L174" i="6"/>
  <c r="O174" i="6"/>
  <c r="L2533" i="6"/>
  <c r="O2533" i="6"/>
  <c r="L1881" i="6"/>
  <c r="O1881" i="6"/>
  <c r="L1524" i="6"/>
  <c r="O1524" i="6"/>
  <c r="L506" i="6"/>
  <c r="O506" i="6"/>
  <c r="L1742" i="6"/>
  <c r="O1742" i="6"/>
  <c r="L1056" i="6"/>
  <c r="O1056" i="6"/>
  <c r="L329" i="6"/>
  <c r="O329" i="6"/>
  <c r="L1683" i="6"/>
  <c r="O1683" i="6"/>
  <c r="L178" i="6"/>
  <c r="O178" i="6"/>
  <c r="L3135" i="6"/>
  <c r="O3135" i="6"/>
  <c r="L2703" i="6"/>
  <c r="O2703" i="6"/>
  <c r="L1786" i="6"/>
  <c r="O1786" i="6"/>
  <c r="L2301" i="6"/>
  <c r="O2301" i="6"/>
  <c r="L168" i="6"/>
  <c r="O168" i="6"/>
  <c r="L2285" i="6"/>
  <c r="O2285" i="6"/>
  <c r="L1722" i="6"/>
  <c r="O1722" i="6"/>
  <c r="L401" i="6"/>
  <c r="O401" i="6"/>
  <c r="L1835" i="6"/>
  <c r="O1835" i="6"/>
  <c r="L1607" i="6"/>
  <c r="O1607" i="6"/>
  <c r="L2134" i="6"/>
  <c r="O2134" i="6"/>
  <c r="L1997" i="6"/>
  <c r="O1997" i="6"/>
  <c r="L2768" i="6"/>
  <c r="O2768" i="6"/>
  <c r="L3144" i="6"/>
  <c r="O3144" i="6"/>
  <c r="L1378" i="6"/>
  <c r="O1378" i="6"/>
  <c r="L2291" i="6"/>
  <c r="O2291" i="6"/>
  <c r="L2942" i="6"/>
  <c r="O2942" i="6"/>
  <c r="L1676" i="6"/>
  <c r="O1676" i="6"/>
  <c r="L499" i="6"/>
  <c r="O499" i="6"/>
  <c r="L1347" i="6"/>
  <c r="O1347" i="6"/>
  <c r="L1691" i="6"/>
  <c r="O1691" i="6"/>
  <c r="L1417" i="6"/>
  <c r="O1417" i="6"/>
  <c r="L520" i="6"/>
  <c r="O520" i="6"/>
  <c r="L2882" i="6"/>
  <c r="O2882" i="6"/>
  <c r="L2705" i="6"/>
  <c r="O2705" i="6"/>
  <c r="L739" i="6"/>
  <c r="O739" i="6"/>
  <c r="L1269" i="6"/>
  <c r="O1269" i="6"/>
  <c r="L607" i="6"/>
  <c r="O607" i="6"/>
  <c r="L1072" i="6"/>
  <c r="O1072" i="6"/>
  <c r="L3010" i="6"/>
  <c r="O3010" i="6"/>
  <c r="L1189" i="6"/>
  <c r="O1189" i="6"/>
  <c r="L3071" i="6"/>
  <c r="O3071" i="6"/>
  <c r="L106" i="6"/>
  <c r="O106" i="6"/>
  <c r="L76" i="6"/>
  <c r="O76" i="6"/>
  <c r="L451" i="6"/>
  <c r="O451" i="6"/>
  <c r="L268" i="6"/>
  <c r="O268" i="6"/>
  <c r="L2591" i="6"/>
  <c r="O2591" i="6"/>
  <c r="L773" i="6"/>
  <c r="O773" i="6"/>
  <c r="L2244" i="6"/>
  <c r="O2244" i="6"/>
  <c r="L473" i="6"/>
  <c r="O473" i="6"/>
  <c r="L2598" i="6"/>
  <c r="O2598" i="6"/>
  <c r="L2322" i="6"/>
  <c r="O2322" i="6"/>
  <c r="L2573" i="6"/>
  <c r="O2573" i="6"/>
  <c r="L2288" i="6"/>
  <c r="O2288" i="6"/>
  <c r="L87" i="6"/>
  <c r="O87" i="6"/>
  <c r="L2730" i="6"/>
  <c r="O2730" i="6"/>
  <c r="L2996" i="6"/>
  <c r="O2996" i="6"/>
  <c r="L2138" i="6"/>
  <c r="O2138" i="6"/>
  <c r="L1983" i="6"/>
  <c r="O1983" i="6"/>
  <c r="L709" i="6"/>
  <c r="O709" i="6"/>
  <c r="L3198" i="6"/>
  <c r="O3198" i="6"/>
  <c r="L2041" i="6"/>
  <c r="O2041" i="6"/>
  <c r="L1544" i="6"/>
  <c r="O1544" i="6"/>
  <c r="L534" i="6"/>
  <c r="O534" i="6"/>
  <c r="L2418" i="6"/>
  <c r="O2418" i="6"/>
  <c r="L715" i="6"/>
  <c r="O715" i="6"/>
  <c r="L2950" i="6"/>
  <c r="O2950" i="6"/>
  <c r="L2600" i="6"/>
  <c r="O2600" i="6"/>
  <c r="L2362" i="6"/>
  <c r="O2362" i="6"/>
  <c r="L269" i="6"/>
  <c r="O269" i="6"/>
  <c r="L508" i="6"/>
  <c r="O508" i="6"/>
  <c r="L3043" i="6"/>
  <c r="O3043" i="6"/>
  <c r="L3271" i="6"/>
  <c r="O3271" i="6"/>
  <c r="L2399" i="6"/>
  <c r="O2399" i="6"/>
  <c r="L3390" i="6"/>
  <c r="O3390" i="6"/>
  <c r="L3015" i="6"/>
  <c r="O3015" i="6"/>
  <c r="L3000" i="6"/>
  <c r="O3000" i="6"/>
  <c r="L2999" i="6"/>
  <c r="O2999" i="6"/>
  <c r="L1166" i="6"/>
  <c r="O1166" i="6"/>
  <c r="L2639" i="6"/>
  <c r="O2639" i="6"/>
  <c r="L706" i="6"/>
  <c r="O706" i="6"/>
  <c r="L318" i="6"/>
  <c r="O318" i="6"/>
  <c r="L2955" i="6"/>
  <c r="O2955" i="6"/>
  <c r="L544" i="6"/>
  <c r="O544" i="6"/>
  <c r="L3065" i="6"/>
  <c r="O3065" i="6"/>
  <c r="L1868" i="6"/>
  <c r="O1868" i="6"/>
  <c r="L950" i="6"/>
  <c r="O950" i="6"/>
  <c r="L1326" i="6"/>
  <c r="O1326" i="6"/>
  <c r="L1942" i="6"/>
  <c r="O1942" i="6"/>
  <c r="L1754" i="6"/>
  <c r="O1754" i="6"/>
  <c r="L1107" i="6"/>
  <c r="O1107" i="6"/>
  <c r="L2826" i="6"/>
  <c r="O2826" i="6"/>
  <c r="L2908" i="6"/>
  <c r="O2908" i="6"/>
  <c r="L1470" i="6"/>
  <c r="O1470" i="6"/>
  <c r="L436" i="6"/>
  <c r="O436" i="6"/>
  <c r="L1004" i="6"/>
  <c r="O1004" i="6"/>
  <c r="L3200" i="6"/>
  <c r="O3200" i="6"/>
  <c r="L678" i="6"/>
  <c r="O678" i="6"/>
  <c r="L627" i="6"/>
  <c r="O627" i="6"/>
  <c r="L890" i="6"/>
  <c r="O890" i="6"/>
  <c r="L287" i="6"/>
  <c r="O287" i="6"/>
  <c r="L1046" i="6"/>
  <c r="O1046" i="6"/>
  <c r="L1031" i="6"/>
  <c r="O1031" i="6"/>
  <c r="L1854" i="6"/>
  <c r="O1854" i="6"/>
  <c r="L768" i="6"/>
  <c r="O768" i="6"/>
  <c r="L1749" i="6"/>
  <c r="O1749" i="6"/>
  <c r="L282" i="6"/>
  <c r="O282" i="6"/>
  <c r="L3047" i="6"/>
  <c r="O3047" i="6"/>
  <c r="L202" i="6"/>
  <c r="O202" i="6"/>
  <c r="L2737" i="6"/>
  <c r="O2737" i="6"/>
  <c r="L2079" i="6"/>
  <c r="O2079" i="6"/>
  <c r="L175" i="6"/>
  <c r="O175" i="6"/>
  <c r="L3394" i="6"/>
  <c r="O3394" i="6"/>
  <c r="L731" i="6"/>
  <c r="O731" i="6"/>
  <c r="L2672" i="6"/>
  <c r="O2672" i="6"/>
  <c r="L2055" i="6"/>
  <c r="O2055" i="6"/>
  <c r="L1050" i="6"/>
  <c r="O1050" i="6"/>
  <c r="L373" i="6"/>
  <c r="O373" i="6"/>
  <c r="L839" i="6"/>
  <c r="O839" i="6"/>
  <c r="L460" i="6"/>
  <c r="O460" i="6"/>
  <c r="L1975" i="6"/>
  <c r="O1975" i="6"/>
  <c r="L2262" i="6"/>
  <c r="O2262" i="6"/>
  <c r="L1037" i="6"/>
  <c r="O1037" i="6"/>
  <c r="L1191" i="6"/>
  <c r="O1191" i="6"/>
  <c r="L2143" i="6"/>
  <c r="O2143" i="6"/>
  <c r="L1345" i="6"/>
  <c r="O1345" i="6"/>
  <c r="L2640" i="6"/>
  <c r="O2640" i="6"/>
  <c r="L1846" i="6"/>
  <c r="O1846" i="6"/>
  <c r="L7" i="6"/>
  <c r="O7" i="6"/>
  <c r="L915" i="6"/>
  <c r="O915" i="6"/>
  <c r="L4" i="6"/>
  <c r="O4" i="6"/>
  <c r="L2224" i="6"/>
  <c r="O2224" i="6"/>
  <c r="L2931" i="6"/>
  <c r="O2931" i="6"/>
  <c r="L650" i="6"/>
  <c r="O650" i="6"/>
  <c r="L211" i="6"/>
  <c r="O211" i="6"/>
  <c r="L199" i="6"/>
  <c r="O199" i="6"/>
  <c r="L1462" i="6"/>
  <c r="O1462" i="6"/>
  <c r="L2385" i="6"/>
  <c r="O2385" i="6"/>
  <c r="L3030" i="6"/>
  <c r="O3030" i="6"/>
  <c r="L582" i="6"/>
  <c r="O582" i="6"/>
  <c r="L834" i="6"/>
  <c r="O834" i="6"/>
  <c r="L3179" i="6"/>
  <c r="O3179" i="6"/>
  <c r="L3432" i="6"/>
  <c r="O3432" i="6"/>
  <c r="L2463" i="6"/>
  <c r="O2463" i="6"/>
  <c r="L310" i="6"/>
  <c r="O310" i="6"/>
  <c r="L719" i="6"/>
  <c r="O719" i="6"/>
  <c r="L3340" i="6"/>
  <c r="O3340" i="6"/>
  <c r="L3389" i="6"/>
  <c r="O3389" i="6"/>
  <c r="L2312" i="6"/>
  <c r="O2312" i="6"/>
  <c r="L1289" i="6"/>
  <c r="O1289" i="6"/>
  <c r="L1446" i="6"/>
  <c r="O1446" i="6"/>
  <c r="L131" i="6"/>
  <c r="O131" i="6"/>
  <c r="L842" i="6"/>
  <c r="O842" i="6"/>
  <c r="L459" i="6"/>
  <c r="O459" i="6"/>
  <c r="L2925" i="6"/>
  <c r="O2925" i="6"/>
  <c r="L2979" i="6"/>
  <c r="O2979" i="6"/>
  <c r="L3035" i="6"/>
  <c r="O3035" i="6"/>
  <c r="L479" i="6"/>
  <c r="O479" i="6"/>
  <c r="L2381" i="6"/>
  <c r="O2381" i="6"/>
  <c r="L1096" i="6"/>
  <c r="O1096" i="6"/>
  <c r="L1215" i="6"/>
  <c r="O1215" i="6"/>
  <c r="L1852" i="6"/>
  <c r="O1852" i="6"/>
  <c r="L2547" i="6"/>
  <c r="O2547" i="6"/>
  <c r="L253" i="6"/>
  <c r="O253" i="6"/>
  <c r="L1792" i="6"/>
  <c r="O1792" i="6"/>
  <c r="L3104" i="6"/>
  <c r="O3104" i="6"/>
  <c r="L3317" i="6"/>
  <c r="O3317" i="6"/>
  <c r="L1957" i="6"/>
  <c r="O1957" i="6"/>
  <c r="L1977" i="6"/>
  <c r="O1977" i="6"/>
  <c r="L2518" i="6"/>
  <c r="O2518" i="6"/>
  <c r="L225" i="6"/>
  <c r="O225" i="6"/>
  <c r="L1364" i="6"/>
  <c r="O1364" i="6"/>
  <c r="L1557" i="6"/>
  <c r="O1557" i="6"/>
  <c r="L3122" i="6"/>
  <c r="O3122" i="6"/>
  <c r="L1996" i="6"/>
  <c r="O1996" i="6"/>
  <c r="L1510" i="6"/>
  <c r="O1510" i="6"/>
  <c r="L2448" i="6"/>
  <c r="O2448" i="6"/>
  <c r="L1243" i="6"/>
  <c r="O1243" i="6"/>
  <c r="L2688" i="6"/>
  <c r="O2688" i="6"/>
  <c r="L334" i="6"/>
  <c r="O334" i="6"/>
  <c r="L2842" i="6"/>
  <c r="O2842" i="6"/>
  <c r="L2807" i="6"/>
  <c r="O2807" i="6"/>
  <c r="L1989" i="6"/>
  <c r="O1989" i="6"/>
  <c r="L2489" i="6"/>
  <c r="O2489" i="6"/>
  <c r="L504" i="6"/>
  <c r="O504" i="6"/>
  <c r="L2308" i="6"/>
  <c r="O2308" i="6"/>
  <c r="L3352" i="6"/>
  <c r="O3352" i="6"/>
  <c r="L2819" i="6"/>
  <c r="O2819" i="6"/>
  <c r="L2603" i="6"/>
  <c r="O2603" i="6"/>
  <c r="L2295" i="6"/>
  <c r="O2295" i="6"/>
  <c r="L1978" i="6"/>
  <c r="O1978" i="6"/>
  <c r="L2363" i="6"/>
  <c r="O2363" i="6"/>
  <c r="L2360" i="6"/>
  <c r="O2360" i="6"/>
  <c r="L2488" i="6"/>
  <c r="O2488" i="6"/>
  <c r="L2081" i="6"/>
  <c r="O2081" i="6"/>
  <c r="L1153" i="6"/>
  <c r="O1153" i="6"/>
  <c r="L3411" i="6"/>
  <c r="O3411" i="6"/>
  <c r="L85" i="6"/>
  <c r="O85" i="6"/>
  <c r="L3201" i="6"/>
  <c r="O3201" i="6"/>
  <c r="L281" i="6"/>
  <c r="O281" i="6"/>
  <c r="L921" i="6"/>
  <c r="O921" i="6"/>
  <c r="L1907" i="6"/>
  <c r="O1907" i="6"/>
  <c r="L2596" i="6"/>
  <c r="O2596" i="6"/>
  <c r="L1277" i="6"/>
  <c r="O1277" i="6"/>
  <c r="L1624" i="6"/>
  <c r="O1624" i="6"/>
  <c r="L2280" i="6"/>
  <c r="O2280" i="6"/>
  <c r="L1039" i="6"/>
  <c r="O1039" i="6"/>
  <c r="L1327" i="6"/>
  <c r="O1327" i="6"/>
  <c r="L2246" i="6"/>
  <c r="O2246" i="6"/>
  <c r="L2320" i="6"/>
  <c r="O2320" i="6"/>
  <c r="L823" i="6"/>
  <c r="O823" i="6"/>
  <c r="L1106" i="6"/>
  <c r="O1106" i="6"/>
  <c r="L1891" i="6"/>
  <c r="O1891" i="6"/>
  <c r="L304" i="6"/>
  <c r="O304" i="6"/>
  <c r="L2401" i="6"/>
  <c r="O2401" i="6"/>
  <c r="L3228" i="6"/>
  <c r="O3228" i="6"/>
  <c r="L3376" i="6"/>
  <c r="O3376" i="6"/>
  <c r="L2835" i="6"/>
  <c r="O2835" i="6"/>
  <c r="L1376" i="6"/>
  <c r="O1376" i="6"/>
  <c r="L2727" i="6"/>
  <c r="O2727" i="6"/>
  <c r="L201" i="6"/>
  <c r="O201" i="6"/>
  <c r="L3113" i="6"/>
  <c r="O3113" i="6"/>
  <c r="L2786" i="6"/>
  <c r="O2786" i="6"/>
  <c r="L2732" i="6"/>
  <c r="O2732" i="6"/>
  <c r="L3199" i="6"/>
  <c r="O3199" i="6"/>
  <c r="L1079" i="6"/>
  <c r="O1079" i="6"/>
  <c r="L3097" i="6"/>
  <c r="O3097" i="6"/>
  <c r="L2017" i="6"/>
  <c r="O2017" i="6"/>
  <c r="L3156" i="6"/>
  <c r="O3156" i="6"/>
  <c r="L470" i="6"/>
  <c r="O470" i="6"/>
  <c r="L1237" i="6"/>
  <c r="O1237" i="6"/>
  <c r="L622" i="6"/>
  <c r="O622" i="6"/>
  <c r="L3348" i="6"/>
  <c r="O3348" i="6"/>
  <c r="L1057" i="6"/>
  <c r="O1057" i="6"/>
  <c r="L139" i="6"/>
  <c r="O139" i="6"/>
  <c r="L902" i="6"/>
  <c r="O902" i="6"/>
  <c r="L261" i="6"/>
  <c r="O261" i="6"/>
  <c r="L1796" i="6"/>
  <c r="O1796" i="6"/>
  <c r="L2602" i="6"/>
  <c r="O2602" i="6"/>
  <c r="L2294" i="6"/>
  <c r="O2294" i="6"/>
  <c r="L1344" i="6"/>
  <c r="O1344" i="6"/>
  <c r="L2836" i="6"/>
  <c r="O2836" i="6"/>
  <c r="L39" i="6"/>
  <c r="O39" i="6"/>
  <c r="L1993" i="6"/>
  <c r="O1993" i="6"/>
  <c r="L891" i="6"/>
  <c r="O891" i="6"/>
  <c r="L2388" i="6"/>
  <c r="O2388" i="6"/>
  <c r="L9" i="6"/>
  <c r="O9" i="6"/>
  <c r="L967" i="6"/>
  <c r="O967" i="6"/>
  <c r="L3405" i="6"/>
  <c r="O3405" i="6"/>
  <c r="L2259" i="6"/>
  <c r="O2259" i="6"/>
  <c r="L2707" i="6"/>
  <c r="O2707" i="6"/>
  <c r="L2847" i="6"/>
  <c r="O2847" i="6"/>
  <c r="L1873" i="6"/>
  <c r="O1873" i="6"/>
  <c r="L2985" i="6"/>
  <c r="O2985" i="6"/>
  <c r="L3404" i="6"/>
  <c r="O3404" i="6"/>
  <c r="L533" i="6"/>
  <c r="O533" i="6"/>
  <c r="L2613" i="6"/>
  <c r="O2613" i="6"/>
  <c r="L1945" i="6"/>
  <c r="O1945" i="6"/>
  <c r="L1568" i="6"/>
  <c r="O1568" i="6"/>
  <c r="L1227" i="6"/>
  <c r="O1227" i="6"/>
  <c r="L3276" i="6"/>
  <c r="O3276" i="6"/>
  <c r="L2057" i="6"/>
  <c r="O2057" i="6"/>
  <c r="L2803" i="6"/>
  <c r="O2803" i="6"/>
  <c r="L519" i="6"/>
  <c r="O519" i="6"/>
  <c r="L417" i="6"/>
  <c r="O417" i="6"/>
  <c r="L1678" i="6"/>
  <c r="O1678" i="6"/>
  <c r="L3345" i="6"/>
  <c r="O3345" i="6"/>
  <c r="L2643" i="6"/>
  <c r="O2643" i="6"/>
  <c r="L865" i="6"/>
  <c r="O865" i="6"/>
  <c r="L155" i="6"/>
  <c r="O155" i="6"/>
  <c r="L3002" i="6"/>
  <c r="O3002" i="6"/>
  <c r="L2391" i="6"/>
  <c r="O2391" i="6"/>
  <c r="L1706" i="6"/>
  <c r="O1706" i="6"/>
  <c r="L2431" i="6"/>
  <c r="O2431" i="6"/>
  <c r="L1498" i="6"/>
  <c r="O1498" i="6"/>
  <c r="L81" i="6"/>
  <c r="O81" i="6"/>
  <c r="L2095" i="6"/>
  <c r="O2095" i="6"/>
  <c r="L964" i="6"/>
  <c r="O964" i="6"/>
  <c r="L1275" i="6"/>
  <c r="O1275" i="6"/>
  <c r="L2063" i="6"/>
  <c r="O2063" i="6"/>
  <c r="L3050" i="6"/>
  <c r="O3050" i="6"/>
  <c r="L2605" i="6"/>
  <c r="O2605" i="6"/>
  <c r="L1566" i="6"/>
  <c r="O1566" i="6"/>
  <c r="L1964" i="6"/>
  <c r="O1964" i="6"/>
  <c r="L1208" i="6"/>
  <c r="O1208" i="6"/>
  <c r="L626" i="6"/>
  <c r="O626" i="6"/>
  <c r="L249" i="6"/>
  <c r="O249" i="6"/>
  <c r="L140" i="6"/>
  <c r="O140" i="6"/>
  <c r="L2084" i="6"/>
  <c r="O2084" i="6"/>
  <c r="L1865" i="6"/>
  <c r="O1865" i="6"/>
  <c r="L1790" i="6"/>
  <c r="O1790" i="6"/>
  <c r="L2814" i="6"/>
  <c r="O2814" i="6"/>
  <c r="L674" i="6"/>
  <c r="O674" i="6"/>
  <c r="L2123" i="6"/>
  <c r="O2123" i="6"/>
  <c r="L1440" i="6"/>
  <c r="O1440" i="6"/>
  <c r="L2628" i="6"/>
  <c r="O2628" i="6"/>
  <c r="L3346" i="6"/>
  <c r="O3346" i="6"/>
  <c r="L1170" i="6"/>
  <c r="O1170" i="6"/>
  <c r="L1390" i="6"/>
  <c r="O1390" i="6"/>
  <c r="L925" i="6"/>
  <c r="O925" i="6"/>
  <c r="L837" i="6"/>
  <c r="O837" i="6"/>
  <c r="L299" i="6"/>
  <c r="O299" i="6"/>
  <c r="L158" i="6"/>
  <c r="O158" i="6"/>
  <c r="L1180" i="6"/>
  <c r="O1180" i="6"/>
  <c r="L1911" i="6"/>
  <c r="O1911" i="6"/>
  <c r="L3491" i="6"/>
  <c r="O3491" i="6"/>
  <c r="L2891" i="6"/>
  <c r="O2891" i="6"/>
  <c r="L114" i="6"/>
  <c r="O114" i="6"/>
  <c r="L1762" i="6"/>
  <c r="O1762" i="6"/>
  <c r="L2297" i="6"/>
  <c r="O2297" i="6"/>
  <c r="L1165" i="6"/>
  <c r="O1165" i="6"/>
  <c r="L157" i="6"/>
  <c r="O157" i="6"/>
  <c r="L2040" i="6"/>
  <c r="O2040" i="6"/>
  <c r="L60" i="6"/>
  <c r="O60" i="6"/>
  <c r="L2828" i="6"/>
  <c r="O2828" i="6"/>
  <c r="L472" i="6"/>
  <c r="O472" i="6"/>
  <c r="L1769" i="6"/>
  <c r="O1769" i="6"/>
  <c r="L3108" i="6"/>
  <c r="O3108" i="6"/>
  <c r="L2300" i="6"/>
  <c r="O2300" i="6"/>
  <c r="L1960" i="6"/>
  <c r="O1960" i="6"/>
  <c r="L515" i="6"/>
  <c r="O515" i="6"/>
  <c r="L441" i="6"/>
  <c r="O441" i="6"/>
  <c r="L1247" i="6"/>
  <c r="O1247" i="6"/>
  <c r="L2210" i="6"/>
  <c r="O2210" i="6"/>
  <c r="L2213" i="6"/>
  <c r="O2213" i="6"/>
  <c r="L951" i="6"/>
  <c r="O951" i="6"/>
  <c r="L787" i="6"/>
  <c r="O787" i="6"/>
  <c r="L2569" i="6"/>
  <c r="O2569" i="6"/>
  <c r="L3287" i="6"/>
  <c r="O3287" i="6"/>
  <c r="L3252" i="6"/>
  <c r="O3252" i="6"/>
  <c r="L2879" i="6"/>
  <c r="O2879" i="6"/>
  <c r="L866" i="6"/>
  <c r="O866" i="6"/>
  <c r="L550" i="6"/>
  <c r="O550" i="6"/>
  <c r="L2780" i="6"/>
  <c r="O2780" i="6"/>
  <c r="L1979" i="6"/>
  <c r="O1979" i="6"/>
  <c r="L1585" i="6"/>
  <c r="O1585" i="6"/>
  <c r="L910" i="6"/>
  <c r="O910" i="6"/>
  <c r="L1738" i="6"/>
  <c r="O1738" i="6"/>
  <c r="L1582" i="6"/>
  <c r="O1582" i="6"/>
  <c r="L2053" i="6"/>
  <c r="O2053" i="6"/>
  <c r="L1054" i="6"/>
  <c r="O1054" i="6"/>
  <c r="L2390" i="6"/>
  <c r="O2390" i="6"/>
  <c r="L3382" i="6"/>
  <c r="O3382" i="6"/>
  <c r="L3412" i="6"/>
  <c r="O3412" i="6"/>
  <c r="L831" i="6"/>
  <c r="O831" i="6"/>
  <c r="L617" i="6"/>
  <c r="O617" i="6"/>
  <c r="L3372" i="6"/>
  <c r="O3372" i="6"/>
  <c r="L3472" i="6"/>
  <c r="O3472" i="6"/>
  <c r="L3216" i="6"/>
  <c r="O3216" i="6"/>
  <c r="L3448" i="6"/>
  <c r="O3448" i="6"/>
  <c r="L3427" i="6"/>
  <c r="O3427" i="6"/>
  <c r="L3431" i="6"/>
  <c r="O3431" i="6"/>
  <c r="L3329" i="6"/>
  <c r="O3329" i="6"/>
  <c r="L3224" i="6"/>
  <c r="O3224" i="6"/>
  <c r="L892" i="6"/>
  <c r="O892" i="6"/>
  <c r="L3350" i="6"/>
  <c r="O3350" i="6"/>
  <c r="L3298" i="6"/>
  <c r="O3298" i="6"/>
  <c r="L3418" i="6"/>
  <c r="O3418" i="6"/>
  <c r="L1013" i="6"/>
  <c r="O1013" i="6"/>
  <c r="L2319" i="6"/>
  <c r="O2319" i="6"/>
  <c r="L3347" i="6"/>
  <c r="O3347" i="6"/>
  <c r="L180" i="6"/>
  <c r="O180" i="6"/>
  <c r="L3402" i="6"/>
  <c r="O3402" i="6"/>
  <c r="L3316" i="6"/>
  <c r="O3316" i="6"/>
  <c r="L3430" i="6"/>
  <c r="O3430" i="6"/>
  <c r="L3449" i="6"/>
  <c r="O3449" i="6"/>
  <c r="L3424" i="6"/>
  <c r="O3424" i="6"/>
  <c r="L3226" i="6"/>
  <c r="O3226" i="6"/>
  <c r="L3452" i="6"/>
  <c r="O3452" i="6"/>
  <c r="L3242" i="6"/>
  <c r="O3242" i="6"/>
  <c r="L3451" i="6"/>
  <c r="O3451" i="6"/>
  <c r="L1401" i="6"/>
  <c r="O1401" i="6"/>
  <c r="L3301" i="6"/>
  <c r="O3301" i="6"/>
  <c r="L3305" i="6"/>
  <c r="O3305" i="6"/>
  <c r="L1565" i="6"/>
  <c r="O1565" i="6"/>
  <c r="L3364" i="6"/>
  <c r="O3364" i="6"/>
  <c r="L3514" i="6"/>
  <c r="O3514" i="6"/>
  <c r="L2029" i="6"/>
  <c r="O2029" i="6"/>
  <c r="L3498" i="6"/>
  <c r="O3498" i="6"/>
  <c r="L3076" i="6"/>
  <c r="O3076" i="6"/>
  <c r="L3503" i="6"/>
  <c r="O3503" i="6"/>
  <c r="L3460" i="6"/>
  <c r="O3460" i="6"/>
  <c r="L216" i="6"/>
  <c r="O216" i="6"/>
  <c r="L2045" i="6"/>
  <c r="O2045" i="6"/>
  <c r="L58" i="6"/>
  <c r="O58" i="6"/>
  <c r="L3417" i="6"/>
  <c r="O3417" i="6"/>
  <c r="L130" i="6"/>
  <c r="O130" i="6"/>
  <c r="L149" i="6"/>
  <c r="O149" i="6"/>
  <c r="L3495" i="6"/>
  <c r="O3495" i="6"/>
  <c r="L3270" i="6"/>
  <c r="O3270" i="6"/>
  <c r="L1799" i="6"/>
  <c r="O1799" i="6"/>
  <c r="L1353" i="6"/>
  <c r="O1353" i="6"/>
  <c r="L2496" i="6"/>
  <c r="O2496" i="6"/>
  <c r="L1083" i="6"/>
  <c r="O1083" i="6"/>
  <c r="L726" i="6"/>
  <c r="O726" i="6"/>
  <c r="L2678" i="6"/>
  <c r="O2678" i="6"/>
  <c r="L343" i="6"/>
  <c r="O343" i="6"/>
  <c r="L3325" i="6"/>
  <c r="O3325" i="6"/>
  <c r="L3380" i="6"/>
  <c r="O3380" i="6"/>
  <c r="L648" i="6"/>
  <c r="O648" i="6"/>
  <c r="L311" i="6"/>
  <c r="O311" i="6"/>
  <c r="L907" i="6"/>
  <c r="O907" i="6"/>
  <c r="L3479" i="6"/>
  <c r="O3479" i="6"/>
  <c r="L3220" i="6"/>
  <c r="O3220" i="6"/>
  <c r="L3474" i="6"/>
  <c r="O3474" i="6"/>
  <c r="L3510" i="6"/>
  <c r="O3510" i="6"/>
  <c r="L3217" i="6"/>
  <c r="O3217" i="6"/>
  <c r="L940" i="6"/>
  <c r="O940" i="6"/>
  <c r="L1908" i="6"/>
  <c r="O1908" i="6"/>
  <c r="L1707" i="6"/>
  <c r="O1707" i="6"/>
  <c r="L3466" i="6"/>
  <c r="O3466" i="6"/>
  <c r="L3383" i="6"/>
  <c r="O3383" i="6"/>
  <c r="L934" i="6"/>
  <c r="O934" i="6"/>
  <c r="L780" i="6"/>
  <c r="O780" i="6"/>
  <c r="L3444" i="6"/>
  <c r="O3444" i="6"/>
  <c r="L3507" i="6"/>
  <c r="O3507" i="6"/>
  <c r="L3509" i="6"/>
  <c r="O3509" i="6"/>
  <c r="L3219" i="6"/>
  <c r="O3219" i="6"/>
  <c r="L91" i="6"/>
  <c r="O91" i="6"/>
  <c r="L235" i="6"/>
  <c r="O235" i="6"/>
  <c r="L3126" i="6"/>
  <c r="O3126" i="6"/>
  <c r="L170" i="6"/>
  <c r="O170" i="6"/>
  <c r="L3161" i="6"/>
  <c r="O3161" i="6"/>
  <c r="L3114" i="6"/>
  <c r="O3114" i="6"/>
  <c r="L1055" i="6"/>
  <c r="O1055" i="6"/>
  <c r="L1329" i="6"/>
  <c r="O1329" i="6"/>
  <c r="L2874" i="6"/>
  <c r="O2874" i="6"/>
  <c r="L3183" i="6"/>
  <c r="O3183" i="6"/>
  <c r="L1330" i="6"/>
  <c r="O1330" i="6"/>
  <c r="L115" i="6"/>
  <c r="O115" i="6"/>
  <c r="L703" i="6"/>
  <c r="O703" i="6"/>
  <c r="L894" i="6"/>
  <c r="O894" i="6"/>
  <c r="L1263" i="6"/>
  <c r="O1263" i="6"/>
  <c r="L507" i="6"/>
  <c r="O507" i="6"/>
  <c r="L177" i="6"/>
  <c r="O177" i="6"/>
  <c r="L3142" i="6"/>
  <c r="O3142" i="6"/>
  <c r="L3177" i="6"/>
  <c r="O3177" i="6"/>
  <c r="L3186" i="6"/>
  <c r="O3186" i="6"/>
  <c r="L3170" i="6"/>
  <c r="O3170" i="6"/>
  <c r="L2453" i="6"/>
  <c r="O2453" i="6"/>
  <c r="L3192" i="6"/>
  <c r="O3192" i="6"/>
  <c r="L947" i="6"/>
  <c r="O947" i="6"/>
  <c r="L1633" i="6"/>
  <c r="O1633" i="6"/>
  <c r="L215" i="6"/>
  <c r="O215" i="6"/>
  <c r="L3045" i="6"/>
  <c r="O3045" i="6"/>
  <c r="L146" i="6"/>
  <c r="O146" i="6"/>
  <c r="L418" i="6"/>
  <c r="O418" i="6"/>
  <c r="L860" i="6"/>
  <c r="O860" i="6"/>
  <c r="L3145" i="6"/>
  <c r="O3145" i="6"/>
  <c r="L3149" i="6"/>
  <c r="O3149" i="6"/>
  <c r="L859" i="6"/>
  <c r="O859" i="6"/>
  <c r="L3093" i="6"/>
  <c r="O3093" i="6"/>
  <c r="L647" i="6"/>
  <c r="O647" i="6"/>
  <c r="L3103" i="6"/>
  <c r="O3103" i="6"/>
  <c r="L79" i="6"/>
  <c r="O79" i="6"/>
  <c r="L3087" i="6"/>
  <c r="O3087" i="6"/>
  <c r="L913" i="6"/>
  <c r="O913" i="6"/>
  <c r="L3007" i="6"/>
  <c r="O3007" i="6"/>
  <c r="L938" i="6"/>
  <c r="O938" i="6"/>
  <c r="L665" i="6"/>
  <c r="O665" i="6"/>
  <c r="L208" i="6"/>
  <c r="O208" i="6"/>
  <c r="L3189" i="6"/>
  <c r="O3189" i="6"/>
  <c r="L1321" i="6"/>
  <c r="O1321" i="6"/>
  <c r="L284" i="6"/>
  <c r="O284" i="6"/>
  <c r="L3072" i="6"/>
  <c r="O3072" i="6"/>
  <c r="L841" i="6"/>
  <c r="O841" i="6"/>
  <c r="L3058" i="6"/>
  <c r="O3058" i="6"/>
  <c r="L696" i="6"/>
  <c r="O696" i="6"/>
  <c r="L784" i="6"/>
  <c r="O784" i="6"/>
  <c r="L2983" i="6"/>
  <c r="O2983" i="6"/>
  <c r="L850" i="6"/>
  <c r="O850" i="6"/>
  <c r="L1236" i="6"/>
  <c r="O1236" i="6"/>
  <c r="L2987" i="6"/>
  <c r="O2987" i="6"/>
  <c r="L3331" i="6"/>
  <c r="O3331" i="6"/>
  <c r="L1164" i="6"/>
  <c r="O1164" i="6"/>
  <c r="L2610" i="6"/>
  <c r="O2610" i="6"/>
  <c r="L2998" i="6"/>
  <c r="O2998" i="6"/>
  <c r="L899" i="6"/>
  <c r="O899" i="6"/>
  <c r="L2940" i="6"/>
  <c r="O2940" i="6"/>
  <c r="L2795" i="6"/>
  <c r="O2795" i="6"/>
  <c r="L1144" i="6"/>
  <c r="O1144" i="6"/>
  <c r="L884" i="6"/>
  <c r="O884" i="6"/>
  <c r="L2833" i="6"/>
  <c r="O2833" i="6"/>
  <c r="L766" i="6"/>
  <c r="O766" i="6"/>
  <c r="L2817" i="6"/>
  <c r="O2817" i="6"/>
  <c r="L849" i="6"/>
  <c r="O849" i="6"/>
  <c r="L1388" i="6"/>
  <c r="O1388" i="6"/>
  <c r="L3154" i="6"/>
  <c r="O3154" i="6"/>
  <c r="L2793" i="6"/>
  <c r="O2793" i="6"/>
  <c r="L958" i="6"/>
  <c r="O958" i="6"/>
  <c r="L2920" i="6"/>
  <c r="O2920" i="6"/>
  <c r="L2864" i="6"/>
  <c r="O2864" i="6"/>
  <c r="L2863" i="6"/>
  <c r="O2863" i="6"/>
  <c r="L2956" i="6"/>
  <c r="O2956" i="6"/>
  <c r="L2796" i="6"/>
  <c r="O2796" i="6"/>
  <c r="L3011" i="6"/>
  <c r="O3011" i="6"/>
  <c r="L2884" i="6"/>
  <c r="O2884" i="6"/>
  <c r="L407" i="6"/>
  <c r="O407" i="6"/>
  <c r="L2782" i="6"/>
  <c r="O2782" i="6"/>
  <c r="L2869" i="6"/>
  <c r="O2869" i="6"/>
  <c r="L3040" i="6"/>
  <c r="O3040" i="6"/>
  <c r="L2784" i="6"/>
  <c r="O2784" i="6"/>
  <c r="L2779" i="6"/>
  <c r="O2779" i="6"/>
  <c r="L2948" i="6"/>
  <c r="O2948" i="6"/>
  <c r="L633" i="6"/>
  <c r="O633" i="6"/>
  <c r="L2961" i="6"/>
  <c r="O2961" i="6"/>
  <c r="L1127" i="6"/>
  <c r="O1127" i="6"/>
  <c r="L658" i="6"/>
  <c r="O658" i="6"/>
  <c r="L2789" i="6"/>
  <c r="O2789" i="6"/>
  <c r="L121" i="6"/>
  <c r="O121" i="6"/>
  <c r="L1036" i="6"/>
  <c r="O1036" i="6"/>
  <c r="L1832" i="6"/>
  <c r="O1832" i="6"/>
  <c r="L2830" i="6"/>
  <c r="O2830" i="6"/>
  <c r="L2910" i="6"/>
  <c r="O2910" i="6"/>
  <c r="L1441" i="6"/>
  <c r="O1441" i="6"/>
  <c r="L975" i="6"/>
  <c r="O975" i="6"/>
  <c r="L2781" i="6"/>
  <c r="O2781" i="6"/>
  <c r="L3384" i="6"/>
  <c r="O3384" i="6"/>
  <c r="L2816" i="6"/>
  <c r="O2816" i="6"/>
  <c r="L2962" i="6"/>
  <c r="O2962" i="6"/>
  <c r="L2963" i="6"/>
  <c r="O2963" i="6"/>
  <c r="L2714" i="6"/>
  <c r="O2714" i="6"/>
  <c r="L2586" i="6"/>
  <c r="O2586" i="6"/>
  <c r="L2644" i="6"/>
  <c r="O2644" i="6"/>
  <c r="L667" i="6"/>
  <c r="O667" i="6"/>
  <c r="L2712" i="6"/>
  <c r="O2712" i="6"/>
  <c r="L3236" i="6"/>
  <c r="O3236" i="6"/>
  <c r="L2728" i="6"/>
  <c r="O2728" i="6"/>
  <c r="L153" i="6"/>
  <c r="O153" i="6"/>
  <c r="L2552" i="6"/>
  <c r="O2552" i="6"/>
  <c r="L2896" i="6"/>
  <c r="O2896" i="6"/>
  <c r="L2555" i="6"/>
  <c r="O2555" i="6"/>
  <c r="L628" i="6"/>
  <c r="O628" i="6"/>
  <c r="L2543" i="6"/>
  <c r="O2543" i="6"/>
  <c r="L2618" i="6"/>
  <c r="O2618" i="6"/>
  <c r="L362" i="6"/>
  <c r="O362" i="6"/>
  <c r="L2808" i="6"/>
  <c r="O2808" i="6"/>
  <c r="L2566" i="6"/>
  <c r="O2566" i="6"/>
  <c r="L2508" i="6"/>
  <c r="O2508" i="6"/>
  <c r="L2711" i="6"/>
  <c r="O2711" i="6"/>
  <c r="L2709" i="6"/>
  <c r="O2709" i="6"/>
  <c r="L1240" i="6"/>
  <c r="O1240" i="6"/>
  <c r="L1162" i="6"/>
  <c r="O1162" i="6"/>
  <c r="L364" i="6"/>
  <c r="O364" i="6"/>
  <c r="L732" i="6"/>
  <c r="O732" i="6"/>
  <c r="L2588" i="6"/>
  <c r="O2588" i="6"/>
  <c r="L1063" i="6"/>
  <c r="O1063" i="6"/>
  <c r="L2743" i="6"/>
  <c r="O2743" i="6"/>
  <c r="L1143" i="6"/>
  <c r="O1143" i="6"/>
  <c r="L3106" i="6"/>
  <c r="O3106" i="6"/>
  <c r="L1580" i="6"/>
  <c r="O1580" i="6"/>
  <c r="L1309" i="6"/>
  <c r="O1309" i="6"/>
  <c r="L2753" i="6"/>
  <c r="O2753" i="6"/>
  <c r="L2684" i="6"/>
  <c r="O2684" i="6"/>
  <c r="L1905" i="6"/>
  <c r="O1905" i="6"/>
  <c r="L2649" i="6"/>
  <c r="O2649" i="6"/>
  <c r="L2973" i="6"/>
  <c r="O2973" i="6"/>
  <c r="L2679" i="6"/>
  <c r="O2679" i="6"/>
  <c r="L1047" i="6"/>
  <c r="O1047" i="6"/>
  <c r="L966" i="6"/>
  <c r="O966" i="6"/>
  <c r="L1034" i="6"/>
  <c r="O1034" i="6"/>
  <c r="L2661" i="6"/>
  <c r="O2661" i="6"/>
  <c r="L1069" i="6"/>
  <c r="O1069" i="6"/>
  <c r="L640" i="6"/>
  <c r="O640" i="6"/>
  <c r="L2675" i="6"/>
  <c r="O2675" i="6"/>
  <c r="L2511" i="6"/>
  <c r="O2511" i="6"/>
  <c r="L2635" i="6"/>
  <c r="O2635" i="6"/>
  <c r="L272" i="6"/>
  <c r="O272" i="6"/>
  <c r="L2526" i="6"/>
  <c r="O2526" i="6"/>
  <c r="L873" i="6"/>
  <c r="O873" i="6"/>
  <c r="L2744" i="6"/>
  <c r="O2744" i="6"/>
  <c r="L210" i="6"/>
  <c r="O210" i="6"/>
  <c r="L1410" i="6"/>
  <c r="O1410" i="6"/>
  <c r="L2655" i="6"/>
  <c r="O2655" i="6"/>
  <c r="L1134" i="6"/>
  <c r="O1134" i="6"/>
  <c r="L2326" i="6"/>
  <c r="O2326" i="6"/>
  <c r="L2425" i="6"/>
  <c r="O2425" i="6"/>
  <c r="L2412" i="6"/>
  <c r="O2412" i="6"/>
  <c r="L2358" i="6"/>
  <c r="O2358" i="6"/>
  <c r="L2337" i="6"/>
  <c r="O2337" i="6"/>
  <c r="L2167" i="6"/>
  <c r="O2167" i="6"/>
  <c r="L2203" i="6"/>
  <c r="O2203" i="6"/>
  <c r="L759" i="6"/>
  <c r="O759" i="6"/>
  <c r="L1485" i="6"/>
  <c r="O1485" i="6"/>
  <c r="L2187" i="6"/>
  <c r="O2187" i="6"/>
  <c r="L2230" i="6"/>
  <c r="O2230" i="6"/>
  <c r="L2484" i="6"/>
  <c r="O2484" i="6"/>
  <c r="L2237" i="6"/>
  <c r="O2237" i="6"/>
  <c r="L2290" i="6"/>
  <c r="O2290" i="6"/>
  <c r="L2277" i="6"/>
  <c r="O2277" i="6"/>
  <c r="L2306" i="6"/>
  <c r="O2306" i="6"/>
  <c r="L2479" i="6"/>
  <c r="O2479" i="6"/>
  <c r="L2462" i="6"/>
  <c r="O2462" i="6"/>
  <c r="L2309" i="6"/>
  <c r="O2309" i="6"/>
  <c r="L813" i="6"/>
  <c r="O813" i="6"/>
  <c r="L2353" i="6"/>
  <c r="O2353" i="6"/>
  <c r="L2396" i="6"/>
  <c r="O2396" i="6"/>
  <c r="L2403" i="6"/>
  <c r="O2403" i="6"/>
  <c r="L212" i="6"/>
  <c r="O212" i="6"/>
  <c r="L2386" i="6"/>
  <c r="O2386" i="6"/>
  <c r="L868" i="6"/>
  <c r="O868" i="6"/>
  <c r="L2422" i="6"/>
  <c r="O2422" i="6"/>
  <c r="L2417" i="6"/>
  <c r="O2417" i="6"/>
  <c r="L2235" i="6"/>
  <c r="O2235" i="6"/>
  <c r="L3373" i="6"/>
  <c r="O3373" i="6"/>
  <c r="L2238" i="6"/>
  <c r="O2238" i="6"/>
  <c r="L1187" i="6"/>
  <c r="O1187" i="6"/>
  <c r="L2355" i="6"/>
  <c r="O2355" i="6"/>
  <c r="L1161" i="6"/>
  <c r="O1161" i="6"/>
  <c r="L2184" i="6"/>
  <c r="O2184" i="6"/>
  <c r="L2313" i="6"/>
  <c r="O2313" i="6"/>
  <c r="L2378" i="6"/>
  <c r="O2378" i="6"/>
  <c r="L2379" i="6"/>
  <c r="O2379" i="6"/>
  <c r="L1379" i="6"/>
  <c r="O1379" i="6"/>
  <c r="L2408" i="6"/>
  <c r="O2408" i="6"/>
  <c r="L2315" i="6"/>
  <c r="O2315" i="6"/>
  <c r="L2338" i="6"/>
  <c r="O2338" i="6"/>
  <c r="L2330" i="6"/>
  <c r="O2330" i="6"/>
  <c r="L2341" i="6"/>
  <c r="O2341" i="6"/>
  <c r="L1351" i="6"/>
  <c r="O1351" i="6"/>
  <c r="L1778" i="6"/>
  <c r="O1778" i="6"/>
  <c r="L2413" i="6"/>
  <c r="O2413" i="6"/>
  <c r="L2804" i="6"/>
  <c r="O2804" i="6"/>
  <c r="L2180" i="6"/>
  <c r="O2180" i="6"/>
  <c r="L135" i="6"/>
  <c r="O135" i="6"/>
  <c r="L2478" i="6"/>
  <c r="O2478" i="6"/>
  <c r="L2348" i="6"/>
  <c r="O2348" i="6"/>
  <c r="L2400" i="6"/>
  <c r="O2400" i="6"/>
  <c r="L2476" i="6"/>
  <c r="O2476" i="6"/>
  <c r="L2333" i="6"/>
  <c r="O2333" i="6"/>
  <c r="L2011" i="6"/>
  <c r="O2011" i="6"/>
  <c r="L377" i="6"/>
  <c r="O377" i="6"/>
  <c r="L321" i="6"/>
  <c r="O321" i="6"/>
  <c r="L2154" i="6"/>
  <c r="O2154" i="6"/>
  <c r="L1001" i="6"/>
  <c r="O1001" i="6"/>
  <c r="L368" i="6"/>
  <c r="O368" i="6"/>
  <c r="L1479" i="6"/>
  <c r="O1479" i="6"/>
  <c r="L15" i="6"/>
  <c r="O15" i="6"/>
  <c r="L1121" i="6"/>
  <c r="O1121" i="6"/>
  <c r="L2023" i="6"/>
  <c r="O2023" i="6"/>
  <c r="L2099" i="6"/>
  <c r="O2099" i="6"/>
  <c r="L1442" i="6"/>
  <c r="O1442" i="6"/>
  <c r="L2127" i="6"/>
  <c r="O2127" i="6"/>
  <c r="L100" i="6"/>
  <c r="O100" i="6"/>
  <c r="L1857" i="6"/>
  <c r="O1857" i="6"/>
  <c r="L1507" i="6"/>
  <c r="O1507" i="6"/>
  <c r="L491" i="6"/>
  <c r="O491" i="6"/>
  <c r="L1078" i="6"/>
  <c r="O1078" i="6"/>
  <c r="L2052" i="6"/>
  <c r="O2052" i="6"/>
  <c r="L2161" i="6"/>
  <c r="O2161" i="6"/>
  <c r="L3163" i="6"/>
  <c r="O3163" i="6"/>
  <c r="L2104" i="6"/>
  <c r="O2104" i="6"/>
  <c r="L74" i="6"/>
  <c r="O74" i="6"/>
  <c r="L2031" i="6"/>
  <c r="O2031" i="6"/>
  <c r="L429" i="6"/>
  <c r="O429" i="6"/>
  <c r="L176" i="6"/>
  <c r="O176" i="6"/>
  <c r="L369" i="6"/>
  <c r="O369" i="6"/>
  <c r="L94" i="6"/>
  <c r="O94" i="6"/>
  <c r="L2005" i="6"/>
  <c r="O2005" i="6"/>
  <c r="L2043" i="6"/>
  <c r="O2043" i="6"/>
  <c r="L1748" i="6"/>
  <c r="O1748" i="6"/>
  <c r="L1274" i="6"/>
  <c r="O1274" i="6"/>
  <c r="L2228" i="6"/>
  <c r="O2228" i="6"/>
  <c r="L2125" i="6"/>
  <c r="O2125" i="6"/>
  <c r="L350" i="6"/>
  <c r="O350" i="6"/>
  <c r="L2092" i="6"/>
  <c r="O2092" i="6"/>
  <c r="L1874" i="6"/>
  <c r="O1874" i="6"/>
  <c r="L129" i="6"/>
  <c r="O129" i="6"/>
  <c r="L502" i="6"/>
  <c r="O502" i="6"/>
  <c r="L1445" i="6"/>
  <c r="O1445" i="6"/>
  <c r="L2124" i="6"/>
  <c r="O2124" i="6"/>
  <c r="L1998" i="6"/>
  <c r="O1998" i="6"/>
  <c r="L870" i="6"/>
  <c r="O870" i="6"/>
  <c r="L989" i="6"/>
  <c r="O989" i="6"/>
  <c r="L2088" i="6"/>
  <c r="O2088" i="6"/>
  <c r="L1173" i="6"/>
  <c r="O1173" i="6"/>
  <c r="L1502" i="6"/>
  <c r="O1502" i="6"/>
  <c r="L116" i="6"/>
  <c r="O116" i="6"/>
  <c r="L1265" i="6"/>
  <c r="O1265" i="6"/>
  <c r="L107" i="6"/>
  <c r="O107" i="6"/>
  <c r="L3024" i="6"/>
  <c r="O3024" i="6"/>
  <c r="L3172" i="6"/>
  <c r="O3172" i="6"/>
  <c r="L1196" i="6"/>
  <c r="O1196" i="6"/>
  <c r="L1251" i="6"/>
  <c r="O1251" i="6"/>
  <c r="L563" i="6"/>
  <c r="O563" i="6"/>
  <c r="L366" i="6"/>
  <c r="O366" i="6"/>
  <c r="L1910" i="6"/>
  <c r="O1910" i="6"/>
  <c r="L1183" i="6"/>
  <c r="O1183" i="6"/>
  <c r="L1950" i="6"/>
  <c r="O1950" i="6"/>
  <c r="L1981" i="6"/>
  <c r="O1981" i="6"/>
  <c r="L1929" i="6"/>
  <c r="O1929" i="6"/>
  <c r="L1244" i="6"/>
  <c r="O1244" i="6"/>
  <c r="L1797" i="6"/>
  <c r="O1797" i="6"/>
  <c r="L1713" i="6"/>
  <c r="O1713" i="6"/>
  <c r="L1140" i="6"/>
  <c r="O1140" i="6"/>
  <c r="L1454" i="6"/>
  <c r="O1454" i="6"/>
  <c r="L922" i="6"/>
  <c r="O922" i="6"/>
  <c r="L928" i="6"/>
  <c r="O928" i="6"/>
  <c r="L326" i="6"/>
  <c r="O326" i="6"/>
  <c r="L1791" i="6"/>
  <c r="O1791" i="6"/>
  <c r="L2437" i="6"/>
  <c r="O2437" i="6"/>
  <c r="L200" i="6"/>
  <c r="O200" i="6"/>
  <c r="L1087" i="6"/>
  <c r="O1087" i="6"/>
  <c r="L38" i="6"/>
  <c r="O38" i="6"/>
  <c r="L1658" i="6"/>
  <c r="O1658" i="6"/>
  <c r="L1660" i="6"/>
  <c r="O1660" i="6"/>
  <c r="L1584" i="6"/>
  <c r="O1584" i="6"/>
  <c r="L584" i="6"/>
  <c r="O584" i="6"/>
  <c r="L1710" i="6"/>
  <c r="O1710" i="6"/>
  <c r="L857" i="6"/>
  <c r="O857" i="6"/>
  <c r="L1599" i="6"/>
  <c r="O1599" i="6"/>
  <c r="L1982" i="6"/>
  <c r="O1982" i="6"/>
  <c r="L1636" i="6"/>
  <c r="O1636" i="6"/>
  <c r="L3485" i="6"/>
  <c r="O3485" i="6"/>
  <c r="L1709" i="6"/>
  <c r="O1709" i="6"/>
  <c r="L1726" i="6"/>
  <c r="O1726" i="6"/>
  <c r="L1813" i="6"/>
  <c r="O1813" i="6"/>
  <c r="L3263" i="6"/>
  <c r="O3263" i="6"/>
  <c r="L1674" i="6"/>
  <c r="O1674" i="6"/>
  <c r="L1731" i="6"/>
  <c r="O1731" i="6"/>
  <c r="L572" i="6"/>
  <c r="O572" i="6"/>
  <c r="L994" i="6"/>
  <c r="O994" i="6"/>
  <c r="L1798" i="6"/>
  <c r="O1798" i="6"/>
  <c r="L1656" i="6"/>
  <c r="O1656" i="6"/>
  <c r="L642" i="6"/>
  <c r="O642" i="6"/>
  <c r="L1794" i="6"/>
  <c r="O1794" i="6"/>
  <c r="L2528" i="6"/>
  <c r="O2528" i="6"/>
  <c r="L1523" i="6"/>
  <c r="O1523" i="6"/>
  <c r="L464" i="6"/>
  <c r="O464" i="6"/>
  <c r="L565" i="6"/>
  <c r="O565" i="6"/>
  <c r="L1752" i="6"/>
  <c r="O1752" i="6"/>
  <c r="L682" i="6"/>
  <c r="O682" i="6"/>
  <c r="L2887" i="6"/>
  <c r="O2887" i="6"/>
  <c r="L1828" i="6"/>
  <c r="O1828" i="6"/>
  <c r="L1657" i="6"/>
  <c r="O1657" i="6"/>
  <c r="L694" i="6"/>
  <c r="O694" i="6"/>
  <c r="L612" i="6"/>
  <c r="O612" i="6"/>
  <c r="L537" i="6"/>
  <c r="O537" i="6"/>
  <c r="L1133" i="6"/>
  <c r="O1133" i="6"/>
  <c r="L614" i="6"/>
  <c r="O614" i="6"/>
  <c r="L198" i="6"/>
  <c r="O198" i="6"/>
  <c r="L1073" i="6"/>
  <c r="O1073" i="6"/>
  <c r="L1856" i="6"/>
  <c r="O1856" i="6"/>
  <c r="L1783" i="6"/>
  <c r="O1783" i="6"/>
  <c r="L1810" i="6"/>
  <c r="O1810" i="6"/>
  <c r="L2442" i="6"/>
  <c r="O2442" i="6"/>
  <c r="L1818" i="6"/>
  <c r="O1818" i="6"/>
  <c r="L3278" i="6"/>
  <c r="O3278" i="6"/>
  <c r="L1716" i="6"/>
  <c r="O1716" i="6"/>
  <c r="L528" i="6"/>
  <c r="O528" i="6"/>
  <c r="L1869" i="6"/>
  <c r="O1869" i="6"/>
  <c r="L778" i="6"/>
  <c r="O778" i="6"/>
  <c r="L959" i="6"/>
  <c r="O959" i="6"/>
  <c r="L2139" i="6"/>
  <c r="O2139" i="6"/>
  <c r="L1721" i="6"/>
  <c r="O1721" i="6"/>
  <c r="L1972" i="6"/>
  <c r="O1972" i="6"/>
  <c r="L1561" i="6"/>
  <c r="O1561" i="6"/>
  <c r="L1819" i="6"/>
  <c r="O1819" i="6"/>
  <c r="L2110" i="6"/>
  <c r="O2110" i="6"/>
  <c r="L1372" i="6"/>
  <c r="O1372" i="6"/>
  <c r="L1750" i="6"/>
  <c r="O1750" i="6"/>
  <c r="L2968" i="6"/>
  <c r="O2968" i="6"/>
  <c r="L1456" i="6"/>
  <c r="O1456" i="6"/>
  <c r="L1906" i="6"/>
  <c r="O1906" i="6"/>
  <c r="L1917" i="6"/>
  <c r="O1917" i="6"/>
  <c r="L3396" i="6"/>
  <c r="O3396" i="6"/>
  <c r="L394" i="6"/>
  <c r="O394" i="6"/>
  <c r="L1300" i="6"/>
  <c r="O1300" i="6"/>
  <c r="L3283" i="6"/>
  <c r="O3283" i="6"/>
  <c r="L2850" i="6"/>
  <c r="O2850" i="6"/>
  <c r="L2502" i="6"/>
  <c r="O2502" i="6"/>
  <c r="L3232" i="6"/>
  <c r="O3232" i="6"/>
  <c r="L1671" i="6"/>
  <c r="O1671" i="6"/>
  <c r="L1325" i="6"/>
  <c r="O1325" i="6"/>
  <c r="L677" i="6"/>
  <c r="O677" i="6"/>
  <c r="L2551" i="6"/>
  <c r="O2551" i="6"/>
  <c r="L1067" i="6"/>
  <c r="O1067" i="6"/>
  <c r="L2387" i="6"/>
  <c r="O2387" i="6"/>
  <c r="L2509" i="6"/>
  <c r="O2509" i="6"/>
  <c r="L763" i="6"/>
  <c r="O763" i="6"/>
  <c r="L2941" i="6"/>
  <c r="O2941" i="6"/>
  <c r="L1126" i="6"/>
  <c r="O1126" i="6"/>
  <c r="L280" i="6"/>
  <c r="O280" i="6"/>
  <c r="L288" i="6"/>
  <c r="O288" i="6"/>
  <c r="L2201" i="6"/>
  <c r="O2201" i="6"/>
  <c r="L846" i="6"/>
  <c r="O846" i="6"/>
  <c r="L735" i="6"/>
  <c r="O735" i="6"/>
  <c r="L2438" i="6"/>
  <c r="O2438" i="6"/>
  <c r="L804" i="6"/>
  <c r="O804" i="6"/>
  <c r="L70" i="6"/>
  <c r="O70" i="6"/>
  <c r="L152" i="6"/>
  <c r="O152" i="6"/>
  <c r="L848" i="6"/>
  <c r="O848" i="6"/>
  <c r="L2090" i="6"/>
  <c r="O2090" i="6"/>
  <c r="L474" i="6"/>
  <c r="O474" i="6"/>
  <c r="L307" i="6"/>
  <c r="O307" i="6"/>
  <c r="L222" i="6"/>
  <c r="O222" i="6"/>
  <c r="L18" i="6"/>
  <c r="O18" i="6"/>
  <c r="L2366" i="6"/>
  <c r="O2366" i="6"/>
  <c r="L73" i="6"/>
  <c r="O73" i="6"/>
  <c r="L35" i="6"/>
  <c r="O35" i="6"/>
  <c r="L3295" i="6"/>
  <c r="O3295" i="6"/>
  <c r="L543" i="6"/>
  <c r="O543" i="6"/>
  <c r="L1556" i="6"/>
  <c r="O1556" i="6"/>
  <c r="L2073" i="6"/>
  <c r="O2073" i="6"/>
  <c r="L2699" i="6"/>
  <c r="O2699" i="6"/>
  <c r="L2710" i="6"/>
  <c r="O2710" i="6"/>
  <c r="L1207" i="6"/>
  <c r="O1207" i="6"/>
  <c r="L522" i="6"/>
  <c r="O522" i="6"/>
  <c r="L2564" i="6"/>
  <c r="O2564" i="6"/>
  <c r="L1266" i="6"/>
  <c r="O1266" i="6"/>
  <c r="L1736" i="6"/>
  <c r="O1736" i="6"/>
  <c r="L1757" i="6"/>
  <c r="O1757" i="6"/>
  <c r="L2862" i="6"/>
  <c r="O2862" i="6"/>
  <c r="L769" i="6"/>
  <c r="O769" i="6"/>
  <c r="L2545" i="6"/>
  <c r="O2545" i="6"/>
  <c r="L1999" i="6"/>
  <c r="O1999" i="6"/>
  <c r="L44" i="6"/>
  <c r="O44" i="6"/>
  <c r="L1879" i="6"/>
  <c r="O1879" i="6"/>
  <c r="L1436" i="6"/>
  <c r="O1436" i="6"/>
  <c r="L2369" i="6"/>
  <c r="O2369" i="6"/>
  <c r="L384" i="6"/>
  <c r="O384" i="6"/>
  <c r="L651" i="6"/>
  <c r="O651" i="6"/>
  <c r="L1024" i="6"/>
  <c r="O1024" i="6"/>
  <c r="L245" i="6"/>
  <c r="O245" i="6"/>
  <c r="L3206" i="6"/>
  <c r="O3206" i="6"/>
  <c r="L1976" i="6"/>
  <c r="O1976" i="6"/>
  <c r="L241" i="6"/>
  <c r="O241" i="6"/>
  <c r="L1672" i="6"/>
  <c r="O1672" i="6"/>
  <c r="L1595" i="6"/>
  <c r="O1595" i="6"/>
  <c r="L1422" i="6"/>
  <c r="O1422" i="6"/>
  <c r="L14" i="6"/>
  <c r="O14" i="6"/>
  <c r="L2086" i="6"/>
  <c r="O2086" i="6"/>
  <c r="L641" i="6"/>
  <c r="O641" i="6"/>
  <c r="L95" i="6"/>
  <c r="O95" i="6"/>
  <c r="L2951" i="6"/>
  <c r="O2951" i="6"/>
  <c r="L806" i="6"/>
  <c r="O806" i="6"/>
  <c r="L3525" i="6"/>
  <c r="O3525" i="6"/>
  <c r="L2405" i="6"/>
  <c r="O2405" i="6"/>
  <c r="L1515" i="6"/>
  <c r="O1515" i="6"/>
  <c r="L1500" i="6"/>
  <c r="O1500" i="6"/>
  <c r="L2145" i="6"/>
  <c r="O2145" i="6"/>
  <c r="L3121" i="6"/>
  <c r="O3121" i="6"/>
  <c r="L2271" i="6"/>
  <c r="O2271" i="6"/>
  <c r="L2739" i="6"/>
  <c r="O2739" i="6"/>
  <c r="L1192" i="6"/>
  <c r="O1192" i="6"/>
  <c r="L3130" i="6"/>
  <c r="O3130" i="6"/>
  <c r="L219" i="6"/>
  <c r="O219" i="6"/>
  <c r="L3499" i="6"/>
  <c r="O3499" i="6"/>
  <c r="L2216" i="6"/>
  <c r="O2216" i="6"/>
  <c r="L2702" i="6"/>
  <c r="O2702" i="6"/>
  <c r="L1222" i="6"/>
  <c r="O1222" i="6"/>
  <c r="L427" i="6"/>
  <c r="O427" i="6"/>
  <c r="L1763" i="6"/>
  <c r="O1763" i="6"/>
  <c r="L2848" i="6"/>
  <c r="O2848" i="6"/>
  <c r="L405" i="6"/>
  <c r="O405" i="6"/>
  <c r="L1711" i="6"/>
  <c r="O1711" i="6"/>
  <c r="L1218" i="6"/>
  <c r="O1218" i="6"/>
  <c r="L2266" i="6"/>
  <c r="O2266" i="6"/>
  <c r="L684" i="6"/>
  <c r="O684" i="6"/>
  <c r="L652" i="6"/>
  <c r="O652" i="6"/>
  <c r="L2299" i="6"/>
  <c r="O2299" i="6"/>
  <c r="L53" i="6"/>
  <c r="O53" i="6"/>
  <c r="L2265" i="6"/>
  <c r="O2265" i="6"/>
  <c r="L1643" i="6"/>
  <c r="O1643" i="6"/>
  <c r="L789" i="6"/>
  <c r="O789" i="6"/>
  <c r="L338" i="6"/>
  <c r="O338" i="6"/>
  <c r="L1840" i="6"/>
  <c r="O1840" i="6"/>
  <c r="L1228" i="6"/>
  <c r="O1228" i="6"/>
  <c r="L1262" i="6"/>
  <c r="O1262" i="6"/>
  <c r="L2617" i="6"/>
  <c r="O2617" i="6"/>
  <c r="L705" i="6"/>
  <c r="O705" i="6"/>
  <c r="L2693" i="6"/>
  <c r="O2693" i="6"/>
  <c r="L895" i="6"/>
  <c r="O895" i="6"/>
  <c r="L481" i="6"/>
  <c r="O481" i="6"/>
  <c r="L2007" i="6"/>
  <c r="O2007" i="6"/>
  <c r="L2151" i="6"/>
  <c r="O2151" i="6"/>
  <c r="L2159" i="6"/>
  <c r="O2159" i="6"/>
  <c r="L659" i="6"/>
  <c r="O659" i="6"/>
  <c r="L1531" i="6"/>
  <c r="O1531" i="6"/>
  <c r="L562" i="6"/>
  <c r="O562" i="6"/>
  <c r="L888" i="6"/>
  <c r="O888" i="6"/>
  <c r="L2475" i="6"/>
  <c r="O2475" i="6"/>
  <c r="L1400" i="6"/>
  <c r="O1400" i="6"/>
  <c r="L1331" i="6"/>
  <c r="O1331" i="6"/>
  <c r="L324" i="6"/>
  <c r="O324" i="6"/>
  <c r="L700" i="6"/>
  <c r="O700" i="6"/>
  <c r="L845" i="6"/>
  <c r="O845" i="6"/>
  <c r="L2542" i="6"/>
  <c r="O2542" i="6"/>
  <c r="L919" i="6"/>
  <c r="O919" i="6"/>
  <c r="L2538" i="6"/>
  <c r="O2538" i="6"/>
  <c r="L595" i="6"/>
  <c r="O595" i="6"/>
  <c r="L3294" i="6"/>
  <c r="O3294" i="6"/>
  <c r="L2188" i="6"/>
  <c r="O2188" i="6"/>
  <c r="L3492" i="6"/>
  <c r="O3492" i="6"/>
  <c r="L3125" i="6"/>
  <c r="O3125" i="6"/>
  <c r="L425" i="6"/>
  <c r="O425" i="6"/>
  <c r="L2841" i="6"/>
  <c r="O2841" i="6"/>
  <c r="L3312" i="6"/>
  <c r="O3312" i="6"/>
  <c r="L2565" i="6"/>
  <c r="O2565" i="6"/>
  <c r="L949" i="6"/>
  <c r="O949" i="6"/>
  <c r="L1876" i="6"/>
  <c r="O1876" i="6"/>
  <c r="L2296" i="6"/>
  <c r="O2296" i="6"/>
  <c r="L2003" i="6"/>
  <c r="O2003" i="6"/>
  <c r="L830" i="6"/>
  <c r="O830" i="6"/>
  <c r="L1468" i="6"/>
  <c r="O1468" i="6"/>
  <c r="L1669" i="6"/>
  <c r="O1669" i="6"/>
  <c r="L2327" i="6"/>
  <c r="O2327" i="6"/>
  <c r="L2895" i="6"/>
  <c r="O2895" i="6"/>
  <c r="L869" i="6"/>
  <c r="O869" i="6"/>
  <c r="L51" i="6"/>
  <c r="O51" i="6"/>
  <c r="L1909" i="6"/>
  <c r="O1909" i="6"/>
  <c r="L48" i="6"/>
  <c r="O48" i="6"/>
  <c r="L788" i="6"/>
  <c r="O788" i="6"/>
  <c r="L2222" i="6"/>
  <c r="O2222" i="6"/>
  <c r="L207" i="6"/>
  <c r="O207" i="6"/>
  <c r="L1081" i="6"/>
  <c r="O1081" i="6"/>
  <c r="L2899" i="6"/>
  <c r="O2899" i="6"/>
  <c r="L2913" i="6"/>
  <c r="O2913" i="6"/>
  <c r="L1131" i="6"/>
  <c r="O1131" i="6"/>
  <c r="L1787" i="6"/>
  <c r="O1787" i="6"/>
  <c r="L935" i="6"/>
  <c r="O935" i="6"/>
  <c r="L314" i="6"/>
  <c r="O314" i="6"/>
  <c r="L749" i="6"/>
  <c r="O749" i="6"/>
  <c r="L2275" i="6"/>
  <c r="O2275" i="6"/>
  <c r="L2662" i="6"/>
  <c r="O2662" i="6"/>
  <c r="L205" i="6"/>
  <c r="O205" i="6"/>
  <c r="L751" i="6"/>
  <c r="O751" i="6"/>
  <c r="L1151" i="6"/>
  <c r="O1151" i="6"/>
  <c r="L3137" i="6"/>
  <c r="O3137" i="6"/>
  <c r="L214" i="6"/>
  <c r="O214" i="6"/>
  <c r="L844" i="6"/>
  <c r="O844" i="6"/>
  <c r="L995" i="6"/>
  <c r="O995" i="6"/>
  <c r="L1772" i="6"/>
  <c r="O1772" i="6"/>
  <c r="L2172" i="6"/>
  <c r="O2172" i="6"/>
  <c r="L3159" i="6"/>
  <c r="O3159" i="6"/>
  <c r="L2988" i="6"/>
  <c r="O2988" i="6"/>
  <c r="L1027" i="6"/>
  <c r="O1027" i="6"/>
  <c r="L1428" i="6"/>
  <c r="O1428" i="6"/>
  <c r="L1216" i="6"/>
  <c r="O1216" i="6"/>
  <c r="L3304" i="6"/>
  <c r="O3304" i="6"/>
  <c r="L1625" i="6"/>
  <c r="O1625" i="6"/>
  <c r="L1690" i="6"/>
  <c r="O1690" i="6"/>
  <c r="L360" i="6"/>
  <c r="O360" i="6"/>
  <c r="L2984" i="6"/>
  <c r="O2984" i="6"/>
  <c r="L302" i="6"/>
  <c r="O302" i="6"/>
  <c r="L775" i="6"/>
  <c r="O775" i="6"/>
  <c r="L2080" i="6"/>
  <c r="O2080" i="6"/>
  <c r="L1010" i="6"/>
  <c r="O1010" i="6"/>
  <c r="L325" i="6"/>
  <c r="O325" i="6"/>
  <c r="L1598" i="6"/>
  <c r="O1598" i="6"/>
  <c r="L2721" i="6"/>
  <c r="O2721" i="6"/>
  <c r="L11" i="6"/>
  <c r="O11" i="6"/>
  <c r="L1837" i="6"/>
  <c r="O1837" i="6"/>
  <c r="L917" i="6"/>
  <c r="O917" i="6"/>
  <c r="L527" i="6"/>
  <c r="O527" i="6"/>
  <c r="L2834" i="6"/>
  <c r="O2834" i="6"/>
  <c r="L560" i="6"/>
  <c r="O560" i="6"/>
  <c r="L1444" i="6"/>
  <c r="O1444" i="6"/>
  <c r="L1884" i="6"/>
  <c r="O1884" i="6"/>
  <c r="L2563" i="6"/>
  <c r="O2563" i="6"/>
  <c r="L2622" i="6"/>
  <c r="O2622" i="6"/>
  <c r="L1703" i="6"/>
  <c r="O1703" i="6"/>
  <c r="L1292" i="6"/>
  <c r="O1292" i="6"/>
  <c r="L1195" i="6"/>
  <c r="O1195" i="6"/>
  <c r="L2544" i="6"/>
  <c r="O2544" i="6"/>
  <c r="L2404" i="6"/>
  <c r="O2404" i="6"/>
  <c r="L948" i="6"/>
  <c r="O948" i="6"/>
  <c r="L3447" i="6"/>
  <c r="O3447" i="6"/>
  <c r="L1885" i="6"/>
  <c r="O1885" i="6"/>
  <c r="L1893" i="6"/>
  <c r="O1893" i="6"/>
  <c r="L2004" i="6"/>
  <c r="O2004" i="6"/>
  <c r="L758" i="6"/>
  <c r="O758" i="6"/>
  <c r="L2844" i="6"/>
  <c r="O2844" i="6"/>
  <c r="L1199" i="6"/>
  <c r="O1199" i="6"/>
  <c r="L3419" i="6"/>
  <c r="O3419" i="6"/>
  <c r="L1029" i="6"/>
  <c r="O1029" i="6"/>
  <c r="L1271" i="6"/>
  <c r="O1271" i="6"/>
  <c r="L3117" i="6"/>
  <c r="O3117" i="6"/>
  <c r="L3291" i="6"/>
  <c r="O3291" i="6"/>
  <c r="L2580" i="6"/>
  <c r="O2580" i="6"/>
  <c r="L1746" i="6"/>
  <c r="O1746" i="6"/>
  <c r="L1623" i="6"/>
  <c r="O1623" i="6"/>
  <c r="L979" i="6"/>
  <c r="O979" i="6"/>
  <c r="L1370" i="6"/>
  <c r="O1370" i="6"/>
  <c r="L1077" i="6"/>
  <c r="O1077" i="6"/>
  <c r="L1122" i="6"/>
  <c r="O1122" i="6"/>
  <c r="L1990" i="6"/>
  <c r="O1990" i="6"/>
  <c r="L1092" i="6"/>
  <c r="O1092" i="6"/>
  <c r="L1823" i="6"/>
  <c r="O1823" i="6"/>
  <c r="L97" i="6"/>
  <c r="O97" i="6"/>
  <c r="L2098" i="6"/>
  <c r="O2098" i="6"/>
  <c r="L2155" i="6"/>
  <c r="O2155" i="6"/>
  <c r="L2346" i="6"/>
  <c r="O2346" i="6"/>
  <c r="L3019" i="6"/>
  <c r="O3019" i="6"/>
  <c r="L621" i="6"/>
  <c r="O621" i="6"/>
  <c r="L126" i="6"/>
  <c r="O126" i="6"/>
  <c r="L736" i="6"/>
  <c r="O736" i="6"/>
  <c r="L1305" i="6"/>
  <c r="O1305" i="6"/>
  <c r="L204" i="6"/>
  <c r="O204" i="6"/>
  <c r="L1499" i="6"/>
  <c r="O1499" i="6"/>
  <c r="L649" i="6"/>
  <c r="O649" i="6"/>
  <c r="L2561" i="6"/>
  <c r="O2561" i="6"/>
  <c r="L271" i="6"/>
  <c r="O271" i="6"/>
  <c r="L1913" i="6"/>
  <c r="O1913" i="6"/>
  <c r="L2967" i="6"/>
  <c r="O2967" i="6"/>
  <c r="L3366" i="6"/>
  <c r="O3366" i="6"/>
  <c r="L2289" i="6"/>
  <c r="O2289" i="6"/>
  <c r="L1338" i="6"/>
  <c r="O1338" i="6"/>
  <c r="L1647" i="6"/>
  <c r="O1647" i="6"/>
  <c r="L909" i="6"/>
  <c r="O909" i="6"/>
  <c r="L885" i="6"/>
  <c r="O885" i="6"/>
  <c r="L756" i="6"/>
  <c r="O756" i="6"/>
  <c r="L2636" i="6"/>
  <c r="O2636" i="6"/>
  <c r="L1439" i="6"/>
  <c r="O1439" i="6"/>
  <c r="L1052" i="6"/>
  <c r="O1052" i="6"/>
  <c r="L3197" i="6"/>
  <c r="O3197" i="6"/>
  <c r="L1025" i="6"/>
  <c r="O1025" i="6"/>
  <c r="L672" i="6"/>
  <c r="O672" i="6"/>
  <c r="L1308" i="6"/>
  <c r="O1308" i="6"/>
  <c r="L3422" i="6"/>
  <c r="O3422" i="6"/>
  <c r="L3016" i="6"/>
  <c r="O3016" i="6"/>
  <c r="L172" i="6"/>
  <c r="O172" i="6"/>
  <c r="L2157" i="6"/>
  <c r="O2157" i="6"/>
  <c r="L86" i="6"/>
  <c r="O86" i="6"/>
  <c r="L1407" i="6"/>
  <c r="O1407" i="6"/>
  <c r="L1947" i="6"/>
  <c r="O1947" i="6"/>
  <c r="L1248" i="6"/>
  <c r="O1248" i="6"/>
  <c r="L3204" i="6"/>
  <c r="O3204" i="6"/>
  <c r="L2812" i="6"/>
  <c r="O2812" i="6"/>
  <c r="L67" i="6"/>
  <c r="O67" i="6"/>
  <c r="L1966" i="6"/>
  <c r="O1966" i="6"/>
  <c r="L3435" i="6"/>
  <c r="O3435" i="6"/>
  <c r="L1365" i="6"/>
  <c r="O1365" i="6"/>
  <c r="L3248" i="6"/>
  <c r="O3248" i="6"/>
  <c r="L3168" i="6"/>
  <c r="O3168" i="6"/>
  <c r="L150" i="6"/>
  <c r="O150" i="6"/>
  <c r="L285" i="6"/>
  <c r="O285" i="6"/>
  <c r="L1564" i="6"/>
  <c r="O1564" i="6"/>
  <c r="L516" i="6"/>
  <c r="O516" i="6"/>
  <c r="L1202" i="6"/>
  <c r="O1202" i="6"/>
  <c r="L1897" i="6"/>
  <c r="O1897" i="6"/>
  <c r="L2906" i="6"/>
  <c r="O2906" i="6"/>
  <c r="L279" i="6"/>
  <c r="O279" i="6"/>
  <c r="L889" i="6"/>
  <c r="O889" i="6"/>
  <c r="L2991" i="6"/>
  <c r="O2991" i="6"/>
  <c r="L1806" i="6"/>
  <c r="O1806" i="6"/>
  <c r="L3066" i="6"/>
  <c r="O3066" i="6"/>
  <c r="L666" i="6"/>
  <c r="O666" i="6"/>
  <c r="L1230" i="6"/>
  <c r="O1230" i="6"/>
  <c r="L955" i="6"/>
  <c r="O955" i="6"/>
  <c r="L3314" i="6"/>
  <c r="O3314" i="6"/>
  <c r="L2647" i="6"/>
  <c r="O2647" i="6"/>
  <c r="L802" i="6"/>
  <c r="O802" i="6"/>
  <c r="L422" i="6"/>
  <c r="O422" i="6"/>
  <c r="L1615" i="6"/>
  <c r="O1615" i="6"/>
  <c r="L1760" i="6"/>
  <c r="O1760" i="6"/>
  <c r="L699" i="6"/>
  <c r="O699" i="6"/>
  <c r="L2407" i="6"/>
  <c r="O2407" i="6"/>
  <c r="L2519" i="6"/>
  <c r="O2519" i="6"/>
  <c r="L1547" i="6"/>
  <c r="O1547" i="6"/>
  <c r="L1974" i="6"/>
  <c r="O1974" i="6"/>
  <c r="L573" i="6"/>
  <c r="O573" i="6"/>
  <c r="L3255" i="6"/>
  <c r="O3255" i="6"/>
  <c r="L1849" i="6"/>
  <c r="O1849" i="6"/>
  <c r="L701" i="6"/>
  <c r="O701" i="6"/>
  <c r="L3069" i="6"/>
  <c r="O3069" i="6"/>
  <c r="L603" i="6"/>
  <c r="O603" i="6"/>
  <c r="L1172" i="6"/>
  <c r="O1172" i="6"/>
  <c r="L1088" i="6"/>
  <c r="O1088" i="6"/>
  <c r="L2571" i="6"/>
  <c r="O2571" i="6"/>
  <c r="L2627" i="6"/>
  <c r="O2627" i="6"/>
  <c r="L1290" i="6"/>
  <c r="O1290" i="6"/>
  <c r="L471" i="6"/>
  <c r="O471" i="6"/>
  <c r="L832" i="6"/>
  <c r="O832" i="6"/>
  <c r="L2256" i="6"/>
  <c r="O2256" i="6"/>
  <c r="L1060" i="6"/>
  <c r="O1060" i="6"/>
  <c r="L1118" i="6"/>
  <c r="O1118" i="6"/>
  <c r="L1181" i="6"/>
  <c r="O1181" i="6"/>
  <c r="L1433" i="6"/>
  <c r="O1433" i="6"/>
  <c r="L1926" i="6"/>
  <c r="O1926" i="6"/>
  <c r="L1603" i="6"/>
  <c r="O1603" i="6"/>
  <c r="L3014" i="6"/>
  <c r="O3014" i="6"/>
  <c r="L590" i="6"/>
  <c r="O590" i="6"/>
  <c r="L2497" i="6"/>
  <c r="O2497" i="6"/>
  <c r="L1386" i="6"/>
  <c r="O1386" i="6"/>
  <c r="L1688" i="6"/>
  <c r="O1688" i="6"/>
  <c r="L1449" i="6"/>
  <c r="O1449" i="6"/>
  <c r="L1844" i="6"/>
  <c r="O1844" i="6"/>
  <c r="L3082" i="6"/>
  <c r="O3082" i="6"/>
  <c r="L1148" i="6"/>
  <c r="O1148" i="6"/>
  <c r="L697" i="6"/>
  <c r="O697" i="6"/>
  <c r="L457" i="6"/>
  <c r="O457" i="6"/>
  <c r="L936" i="6"/>
  <c r="O936" i="6"/>
  <c r="L72" i="6"/>
  <c r="O72" i="6"/>
  <c r="L3250" i="6"/>
  <c r="O3250" i="6"/>
  <c r="L3180" i="6"/>
  <c r="O3180" i="6"/>
  <c r="L2748" i="6"/>
  <c r="O2748" i="6"/>
  <c r="L3392" i="6"/>
  <c r="O3392" i="6"/>
  <c r="L918" i="6"/>
  <c r="O918" i="6"/>
  <c r="L3231" i="6"/>
  <c r="O3231" i="6"/>
  <c r="L712" i="6"/>
  <c r="O712" i="6"/>
  <c r="L3341" i="6"/>
  <c r="O3341" i="6"/>
  <c r="L2070" i="6"/>
  <c r="O2070" i="6"/>
  <c r="L1205" i="6"/>
  <c r="O1205" i="6"/>
  <c r="L2059" i="6"/>
  <c r="O2059" i="6"/>
  <c r="L2483" i="6"/>
  <c r="O2483" i="6"/>
  <c r="L2268" i="6"/>
  <c r="O2268" i="6"/>
  <c r="L2801" i="6"/>
  <c r="O2801" i="6"/>
  <c r="L445" i="6"/>
  <c r="O445" i="6"/>
  <c r="L1099" i="6"/>
  <c r="O1099" i="6"/>
  <c r="L738" i="6"/>
  <c r="O738" i="6"/>
  <c r="L185" i="6"/>
  <c r="O185" i="6"/>
  <c r="L1579" i="6"/>
  <c r="O1579" i="6"/>
  <c r="L3098" i="6"/>
  <c r="O3098" i="6"/>
  <c r="L1985" i="6"/>
  <c r="O1985" i="6"/>
  <c r="L340" i="6"/>
  <c r="O340" i="6"/>
  <c r="L2082" i="6"/>
  <c r="O2082" i="6"/>
  <c r="L1730" i="6"/>
  <c r="O1730" i="6"/>
  <c r="L930" i="6"/>
  <c r="O930" i="6"/>
  <c r="L239" i="6"/>
  <c r="O239" i="6"/>
  <c r="L1581" i="6"/>
  <c r="O1581" i="6"/>
  <c r="L102" i="6"/>
  <c r="O102" i="6"/>
  <c r="L790" i="6"/>
  <c r="O790" i="6"/>
  <c r="L1129" i="6"/>
  <c r="O1129" i="6"/>
  <c r="L1283" i="6"/>
  <c r="O1283" i="6"/>
  <c r="L2952" i="6"/>
  <c r="O2952" i="6"/>
  <c r="L548" i="6"/>
  <c r="O548" i="6"/>
  <c r="L1371" i="6"/>
  <c r="O1371" i="6"/>
  <c r="L300" i="6"/>
  <c r="O300" i="6"/>
  <c r="L1670" i="6"/>
  <c r="O1670" i="6"/>
  <c r="L1185" i="6"/>
  <c r="O1185" i="6"/>
  <c r="L764" i="6"/>
  <c r="O764" i="6"/>
  <c r="L1574" i="6"/>
  <c r="O1574" i="6"/>
  <c r="L1847" i="6"/>
  <c r="O1847" i="6"/>
  <c r="L600" i="6"/>
  <c r="O600" i="6"/>
  <c r="L1291" i="6"/>
  <c r="O1291" i="6"/>
  <c r="L159" i="6"/>
  <c r="O159" i="6"/>
  <c r="L3005" i="6"/>
  <c r="O3005" i="6"/>
  <c r="L3124" i="6"/>
  <c r="O3124" i="6"/>
  <c r="L914" i="6"/>
  <c r="O914" i="6"/>
  <c r="L2704" i="6"/>
  <c r="O2704" i="6"/>
  <c r="L462" i="6"/>
  <c r="O462" i="6"/>
  <c r="L2667" i="6"/>
  <c r="O2667" i="6"/>
  <c r="L503" i="6"/>
  <c r="O503" i="6"/>
  <c r="L1437" i="6"/>
  <c r="O1437" i="6"/>
  <c r="L1831" i="6"/>
  <c r="O1831" i="6"/>
  <c r="L1933" i="6"/>
  <c r="O1933" i="6"/>
  <c r="L2314" i="6"/>
  <c r="O2314" i="6"/>
  <c r="L3488" i="6"/>
  <c r="O3488" i="6"/>
  <c r="L2689" i="6"/>
  <c r="O2689" i="6"/>
  <c r="L3483" i="6"/>
  <c r="O3483" i="6"/>
  <c r="L2248" i="6"/>
  <c r="O2248" i="6"/>
  <c r="L1886" i="6"/>
  <c r="O1886" i="6"/>
  <c r="L2364" i="6"/>
  <c r="O2364" i="6"/>
  <c r="L108" i="6"/>
  <c r="O108" i="6"/>
  <c r="L1030" i="6"/>
  <c r="O1030" i="6"/>
  <c r="L336" i="6"/>
  <c r="O336" i="6"/>
  <c r="L1567" i="6"/>
  <c r="O1567" i="6"/>
  <c r="L83" i="6"/>
  <c r="O83" i="6"/>
  <c r="L2504" i="6"/>
  <c r="O2504" i="6"/>
  <c r="L540" i="6"/>
  <c r="O540" i="6"/>
  <c r="L84" i="6"/>
  <c r="O84" i="6"/>
  <c r="L3061" i="6"/>
  <c r="O3061" i="6"/>
  <c r="L2616" i="6"/>
  <c r="O2616" i="6"/>
  <c r="L3083" i="6"/>
  <c r="O3083" i="6"/>
  <c r="L290" i="6"/>
  <c r="O290" i="6"/>
  <c r="L1253" i="6"/>
  <c r="O1253" i="6"/>
  <c r="L1487" i="6"/>
  <c r="O1487" i="6"/>
  <c r="L2064" i="6"/>
  <c r="O2064" i="6"/>
  <c r="L3211" i="6"/>
  <c r="O3211" i="6"/>
  <c r="L596" i="6"/>
  <c r="O596" i="6"/>
  <c r="L3118" i="6"/>
  <c r="O3118" i="6"/>
  <c r="L335" i="6"/>
  <c r="O335" i="6"/>
  <c r="L971" i="6"/>
  <c r="O971" i="6"/>
  <c r="L337" i="6"/>
  <c r="O337" i="6"/>
  <c r="L3246" i="6"/>
  <c r="O3246" i="6"/>
  <c r="L1747" i="6"/>
  <c r="O1747" i="6"/>
  <c r="L1382" i="6"/>
  <c r="O1382" i="6"/>
  <c r="L791" i="6"/>
  <c r="O791" i="6"/>
  <c r="L906" i="6"/>
  <c r="O906" i="6"/>
  <c r="L1398" i="6"/>
  <c r="O1398" i="6"/>
  <c r="L1588" i="6"/>
  <c r="O1588" i="6"/>
  <c r="L3157" i="6"/>
  <c r="O3157" i="6"/>
  <c r="L2593" i="6"/>
  <c r="O2593" i="6"/>
  <c r="L298" i="6"/>
  <c r="O298" i="6"/>
  <c r="L1357" i="6"/>
  <c r="O1357" i="6"/>
  <c r="L1108" i="6"/>
  <c r="O1108" i="6"/>
  <c r="L3261" i="6"/>
  <c r="O3261" i="6"/>
  <c r="L2240" i="6"/>
  <c r="O2240" i="6"/>
  <c r="L3508" i="6"/>
  <c r="O3508" i="6"/>
  <c r="L2447" i="6"/>
  <c r="O2447" i="6"/>
  <c r="L438" i="6"/>
  <c r="O438" i="6"/>
  <c r="L3436" i="6"/>
  <c r="O3436" i="6"/>
  <c r="L270" i="6"/>
  <c r="O270" i="6"/>
  <c r="L2302" i="6"/>
  <c r="O2302" i="6"/>
  <c r="L1550" i="6"/>
  <c r="O1550" i="6"/>
  <c r="L1532" i="6"/>
  <c r="O1532" i="6"/>
  <c r="M1661" i="6"/>
  <c r="E143" i="4"/>
  <c r="K143" i="4" s="1"/>
  <c r="M3464" i="6"/>
  <c r="D4" i="7"/>
  <c r="J4" i="7" s="1"/>
  <c r="N1661" i="6"/>
  <c r="F143" i="4"/>
  <c r="L143" i="4" s="1"/>
  <c r="N3464" i="6"/>
  <c r="E4" i="7"/>
  <c r="K4" i="7" s="1"/>
  <c r="L1661" i="6"/>
  <c r="J143" i="4"/>
  <c r="L3464" i="6"/>
  <c r="C4" i="7"/>
  <c r="I4" i="7" s="1"/>
  <c r="L390" i="6"/>
  <c r="M399" i="6"/>
  <c r="M2645" i="6"/>
  <c r="N399" i="6"/>
  <c r="N2645" i="6"/>
  <c r="L399" i="6"/>
  <c r="L2645" i="6"/>
  <c r="M3336" i="6"/>
  <c r="M1028" i="6"/>
  <c r="M3112" i="6"/>
  <c r="N3336" i="6"/>
  <c r="N1028" i="6"/>
  <c r="N3112" i="6"/>
  <c r="L2050" i="6"/>
  <c r="L3336" i="6"/>
  <c r="L1028" i="6"/>
  <c r="L3112" i="6"/>
  <c r="M390" i="6"/>
  <c r="M2050" i="6"/>
  <c r="N390" i="6"/>
  <c r="N2050" i="6"/>
  <c r="C55" i="7"/>
  <c r="L2118" i="6"/>
  <c r="C8" i="7"/>
  <c r="L2212" i="6"/>
  <c r="C32" i="7"/>
  <c r="L301" i="6"/>
  <c r="C76" i="7"/>
  <c r="L237" i="6"/>
  <c r="C46" i="7"/>
  <c r="L1458" i="6"/>
  <c r="C19" i="7"/>
  <c r="L3399" i="6"/>
  <c r="C36" i="7"/>
  <c r="L2877" i="6"/>
  <c r="C66" i="7"/>
  <c r="L47" i="6"/>
  <c r="E139" i="4"/>
  <c r="M703" i="6"/>
  <c r="E109" i="4"/>
  <c r="M2462" i="6"/>
  <c r="E296" i="4"/>
  <c r="M2309" i="6"/>
  <c r="E191" i="4"/>
  <c r="M2379" i="6"/>
  <c r="E324" i="4"/>
  <c r="M2338" i="6"/>
  <c r="E314" i="4"/>
  <c r="M377" i="6"/>
  <c r="E17" i="4"/>
  <c r="M405" i="6"/>
  <c r="E183" i="4"/>
  <c r="M2265" i="6"/>
  <c r="E123" i="4"/>
  <c r="M338" i="6"/>
  <c r="E215" i="4"/>
  <c r="M2693" i="6"/>
  <c r="E212" i="4"/>
  <c r="M659" i="6"/>
  <c r="E150" i="4"/>
  <c r="M700" i="6"/>
  <c r="F323" i="4"/>
  <c r="N759" i="6"/>
  <c r="F109" i="4"/>
  <c r="N2462" i="6"/>
  <c r="F296" i="4"/>
  <c r="N2309" i="6"/>
  <c r="F191" i="4"/>
  <c r="N2379" i="6"/>
  <c r="F324" i="4"/>
  <c r="N2338" i="6"/>
  <c r="F314" i="4"/>
  <c r="N377" i="6"/>
  <c r="F231" i="4"/>
  <c r="N922" i="6"/>
  <c r="F115" i="4"/>
  <c r="N326" i="6"/>
  <c r="F306" i="4"/>
  <c r="N1656" i="6"/>
  <c r="F12" i="4"/>
  <c r="N682" i="6"/>
  <c r="F98" i="4"/>
  <c r="N537" i="6"/>
  <c r="F409" i="4"/>
  <c r="N1067" i="6"/>
  <c r="F136" i="4"/>
  <c r="N288" i="6"/>
  <c r="F87" i="4"/>
  <c r="N804" i="6"/>
  <c r="F17" i="4"/>
  <c r="N405" i="6"/>
  <c r="F103" i="4"/>
  <c r="N1218" i="6"/>
  <c r="F183" i="4"/>
  <c r="N2265" i="6"/>
  <c r="F123" i="4"/>
  <c r="N338" i="6"/>
  <c r="F272" i="4"/>
  <c r="N1840" i="6"/>
  <c r="F215" i="4"/>
  <c r="N2693" i="6"/>
  <c r="F212" i="4"/>
  <c r="N659" i="6"/>
  <c r="F150" i="4"/>
  <c r="N700" i="6"/>
  <c r="C14" i="7"/>
  <c r="L1899" i="6"/>
  <c r="C10" i="7"/>
  <c r="L713" i="6"/>
  <c r="C30" i="7"/>
  <c r="L872" i="6"/>
  <c r="C25" i="7"/>
  <c r="L1206" i="6"/>
  <c r="C65" i="7"/>
  <c r="L2716" i="6"/>
  <c r="E306" i="4"/>
  <c r="M1656" i="6"/>
  <c r="E87" i="4"/>
  <c r="M804" i="6"/>
  <c r="E103" i="4"/>
  <c r="M1218" i="6"/>
  <c r="F184" i="4"/>
  <c r="N1834" i="6"/>
  <c r="F34" i="4"/>
  <c r="N2113" i="6"/>
  <c r="F229" i="4"/>
  <c r="N1630" i="6"/>
  <c r="F388" i="4"/>
  <c r="N2056" i="6"/>
  <c r="F392" i="4"/>
  <c r="N1592" i="6"/>
  <c r="F219" i="4"/>
  <c r="N1486" i="6"/>
  <c r="F181" i="4"/>
  <c r="N1776" i="6"/>
  <c r="F307" i="4"/>
  <c r="N148" i="6"/>
  <c r="F81" i="4"/>
  <c r="N776" i="6"/>
  <c r="F190" i="4"/>
  <c r="N339" i="6"/>
  <c r="F59" i="4"/>
  <c r="N112" i="6"/>
  <c r="F56" i="4"/>
  <c r="N2047" i="6"/>
  <c r="F108" i="4"/>
  <c r="N1815" i="6"/>
  <c r="F110" i="4"/>
  <c r="N1210" i="6"/>
  <c r="F189" i="4"/>
  <c r="N461" i="6"/>
  <c r="F44" i="4"/>
  <c r="N3052" i="6"/>
  <c r="F213" i="4"/>
  <c r="N2982" i="6"/>
  <c r="F318" i="4"/>
  <c r="N2885" i="6"/>
  <c r="F265" i="4"/>
  <c r="E80" i="7"/>
  <c r="N109" i="6"/>
  <c r="F362" i="4"/>
  <c r="N3333" i="6"/>
  <c r="F72" i="4"/>
  <c r="N693" i="6"/>
  <c r="F239" i="4"/>
  <c r="N893" i="6"/>
  <c r="F238" i="4"/>
  <c r="N1679" i="6"/>
  <c r="F320" i="4"/>
  <c r="N2824" i="6"/>
  <c r="F279" i="4"/>
  <c r="N745" i="6"/>
  <c r="F125" i="4"/>
  <c r="N2926" i="6"/>
  <c r="F19" i="4"/>
  <c r="N3374" i="6"/>
  <c r="F71" i="4"/>
  <c r="N1888" i="6"/>
  <c r="F25" i="4"/>
  <c r="N3028" i="6"/>
  <c r="F196" i="4"/>
  <c r="N315" i="6"/>
  <c r="F94" i="4"/>
  <c r="N2452" i="6"/>
  <c r="F389" i="4"/>
  <c r="N3359" i="6"/>
  <c r="F344" i="4"/>
  <c r="N3023" i="6"/>
  <c r="F240" i="4"/>
  <c r="N1642" i="6"/>
  <c r="F54" i="4"/>
  <c r="N2380" i="6"/>
  <c r="F186" i="4"/>
  <c r="N2044" i="6"/>
  <c r="F412" i="4"/>
  <c r="N141" i="6"/>
  <c r="F199" i="4"/>
  <c r="N1959" i="6"/>
  <c r="F28" i="4"/>
  <c r="N3319" i="6"/>
  <c r="F354" i="4"/>
  <c r="N867" i="6"/>
  <c r="F287" i="4"/>
  <c r="N57" i="6"/>
  <c r="F130" i="4"/>
  <c r="N28" i="6"/>
  <c r="F214" i="4"/>
  <c r="N692" i="6"/>
  <c r="F148" i="4"/>
  <c r="N654" i="6"/>
  <c r="F5" i="4"/>
  <c r="N800" i="6"/>
  <c r="F29" i="4"/>
  <c r="N1512" i="6"/>
  <c r="F193" i="4"/>
  <c r="E42" i="7"/>
  <c r="N1252" i="6"/>
  <c r="F326" i="4"/>
  <c r="N1871" i="6"/>
  <c r="F380" i="4"/>
  <c r="N1452" i="6"/>
  <c r="F151" i="4"/>
  <c r="E5" i="7"/>
  <c r="N2281" i="6"/>
  <c r="F129" i="4"/>
  <c r="N1505" i="6"/>
  <c r="F200" i="4"/>
  <c r="N2298" i="6"/>
  <c r="F294" i="4"/>
  <c r="N27" i="6"/>
  <c r="F245" i="4"/>
  <c r="N1811" i="6"/>
  <c r="F365" i="4"/>
  <c r="E74" i="7"/>
  <c r="N2146" i="6"/>
  <c r="F163" i="4"/>
  <c r="N2630" i="6"/>
  <c r="F7" i="4"/>
  <c r="N679" i="6"/>
  <c r="F404" i="4"/>
  <c r="N3229" i="6"/>
  <c r="F376" i="4"/>
  <c r="N3258" i="6"/>
  <c r="F349" i="4"/>
  <c r="N2458" i="6"/>
  <c r="F96" i="4"/>
  <c r="N2530" i="6"/>
  <c r="F46" i="4"/>
  <c r="N388" i="6"/>
  <c r="F281" i="4"/>
  <c r="N586" i="6"/>
  <c r="F332" i="4"/>
  <c r="N3504" i="6"/>
  <c r="F124" i="4"/>
  <c r="N3008" i="6"/>
  <c r="F288" i="4"/>
  <c r="N2434" i="6"/>
  <c r="F146" i="4"/>
  <c r="N297" i="6"/>
  <c r="E64" i="7"/>
  <c r="F138" i="4"/>
  <c r="N3397" i="6"/>
  <c r="F343" i="4"/>
  <c r="N2815" i="6"/>
  <c r="F33" i="4"/>
  <c r="N2978" i="6"/>
  <c r="F236" i="4"/>
  <c r="N1704" i="6"/>
  <c r="F154" i="4"/>
  <c r="N2067" i="6"/>
  <c r="F118" i="4"/>
  <c r="N2069" i="6"/>
  <c r="F206" i="4"/>
  <c r="E39" i="7"/>
  <c r="N1534" i="6"/>
  <c r="F286" i="4"/>
  <c r="N1159" i="6"/>
  <c r="E69" i="7"/>
  <c r="F345" i="4"/>
  <c r="N1194" i="6"/>
  <c r="F246" i="4"/>
  <c r="N3277" i="6"/>
  <c r="F381" i="4"/>
  <c r="N1948" i="6"/>
  <c r="F360" i="4"/>
  <c r="N1504" i="6"/>
  <c r="F152" i="4"/>
  <c r="N2656" i="6"/>
  <c r="F382" i="4"/>
  <c r="N661" i="6"/>
  <c r="E23" i="7"/>
  <c r="F243" i="4"/>
  <c r="N2367" i="6"/>
  <c r="F302" i="4"/>
  <c r="N1514" i="6"/>
  <c r="F234" i="4"/>
  <c r="N2365" i="6"/>
  <c r="F210" i="4"/>
  <c r="N125" i="6"/>
  <c r="F23" i="4"/>
  <c r="N634" i="6"/>
  <c r="E35" i="7"/>
  <c r="F291" i="4"/>
  <c r="N484" i="6"/>
  <c r="F414" i="4"/>
  <c r="N2930" i="6"/>
  <c r="F335" i="4"/>
  <c r="N195" i="6"/>
  <c r="E62" i="7"/>
  <c r="F325" i="4"/>
  <c r="N2060" i="6"/>
  <c r="E31" i="7"/>
  <c r="F58" i="4"/>
  <c r="N1973" i="6"/>
  <c r="E52" i="7"/>
  <c r="F49" i="4"/>
  <c r="N385" i="6"/>
  <c r="E45" i="7"/>
  <c r="F385" i="4"/>
  <c r="N779" i="6"/>
  <c r="E11" i="7"/>
  <c r="F75" i="4"/>
  <c r="N2038" i="6"/>
  <c r="E2" i="7"/>
  <c r="F369" i="4"/>
  <c r="E20" i="7"/>
  <c r="N1924" i="6"/>
  <c r="F242" i="4"/>
  <c r="N646" i="6"/>
  <c r="E24" i="7"/>
  <c r="F155" i="4"/>
  <c r="E16" i="7"/>
  <c r="N1350" i="6"/>
  <c r="F105" i="4"/>
  <c r="N389" i="6"/>
  <c r="E60" i="7"/>
  <c r="F347" i="4"/>
  <c r="N3191" i="6"/>
  <c r="E18" i="7"/>
  <c r="F372" i="4"/>
  <c r="N420" i="6"/>
  <c r="F251" i="4"/>
  <c r="N2377" i="6"/>
  <c r="E53" i="7"/>
  <c r="C78" i="7"/>
  <c r="L1297" i="6"/>
  <c r="C33" i="7"/>
  <c r="L496" i="6"/>
  <c r="C37" i="7"/>
  <c r="L1494" i="6"/>
  <c r="C58" i="7"/>
  <c r="L56" i="6"/>
  <c r="E323" i="4"/>
  <c r="M759" i="6"/>
  <c r="E231" i="4"/>
  <c r="M922" i="6"/>
  <c r="E115" i="4"/>
  <c r="M326" i="6"/>
  <c r="E12" i="4"/>
  <c r="M682" i="6"/>
  <c r="E98" i="4"/>
  <c r="M537" i="6"/>
  <c r="E409" i="4"/>
  <c r="M1067" i="6"/>
  <c r="E136" i="4"/>
  <c r="M288" i="6"/>
  <c r="E272" i="4"/>
  <c r="M1840" i="6"/>
  <c r="E201" i="4"/>
  <c r="M949" i="6"/>
  <c r="E274" i="4"/>
  <c r="M1669" i="6"/>
  <c r="E341" i="4"/>
  <c r="M1909" i="6"/>
  <c r="E172" i="4"/>
  <c r="M2899" i="6"/>
  <c r="E131" i="4"/>
  <c r="M2913" i="6"/>
  <c r="E47" i="4"/>
  <c r="M2662" i="6"/>
  <c r="E230" i="4"/>
  <c r="M2080" i="6"/>
  <c r="E411" i="4"/>
  <c r="M1598" i="6"/>
  <c r="E22" i="4"/>
  <c r="M1292" i="6"/>
  <c r="E39" i="4"/>
  <c r="M1746" i="6"/>
  <c r="E144" i="4"/>
  <c r="M979" i="6"/>
  <c r="E104" i="4"/>
  <c r="M1370" i="6"/>
  <c r="E27" i="4"/>
  <c r="M3366" i="6"/>
  <c r="E67" i="4"/>
  <c r="M885" i="6"/>
  <c r="E410" i="4"/>
  <c r="M3197" i="6"/>
  <c r="E282" i="4"/>
  <c r="M2157" i="6"/>
  <c r="E374" i="4"/>
  <c r="D55" i="7"/>
  <c r="M2118" i="6"/>
  <c r="E112" i="4"/>
  <c r="M2906" i="6"/>
  <c r="E368" i="4"/>
  <c r="M1806" i="6"/>
  <c r="E182" i="4"/>
  <c r="M3314" i="6"/>
  <c r="E342" i="4"/>
  <c r="M1760" i="6"/>
  <c r="E158" i="4"/>
  <c r="M2407" i="6"/>
  <c r="E86" i="4"/>
  <c r="M1974" i="6"/>
  <c r="E91" i="4"/>
  <c r="M1849" i="6"/>
  <c r="E278" i="4"/>
  <c r="M3069" i="6"/>
  <c r="E276" i="4"/>
  <c r="M2571" i="6"/>
  <c r="E198" i="4"/>
  <c r="M2627" i="6"/>
  <c r="E159" i="4"/>
  <c r="D14" i="7"/>
  <c r="M1899" i="6"/>
  <c r="E247" i="4"/>
  <c r="M1603" i="6"/>
  <c r="E357" i="4"/>
  <c r="M3014" i="6"/>
  <c r="E284" i="4"/>
  <c r="M2497" i="6"/>
  <c r="E52" i="4"/>
  <c r="D8" i="7"/>
  <c r="M2212" i="6"/>
  <c r="E192" i="4"/>
  <c r="M1148" i="6"/>
  <c r="E351" i="4"/>
  <c r="M457" i="6"/>
  <c r="E417" i="4"/>
  <c r="M72" i="6"/>
  <c r="E122" i="4"/>
  <c r="M3231" i="6"/>
  <c r="E359" i="4"/>
  <c r="M738" i="6"/>
  <c r="E187" i="4"/>
  <c r="M1985" i="6"/>
  <c r="E225" i="4"/>
  <c r="M2082" i="6"/>
  <c r="E273" i="4"/>
  <c r="M239" i="6"/>
  <c r="E261" i="4"/>
  <c r="M1581" i="6"/>
  <c r="E263" i="4"/>
  <c r="M1129" i="6"/>
  <c r="E53" i="4"/>
  <c r="M2952" i="6"/>
  <c r="E99" i="4"/>
  <c r="M548" i="6"/>
  <c r="E161" i="4"/>
  <c r="M300" i="6"/>
  <c r="E70" i="4"/>
  <c r="M1185" i="6"/>
  <c r="E337" i="4"/>
  <c r="M600" i="6"/>
  <c r="E173" i="4"/>
  <c r="M914" i="6"/>
  <c r="E127" i="4"/>
  <c r="M1933" i="6"/>
  <c r="E285" i="4"/>
  <c r="M3488" i="6"/>
  <c r="E399" i="4"/>
  <c r="M2248" i="6"/>
  <c r="E204" i="4"/>
  <c r="M108" i="6"/>
  <c r="E61" i="4"/>
  <c r="M1030" i="6"/>
  <c r="E18" i="4"/>
  <c r="M3061" i="6"/>
  <c r="E153" i="4"/>
  <c r="M3083" i="6"/>
  <c r="E69" i="4"/>
  <c r="D10" i="7"/>
  <c r="M713" i="6"/>
  <c r="E15" i="4"/>
  <c r="M1487" i="6"/>
  <c r="E180" i="4"/>
  <c r="M3211" i="6"/>
  <c r="E298" i="4"/>
  <c r="M596" i="6"/>
  <c r="E293" i="4"/>
  <c r="D32" i="7"/>
  <c r="M301" i="6"/>
  <c r="E24" i="4"/>
  <c r="D78" i="7"/>
  <c r="M1297" i="6"/>
  <c r="E111" i="4"/>
  <c r="M337" i="6"/>
  <c r="E266" i="4"/>
  <c r="D30" i="7"/>
  <c r="M872" i="6"/>
  <c r="E133" i="4"/>
  <c r="M3246" i="6"/>
  <c r="E227" i="4"/>
  <c r="D33" i="7"/>
  <c r="M496" i="6"/>
  <c r="E264" i="4"/>
  <c r="D25" i="7"/>
  <c r="M1206" i="6"/>
  <c r="E90" i="4"/>
  <c r="M1747" i="6"/>
  <c r="E396" i="4"/>
  <c r="D76" i="7"/>
  <c r="M237" i="6"/>
  <c r="E171" i="4"/>
  <c r="M906" i="6"/>
  <c r="E250" i="4"/>
  <c r="M3157" i="6"/>
  <c r="E45" i="4"/>
  <c r="D37" i="7"/>
  <c r="M1494" i="6"/>
  <c r="E249" i="4"/>
  <c r="M1108" i="6"/>
  <c r="E40" i="4"/>
  <c r="D58" i="7"/>
  <c r="M56" i="6"/>
  <c r="E174" i="4"/>
  <c r="D46" i="7"/>
  <c r="M1458" i="6"/>
  <c r="E178" i="4"/>
  <c r="M2302" i="6"/>
  <c r="E121" i="4"/>
  <c r="D19" i="7"/>
  <c r="M3399" i="6"/>
  <c r="E64" i="4"/>
  <c r="D65" i="7"/>
  <c r="M2716" i="6"/>
  <c r="E177" i="4"/>
  <c r="D36" i="7"/>
  <c r="M2877" i="6"/>
  <c r="E378" i="4"/>
  <c r="D66" i="7"/>
  <c r="M47" i="6"/>
  <c r="F139" i="4"/>
  <c r="N703" i="6"/>
  <c r="C80" i="7"/>
  <c r="L109" i="6"/>
  <c r="C42" i="7"/>
  <c r="L1252" i="6"/>
  <c r="C74" i="7"/>
  <c r="L2146" i="6"/>
  <c r="C64" i="7"/>
  <c r="L297" i="6"/>
  <c r="C39" i="7"/>
  <c r="L1534" i="6"/>
  <c r="C23" i="7"/>
  <c r="L661" i="6"/>
  <c r="C35" i="7"/>
  <c r="L634" i="6"/>
  <c r="C52" i="7"/>
  <c r="L1973" i="6"/>
  <c r="C2" i="7"/>
  <c r="L2038" i="6"/>
  <c r="C24" i="7"/>
  <c r="L646" i="6"/>
  <c r="C16" i="7"/>
  <c r="L1350" i="6"/>
  <c r="E34" i="4"/>
  <c r="M2113" i="6"/>
  <c r="E219" i="4"/>
  <c r="M1486" i="6"/>
  <c r="E181" i="4"/>
  <c r="M1776" i="6"/>
  <c r="E81" i="4"/>
  <c r="M776" i="6"/>
  <c r="E56" i="4"/>
  <c r="M2047" i="6"/>
  <c r="E44" i="4"/>
  <c r="M3052" i="6"/>
  <c r="E213" i="4"/>
  <c r="M2982" i="6"/>
  <c r="E318" i="4"/>
  <c r="M2885" i="6"/>
  <c r="E362" i="4"/>
  <c r="M3333" i="6"/>
  <c r="E72" i="4"/>
  <c r="M693" i="6"/>
  <c r="E238" i="4"/>
  <c r="M1679" i="6"/>
  <c r="E279" i="4"/>
  <c r="M745" i="6"/>
  <c r="E125" i="4"/>
  <c r="M2926" i="6"/>
  <c r="E19" i="4"/>
  <c r="M3374" i="6"/>
  <c r="E71" i="4"/>
  <c r="M1888" i="6"/>
  <c r="E196" i="4"/>
  <c r="M315" i="6"/>
  <c r="E389" i="4"/>
  <c r="M3359" i="6"/>
  <c r="E186" i="4"/>
  <c r="M2044" i="6"/>
  <c r="E354" i="4"/>
  <c r="M867" i="6"/>
  <c r="E130" i="4"/>
  <c r="M28" i="6"/>
  <c r="E5" i="4"/>
  <c r="M800" i="6"/>
  <c r="E29" i="4"/>
  <c r="M1512" i="6"/>
  <c r="E326" i="4"/>
  <c r="M1871" i="6"/>
  <c r="E200" i="4"/>
  <c r="M2298" i="6"/>
  <c r="E294" i="4"/>
  <c r="M27" i="6"/>
  <c r="E245" i="4"/>
  <c r="M1811" i="6"/>
  <c r="E163" i="4"/>
  <c r="M2630" i="6"/>
  <c r="E404" i="4"/>
  <c r="M3229" i="6"/>
  <c r="E349" i="4"/>
  <c r="M2458" i="6"/>
  <c r="E96" i="4"/>
  <c r="M2530" i="6"/>
  <c r="E46" i="4"/>
  <c r="M388" i="6"/>
  <c r="E124" i="4"/>
  <c r="M3008" i="6"/>
  <c r="E138" i="4"/>
  <c r="M3397" i="6"/>
  <c r="E33" i="4"/>
  <c r="M2978" i="6"/>
  <c r="E154" i="4"/>
  <c r="M2067" i="6"/>
  <c r="E206" i="4"/>
  <c r="D39" i="7"/>
  <c r="M1534" i="6"/>
  <c r="E345" i="4"/>
  <c r="M1194" i="6"/>
  <c r="E381" i="4"/>
  <c r="M1948" i="6"/>
  <c r="E152" i="4"/>
  <c r="M2656" i="6"/>
  <c r="E382" i="4"/>
  <c r="D23" i="7"/>
  <c r="M661" i="6"/>
  <c r="E234" i="4"/>
  <c r="M2365" i="6"/>
  <c r="E23" i="4"/>
  <c r="D35" i="7"/>
  <c r="M634" i="6"/>
  <c r="E414" i="4"/>
  <c r="M2930" i="6"/>
  <c r="E335" i="4"/>
  <c r="D62" i="7"/>
  <c r="M195" i="6"/>
  <c r="E58" i="4"/>
  <c r="D52" i="7"/>
  <c r="M1973" i="6"/>
  <c r="E75" i="4"/>
  <c r="D2" i="7"/>
  <c r="M2038" i="6"/>
  <c r="E369" i="4"/>
  <c r="D20" i="7"/>
  <c r="M1924" i="6"/>
  <c r="E155" i="4"/>
  <c r="D16" i="7"/>
  <c r="M1350" i="6"/>
  <c r="E347" i="4"/>
  <c r="D18" i="7"/>
  <c r="M3191" i="6"/>
  <c r="E372" i="4"/>
  <c r="M420" i="6"/>
  <c r="C56" i="7"/>
  <c r="L165" i="6"/>
  <c r="C27" i="7"/>
  <c r="L2416" i="6"/>
  <c r="C26" i="7"/>
  <c r="L1970" i="6"/>
  <c r="C12" i="7"/>
  <c r="L2597" i="6"/>
  <c r="C68" i="7"/>
  <c r="L511" i="6"/>
  <c r="C54" i="7"/>
  <c r="L1154" i="6"/>
  <c r="C63" i="7"/>
  <c r="L2767" i="6"/>
  <c r="C44" i="7"/>
  <c r="L1632" i="6"/>
  <c r="C59" i="7"/>
  <c r="L1696" i="6"/>
  <c r="C15" i="7"/>
  <c r="L2756" i="6"/>
  <c r="C17" i="7"/>
  <c r="L792" i="6"/>
  <c r="C79" i="7"/>
  <c r="L1745" i="6"/>
  <c r="C75" i="7"/>
  <c r="L1921" i="6"/>
  <c r="C40" i="7"/>
  <c r="L1930" i="6"/>
  <c r="C61" i="7"/>
  <c r="L782" i="6"/>
  <c r="C6" i="7"/>
  <c r="L328" i="6"/>
  <c r="C47" i="7"/>
  <c r="L675" i="6"/>
  <c r="E319" i="4"/>
  <c r="D56" i="7"/>
  <c r="M165" i="6"/>
  <c r="E352" i="4"/>
  <c r="M3269" i="6"/>
  <c r="E262" i="4"/>
  <c r="M630" i="6"/>
  <c r="E386" i="4"/>
  <c r="M313" i="6"/>
  <c r="E353" i="4"/>
  <c r="M2783" i="6"/>
  <c r="E13" i="4"/>
  <c r="M2457" i="6"/>
  <c r="E221" i="4"/>
  <c r="M1314" i="6"/>
  <c r="E10" i="4"/>
  <c r="M2107" i="6"/>
  <c r="E42" i="4"/>
  <c r="M2116" i="6"/>
  <c r="E2" i="4"/>
  <c r="M1426" i="6"/>
  <c r="E3" i="4"/>
  <c r="M1508" i="6"/>
  <c r="E271" i="4"/>
  <c r="M1008" i="6"/>
  <c r="E4" i="4"/>
  <c r="M1629" i="6"/>
  <c r="E403" i="4"/>
  <c r="M1833" i="6"/>
  <c r="E350" i="4"/>
  <c r="M952" i="6"/>
  <c r="E303" i="4"/>
  <c r="M1988" i="6"/>
  <c r="E355" i="4"/>
  <c r="M1341" i="6"/>
  <c r="E235" i="4"/>
  <c r="M1493" i="6"/>
  <c r="E147" i="4"/>
  <c r="M592" i="6"/>
  <c r="E97" i="4"/>
  <c r="M16" i="6"/>
  <c r="E407" i="4"/>
  <c r="M2980" i="6"/>
  <c r="E114" i="4"/>
  <c r="M2945" i="6"/>
  <c r="E78" i="4"/>
  <c r="M206" i="6"/>
  <c r="E308" i="4"/>
  <c r="M403" i="6"/>
  <c r="E83" i="4"/>
  <c r="M1517" i="6"/>
  <c r="E50" i="4"/>
  <c r="M2900" i="6"/>
  <c r="E366" i="4"/>
  <c r="M2196" i="6"/>
  <c r="E310" i="4"/>
  <c r="M161" i="6"/>
  <c r="E256" i="4"/>
  <c r="M2690" i="6"/>
  <c r="E142" i="4"/>
  <c r="M1307" i="6"/>
  <c r="E207" i="4"/>
  <c r="M553" i="6"/>
  <c r="E88" i="4"/>
  <c r="M3302" i="6"/>
  <c r="E312" i="4"/>
  <c r="M386" i="6"/>
  <c r="E340" i="4"/>
  <c r="M1751" i="6"/>
  <c r="E275" i="4"/>
  <c r="M2329" i="6"/>
  <c r="E218" i="4"/>
  <c r="M2234" i="6"/>
  <c r="E391" i="4"/>
  <c r="M2429" i="6"/>
  <c r="E384" i="4"/>
  <c r="M900" i="6"/>
  <c r="E217" i="4"/>
  <c r="M10" i="6"/>
  <c r="E126" i="4"/>
  <c r="M825" i="6"/>
  <c r="E415" i="4"/>
  <c r="M2972" i="6"/>
  <c r="E85" i="4"/>
  <c r="M3017" i="6"/>
  <c r="E128" i="4"/>
  <c r="M2740" i="6"/>
  <c r="E14" i="4"/>
  <c r="M1414" i="6"/>
  <c r="E321" i="4"/>
  <c r="M1111" i="6"/>
  <c r="E402" i="4"/>
  <c r="M2482" i="6"/>
  <c r="E195" i="4"/>
  <c r="M117" i="6"/>
  <c r="E36" i="4"/>
  <c r="M1562" i="6"/>
  <c r="E26" i="4"/>
  <c r="M3212" i="6"/>
  <c r="E280" i="4"/>
  <c r="M3428" i="6"/>
  <c r="E270" i="4"/>
  <c r="M1393" i="6"/>
  <c r="E290" i="4"/>
  <c r="M574" i="6"/>
  <c r="E89" i="4"/>
  <c r="M587" i="6"/>
  <c r="E397" i="4"/>
  <c r="M2252" i="6"/>
  <c r="E76" i="4"/>
  <c r="M2200" i="6"/>
  <c r="E117" i="4"/>
  <c r="M1936" i="6"/>
  <c r="E254" i="4"/>
  <c r="M2992" i="6"/>
  <c r="E79" i="4"/>
  <c r="M2245" i="6"/>
  <c r="E43" i="4"/>
  <c r="M468" i="6"/>
  <c r="E244" i="4"/>
  <c r="M3297" i="6"/>
  <c r="E339" i="4"/>
  <c r="M881" i="6"/>
  <c r="E62" i="4"/>
  <c r="M2871" i="6"/>
  <c r="E205" i="4"/>
  <c r="M1020" i="6"/>
  <c r="E8" i="4"/>
  <c r="M880" i="6"/>
  <c r="E102" i="4"/>
  <c r="M737" i="6"/>
  <c r="E65" i="4"/>
  <c r="M13" i="6"/>
  <c r="E267" i="4"/>
  <c r="M17" i="6"/>
  <c r="E252" i="4"/>
  <c r="M3223" i="6"/>
  <c r="E119" i="4"/>
  <c r="M133" i="6"/>
  <c r="E194" i="4"/>
  <c r="M1912" i="6"/>
  <c r="E358" i="4"/>
  <c r="M2654" i="6"/>
  <c r="E30" i="4"/>
  <c r="M2411" i="6"/>
  <c r="E338" i="4"/>
  <c r="M2507" i="6"/>
  <c r="E336" i="4"/>
  <c r="M1246" i="6"/>
  <c r="E289" i="4"/>
  <c r="M46" i="6"/>
  <c r="E32" i="4"/>
  <c r="M1080" i="6"/>
  <c r="E209" i="4"/>
  <c r="M1233" i="6"/>
  <c r="E258" i="4"/>
  <c r="D27" i="7"/>
  <c r="M2416" i="6"/>
  <c r="E162" i="4"/>
  <c r="M2921" i="6"/>
  <c r="E390" i="4"/>
  <c r="M561" i="6"/>
  <c r="E145" i="4"/>
  <c r="M2548" i="6"/>
  <c r="E393" i="4"/>
  <c r="M1880" i="6"/>
  <c r="E370" i="4"/>
  <c r="M1076" i="6"/>
  <c r="E107" i="4"/>
  <c r="M510" i="6"/>
  <c r="D26" i="7"/>
  <c r="E175" i="4"/>
  <c r="M1970" i="6"/>
  <c r="E185" i="4"/>
  <c r="D12" i="7"/>
  <c r="M2597" i="6"/>
  <c r="E394" i="4"/>
  <c r="D68" i="7"/>
  <c r="M511" i="6"/>
  <c r="E383" i="4"/>
  <c r="D54" i="7"/>
  <c r="M1154" i="6"/>
  <c r="E116" i="4"/>
  <c r="M549" i="6"/>
  <c r="E60" i="4"/>
  <c r="M2857" i="6"/>
  <c r="E413" i="4"/>
  <c r="M1902" i="6"/>
  <c r="E311" i="4"/>
  <c r="M939" i="6"/>
  <c r="E35" i="4"/>
  <c r="M41" i="6"/>
  <c r="E74" i="4"/>
  <c r="D63" i="7"/>
  <c r="M2767" i="6"/>
  <c r="E41" i="4"/>
  <c r="M3063" i="6"/>
  <c r="E216" i="4"/>
  <c r="D44" i="7"/>
  <c r="M1632" i="6"/>
  <c r="E165" i="4"/>
  <c r="M539" i="6"/>
  <c r="E228" i="4"/>
  <c r="D59" i="7"/>
  <c r="M1696" i="6"/>
  <c r="E120" i="4"/>
  <c r="D15" i="7"/>
  <c r="M2756" i="6"/>
  <c r="E237" i="4"/>
  <c r="D17" i="7"/>
  <c r="M792" i="6"/>
  <c r="E179" i="4"/>
  <c r="M430" i="6"/>
  <c r="E167" i="4"/>
  <c r="M987" i="6"/>
  <c r="E364" i="4"/>
  <c r="M1324" i="6"/>
  <c r="E168" i="4"/>
  <c r="D79" i="7"/>
  <c r="M1745" i="6"/>
  <c r="E106" i="4"/>
  <c r="D75" i="7"/>
  <c r="M1921" i="6"/>
  <c r="E222" i="4"/>
  <c r="M3057" i="6"/>
  <c r="E375" i="4"/>
  <c r="D40" i="7"/>
  <c r="M1930" i="6"/>
  <c r="E299" i="4"/>
  <c r="M2932" i="6"/>
  <c r="E379" i="4"/>
  <c r="D61" i="7"/>
  <c r="M782" i="6"/>
  <c r="E149" i="4"/>
  <c r="D6" i="7"/>
  <c r="M328" i="6"/>
  <c r="E55" i="4"/>
  <c r="D47" i="7"/>
  <c r="M675" i="6"/>
  <c r="E226" i="4"/>
  <c r="M192" i="6"/>
  <c r="F319" i="4"/>
  <c r="E56" i="7"/>
  <c r="N165" i="6"/>
  <c r="F352" i="4"/>
  <c r="N3269" i="6"/>
  <c r="F262" i="4"/>
  <c r="N630" i="6"/>
  <c r="F386" i="4"/>
  <c r="N313" i="6"/>
  <c r="F353" i="4"/>
  <c r="N2783" i="6"/>
  <c r="F13" i="4"/>
  <c r="N2457" i="6"/>
  <c r="F221" i="4"/>
  <c r="N1314" i="6"/>
  <c r="F10" i="4"/>
  <c r="N2107" i="6"/>
  <c r="F42" i="4"/>
  <c r="N2116" i="6"/>
  <c r="F2" i="4"/>
  <c r="N1426" i="6"/>
  <c r="F3" i="4"/>
  <c r="N1508" i="6"/>
  <c r="F271" i="4"/>
  <c r="N1008" i="6"/>
  <c r="F4" i="4"/>
  <c r="N1629" i="6"/>
  <c r="F403" i="4"/>
  <c r="N1833" i="6"/>
  <c r="F350" i="4"/>
  <c r="N952" i="6"/>
  <c r="F303" i="4"/>
  <c r="N1988" i="6"/>
  <c r="F355" i="4"/>
  <c r="N1341" i="6"/>
  <c r="F235" i="4"/>
  <c r="N1493" i="6"/>
  <c r="F147" i="4"/>
  <c r="N592" i="6"/>
  <c r="F97" i="4"/>
  <c r="N16" i="6"/>
  <c r="F407" i="4"/>
  <c r="N2980" i="6"/>
  <c r="F114" i="4"/>
  <c r="N2945" i="6"/>
  <c r="F78" i="4"/>
  <c r="N206" i="6"/>
  <c r="C5" i="7"/>
  <c r="L2281" i="6"/>
  <c r="C69" i="7"/>
  <c r="L1159" i="6"/>
  <c r="C62" i="7"/>
  <c r="L195" i="6"/>
  <c r="C31" i="7"/>
  <c r="L2060" i="6"/>
  <c r="C45" i="7"/>
  <c r="L385" i="6"/>
  <c r="C11" i="7"/>
  <c r="L779" i="6"/>
  <c r="C20" i="7"/>
  <c r="L1924" i="6"/>
  <c r="C60" i="7"/>
  <c r="L389" i="6"/>
  <c r="C18" i="7"/>
  <c r="L3191" i="6"/>
  <c r="C53" i="7"/>
  <c r="L2377" i="6"/>
  <c r="E184" i="4"/>
  <c r="M1834" i="6"/>
  <c r="E229" i="4"/>
  <c r="M1630" i="6"/>
  <c r="E388" i="4"/>
  <c r="M2056" i="6"/>
  <c r="E392" i="4"/>
  <c r="M1592" i="6"/>
  <c r="E307" i="4"/>
  <c r="M148" i="6"/>
  <c r="E190" i="4"/>
  <c r="M339" i="6"/>
  <c r="E59" i="4"/>
  <c r="M112" i="6"/>
  <c r="E108" i="4"/>
  <c r="M1815" i="6"/>
  <c r="E110" i="4"/>
  <c r="M1210" i="6"/>
  <c r="E189" i="4"/>
  <c r="M461" i="6"/>
  <c r="E265" i="4"/>
  <c r="D80" i="7"/>
  <c r="M109" i="6"/>
  <c r="E239" i="4"/>
  <c r="M893" i="6"/>
  <c r="E320" i="4"/>
  <c r="M2824" i="6"/>
  <c r="E25" i="4"/>
  <c r="M3028" i="6"/>
  <c r="E94" i="4"/>
  <c r="M2452" i="6"/>
  <c r="E344" i="4"/>
  <c r="M3023" i="6"/>
  <c r="E240" i="4"/>
  <c r="M1642" i="6"/>
  <c r="E54" i="4"/>
  <c r="M2380" i="6"/>
  <c r="E412" i="4"/>
  <c r="M141" i="6"/>
  <c r="E199" i="4"/>
  <c r="M1959" i="6"/>
  <c r="E28" i="4"/>
  <c r="M3319" i="6"/>
  <c r="E287" i="4"/>
  <c r="M57" i="6"/>
  <c r="E214" i="4"/>
  <c r="M692" i="6"/>
  <c r="E148" i="4"/>
  <c r="M654" i="6"/>
  <c r="D42" i="7"/>
  <c r="E193" i="4"/>
  <c r="M1252" i="6"/>
  <c r="E380" i="4"/>
  <c r="M1452" i="6"/>
  <c r="E151" i="4"/>
  <c r="D5" i="7"/>
  <c r="M2281" i="6"/>
  <c r="E129" i="4"/>
  <c r="M1505" i="6"/>
  <c r="E365" i="4"/>
  <c r="D74" i="7"/>
  <c r="M2146" i="6"/>
  <c r="E7" i="4"/>
  <c r="M679" i="6"/>
  <c r="E376" i="4"/>
  <c r="M3258" i="6"/>
  <c r="E281" i="4"/>
  <c r="M586" i="6"/>
  <c r="E332" i="4"/>
  <c r="M3504" i="6"/>
  <c r="E288" i="4"/>
  <c r="M2434" i="6"/>
  <c r="E146" i="4"/>
  <c r="D64" i="7"/>
  <c r="M297" i="6"/>
  <c r="E343" i="4"/>
  <c r="M2815" i="6"/>
  <c r="E236" i="4"/>
  <c r="M1704" i="6"/>
  <c r="E118" i="4"/>
  <c r="M2069" i="6"/>
  <c r="E286" i="4"/>
  <c r="D69" i="7"/>
  <c r="M1159" i="6"/>
  <c r="E246" i="4"/>
  <c r="M3277" i="6"/>
  <c r="E360" i="4"/>
  <c r="M1504" i="6"/>
  <c r="E243" i="4"/>
  <c r="M2367" i="6"/>
  <c r="E302" i="4"/>
  <c r="M1514" i="6"/>
  <c r="E210" i="4"/>
  <c r="M125" i="6"/>
  <c r="E291" i="4"/>
  <c r="M484" i="6"/>
  <c r="E325" i="4"/>
  <c r="D31" i="7"/>
  <c r="M2060" i="6"/>
  <c r="E49" i="4"/>
  <c r="D45" i="7"/>
  <c r="M385" i="6"/>
  <c r="E385" i="4"/>
  <c r="D11" i="7"/>
  <c r="M779" i="6"/>
  <c r="E242" i="4"/>
  <c r="D24" i="7"/>
  <c r="M646" i="6"/>
  <c r="E105" i="4"/>
  <c r="D60" i="7"/>
  <c r="M389" i="6"/>
  <c r="E251" i="4"/>
  <c r="D53" i="7"/>
  <c r="M2377" i="6"/>
  <c r="C34" i="7"/>
  <c r="L2051" i="6"/>
  <c r="C70" i="7"/>
  <c r="L419" i="6"/>
  <c r="C22" i="7"/>
  <c r="L80" i="6"/>
  <c r="C7" i="7"/>
  <c r="L927" i="6"/>
  <c r="C72" i="7"/>
  <c r="L1084" i="6"/>
  <c r="C41" i="7"/>
  <c r="L1941" i="6"/>
  <c r="C43" i="7"/>
  <c r="L2" i="6"/>
  <c r="C3" i="7"/>
  <c r="L610" i="6"/>
  <c r="C67" i="7"/>
  <c r="L1002" i="6"/>
  <c r="C49" i="7"/>
  <c r="L1296" i="6"/>
  <c r="C38" i="7"/>
  <c r="L3280" i="6"/>
  <c r="C50" i="7"/>
  <c r="L2334" i="6"/>
  <c r="C73" i="7"/>
  <c r="L3306" i="6"/>
  <c r="C57" i="7"/>
  <c r="L569" i="6"/>
  <c r="C51" i="7"/>
  <c r="L2085" i="6"/>
  <c r="C71" i="7"/>
  <c r="L1665" i="6"/>
  <c r="C48" i="7"/>
  <c r="L375" i="6"/>
  <c r="C28" i="7"/>
  <c r="L3150" i="6"/>
  <c r="C9" i="7"/>
  <c r="L2587" i="6"/>
  <c r="C77" i="7"/>
  <c r="L2623" i="6"/>
  <c r="C21" i="7"/>
  <c r="L687" i="6"/>
  <c r="C13" i="7"/>
  <c r="L3361" i="6"/>
  <c r="C29" i="7"/>
  <c r="L1397" i="6"/>
  <c r="E95" i="4"/>
  <c r="M410" i="6"/>
  <c r="E100" i="4"/>
  <c r="M957" i="6"/>
  <c r="E132" i="4"/>
  <c r="M805" i="6"/>
  <c r="E241" i="4"/>
  <c r="M2524" i="6"/>
  <c r="E295" i="4"/>
  <c r="M2342" i="6"/>
  <c r="E300" i="4"/>
  <c r="M2371" i="6"/>
  <c r="E156" i="4"/>
  <c r="M2241" i="6"/>
  <c r="E232" i="4"/>
  <c r="M2443" i="6"/>
  <c r="E346" i="4"/>
  <c r="M2325" i="6"/>
  <c r="E6" i="4"/>
  <c r="M509" i="6"/>
  <c r="E63" i="4"/>
  <c r="M1892" i="6"/>
  <c r="E188" i="4"/>
  <c r="M1805" i="6"/>
  <c r="E31" i="4"/>
  <c r="M608" i="6"/>
  <c r="E211" i="4"/>
  <c r="M1682" i="6"/>
  <c r="E176" i="4"/>
  <c r="M974" i="6"/>
  <c r="E9" i="4"/>
  <c r="M579" i="6"/>
  <c r="E361" i="4"/>
  <c r="M1759" i="6"/>
  <c r="E363" i="4"/>
  <c r="M882" i="6"/>
  <c r="E197" i="4"/>
  <c r="M1524" i="6"/>
  <c r="E322" i="4"/>
  <c r="M3135" i="6"/>
  <c r="E277" i="4"/>
  <c r="M499" i="6"/>
  <c r="E57" i="4"/>
  <c r="M3010" i="6"/>
  <c r="E37" i="4"/>
  <c r="M473" i="6"/>
  <c r="E328" i="4"/>
  <c r="M2138" i="6"/>
  <c r="E166" i="4"/>
  <c r="M2041" i="6"/>
  <c r="E157" i="4"/>
  <c r="M2362" i="6"/>
  <c r="E51" i="4"/>
  <c r="M768" i="6"/>
  <c r="E304" i="4"/>
  <c r="M282" i="6"/>
  <c r="E73" i="4"/>
  <c r="M3432" i="6"/>
  <c r="E268" i="4"/>
  <c r="M2312" i="6"/>
  <c r="E405" i="4"/>
  <c r="M459" i="6"/>
  <c r="E408" i="4"/>
  <c r="M479" i="6"/>
  <c r="E84" i="4"/>
  <c r="M1096" i="6"/>
  <c r="E68" i="4"/>
  <c r="M3104" i="6"/>
  <c r="E316" i="4"/>
  <c r="M3317" i="6"/>
  <c r="E371" i="4"/>
  <c r="M3122" i="6"/>
  <c r="E48" i="4"/>
  <c r="M1996" i="6"/>
  <c r="E331" i="4"/>
  <c r="M823" i="6"/>
  <c r="E66" i="4"/>
  <c r="M304" i="6"/>
  <c r="E141" i="4"/>
  <c r="M3228" i="6"/>
  <c r="E21" i="4"/>
  <c r="M201" i="6"/>
  <c r="E208" i="4"/>
  <c r="M3199" i="6"/>
  <c r="E416" i="4"/>
  <c r="M3097" i="6"/>
  <c r="E248" i="4"/>
  <c r="M470" i="6"/>
  <c r="E135" i="4"/>
  <c r="M139" i="6"/>
  <c r="E202" i="4"/>
  <c r="M2602" i="6"/>
  <c r="E16" i="4"/>
  <c r="M2294" i="6"/>
  <c r="E401" i="4"/>
  <c r="M2388" i="6"/>
  <c r="E315" i="4"/>
  <c r="M2259" i="6"/>
  <c r="E305" i="4"/>
  <c r="M2707" i="6"/>
  <c r="E400" i="4"/>
  <c r="M2847" i="6"/>
  <c r="E301" i="4"/>
  <c r="D34" i="7"/>
  <c r="M2051" i="6"/>
  <c r="E77" i="4"/>
  <c r="M3276" i="6"/>
  <c r="E170" i="4"/>
  <c r="M865" i="6"/>
  <c r="E93" i="4"/>
  <c r="M1706" i="6"/>
  <c r="E330" i="4"/>
  <c r="M3050" i="6"/>
  <c r="E297" i="4"/>
  <c r="M1208" i="6"/>
  <c r="E92" i="4"/>
  <c r="M626" i="6"/>
  <c r="E377" i="4"/>
  <c r="M1790" i="6"/>
  <c r="E367" i="4"/>
  <c r="M2628" i="6"/>
  <c r="E356" i="4"/>
  <c r="M837" i="6"/>
  <c r="E255" i="4"/>
  <c r="M299" i="6"/>
  <c r="E137" i="4"/>
  <c r="M3491" i="6"/>
  <c r="E253" i="4"/>
  <c r="M114" i="6"/>
  <c r="E101" i="4"/>
  <c r="M419" i="6"/>
  <c r="E160" i="4"/>
  <c r="D22" i="7"/>
  <c r="M80" i="6"/>
  <c r="E203" i="4"/>
  <c r="D7" i="7"/>
  <c r="M927" i="6"/>
  <c r="E113" i="4"/>
  <c r="M1165" i="6"/>
  <c r="E348" i="4"/>
  <c r="M2040" i="6"/>
  <c r="E80" i="4"/>
  <c r="M60" i="6"/>
  <c r="E292" i="4"/>
  <c r="M2828" i="6"/>
  <c r="E82" i="4"/>
  <c r="M1769" i="6"/>
  <c r="E333" i="4"/>
  <c r="D72" i="7"/>
  <c r="M1084" i="6"/>
  <c r="E220" i="4"/>
  <c r="M2300" i="6"/>
  <c r="E260" i="4"/>
  <c r="M441" i="6"/>
  <c r="E309" i="4"/>
  <c r="M1247" i="6"/>
  <c r="E269" i="4"/>
  <c r="M2210" i="6"/>
  <c r="E169" i="4"/>
  <c r="D41" i="7"/>
  <c r="M1941" i="6"/>
  <c r="E223" i="4"/>
  <c r="D43" i="7"/>
  <c r="M2" i="6"/>
  <c r="E327" i="4"/>
  <c r="D3" i="7"/>
  <c r="M610" i="6"/>
  <c r="E11" i="4"/>
  <c r="D67" i="7"/>
  <c r="M1002" i="6"/>
  <c r="E283" i="4"/>
  <c r="D49" i="7"/>
  <c r="M1296" i="6"/>
  <c r="E373" i="4"/>
  <c r="M866" i="6"/>
  <c r="E334" i="4"/>
  <c r="D38" i="7"/>
  <c r="M3280" i="6"/>
  <c r="E317" i="4"/>
  <c r="M2780" i="6"/>
  <c r="E164" i="4"/>
  <c r="M1979" i="6"/>
  <c r="E38" i="4"/>
  <c r="D50" i="7"/>
  <c r="M2334" i="6"/>
  <c r="E233" i="4"/>
  <c r="D73" i="7"/>
  <c r="M3306" i="6"/>
  <c r="E20" i="4"/>
  <c r="D57" i="7"/>
  <c r="M569" i="6"/>
  <c r="E134" i="4"/>
  <c r="D51" i="7"/>
  <c r="M2085" i="6"/>
  <c r="E387" i="4"/>
  <c r="D71" i="7"/>
  <c r="M1665" i="6"/>
  <c r="E398" i="4"/>
  <c r="D48" i="7"/>
  <c r="M375" i="6"/>
  <c r="E418" i="4"/>
  <c r="D28" i="7"/>
  <c r="M3150" i="6"/>
  <c r="E329" i="4"/>
  <c r="D9" i="7"/>
  <c r="M2587" i="6"/>
  <c r="E406" i="4"/>
  <c r="M1582" i="6"/>
  <c r="E395" i="4"/>
  <c r="M2053" i="6"/>
  <c r="E224" i="4"/>
  <c r="M1054" i="6"/>
  <c r="E259" i="4"/>
  <c r="D77" i="7"/>
  <c r="M2623" i="6"/>
  <c r="E140" i="4"/>
  <c r="D21" i="7"/>
  <c r="M687" i="6"/>
  <c r="E313" i="4"/>
  <c r="D13" i="7"/>
  <c r="M3361" i="6"/>
  <c r="E257" i="4"/>
  <c r="D29" i="7"/>
  <c r="M1397" i="6"/>
  <c r="F95" i="4"/>
  <c r="N410" i="6"/>
  <c r="F100" i="4"/>
  <c r="N957" i="6"/>
  <c r="F132" i="4"/>
  <c r="N805" i="6"/>
  <c r="F241" i="4"/>
  <c r="N2524" i="6"/>
  <c r="F295" i="4"/>
  <c r="N2342" i="6"/>
  <c r="F300" i="4"/>
  <c r="N2371" i="6"/>
  <c r="F156" i="4"/>
  <c r="N2241" i="6"/>
  <c r="F232" i="4"/>
  <c r="N2443" i="6"/>
  <c r="F346" i="4"/>
  <c r="N2325" i="6"/>
  <c r="F6" i="4"/>
  <c r="N509" i="6"/>
  <c r="F63" i="4"/>
  <c r="N1892" i="6"/>
  <c r="F188" i="4"/>
  <c r="N1805" i="6"/>
  <c r="F31" i="4"/>
  <c r="N608" i="6"/>
  <c r="F211" i="4"/>
  <c r="N1682" i="6"/>
  <c r="F176" i="4"/>
  <c r="N974" i="6"/>
  <c r="F9" i="4"/>
  <c r="N579" i="6"/>
  <c r="F361" i="4"/>
  <c r="N1759" i="6"/>
  <c r="F363" i="4"/>
  <c r="N882" i="6"/>
  <c r="F308" i="4"/>
  <c r="N403" i="6"/>
  <c r="F83" i="4"/>
  <c r="N1517" i="6"/>
  <c r="F50" i="4"/>
  <c r="N2900" i="6"/>
  <c r="F366" i="4"/>
  <c r="N2196" i="6"/>
  <c r="F310" i="4"/>
  <c r="N161" i="6"/>
  <c r="F256" i="4"/>
  <c r="N2690" i="6"/>
  <c r="F142" i="4"/>
  <c r="N1307" i="6"/>
  <c r="F207" i="4"/>
  <c r="N553" i="6"/>
  <c r="F88" i="4"/>
  <c r="N3302" i="6"/>
  <c r="F312" i="4"/>
  <c r="N386" i="6"/>
  <c r="F340" i="4"/>
  <c r="N1751" i="6"/>
  <c r="F275" i="4"/>
  <c r="N2329" i="6"/>
  <c r="F218" i="4"/>
  <c r="N2234" i="6"/>
  <c r="F391" i="4"/>
  <c r="N2429" i="6"/>
  <c r="F384" i="4"/>
  <c r="N900" i="6"/>
  <c r="F217" i="4"/>
  <c r="N10" i="6"/>
  <c r="F126" i="4"/>
  <c r="N825" i="6"/>
  <c r="F415" i="4"/>
  <c r="N2972" i="6"/>
  <c r="F85" i="4"/>
  <c r="N3017" i="6"/>
  <c r="F128" i="4"/>
  <c r="N2740" i="6"/>
  <c r="F14" i="4"/>
  <c r="N1414" i="6"/>
  <c r="F321" i="4"/>
  <c r="N1111" i="6"/>
  <c r="F402" i="4"/>
  <c r="N2482" i="6"/>
  <c r="F195" i="4"/>
  <c r="N117" i="6"/>
  <c r="F36" i="4"/>
  <c r="N1562" i="6"/>
  <c r="F26" i="4"/>
  <c r="N3212" i="6"/>
  <c r="F280" i="4"/>
  <c r="N3428" i="6"/>
  <c r="F270" i="4"/>
  <c r="N1393" i="6"/>
  <c r="F290" i="4"/>
  <c r="N574" i="6"/>
  <c r="F89" i="4"/>
  <c r="N587" i="6"/>
  <c r="F397" i="4"/>
  <c r="N2252" i="6"/>
  <c r="F76" i="4"/>
  <c r="N2200" i="6"/>
  <c r="F117" i="4"/>
  <c r="N1936" i="6"/>
  <c r="F254" i="4"/>
  <c r="N2992" i="6"/>
  <c r="F79" i="4"/>
  <c r="N2245" i="6"/>
  <c r="F43" i="4"/>
  <c r="N468" i="6"/>
  <c r="F244" i="4"/>
  <c r="N3297" i="6"/>
  <c r="F339" i="4"/>
  <c r="N881" i="6"/>
  <c r="F62" i="4"/>
  <c r="N2871" i="6"/>
  <c r="F205" i="4"/>
  <c r="N1020" i="6"/>
  <c r="F8" i="4"/>
  <c r="N880" i="6"/>
  <c r="F102" i="4"/>
  <c r="N737" i="6"/>
  <c r="F65" i="4"/>
  <c r="N13" i="6"/>
  <c r="F267" i="4"/>
  <c r="N17" i="6"/>
  <c r="F252" i="4"/>
  <c r="N3223" i="6"/>
  <c r="F119" i="4"/>
  <c r="N133" i="6"/>
  <c r="F194" i="4"/>
  <c r="N1912" i="6"/>
  <c r="F358" i="4"/>
  <c r="N2654" i="6"/>
  <c r="F30" i="4"/>
  <c r="N2411" i="6"/>
  <c r="F338" i="4"/>
  <c r="N2507" i="6"/>
  <c r="F336" i="4"/>
  <c r="N1246" i="6"/>
  <c r="F289" i="4"/>
  <c r="N46" i="6"/>
  <c r="F32" i="4"/>
  <c r="N1080" i="6"/>
  <c r="F209" i="4"/>
  <c r="N1233" i="6"/>
  <c r="F258" i="4"/>
  <c r="E27" i="7"/>
  <c r="N2416" i="6"/>
  <c r="F162" i="4"/>
  <c r="N2921" i="6"/>
  <c r="F390" i="4"/>
  <c r="N561" i="6"/>
  <c r="F145" i="4"/>
  <c r="N2548" i="6"/>
  <c r="F393" i="4"/>
  <c r="N1880" i="6"/>
  <c r="F370" i="4"/>
  <c r="N1076" i="6"/>
  <c r="F107" i="4"/>
  <c r="N510" i="6"/>
  <c r="F175" i="4"/>
  <c r="E26" i="7"/>
  <c r="N1970" i="6"/>
  <c r="F185" i="4"/>
  <c r="E12" i="7"/>
  <c r="N2597" i="6"/>
  <c r="F394" i="4"/>
  <c r="E68" i="7"/>
  <c r="N511" i="6"/>
  <c r="F383" i="4"/>
  <c r="E54" i="7"/>
  <c r="N1154" i="6"/>
  <c r="F116" i="4"/>
  <c r="N549" i="6"/>
  <c r="F60" i="4"/>
  <c r="N2857" i="6"/>
  <c r="F413" i="4"/>
  <c r="N1902" i="6"/>
  <c r="F311" i="4"/>
  <c r="N939" i="6"/>
  <c r="F35" i="4"/>
  <c r="N41" i="6"/>
  <c r="F74" i="4"/>
  <c r="E63" i="7"/>
  <c r="N2767" i="6"/>
  <c r="F41" i="4"/>
  <c r="N3063" i="6"/>
  <c r="F216" i="4"/>
  <c r="E44" i="7"/>
  <c r="N1632" i="6"/>
  <c r="F165" i="4"/>
  <c r="N539" i="6"/>
  <c r="F228" i="4"/>
  <c r="E59" i="7"/>
  <c r="N1696" i="6"/>
  <c r="F120" i="4"/>
  <c r="N2756" i="6"/>
  <c r="E15" i="7"/>
  <c r="F237" i="4"/>
  <c r="E17" i="7"/>
  <c r="N792" i="6"/>
  <c r="F179" i="4"/>
  <c r="N430" i="6"/>
  <c r="F167" i="4"/>
  <c r="N987" i="6"/>
  <c r="F364" i="4"/>
  <c r="N1324" i="6"/>
  <c r="F168" i="4"/>
  <c r="E79" i="7"/>
  <c r="N1745" i="6"/>
  <c r="F106" i="4"/>
  <c r="E75" i="7"/>
  <c r="N1921" i="6"/>
  <c r="F222" i="4"/>
  <c r="N3057" i="6"/>
  <c r="F375" i="4"/>
  <c r="N1930" i="6"/>
  <c r="E40" i="7"/>
  <c r="F299" i="4"/>
  <c r="N2932" i="6"/>
  <c r="F379" i="4"/>
  <c r="E61" i="7"/>
  <c r="N782" i="6"/>
  <c r="F149" i="4"/>
  <c r="E6" i="7"/>
  <c r="N328" i="6"/>
  <c r="F55" i="4"/>
  <c r="E47" i="7"/>
  <c r="N675" i="6"/>
  <c r="F226" i="4"/>
  <c r="N192" i="6"/>
  <c r="F197" i="4"/>
  <c r="N1524" i="6"/>
  <c r="F322" i="4"/>
  <c r="N3135" i="6"/>
  <c r="F277" i="4"/>
  <c r="N499" i="6"/>
  <c r="F57" i="4"/>
  <c r="N3010" i="6"/>
  <c r="F37" i="4"/>
  <c r="N473" i="6"/>
  <c r="F328" i="4"/>
  <c r="N2138" i="6"/>
  <c r="F166" i="4"/>
  <c r="N2041" i="6"/>
  <c r="F157" i="4"/>
  <c r="N2362" i="6"/>
  <c r="F51" i="4"/>
  <c r="N768" i="6"/>
  <c r="F304" i="4"/>
  <c r="N282" i="6"/>
  <c r="F73" i="4"/>
  <c r="N3432" i="6"/>
  <c r="F268" i="4"/>
  <c r="N2312" i="6"/>
  <c r="F405" i="4"/>
  <c r="N459" i="6"/>
  <c r="F408" i="4"/>
  <c r="N479" i="6"/>
  <c r="F84" i="4"/>
  <c r="N1096" i="6"/>
  <c r="F68" i="4"/>
  <c r="N3104" i="6"/>
  <c r="F316" i="4"/>
  <c r="N3317" i="6"/>
  <c r="F371" i="4"/>
  <c r="N3122" i="6"/>
  <c r="F48" i="4"/>
  <c r="N1996" i="6"/>
  <c r="F331" i="4"/>
  <c r="N823" i="6"/>
  <c r="F66" i="4"/>
  <c r="N304" i="6"/>
  <c r="F141" i="4"/>
  <c r="N3228" i="6"/>
  <c r="F21" i="4"/>
  <c r="N201" i="6"/>
  <c r="F208" i="4"/>
  <c r="N3199" i="6"/>
  <c r="F416" i="4"/>
  <c r="N3097" i="6"/>
  <c r="F248" i="4"/>
  <c r="N470" i="6"/>
  <c r="F135" i="4"/>
  <c r="N139" i="6"/>
  <c r="F202" i="4"/>
  <c r="N2602" i="6"/>
  <c r="F16" i="4"/>
  <c r="N2294" i="6"/>
  <c r="F401" i="4"/>
  <c r="N2388" i="6"/>
  <c r="F315" i="4"/>
  <c r="N2259" i="6"/>
  <c r="F305" i="4"/>
  <c r="N2707" i="6"/>
  <c r="F400" i="4"/>
  <c r="N2847" i="6"/>
  <c r="F301" i="4"/>
  <c r="E34" i="7"/>
  <c r="N2051" i="6"/>
  <c r="F77" i="4"/>
  <c r="N3276" i="6"/>
  <c r="F170" i="4"/>
  <c r="N865" i="6"/>
  <c r="F93" i="4"/>
  <c r="N1706" i="6"/>
  <c r="F330" i="4"/>
  <c r="N3050" i="6"/>
  <c r="F297" i="4"/>
  <c r="N1208" i="6"/>
  <c r="F92" i="4"/>
  <c r="N626" i="6"/>
  <c r="F377" i="4"/>
  <c r="N1790" i="6"/>
  <c r="F367" i="4"/>
  <c r="N2628" i="6"/>
  <c r="F356" i="4"/>
  <c r="N837" i="6"/>
  <c r="F255" i="4"/>
  <c r="N299" i="6"/>
  <c r="F137" i="4"/>
  <c r="N3491" i="6"/>
  <c r="F253" i="4"/>
  <c r="N114" i="6"/>
  <c r="F101" i="4"/>
  <c r="E70" i="7"/>
  <c r="N419" i="6"/>
  <c r="E22" i="7"/>
  <c r="N80" i="6"/>
  <c r="F203" i="4"/>
  <c r="E7" i="7"/>
  <c r="N927" i="6"/>
  <c r="F113" i="4"/>
  <c r="N1165" i="6"/>
  <c r="F348" i="4"/>
  <c r="N2040" i="6"/>
  <c r="F80" i="4"/>
  <c r="N60" i="6"/>
  <c r="F292" i="4"/>
  <c r="N2828" i="6"/>
  <c r="F82" i="4"/>
  <c r="N1769" i="6"/>
  <c r="F333" i="4"/>
  <c r="E72" i="7"/>
  <c r="N1084" i="6"/>
  <c r="F220" i="4"/>
  <c r="N2300" i="6"/>
  <c r="F260" i="4"/>
  <c r="N441" i="6"/>
  <c r="F309" i="4"/>
  <c r="N1247" i="6"/>
  <c r="F269" i="4"/>
  <c r="N2210" i="6"/>
  <c r="F169" i="4"/>
  <c r="E41" i="7"/>
  <c r="N1941" i="6"/>
  <c r="F223" i="4"/>
  <c r="E43" i="7"/>
  <c r="N2" i="6"/>
  <c r="F327" i="4"/>
  <c r="E3" i="7"/>
  <c r="N610" i="6"/>
  <c r="F11" i="4"/>
  <c r="E67" i="7"/>
  <c r="N1002" i="6"/>
  <c r="F283" i="4"/>
  <c r="E49" i="7"/>
  <c r="N1296" i="6"/>
  <c r="F373" i="4"/>
  <c r="N866" i="6"/>
  <c r="F334" i="4"/>
  <c r="E38" i="7"/>
  <c r="N3280" i="6"/>
  <c r="F317" i="4"/>
  <c r="N2780" i="6"/>
  <c r="F164" i="4"/>
  <c r="N1979" i="6"/>
  <c r="F38" i="4"/>
  <c r="E50" i="7"/>
  <c r="N2334" i="6"/>
  <c r="F233" i="4"/>
  <c r="E73" i="7"/>
  <c r="N3306" i="6"/>
  <c r="F20" i="4"/>
  <c r="N569" i="6"/>
  <c r="E57" i="7"/>
  <c r="F134" i="4"/>
  <c r="E51" i="7"/>
  <c r="N2085" i="6"/>
  <c r="F387" i="4"/>
  <c r="E71" i="7"/>
  <c r="N1665" i="6"/>
  <c r="F398" i="4"/>
  <c r="E48" i="7"/>
  <c r="N375" i="6"/>
  <c r="F418" i="4"/>
  <c r="E28" i="7"/>
  <c r="N3150" i="6"/>
  <c r="F329" i="4"/>
  <c r="E9" i="7"/>
  <c r="N2587" i="6"/>
  <c r="F406" i="4"/>
  <c r="N1582" i="6"/>
  <c r="F395" i="4"/>
  <c r="N2053" i="6"/>
  <c r="F224" i="4"/>
  <c r="N1054" i="6"/>
  <c r="F259" i="4"/>
  <c r="E77" i="7"/>
  <c r="N2623" i="6"/>
  <c r="F140" i="4"/>
  <c r="E21" i="7"/>
  <c r="N687" i="6"/>
  <c r="F313" i="4"/>
  <c r="E13" i="7"/>
  <c r="N3361" i="6"/>
  <c r="F257" i="4"/>
  <c r="E29" i="7"/>
  <c r="N1397" i="6"/>
  <c r="F201" i="4"/>
  <c r="N949" i="6"/>
  <c r="F274" i="4"/>
  <c r="N1669" i="6"/>
  <c r="F341" i="4"/>
  <c r="N1909" i="6"/>
  <c r="F172" i="4"/>
  <c r="N2899" i="6"/>
  <c r="F131" i="4"/>
  <c r="N2913" i="6"/>
  <c r="F47" i="4"/>
  <c r="N2662" i="6"/>
  <c r="F230" i="4"/>
  <c r="N2080" i="6"/>
  <c r="F411" i="4"/>
  <c r="N1598" i="6"/>
  <c r="F22" i="4"/>
  <c r="N1292" i="6"/>
  <c r="F39" i="4"/>
  <c r="N1746" i="6"/>
  <c r="F144" i="4"/>
  <c r="N979" i="6"/>
  <c r="F104" i="4"/>
  <c r="N1370" i="6"/>
  <c r="F27" i="4"/>
  <c r="N3366" i="6"/>
  <c r="F67" i="4"/>
  <c r="N885" i="6"/>
  <c r="F410" i="4"/>
  <c r="N3197" i="6"/>
  <c r="F282" i="4"/>
  <c r="N2157" i="6"/>
  <c r="F374" i="4"/>
  <c r="N2118" i="6"/>
  <c r="E55" i="7"/>
  <c r="F112" i="4"/>
  <c r="N2906" i="6"/>
  <c r="F368" i="4"/>
  <c r="N1806" i="6"/>
  <c r="F182" i="4"/>
  <c r="N3314" i="6"/>
  <c r="F342" i="4"/>
  <c r="N1760" i="6"/>
  <c r="F158" i="4"/>
  <c r="N2407" i="6"/>
  <c r="F86" i="4"/>
  <c r="N1974" i="6"/>
  <c r="F91" i="4"/>
  <c r="N1849" i="6"/>
  <c r="F278" i="4"/>
  <c r="N3069" i="6"/>
  <c r="F276" i="4"/>
  <c r="N2571" i="6"/>
  <c r="F198" i="4"/>
  <c r="N2627" i="6"/>
  <c r="F159" i="4"/>
  <c r="E14" i="7"/>
  <c r="N1899" i="6"/>
  <c r="F247" i="4"/>
  <c r="N1603" i="6"/>
  <c r="F357" i="4"/>
  <c r="N3014" i="6"/>
  <c r="F284" i="4"/>
  <c r="N2497" i="6"/>
  <c r="F52" i="4"/>
  <c r="E8" i="7"/>
  <c r="N2212" i="6"/>
  <c r="F192" i="4"/>
  <c r="N1148" i="6"/>
  <c r="F351" i="4"/>
  <c r="N457" i="6"/>
  <c r="F417" i="4"/>
  <c r="N72" i="6"/>
  <c r="F122" i="4"/>
  <c r="N3231" i="6"/>
  <c r="F359" i="4"/>
  <c r="N738" i="6"/>
  <c r="F187" i="4"/>
  <c r="N1985" i="6"/>
  <c r="F225" i="4"/>
  <c r="N2082" i="6"/>
  <c r="F273" i="4"/>
  <c r="N239" i="6"/>
  <c r="F261" i="4"/>
  <c r="N1581" i="6"/>
  <c r="F263" i="4"/>
  <c r="N1129" i="6"/>
  <c r="F53" i="4"/>
  <c r="N2952" i="6"/>
  <c r="F99" i="4"/>
  <c r="N548" i="6"/>
  <c r="F161" i="4"/>
  <c r="N300" i="6"/>
  <c r="F70" i="4"/>
  <c r="N1185" i="6"/>
  <c r="F337" i="4"/>
  <c r="N600" i="6"/>
  <c r="F173" i="4"/>
  <c r="N914" i="6"/>
  <c r="F127" i="4"/>
  <c r="N1933" i="6"/>
  <c r="F285" i="4"/>
  <c r="N3488" i="6"/>
  <c r="F399" i="4"/>
  <c r="N2248" i="6"/>
  <c r="F204" i="4"/>
  <c r="N108" i="6"/>
  <c r="F61" i="4"/>
  <c r="N1030" i="6"/>
  <c r="F18" i="4"/>
  <c r="N3061" i="6"/>
  <c r="F153" i="4"/>
  <c r="N3083" i="6"/>
  <c r="F69" i="4"/>
  <c r="E10" i="7"/>
  <c r="N713" i="6"/>
  <c r="F15" i="4"/>
  <c r="N1487" i="6"/>
  <c r="F180" i="4"/>
  <c r="N3211" i="6"/>
  <c r="F298" i="4"/>
  <c r="N596" i="6"/>
  <c r="F293" i="4"/>
  <c r="E32" i="7"/>
  <c r="N301" i="6"/>
  <c r="F24" i="4"/>
  <c r="E78" i="7"/>
  <c r="N1297" i="6"/>
  <c r="F111" i="4"/>
  <c r="N337" i="6"/>
  <c r="F266" i="4"/>
  <c r="E30" i="7"/>
  <c r="N872" i="6"/>
  <c r="F133" i="4"/>
  <c r="N3246" i="6"/>
  <c r="F227" i="4"/>
  <c r="E33" i="7"/>
  <c r="N496" i="6"/>
  <c r="F264" i="4"/>
  <c r="E25" i="7"/>
  <c r="N1206" i="6"/>
  <c r="F90" i="4"/>
  <c r="N1747" i="6"/>
  <c r="F396" i="4"/>
  <c r="N237" i="6"/>
  <c r="E76" i="7"/>
  <c r="F171" i="4"/>
  <c r="N906" i="6"/>
  <c r="F250" i="4"/>
  <c r="N3157" i="6"/>
  <c r="F45" i="4"/>
  <c r="N1494" i="6"/>
  <c r="E37" i="7"/>
  <c r="F249" i="4"/>
  <c r="N1108" i="6"/>
  <c r="F40" i="4"/>
  <c r="E58" i="7"/>
  <c r="N56" i="6"/>
  <c r="F174" i="4"/>
  <c r="E46" i="7"/>
  <c r="N1458" i="6"/>
  <c r="F178" i="4"/>
  <c r="N2302" i="6"/>
  <c r="F121" i="4"/>
  <c r="N3399" i="6"/>
  <c r="E19" i="7"/>
  <c r="F64" i="4"/>
  <c r="E65" i="7"/>
  <c r="N2716" i="6"/>
  <c r="F177" i="4"/>
  <c r="E36" i="7"/>
  <c r="N2877" i="6"/>
  <c r="F378" i="4"/>
  <c r="N47" i="6"/>
  <c r="E66" i="7"/>
  <c r="M123" i="4" l="1"/>
  <c r="M419" i="4"/>
  <c r="M420" i="4"/>
  <c r="M422" i="4"/>
  <c r="M421" i="4"/>
  <c r="L81" i="7"/>
  <c r="M262" i="4"/>
  <c r="M198" i="4"/>
  <c r="B10" i="15"/>
  <c r="H2" i="15"/>
  <c r="H10" i="15" s="1"/>
  <c r="K4" i="15"/>
  <c r="K7" i="15"/>
  <c r="C10" i="15"/>
  <c r="I2" i="15"/>
  <c r="I10" i="15" s="1"/>
  <c r="K3" i="15"/>
  <c r="K9" i="15"/>
  <c r="K6" i="15"/>
  <c r="K5" i="15"/>
  <c r="K2" i="15"/>
  <c r="K8" i="15"/>
  <c r="D10" i="15"/>
  <c r="J2" i="15"/>
  <c r="J10" i="15" s="1"/>
  <c r="M412" i="4"/>
  <c r="M255" i="4"/>
  <c r="M124" i="4"/>
  <c r="M87" i="4"/>
  <c r="M84" i="4"/>
  <c r="M287" i="4"/>
  <c r="L34" i="7"/>
  <c r="M204" i="4"/>
  <c r="C10" i="16"/>
  <c r="B10" i="16"/>
  <c r="H2" i="16"/>
  <c r="D10" i="16"/>
  <c r="M263" i="4"/>
  <c r="M341" i="4"/>
  <c r="M73" i="4"/>
  <c r="M143" i="4"/>
  <c r="M372" i="4"/>
  <c r="M141" i="4"/>
  <c r="M7" i="4"/>
  <c r="M111" i="4"/>
  <c r="M294" i="4"/>
  <c r="M176" i="4"/>
  <c r="M224" i="4"/>
  <c r="M362" i="4"/>
  <c r="M308" i="4"/>
  <c r="M240" i="4"/>
  <c r="M304" i="4"/>
  <c r="M190" i="4"/>
  <c r="M67" i="4"/>
  <c r="M395" i="4"/>
  <c r="M50" i="4"/>
  <c r="M94" i="4"/>
  <c r="M8" i="4"/>
  <c r="M354" i="4"/>
  <c r="M21" i="4"/>
  <c r="M110" i="4"/>
  <c r="M307" i="4"/>
  <c r="M173" i="4"/>
  <c r="M187" i="4"/>
  <c r="M338" i="4"/>
  <c r="M401" i="4"/>
  <c r="M309" i="4"/>
  <c r="M96" i="4"/>
  <c r="M231" i="4"/>
  <c r="M277" i="4"/>
  <c r="M400" i="4"/>
  <c r="M248" i="4"/>
  <c r="M83" i="4"/>
  <c r="M207" i="4"/>
  <c r="M33" i="4"/>
  <c r="M172" i="4"/>
  <c r="M158" i="4"/>
  <c r="M209" i="4"/>
  <c r="M66" i="4"/>
  <c r="M252" i="4"/>
  <c r="M290" i="4"/>
  <c r="M345" i="4"/>
  <c r="M321" i="4"/>
  <c r="M238" i="4"/>
  <c r="M408" i="4"/>
  <c r="M34" i="4"/>
  <c r="M12" i="4"/>
  <c r="M318" i="4"/>
  <c r="M351" i="4"/>
  <c r="M311" i="4"/>
  <c r="M250" i="4"/>
  <c r="M381" i="4"/>
  <c r="M221" i="4"/>
  <c r="M54" i="4"/>
  <c r="M135" i="4"/>
  <c r="M377" i="4"/>
  <c r="M415" i="4"/>
  <c r="M392" i="4"/>
  <c r="M93" i="4"/>
  <c r="M77" i="4"/>
  <c r="M409" i="4"/>
  <c r="M226" i="4"/>
  <c r="M380" i="4"/>
  <c r="M339" i="4"/>
  <c r="M217" i="4"/>
  <c r="M232" i="4"/>
  <c r="M200" i="4"/>
  <c r="M113" i="4"/>
  <c r="M26" i="4"/>
  <c r="M199" i="4"/>
  <c r="M91" i="4"/>
  <c r="M125" i="4"/>
  <c r="M163" i="4"/>
  <c r="M305" i="4"/>
  <c r="M416" i="4"/>
  <c r="M181" i="4"/>
  <c r="M6" i="4"/>
  <c r="M37" i="4"/>
  <c r="M72" i="4"/>
  <c r="M288" i="4"/>
  <c r="M267" i="4"/>
  <c r="M189" i="4"/>
  <c r="M332" i="4"/>
  <c r="M413" i="4"/>
  <c r="M414" i="4"/>
  <c r="M411" i="4"/>
  <c r="M76" i="4"/>
  <c r="M342" i="4"/>
  <c r="M215" i="4"/>
  <c r="M247" i="4"/>
  <c r="M126" i="4"/>
  <c r="M112" i="4"/>
  <c r="M212" i="4"/>
  <c r="M296" i="4"/>
  <c r="M179" i="4"/>
  <c r="M194" i="4"/>
  <c r="M154" i="4"/>
  <c r="M389" i="4"/>
  <c r="M402" i="4"/>
  <c r="M88" i="4"/>
  <c r="M405" i="4"/>
  <c r="M47" i="4"/>
  <c r="M254" i="4"/>
  <c r="M15" i="4"/>
  <c r="M299" i="4"/>
  <c r="M246" i="4"/>
  <c r="M393" i="4"/>
  <c r="M384" i="4"/>
  <c r="M320" i="4"/>
  <c r="M100" i="4"/>
  <c r="M317" i="4"/>
  <c r="M191" i="4"/>
  <c r="M71" i="4"/>
  <c r="M349" i="4"/>
  <c r="M303" i="4"/>
  <c r="M324" i="4"/>
  <c r="M144" i="4"/>
  <c r="M57" i="4"/>
  <c r="M213" i="4"/>
  <c r="M145" i="4"/>
  <c r="M243" i="4"/>
  <c r="M298" i="4"/>
  <c r="M157" i="4"/>
  <c r="M153" i="4"/>
  <c r="M225" i="4"/>
  <c r="M274" i="4"/>
  <c r="M316" i="4"/>
  <c r="M197" i="4"/>
  <c r="M81" i="4"/>
  <c r="M61" i="4"/>
  <c r="M99" i="4"/>
  <c r="M391" i="4"/>
  <c r="M218" i="4"/>
  <c r="M85" i="4"/>
  <c r="M337" i="4"/>
  <c r="M16" i="4"/>
  <c r="M219" i="4"/>
  <c r="M14" i="4"/>
  <c r="M30" i="4"/>
  <c r="M275" i="4"/>
  <c r="M184" i="4"/>
  <c r="M388" i="4"/>
  <c r="M115" i="4"/>
  <c r="M186" i="4"/>
  <c r="M270" i="4"/>
  <c r="M273" i="4"/>
  <c r="M119" i="4"/>
  <c r="M116" i="4"/>
  <c r="M370" i="4"/>
  <c r="M282" i="4"/>
  <c r="M229" i="4"/>
  <c r="M65" i="4"/>
  <c r="M63" i="4"/>
  <c r="M364" i="4"/>
  <c r="M376" i="4"/>
  <c r="M295" i="4"/>
  <c r="M44" i="4"/>
  <c r="M279" i="4"/>
  <c r="M285" i="4"/>
  <c r="M46" i="4"/>
  <c r="M43" i="4"/>
  <c r="M78" i="4"/>
  <c r="M171" i="4"/>
  <c r="M386" i="4"/>
  <c r="M358" i="4"/>
  <c r="M348" i="4"/>
  <c r="M142" i="4"/>
  <c r="M234" i="4"/>
  <c r="M48" i="4"/>
  <c r="M79" i="4"/>
  <c r="M390" i="4"/>
  <c r="M353" i="4"/>
  <c r="M331" i="4"/>
  <c r="M367" i="4"/>
  <c r="M180" i="4"/>
  <c r="M162" i="4"/>
  <c r="M32" i="4"/>
  <c r="M152" i="4"/>
  <c r="M195" i="4"/>
  <c r="M28" i="4"/>
  <c r="M276" i="4"/>
  <c r="M183" i="4"/>
  <c r="M27" i="4"/>
  <c r="M261" i="4"/>
  <c r="M5" i="4"/>
  <c r="M4" i="4"/>
  <c r="M103" i="4"/>
  <c r="M315" i="4"/>
  <c r="M407" i="4"/>
  <c r="M150" i="4"/>
  <c r="M188" i="4"/>
  <c r="M268" i="4"/>
  <c r="M17" i="4"/>
  <c r="M128" i="4"/>
  <c r="M366" i="4"/>
  <c r="M340" i="4"/>
  <c r="M70" i="4"/>
  <c r="M114" i="4"/>
  <c r="M322" i="4"/>
  <c r="M280" i="4"/>
  <c r="M302" i="4"/>
  <c r="M127" i="4"/>
  <c r="M156" i="4"/>
  <c r="M60" i="4"/>
  <c r="M253" i="4"/>
  <c r="M59" i="4"/>
  <c r="M314" i="4"/>
  <c r="M122" i="4"/>
  <c r="M53" i="4"/>
  <c r="M356" i="4"/>
  <c r="M192" i="4"/>
  <c r="M164" i="4"/>
  <c r="M86" i="4"/>
  <c r="M133" i="4"/>
  <c r="M312" i="4"/>
  <c r="M269" i="4"/>
  <c r="M201" i="4"/>
  <c r="M360" i="4"/>
  <c r="M368" i="4"/>
  <c r="M39" i="4"/>
  <c r="M22" i="4"/>
  <c r="M29" i="4"/>
  <c r="M182" i="4"/>
  <c r="M310" i="4"/>
  <c r="M291" i="4"/>
  <c r="M406" i="4"/>
  <c r="M284" i="4"/>
  <c r="M36" i="4"/>
  <c r="M371" i="4"/>
  <c r="M278" i="4"/>
  <c r="M272" i="4"/>
  <c r="M104" i="4"/>
  <c r="M167" i="4"/>
  <c r="M230" i="4"/>
  <c r="M196" i="4"/>
  <c r="M222" i="4"/>
  <c r="M31" i="4"/>
  <c r="M2" i="4"/>
  <c r="M102" i="4"/>
  <c r="M214" i="4"/>
  <c r="M97" i="4"/>
  <c r="M260" i="4"/>
  <c r="M138" i="4"/>
  <c r="M35" i="4"/>
  <c r="M236" i="4"/>
  <c r="M326" i="4"/>
  <c r="M361" i="4"/>
  <c r="M346" i="4"/>
  <c r="M139" i="4"/>
  <c r="M129" i="4"/>
  <c r="M306" i="4"/>
  <c r="M249" i="4"/>
  <c r="M271" i="4"/>
  <c r="M131" i="4"/>
  <c r="M359" i="4"/>
  <c r="M147" i="4"/>
  <c r="M107" i="4"/>
  <c r="M98" i="4"/>
  <c r="M118" i="4"/>
  <c r="M403" i="4"/>
  <c r="M363" i="4"/>
  <c r="M330" i="4"/>
  <c r="M136" i="4"/>
  <c r="M235" i="4"/>
  <c r="M373" i="4"/>
  <c r="M109" i="4"/>
  <c r="M137" i="4"/>
  <c r="M42" i="4"/>
  <c r="M328" i="4"/>
  <c r="M323" i="4"/>
  <c r="M68" i="4"/>
  <c r="M80" i="4"/>
  <c r="M166" i="4"/>
  <c r="M92" i="4"/>
  <c r="M241" i="4"/>
  <c r="M208" i="4"/>
  <c r="M95" i="4"/>
  <c r="M355" i="4"/>
  <c r="M51" i="4"/>
  <c r="M165" i="4"/>
  <c r="M3" i="4"/>
  <c r="M132" i="4"/>
  <c r="M352" i="4"/>
  <c r="M300" i="4"/>
  <c r="M13" i="4"/>
  <c r="L12" i="7"/>
  <c r="M41" i="4"/>
  <c r="M244" i="4"/>
  <c r="M281" i="4"/>
  <c r="M245" i="4"/>
  <c r="M239" i="4"/>
  <c r="M56" i="4"/>
  <c r="M399" i="4"/>
  <c r="M357" i="4"/>
  <c r="M410" i="4"/>
  <c r="M82" i="4"/>
  <c r="M297" i="4"/>
  <c r="M9" i="4"/>
  <c r="M117" i="4"/>
  <c r="M205" i="4"/>
  <c r="M397" i="4"/>
  <c r="M256" i="4"/>
  <c r="M343" i="4"/>
  <c r="M404" i="4"/>
  <c r="M25" i="4"/>
  <c r="M417" i="4"/>
  <c r="M292" i="4"/>
  <c r="M289" i="4"/>
  <c r="M62" i="4"/>
  <c r="M130" i="4"/>
  <c r="M344" i="4"/>
  <c r="M18" i="4"/>
  <c r="M161" i="4"/>
  <c r="M202" i="4"/>
  <c r="M211" i="4"/>
  <c r="M10" i="4"/>
  <c r="M148" i="4"/>
  <c r="M89" i="4"/>
  <c r="M336" i="4"/>
  <c r="M210" i="4"/>
  <c r="M19" i="4"/>
  <c r="M108" i="4"/>
  <c r="M178" i="4"/>
  <c r="M90" i="4"/>
  <c r="M220" i="4"/>
  <c r="M170" i="4"/>
  <c r="M350" i="4"/>
  <c r="M313" i="4"/>
  <c r="L23" i="7"/>
  <c r="M418" i="4"/>
  <c r="L26" i="7"/>
  <c r="M387" i="4"/>
  <c r="L19" i="7"/>
  <c r="M283" i="4"/>
  <c r="L73" i="7"/>
  <c r="M169" i="4"/>
  <c r="L38" i="7"/>
  <c r="M101" i="4"/>
  <c r="L45" i="7"/>
  <c r="L78" i="7"/>
  <c r="M45" i="4"/>
  <c r="M24" i="4"/>
  <c r="L41" i="7"/>
  <c r="M347" i="4"/>
  <c r="L44" i="7"/>
  <c r="L47" i="7"/>
  <c r="M369" i="4"/>
  <c r="M49" i="4"/>
  <c r="L21" i="7"/>
  <c r="M335" i="4"/>
  <c r="L74" i="7"/>
  <c r="M151" i="4"/>
  <c r="L29" i="7"/>
  <c r="M149" i="4"/>
  <c r="L8" i="7"/>
  <c r="M375" i="4"/>
  <c r="L60" i="7"/>
  <c r="M168" i="4"/>
  <c r="L53" i="7"/>
  <c r="M120" i="4"/>
  <c r="L69" i="7"/>
  <c r="L11" i="7"/>
  <c r="M216" i="4"/>
  <c r="M383" i="4"/>
  <c r="L61" i="7"/>
  <c r="M185" i="4"/>
  <c r="L80" i="7"/>
  <c r="L63" i="7"/>
  <c r="M258" i="4"/>
  <c r="M242" i="4"/>
  <c r="L6" i="7"/>
  <c r="M58" i="4"/>
  <c r="L35" i="7"/>
  <c r="M382" i="4"/>
  <c r="L57" i="7"/>
  <c r="M146" i="4"/>
  <c r="L70" i="7"/>
  <c r="M193" i="4"/>
  <c r="L39" i="7"/>
  <c r="M264" i="4"/>
  <c r="L20" i="7"/>
  <c r="M69" i="4"/>
  <c r="L24" i="7"/>
  <c r="M378" i="4"/>
  <c r="L49" i="7"/>
  <c r="M121" i="4"/>
  <c r="L10" i="7"/>
  <c r="M396" i="4"/>
  <c r="L72" i="7"/>
  <c r="M52" i="4"/>
  <c r="L66" i="7"/>
  <c r="M40" i="4"/>
  <c r="L77" i="7"/>
  <c r="M227" i="4"/>
  <c r="L31" i="7"/>
  <c r="M259" i="4"/>
  <c r="L67" i="7"/>
  <c r="M20" i="4"/>
  <c r="L76" i="7"/>
  <c r="M38" i="4"/>
  <c r="L30" i="7"/>
  <c r="M327" i="4"/>
  <c r="L55" i="7"/>
  <c r="M203" i="4"/>
  <c r="L36" i="7"/>
  <c r="M257" i="4"/>
  <c r="L25" i="7"/>
  <c r="M140" i="4"/>
  <c r="L7" i="7"/>
  <c r="M329" i="4"/>
  <c r="L32" i="7"/>
  <c r="M398" i="4"/>
  <c r="L52" i="7"/>
  <c r="M134" i="4"/>
  <c r="L22" i="7"/>
  <c r="M233" i="4"/>
  <c r="L17" i="7"/>
  <c r="M334" i="4"/>
  <c r="L18" i="7"/>
  <c r="M11" i="4"/>
  <c r="L15" i="7"/>
  <c r="M223" i="4"/>
  <c r="L56" i="7"/>
  <c r="M333" i="4"/>
  <c r="L64" i="7"/>
  <c r="M160" i="4"/>
  <c r="L16" i="7"/>
  <c r="M301" i="4"/>
  <c r="L59" i="7"/>
  <c r="M251" i="4"/>
  <c r="L4" i="7"/>
  <c r="M105" i="4"/>
  <c r="L28" i="7"/>
  <c r="M385" i="4"/>
  <c r="L5" i="7"/>
  <c r="M325" i="4"/>
  <c r="L3" i="7"/>
  <c r="L51" i="7"/>
  <c r="M286" i="4"/>
  <c r="M55" i="4"/>
  <c r="L58" i="7"/>
  <c r="M379" i="4"/>
  <c r="M106" i="4"/>
  <c r="L37" i="7"/>
  <c r="M237" i="4"/>
  <c r="L68" i="7"/>
  <c r="M228" i="4"/>
  <c r="L42" i="7"/>
  <c r="M74" i="4"/>
  <c r="L71" i="7"/>
  <c r="M394" i="4"/>
  <c r="L40" i="7"/>
  <c r="M175" i="4"/>
  <c r="L46" i="7"/>
  <c r="M319" i="4"/>
  <c r="L79" i="7"/>
  <c r="M155" i="4"/>
  <c r="L9" i="7"/>
  <c r="M75" i="4"/>
  <c r="L62" i="7"/>
  <c r="M23" i="4"/>
  <c r="L65" i="7"/>
  <c r="M206" i="4"/>
  <c r="L75" i="7"/>
  <c r="M365" i="4"/>
  <c r="L54" i="7"/>
  <c r="M265" i="4"/>
  <c r="L27" i="7"/>
  <c r="M64" i="4"/>
  <c r="L14" i="7"/>
  <c r="M266" i="4"/>
  <c r="L48" i="7"/>
  <c r="M159" i="4"/>
  <c r="L2" i="7"/>
  <c r="M177" i="4"/>
  <c r="L33" i="7"/>
  <c r="M174" i="4"/>
  <c r="L13" i="7"/>
  <c r="M293" i="4"/>
  <c r="L43" i="7"/>
  <c r="M374" i="4"/>
  <c r="L50" i="7"/>
  <c r="K10" i="15" l="1"/>
  <c r="H10" i="16"/>
  <c r="I10" i="16" s="1"/>
  <c r="I2" i="16"/>
  <c r="O5849" i="12"/>
  <c r="O2559" i="12"/>
  <c r="O839" i="12"/>
  <c r="O840" i="12"/>
  <c r="O2560" i="12"/>
  <c r="O4714" i="12"/>
  <c r="O4715" i="12"/>
  <c r="O871" i="12"/>
  <c r="O4685" i="12"/>
  <c r="O3251" i="12"/>
  <c r="O3503" i="12"/>
  <c r="O3682" i="12"/>
  <c r="O4686" i="12"/>
  <c r="O3683" i="12"/>
  <c r="O3684" i="12"/>
  <c r="O4579" i="12"/>
  <c r="O4580" i="12"/>
  <c r="O4687" i="12"/>
  <c r="O872" i="12"/>
  <c r="O3655" i="12"/>
  <c r="O4581" i="12"/>
  <c r="O3656" i="12"/>
  <c r="O4716" i="12"/>
  <c r="O3398" i="12"/>
  <c r="O2618" i="12"/>
  <c r="O5724" i="12"/>
  <c r="O219" i="12"/>
  <c r="O2335" i="12"/>
  <c r="O3657" i="12"/>
  <c r="O6297" i="12"/>
  <c r="O4717" i="12"/>
  <c r="O4688" i="12"/>
  <c r="O3485" i="12"/>
  <c r="O4718" i="12"/>
  <c r="O4719" i="12"/>
  <c r="O5083" i="12"/>
  <c r="O4087" i="12"/>
  <c r="O3230" i="12"/>
  <c r="O704" i="12"/>
  <c r="O5656" i="12"/>
  <c r="O3231" i="12"/>
  <c r="O1434" i="12"/>
  <c r="O1435" i="12"/>
  <c r="O5728" i="12"/>
  <c r="O5361" i="12"/>
  <c r="O5362" i="12"/>
  <c r="O6298" i="12"/>
  <c r="O3658" i="12"/>
  <c r="O2548" i="12"/>
  <c r="O5729" i="12"/>
  <c r="O5730" i="12"/>
  <c r="O3486" i="12"/>
  <c r="O705" i="12"/>
  <c r="O706" i="12"/>
  <c r="O707" i="12"/>
  <c r="O5731" i="12"/>
  <c r="O5732" i="12"/>
  <c r="O3665" i="12"/>
  <c r="O1525" i="12"/>
  <c r="O5363" i="12"/>
  <c r="O5657" i="12"/>
  <c r="O5090" i="12"/>
  <c r="O5091" i="12"/>
  <c r="O5092" i="12"/>
  <c r="O5733" i="12"/>
  <c r="O2561" i="12"/>
  <c r="O2562" i="12"/>
  <c r="O4088" i="12"/>
  <c r="O3906" i="12"/>
  <c r="O2563" i="12"/>
  <c r="O220" i="12"/>
  <c r="O4089" i="12"/>
  <c r="O2564" i="12"/>
  <c r="O4117" i="12"/>
  <c r="O4689" i="12"/>
  <c r="O4690" i="12"/>
  <c r="O3232" i="12"/>
  <c r="O492" i="12"/>
  <c r="O5084" i="12"/>
  <c r="O5734" i="12"/>
  <c r="O3890" i="12"/>
  <c r="O4090" i="12"/>
  <c r="O4091" i="12"/>
  <c r="O4569" i="12"/>
  <c r="O221" i="12"/>
  <c r="O2052" i="12"/>
  <c r="O2549" i="12"/>
  <c r="O1848" i="12"/>
  <c r="O5345" i="12"/>
  <c r="O4691" i="12"/>
  <c r="O3666" i="12"/>
  <c r="O4092" i="12"/>
  <c r="O5735" i="12"/>
  <c r="O4118" i="12"/>
  <c r="O5371" i="12"/>
  <c r="O5364" i="12"/>
  <c r="O5736" i="12"/>
  <c r="O5365" i="12"/>
  <c r="O222" i="12"/>
  <c r="O3659" i="12"/>
  <c r="O4119" i="12"/>
  <c r="O3474" i="12"/>
  <c r="O1526" i="12"/>
  <c r="O1527" i="12"/>
  <c r="O1528" i="12"/>
  <c r="O1529" i="12"/>
  <c r="O1530" i="12"/>
  <c r="O1531" i="12"/>
  <c r="O5737" i="12"/>
  <c r="O2364" i="12"/>
  <c r="O285" i="12"/>
  <c r="O5738" i="12"/>
  <c r="O873" i="12"/>
  <c r="O6331" i="12"/>
  <c r="O5739" i="12"/>
  <c r="O6332" i="12"/>
  <c r="O2712" i="12"/>
  <c r="O4780" i="12"/>
  <c r="O2121" i="12"/>
  <c r="O1866" i="12"/>
  <c r="O874" i="12"/>
  <c r="O286" i="12"/>
  <c r="O841" i="12"/>
  <c r="O5372" i="12"/>
  <c r="O1327" i="12"/>
  <c r="O287" i="12"/>
  <c r="O288" i="12"/>
  <c r="O289" i="12"/>
  <c r="O290" i="12"/>
  <c r="O5373" i="12"/>
  <c r="O5740" i="12"/>
  <c r="O291" i="12"/>
  <c r="O6300" i="12"/>
  <c r="O5374" i="12"/>
  <c r="O6301" i="12"/>
  <c r="O6302" i="12"/>
  <c r="O1532" i="12"/>
  <c r="O2565" i="12"/>
  <c r="O6303" i="12"/>
  <c r="O1867" i="12"/>
  <c r="O1868" i="12"/>
  <c r="O1869" i="12"/>
  <c r="O1870" i="12"/>
  <c r="O5670" i="12"/>
  <c r="O6304" i="12"/>
  <c r="O5741" i="12"/>
  <c r="O1871" i="12"/>
  <c r="O544" i="12"/>
  <c r="O5375" i="12"/>
  <c r="O5431" i="12"/>
  <c r="O545" i="12"/>
  <c r="O875" i="12"/>
  <c r="O1872" i="12"/>
  <c r="O1873" i="12"/>
  <c r="O5742" i="12"/>
  <c r="O1874" i="12"/>
  <c r="O2566" i="12"/>
  <c r="O2567" i="12"/>
  <c r="O1875" i="12"/>
  <c r="O5743" i="12"/>
  <c r="O1876" i="12"/>
  <c r="O842" i="12"/>
  <c r="O1877" i="12"/>
  <c r="O1878" i="12"/>
  <c r="O1879" i="12"/>
  <c r="O2090" i="12"/>
  <c r="O3252" i="12"/>
  <c r="O1880" i="12"/>
  <c r="O1881" i="12"/>
  <c r="O270" i="12"/>
  <c r="O1882" i="12"/>
  <c r="O2091" i="12"/>
  <c r="O876" i="12"/>
  <c r="O5658" i="12"/>
  <c r="O292" i="12"/>
  <c r="O877" i="12"/>
  <c r="O1883" i="12"/>
  <c r="O2092" i="12"/>
  <c r="O5376" i="12"/>
  <c r="O2093" i="12"/>
  <c r="O2094" i="12"/>
  <c r="O2095" i="12"/>
  <c r="O2096" i="12"/>
  <c r="O2713" i="12"/>
  <c r="O271" i="12"/>
  <c r="O272" i="12"/>
  <c r="O4720" i="12"/>
  <c r="O2097" i="12"/>
  <c r="O2363" i="12"/>
  <c r="O1884" i="12"/>
  <c r="O6305" i="12"/>
  <c r="O843" i="12"/>
  <c r="O1885" i="12"/>
  <c r="O2098" i="12"/>
  <c r="O2099" i="12"/>
  <c r="O5671" i="12"/>
  <c r="O4204" i="12"/>
  <c r="O4781" i="12"/>
  <c r="O5116" i="12"/>
  <c r="O844" i="12"/>
  <c r="O5744" i="12"/>
  <c r="O5117" i="12"/>
  <c r="O845" i="12"/>
  <c r="O5745" i="12"/>
  <c r="O5394" i="12"/>
  <c r="O5746" i="12"/>
  <c r="O2568" i="12"/>
  <c r="O5093" i="12"/>
  <c r="O5747" i="12"/>
  <c r="O3487" i="12"/>
  <c r="O5377" i="12"/>
  <c r="O5378" i="12"/>
  <c r="O3488" i="12"/>
  <c r="O5379" i="12"/>
  <c r="O5380" i="12"/>
  <c r="O5748" i="12"/>
  <c r="O5112" i="12"/>
  <c r="O5381" i="12"/>
  <c r="O1436" i="12"/>
  <c r="O1437" i="12"/>
  <c r="O1438" i="12"/>
  <c r="O1287" i="12"/>
  <c r="O1439" i="12"/>
  <c r="O5749" i="12"/>
  <c r="O880" i="12"/>
  <c r="O1440" i="12"/>
  <c r="O3489" i="12"/>
  <c r="O273" i="12"/>
  <c r="O1441" i="12"/>
  <c r="O4120" i="12"/>
  <c r="O1442" i="12"/>
  <c r="O2066" i="12"/>
  <c r="O1443" i="12"/>
  <c r="O2067" i="12"/>
  <c r="O5750" i="12"/>
  <c r="O4692" i="12"/>
  <c r="O1444" i="12"/>
  <c r="O1445" i="12"/>
  <c r="O5727" i="12"/>
  <c r="O1446" i="12"/>
  <c r="O1447" i="12"/>
  <c r="O5751" i="12"/>
  <c r="O5752" i="12"/>
  <c r="O5753" i="12"/>
  <c r="O1448" i="12"/>
  <c r="O1449" i="12"/>
  <c r="O2068" i="12"/>
  <c r="O3522" i="12"/>
  <c r="O2069" i="12"/>
  <c r="O1450" i="12"/>
  <c r="O3394" i="12"/>
  <c r="O6465" i="12"/>
  <c r="O5094" i="12"/>
  <c r="O2070" i="12"/>
  <c r="O2071" i="12"/>
  <c r="O3667" i="12"/>
  <c r="O1288" i="12"/>
  <c r="O1451" i="12"/>
  <c r="O2072" i="12"/>
  <c r="O2073" i="12"/>
  <c r="O2074" i="12"/>
  <c r="O1452" i="12"/>
  <c r="O274" i="12"/>
  <c r="O1453" i="12"/>
  <c r="O6306" i="12"/>
  <c r="O1454" i="12"/>
  <c r="O1455" i="12"/>
  <c r="O1456" i="12"/>
  <c r="O223" i="12"/>
  <c r="O224" i="12"/>
  <c r="O225" i="12"/>
  <c r="O226" i="12"/>
  <c r="O2075" i="12"/>
  <c r="O1289" i="12"/>
  <c r="O1290" i="12"/>
  <c r="O227" i="12"/>
  <c r="O228" i="12"/>
  <c r="O229" i="12"/>
  <c r="O3401" i="12"/>
  <c r="O708" i="12"/>
  <c r="O2076" i="12"/>
  <c r="O3490" i="12"/>
  <c r="O1457" i="12"/>
  <c r="O493" i="12"/>
  <c r="O3233" i="12"/>
  <c r="O494" i="12"/>
  <c r="O230" i="12"/>
  <c r="O3907" i="12"/>
  <c r="O2077" i="12"/>
  <c r="O2078" i="12"/>
  <c r="O231" i="12"/>
  <c r="O2079" i="12"/>
  <c r="O232" i="12"/>
  <c r="O233" i="12"/>
  <c r="O234" i="12"/>
  <c r="O495" i="12"/>
  <c r="O235" i="12"/>
  <c r="O236" i="12"/>
  <c r="O237" i="12"/>
  <c r="O2080" i="12"/>
  <c r="O238" i="12"/>
  <c r="O496" i="12"/>
  <c r="O497" i="12"/>
  <c r="O498" i="12"/>
  <c r="O499" i="12"/>
  <c r="O2550" i="12"/>
  <c r="O5113" i="12"/>
  <c r="O3691" i="12"/>
  <c r="O3923" i="12"/>
  <c r="O4143" i="12"/>
  <c r="O293" i="12"/>
  <c r="O5114" i="12"/>
  <c r="O4144" i="12"/>
  <c r="O5395" i="12"/>
  <c r="O5396" i="12"/>
  <c r="O4205" i="12"/>
  <c r="O5754" i="12"/>
  <c r="O5382" i="12"/>
  <c r="O5383" i="12"/>
  <c r="O2388" i="12"/>
  <c r="O4600" i="12"/>
  <c r="O2627" i="12"/>
  <c r="O2628" i="12"/>
  <c r="O2100" i="12"/>
  <c r="O2365" i="12"/>
  <c r="O2366" i="12"/>
  <c r="O5755" i="12"/>
  <c r="O5384" i="12"/>
  <c r="O5756" i="12"/>
  <c r="O2629" i="12"/>
  <c r="O5118" i="12"/>
  <c r="O5757" i="12"/>
  <c r="O5385" i="12"/>
  <c r="O275" i="12"/>
  <c r="O3253" i="12"/>
  <c r="O3254" i="12"/>
  <c r="O3504" i="12"/>
  <c r="O6307" i="12"/>
  <c r="O2081" i="12"/>
  <c r="O3505" i="12"/>
  <c r="O4722" i="12"/>
  <c r="O4723" i="12"/>
  <c r="O4724" i="12"/>
  <c r="O3668" i="12"/>
  <c r="O5145" i="12"/>
  <c r="O4725" i="12"/>
  <c r="O3523" i="12"/>
  <c r="O5758" i="12"/>
  <c r="O5397" i="12"/>
  <c r="O3692" i="12"/>
  <c r="O5398" i="12"/>
  <c r="O5399" i="12"/>
  <c r="O4145" i="12"/>
  <c r="O4146" i="12"/>
  <c r="O5759" i="12"/>
  <c r="O5760" i="12"/>
  <c r="O4147" i="12"/>
  <c r="O4584" i="12"/>
  <c r="O5400" i="12"/>
  <c r="O3924" i="12"/>
  <c r="O5761" i="12"/>
  <c r="O3693" i="12"/>
  <c r="O5401" i="12"/>
  <c r="O5659" i="12"/>
  <c r="O3925" i="12"/>
  <c r="O3926" i="12"/>
  <c r="O2101" i="12"/>
  <c r="O2102" i="12"/>
  <c r="O3953" i="12"/>
  <c r="O5386" i="12"/>
  <c r="O2389" i="12"/>
  <c r="O546" i="12"/>
  <c r="O3694" i="12"/>
  <c r="O3695" i="12"/>
  <c r="O3696" i="12"/>
  <c r="O4585" i="12"/>
  <c r="O2367" i="12"/>
  <c r="O2368" i="12"/>
  <c r="O1533" i="12"/>
  <c r="O5850" i="12"/>
  <c r="O6333" i="12"/>
  <c r="O3506" i="12"/>
  <c r="O1886" i="12"/>
  <c r="O5762" i="12"/>
  <c r="O4148" i="12"/>
  <c r="O4149" i="12"/>
  <c r="O4150" i="12"/>
  <c r="O5672" i="12"/>
  <c r="O5763" i="12"/>
  <c r="O4151" i="12"/>
  <c r="O3927" i="12"/>
  <c r="O4586" i="12"/>
  <c r="O4587" i="12"/>
  <c r="O4726" i="12"/>
  <c r="O4727" i="12"/>
  <c r="O4728" i="12"/>
  <c r="O5764" i="12"/>
  <c r="O5765" i="12"/>
  <c r="O4729" i="12"/>
  <c r="O4730" i="12"/>
  <c r="O4731" i="12"/>
  <c r="O4152" i="12"/>
  <c r="O5766" i="12"/>
  <c r="O4153" i="12"/>
  <c r="O4154" i="12"/>
  <c r="O2714" i="12"/>
  <c r="O547" i="12"/>
  <c r="O4155" i="12"/>
  <c r="O500" i="12"/>
  <c r="O276" i="12"/>
  <c r="O5767" i="12"/>
  <c r="O277" i="12"/>
  <c r="O239" i="12"/>
  <c r="O2082" i="12"/>
  <c r="O2369" i="12"/>
  <c r="O881" i="12"/>
  <c r="O278" i="12"/>
  <c r="O846" i="12"/>
  <c r="O5768" i="12"/>
  <c r="O847" i="12"/>
  <c r="O2370" i="12"/>
  <c r="O2342" i="12"/>
  <c r="O3718" i="12"/>
  <c r="O3507" i="12"/>
  <c r="O5660" i="12"/>
  <c r="O5769" i="12"/>
  <c r="O5770" i="12"/>
  <c r="O5661" i="12"/>
  <c r="O5771" i="12"/>
  <c r="O2343" i="12"/>
  <c r="O240" i="12"/>
  <c r="O241" i="12"/>
  <c r="O242" i="12"/>
  <c r="O5095" i="12"/>
  <c r="O709" i="12"/>
  <c r="O5096" i="12"/>
  <c r="O501" i="12"/>
  <c r="O710" i="12"/>
  <c r="O4093" i="12"/>
  <c r="O243" i="12"/>
  <c r="O5387" i="12"/>
  <c r="O711" i="12"/>
  <c r="O2569" i="12"/>
  <c r="O6308" i="12"/>
  <c r="O5388" i="12"/>
  <c r="O712" i="12"/>
  <c r="O2570" i="12"/>
  <c r="O713" i="12"/>
  <c r="O714" i="12"/>
  <c r="O3697" i="12"/>
  <c r="O715" i="12"/>
  <c r="O502" i="12"/>
  <c r="O2571" i="12"/>
  <c r="O5772" i="12"/>
  <c r="O503" i="12"/>
  <c r="O504" i="12"/>
  <c r="O5773" i="12"/>
  <c r="O5346" i="12"/>
  <c r="O716" i="12"/>
  <c r="O717" i="12"/>
  <c r="O718" i="12"/>
  <c r="O2572" i="12"/>
  <c r="O2573" i="12"/>
  <c r="O2574" i="12"/>
  <c r="O719" i="12"/>
  <c r="O720" i="12"/>
  <c r="O3669" i="12"/>
  <c r="O3698" i="12"/>
  <c r="O5097" i="12"/>
  <c r="O2575" i="12"/>
  <c r="O2576" i="12"/>
  <c r="O2577" i="12"/>
  <c r="O2578" i="12"/>
  <c r="O2579" i="12"/>
  <c r="O3670" i="12"/>
  <c r="O5774" i="12"/>
  <c r="O5662" i="12"/>
  <c r="O721" i="12"/>
  <c r="O3671" i="12"/>
  <c r="O722" i="12"/>
  <c r="O3891" i="12"/>
  <c r="O723" i="12"/>
  <c r="O724" i="12"/>
  <c r="O725" i="12"/>
  <c r="O3672" i="12"/>
  <c r="O726" i="12"/>
  <c r="O727" i="12"/>
  <c r="O728" i="12"/>
  <c r="O729" i="12"/>
  <c r="O730" i="12"/>
  <c r="O4732" i="12"/>
  <c r="O731" i="12"/>
  <c r="O732" i="12"/>
  <c r="O733" i="12"/>
  <c r="O734" i="12"/>
  <c r="O735" i="12"/>
  <c r="O736" i="12"/>
  <c r="O737" i="12"/>
  <c r="O2580" i="12"/>
  <c r="O738" i="12"/>
  <c r="O739" i="12"/>
  <c r="O740" i="12"/>
  <c r="O741" i="12"/>
  <c r="O742" i="12"/>
  <c r="O2581" i="12"/>
  <c r="O2582" i="12"/>
  <c r="O3491" i="12"/>
  <c r="O743" i="12"/>
  <c r="O5366" i="12"/>
  <c r="O2583" i="12"/>
  <c r="O3699" i="12"/>
  <c r="O1291" i="12"/>
  <c r="O548" i="12"/>
  <c r="O1292" i="12"/>
  <c r="O5775" i="12"/>
  <c r="O4156" i="12"/>
  <c r="O5402" i="12"/>
  <c r="O3928" i="12"/>
  <c r="O3929" i="12"/>
  <c r="O4157" i="12"/>
  <c r="O3700" i="12"/>
  <c r="O6313" i="12"/>
  <c r="O4158" i="12"/>
  <c r="O1534" i="12"/>
  <c r="O5776" i="12"/>
  <c r="O1293" i="12"/>
  <c r="O1294" i="12"/>
  <c r="O1295" i="12"/>
  <c r="O4159" i="12"/>
  <c r="O4160" i="12"/>
  <c r="O4161" i="12"/>
  <c r="O1887" i="12"/>
  <c r="O5673" i="12"/>
  <c r="O5667" i="12"/>
  <c r="O5389" i="12"/>
  <c r="O4162" i="12"/>
  <c r="O5390" i="12"/>
  <c r="O5777" i="12"/>
  <c r="O5778" i="12"/>
  <c r="O5779" i="12"/>
  <c r="O4163" i="12"/>
  <c r="O4588" i="12"/>
  <c r="O848" i="12"/>
  <c r="O4164" i="12"/>
  <c r="O4165" i="12"/>
  <c r="O5663" i="12"/>
  <c r="O4733" i="12"/>
  <c r="O5780" i="12"/>
  <c r="O5119" i="12"/>
  <c r="O6309" i="12"/>
  <c r="O3402" i="12"/>
  <c r="O5120" i="12"/>
  <c r="O294" i="12"/>
  <c r="O2630" i="12"/>
  <c r="O2631" i="12"/>
  <c r="O4734" i="12"/>
  <c r="O4735" i="12"/>
  <c r="O5098" i="12"/>
  <c r="O3908" i="12"/>
  <c r="O849" i="12"/>
  <c r="O4736" i="12"/>
  <c r="O5664" i="12"/>
  <c r="O5121" i="12"/>
  <c r="O5403" i="12"/>
  <c r="O295" i="12"/>
  <c r="O5781" i="12"/>
  <c r="O5782" i="12"/>
  <c r="O3508" i="12"/>
  <c r="O3701" i="12"/>
  <c r="O5783" i="12"/>
  <c r="O5784" i="12"/>
  <c r="O279" i="12"/>
  <c r="O5122" i="12"/>
  <c r="O5123" i="12"/>
  <c r="O280" i="12"/>
  <c r="O2632" i="12"/>
  <c r="O2633" i="12"/>
  <c r="O2634" i="12"/>
  <c r="O4589" i="12"/>
  <c r="O4166" i="12"/>
  <c r="O4167" i="12"/>
  <c r="O4168" i="12"/>
  <c r="O4737" i="12"/>
  <c r="O4738" i="12"/>
  <c r="O4739" i="12"/>
  <c r="O3702" i="12"/>
  <c r="O5124" i="12"/>
  <c r="O5404" i="12"/>
  <c r="O1328" i="12"/>
  <c r="O5405" i="12"/>
  <c r="O5406" i="12"/>
  <c r="O3703" i="12"/>
  <c r="O4169" i="12"/>
  <c r="O3255" i="12"/>
  <c r="O2635" i="12"/>
  <c r="O2636" i="12"/>
  <c r="O2637" i="12"/>
  <c r="O3256" i="12"/>
  <c r="O3257" i="12"/>
  <c r="O1329" i="12"/>
  <c r="O1535" i="12"/>
  <c r="O3258" i="12"/>
  <c r="O3259" i="12"/>
  <c r="O3509" i="12"/>
  <c r="O4170" i="12"/>
  <c r="O4740" i="12"/>
  <c r="O4741" i="12"/>
  <c r="O6310" i="12"/>
  <c r="O1536" i="12"/>
  <c r="O4742" i="12"/>
  <c r="O1537" i="12"/>
  <c r="O2103" i="12"/>
  <c r="O2104" i="12"/>
  <c r="O5125" i="12"/>
  <c r="O6314" i="12"/>
  <c r="O1326" i="12"/>
  <c r="O3260" i="12"/>
  <c r="O6311" i="12"/>
  <c r="O6312" i="12"/>
  <c r="O3930" i="12"/>
  <c r="O281" i="12"/>
  <c r="O4743" i="12"/>
  <c r="O5126" i="12"/>
  <c r="O1538" i="12"/>
  <c r="O2105" i="12"/>
  <c r="O3704" i="12"/>
  <c r="O1296" i="12"/>
  <c r="O4590" i="12"/>
  <c r="O3909" i="12"/>
  <c r="O3705" i="12"/>
  <c r="O5127" i="12"/>
  <c r="O744" i="12"/>
  <c r="O2106" i="12"/>
  <c r="O2107" i="12"/>
  <c r="O1539" i="12"/>
  <c r="O2108" i="12"/>
  <c r="O5665" i="12"/>
  <c r="O2109" i="12"/>
  <c r="O3931" i="12"/>
  <c r="O3892" i="12"/>
  <c r="O5407" i="12"/>
  <c r="O282" i="12"/>
  <c r="O283" i="12"/>
  <c r="O3492" i="12"/>
  <c r="O3673" i="12"/>
  <c r="O4121" i="12"/>
  <c r="O2584" i="12"/>
  <c r="O4142" i="12"/>
  <c r="O3685" i="12"/>
  <c r="O3237" i="12"/>
  <c r="O2585" i="12"/>
  <c r="O3686" i="12"/>
  <c r="O2619" i="12"/>
  <c r="O4122" i="12"/>
  <c r="O4572" i="12"/>
  <c r="O1476" i="12"/>
  <c r="O1860" i="12"/>
  <c r="O1861" i="12"/>
  <c r="O1477" i="12"/>
  <c r="O745" i="12"/>
  <c r="O3919" i="12"/>
  <c r="O5391" i="12"/>
  <c r="O2088" i="12"/>
  <c r="O1458" i="12"/>
  <c r="O1459" i="12"/>
  <c r="O1460" i="12"/>
  <c r="O1461" i="12"/>
  <c r="O1462" i="12"/>
  <c r="O4573" i="12"/>
  <c r="O746" i="12"/>
  <c r="O4123" i="12"/>
  <c r="O4124" i="12"/>
  <c r="O2620" i="12"/>
  <c r="O3920" i="12"/>
  <c r="O5785" i="12"/>
  <c r="O747" i="12"/>
  <c r="O3910" i="12"/>
  <c r="O3395" i="12"/>
  <c r="O3911" i="12"/>
  <c r="O3399" i="12"/>
  <c r="O748" i="12"/>
  <c r="O749" i="12"/>
  <c r="O750" i="12"/>
  <c r="O3912" i="12"/>
  <c r="O4693" i="12"/>
  <c r="O751" i="12"/>
  <c r="O752" i="12"/>
  <c r="O753" i="12"/>
  <c r="O754" i="12"/>
  <c r="O2621" i="12"/>
  <c r="O5099" i="12"/>
  <c r="O1463" i="12"/>
  <c r="O2622" i="12"/>
  <c r="O1464" i="12"/>
  <c r="O1465" i="12"/>
  <c r="O5100" i="12"/>
  <c r="O5101" i="12"/>
  <c r="O1466" i="12"/>
  <c r="O1467" i="12"/>
  <c r="O755" i="12"/>
  <c r="O3238" i="12"/>
  <c r="O3239" i="12"/>
  <c r="O3396" i="12"/>
  <c r="O3240" i="12"/>
  <c r="O756" i="12"/>
  <c r="O3893" i="12"/>
  <c r="O2551" i="12"/>
  <c r="O757" i="12"/>
  <c r="O758" i="12"/>
  <c r="O759" i="12"/>
  <c r="O760" i="12"/>
  <c r="O3241" i="12"/>
  <c r="O1849" i="12"/>
  <c r="O254" i="12"/>
  <c r="O761" i="12"/>
  <c r="O762" i="12"/>
  <c r="O763" i="12"/>
  <c r="O764" i="12"/>
  <c r="O765" i="12"/>
  <c r="O244" i="12"/>
  <c r="O766" i="12"/>
  <c r="O245" i="12"/>
  <c r="O4694" i="12"/>
  <c r="O5128" i="12"/>
  <c r="O5367" i="12"/>
  <c r="O3687" i="12"/>
  <c r="O4574" i="12"/>
  <c r="O246" i="12"/>
  <c r="O4575" i="12"/>
  <c r="O4695" i="12"/>
  <c r="O4696" i="12"/>
  <c r="O247" i="12"/>
  <c r="O5102" i="12"/>
  <c r="O5103" i="12"/>
  <c r="O248" i="12"/>
  <c r="O5104" i="12"/>
  <c r="O249" i="12"/>
  <c r="O767" i="12"/>
  <c r="O768" i="12"/>
  <c r="O769" i="12"/>
  <c r="O5666" i="12"/>
  <c r="O5129" i="12"/>
  <c r="O2110" i="12"/>
  <c r="O2111" i="12"/>
  <c r="O2112" i="12"/>
  <c r="O2371" i="12"/>
  <c r="O770" i="12"/>
  <c r="O792" i="12"/>
  <c r="O250" i="12"/>
  <c r="O251" i="12"/>
  <c r="O3510" i="12"/>
  <c r="O3511" i="12"/>
  <c r="O4721" i="12"/>
  <c r="O520" i="12"/>
  <c r="O5392" i="12"/>
  <c r="O3512" i="12"/>
  <c r="O284" i="12"/>
  <c r="O3932" i="12"/>
  <c r="O5130" i="12"/>
  <c r="O2372" i="12"/>
  <c r="O1540" i="12"/>
  <c r="O1478" i="12"/>
  <c r="O1541" i="12"/>
  <c r="O2638" i="12"/>
  <c r="O1479" i="12"/>
  <c r="O252" i="12"/>
  <c r="O1862" i="12"/>
  <c r="O2639" i="12"/>
  <c r="O1542" i="12"/>
  <c r="O3933" i="12"/>
  <c r="O2113" i="12"/>
  <c r="O2114" i="12"/>
  <c r="O2373" i="12"/>
  <c r="O2374" i="12"/>
  <c r="O1543" i="12"/>
  <c r="O2089" i="12"/>
  <c r="O4582" i="12"/>
  <c r="O255" i="12"/>
  <c r="O3921" i="12"/>
  <c r="O4171" i="12"/>
  <c r="O2640" i="12"/>
  <c r="O1307" i="12"/>
  <c r="O2641" i="12"/>
  <c r="O2642" i="12"/>
  <c r="O1863" i="12"/>
  <c r="O2643" i="12"/>
  <c r="O5786" i="12"/>
  <c r="O4172" i="12"/>
  <c r="O1544" i="12"/>
  <c r="O4744" i="12"/>
  <c r="O4745" i="12"/>
  <c r="O5131" i="12"/>
  <c r="O5132" i="12"/>
  <c r="O2644" i="12"/>
  <c r="O1545" i="12"/>
  <c r="O2645" i="12"/>
  <c r="O2646" i="12"/>
  <c r="O1546" i="12"/>
  <c r="O5787" i="12"/>
  <c r="O3688" i="12"/>
  <c r="O1547" i="12"/>
  <c r="O1548" i="12"/>
  <c r="O5432" i="12"/>
  <c r="O878" i="12"/>
  <c r="O1549" i="12"/>
  <c r="O2623" i="12"/>
  <c r="O2624" i="12"/>
  <c r="O2647" i="12"/>
  <c r="O2648" i="12"/>
  <c r="O2649" i="12"/>
  <c r="O1550" i="12"/>
  <c r="O4746" i="12"/>
  <c r="O5393" i="12"/>
  <c r="O5133" i="12"/>
  <c r="O256" i="12"/>
  <c r="O3400" i="12"/>
  <c r="O5134" i="12"/>
  <c r="O3706" i="12"/>
  <c r="O2650" i="12"/>
  <c r="O2651" i="12"/>
  <c r="O2652" i="12"/>
  <c r="O1551" i="12"/>
  <c r="O5668" i="12"/>
  <c r="O4747" i="12"/>
  <c r="O2653" i="12"/>
  <c r="O2654" i="12"/>
  <c r="O1552" i="12"/>
  <c r="O2655" i="12"/>
  <c r="O3261" i="12"/>
  <c r="O3707" i="12"/>
  <c r="O3934" i="12"/>
  <c r="O5408" i="12"/>
  <c r="O3935" i="12"/>
  <c r="O3708" i="12"/>
  <c r="O5115" i="12"/>
  <c r="O2656" i="12"/>
  <c r="O1553" i="12"/>
  <c r="O2657" i="12"/>
  <c r="O850" i="12"/>
  <c r="O2658" i="12"/>
  <c r="O2659" i="12"/>
  <c r="O2625" i="12"/>
  <c r="O3936" i="12"/>
  <c r="O3689" i="12"/>
  <c r="O4173" i="12"/>
  <c r="O851" i="12"/>
  <c r="O4174" i="12"/>
  <c r="O4748" i="12"/>
  <c r="O4591" i="12"/>
  <c r="O4749" i="12"/>
  <c r="O3493" i="12"/>
  <c r="O528" i="12"/>
  <c r="O529" i="12"/>
  <c r="O1554" i="12"/>
  <c r="O4750" i="12"/>
  <c r="O1308" i="12"/>
  <c r="O4751" i="12"/>
  <c r="O530" i="12"/>
  <c r="O3494" i="12"/>
  <c r="O3495" i="12"/>
  <c r="O253" i="12"/>
  <c r="O5105" i="12"/>
  <c r="O4697" i="12"/>
  <c r="O1864" i="12"/>
  <c r="O4698" i="12"/>
  <c r="O771" i="12"/>
  <c r="O772" i="12"/>
  <c r="O4699" i="12"/>
  <c r="O773" i="12"/>
  <c r="O793" i="12"/>
  <c r="O1480" i="12"/>
  <c r="O774" i="12"/>
  <c r="O505" i="12"/>
  <c r="O506" i="12"/>
  <c r="O4700" i="12"/>
  <c r="O507" i="12"/>
  <c r="O508" i="12"/>
  <c r="O2344" i="12"/>
  <c r="O509" i="12"/>
  <c r="O2336" i="12"/>
  <c r="O510" i="12"/>
  <c r="O775" i="12"/>
  <c r="O2586" i="12"/>
  <c r="O2587" i="12"/>
  <c r="O2588" i="12"/>
  <c r="O3496" i="12"/>
  <c r="O776" i="12"/>
  <c r="O777" i="12"/>
  <c r="O511" i="12"/>
  <c r="O512" i="12"/>
  <c r="O513" i="12"/>
  <c r="O3497" i="12"/>
  <c r="O4701" i="12"/>
  <c r="O3498" i="12"/>
  <c r="O3674" i="12"/>
  <c r="O852" i="12"/>
  <c r="O1297" i="12"/>
  <c r="O2345" i="12"/>
  <c r="O2346" i="12"/>
  <c r="O2347" i="12"/>
  <c r="O2589" i="12"/>
  <c r="O2590" i="12"/>
  <c r="O4576" i="12"/>
  <c r="O1481" i="12"/>
  <c r="O4702" i="12"/>
  <c r="O4703" i="12"/>
  <c r="O1482" i="12"/>
  <c r="O1309" i="12"/>
  <c r="O1310" i="12"/>
  <c r="O1298" i="12"/>
  <c r="O1299" i="12"/>
  <c r="O778" i="12"/>
  <c r="O4704" i="12"/>
  <c r="O4705" i="12"/>
  <c r="O4706" i="12"/>
  <c r="O514" i="12"/>
  <c r="O1300" i="12"/>
  <c r="O4707" i="12"/>
  <c r="O1301" i="12"/>
  <c r="O1302" i="12"/>
  <c r="O1303" i="12"/>
  <c r="O853" i="12"/>
  <c r="O1555" i="12"/>
  <c r="O1304" i="12"/>
  <c r="O779" i="12"/>
  <c r="O780" i="12"/>
  <c r="O4708" i="12"/>
  <c r="O2348" i="12"/>
  <c r="O781" i="12"/>
  <c r="O1311" i="12"/>
  <c r="O1468" i="12"/>
  <c r="O782" i="12"/>
  <c r="O515" i="12"/>
  <c r="O2349" i="12"/>
  <c r="O516" i="12"/>
  <c r="O1469" i="12"/>
  <c r="O1312" i="12"/>
  <c r="O4752" i="12"/>
  <c r="O4753" i="12"/>
  <c r="O4175" i="12"/>
  <c r="O3262" i="12"/>
  <c r="O1556" i="12"/>
  <c r="O1557" i="12"/>
  <c r="O4754" i="12"/>
  <c r="O1470" i="12"/>
  <c r="O1471" i="12"/>
  <c r="O1850" i="12"/>
  <c r="O1472" i="12"/>
  <c r="O3709" i="12"/>
  <c r="O3937" i="12"/>
  <c r="O4176" i="12"/>
  <c r="O4592" i="12"/>
  <c r="O854" i="12"/>
  <c r="O1313" i="12"/>
  <c r="O1483" i="12"/>
  <c r="O1558" i="12"/>
  <c r="O4593" i="12"/>
  <c r="O3404" i="12"/>
  <c r="O1484" i="12"/>
  <c r="O855" i="12"/>
  <c r="O4594" i="12"/>
  <c r="O4755" i="12"/>
  <c r="O4177" i="12"/>
  <c r="O1485" i="12"/>
  <c r="O1486" i="12"/>
  <c r="O5674" i="12"/>
  <c r="O5135" i="12"/>
  <c r="O1559" i="12"/>
  <c r="O1487" i="12"/>
  <c r="O1488" i="12"/>
  <c r="O1560" i="12"/>
  <c r="O3513" i="12"/>
  <c r="O3514" i="12"/>
  <c r="O1561" i="12"/>
  <c r="O1562" i="12"/>
  <c r="O2115" i="12"/>
  <c r="O3515" i="12"/>
  <c r="O3516" i="12"/>
  <c r="O4756" i="12"/>
  <c r="O1563" i="12"/>
  <c r="O4757" i="12"/>
  <c r="O1489" i="12"/>
  <c r="O4758" i="12"/>
  <c r="O531" i="12"/>
  <c r="O2375" i="12"/>
  <c r="O2660" i="12"/>
  <c r="O532" i="12"/>
  <c r="O2661" i="12"/>
  <c r="O2662" i="12"/>
  <c r="O3517" i="12"/>
  <c r="O3518" i="12"/>
  <c r="O3405" i="12"/>
  <c r="O3519" i="12"/>
  <c r="O1490" i="12"/>
  <c r="O1491" i="12"/>
  <c r="O1564" i="12"/>
  <c r="O3520" i="12"/>
  <c r="O1492" i="12"/>
  <c r="O1493" i="12"/>
  <c r="O1494" i="12"/>
  <c r="O1495" i="12"/>
  <c r="O3521" i="12"/>
  <c r="O3710" i="12"/>
  <c r="O1565" i="12"/>
  <c r="O1566" i="12"/>
  <c r="O1567" i="12"/>
  <c r="O2376" i="12"/>
  <c r="O2350" i="12"/>
  <c r="O3263" i="12"/>
  <c r="O533" i="12"/>
  <c r="O1496" i="12"/>
  <c r="O3711" i="12"/>
  <c r="O4759" i="12"/>
  <c r="O1497" i="12"/>
  <c r="O2377" i="12"/>
  <c r="O3712" i="12"/>
  <c r="O1498" i="12"/>
  <c r="O1499" i="12"/>
  <c r="O3713" i="12"/>
  <c r="O3714" i="12"/>
  <c r="O5788" i="12"/>
  <c r="O2378" i="12"/>
  <c r="O1500" i="12"/>
  <c r="O2379" i="12"/>
  <c r="O2380" i="12"/>
  <c r="O2381" i="12"/>
  <c r="O296" i="12"/>
  <c r="O4760" i="12"/>
  <c r="O4761" i="12"/>
  <c r="O2663" i="12"/>
  <c r="O2664" i="12"/>
  <c r="O2665" i="12"/>
  <c r="O2666" i="12"/>
  <c r="O3264" i="12"/>
  <c r="O297" i="12"/>
  <c r="O298" i="12"/>
  <c r="O3715" i="12"/>
  <c r="O5136" i="12"/>
  <c r="O549" i="12"/>
  <c r="O1501" i="12"/>
  <c r="O3938" i="12"/>
  <c r="O2667" i="12"/>
  <c r="O550" i="12"/>
  <c r="O1502" i="12"/>
  <c r="O2668" i="12"/>
  <c r="O882" i="12"/>
  <c r="O534" i="12"/>
  <c r="O2669" i="12"/>
  <c r="O2670" i="12"/>
  <c r="O535" i="12"/>
  <c r="O1503" i="12"/>
  <c r="O4595" i="12"/>
  <c r="O4762" i="12"/>
  <c r="O2671" i="12"/>
  <c r="O5137" i="12"/>
  <c r="O2672" i="12"/>
  <c r="O883" i="12"/>
  <c r="O3939" i="12"/>
  <c r="O3940" i="12"/>
  <c r="O299" i="12"/>
  <c r="O1314" i="12"/>
  <c r="O300" i="12"/>
  <c r="O1315" i="12"/>
  <c r="O1316" i="12"/>
  <c r="O536" i="12"/>
  <c r="O1473" i="12"/>
  <c r="O2351" i="12"/>
  <c r="O3660" i="12"/>
  <c r="O1324" i="12"/>
  <c r="O783" i="12"/>
  <c r="O2352" i="12"/>
  <c r="O1504" i="12"/>
  <c r="O3922" i="12"/>
  <c r="O3675" i="12"/>
  <c r="O1505" i="12"/>
  <c r="O784" i="12"/>
  <c r="O1506" i="12"/>
  <c r="O3676" i="12"/>
  <c r="O4125" i="12"/>
  <c r="O3677" i="12"/>
  <c r="O785" i="12"/>
  <c r="O1507" i="12"/>
  <c r="O786" i="12"/>
  <c r="O787" i="12"/>
  <c r="O1306" i="12"/>
  <c r="O788" i="12"/>
  <c r="O517" i="12"/>
  <c r="O4709" i="12"/>
  <c r="O2361" i="12"/>
  <c r="O2353" i="12"/>
  <c r="O518" i="12"/>
  <c r="O257" i="12"/>
  <c r="O4583" i="12"/>
  <c r="O1317" i="12"/>
  <c r="O1474" i="12"/>
  <c r="O2591" i="12"/>
  <c r="O2592" i="12"/>
  <c r="O2593" i="12"/>
  <c r="O1475" i="12"/>
  <c r="O258" i="12"/>
  <c r="O259" i="12"/>
  <c r="O260" i="12"/>
  <c r="O261" i="12"/>
  <c r="O1305" i="12"/>
  <c r="O2594" i="12"/>
  <c r="O2595" i="12"/>
  <c r="O2596" i="12"/>
  <c r="O5368" i="12"/>
  <c r="O1851" i="12"/>
  <c r="O1852" i="12"/>
  <c r="O1853" i="12"/>
  <c r="O3913" i="12"/>
  <c r="O2597" i="12"/>
  <c r="O5106" i="12"/>
  <c r="O5107" i="12"/>
  <c r="O789" i="12"/>
  <c r="O5369" i="12"/>
  <c r="O2598" i="12"/>
  <c r="O3914" i="12"/>
  <c r="O1854" i="12"/>
  <c r="O2599" i="12"/>
  <c r="O521" i="12"/>
  <c r="O1855" i="12"/>
  <c r="O2600" i="12"/>
  <c r="O519" i="12"/>
  <c r="O2053" i="12"/>
  <c r="O5108" i="12"/>
  <c r="O2673" i="12"/>
  <c r="O2054" i="12"/>
  <c r="O1856" i="12"/>
  <c r="O2601" i="12"/>
  <c r="O3499" i="12"/>
  <c r="O2055" i="12"/>
  <c r="O2056" i="12"/>
  <c r="O1857" i="12"/>
  <c r="O1858" i="12"/>
  <c r="O1859" i="12"/>
  <c r="O2057" i="12"/>
  <c r="O790" i="12"/>
  <c r="O3915" i="12"/>
  <c r="O791" i="12"/>
  <c r="O2058" i="12"/>
  <c r="O2059" i="12"/>
  <c r="O3234" i="12"/>
  <c r="O2060" i="12"/>
  <c r="O4126" i="12"/>
  <c r="O4127" i="12"/>
  <c r="O4128" i="12"/>
  <c r="O2602" i="12"/>
  <c r="O2061" i="12"/>
  <c r="O2062" i="12"/>
  <c r="O5725" i="12"/>
  <c r="O4094" i="12"/>
  <c r="O2603" i="12"/>
  <c r="O5085" i="12"/>
  <c r="O2604" i="12"/>
  <c r="O5347" i="12"/>
  <c r="O5086" i="12"/>
  <c r="O5348" i="12"/>
  <c r="O5349" i="12"/>
  <c r="O5350" i="12"/>
  <c r="O522" i="12"/>
  <c r="O2674" i="12"/>
  <c r="O2675" i="12"/>
  <c r="O794" i="12"/>
  <c r="O795" i="12"/>
  <c r="O262" i="12"/>
  <c r="O2676" i="12"/>
  <c r="O4178" i="12"/>
  <c r="O301" i="12"/>
  <c r="O302" i="12"/>
  <c r="O551" i="12"/>
  <c r="O263" i="12"/>
  <c r="O264" i="12"/>
  <c r="O303" i="12"/>
  <c r="O265" i="12"/>
  <c r="O523" i="12"/>
  <c r="O266" i="12"/>
  <c r="O267" i="12"/>
  <c r="O4763" i="12"/>
  <c r="O4764" i="12"/>
  <c r="O2677" i="12"/>
  <c r="O2678" i="12"/>
  <c r="O2679" i="12"/>
  <c r="O2680" i="12"/>
  <c r="O524" i="12"/>
  <c r="O1508" i="12"/>
  <c r="O1318" i="12"/>
  <c r="O4179" i="12"/>
  <c r="O2681" i="12"/>
  <c r="O879" i="12"/>
  <c r="O2682" i="12"/>
  <c r="O2683" i="12"/>
  <c r="O2684" i="12"/>
  <c r="O2685" i="12"/>
  <c r="O2686" i="12"/>
  <c r="O537" i="12"/>
  <c r="O4180" i="12"/>
  <c r="O304" i="12"/>
  <c r="O3242" i="12"/>
  <c r="O5109" i="12"/>
  <c r="O4129" i="12"/>
  <c r="O305" i="12"/>
  <c r="O2687" i="12"/>
  <c r="O2688" i="12"/>
  <c r="O268" i="12"/>
  <c r="O269" i="12"/>
  <c r="O538" i="12"/>
  <c r="O306" i="12"/>
  <c r="O307" i="12"/>
  <c r="O525" i="12"/>
  <c r="O2689" i="12"/>
  <c r="O2690" i="12"/>
  <c r="O4181" i="12"/>
  <c r="O552" i="12"/>
  <c r="O4182" i="12"/>
  <c r="O2691" i="12"/>
  <c r="O1509" i="12"/>
  <c r="O539" i="12"/>
  <c r="O856" i="12"/>
  <c r="O2692" i="12"/>
  <c r="O553" i="12"/>
  <c r="O2693" i="12"/>
  <c r="O2694" i="12"/>
  <c r="O3265" i="12"/>
  <c r="O554" i="12"/>
  <c r="O4183" i="12"/>
  <c r="O4184" i="12"/>
  <c r="O4185" i="12"/>
  <c r="O3266" i="12"/>
  <c r="O3267" i="12"/>
  <c r="O3268" i="12"/>
  <c r="O308" i="12"/>
  <c r="O796" i="12"/>
  <c r="O5138" i="12"/>
  <c r="O4186" i="12"/>
  <c r="O4187" i="12"/>
  <c r="O4188" i="12"/>
  <c r="O4765" i="12"/>
  <c r="O2116" i="12"/>
  <c r="O2117" i="12"/>
  <c r="O2382" i="12"/>
  <c r="O2383" i="12"/>
  <c r="O4189" i="12"/>
  <c r="O4190" i="12"/>
  <c r="O4191" i="12"/>
  <c r="O4192" i="12"/>
  <c r="O2118" i="12"/>
  <c r="O2119" i="12"/>
  <c r="O3941" i="12"/>
  <c r="O309" i="12"/>
  <c r="O3942" i="12"/>
  <c r="O2384" i="12"/>
  <c r="O857" i="12"/>
  <c r="O4193" i="12"/>
  <c r="O797" i="12"/>
  <c r="O858" i="12"/>
  <c r="O4194" i="12"/>
  <c r="O2695" i="12"/>
  <c r="O5139" i="12"/>
  <c r="O5140" i="12"/>
  <c r="O2385" i="12"/>
  <c r="O2386" i="12"/>
  <c r="O555" i="12"/>
  <c r="O556" i="12"/>
  <c r="O884" i="12"/>
  <c r="O885" i="12"/>
  <c r="O4130" i="12"/>
  <c r="O798" i="12"/>
  <c r="O2387" i="12"/>
  <c r="O310" i="12"/>
  <c r="O311" i="12"/>
  <c r="O4596" i="12"/>
  <c r="O3719" i="12"/>
  <c r="O4766" i="12"/>
  <c r="O1325" i="12"/>
  <c r="O859" i="12"/>
  <c r="O5351" i="12"/>
  <c r="O2605" i="12"/>
  <c r="O799" i="12"/>
  <c r="O526" i="12"/>
  <c r="O527" i="12"/>
  <c r="O800" i="12"/>
  <c r="O801" i="12"/>
  <c r="O3235" i="12"/>
  <c r="O802" i="12"/>
  <c r="O2696" i="12"/>
  <c r="O3236" i="12"/>
  <c r="O3475" i="12"/>
  <c r="O3894" i="12"/>
  <c r="O4095" i="12"/>
  <c r="O5352" i="12"/>
  <c r="O5370" i="12"/>
  <c r="O5353" i="12"/>
  <c r="O2552" i="12"/>
  <c r="O5110" i="12"/>
  <c r="O2606" i="12"/>
  <c r="O2553" i="12"/>
  <c r="O803" i="12"/>
  <c r="O2554" i="12"/>
  <c r="O2555" i="12"/>
  <c r="O804" i="12"/>
  <c r="O805" i="12"/>
  <c r="O806" i="12"/>
  <c r="O807" i="12"/>
  <c r="O2556" i="12"/>
  <c r="O2063" i="12"/>
  <c r="O3476" i="12"/>
  <c r="O5087" i="12"/>
  <c r="O808" i="12"/>
  <c r="O3500" i="12"/>
  <c r="O2607" i="12"/>
  <c r="O3895" i="12"/>
  <c r="O809" i="12"/>
  <c r="O810" i="12"/>
  <c r="O811" i="12"/>
  <c r="O3243" i="12"/>
  <c r="O3896" i="12"/>
  <c r="O3897" i="12"/>
  <c r="O3898" i="12"/>
  <c r="O3244" i="12"/>
  <c r="O3899" i="12"/>
  <c r="O3245" i="12"/>
  <c r="O3246" i="12"/>
  <c r="O2697" i="12"/>
  <c r="O3247" i="12"/>
  <c r="O3248" i="12"/>
  <c r="O3249" i="12"/>
  <c r="O3250" i="12"/>
  <c r="O3501" i="12"/>
  <c r="O4710" i="12"/>
  <c r="O4096" i="12"/>
  <c r="O4131" i="12"/>
  <c r="O4097" i="12"/>
  <c r="O812" i="12"/>
  <c r="O4098" i="12"/>
  <c r="O4099" i="12"/>
  <c r="O2337" i="12"/>
  <c r="O2338" i="12"/>
  <c r="O4132" i="12"/>
  <c r="O3391" i="12"/>
  <c r="O3477" i="12"/>
  <c r="O3661" i="12"/>
  <c r="O3478" i="12"/>
  <c r="O4670" i="12"/>
  <c r="O4133" i="12"/>
  <c r="O4711" i="12"/>
  <c r="O2083" i="12"/>
  <c r="O5354" i="12"/>
  <c r="O6299" i="12"/>
  <c r="O4671" i="12"/>
  <c r="O4100" i="12"/>
  <c r="O4101" i="12"/>
  <c r="O5726" i="12"/>
  <c r="O5355" i="12"/>
  <c r="O5356" i="12"/>
  <c r="O5357" i="12"/>
  <c r="O2354" i="12"/>
  <c r="O3900" i="12"/>
  <c r="O3901" i="12"/>
  <c r="O4767" i="12"/>
  <c r="O3902" i="12"/>
  <c r="O3678" i="12"/>
  <c r="O4134" i="12"/>
  <c r="O4135" i="12"/>
  <c r="O2064" i="12"/>
  <c r="O557" i="12"/>
  <c r="O2065" i="12"/>
  <c r="O3479" i="12"/>
  <c r="O2084" i="12"/>
  <c r="O3480" i="12"/>
  <c r="O3662" i="12"/>
  <c r="O2085" i="12"/>
  <c r="O2086" i="12"/>
  <c r="O3502" i="12"/>
  <c r="O3679" i="12"/>
  <c r="O3663" i="12"/>
  <c r="O3903" i="12"/>
  <c r="O2339" i="12"/>
  <c r="O4102" i="12"/>
  <c r="O3392" i="12"/>
  <c r="O4672" i="12"/>
  <c r="O4673" i="12"/>
  <c r="O813" i="12"/>
  <c r="O814" i="12"/>
  <c r="O815" i="12"/>
  <c r="O4768" i="12"/>
  <c r="O5141" i="12"/>
  <c r="O5142" i="12"/>
  <c r="O816" i="12"/>
  <c r="O2698" i="12"/>
  <c r="O886" i="12"/>
  <c r="O2699" i="12"/>
  <c r="O860" i="12"/>
  <c r="O4674" i="12"/>
  <c r="O4675" i="12"/>
  <c r="O817" i="12"/>
  <c r="O818" i="12"/>
  <c r="O861" i="12"/>
  <c r="O2700" i="12"/>
  <c r="O3943" i="12"/>
  <c r="O3944" i="12"/>
  <c r="O3945" i="12"/>
  <c r="O819" i="12"/>
  <c r="O3946" i="12"/>
  <c r="O4195" i="12"/>
  <c r="O4769" i="12"/>
  <c r="O4770" i="12"/>
  <c r="O887" i="12"/>
  <c r="O888" i="12"/>
  <c r="O820" i="12"/>
  <c r="O4771" i="12"/>
  <c r="O4772" i="12"/>
  <c r="O2701" i="12"/>
  <c r="O2702" i="12"/>
  <c r="O821" i="12"/>
  <c r="O822" i="12"/>
  <c r="O2703" i="12"/>
  <c r="O862" i="12"/>
  <c r="O1319" i="12"/>
  <c r="O3947" i="12"/>
  <c r="O4196" i="12"/>
  <c r="O863" i="12"/>
  <c r="O4197" i="12"/>
  <c r="O540" i="12"/>
  <c r="O4198" i="12"/>
  <c r="O1320" i="12"/>
  <c r="O5851" i="12"/>
  <c r="O4199" i="12"/>
  <c r="O1321" i="12"/>
  <c r="O4200" i="12"/>
  <c r="O4597" i="12"/>
  <c r="O2704" i="12"/>
  <c r="O1322" i="12"/>
  <c r="O558" i="12"/>
  <c r="O2705" i="12"/>
  <c r="O2706" i="12"/>
  <c r="O2707" i="12"/>
  <c r="O3716" i="12"/>
  <c r="O4201" i="12"/>
  <c r="O541" i="12"/>
  <c r="O4202" i="12"/>
  <c r="O3916" i="12"/>
  <c r="O2355" i="12"/>
  <c r="O4773" i="12"/>
  <c r="O4774" i="12"/>
  <c r="O3269" i="12"/>
  <c r="O3403" i="12"/>
  <c r="O3948" i="12"/>
  <c r="O4203" i="12"/>
  <c r="O889" i="12"/>
  <c r="O1323" i="12"/>
  <c r="O4598" i="12"/>
  <c r="O4599" i="12"/>
  <c r="O4775" i="12"/>
  <c r="O4776" i="12"/>
  <c r="O4777" i="12"/>
  <c r="O2708" i="12"/>
  <c r="O2709" i="12"/>
  <c r="O2710" i="12"/>
  <c r="O2711" i="12"/>
  <c r="O3270" i="12"/>
  <c r="O3717" i="12"/>
  <c r="O4778" i="12"/>
  <c r="O4779" i="12"/>
  <c r="O3949" i="12"/>
  <c r="O3950" i="12"/>
  <c r="O3951" i="12"/>
  <c r="O3952" i="12"/>
  <c r="O5409" i="12"/>
  <c r="O5410" i="12"/>
  <c r="O5789" i="12"/>
  <c r="O5790" i="12"/>
  <c r="O5791" i="12"/>
  <c r="O5792" i="12"/>
  <c r="O5793" i="12"/>
  <c r="O6315" i="12"/>
  <c r="O5794" i="12"/>
  <c r="O5411" i="12"/>
  <c r="O890" i="12"/>
  <c r="O5412" i="12"/>
  <c r="O559" i="12"/>
  <c r="O891" i="12"/>
  <c r="O892" i="12"/>
  <c r="O893" i="12"/>
  <c r="O894" i="12"/>
  <c r="O895" i="12"/>
  <c r="O2626" i="12"/>
  <c r="O6316" i="12"/>
  <c r="O542" i="12"/>
  <c r="O5413" i="12"/>
  <c r="O5795" i="12"/>
  <c r="O543" i="12"/>
  <c r="O823" i="12"/>
  <c r="O5796" i="12"/>
  <c r="O896" i="12"/>
  <c r="O824" i="12"/>
  <c r="O5414" i="12"/>
  <c r="O6317" i="12"/>
  <c r="O3524" i="12"/>
  <c r="O1568" i="12"/>
  <c r="O897" i="12"/>
  <c r="O898" i="12"/>
  <c r="O1523" i="12"/>
  <c r="O899" i="12"/>
  <c r="O900" i="12"/>
  <c r="O4136" i="12"/>
  <c r="O1524" i="12"/>
  <c r="O4676" i="12"/>
  <c r="O5415" i="12"/>
  <c r="O901" i="12"/>
  <c r="O2087" i="12"/>
  <c r="O5416" i="12"/>
  <c r="O825" i="12"/>
  <c r="O4103" i="12"/>
  <c r="O6318" i="12"/>
  <c r="O864" i="12"/>
  <c r="O826" i="12"/>
  <c r="O6319" i="12"/>
  <c r="O827" i="12"/>
  <c r="O2356" i="12"/>
  <c r="O828" i="12"/>
  <c r="O829" i="12"/>
  <c r="O5358" i="12"/>
  <c r="O830" i="12"/>
  <c r="O1510" i="12"/>
  <c r="O1511" i="12"/>
  <c r="O2357" i="12"/>
  <c r="O2358" i="12"/>
  <c r="O4570" i="12"/>
  <c r="O2608" i="12"/>
  <c r="O1512" i="12"/>
  <c r="O4104" i="12"/>
  <c r="O4105" i="12"/>
  <c r="O5111" i="12"/>
  <c r="O2340" i="12"/>
  <c r="O2359" i="12"/>
  <c r="O2360" i="12"/>
  <c r="O4106" i="12"/>
  <c r="O4107" i="12"/>
  <c r="O3397" i="12"/>
  <c r="O4108" i="12"/>
  <c r="O3481" i="12"/>
  <c r="O3482" i="12"/>
  <c r="O4137" i="12"/>
  <c r="O2120" i="12"/>
  <c r="O4577" i="12"/>
  <c r="O4578" i="12"/>
  <c r="O4712" i="12"/>
  <c r="O2609" i="12"/>
  <c r="O2610" i="12"/>
  <c r="O3917" i="12"/>
  <c r="O3680" i="12"/>
  <c r="O4713" i="12"/>
  <c r="O2611" i="12"/>
  <c r="O5797" i="12"/>
  <c r="O2612" i="12"/>
  <c r="O3918" i="12"/>
  <c r="O4109" i="12"/>
  <c r="O4110" i="12"/>
  <c r="O5088" i="12"/>
  <c r="O4111" i="12"/>
  <c r="O4112" i="12"/>
  <c r="O4113" i="12"/>
  <c r="O3483" i="12"/>
  <c r="O3484" i="12"/>
  <c r="O4138" i="12"/>
  <c r="O4114" i="12"/>
  <c r="O4115" i="12"/>
  <c r="O5089" i="12"/>
  <c r="O5359" i="12"/>
  <c r="O5360" i="12"/>
  <c r="O4139" i="12"/>
  <c r="O3393" i="12"/>
  <c r="O3904" i="12"/>
  <c r="O4571" i="12"/>
  <c r="O3905" i="12"/>
  <c r="O4116" i="12"/>
  <c r="O4140" i="12"/>
  <c r="O4677" i="12"/>
  <c r="O4678" i="12"/>
  <c r="O4679" i="12"/>
  <c r="O4680" i="12"/>
  <c r="O4681" i="12"/>
  <c r="O2613" i="12"/>
  <c r="O2614" i="12"/>
  <c r="O3664" i="12"/>
  <c r="O4682" i="12"/>
  <c r="O2615" i="12"/>
  <c r="O2616" i="12"/>
  <c r="O2617" i="12"/>
  <c r="O3681" i="12"/>
  <c r="O4683" i="12"/>
  <c r="O4684" i="12"/>
  <c r="O4141" i="12"/>
  <c r="O2341" i="12"/>
  <c r="O2557" i="12"/>
  <c r="O1513" i="12"/>
  <c r="O1514" i="12"/>
  <c r="O865" i="12"/>
  <c r="O5417" i="12"/>
  <c r="O5669" i="12"/>
  <c r="O5798" i="12"/>
  <c r="O5418" i="12"/>
  <c r="O902" i="12"/>
  <c r="O903" i="12"/>
  <c r="O5799" i="12"/>
  <c r="O2558" i="12"/>
  <c r="O5800" i="12"/>
  <c r="O5801" i="12"/>
  <c r="O831" i="12"/>
  <c r="O5802" i="12"/>
  <c r="O5803" i="12"/>
  <c r="O5804" i="12"/>
  <c r="O1515" i="12"/>
  <c r="O5419" i="12"/>
  <c r="O1516" i="12"/>
  <c r="O1517" i="12"/>
  <c r="O5143" i="12"/>
  <c r="O1518" i="12"/>
  <c r="O1519" i="12"/>
  <c r="O5805" i="12"/>
  <c r="O5806" i="12"/>
  <c r="O866" i="12"/>
  <c r="O5807" i="12"/>
  <c r="O5808" i="12"/>
  <c r="O5809" i="12"/>
  <c r="O1520" i="12"/>
  <c r="O1521" i="12"/>
  <c r="O832" i="12"/>
  <c r="O5144" i="12"/>
  <c r="O867" i="12"/>
  <c r="O904" i="12"/>
  <c r="O6320" i="12"/>
  <c r="O905" i="12"/>
  <c r="O833" i="12"/>
  <c r="O5810" i="12"/>
  <c r="O6321" i="12"/>
  <c r="O5420" i="12"/>
  <c r="O5421" i="12"/>
  <c r="O5422" i="12"/>
  <c r="O5811" i="12"/>
  <c r="O834" i="12"/>
  <c r="O5812" i="12"/>
  <c r="O5813" i="12"/>
  <c r="O5814" i="12"/>
  <c r="O5815" i="12"/>
  <c r="O5816" i="12"/>
  <c r="O5817" i="12"/>
  <c r="O5818" i="12"/>
  <c r="O5819" i="12"/>
  <c r="O5820" i="12"/>
  <c r="O5821" i="12"/>
  <c r="O5423" i="12"/>
  <c r="O2362" i="12"/>
  <c r="O868" i="12"/>
  <c r="O835" i="12"/>
  <c r="O5822" i="12"/>
  <c r="O5823" i="12"/>
  <c r="O5824" i="12"/>
  <c r="O5424" i="12"/>
  <c r="O906" i="12"/>
  <c r="O5825" i="12"/>
  <c r="O907" i="12"/>
  <c r="O1330" i="12"/>
  <c r="O1331" i="12"/>
  <c r="O1332" i="12"/>
  <c r="O836" i="12"/>
  <c r="O5826" i="12"/>
  <c r="O5827" i="12"/>
  <c r="O1522" i="12"/>
  <c r="O837" i="12"/>
  <c r="O5828" i="12"/>
  <c r="O6322" i="12"/>
  <c r="O6323" i="12"/>
  <c r="O869" i="12"/>
  <c r="O5425" i="12"/>
  <c r="O6324" i="12"/>
  <c r="O6325" i="12"/>
  <c r="O5829" i="12"/>
  <c r="O5830" i="12"/>
  <c r="O5831" i="12"/>
  <c r="O5832" i="12"/>
  <c r="O5833" i="12"/>
  <c r="O5834" i="12"/>
  <c r="O5835" i="12"/>
  <c r="O3690" i="12"/>
  <c r="O5836" i="12"/>
  <c r="O5837" i="12"/>
  <c r="O1865" i="12"/>
  <c r="O6326" i="12"/>
  <c r="O1333" i="12"/>
  <c r="O6327" i="12"/>
  <c r="O6328" i="12"/>
  <c r="O5838" i="12"/>
  <c r="O6329" i="12"/>
  <c r="O5426" i="12"/>
  <c r="O1569" i="12"/>
  <c r="O5427" i="12"/>
  <c r="O5428" i="12"/>
  <c r="O5839" i="12"/>
  <c r="O5840" i="12"/>
  <c r="O1570" i="12"/>
  <c r="O5841" i="12"/>
  <c r="O908" i="12"/>
  <c r="O909" i="12"/>
  <c r="O5842" i="12"/>
  <c r="O910" i="12"/>
  <c r="O6330" i="12"/>
  <c r="O5429" i="12"/>
  <c r="O3525" i="12"/>
  <c r="O5843" i="12"/>
  <c r="O5844" i="12"/>
  <c r="O5845" i="12"/>
  <c r="O5846" i="12"/>
  <c r="O5847" i="12"/>
  <c r="O5430" i="12"/>
  <c r="O5848" i="12"/>
  <c r="O838" i="12"/>
  <c r="O1571" i="12"/>
  <c r="O3271" i="12"/>
  <c r="O1572" i="12"/>
  <c r="O1573" i="12"/>
  <c r="O911" i="12"/>
  <c r="O912" i="12"/>
  <c r="O913" i="12"/>
  <c r="O914" i="12"/>
  <c r="O1574" i="12"/>
  <c r="O1575" i="12"/>
  <c r="O1576" i="12"/>
  <c r="O1577" i="12"/>
  <c r="O915" i="12"/>
  <c r="O916" i="12"/>
  <c r="O312" i="12"/>
  <c r="O1888" i="12"/>
  <c r="O1889" i="12"/>
  <c r="O1890" i="12"/>
  <c r="O917" i="12"/>
  <c r="O918" i="12"/>
  <c r="O313" i="12"/>
  <c r="O314" i="12"/>
  <c r="O919" i="12"/>
  <c r="O920" i="12"/>
  <c r="O921" i="12"/>
  <c r="O922" i="12"/>
  <c r="O923" i="12"/>
  <c r="O924" i="12"/>
  <c r="O925" i="12"/>
  <c r="O5146" i="12"/>
  <c r="O315" i="12"/>
  <c r="O316" i="12"/>
  <c r="O317" i="12"/>
  <c r="O318" i="12"/>
  <c r="O319" i="12"/>
  <c r="O926" i="12"/>
  <c r="O927" i="12"/>
  <c r="O928" i="12"/>
  <c r="O929" i="12"/>
  <c r="O930" i="12"/>
  <c r="O320" i="12"/>
  <c r="O321" i="12"/>
  <c r="O931" i="12"/>
  <c r="O560" i="12"/>
  <c r="O561" i="12"/>
  <c r="O562" i="12"/>
  <c r="O563" i="12"/>
  <c r="O564" i="12"/>
  <c r="O565" i="12"/>
  <c r="O932" i="12"/>
  <c r="O933" i="12"/>
  <c r="O934" i="12"/>
  <c r="O566" i="12"/>
  <c r="O6334" i="12"/>
  <c r="O567" i="12"/>
  <c r="O568" i="12"/>
  <c r="O569" i="12"/>
  <c r="O570" i="12"/>
  <c r="O571" i="12"/>
  <c r="O1334" i="12"/>
  <c r="O1335" i="12"/>
  <c r="O1336" i="12"/>
  <c r="O5852" i="12"/>
  <c r="O935" i="12"/>
  <c r="O1337" i="12"/>
  <c r="O1338" i="12"/>
  <c r="O1339" i="12"/>
  <c r="O1340" i="12"/>
  <c r="O1341" i="12"/>
  <c r="O1342" i="12"/>
  <c r="O936" i="12"/>
  <c r="O937" i="12"/>
  <c r="O938" i="12"/>
  <c r="O939" i="12"/>
  <c r="O940" i="12"/>
  <c r="O572" i="12"/>
  <c r="O1578" i="12"/>
  <c r="O1579" i="12"/>
  <c r="O1580" i="12"/>
  <c r="O1581" i="12"/>
  <c r="O941" i="12"/>
  <c r="O942" i="12"/>
  <c r="O943" i="12"/>
  <c r="O573" i="12"/>
  <c r="O574" i="12"/>
  <c r="O575" i="12"/>
  <c r="O1582" i="12"/>
  <c r="O1583" i="12"/>
  <c r="O1584" i="12"/>
  <c r="O1585" i="12"/>
  <c r="O1586" i="12"/>
  <c r="O944" i="12"/>
  <c r="O945" i="12"/>
  <c r="O1343" i="12"/>
  <c r="O1587" i="12"/>
  <c r="O1891" i="12"/>
  <c r="O1892" i="12"/>
  <c r="O1893" i="12"/>
  <c r="O322" i="12"/>
  <c r="O323" i="12"/>
  <c r="O324" i="12"/>
  <c r="O325" i="12"/>
  <c r="O1588" i="12"/>
  <c r="O1894" i="12"/>
  <c r="O1895" i="12"/>
  <c r="O1896" i="12"/>
  <c r="O1897" i="12"/>
  <c r="O1898" i="12"/>
  <c r="O576" i="12"/>
  <c r="O1899" i="12"/>
  <c r="O1900" i="12"/>
  <c r="O1901" i="12"/>
  <c r="O1902" i="12"/>
  <c r="O1903" i="12"/>
  <c r="O1904" i="12"/>
  <c r="O1905" i="12"/>
  <c r="O1906" i="12"/>
  <c r="O1907" i="12"/>
  <c r="O1908" i="12"/>
  <c r="O1909" i="12"/>
  <c r="O1910" i="12"/>
  <c r="O2122" i="12"/>
  <c r="O1911" i="12"/>
  <c r="O1912" i="12"/>
  <c r="O3720" i="12"/>
  <c r="O1913" i="12"/>
  <c r="O1914" i="12"/>
  <c r="O1915" i="12"/>
  <c r="O1916" i="12"/>
  <c r="O2123" i="12"/>
  <c r="O2124" i="12"/>
  <c r="O2125" i="12"/>
  <c r="O946" i="12"/>
  <c r="O947" i="12"/>
  <c r="O948" i="12"/>
  <c r="O1917" i="12"/>
  <c r="O2126" i="12"/>
  <c r="O2127" i="12"/>
  <c r="O2128" i="12"/>
  <c r="O2129" i="12"/>
  <c r="O2130" i="12"/>
  <c r="O1918" i="12"/>
  <c r="O1919" i="12"/>
  <c r="O2131" i="12"/>
  <c r="O5433" i="12"/>
  <c r="O5434" i="12"/>
  <c r="O5435" i="12"/>
  <c r="O3526" i="12"/>
  <c r="O3721" i="12"/>
  <c r="O4206" i="12"/>
  <c r="O5436" i="12"/>
  <c r="O5437" i="12"/>
  <c r="O2715" i="12"/>
  <c r="O3272" i="12"/>
  <c r="O2716" i="12"/>
  <c r="O2717" i="12"/>
  <c r="O3527" i="12"/>
  <c r="O5147" i="12"/>
  <c r="O3954" i="12"/>
  <c r="O3955" i="12"/>
  <c r="O3956" i="12"/>
  <c r="O3406" i="12"/>
  <c r="O4207" i="12"/>
  <c r="O4208" i="12"/>
  <c r="O2390" i="12"/>
  <c r="O3273" i="12"/>
  <c r="O3528" i="12"/>
  <c r="O3722" i="12"/>
  <c r="O3957" i="12"/>
  <c r="O4782" i="12"/>
  <c r="O4783" i="12"/>
  <c r="O4784" i="12"/>
  <c r="O4209" i="12"/>
  <c r="O4210" i="12"/>
  <c r="O4211" i="12"/>
  <c r="O4212" i="12"/>
  <c r="O4213" i="12"/>
  <c r="O4214" i="12"/>
  <c r="O3958" i="12"/>
  <c r="O2132" i="12"/>
  <c r="O2133" i="12"/>
  <c r="O3959" i="12"/>
  <c r="O2391" i="12"/>
  <c r="O2392" i="12"/>
  <c r="O2393" i="12"/>
  <c r="O3960" i="12"/>
  <c r="O4215" i="12"/>
  <c r="O4216" i="12"/>
  <c r="O4217" i="12"/>
  <c r="O3529" i="12"/>
  <c r="O3723" i="12"/>
  <c r="O3961" i="12"/>
  <c r="O4218" i="12"/>
  <c r="O4601" i="12"/>
  <c r="O4602" i="12"/>
  <c r="O4785" i="12"/>
  <c r="O4786" i="12"/>
  <c r="O3962" i="12"/>
  <c r="O5148" i="12"/>
  <c r="O5149" i="12"/>
  <c r="O4219" i="12"/>
  <c r="O4220" i="12"/>
  <c r="O4221" i="12"/>
  <c r="O4222" i="12"/>
  <c r="O4223" i="12"/>
  <c r="O2394" i="12"/>
  <c r="O2395" i="12"/>
  <c r="O4224" i="12"/>
  <c r="O3530" i="12"/>
  <c r="O3531" i="12"/>
  <c r="O3532" i="12"/>
  <c r="O3533" i="12"/>
  <c r="O4787" i="12"/>
  <c r="O4788" i="12"/>
  <c r="O4225" i="12"/>
  <c r="O4226" i="12"/>
  <c r="O4603" i="12"/>
  <c r="O2396" i="12"/>
  <c r="O3534" i="12"/>
  <c r="O4789" i="12"/>
  <c r="O4790" i="12"/>
  <c r="O4227" i="12"/>
  <c r="O5438" i="12"/>
  <c r="O5439" i="12"/>
  <c r="O5440" i="12"/>
  <c r="O3724" i="12"/>
  <c r="O4228" i="12"/>
  <c r="O4791" i="12"/>
  <c r="O4229" i="12"/>
  <c r="O4604" i="12"/>
  <c r="O4230" i="12"/>
  <c r="O4231" i="12"/>
  <c r="O4792" i="12"/>
  <c r="O4605" i="12"/>
  <c r="O5150" i="12"/>
  <c r="O3725" i="12"/>
  <c r="O5151" i="12"/>
  <c r="O2718" i="12"/>
  <c r="O4606" i="12"/>
  <c r="O4607" i="12"/>
  <c r="O4793" i="12"/>
  <c r="O4794" i="12"/>
  <c r="O4795" i="12"/>
  <c r="O3535" i="12"/>
  <c r="O3726" i="12"/>
  <c r="O3963" i="12"/>
  <c r="O2719" i="12"/>
  <c r="O2720" i="12"/>
  <c r="O2721" i="12"/>
  <c r="O3274" i="12"/>
  <c r="O2722" i="12"/>
  <c r="O3275" i="12"/>
  <c r="O5853" i="12"/>
  <c r="O4796" i="12"/>
  <c r="O4797" i="12"/>
  <c r="O4798" i="12"/>
  <c r="O5152" i="12"/>
  <c r="O5441" i="12"/>
  <c r="O5442" i="12"/>
  <c r="O4232" i="12"/>
  <c r="O4233" i="12"/>
  <c r="O4234" i="12"/>
  <c r="O4799" i="12"/>
  <c r="O2134" i="12"/>
  <c r="O3536" i="12"/>
  <c r="O4800" i="12"/>
  <c r="O5153" i="12"/>
  <c r="O5154" i="12"/>
  <c r="O5155" i="12"/>
  <c r="O2135" i="12"/>
  <c r="O3276" i="12"/>
  <c r="O3537" i="12"/>
  <c r="O4801" i="12"/>
  <c r="O4802" i="12"/>
  <c r="O4803" i="12"/>
  <c r="O4804" i="12"/>
  <c r="O2136" i="12"/>
  <c r="O2137" i="12"/>
  <c r="O2138" i="12"/>
  <c r="O3964" i="12"/>
  <c r="O2139" i="12"/>
  <c r="O2140" i="12"/>
  <c r="O2141" i="12"/>
  <c r="O2142" i="12"/>
  <c r="O3965" i="12"/>
  <c r="O4805" i="12"/>
  <c r="O5156" i="12"/>
  <c r="O2143" i="12"/>
  <c r="O2144" i="12"/>
  <c r="O2397" i="12"/>
  <c r="O3727" i="12"/>
  <c r="O3728" i="12"/>
  <c r="O5157" i="12"/>
  <c r="O5158" i="12"/>
  <c r="O5159" i="12"/>
  <c r="O5854" i="12"/>
  <c r="O2145" i="12"/>
  <c r="O2723" i="12"/>
  <c r="O2724" i="12"/>
  <c r="O4608" i="12"/>
  <c r="O5160" i="12"/>
  <c r="O2146" i="12"/>
  <c r="O2147" i="12"/>
  <c r="O3407" i="12"/>
  <c r="O5161" i="12"/>
  <c r="O5162" i="12"/>
  <c r="O2725" i="12"/>
  <c r="O2726" i="12"/>
  <c r="O2727" i="12"/>
  <c r="O2728" i="12"/>
  <c r="O2729" i="12"/>
  <c r="O5163" i="12"/>
  <c r="O2730" i="12"/>
  <c r="O5443" i="12"/>
  <c r="O2731" i="12"/>
  <c r="O2732" i="12"/>
  <c r="O3277" i="12"/>
  <c r="O3729" i="12"/>
  <c r="O4235" i="12"/>
  <c r="O4609" i="12"/>
  <c r="O4806" i="12"/>
  <c r="O2733" i="12"/>
  <c r="O2734" i="12"/>
  <c r="O3278" i="12"/>
  <c r="O3408" i="12"/>
  <c r="O4236" i="12"/>
  <c r="O5164" i="12"/>
  <c r="O5444" i="12"/>
  <c r="O3730" i="12"/>
  <c r="O3731" i="12"/>
  <c r="O4237" i="12"/>
  <c r="O2735" i="12"/>
  <c r="O2736" i="12"/>
  <c r="O2737" i="12"/>
  <c r="O2148" i="12"/>
  <c r="O3409" i="12"/>
  <c r="O3410" i="12"/>
  <c r="O3411" i="12"/>
  <c r="O3966" i="12"/>
  <c r="O4807" i="12"/>
  <c r="O3279" i="12"/>
  <c r="O3280" i="12"/>
  <c r="O3281" i="12"/>
  <c r="O3282" i="12"/>
  <c r="O3283" i="12"/>
  <c r="O577" i="12"/>
  <c r="O4808" i="12"/>
  <c r="O4809" i="12"/>
  <c r="O4810" i="12"/>
  <c r="O4811" i="12"/>
  <c r="O4610" i="12"/>
  <c r="O4812" i="12"/>
  <c r="O3412" i="12"/>
  <c r="O3413" i="12"/>
  <c r="O3538" i="12"/>
  <c r="O5165" i="12"/>
  <c r="O3732" i="12"/>
  <c r="O4813" i="12"/>
  <c r="O4814" i="12"/>
  <c r="O2738" i="12"/>
  <c r="O2739" i="12"/>
  <c r="O2740" i="12"/>
  <c r="O3539" i="12"/>
  <c r="O3540" i="12"/>
  <c r="O3541" i="12"/>
  <c r="O2398" i="12"/>
  <c r="O4815" i="12"/>
  <c r="O4816" i="12"/>
  <c r="O5855" i="12"/>
  <c r="O4817" i="12"/>
  <c r="O4818" i="12"/>
  <c r="O2399" i="12"/>
  <c r="O2400" i="12"/>
  <c r="O2401" i="12"/>
  <c r="O2402" i="12"/>
  <c r="O3414" i="12"/>
  <c r="O3733" i="12"/>
  <c r="O3734" i="12"/>
  <c r="O3735" i="12"/>
  <c r="O3736" i="12"/>
  <c r="O3737" i="12"/>
  <c r="O3967" i="12"/>
  <c r="O3738" i="12"/>
  <c r="O2741" i="12"/>
  <c r="O2403" i="12"/>
  <c r="O2404" i="12"/>
  <c r="O2405" i="12"/>
  <c r="O3284" i="12"/>
  <c r="O4819" i="12"/>
  <c r="O4820" i="12"/>
  <c r="O2742" i="12"/>
  <c r="O2743" i="12"/>
  <c r="O2744" i="12"/>
  <c r="O3542" i="12"/>
  <c r="O3968" i="12"/>
  <c r="O2406" i="12"/>
  <c r="O2745" i="12"/>
  <c r="O3969" i="12"/>
  <c r="O2746" i="12"/>
  <c r="O2747" i="12"/>
  <c r="O4821" i="12"/>
  <c r="O4822" i="12"/>
  <c r="O2748" i="12"/>
  <c r="O2749" i="12"/>
  <c r="O2750" i="12"/>
  <c r="O2751" i="12"/>
  <c r="O3970" i="12"/>
  <c r="O2752" i="12"/>
  <c r="O2753" i="12"/>
  <c r="O3971" i="12"/>
  <c r="O4823" i="12"/>
  <c r="O4824" i="12"/>
  <c r="O4825" i="12"/>
  <c r="O4826" i="12"/>
  <c r="O4827" i="12"/>
  <c r="O4828" i="12"/>
  <c r="O5166" i="12"/>
  <c r="O2754" i="12"/>
  <c r="O2755" i="12"/>
  <c r="O2756" i="12"/>
  <c r="O2757" i="12"/>
  <c r="O3543" i="12"/>
  <c r="O3544" i="12"/>
  <c r="O3972" i="12"/>
  <c r="O4238" i="12"/>
  <c r="O4239" i="12"/>
  <c r="O2758" i="12"/>
  <c r="O2759" i="12"/>
  <c r="O2760" i="12"/>
  <c r="O2761" i="12"/>
  <c r="O2762" i="12"/>
  <c r="O2763" i="12"/>
  <c r="O4240" i="12"/>
  <c r="O4241" i="12"/>
  <c r="O3415" i="12"/>
  <c r="O4242" i="12"/>
  <c r="O2764" i="12"/>
  <c r="O2765" i="12"/>
  <c r="O2766" i="12"/>
  <c r="O4243" i="12"/>
  <c r="O5167" i="12"/>
  <c r="O5168" i="12"/>
  <c r="O2767" i="12"/>
  <c r="O2768" i="12"/>
  <c r="O2769" i="12"/>
  <c r="O3285" i="12"/>
  <c r="O3286" i="12"/>
  <c r="O3287" i="12"/>
  <c r="O3739" i="12"/>
  <c r="O4244" i="12"/>
  <c r="O3288" i="12"/>
  <c r="O3289" i="12"/>
  <c r="O3290" i="12"/>
  <c r="O4245" i="12"/>
  <c r="O4829" i="12"/>
  <c r="O4246" i="12"/>
  <c r="O2149" i="12"/>
  <c r="O2407" i="12"/>
  <c r="O2408" i="12"/>
  <c r="O2150" i="12"/>
  <c r="O2151" i="12"/>
  <c r="O2152" i="12"/>
  <c r="O2153" i="12"/>
  <c r="O2409" i="12"/>
  <c r="O2410" i="12"/>
  <c r="O2411" i="12"/>
  <c r="O3973" i="12"/>
  <c r="O4247" i="12"/>
  <c r="O2770" i="12"/>
  <c r="O3740" i="12"/>
  <c r="O3741" i="12"/>
  <c r="O5169" i="12"/>
  <c r="O5856" i="12"/>
  <c r="O2412" i="12"/>
  <c r="O4611" i="12"/>
  <c r="O2771" i="12"/>
  <c r="O2772" i="12"/>
  <c r="O2773" i="12"/>
  <c r="O2774" i="12"/>
  <c r="O2775" i="12"/>
  <c r="O2776" i="12"/>
  <c r="O3416" i="12"/>
  <c r="O4248" i="12"/>
  <c r="O4830" i="12"/>
  <c r="O5170" i="12"/>
  <c r="O5171" i="12"/>
  <c r="O2777" i="12"/>
  <c r="O2778" i="12"/>
  <c r="O2779" i="12"/>
  <c r="O2780" i="12"/>
  <c r="O2781" i="12"/>
  <c r="O2782" i="12"/>
  <c r="O2783" i="12"/>
  <c r="O3974" i="12"/>
  <c r="O4249" i="12"/>
  <c r="O4250" i="12"/>
  <c r="O4612" i="12"/>
  <c r="O2784" i="12"/>
  <c r="O2785" i="12"/>
  <c r="O2786" i="12"/>
  <c r="O2787" i="12"/>
  <c r="O2788" i="12"/>
  <c r="O3742" i="12"/>
  <c r="O3975" i="12"/>
  <c r="O4251" i="12"/>
  <c r="O4252" i="12"/>
  <c r="O4253" i="12"/>
  <c r="O4831" i="12"/>
  <c r="O3291" i="12"/>
  <c r="O3292" i="12"/>
  <c r="O6335" i="12"/>
  <c r="O3417" i="12"/>
  <c r="O4613" i="12"/>
  <c r="O4614" i="12"/>
  <c r="O4832" i="12"/>
  <c r="O4833" i="12"/>
  <c r="O2789" i="12"/>
  <c r="O2790" i="12"/>
  <c r="O2791" i="12"/>
  <c r="O2792" i="12"/>
  <c r="O2793" i="12"/>
  <c r="O4834" i="12"/>
  <c r="O4835" i="12"/>
  <c r="O3743" i="12"/>
  <c r="O3744" i="12"/>
  <c r="O3976" i="12"/>
  <c r="O3977" i="12"/>
  <c r="O5445" i="12"/>
  <c r="O5857" i="12"/>
  <c r="O5858" i="12"/>
  <c r="O5859" i="12"/>
  <c r="O5860" i="12"/>
  <c r="O5861" i="12"/>
  <c r="O5862" i="12"/>
  <c r="O5863" i="12"/>
  <c r="O5864" i="12"/>
  <c r="O5865" i="12"/>
  <c r="O5866" i="12"/>
  <c r="O6336" i="12"/>
  <c r="O5867" i="12"/>
  <c r="O5446" i="12"/>
  <c r="O1344" i="12"/>
  <c r="O6337" i="12"/>
  <c r="O6338" i="12"/>
  <c r="O326" i="12"/>
  <c r="O5868" i="12"/>
  <c r="O5869" i="12"/>
  <c r="O5447" i="12"/>
  <c r="O5870" i="12"/>
  <c r="O5448" i="12"/>
  <c r="O5449" i="12"/>
  <c r="O5450" i="12"/>
  <c r="O5451" i="12"/>
  <c r="O5452" i="12"/>
  <c r="O5871" i="12"/>
  <c r="O5872" i="12"/>
  <c r="O5873" i="12"/>
  <c r="O5453" i="12"/>
  <c r="O5675" i="12"/>
  <c r="O5874" i="12"/>
  <c r="O5875" i="12"/>
  <c r="O6339" i="12"/>
  <c r="O5454" i="12"/>
  <c r="O5455" i="12"/>
  <c r="O5876" i="12"/>
  <c r="O5456" i="12"/>
  <c r="O5877" i="12"/>
  <c r="O6340" i="12"/>
  <c r="O5878" i="12"/>
  <c r="O5879" i="12"/>
  <c r="O5880" i="12"/>
  <c r="O5881" i="12"/>
  <c r="O5676" i="12"/>
  <c r="O5882" i="12"/>
  <c r="O6341" i="12"/>
  <c r="O1589" i="12"/>
  <c r="O5172" i="12"/>
  <c r="O5173" i="12"/>
  <c r="O5677" i="12"/>
  <c r="O6342" i="12"/>
  <c r="O6343" i="12"/>
  <c r="O6344" i="12"/>
  <c r="O5883" i="12"/>
  <c r="O5457" i="12"/>
  <c r="O5884" i="12"/>
  <c r="O6345" i="12"/>
  <c r="O5885" i="12"/>
  <c r="O6346" i="12"/>
  <c r="O6347" i="12"/>
  <c r="O5458" i="12"/>
  <c r="O5459" i="12"/>
  <c r="O6348" i="12"/>
  <c r="O6349" i="12"/>
  <c r="O5886" i="12"/>
  <c r="O5887" i="12"/>
  <c r="O6350" i="12"/>
  <c r="O5678" i="12"/>
  <c r="O5888" i="12"/>
  <c r="O5889" i="12"/>
  <c r="O5890" i="12"/>
  <c r="O5891" i="12"/>
  <c r="O6351" i="12"/>
  <c r="O5892" i="12"/>
  <c r="O5893" i="12"/>
  <c r="O5894" i="12"/>
  <c r="O5895" i="12"/>
  <c r="O6352" i="12"/>
  <c r="O5896" i="12"/>
  <c r="O5897" i="12"/>
  <c r="O5898" i="12"/>
  <c r="O6353" i="12"/>
  <c r="O5899" i="12"/>
  <c r="O5900" i="12"/>
  <c r="O5901" i="12"/>
  <c r="O5902" i="12"/>
  <c r="O5903" i="12"/>
  <c r="O6354" i="12"/>
  <c r="O5904" i="12"/>
  <c r="O5905" i="12"/>
  <c r="O5906" i="12"/>
  <c r="O5907" i="12"/>
  <c r="O5908" i="12"/>
  <c r="O5909" i="12"/>
  <c r="O5910" i="12"/>
  <c r="O5911" i="12"/>
  <c r="O5912" i="12"/>
  <c r="O5913" i="12"/>
  <c r="O5914" i="12"/>
  <c r="O5915" i="12"/>
  <c r="O6355" i="12"/>
  <c r="O6356" i="12"/>
  <c r="O5916" i="12"/>
  <c r="O5917" i="12"/>
  <c r="O5918" i="12"/>
  <c r="O5919" i="12"/>
  <c r="O5920" i="12"/>
  <c r="O5921" i="12"/>
  <c r="O5460" i="12"/>
  <c r="O5922" i="12"/>
  <c r="O6357" i="12"/>
  <c r="O5923" i="12"/>
  <c r="O5924" i="12"/>
  <c r="O6358" i="12"/>
  <c r="O6359" i="12"/>
  <c r="O5461" i="12"/>
  <c r="O5462" i="12"/>
  <c r="O5925" i="12"/>
  <c r="O5679" i="12"/>
  <c r="O5926" i="12"/>
  <c r="O5927" i="12"/>
  <c r="O6360" i="12"/>
  <c r="O5928" i="12"/>
  <c r="O5929" i="12"/>
  <c r="O4254" i="12"/>
  <c r="O4836" i="12"/>
  <c r="O2413" i="12"/>
  <c r="O5930" i="12"/>
  <c r="O5174" i="12"/>
  <c r="O4255" i="12"/>
  <c r="O5931" i="12"/>
  <c r="O3418" i="12"/>
  <c r="O1345" i="12"/>
  <c r="O2414" i="12"/>
  <c r="O3978" i="12"/>
  <c r="O2415" i="12"/>
  <c r="O2416" i="12"/>
  <c r="O949" i="12"/>
  <c r="O5932" i="12"/>
  <c r="O4256" i="12"/>
  <c r="O4837" i="12"/>
  <c r="O2794" i="12"/>
  <c r="O3745" i="12"/>
  <c r="O1590" i="12"/>
  <c r="O2154" i="12"/>
  <c r="O5933" i="12"/>
  <c r="O950" i="12"/>
  <c r="O3419" i="12"/>
  <c r="O5934" i="12"/>
  <c r="O578" i="12"/>
  <c r="O6361" i="12"/>
  <c r="O3979" i="12"/>
  <c r="O3420" i="12"/>
  <c r="O1591" i="12"/>
  <c r="O5935" i="12"/>
  <c r="O3545" i="12"/>
  <c r="O5463" i="12"/>
  <c r="O5936" i="12"/>
  <c r="O2155" i="12"/>
  <c r="O3746" i="12"/>
  <c r="O5937" i="12"/>
  <c r="O327" i="12"/>
  <c r="O4257" i="12"/>
  <c r="O951" i="12"/>
  <c r="O4838" i="12"/>
  <c r="O6362" i="12"/>
  <c r="O5938" i="12"/>
  <c r="O2795" i="12"/>
  <c r="O5680" i="12"/>
  <c r="O328" i="12"/>
  <c r="O1592" i="12"/>
  <c r="O2156" i="12"/>
  <c r="O1346" i="12"/>
  <c r="O1347" i="12"/>
  <c r="O1920" i="12"/>
  <c r="O1593" i="12"/>
  <c r="O1594" i="12"/>
  <c r="O1595" i="12"/>
  <c r="O1596" i="12"/>
  <c r="O1597" i="12"/>
  <c r="O1598" i="12"/>
  <c r="O1599" i="12"/>
  <c r="O1600" i="12"/>
  <c r="O1601" i="12"/>
  <c r="O1602" i="12"/>
  <c r="O1603" i="12"/>
  <c r="O1604" i="12"/>
  <c r="O1605" i="12"/>
  <c r="O1606" i="12"/>
  <c r="O1348" i="12"/>
  <c r="O1349" i="12"/>
  <c r="O1607" i="12"/>
  <c r="O1608" i="12"/>
  <c r="O1609" i="12"/>
  <c r="O1610" i="12"/>
  <c r="O1611" i="12"/>
  <c r="O1612" i="12"/>
  <c r="O1613" i="12"/>
  <c r="O1614" i="12"/>
  <c r="O1615" i="12"/>
  <c r="O329" i="12"/>
  <c r="O330" i="12"/>
  <c r="O331" i="12"/>
  <c r="O332" i="12"/>
  <c r="O333" i="12"/>
  <c r="O334" i="12"/>
  <c r="O1350" i="12"/>
  <c r="O335" i="12"/>
  <c r="O336" i="12"/>
  <c r="O579" i="12"/>
  <c r="O580" i="12"/>
  <c r="O581" i="12"/>
  <c r="O952" i="12"/>
  <c r="O337" i="12"/>
  <c r="O338" i="12"/>
  <c r="O339" i="12"/>
  <c r="O340" i="12"/>
  <c r="O341" i="12"/>
  <c r="O342" i="12"/>
  <c r="O343" i="12"/>
  <c r="O582" i="12"/>
  <c r="O583" i="12"/>
  <c r="O584" i="12"/>
  <c r="O344" i="12"/>
  <c r="O345" i="12"/>
  <c r="O585" i="12"/>
  <c r="O586" i="12"/>
  <c r="O953" i="12"/>
  <c r="O954" i="12"/>
  <c r="O955" i="12"/>
  <c r="O956" i="12"/>
  <c r="O346" i="12"/>
  <c r="O347" i="12"/>
  <c r="O348" i="12"/>
  <c r="O349" i="12"/>
  <c r="O587" i="12"/>
  <c r="O1351" i="12"/>
  <c r="O1616" i="12"/>
  <c r="O957" i="12"/>
  <c r="O958" i="12"/>
  <c r="O959" i="12"/>
  <c r="O960" i="12"/>
  <c r="O961" i="12"/>
  <c r="O588" i="12"/>
  <c r="O589" i="12"/>
  <c r="O590" i="12"/>
  <c r="O591" i="12"/>
  <c r="O592" i="12"/>
  <c r="O593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1352" i="12"/>
  <c r="O1353" i="12"/>
  <c r="O1354" i="12"/>
  <c r="O989" i="12"/>
  <c r="O990" i="12"/>
  <c r="O991" i="12"/>
  <c r="O992" i="12"/>
  <c r="O1355" i="12"/>
  <c r="O993" i="12"/>
  <c r="O1617" i="12"/>
  <c r="O1618" i="12"/>
  <c r="O1619" i="12"/>
  <c r="O1620" i="12"/>
  <c r="O1621" i="12"/>
  <c r="O1622" i="12"/>
  <c r="O1623" i="12"/>
  <c r="O994" i="12"/>
  <c r="O995" i="12"/>
  <c r="O1624" i="12"/>
  <c r="O1625" i="12"/>
  <c r="O1626" i="12"/>
  <c r="O1627" i="12"/>
  <c r="O1628" i="12"/>
  <c r="O1629" i="12"/>
  <c r="O1630" i="12"/>
  <c r="O996" i="12"/>
  <c r="O997" i="12"/>
  <c r="O998" i="12"/>
  <c r="O1631" i="12"/>
  <c r="O999" i="12"/>
  <c r="O1000" i="12"/>
  <c r="O1001" i="12"/>
  <c r="O1002" i="12"/>
  <c r="O350" i="12"/>
  <c r="O351" i="12"/>
  <c r="O352" i="12"/>
  <c r="O353" i="12"/>
  <c r="O1632" i="12"/>
  <c r="O1003" i="12"/>
  <c r="O354" i="12"/>
  <c r="O355" i="12"/>
  <c r="O356" i="12"/>
  <c r="O357" i="12"/>
  <c r="O358" i="12"/>
  <c r="O359" i="12"/>
  <c r="O360" i="12"/>
  <c r="O1004" i="12"/>
  <c r="O2796" i="12"/>
  <c r="O1005" i="12"/>
  <c r="O361" i="12"/>
  <c r="O362" i="12"/>
  <c r="O363" i="12"/>
  <c r="O1006" i="12"/>
  <c r="O1007" i="12"/>
  <c r="O1008" i="12"/>
  <c r="O1356" i="12"/>
  <c r="O594" i="12"/>
  <c r="O595" i="12"/>
  <c r="O1009" i="12"/>
  <c r="O1010" i="12"/>
  <c r="O596" i="12"/>
  <c r="O597" i="12"/>
  <c r="O598" i="12"/>
  <c r="O599" i="12"/>
  <c r="O600" i="12"/>
  <c r="O601" i="12"/>
  <c r="O1011" i="12"/>
  <c r="O1357" i="12"/>
  <c r="O1633" i="12"/>
  <c r="O1358" i="12"/>
  <c r="O1012" i="12"/>
  <c r="O1359" i="12"/>
  <c r="O5681" i="12"/>
  <c r="O1360" i="12"/>
  <c r="O1361" i="12"/>
  <c r="O1362" i="12"/>
  <c r="O1363" i="12"/>
  <c r="O1364" i="12"/>
  <c r="O1365" i="12"/>
  <c r="O1013" i="12"/>
  <c r="O1014" i="12"/>
  <c r="O1015" i="12"/>
  <c r="O1016" i="12"/>
  <c r="O602" i="12"/>
  <c r="O603" i="12"/>
  <c r="O1634" i="12"/>
  <c r="O1635" i="12"/>
  <c r="O1636" i="12"/>
  <c r="O1017" i="12"/>
  <c r="O604" i="12"/>
  <c r="O1637" i="12"/>
  <c r="O1638" i="12"/>
  <c r="O1639" i="12"/>
  <c r="O1640" i="12"/>
  <c r="O1921" i="12"/>
  <c r="O1922" i="12"/>
  <c r="O1923" i="12"/>
  <c r="O1924" i="12"/>
  <c r="O1925" i="12"/>
  <c r="O364" i="12"/>
  <c r="O365" i="12"/>
  <c r="O1641" i="12"/>
  <c r="O1926" i="12"/>
  <c r="O1927" i="12"/>
  <c r="O1928" i="12"/>
  <c r="O1929" i="12"/>
  <c r="O1930" i="12"/>
  <c r="O1931" i="12"/>
  <c r="O1932" i="12"/>
  <c r="O2797" i="12"/>
  <c r="O1933" i="12"/>
  <c r="O1018" i="12"/>
  <c r="O1934" i="12"/>
  <c r="O1935" i="12"/>
  <c r="O1936" i="12"/>
  <c r="O1937" i="12"/>
  <c r="O1938" i="12"/>
  <c r="O1939" i="12"/>
  <c r="O1940" i="12"/>
  <c r="O2157" i="12"/>
  <c r="O1941" i="12"/>
  <c r="O1942" i="12"/>
  <c r="O1943" i="12"/>
  <c r="O1944" i="12"/>
  <c r="O1945" i="12"/>
  <c r="O1946" i="12"/>
  <c r="O1019" i="12"/>
  <c r="O2158" i="12"/>
  <c r="O4258" i="12"/>
  <c r="O2159" i="12"/>
  <c r="O2160" i="12"/>
  <c r="O2161" i="12"/>
  <c r="O2162" i="12"/>
  <c r="O2163" i="12"/>
  <c r="O2164" i="12"/>
  <c r="O2165" i="12"/>
  <c r="O2166" i="12"/>
  <c r="O2167" i="12"/>
  <c r="O2168" i="12"/>
  <c r="O2169" i="12"/>
  <c r="O5175" i="12"/>
  <c r="O5176" i="12"/>
  <c r="O5177" i="12"/>
  <c r="O5178" i="12"/>
  <c r="O5179" i="12"/>
  <c r="O5180" i="12"/>
  <c r="O5464" i="12"/>
  <c r="O5465" i="12"/>
  <c r="O3293" i="12"/>
  <c r="O5466" i="12"/>
  <c r="O3421" i="12"/>
  <c r="O3546" i="12"/>
  <c r="O3747" i="12"/>
  <c r="O5467" i="12"/>
  <c r="O2798" i="12"/>
  <c r="O2799" i="12"/>
  <c r="O2170" i="12"/>
  <c r="O2171" i="12"/>
  <c r="O2172" i="12"/>
  <c r="O5181" i="12"/>
  <c r="O3748" i="12"/>
  <c r="O3980" i="12"/>
  <c r="O4259" i="12"/>
  <c r="O2417" i="12"/>
  <c r="O2418" i="12"/>
  <c r="O5182" i="12"/>
  <c r="O5468" i="12"/>
  <c r="O5469" i="12"/>
  <c r="O5470" i="12"/>
  <c r="O3294" i="12"/>
  <c r="O3295" i="12"/>
  <c r="O3296" i="12"/>
  <c r="O4839" i="12"/>
  <c r="O4840" i="12"/>
  <c r="O5471" i="12"/>
  <c r="O5472" i="12"/>
  <c r="O4260" i="12"/>
  <c r="O4261" i="12"/>
  <c r="O5473" i="12"/>
  <c r="O5474" i="12"/>
  <c r="O3981" i="12"/>
  <c r="O3982" i="12"/>
  <c r="O3983" i="12"/>
  <c r="O2173" i="12"/>
  <c r="O2174" i="12"/>
  <c r="O2175" i="12"/>
  <c r="O2176" i="12"/>
  <c r="O3749" i="12"/>
  <c r="O3750" i="12"/>
  <c r="O3751" i="12"/>
  <c r="O3752" i="12"/>
  <c r="O3753" i="12"/>
  <c r="O2177" i="12"/>
  <c r="O2419" i="12"/>
  <c r="O3754" i="12"/>
  <c r="O3984" i="12"/>
  <c r="O3985" i="12"/>
  <c r="O4262" i="12"/>
  <c r="O3986" i="12"/>
  <c r="O4263" i="12"/>
  <c r="O4264" i="12"/>
  <c r="O4841" i="12"/>
  <c r="O4842" i="12"/>
  <c r="O4843" i="12"/>
  <c r="O4844" i="12"/>
  <c r="O4265" i="12"/>
  <c r="O4266" i="12"/>
  <c r="O3755" i="12"/>
  <c r="O4267" i="12"/>
  <c r="O4268" i="12"/>
  <c r="O2420" i="12"/>
  <c r="O2800" i="12"/>
  <c r="O2421" i="12"/>
  <c r="O3547" i="12"/>
  <c r="O4845" i="12"/>
  <c r="O3548" i="12"/>
  <c r="O4846" i="12"/>
  <c r="O4269" i="12"/>
  <c r="O4270" i="12"/>
  <c r="O5183" i="12"/>
  <c r="O5184" i="12"/>
  <c r="O5475" i="12"/>
  <c r="O5476" i="12"/>
  <c r="O5477" i="12"/>
  <c r="O3987" i="12"/>
  <c r="O4271" i="12"/>
  <c r="O4272" i="12"/>
  <c r="O4273" i="12"/>
  <c r="O2422" i="12"/>
  <c r="O3422" i="12"/>
  <c r="O4274" i="12"/>
  <c r="O4847" i="12"/>
  <c r="O5185" i="12"/>
  <c r="O5186" i="12"/>
  <c r="O3756" i="12"/>
  <c r="O3757" i="12"/>
  <c r="O4615" i="12"/>
  <c r="O3758" i="12"/>
  <c r="O4275" i="12"/>
  <c r="O4276" i="12"/>
  <c r="O4277" i="12"/>
  <c r="O4278" i="12"/>
  <c r="O5187" i="12"/>
  <c r="O5188" i="12"/>
  <c r="O2801" i="12"/>
  <c r="O2802" i="12"/>
  <c r="O2803" i="12"/>
  <c r="O2804" i="12"/>
  <c r="O2805" i="12"/>
  <c r="O4848" i="12"/>
  <c r="O4849" i="12"/>
  <c r="O4616" i="12"/>
  <c r="O5189" i="12"/>
  <c r="O5478" i="12"/>
  <c r="O3549" i="12"/>
  <c r="O3759" i="12"/>
  <c r="O5190" i="12"/>
  <c r="O2806" i="12"/>
  <c r="O2807" i="12"/>
  <c r="O2808" i="12"/>
  <c r="O4279" i="12"/>
  <c r="O4850" i="12"/>
  <c r="O4851" i="12"/>
  <c r="O4852" i="12"/>
  <c r="O4853" i="12"/>
  <c r="O4854" i="12"/>
  <c r="O4280" i="12"/>
  <c r="O5479" i="12"/>
  <c r="O5480" i="12"/>
  <c r="O3760" i="12"/>
  <c r="O4281" i="12"/>
  <c r="O5191" i="12"/>
  <c r="O2809" i="12"/>
  <c r="O2810" i="12"/>
  <c r="O3297" i="12"/>
  <c r="O4855" i="12"/>
  <c r="O4856" i="12"/>
  <c r="O4857" i="12"/>
  <c r="O2178" i="12"/>
  <c r="O3988" i="12"/>
  <c r="O4282" i="12"/>
  <c r="O5192" i="12"/>
  <c r="O5193" i="12"/>
  <c r="O5194" i="12"/>
  <c r="O2179" i="12"/>
  <c r="O3298" i="12"/>
  <c r="O3299" i="12"/>
  <c r="O3300" i="12"/>
  <c r="O3423" i="12"/>
  <c r="O4858" i="12"/>
  <c r="O4859" i="12"/>
  <c r="O5195" i="12"/>
  <c r="O2180" i="12"/>
  <c r="O2423" i="12"/>
  <c r="O3761" i="12"/>
  <c r="O4617" i="12"/>
  <c r="O4860" i="12"/>
  <c r="O2181" i="12"/>
  <c r="O2182" i="12"/>
  <c r="O2183" i="12"/>
  <c r="O2184" i="12"/>
  <c r="O2185" i="12"/>
  <c r="O4283" i="12"/>
  <c r="O5196" i="12"/>
  <c r="O2424" i="12"/>
  <c r="O3762" i="12"/>
  <c r="O4284" i="12"/>
  <c r="O2811" i="12"/>
  <c r="O2812" i="12"/>
  <c r="O5197" i="12"/>
  <c r="O2425" i="12"/>
  <c r="O2813" i="12"/>
  <c r="O2814" i="12"/>
  <c r="O2815" i="12"/>
  <c r="O2816" i="12"/>
  <c r="O2817" i="12"/>
  <c r="O2818" i="12"/>
  <c r="O2819" i="12"/>
  <c r="O2820" i="12"/>
  <c r="O4861" i="12"/>
  <c r="O2821" i="12"/>
  <c r="O2822" i="12"/>
  <c r="O3301" i="12"/>
  <c r="O3424" i="12"/>
  <c r="O2823" i="12"/>
  <c r="O2824" i="12"/>
  <c r="O2825" i="12"/>
  <c r="O2826" i="12"/>
  <c r="O3763" i="12"/>
  <c r="O3764" i="12"/>
  <c r="O3765" i="12"/>
  <c r="O2827" i="12"/>
  <c r="O2828" i="12"/>
  <c r="O2829" i="12"/>
  <c r="O4285" i="12"/>
  <c r="O4286" i="12"/>
  <c r="O4862" i="12"/>
  <c r="O4863" i="12"/>
  <c r="O4864" i="12"/>
  <c r="O4865" i="12"/>
  <c r="O4287" i="12"/>
  <c r="O4288" i="12"/>
  <c r="O4289" i="12"/>
  <c r="O4290" i="12"/>
  <c r="O3425" i="12"/>
  <c r="O3989" i="12"/>
  <c r="O3990" i="12"/>
  <c r="O3302" i="12"/>
  <c r="O3550" i="12"/>
  <c r="O3303" i="12"/>
  <c r="O3304" i="12"/>
  <c r="O4866" i="12"/>
  <c r="O4867" i="12"/>
  <c r="O4868" i="12"/>
  <c r="O4869" i="12"/>
  <c r="O4870" i="12"/>
  <c r="O3991" i="12"/>
  <c r="O3426" i="12"/>
  <c r="O3551" i="12"/>
  <c r="O3552" i="12"/>
  <c r="O3553" i="12"/>
  <c r="O3554" i="12"/>
  <c r="O3555" i="12"/>
  <c r="O3556" i="12"/>
  <c r="O5198" i="12"/>
  <c r="O5199" i="12"/>
  <c r="O3557" i="12"/>
  <c r="O2830" i="12"/>
  <c r="O3558" i="12"/>
  <c r="O3559" i="12"/>
  <c r="O3560" i="12"/>
  <c r="O3561" i="12"/>
  <c r="O3562" i="12"/>
  <c r="O2831" i="12"/>
  <c r="O2426" i="12"/>
  <c r="O2427" i="12"/>
  <c r="O2832" i="12"/>
  <c r="O2833" i="12"/>
  <c r="O3766" i="12"/>
  <c r="O3767" i="12"/>
  <c r="O4871" i="12"/>
  <c r="O4872" i="12"/>
  <c r="O4873" i="12"/>
  <c r="O2428" i="12"/>
  <c r="O2429" i="12"/>
  <c r="O3768" i="12"/>
  <c r="O3769" i="12"/>
  <c r="O3770" i="12"/>
  <c r="O2430" i="12"/>
  <c r="O2431" i="12"/>
  <c r="O2432" i="12"/>
  <c r="O2433" i="12"/>
  <c r="O3771" i="12"/>
  <c r="O4291" i="12"/>
  <c r="O4874" i="12"/>
  <c r="O2834" i="12"/>
  <c r="O2835" i="12"/>
  <c r="O2836" i="12"/>
  <c r="O2837" i="12"/>
  <c r="O2434" i="12"/>
  <c r="O2838" i="12"/>
  <c r="O2839" i="12"/>
  <c r="O2840" i="12"/>
  <c r="O2841" i="12"/>
  <c r="O3772" i="12"/>
  <c r="O3773" i="12"/>
  <c r="O3992" i="12"/>
  <c r="O4292" i="12"/>
  <c r="O2842" i="12"/>
  <c r="O2843" i="12"/>
  <c r="O2844" i="12"/>
  <c r="O4618" i="12"/>
  <c r="O4293" i="12"/>
  <c r="O4875" i="12"/>
  <c r="O4876" i="12"/>
  <c r="O4877" i="12"/>
  <c r="O2845" i="12"/>
  <c r="O2846" i="12"/>
  <c r="O2847" i="12"/>
  <c r="O2848" i="12"/>
  <c r="O2849" i="12"/>
  <c r="O3993" i="12"/>
  <c r="O4294" i="12"/>
  <c r="O2850" i="12"/>
  <c r="O2851" i="12"/>
  <c r="O5939" i="12"/>
  <c r="O4295" i="12"/>
  <c r="O5200" i="12"/>
  <c r="O2852" i="12"/>
  <c r="O2853" i="12"/>
  <c r="O2854" i="12"/>
  <c r="O2855" i="12"/>
  <c r="O2856" i="12"/>
  <c r="O5481" i="12"/>
  <c r="O4296" i="12"/>
  <c r="O4297" i="12"/>
  <c r="O4298" i="12"/>
  <c r="O2857" i="12"/>
  <c r="O2858" i="12"/>
  <c r="O2859" i="12"/>
  <c r="O2860" i="12"/>
  <c r="O2861" i="12"/>
  <c r="O2862" i="12"/>
  <c r="O3563" i="12"/>
  <c r="O3994" i="12"/>
  <c r="O4878" i="12"/>
  <c r="O5201" i="12"/>
  <c r="O5202" i="12"/>
  <c r="O3305" i="12"/>
  <c r="O3306" i="12"/>
  <c r="O3307" i="12"/>
  <c r="O4299" i="12"/>
  <c r="O4300" i="12"/>
  <c r="O4301" i="12"/>
  <c r="O4302" i="12"/>
  <c r="O3308" i="12"/>
  <c r="O3309" i="12"/>
  <c r="O3310" i="12"/>
  <c r="O4879" i="12"/>
  <c r="O2186" i="12"/>
  <c r="O2187" i="12"/>
  <c r="O3774" i="12"/>
  <c r="O4303" i="12"/>
  <c r="O4304" i="12"/>
  <c r="O4305" i="12"/>
  <c r="O4306" i="12"/>
  <c r="O2188" i="12"/>
  <c r="O2189" i="12"/>
  <c r="O2435" i="12"/>
  <c r="O3775" i="12"/>
  <c r="O4307" i="12"/>
  <c r="O4308" i="12"/>
  <c r="O4309" i="12"/>
  <c r="O4310" i="12"/>
  <c r="O4311" i="12"/>
  <c r="O3995" i="12"/>
  <c r="O4312" i="12"/>
  <c r="O2436" i="12"/>
  <c r="O2863" i="12"/>
  <c r="O3776" i="12"/>
  <c r="O5203" i="12"/>
  <c r="O5204" i="12"/>
  <c r="O5205" i="12"/>
  <c r="O5206" i="12"/>
  <c r="O3564" i="12"/>
  <c r="O4619" i="12"/>
  <c r="O4620" i="12"/>
  <c r="O4621" i="12"/>
  <c r="O5207" i="12"/>
  <c r="O2864" i="12"/>
  <c r="O2865" i="12"/>
  <c r="O2866" i="12"/>
  <c r="O4880" i="12"/>
  <c r="O4881" i="12"/>
  <c r="O5208" i="12"/>
  <c r="O2867" i="12"/>
  <c r="O2868" i="12"/>
  <c r="O2869" i="12"/>
  <c r="O2870" i="12"/>
  <c r="O3427" i="12"/>
  <c r="O3996" i="12"/>
  <c r="O4882" i="12"/>
  <c r="O2871" i="12"/>
  <c r="O2872" i="12"/>
  <c r="O3565" i="12"/>
  <c r="O3997" i="12"/>
  <c r="O4313" i="12"/>
  <c r="O4314" i="12"/>
  <c r="O4315" i="12"/>
  <c r="O2873" i="12"/>
  <c r="O2874" i="12"/>
  <c r="O2875" i="12"/>
  <c r="O4316" i="12"/>
  <c r="O4317" i="12"/>
  <c r="O4883" i="12"/>
  <c r="O3311" i="12"/>
  <c r="O4318" i="12"/>
  <c r="O4622" i="12"/>
  <c r="O4884" i="12"/>
  <c r="O4885" i="12"/>
  <c r="O2876" i="12"/>
  <c r="O2877" i="12"/>
  <c r="O2878" i="12"/>
  <c r="O3777" i="12"/>
  <c r="O3778" i="12"/>
  <c r="O3779" i="12"/>
  <c r="O4886" i="12"/>
  <c r="O4887" i="12"/>
  <c r="O3780" i="12"/>
  <c r="O3998" i="12"/>
  <c r="O3999" i="12"/>
  <c r="O3566" i="12"/>
  <c r="O5482" i="12"/>
  <c r="O5940" i="12"/>
  <c r="O5941" i="12"/>
  <c r="O5942" i="12"/>
  <c r="O5943" i="12"/>
  <c r="O5944" i="12"/>
  <c r="O5945" i="12"/>
  <c r="O5946" i="12"/>
  <c r="O4888" i="12"/>
  <c r="O5483" i="12"/>
  <c r="O5484" i="12"/>
  <c r="O5485" i="12"/>
  <c r="O5486" i="12"/>
  <c r="O5487" i="12"/>
  <c r="O5488" i="12"/>
  <c r="O5489" i="12"/>
  <c r="O5947" i="12"/>
  <c r="O5948" i="12"/>
  <c r="O1642" i="12"/>
  <c r="O5682" i="12"/>
  <c r="O5949" i="12"/>
  <c r="O5950" i="12"/>
  <c r="O5951" i="12"/>
  <c r="O5952" i="12"/>
  <c r="O5490" i="12"/>
  <c r="O6363" i="12"/>
  <c r="O5491" i="12"/>
  <c r="O6364" i="12"/>
  <c r="O5953" i="12"/>
  <c r="O5492" i="12"/>
  <c r="O5954" i="12"/>
  <c r="O5955" i="12"/>
  <c r="O5493" i="12"/>
  <c r="O4889" i="12"/>
  <c r="O5494" i="12"/>
  <c r="O5956" i="12"/>
  <c r="O5957" i="12"/>
  <c r="O6365" i="12"/>
  <c r="O5958" i="12"/>
  <c r="O5959" i="12"/>
  <c r="O5960" i="12"/>
  <c r="O5961" i="12"/>
  <c r="O5962" i="12"/>
  <c r="O6366" i="12"/>
  <c r="O5495" i="12"/>
  <c r="O5496" i="12"/>
  <c r="O5963" i="12"/>
  <c r="O5497" i="12"/>
  <c r="O5964" i="12"/>
  <c r="O6367" i="12"/>
  <c r="O5965" i="12"/>
  <c r="O5966" i="12"/>
  <c r="O5967" i="12"/>
  <c r="O5968" i="12"/>
  <c r="O5969" i="12"/>
  <c r="O5970" i="12"/>
  <c r="O6368" i="12"/>
  <c r="O5971" i="12"/>
  <c r="O5972" i="12"/>
  <c r="O6369" i="12"/>
  <c r="O5498" i="12"/>
  <c r="O5499" i="12"/>
  <c r="O5500" i="12"/>
  <c r="O5501" i="12"/>
  <c r="O6370" i="12"/>
  <c r="O6371" i="12"/>
  <c r="O6372" i="12"/>
  <c r="O5973" i="12"/>
  <c r="O6373" i="12"/>
  <c r="O5502" i="12"/>
  <c r="O5503" i="12"/>
  <c r="O5504" i="12"/>
  <c r="O5974" i="12"/>
  <c r="O5975" i="12"/>
  <c r="O5976" i="12"/>
  <c r="O5977" i="12"/>
  <c r="O6466" i="12"/>
  <c r="O6374" i="12"/>
  <c r="O5978" i="12"/>
  <c r="O5979" i="12"/>
  <c r="O5980" i="12"/>
  <c r="O5981" i="12"/>
  <c r="O6375" i="12"/>
  <c r="O5505" i="12"/>
  <c r="O5982" i="12"/>
  <c r="O5983" i="12"/>
  <c r="O5984" i="12"/>
  <c r="O5985" i="12"/>
  <c r="O5986" i="12"/>
  <c r="O6376" i="12"/>
  <c r="O5987" i="12"/>
  <c r="O5988" i="12"/>
  <c r="O5989" i="12"/>
  <c r="O5990" i="12"/>
  <c r="O5991" i="12"/>
  <c r="O5992" i="12"/>
  <c r="O5993" i="12"/>
  <c r="O5506" i="12"/>
  <c r="O5994" i="12"/>
  <c r="O6377" i="12"/>
  <c r="O5995" i="12"/>
  <c r="O5683" i="12"/>
  <c r="O5996" i="12"/>
  <c r="O5997" i="12"/>
  <c r="O5507" i="12"/>
  <c r="O5998" i="12"/>
  <c r="O5999" i="12"/>
  <c r="O5684" i="12"/>
  <c r="O6000" i="12"/>
  <c r="O6001" i="12"/>
  <c r="O6002" i="12"/>
  <c r="O2190" i="12"/>
  <c r="O2191" i="12"/>
  <c r="O1643" i="12"/>
  <c r="O1644" i="12"/>
  <c r="O366" i="12"/>
  <c r="O2437" i="12"/>
  <c r="O5209" i="12"/>
  <c r="O1645" i="12"/>
  <c r="O605" i="12"/>
  <c r="O5685" i="12"/>
  <c r="O1646" i="12"/>
  <c r="O4319" i="12"/>
  <c r="O606" i="12"/>
  <c r="O5686" i="12"/>
  <c r="O6378" i="12"/>
  <c r="O3781" i="12"/>
  <c r="O4320" i="12"/>
  <c r="O2879" i="12"/>
  <c r="O367" i="12"/>
  <c r="O4321" i="12"/>
  <c r="O4322" i="12"/>
  <c r="O1647" i="12"/>
  <c r="O6003" i="12"/>
  <c r="O1648" i="12"/>
  <c r="O3312" i="12"/>
  <c r="O368" i="12"/>
  <c r="O607" i="12"/>
  <c r="O5508" i="12"/>
  <c r="O1020" i="12"/>
  <c r="O6004" i="12"/>
  <c r="O2438" i="12"/>
  <c r="O5687" i="12"/>
  <c r="O3782" i="12"/>
  <c r="O3313" i="12"/>
  <c r="O3783" i="12"/>
  <c r="O608" i="12"/>
  <c r="O4323" i="12"/>
  <c r="O2192" i="12"/>
  <c r="O1649" i="12"/>
  <c r="O1650" i="12"/>
  <c r="O1366" i="12"/>
  <c r="O1367" i="12"/>
  <c r="O1368" i="12"/>
  <c r="O1369" i="12"/>
  <c r="O1370" i="12"/>
  <c r="O1651" i="12"/>
  <c r="O1652" i="12"/>
  <c r="O1653" i="12"/>
  <c r="O1654" i="12"/>
  <c r="O1655" i="12"/>
  <c r="O1656" i="12"/>
  <c r="O1657" i="12"/>
  <c r="O1658" i="12"/>
  <c r="O1659" i="12"/>
  <c r="O1660" i="12"/>
  <c r="O1661" i="12"/>
  <c r="O1662" i="12"/>
  <c r="O1663" i="12"/>
  <c r="O1664" i="12"/>
  <c r="O1665" i="12"/>
  <c r="O1666" i="12"/>
  <c r="O2193" i="12"/>
  <c r="O1667" i="12"/>
  <c r="O1668" i="12"/>
  <c r="O1371" i="12"/>
  <c r="O1372" i="12"/>
  <c r="O1669" i="12"/>
  <c r="O1670" i="12"/>
  <c r="O1671" i="12"/>
  <c r="O1672" i="12"/>
  <c r="O1673" i="12"/>
  <c r="O1674" i="12"/>
  <c r="O1675" i="12"/>
  <c r="O369" i="12"/>
  <c r="O1373" i="12"/>
  <c r="O370" i="12"/>
  <c r="O371" i="12"/>
  <c r="O2194" i="12"/>
  <c r="O372" i="12"/>
  <c r="O609" i="12"/>
  <c r="O610" i="12"/>
  <c r="O1021" i="12"/>
  <c r="O1022" i="12"/>
  <c r="O1023" i="12"/>
  <c r="O373" i="12"/>
  <c r="O374" i="12"/>
  <c r="O375" i="12"/>
  <c r="O611" i="12"/>
  <c r="O612" i="12"/>
  <c r="O613" i="12"/>
  <c r="O614" i="12"/>
  <c r="O615" i="12"/>
  <c r="O616" i="12"/>
  <c r="O376" i="12"/>
  <c r="O617" i="12"/>
  <c r="O377" i="12"/>
  <c r="O378" i="12"/>
  <c r="O618" i="12"/>
  <c r="O619" i="12"/>
  <c r="O1024" i="12"/>
  <c r="O1025" i="12"/>
  <c r="O1026" i="12"/>
  <c r="O1027" i="12"/>
  <c r="O1028" i="12"/>
  <c r="O1374" i="12"/>
  <c r="O1029" i="12"/>
  <c r="O243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375" i="12"/>
  <c r="O1376" i="12"/>
  <c r="O1377" i="12"/>
  <c r="O1378" i="12"/>
  <c r="O1053" i="12"/>
  <c r="O1054" i="12"/>
  <c r="O1055" i="12"/>
  <c r="O1056" i="12"/>
  <c r="O1057" i="12"/>
  <c r="O1676" i="12"/>
  <c r="O1677" i="12"/>
  <c r="O1678" i="12"/>
  <c r="O1679" i="12"/>
  <c r="O1680" i="12"/>
  <c r="O1681" i="12"/>
  <c r="O379" i="12"/>
  <c r="O1058" i="12"/>
  <c r="O1682" i="12"/>
  <c r="O1683" i="12"/>
  <c r="O1684" i="12"/>
  <c r="O1685" i="12"/>
  <c r="O1059" i="12"/>
  <c r="O1060" i="12"/>
  <c r="O1061" i="12"/>
  <c r="O1062" i="12"/>
  <c r="O1063" i="12"/>
  <c r="O1947" i="12"/>
  <c r="O1948" i="12"/>
  <c r="O1949" i="12"/>
  <c r="O1064" i="12"/>
  <c r="O1065" i="12"/>
  <c r="O1066" i="12"/>
  <c r="O1067" i="12"/>
  <c r="O380" i="12"/>
  <c r="O1068" i="12"/>
  <c r="O1069" i="12"/>
  <c r="O381" i="12"/>
  <c r="O382" i="12"/>
  <c r="O383" i="12"/>
  <c r="O384" i="12"/>
  <c r="O385" i="12"/>
  <c r="O1070" i="12"/>
  <c r="O1071" i="12"/>
  <c r="O1072" i="12"/>
  <c r="O386" i="12"/>
  <c r="O387" i="12"/>
  <c r="O1073" i="12"/>
  <c r="O1074" i="12"/>
  <c r="O1075" i="12"/>
  <c r="O1076" i="12"/>
  <c r="O620" i="12"/>
  <c r="O621" i="12"/>
  <c r="O622" i="12"/>
  <c r="O623" i="12"/>
  <c r="O1077" i="12"/>
  <c r="O624" i="12"/>
  <c r="O625" i="12"/>
  <c r="O626" i="12"/>
  <c r="O1950" i="12"/>
  <c r="O1379" i="12"/>
  <c r="O1380" i="12"/>
  <c r="O627" i="12"/>
  <c r="O1078" i="12"/>
  <c r="O1381" i="12"/>
  <c r="O1382" i="12"/>
  <c r="O1383" i="12"/>
  <c r="O1686" i="12"/>
  <c r="O1079" i="12"/>
  <c r="O4324" i="12"/>
  <c r="O1687" i="12"/>
  <c r="O1688" i="12"/>
  <c r="O1080" i="12"/>
  <c r="O1081" i="12"/>
  <c r="O1082" i="12"/>
  <c r="O1083" i="12"/>
  <c r="O1689" i="12"/>
  <c r="O1690" i="12"/>
  <c r="O1691" i="12"/>
  <c r="O1084" i="12"/>
  <c r="O1384" i="12"/>
  <c r="O1385" i="12"/>
  <c r="O1386" i="12"/>
  <c r="O388" i="12"/>
  <c r="O1951" i="12"/>
  <c r="O1692" i="12"/>
  <c r="O870" i="12"/>
  <c r="N5849" i="12"/>
  <c r="N2559" i="12"/>
  <c r="N839" i="12"/>
  <c r="N840" i="12"/>
  <c r="N2560" i="12"/>
  <c r="N4714" i="12"/>
  <c r="N4715" i="12"/>
  <c r="N871" i="12"/>
  <c r="N4685" i="12"/>
  <c r="N3251" i="12"/>
  <c r="N3503" i="12"/>
  <c r="N3682" i="12"/>
  <c r="N4686" i="12"/>
  <c r="N3683" i="12"/>
  <c r="N3684" i="12"/>
  <c r="N4579" i="12"/>
  <c r="N4580" i="12"/>
  <c r="N4687" i="12"/>
  <c r="N872" i="12"/>
  <c r="N3655" i="12"/>
  <c r="N4581" i="12"/>
  <c r="N3656" i="12"/>
  <c r="N4716" i="12"/>
  <c r="N3398" i="12"/>
  <c r="N2618" i="12"/>
  <c r="N5724" i="12"/>
  <c r="N219" i="12"/>
  <c r="N2335" i="12"/>
  <c r="N3657" i="12"/>
  <c r="N6297" i="12"/>
  <c r="N4717" i="12"/>
  <c r="N4688" i="12"/>
  <c r="N3485" i="12"/>
  <c r="N4718" i="12"/>
  <c r="N4719" i="12"/>
  <c r="N5083" i="12"/>
  <c r="N4087" i="12"/>
  <c r="N3230" i="12"/>
  <c r="N704" i="12"/>
  <c r="N5656" i="12"/>
  <c r="N3231" i="12"/>
  <c r="N1434" i="12"/>
  <c r="N1435" i="12"/>
  <c r="N5728" i="12"/>
  <c r="N5361" i="12"/>
  <c r="N5362" i="12"/>
  <c r="N6298" i="12"/>
  <c r="N3658" i="12"/>
  <c r="N2548" i="12"/>
  <c r="N5729" i="12"/>
  <c r="N5730" i="12"/>
  <c r="N3486" i="12"/>
  <c r="N705" i="12"/>
  <c r="N706" i="12"/>
  <c r="N707" i="12"/>
  <c r="N5731" i="12"/>
  <c r="N5732" i="12"/>
  <c r="N3665" i="12"/>
  <c r="N1525" i="12"/>
  <c r="N5363" i="12"/>
  <c r="N5657" i="12"/>
  <c r="N5090" i="12"/>
  <c r="N5091" i="12"/>
  <c r="N5092" i="12"/>
  <c r="N5733" i="12"/>
  <c r="N2561" i="12"/>
  <c r="N2562" i="12"/>
  <c r="N4088" i="12"/>
  <c r="N3906" i="12"/>
  <c r="N2563" i="12"/>
  <c r="N220" i="12"/>
  <c r="N4089" i="12"/>
  <c r="N2564" i="12"/>
  <c r="N4117" i="12"/>
  <c r="N4689" i="12"/>
  <c r="N4690" i="12"/>
  <c r="N3232" i="12"/>
  <c r="N492" i="12"/>
  <c r="N5084" i="12"/>
  <c r="N5734" i="12"/>
  <c r="N3890" i="12"/>
  <c r="N4090" i="12"/>
  <c r="N4091" i="12"/>
  <c r="N4569" i="12"/>
  <c r="N221" i="12"/>
  <c r="N2052" i="12"/>
  <c r="N2549" i="12"/>
  <c r="N1848" i="12"/>
  <c r="N5345" i="12"/>
  <c r="N4691" i="12"/>
  <c r="N3666" i="12"/>
  <c r="N4092" i="12"/>
  <c r="N5735" i="12"/>
  <c r="N4118" i="12"/>
  <c r="N5371" i="12"/>
  <c r="N5364" i="12"/>
  <c r="N5736" i="12"/>
  <c r="N5365" i="12"/>
  <c r="N222" i="12"/>
  <c r="N3659" i="12"/>
  <c r="N4119" i="12"/>
  <c r="N3474" i="12"/>
  <c r="N1526" i="12"/>
  <c r="N1527" i="12"/>
  <c r="N1528" i="12"/>
  <c r="N1529" i="12"/>
  <c r="N1530" i="12"/>
  <c r="N1531" i="12"/>
  <c r="N5737" i="12"/>
  <c r="N2364" i="12"/>
  <c r="N285" i="12"/>
  <c r="N5738" i="12"/>
  <c r="N873" i="12"/>
  <c r="N6331" i="12"/>
  <c r="N5739" i="12"/>
  <c r="N6332" i="12"/>
  <c r="N2712" i="12"/>
  <c r="N4780" i="12"/>
  <c r="N2121" i="12"/>
  <c r="N1866" i="12"/>
  <c r="N874" i="12"/>
  <c r="N286" i="12"/>
  <c r="N841" i="12"/>
  <c r="N5372" i="12"/>
  <c r="N1327" i="12"/>
  <c r="N287" i="12"/>
  <c r="N288" i="12"/>
  <c r="N289" i="12"/>
  <c r="N290" i="12"/>
  <c r="N5373" i="12"/>
  <c r="N5740" i="12"/>
  <c r="N291" i="12"/>
  <c r="N6300" i="12"/>
  <c r="N5374" i="12"/>
  <c r="N6301" i="12"/>
  <c r="N6302" i="12"/>
  <c r="N1532" i="12"/>
  <c r="N2565" i="12"/>
  <c r="N6303" i="12"/>
  <c r="N1867" i="12"/>
  <c r="N1868" i="12"/>
  <c r="N1869" i="12"/>
  <c r="N1870" i="12"/>
  <c r="N5670" i="12"/>
  <c r="N6304" i="12"/>
  <c r="N5741" i="12"/>
  <c r="N1871" i="12"/>
  <c r="N544" i="12"/>
  <c r="N5375" i="12"/>
  <c r="N5431" i="12"/>
  <c r="N545" i="12"/>
  <c r="N875" i="12"/>
  <c r="N1872" i="12"/>
  <c r="N1873" i="12"/>
  <c r="N5742" i="12"/>
  <c r="N1874" i="12"/>
  <c r="N2566" i="12"/>
  <c r="N2567" i="12"/>
  <c r="N1875" i="12"/>
  <c r="N5743" i="12"/>
  <c r="N1876" i="12"/>
  <c r="N842" i="12"/>
  <c r="N1877" i="12"/>
  <c r="N1878" i="12"/>
  <c r="N1879" i="12"/>
  <c r="N2090" i="12"/>
  <c r="N3252" i="12"/>
  <c r="N1880" i="12"/>
  <c r="N1881" i="12"/>
  <c r="N270" i="12"/>
  <c r="N1882" i="12"/>
  <c r="N2091" i="12"/>
  <c r="N876" i="12"/>
  <c r="N5658" i="12"/>
  <c r="N292" i="12"/>
  <c r="N877" i="12"/>
  <c r="N1883" i="12"/>
  <c r="N2092" i="12"/>
  <c r="N5376" i="12"/>
  <c r="N2093" i="12"/>
  <c r="N2094" i="12"/>
  <c r="N2095" i="12"/>
  <c r="N2096" i="12"/>
  <c r="N2713" i="12"/>
  <c r="N271" i="12"/>
  <c r="N272" i="12"/>
  <c r="N4720" i="12"/>
  <c r="N2097" i="12"/>
  <c r="N2363" i="12"/>
  <c r="N1884" i="12"/>
  <c r="N6305" i="12"/>
  <c r="N843" i="12"/>
  <c r="N1885" i="12"/>
  <c r="N2098" i="12"/>
  <c r="N2099" i="12"/>
  <c r="N5671" i="12"/>
  <c r="N4204" i="12"/>
  <c r="N4781" i="12"/>
  <c r="N5116" i="12"/>
  <c r="N844" i="12"/>
  <c r="N5744" i="12"/>
  <c r="N5117" i="12"/>
  <c r="N845" i="12"/>
  <c r="N5745" i="12"/>
  <c r="N5394" i="12"/>
  <c r="N5746" i="12"/>
  <c r="N2568" i="12"/>
  <c r="N5093" i="12"/>
  <c r="N5747" i="12"/>
  <c r="N3487" i="12"/>
  <c r="N5377" i="12"/>
  <c r="N5378" i="12"/>
  <c r="N3488" i="12"/>
  <c r="N5379" i="12"/>
  <c r="N5380" i="12"/>
  <c r="N5748" i="12"/>
  <c r="N5112" i="12"/>
  <c r="N5381" i="12"/>
  <c r="N1436" i="12"/>
  <c r="N1437" i="12"/>
  <c r="N1438" i="12"/>
  <c r="N1287" i="12"/>
  <c r="N1439" i="12"/>
  <c r="N5749" i="12"/>
  <c r="N880" i="12"/>
  <c r="N1440" i="12"/>
  <c r="N3489" i="12"/>
  <c r="N273" i="12"/>
  <c r="N1441" i="12"/>
  <c r="N4120" i="12"/>
  <c r="N1442" i="12"/>
  <c r="N2066" i="12"/>
  <c r="N1443" i="12"/>
  <c r="N2067" i="12"/>
  <c r="N5750" i="12"/>
  <c r="N4692" i="12"/>
  <c r="N1444" i="12"/>
  <c r="N1445" i="12"/>
  <c r="N5727" i="12"/>
  <c r="N1446" i="12"/>
  <c r="N1447" i="12"/>
  <c r="N5751" i="12"/>
  <c r="N5752" i="12"/>
  <c r="N5753" i="12"/>
  <c r="N1448" i="12"/>
  <c r="N1449" i="12"/>
  <c r="N2068" i="12"/>
  <c r="N3522" i="12"/>
  <c r="N2069" i="12"/>
  <c r="N1450" i="12"/>
  <c r="N3394" i="12"/>
  <c r="N6465" i="12"/>
  <c r="N5094" i="12"/>
  <c r="N2070" i="12"/>
  <c r="N2071" i="12"/>
  <c r="N3667" i="12"/>
  <c r="N1288" i="12"/>
  <c r="N1451" i="12"/>
  <c r="N2072" i="12"/>
  <c r="N2073" i="12"/>
  <c r="N2074" i="12"/>
  <c r="N1452" i="12"/>
  <c r="N274" i="12"/>
  <c r="N1453" i="12"/>
  <c r="N6306" i="12"/>
  <c r="N1454" i="12"/>
  <c r="N1455" i="12"/>
  <c r="N1456" i="12"/>
  <c r="N223" i="12"/>
  <c r="N224" i="12"/>
  <c r="N225" i="12"/>
  <c r="N226" i="12"/>
  <c r="N2075" i="12"/>
  <c r="N1289" i="12"/>
  <c r="N1290" i="12"/>
  <c r="N227" i="12"/>
  <c r="N228" i="12"/>
  <c r="N229" i="12"/>
  <c r="N3401" i="12"/>
  <c r="N708" i="12"/>
  <c r="N2076" i="12"/>
  <c r="N3490" i="12"/>
  <c r="N1457" i="12"/>
  <c r="N493" i="12"/>
  <c r="N3233" i="12"/>
  <c r="N494" i="12"/>
  <c r="N230" i="12"/>
  <c r="N3907" i="12"/>
  <c r="N2077" i="12"/>
  <c r="N2078" i="12"/>
  <c r="N231" i="12"/>
  <c r="N2079" i="12"/>
  <c r="N232" i="12"/>
  <c r="N233" i="12"/>
  <c r="N234" i="12"/>
  <c r="N495" i="12"/>
  <c r="N235" i="12"/>
  <c r="N236" i="12"/>
  <c r="N237" i="12"/>
  <c r="N2080" i="12"/>
  <c r="N238" i="12"/>
  <c r="N496" i="12"/>
  <c r="N497" i="12"/>
  <c r="N498" i="12"/>
  <c r="N499" i="12"/>
  <c r="N2550" i="12"/>
  <c r="N5113" i="12"/>
  <c r="N3691" i="12"/>
  <c r="N3923" i="12"/>
  <c r="N4143" i="12"/>
  <c r="N293" i="12"/>
  <c r="N5114" i="12"/>
  <c r="N4144" i="12"/>
  <c r="N5395" i="12"/>
  <c r="N5396" i="12"/>
  <c r="N4205" i="12"/>
  <c r="N5754" i="12"/>
  <c r="N5382" i="12"/>
  <c r="N5383" i="12"/>
  <c r="N2388" i="12"/>
  <c r="N4600" i="12"/>
  <c r="N2627" i="12"/>
  <c r="N2628" i="12"/>
  <c r="N2100" i="12"/>
  <c r="N2365" i="12"/>
  <c r="N2366" i="12"/>
  <c r="N5755" i="12"/>
  <c r="N5384" i="12"/>
  <c r="N5756" i="12"/>
  <c r="N2629" i="12"/>
  <c r="N5118" i="12"/>
  <c r="N5757" i="12"/>
  <c r="N5385" i="12"/>
  <c r="N275" i="12"/>
  <c r="N3253" i="12"/>
  <c r="N3254" i="12"/>
  <c r="N3504" i="12"/>
  <c r="N6307" i="12"/>
  <c r="N2081" i="12"/>
  <c r="N3505" i="12"/>
  <c r="N4722" i="12"/>
  <c r="N4723" i="12"/>
  <c r="N4724" i="12"/>
  <c r="N3668" i="12"/>
  <c r="N5145" i="12"/>
  <c r="N4725" i="12"/>
  <c r="N3523" i="12"/>
  <c r="N5758" i="12"/>
  <c r="N5397" i="12"/>
  <c r="N3692" i="12"/>
  <c r="N5398" i="12"/>
  <c r="N5399" i="12"/>
  <c r="N4145" i="12"/>
  <c r="N4146" i="12"/>
  <c r="N5759" i="12"/>
  <c r="N5760" i="12"/>
  <c r="N4147" i="12"/>
  <c r="N4584" i="12"/>
  <c r="N5400" i="12"/>
  <c r="N3924" i="12"/>
  <c r="N5761" i="12"/>
  <c r="N3693" i="12"/>
  <c r="N5401" i="12"/>
  <c r="N5659" i="12"/>
  <c r="N3925" i="12"/>
  <c r="N3926" i="12"/>
  <c r="N2101" i="12"/>
  <c r="N2102" i="12"/>
  <c r="N3953" i="12"/>
  <c r="N5386" i="12"/>
  <c r="N2389" i="12"/>
  <c r="N546" i="12"/>
  <c r="N3694" i="12"/>
  <c r="N3695" i="12"/>
  <c r="N3696" i="12"/>
  <c r="N4585" i="12"/>
  <c r="N2367" i="12"/>
  <c r="N2368" i="12"/>
  <c r="N1533" i="12"/>
  <c r="N5850" i="12"/>
  <c r="N6333" i="12"/>
  <c r="N3506" i="12"/>
  <c r="N1886" i="12"/>
  <c r="N5762" i="12"/>
  <c r="N4148" i="12"/>
  <c r="N4149" i="12"/>
  <c r="N4150" i="12"/>
  <c r="N5672" i="12"/>
  <c r="N5763" i="12"/>
  <c r="N4151" i="12"/>
  <c r="N3927" i="12"/>
  <c r="N4586" i="12"/>
  <c r="N4587" i="12"/>
  <c r="N4726" i="12"/>
  <c r="N4727" i="12"/>
  <c r="N4728" i="12"/>
  <c r="N5764" i="12"/>
  <c r="N5765" i="12"/>
  <c r="N4729" i="12"/>
  <c r="N4730" i="12"/>
  <c r="N4731" i="12"/>
  <c r="N4152" i="12"/>
  <c r="N5766" i="12"/>
  <c r="N4153" i="12"/>
  <c r="N4154" i="12"/>
  <c r="N2714" i="12"/>
  <c r="N547" i="12"/>
  <c r="N4155" i="12"/>
  <c r="N500" i="12"/>
  <c r="N276" i="12"/>
  <c r="N5767" i="12"/>
  <c r="N277" i="12"/>
  <c r="N239" i="12"/>
  <c r="N2082" i="12"/>
  <c r="N2369" i="12"/>
  <c r="N881" i="12"/>
  <c r="N278" i="12"/>
  <c r="N846" i="12"/>
  <c r="N5768" i="12"/>
  <c r="N847" i="12"/>
  <c r="N2370" i="12"/>
  <c r="N2342" i="12"/>
  <c r="N3718" i="12"/>
  <c r="N3507" i="12"/>
  <c r="N5660" i="12"/>
  <c r="N5769" i="12"/>
  <c r="N5770" i="12"/>
  <c r="N5661" i="12"/>
  <c r="N5771" i="12"/>
  <c r="N2343" i="12"/>
  <c r="N240" i="12"/>
  <c r="N241" i="12"/>
  <c r="N242" i="12"/>
  <c r="N5095" i="12"/>
  <c r="N709" i="12"/>
  <c r="N5096" i="12"/>
  <c r="N501" i="12"/>
  <c r="N710" i="12"/>
  <c r="N4093" i="12"/>
  <c r="N243" i="12"/>
  <c r="N5387" i="12"/>
  <c r="N711" i="12"/>
  <c r="N2569" i="12"/>
  <c r="N6308" i="12"/>
  <c r="N5388" i="12"/>
  <c r="N712" i="12"/>
  <c r="N2570" i="12"/>
  <c r="N713" i="12"/>
  <c r="N714" i="12"/>
  <c r="N3697" i="12"/>
  <c r="N715" i="12"/>
  <c r="N502" i="12"/>
  <c r="N2571" i="12"/>
  <c r="N5772" i="12"/>
  <c r="N503" i="12"/>
  <c r="N504" i="12"/>
  <c r="N5773" i="12"/>
  <c r="N5346" i="12"/>
  <c r="N716" i="12"/>
  <c r="N717" i="12"/>
  <c r="N718" i="12"/>
  <c r="N2572" i="12"/>
  <c r="N2573" i="12"/>
  <c r="N2574" i="12"/>
  <c r="N719" i="12"/>
  <c r="N720" i="12"/>
  <c r="N3669" i="12"/>
  <c r="N3698" i="12"/>
  <c r="N5097" i="12"/>
  <c r="N2575" i="12"/>
  <c r="N2576" i="12"/>
  <c r="N2577" i="12"/>
  <c r="N2578" i="12"/>
  <c r="N2579" i="12"/>
  <c r="N3670" i="12"/>
  <c r="N5774" i="12"/>
  <c r="N5662" i="12"/>
  <c r="N721" i="12"/>
  <c r="N3671" i="12"/>
  <c r="N722" i="12"/>
  <c r="N3891" i="12"/>
  <c r="N723" i="12"/>
  <c r="N724" i="12"/>
  <c r="N725" i="12"/>
  <c r="N3672" i="12"/>
  <c r="N726" i="12"/>
  <c r="N727" i="12"/>
  <c r="N728" i="12"/>
  <c r="N729" i="12"/>
  <c r="N730" i="12"/>
  <c r="N4732" i="12"/>
  <c r="N731" i="12"/>
  <c r="N732" i="12"/>
  <c r="N733" i="12"/>
  <c r="N734" i="12"/>
  <c r="N735" i="12"/>
  <c r="N736" i="12"/>
  <c r="N737" i="12"/>
  <c r="N2580" i="12"/>
  <c r="N738" i="12"/>
  <c r="N739" i="12"/>
  <c r="N740" i="12"/>
  <c r="N741" i="12"/>
  <c r="N742" i="12"/>
  <c r="N2581" i="12"/>
  <c r="N2582" i="12"/>
  <c r="N3491" i="12"/>
  <c r="N743" i="12"/>
  <c r="N5366" i="12"/>
  <c r="N2583" i="12"/>
  <c r="N3699" i="12"/>
  <c r="N1291" i="12"/>
  <c r="N548" i="12"/>
  <c r="N1292" i="12"/>
  <c r="N5775" i="12"/>
  <c r="N4156" i="12"/>
  <c r="N5402" i="12"/>
  <c r="N3928" i="12"/>
  <c r="N3929" i="12"/>
  <c r="N4157" i="12"/>
  <c r="N3700" i="12"/>
  <c r="N6313" i="12"/>
  <c r="N4158" i="12"/>
  <c r="N1534" i="12"/>
  <c r="N5776" i="12"/>
  <c r="N1293" i="12"/>
  <c r="N1294" i="12"/>
  <c r="N1295" i="12"/>
  <c r="N4159" i="12"/>
  <c r="N4160" i="12"/>
  <c r="N4161" i="12"/>
  <c r="N1887" i="12"/>
  <c r="N5673" i="12"/>
  <c r="N5667" i="12"/>
  <c r="N5389" i="12"/>
  <c r="N4162" i="12"/>
  <c r="N5390" i="12"/>
  <c r="N5777" i="12"/>
  <c r="N5778" i="12"/>
  <c r="N5779" i="12"/>
  <c r="N4163" i="12"/>
  <c r="N4588" i="12"/>
  <c r="N848" i="12"/>
  <c r="N4164" i="12"/>
  <c r="N4165" i="12"/>
  <c r="N5663" i="12"/>
  <c r="N4733" i="12"/>
  <c r="N5780" i="12"/>
  <c r="N5119" i="12"/>
  <c r="N6309" i="12"/>
  <c r="N3402" i="12"/>
  <c r="N5120" i="12"/>
  <c r="N294" i="12"/>
  <c r="N2630" i="12"/>
  <c r="N2631" i="12"/>
  <c r="N4734" i="12"/>
  <c r="N4735" i="12"/>
  <c r="N5098" i="12"/>
  <c r="N3908" i="12"/>
  <c r="N849" i="12"/>
  <c r="N4736" i="12"/>
  <c r="N5664" i="12"/>
  <c r="N5121" i="12"/>
  <c r="N5403" i="12"/>
  <c r="N295" i="12"/>
  <c r="N5781" i="12"/>
  <c r="N5782" i="12"/>
  <c r="N3508" i="12"/>
  <c r="N3701" i="12"/>
  <c r="N5783" i="12"/>
  <c r="N5784" i="12"/>
  <c r="N279" i="12"/>
  <c r="N5122" i="12"/>
  <c r="N5123" i="12"/>
  <c r="N280" i="12"/>
  <c r="N2632" i="12"/>
  <c r="N2633" i="12"/>
  <c r="N2634" i="12"/>
  <c r="N4589" i="12"/>
  <c r="N4166" i="12"/>
  <c r="N4167" i="12"/>
  <c r="N4168" i="12"/>
  <c r="N4737" i="12"/>
  <c r="N4738" i="12"/>
  <c r="N4739" i="12"/>
  <c r="N3702" i="12"/>
  <c r="N5124" i="12"/>
  <c r="N5404" i="12"/>
  <c r="N1328" i="12"/>
  <c r="N5405" i="12"/>
  <c r="N5406" i="12"/>
  <c r="N3703" i="12"/>
  <c r="N4169" i="12"/>
  <c r="N3255" i="12"/>
  <c r="N2635" i="12"/>
  <c r="N2636" i="12"/>
  <c r="N2637" i="12"/>
  <c r="N3256" i="12"/>
  <c r="N3257" i="12"/>
  <c r="N1329" i="12"/>
  <c r="N1535" i="12"/>
  <c r="N3258" i="12"/>
  <c r="N3259" i="12"/>
  <c r="N3509" i="12"/>
  <c r="N4170" i="12"/>
  <c r="N4740" i="12"/>
  <c r="N4741" i="12"/>
  <c r="N6310" i="12"/>
  <c r="N1536" i="12"/>
  <c r="N4742" i="12"/>
  <c r="N1537" i="12"/>
  <c r="N2103" i="12"/>
  <c r="N2104" i="12"/>
  <c r="N5125" i="12"/>
  <c r="N6314" i="12"/>
  <c r="N1326" i="12"/>
  <c r="N3260" i="12"/>
  <c r="N6311" i="12"/>
  <c r="N6312" i="12"/>
  <c r="N3930" i="12"/>
  <c r="N281" i="12"/>
  <c r="N4743" i="12"/>
  <c r="N5126" i="12"/>
  <c r="N1538" i="12"/>
  <c r="N2105" i="12"/>
  <c r="N3704" i="12"/>
  <c r="N1296" i="12"/>
  <c r="N4590" i="12"/>
  <c r="N3909" i="12"/>
  <c r="N3705" i="12"/>
  <c r="N5127" i="12"/>
  <c r="N744" i="12"/>
  <c r="N2106" i="12"/>
  <c r="N2107" i="12"/>
  <c r="N1539" i="12"/>
  <c r="N2108" i="12"/>
  <c r="N5665" i="12"/>
  <c r="N2109" i="12"/>
  <c r="N3931" i="12"/>
  <c r="N3892" i="12"/>
  <c r="N5407" i="12"/>
  <c r="N282" i="12"/>
  <c r="N283" i="12"/>
  <c r="N3492" i="12"/>
  <c r="N3673" i="12"/>
  <c r="N4121" i="12"/>
  <c r="N2584" i="12"/>
  <c r="N4142" i="12"/>
  <c r="N3685" i="12"/>
  <c r="N3237" i="12"/>
  <c r="N2585" i="12"/>
  <c r="N3686" i="12"/>
  <c r="N2619" i="12"/>
  <c r="N4122" i="12"/>
  <c r="N4572" i="12"/>
  <c r="N1476" i="12"/>
  <c r="N1860" i="12"/>
  <c r="N1861" i="12"/>
  <c r="N1477" i="12"/>
  <c r="N745" i="12"/>
  <c r="N3919" i="12"/>
  <c r="N5391" i="12"/>
  <c r="N2088" i="12"/>
  <c r="N1458" i="12"/>
  <c r="N1459" i="12"/>
  <c r="N1460" i="12"/>
  <c r="N1461" i="12"/>
  <c r="N1462" i="12"/>
  <c r="N4573" i="12"/>
  <c r="N746" i="12"/>
  <c r="N4123" i="12"/>
  <c r="N4124" i="12"/>
  <c r="N2620" i="12"/>
  <c r="N3920" i="12"/>
  <c r="N5785" i="12"/>
  <c r="N747" i="12"/>
  <c r="N3910" i="12"/>
  <c r="N3395" i="12"/>
  <c r="N3911" i="12"/>
  <c r="N3399" i="12"/>
  <c r="N748" i="12"/>
  <c r="N749" i="12"/>
  <c r="N750" i="12"/>
  <c r="N3912" i="12"/>
  <c r="N4693" i="12"/>
  <c r="N751" i="12"/>
  <c r="N752" i="12"/>
  <c r="N753" i="12"/>
  <c r="N754" i="12"/>
  <c r="N2621" i="12"/>
  <c r="N5099" i="12"/>
  <c r="N1463" i="12"/>
  <c r="N2622" i="12"/>
  <c r="N1464" i="12"/>
  <c r="N1465" i="12"/>
  <c r="N5100" i="12"/>
  <c r="N5101" i="12"/>
  <c r="N1466" i="12"/>
  <c r="N1467" i="12"/>
  <c r="N755" i="12"/>
  <c r="N3238" i="12"/>
  <c r="N3239" i="12"/>
  <c r="N3396" i="12"/>
  <c r="N3240" i="12"/>
  <c r="N756" i="12"/>
  <c r="N3893" i="12"/>
  <c r="N2551" i="12"/>
  <c r="N757" i="12"/>
  <c r="N758" i="12"/>
  <c r="N759" i="12"/>
  <c r="N760" i="12"/>
  <c r="N3241" i="12"/>
  <c r="N1849" i="12"/>
  <c r="N254" i="12"/>
  <c r="N761" i="12"/>
  <c r="N762" i="12"/>
  <c r="N763" i="12"/>
  <c r="N764" i="12"/>
  <c r="N765" i="12"/>
  <c r="N244" i="12"/>
  <c r="N766" i="12"/>
  <c r="N245" i="12"/>
  <c r="N4694" i="12"/>
  <c r="N5128" i="12"/>
  <c r="N5367" i="12"/>
  <c r="N3687" i="12"/>
  <c r="N4574" i="12"/>
  <c r="N246" i="12"/>
  <c r="N4575" i="12"/>
  <c r="N4695" i="12"/>
  <c r="N4696" i="12"/>
  <c r="N247" i="12"/>
  <c r="N5102" i="12"/>
  <c r="N5103" i="12"/>
  <c r="N248" i="12"/>
  <c r="N5104" i="12"/>
  <c r="N249" i="12"/>
  <c r="N767" i="12"/>
  <c r="N768" i="12"/>
  <c r="N769" i="12"/>
  <c r="N5666" i="12"/>
  <c r="N5129" i="12"/>
  <c r="N2110" i="12"/>
  <c r="N2111" i="12"/>
  <c r="N2112" i="12"/>
  <c r="N2371" i="12"/>
  <c r="N770" i="12"/>
  <c r="N792" i="12"/>
  <c r="N250" i="12"/>
  <c r="N251" i="12"/>
  <c r="N3510" i="12"/>
  <c r="N3511" i="12"/>
  <c r="N4721" i="12"/>
  <c r="N520" i="12"/>
  <c r="N5392" i="12"/>
  <c r="N3512" i="12"/>
  <c r="N284" i="12"/>
  <c r="N3932" i="12"/>
  <c r="N5130" i="12"/>
  <c r="N2372" i="12"/>
  <c r="N1540" i="12"/>
  <c r="N1478" i="12"/>
  <c r="N1541" i="12"/>
  <c r="N2638" i="12"/>
  <c r="N1479" i="12"/>
  <c r="N252" i="12"/>
  <c r="N1862" i="12"/>
  <c r="N2639" i="12"/>
  <c r="N1542" i="12"/>
  <c r="N3933" i="12"/>
  <c r="N2113" i="12"/>
  <c r="N2114" i="12"/>
  <c r="N2373" i="12"/>
  <c r="N2374" i="12"/>
  <c r="N1543" i="12"/>
  <c r="N2089" i="12"/>
  <c r="N4582" i="12"/>
  <c r="N255" i="12"/>
  <c r="N3921" i="12"/>
  <c r="N4171" i="12"/>
  <c r="N2640" i="12"/>
  <c r="N1307" i="12"/>
  <c r="N2641" i="12"/>
  <c r="N2642" i="12"/>
  <c r="N1863" i="12"/>
  <c r="N2643" i="12"/>
  <c r="N5786" i="12"/>
  <c r="N4172" i="12"/>
  <c r="N1544" i="12"/>
  <c r="N4744" i="12"/>
  <c r="N4745" i="12"/>
  <c r="N5131" i="12"/>
  <c r="N5132" i="12"/>
  <c r="N2644" i="12"/>
  <c r="N1545" i="12"/>
  <c r="N2645" i="12"/>
  <c r="N2646" i="12"/>
  <c r="N1546" i="12"/>
  <c r="N5787" i="12"/>
  <c r="N3688" i="12"/>
  <c r="N1547" i="12"/>
  <c r="N1548" i="12"/>
  <c r="N5432" i="12"/>
  <c r="N878" i="12"/>
  <c r="N1549" i="12"/>
  <c r="N2623" i="12"/>
  <c r="N2624" i="12"/>
  <c r="N2647" i="12"/>
  <c r="N2648" i="12"/>
  <c r="N2649" i="12"/>
  <c r="N1550" i="12"/>
  <c r="N4746" i="12"/>
  <c r="N5393" i="12"/>
  <c r="N5133" i="12"/>
  <c r="N256" i="12"/>
  <c r="N3400" i="12"/>
  <c r="N5134" i="12"/>
  <c r="N3706" i="12"/>
  <c r="N2650" i="12"/>
  <c r="N2651" i="12"/>
  <c r="N2652" i="12"/>
  <c r="N1551" i="12"/>
  <c r="N5668" i="12"/>
  <c r="N4747" i="12"/>
  <c r="N2653" i="12"/>
  <c r="N2654" i="12"/>
  <c r="N1552" i="12"/>
  <c r="N2655" i="12"/>
  <c r="N3261" i="12"/>
  <c r="N3707" i="12"/>
  <c r="N3934" i="12"/>
  <c r="N5408" i="12"/>
  <c r="N3935" i="12"/>
  <c r="N3708" i="12"/>
  <c r="N5115" i="12"/>
  <c r="N2656" i="12"/>
  <c r="N1553" i="12"/>
  <c r="N2657" i="12"/>
  <c r="N850" i="12"/>
  <c r="N2658" i="12"/>
  <c r="N2659" i="12"/>
  <c r="N2625" i="12"/>
  <c r="N3936" i="12"/>
  <c r="N3689" i="12"/>
  <c r="N4173" i="12"/>
  <c r="N851" i="12"/>
  <c r="N4174" i="12"/>
  <c r="N4748" i="12"/>
  <c r="N4591" i="12"/>
  <c r="N4749" i="12"/>
  <c r="N3493" i="12"/>
  <c r="N528" i="12"/>
  <c r="N529" i="12"/>
  <c r="N1554" i="12"/>
  <c r="N4750" i="12"/>
  <c r="N1308" i="12"/>
  <c r="N4751" i="12"/>
  <c r="N530" i="12"/>
  <c r="N3494" i="12"/>
  <c r="N3495" i="12"/>
  <c r="N253" i="12"/>
  <c r="N5105" i="12"/>
  <c r="N4697" i="12"/>
  <c r="N1864" i="12"/>
  <c r="N4698" i="12"/>
  <c r="N771" i="12"/>
  <c r="N772" i="12"/>
  <c r="N4699" i="12"/>
  <c r="N773" i="12"/>
  <c r="N793" i="12"/>
  <c r="N1480" i="12"/>
  <c r="N774" i="12"/>
  <c r="N505" i="12"/>
  <c r="N506" i="12"/>
  <c r="N4700" i="12"/>
  <c r="N507" i="12"/>
  <c r="N508" i="12"/>
  <c r="N2344" i="12"/>
  <c r="N509" i="12"/>
  <c r="N2336" i="12"/>
  <c r="N510" i="12"/>
  <c r="N775" i="12"/>
  <c r="N2586" i="12"/>
  <c r="N2587" i="12"/>
  <c r="N2588" i="12"/>
  <c r="N3496" i="12"/>
  <c r="N776" i="12"/>
  <c r="N777" i="12"/>
  <c r="N511" i="12"/>
  <c r="N512" i="12"/>
  <c r="N513" i="12"/>
  <c r="N3497" i="12"/>
  <c r="N4701" i="12"/>
  <c r="N3498" i="12"/>
  <c r="N3674" i="12"/>
  <c r="N852" i="12"/>
  <c r="N1297" i="12"/>
  <c r="N2345" i="12"/>
  <c r="N2346" i="12"/>
  <c r="N2347" i="12"/>
  <c r="N2589" i="12"/>
  <c r="N2590" i="12"/>
  <c r="N4576" i="12"/>
  <c r="N1481" i="12"/>
  <c r="N4702" i="12"/>
  <c r="N4703" i="12"/>
  <c r="N1482" i="12"/>
  <c r="N1309" i="12"/>
  <c r="N1310" i="12"/>
  <c r="N1298" i="12"/>
  <c r="N1299" i="12"/>
  <c r="N778" i="12"/>
  <c r="N4704" i="12"/>
  <c r="N4705" i="12"/>
  <c r="N4706" i="12"/>
  <c r="N514" i="12"/>
  <c r="N1300" i="12"/>
  <c r="N4707" i="12"/>
  <c r="N1301" i="12"/>
  <c r="N1302" i="12"/>
  <c r="N1303" i="12"/>
  <c r="N853" i="12"/>
  <c r="N1555" i="12"/>
  <c r="N1304" i="12"/>
  <c r="N779" i="12"/>
  <c r="N780" i="12"/>
  <c r="N4708" i="12"/>
  <c r="N2348" i="12"/>
  <c r="N781" i="12"/>
  <c r="N1311" i="12"/>
  <c r="N1468" i="12"/>
  <c r="N782" i="12"/>
  <c r="N515" i="12"/>
  <c r="N2349" i="12"/>
  <c r="N516" i="12"/>
  <c r="N1469" i="12"/>
  <c r="N1312" i="12"/>
  <c r="N4752" i="12"/>
  <c r="N4753" i="12"/>
  <c r="N4175" i="12"/>
  <c r="N3262" i="12"/>
  <c r="N1556" i="12"/>
  <c r="N1557" i="12"/>
  <c r="N4754" i="12"/>
  <c r="N1470" i="12"/>
  <c r="N1471" i="12"/>
  <c r="N1850" i="12"/>
  <c r="N1472" i="12"/>
  <c r="N3709" i="12"/>
  <c r="N3937" i="12"/>
  <c r="N4176" i="12"/>
  <c r="N4592" i="12"/>
  <c r="N854" i="12"/>
  <c r="N1313" i="12"/>
  <c r="N1483" i="12"/>
  <c r="N1558" i="12"/>
  <c r="N4593" i="12"/>
  <c r="N3404" i="12"/>
  <c r="N1484" i="12"/>
  <c r="N855" i="12"/>
  <c r="N4594" i="12"/>
  <c r="N4755" i="12"/>
  <c r="N4177" i="12"/>
  <c r="N1485" i="12"/>
  <c r="N1486" i="12"/>
  <c r="N5674" i="12"/>
  <c r="N5135" i="12"/>
  <c r="N1559" i="12"/>
  <c r="N1487" i="12"/>
  <c r="N1488" i="12"/>
  <c r="N1560" i="12"/>
  <c r="N3513" i="12"/>
  <c r="N3514" i="12"/>
  <c r="N1561" i="12"/>
  <c r="N1562" i="12"/>
  <c r="N2115" i="12"/>
  <c r="N3515" i="12"/>
  <c r="N3516" i="12"/>
  <c r="N4756" i="12"/>
  <c r="N1563" i="12"/>
  <c r="N4757" i="12"/>
  <c r="N1489" i="12"/>
  <c r="N4758" i="12"/>
  <c r="N531" i="12"/>
  <c r="N2375" i="12"/>
  <c r="N2660" i="12"/>
  <c r="N532" i="12"/>
  <c r="N2661" i="12"/>
  <c r="N2662" i="12"/>
  <c r="N3517" i="12"/>
  <c r="N3518" i="12"/>
  <c r="N3405" i="12"/>
  <c r="N3519" i="12"/>
  <c r="N1490" i="12"/>
  <c r="N1491" i="12"/>
  <c r="N1564" i="12"/>
  <c r="N3520" i="12"/>
  <c r="N1492" i="12"/>
  <c r="N1493" i="12"/>
  <c r="N1494" i="12"/>
  <c r="N1495" i="12"/>
  <c r="N3521" i="12"/>
  <c r="N3710" i="12"/>
  <c r="N1565" i="12"/>
  <c r="N1566" i="12"/>
  <c r="N1567" i="12"/>
  <c r="N2376" i="12"/>
  <c r="N2350" i="12"/>
  <c r="N3263" i="12"/>
  <c r="N533" i="12"/>
  <c r="N1496" i="12"/>
  <c r="N3711" i="12"/>
  <c r="N4759" i="12"/>
  <c r="N1497" i="12"/>
  <c r="N2377" i="12"/>
  <c r="N3712" i="12"/>
  <c r="N1498" i="12"/>
  <c r="N1499" i="12"/>
  <c r="N3713" i="12"/>
  <c r="N3714" i="12"/>
  <c r="N5788" i="12"/>
  <c r="N2378" i="12"/>
  <c r="N1500" i="12"/>
  <c r="N2379" i="12"/>
  <c r="N2380" i="12"/>
  <c r="N2381" i="12"/>
  <c r="N296" i="12"/>
  <c r="N4760" i="12"/>
  <c r="N4761" i="12"/>
  <c r="N2663" i="12"/>
  <c r="N2664" i="12"/>
  <c r="N2665" i="12"/>
  <c r="N2666" i="12"/>
  <c r="N3264" i="12"/>
  <c r="N297" i="12"/>
  <c r="N298" i="12"/>
  <c r="N3715" i="12"/>
  <c r="N5136" i="12"/>
  <c r="N549" i="12"/>
  <c r="N1501" i="12"/>
  <c r="N3938" i="12"/>
  <c r="N2667" i="12"/>
  <c r="N550" i="12"/>
  <c r="N1502" i="12"/>
  <c r="N2668" i="12"/>
  <c r="N882" i="12"/>
  <c r="N534" i="12"/>
  <c r="N2669" i="12"/>
  <c r="N2670" i="12"/>
  <c r="N535" i="12"/>
  <c r="N1503" i="12"/>
  <c r="N4595" i="12"/>
  <c r="N4762" i="12"/>
  <c r="N2671" i="12"/>
  <c r="N5137" i="12"/>
  <c r="N2672" i="12"/>
  <c r="N883" i="12"/>
  <c r="N3939" i="12"/>
  <c r="N3940" i="12"/>
  <c r="N299" i="12"/>
  <c r="N1314" i="12"/>
  <c r="N300" i="12"/>
  <c r="N1315" i="12"/>
  <c r="N1316" i="12"/>
  <c r="N536" i="12"/>
  <c r="N1473" i="12"/>
  <c r="N2351" i="12"/>
  <c r="N3660" i="12"/>
  <c r="N1324" i="12"/>
  <c r="N783" i="12"/>
  <c r="N2352" i="12"/>
  <c r="N1504" i="12"/>
  <c r="N3922" i="12"/>
  <c r="N3675" i="12"/>
  <c r="N1505" i="12"/>
  <c r="N784" i="12"/>
  <c r="N1506" i="12"/>
  <c r="N3676" i="12"/>
  <c r="N4125" i="12"/>
  <c r="N3677" i="12"/>
  <c r="N785" i="12"/>
  <c r="N1507" i="12"/>
  <c r="N786" i="12"/>
  <c r="N787" i="12"/>
  <c r="N1306" i="12"/>
  <c r="N788" i="12"/>
  <c r="N517" i="12"/>
  <c r="N4709" i="12"/>
  <c r="N2361" i="12"/>
  <c r="N2353" i="12"/>
  <c r="N518" i="12"/>
  <c r="N257" i="12"/>
  <c r="N4583" i="12"/>
  <c r="N1317" i="12"/>
  <c r="N1474" i="12"/>
  <c r="N2591" i="12"/>
  <c r="N2592" i="12"/>
  <c r="N2593" i="12"/>
  <c r="N1475" i="12"/>
  <c r="N258" i="12"/>
  <c r="N259" i="12"/>
  <c r="N260" i="12"/>
  <c r="N261" i="12"/>
  <c r="N1305" i="12"/>
  <c r="N2594" i="12"/>
  <c r="N2595" i="12"/>
  <c r="N2596" i="12"/>
  <c r="N5368" i="12"/>
  <c r="N1851" i="12"/>
  <c r="N1852" i="12"/>
  <c r="N1853" i="12"/>
  <c r="N3913" i="12"/>
  <c r="N2597" i="12"/>
  <c r="N5106" i="12"/>
  <c r="N5107" i="12"/>
  <c r="N789" i="12"/>
  <c r="N5369" i="12"/>
  <c r="N2598" i="12"/>
  <c r="N3914" i="12"/>
  <c r="N1854" i="12"/>
  <c r="N2599" i="12"/>
  <c r="N521" i="12"/>
  <c r="N1855" i="12"/>
  <c r="N2600" i="12"/>
  <c r="N519" i="12"/>
  <c r="N2053" i="12"/>
  <c r="N5108" i="12"/>
  <c r="N2673" i="12"/>
  <c r="N2054" i="12"/>
  <c r="N1856" i="12"/>
  <c r="N2601" i="12"/>
  <c r="N3499" i="12"/>
  <c r="N2055" i="12"/>
  <c r="N2056" i="12"/>
  <c r="N1857" i="12"/>
  <c r="N1858" i="12"/>
  <c r="N1859" i="12"/>
  <c r="N2057" i="12"/>
  <c r="N790" i="12"/>
  <c r="N3915" i="12"/>
  <c r="N791" i="12"/>
  <c r="N2058" i="12"/>
  <c r="N2059" i="12"/>
  <c r="N3234" i="12"/>
  <c r="N2060" i="12"/>
  <c r="N4126" i="12"/>
  <c r="N4127" i="12"/>
  <c r="N4128" i="12"/>
  <c r="N2602" i="12"/>
  <c r="N2061" i="12"/>
  <c r="N2062" i="12"/>
  <c r="N5725" i="12"/>
  <c r="N4094" i="12"/>
  <c r="N2603" i="12"/>
  <c r="N5085" i="12"/>
  <c r="N2604" i="12"/>
  <c r="N5347" i="12"/>
  <c r="N5086" i="12"/>
  <c r="N5348" i="12"/>
  <c r="N5349" i="12"/>
  <c r="N5350" i="12"/>
  <c r="N522" i="12"/>
  <c r="N2674" i="12"/>
  <c r="N2675" i="12"/>
  <c r="N794" i="12"/>
  <c r="N795" i="12"/>
  <c r="N262" i="12"/>
  <c r="N2676" i="12"/>
  <c r="N4178" i="12"/>
  <c r="N301" i="12"/>
  <c r="N302" i="12"/>
  <c r="N551" i="12"/>
  <c r="N263" i="12"/>
  <c r="N264" i="12"/>
  <c r="N303" i="12"/>
  <c r="N265" i="12"/>
  <c r="N523" i="12"/>
  <c r="N266" i="12"/>
  <c r="N267" i="12"/>
  <c r="N4763" i="12"/>
  <c r="N4764" i="12"/>
  <c r="N2677" i="12"/>
  <c r="N2678" i="12"/>
  <c r="N2679" i="12"/>
  <c r="N2680" i="12"/>
  <c r="N524" i="12"/>
  <c r="N1508" i="12"/>
  <c r="N1318" i="12"/>
  <c r="N4179" i="12"/>
  <c r="N2681" i="12"/>
  <c r="N879" i="12"/>
  <c r="N2682" i="12"/>
  <c r="N2683" i="12"/>
  <c r="N2684" i="12"/>
  <c r="N2685" i="12"/>
  <c r="N2686" i="12"/>
  <c r="N537" i="12"/>
  <c r="N4180" i="12"/>
  <c r="N304" i="12"/>
  <c r="N3242" i="12"/>
  <c r="N5109" i="12"/>
  <c r="N4129" i="12"/>
  <c r="N305" i="12"/>
  <c r="N2687" i="12"/>
  <c r="N2688" i="12"/>
  <c r="N268" i="12"/>
  <c r="N269" i="12"/>
  <c r="N538" i="12"/>
  <c r="N306" i="12"/>
  <c r="N307" i="12"/>
  <c r="N525" i="12"/>
  <c r="N2689" i="12"/>
  <c r="N2690" i="12"/>
  <c r="N4181" i="12"/>
  <c r="N552" i="12"/>
  <c r="N4182" i="12"/>
  <c r="N2691" i="12"/>
  <c r="N1509" i="12"/>
  <c r="N539" i="12"/>
  <c r="N856" i="12"/>
  <c r="N2692" i="12"/>
  <c r="N553" i="12"/>
  <c r="N2693" i="12"/>
  <c r="N2694" i="12"/>
  <c r="N3265" i="12"/>
  <c r="N554" i="12"/>
  <c r="N4183" i="12"/>
  <c r="N4184" i="12"/>
  <c r="N4185" i="12"/>
  <c r="N3266" i="12"/>
  <c r="N3267" i="12"/>
  <c r="N3268" i="12"/>
  <c r="N308" i="12"/>
  <c r="N796" i="12"/>
  <c r="N5138" i="12"/>
  <c r="N4186" i="12"/>
  <c r="N4187" i="12"/>
  <c r="N4188" i="12"/>
  <c r="N4765" i="12"/>
  <c r="N2116" i="12"/>
  <c r="N2117" i="12"/>
  <c r="N2382" i="12"/>
  <c r="N2383" i="12"/>
  <c r="N4189" i="12"/>
  <c r="N4190" i="12"/>
  <c r="N4191" i="12"/>
  <c r="N4192" i="12"/>
  <c r="N2118" i="12"/>
  <c r="N2119" i="12"/>
  <c r="N3941" i="12"/>
  <c r="N309" i="12"/>
  <c r="N3942" i="12"/>
  <c r="N2384" i="12"/>
  <c r="N857" i="12"/>
  <c r="N4193" i="12"/>
  <c r="N797" i="12"/>
  <c r="N858" i="12"/>
  <c r="N4194" i="12"/>
  <c r="N2695" i="12"/>
  <c r="N5139" i="12"/>
  <c r="N5140" i="12"/>
  <c r="N2385" i="12"/>
  <c r="N2386" i="12"/>
  <c r="N555" i="12"/>
  <c r="N556" i="12"/>
  <c r="N884" i="12"/>
  <c r="N885" i="12"/>
  <c r="N4130" i="12"/>
  <c r="N798" i="12"/>
  <c r="N2387" i="12"/>
  <c r="N310" i="12"/>
  <c r="N311" i="12"/>
  <c r="N4596" i="12"/>
  <c r="N3719" i="12"/>
  <c r="N4766" i="12"/>
  <c r="N1325" i="12"/>
  <c r="N859" i="12"/>
  <c r="N5351" i="12"/>
  <c r="N2605" i="12"/>
  <c r="N799" i="12"/>
  <c r="N526" i="12"/>
  <c r="N527" i="12"/>
  <c r="N800" i="12"/>
  <c r="N801" i="12"/>
  <c r="N3235" i="12"/>
  <c r="N802" i="12"/>
  <c r="N2696" i="12"/>
  <c r="N3236" i="12"/>
  <c r="N3475" i="12"/>
  <c r="N3894" i="12"/>
  <c r="N4095" i="12"/>
  <c r="N5352" i="12"/>
  <c r="N5370" i="12"/>
  <c r="N5353" i="12"/>
  <c r="N2552" i="12"/>
  <c r="N5110" i="12"/>
  <c r="N2606" i="12"/>
  <c r="N2553" i="12"/>
  <c r="N803" i="12"/>
  <c r="N2554" i="12"/>
  <c r="N2555" i="12"/>
  <c r="N804" i="12"/>
  <c r="N805" i="12"/>
  <c r="N806" i="12"/>
  <c r="N807" i="12"/>
  <c r="N2556" i="12"/>
  <c r="N2063" i="12"/>
  <c r="N3476" i="12"/>
  <c r="N5087" i="12"/>
  <c r="N808" i="12"/>
  <c r="N3500" i="12"/>
  <c r="N2607" i="12"/>
  <c r="N3895" i="12"/>
  <c r="N809" i="12"/>
  <c r="N810" i="12"/>
  <c r="N811" i="12"/>
  <c r="N3243" i="12"/>
  <c r="N3896" i="12"/>
  <c r="N3897" i="12"/>
  <c r="N3898" i="12"/>
  <c r="N3244" i="12"/>
  <c r="N3899" i="12"/>
  <c r="N3245" i="12"/>
  <c r="N3246" i="12"/>
  <c r="N2697" i="12"/>
  <c r="N3247" i="12"/>
  <c r="N3248" i="12"/>
  <c r="N3249" i="12"/>
  <c r="N3250" i="12"/>
  <c r="N3501" i="12"/>
  <c r="N4710" i="12"/>
  <c r="N4096" i="12"/>
  <c r="N4131" i="12"/>
  <c r="N4097" i="12"/>
  <c r="N812" i="12"/>
  <c r="N4098" i="12"/>
  <c r="N4099" i="12"/>
  <c r="N2337" i="12"/>
  <c r="N2338" i="12"/>
  <c r="N4132" i="12"/>
  <c r="N3391" i="12"/>
  <c r="N3477" i="12"/>
  <c r="N3661" i="12"/>
  <c r="N3478" i="12"/>
  <c r="N4670" i="12"/>
  <c r="N4133" i="12"/>
  <c r="N4711" i="12"/>
  <c r="N2083" i="12"/>
  <c r="N5354" i="12"/>
  <c r="N6299" i="12"/>
  <c r="N4671" i="12"/>
  <c r="N4100" i="12"/>
  <c r="N4101" i="12"/>
  <c r="N5726" i="12"/>
  <c r="N5355" i="12"/>
  <c r="N5356" i="12"/>
  <c r="N5357" i="12"/>
  <c r="N2354" i="12"/>
  <c r="N3900" i="12"/>
  <c r="N3901" i="12"/>
  <c r="N4767" i="12"/>
  <c r="N3902" i="12"/>
  <c r="N3678" i="12"/>
  <c r="N4134" i="12"/>
  <c r="N4135" i="12"/>
  <c r="N2064" i="12"/>
  <c r="N557" i="12"/>
  <c r="N2065" i="12"/>
  <c r="N3479" i="12"/>
  <c r="N2084" i="12"/>
  <c r="N3480" i="12"/>
  <c r="N3662" i="12"/>
  <c r="N2085" i="12"/>
  <c r="N2086" i="12"/>
  <c r="N3502" i="12"/>
  <c r="N3679" i="12"/>
  <c r="N3663" i="12"/>
  <c r="N3903" i="12"/>
  <c r="N2339" i="12"/>
  <c r="N4102" i="12"/>
  <c r="N3392" i="12"/>
  <c r="N4672" i="12"/>
  <c r="N4673" i="12"/>
  <c r="N813" i="12"/>
  <c r="N814" i="12"/>
  <c r="N815" i="12"/>
  <c r="N4768" i="12"/>
  <c r="N5141" i="12"/>
  <c r="N5142" i="12"/>
  <c r="N816" i="12"/>
  <c r="N2698" i="12"/>
  <c r="N886" i="12"/>
  <c r="N2699" i="12"/>
  <c r="N860" i="12"/>
  <c r="N4674" i="12"/>
  <c r="N4675" i="12"/>
  <c r="N817" i="12"/>
  <c r="N818" i="12"/>
  <c r="N861" i="12"/>
  <c r="N2700" i="12"/>
  <c r="N3943" i="12"/>
  <c r="N3944" i="12"/>
  <c r="N3945" i="12"/>
  <c r="N819" i="12"/>
  <c r="N3946" i="12"/>
  <c r="N4195" i="12"/>
  <c r="N4769" i="12"/>
  <c r="N4770" i="12"/>
  <c r="N887" i="12"/>
  <c r="N888" i="12"/>
  <c r="N820" i="12"/>
  <c r="N4771" i="12"/>
  <c r="N4772" i="12"/>
  <c r="N2701" i="12"/>
  <c r="N2702" i="12"/>
  <c r="N821" i="12"/>
  <c r="N822" i="12"/>
  <c r="N2703" i="12"/>
  <c r="N862" i="12"/>
  <c r="N1319" i="12"/>
  <c r="N3947" i="12"/>
  <c r="N4196" i="12"/>
  <c r="N863" i="12"/>
  <c r="N4197" i="12"/>
  <c r="N540" i="12"/>
  <c r="N4198" i="12"/>
  <c r="N1320" i="12"/>
  <c r="N5851" i="12"/>
  <c r="N4199" i="12"/>
  <c r="N1321" i="12"/>
  <c r="N4200" i="12"/>
  <c r="N4597" i="12"/>
  <c r="N2704" i="12"/>
  <c r="N1322" i="12"/>
  <c r="N558" i="12"/>
  <c r="N2705" i="12"/>
  <c r="N2706" i="12"/>
  <c r="N2707" i="12"/>
  <c r="N3716" i="12"/>
  <c r="N4201" i="12"/>
  <c r="N541" i="12"/>
  <c r="N4202" i="12"/>
  <c r="N3916" i="12"/>
  <c r="N2355" i="12"/>
  <c r="N4773" i="12"/>
  <c r="N4774" i="12"/>
  <c r="N3269" i="12"/>
  <c r="N3403" i="12"/>
  <c r="N3948" i="12"/>
  <c r="N4203" i="12"/>
  <c r="N889" i="12"/>
  <c r="N1323" i="12"/>
  <c r="N4598" i="12"/>
  <c r="N4599" i="12"/>
  <c r="N4775" i="12"/>
  <c r="N4776" i="12"/>
  <c r="N4777" i="12"/>
  <c r="N2708" i="12"/>
  <c r="N2709" i="12"/>
  <c r="N2710" i="12"/>
  <c r="N2711" i="12"/>
  <c r="N3270" i="12"/>
  <c r="N3717" i="12"/>
  <c r="N4778" i="12"/>
  <c r="N4779" i="12"/>
  <c r="N3949" i="12"/>
  <c r="N3950" i="12"/>
  <c r="N3951" i="12"/>
  <c r="N3952" i="12"/>
  <c r="N5409" i="12"/>
  <c r="N5410" i="12"/>
  <c r="N5789" i="12"/>
  <c r="N5790" i="12"/>
  <c r="N5791" i="12"/>
  <c r="N5792" i="12"/>
  <c r="N5793" i="12"/>
  <c r="N6315" i="12"/>
  <c r="N5794" i="12"/>
  <c r="N5411" i="12"/>
  <c r="N890" i="12"/>
  <c r="N5412" i="12"/>
  <c r="N559" i="12"/>
  <c r="N891" i="12"/>
  <c r="N892" i="12"/>
  <c r="N893" i="12"/>
  <c r="N894" i="12"/>
  <c r="N895" i="12"/>
  <c r="N2626" i="12"/>
  <c r="N6316" i="12"/>
  <c r="N542" i="12"/>
  <c r="N5413" i="12"/>
  <c r="N5795" i="12"/>
  <c r="N543" i="12"/>
  <c r="N823" i="12"/>
  <c r="N5796" i="12"/>
  <c r="N896" i="12"/>
  <c r="N824" i="12"/>
  <c r="N5414" i="12"/>
  <c r="N6317" i="12"/>
  <c r="N3524" i="12"/>
  <c r="N1568" i="12"/>
  <c r="N897" i="12"/>
  <c r="N898" i="12"/>
  <c r="N1523" i="12"/>
  <c r="N899" i="12"/>
  <c r="N900" i="12"/>
  <c r="N4136" i="12"/>
  <c r="N1524" i="12"/>
  <c r="N4676" i="12"/>
  <c r="N5415" i="12"/>
  <c r="N901" i="12"/>
  <c r="N2087" i="12"/>
  <c r="N5416" i="12"/>
  <c r="N825" i="12"/>
  <c r="N4103" i="12"/>
  <c r="N6318" i="12"/>
  <c r="N864" i="12"/>
  <c r="N826" i="12"/>
  <c r="N6319" i="12"/>
  <c r="N827" i="12"/>
  <c r="N2356" i="12"/>
  <c r="N828" i="12"/>
  <c r="N829" i="12"/>
  <c r="N5358" i="12"/>
  <c r="N830" i="12"/>
  <c r="N1510" i="12"/>
  <c r="N1511" i="12"/>
  <c r="N2357" i="12"/>
  <c r="N2358" i="12"/>
  <c r="N4570" i="12"/>
  <c r="N2608" i="12"/>
  <c r="N1512" i="12"/>
  <c r="N4104" i="12"/>
  <c r="N4105" i="12"/>
  <c r="N5111" i="12"/>
  <c r="N2340" i="12"/>
  <c r="N2359" i="12"/>
  <c r="N2360" i="12"/>
  <c r="N4106" i="12"/>
  <c r="N4107" i="12"/>
  <c r="N3397" i="12"/>
  <c r="N4108" i="12"/>
  <c r="N3481" i="12"/>
  <c r="N3482" i="12"/>
  <c r="N4137" i="12"/>
  <c r="N2120" i="12"/>
  <c r="N4577" i="12"/>
  <c r="N4578" i="12"/>
  <c r="N4712" i="12"/>
  <c r="N2609" i="12"/>
  <c r="N2610" i="12"/>
  <c r="N3917" i="12"/>
  <c r="N3680" i="12"/>
  <c r="N4713" i="12"/>
  <c r="N2611" i="12"/>
  <c r="N5797" i="12"/>
  <c r="N2612" i="12"/>
  <c r="N3918" i="12"/>
  <c r="N4109" i="12"/>
  <c r="N4110" i="12"/>
  <c r="N5088" i="12"/>
  <c r="N4111" i="12"/>
  <c r="N4112" i="12"/>
  <c r="N4113" i="12"/>
  <c r="N3483" i="12"/>
  <c r="N3484" i="12"/>
  <c r="N4138" i="12"/>
  <c r="N4114" i="12"/>
  <c r="N4115" i="12"/>
  <c r="N5089" i="12"/>
  <c r="N5359" i="12"/>
  <c r="N5360" i="12"/>
  <c r="N4139" i="12"/>
  <c r="N3393" i="12"/>
  <c r="N3904" i="12"/>
  <c r="N4571" i="12"/>
  <c r="N3905" i="12"/>
  <c r="N4116" i="12"/>
  <c r="N4140" i="12"/>
  <c r="N4677" i="12"/>
  <c r="N4678" i="12"/>
  <c r="N4679" i="12"/>
  <c r="N4680" i="12"/>
  <c r="N4681" i="12"/>
  <c r="N2613" i="12"/>
  <c r="N2614" i="12"/>
  <c r="N3664" i="12"/>
  <c r="N4682" i="12"/>
  <c r="N2615" i="12"/>
  <c r="N2616" i="12"/>
  <c r="N2617" i="12"/>
  <c r="N3681" i="12"/>
  <c r="N4683" i="12"/>
  <c r="N4684" i="12"/>
  <c r="N4141" i="12"/>
  <c r="N2341" i="12"/>
  <c r="N2557" i="12"/>
  <c r="N1513" i="12"/>
  <c r="N1514" i="12"/>
  <c r="N865" i="12"/>
  <c r="N5417" i="12"/>
  <c r="N5669" i="12"/>
  <c r="N5798" i="12"/>
  <c r="N5418" i="12"/>
  <c r="N902" i="12"/>
  <c r="N903" i="12"/>
  <c r="N5799" i="12"/>
  <c r="N2558" i="12"/>
  <c r="N5800" i="12"/>
  <c r="N5801" i="12"/>
  <c r="N831" i="12"/>
  <c r="N5802" i="12"/>
  <c r="N5803" i="12"/>
  <c r="N5804" i="12"/>
  <c r="N1515" i="12"/>
  <c r="N5419" i="12"/>
  <c r="N1516" i="12"/>
  <c r="N1517" i="12"/>
  <c r="N5143" i="12"/>
  <c r="N1518" i="12"/>
  <c r="N1519" i="12"/>
  <c r="N5805" i="12"/>
  <c r="N5806" i="12"/>
  <c r="N866" i="12"/>
  <c r="N5807" i="12"/>
  <c r="N5808" i="12"/>
  <c r="N5809" i="12"/>
  <c r="N1520" i="12"/>
  <c r="N1521" i="12"/>
  <c r="N832" i="12"/>
  <c r="N5144" i="12"/>
  <c r="N867" i="12"/>
  <c r="N904" i="12"/>
  <c r="N6320" i="12"/>
  <c r="N905" i="12"/>
  <c r="N833" i="12"/>
  <c r="N5810" i="12"/>
  <c r="N6321" i="12"/>
  <c r="N5420" i="12"/>
  <c r="N5421" i="12"/>
  <c r="N5422" i="12"/>
  <c r="N5811" i="12"/>
  <c r="N834" i="12"/>
  <c r="N5812" i="12"/>
  <c r="N5813" i="12"/>
  <c r="N5814" i="12"/>
  <c r="N5815" i="12"/>
  <c r="N5816" i="12"/>
  <c r="N5817" i="12"/>
  <c r="N5818" i="12"/>
  <c r="N5819" i="12"/>
  <c r="N5820" i="12"/>
  <c r="N5821" i="12"/>
  <c r="N5423" i="12"/>
  <c r="N2362" i="12"/>
  <c r="N868" i="12"/>
  <c r="N835" i="12"/>
  <c r="N5822" i="12"/>
  <c r="N5823" i="12"/>
  <c r="N5824" i="12"/>
  <c r="N5424" i="12"/>
  <c r="N906" i="12"/>
  <c r="N5825" i="12"/>
  <c r="N907" i="12"/>
  <c r="N1330" i="12"/>
  <c r="N1331" i="12"/>
  <c r="N1332" i="12"/>
  <c r="N836" i="12"/>
  <c r="N5826" i="12"/>
  <c r="N5827" i="12"/>
  <c r="N1522" i="12"/>
  <c r="N837" i="12"/>
  <c r="N5828" i="12"/>
  <c r="N6322" i="12"/>
  <c r="N6323" i="12"/>
  <c r="N869" i="12"/>
  <c r="N5425" i="12"/>
  <c r="N6324" i="12"/>
  <c r="N6325" i="12"/>
  <c r="N5829" i="12"/>
  <c r="N5830" i="12"/>
  <c r="N5831" i="12"/>
  <c r="N5832" i="12"/>
  <c r="N5833" i="12"/>
  <c r="N5834" i="12"/>
  <c r="N5835" i="12"/>
  <c r="N3690" i="12"/>
  <c r="N5836" i="12"/>
  <c r="N5837" i="12"/>
  <c r="N1865" i="12"/>
  <c r="N6326" i="12"/>
  <c r="N1333" i="12"/>
  <c r="N6327" i="12"/>
  <c r="N6328" i="12"/>
  <c r="N5838" i="12"/>
  <c r="N6329" i="12"/>
  <c r="N5426" i="12"/>
  <c r="N1569" i="12"/>
  <c r="N5427" i="12"/>
  <c r="N5428" i="12"/>
  <c r="N5839" i="12"/>
  <c r="N5840" i="12"/>
  <c r="N1570" i="12"/>
  <c r="N5841" i="12"/>
  <c r="N908" i="12"/>
  <c r="N909" i="12"/>
  <c r="N5842" i="12"/>
  <c r="N910" i="12"/>
  <c r="N6330" i="12"/>
  <c r="N5429" i="12"/>
  <c r="N3525" i="12"/>
  <c r="N5843" i="12"/>
  <c r="N5844" i="12"/>
  <c r="N5845" i="12"/>
  <c r="N5846" i="12"/>
  <c r="N5847" i="12"/>
  <c r="N5430" i="12"/>
  <c r="N5848" i="12"/>
  <c r="N838" i="12"/>
  <c r="N1571" i="12"/>
  <c r="N3271" i="12"/>
  <c r="N1572" i="12"/>
  <c r="N1573" i="12"/>
  <c r="N911" i="12"/>
  <c r="N912" i="12"/>
  <c r="N913" i="12"/>
  <c r="N914" i="12"/>
  <c r="N1574" i="12"/>
  <c r="N1575" i="12"/>
  <c r="N1576" i="12"/>
  <c r="N1577" i="12"/>
  <c r="N915" i="12"/>
  <c r="N916" i="12"/>
  <c r="N312" i="12"/>
  <c r="N1888" i="12"/>
  <c r="N1889" i="12"/>
  <c r="N1890" i="12"/>
  <c r="N917" i="12"/>
  <c r="N918" i="12"/>
  <c r="N313" i="12"/>
  <c r="N314" i="12"/>
  <c r="N919" i="12"/>
  <c r="N920" i="12"/>
  <c r="N921" i="12"/>
  <c r="N922" i="12"/>
  <c r="N923" i="12"/>
  <c r="N924" i="12"/>
  <c r="N925" i="12"/>
  <c r="N5146" i="12"/>
  <c r="N315" i="12"/>
  <c r="N316" i="12"/>
  <c r="N317" i="12"/>
  <c r="N318" i="12"/>
  <c r="N319" i="12"/>
  <c r="N926" i="12"/>
  <c r="N927" i="12"/>
  <c r="N928" i="12"/>
  <c r="N929" i="12"/>
  <c r="N930" i="12"/>
  <c r="N320" i="12"/>
  <c r="N321" i="12"/>
  <c r="N931" i="12"/>
  <c r="N560" i="12"/>
  <c r="N561" i="12"/>
  <c r="N562" i="12"/>
  <c r="N563" i="12"/>
  <c r="N564" i="12"/>
  <c r="N565" i="12"/>
  <c r="N932" i="12"/>
  <c r="N933" i="12"/>
  <c r="N934" i="12"/>
  <c r="N566" i="12"/>
  <c r="N6334" i="12"/>
  <c r="N567" i="12"/>
  <c r="N568" i="12"/>
  <c r="N569" i="12"/>
  <c r="N570" i="12"/>
  <c r="N571" i="12"/>
  <c r="N1334" i="12"/>
  <c r="N1335" i="12"/>
  <c r="N1336" i="12"/>
  <c r="N5852" i="12"/>
  <c r="N935" i="12"/>
  <c r="N1337" i="12"/>
  <c r="N1338" i="12"/>
  <c r="N1339" i="12"/>
  <c r="N1340" i="12"/>
  <c r="N1341" i="12"/>
  <c r="N1342" i="12"/>
  <c r="N936" i="12"/>
  <c r="N937" i="12"/>
  <c r="N938" i="12"/>
  <c r="N939" i="12"/>
  <c r="N940" i="12"/>
  <c r="N572" i="12"/>
  <c r="N1578" i="12"/>
  <c r="N1579" i="12"/>
  <c r="N1580" i="12"/>
  <c r="N1581" i="12"/>
  <c r="N941" i="12"/>
  <c r="N942" i="12"/>
  <c r="N943" i="12"/>
  <c r="N573" i="12"/>
  <c r="N574" i="12"/>
  <c r="N575" i="12"/>
  <c r="N1582" i="12"/>
  <c r="N1583" i="12"/>
  <c r="N1584" i="12"/>
  <c r="N1585" i="12"/>
  <c r="N1586" i="12"/>
  <c r="N944" i="12"/>
  <c r="N945" i="12"/>
  <c r="N1343" i="12"/>
  <c r="N1587" i="12"/>
  <c r="N1891" i="12"/>
  <c r="N1892" i="12"/>
  <c r="N1893" i="12"/>
  <c r="N322" i="12"/>
  <c r="N323" i="12"/>
  <c r="N324" i="12"/>
  <c r="N325" i="12"/>
  <c r="N1588" i="12"/>
  <c r="N1894" i="12"/>
  <c r="N1895" i="12"/>
  <c r="N1896" i="12"/>
  <c r="N1897" i="12"/>
  <c r="N1898" i="12"/>
  <c r="N576" i="12"/>
  <c r="N1899" i="12"/>
  <c r="N1900" i="12"/>
  <c r="N1901" i="12"/>
  <c r="N1902" i="12"/>
  <c r="N1903" i="12"/>
  <c r="N1904" i="12"/>
  <c r="N1905" i="12"/>
  <c r="N1906" i="12"/>
  <c r="N1907" i="12"/>
  <c r="N1908" i="12"/>
  <c r="N1909" i="12"/>
  <c r="N1910" i="12"/>
  <c r="N2122" i="12"/>
  <c r="N1911" i="12"/>
  <c r="N1912" i="12"/>
  <c r="N3720" i="12"/>
  <c r="N1913" i="12"/>
  <c r="N1914" i="12"/>
  <c r="N1915" i="12"/>
  <c r="N1916" i="12"/>
  <c r="N2123" i="12"/>
  <c r="N2124" i="12"/>
  <c r="N2125" i="12"/>
  <c r="N946" i="12"/>
  <c r="N947" i="12"/>
  <c r="N948" i="12"/>
  <c r="N1917" i="12"/>
  <c r="N2126" i="12"/>
  <c r="N2127" i="12"/>
  <c r="N2128" i="12"/>
  <c r="N2129" i="12"/>
  <c r="N2130" i="12"/>
  <c r="N1918" i="12"/>
  <c r="N1919" i="12"/>
  <c r="N2131" i="12"/>
  <c r="N5433" i="12"/>
  <c r="N5434" i="12"/>
  <c r="N5435" i="12"/>
  <c r="N3526" i="12"/>
  <c r="N3721" i="12"/>
  <c r="N4206" i="12"/>
  <c r="N5436" i="12"/>
  <c r="N5437" i="12"/>
  <c r="N2715" i="12"/>
  <c r="N3272" i="12"/>
  <c r="N2716" i="12"/>
  <c r="N2717" i="12"/>
  <c r="N3527" i="12"/>
  <c r="N5147" i="12"/>
  <c r="N3954" i="12"/>
  <c r="N3955" i="12"/>
  <c r="N3956" i="12"/>
  <c r="N3406" i="12"/>
  <c r="N4207" i="12"/>
  <c r="N4208" i="12"/>
  <c r="N2390" i="12"/>
  <c r="N3273" i="12"/>
  <c r="N3528" i="12"/>
  <c r="N3722" i="12"/>
  <c r="N3957" i="12"/>
  <c r="N4782" i="12"/>
  <c r="N4783" i="12"/>
  <c r="N4784" i="12"/>
  <c r="N4209" i="12"/>
  <c r="N4210" i="12"/>
  <c r="N4211" i="12"/>
  <c r="N4212" i="12"/>
  <c r="N4213" i="12"/>
  <c r="N4214" i="12"/>
  <c r="N3958" i="12"/>
  <c r="N2132" i="12"/>
  <c r="N2133" i="12"/>
  <c r="N3959" i="12"/>
  <c r="N2391" i="12"/>
  <c r="N2392" i="12"/>
  <c r="N2393" i="12"/>
  <c r="N3960" i="12"/>
  <c r="N4215" i="12"/>
  <c r="N4216" i="12"/>
  <c r="N4217" i="12"/>
  <c r="N3529" i="12"/>
  <c r="N3723" i="12"/>
  <c r="N3961" i="12"/>
  <c r="N4218" i="12"/>
  <c r="N4601" i="12"/>
  <c r="N4602" i="12"/>
  <c r="N4785" i="12"/>
  <c r="N4786" i="12"/>
  <c r="N3962" i="12"/>
  <c r="N5148" i="12"/>
  <c r="N5149" i="12"/>
  <c r="N4219" i="12"/>
  <c r="N4220" i="12"/>
  <c r="N4221" i="12"/>
  <c r="N4222" i="12"/>
  <c r="N4223" i="12"/>
  <c r="N2394" i="12"/>
  <c r="N2395" i="12"/>
  <c r="N4224" i="12"/>
  <c r="N3530" i="12"/>
  <c r="N3531" i="12"/>
  <c r="N3532" i="12"/>
  <c r="N3533" i="12"/>
  <c r="N4787" i="12"/>
  <c r="N4788" i="12"/>
  <c r="N4225" i="12"/>
  <c r="N4226" i="12"/>
  <c r="N4603" i="12"/>
  <c r="N2396" i="12"/>
  <c r="N3534" i="12"/>
  <c r="N4789" i="12"/>
  <c r="N4790" i="12"/>
  <c r="N4227" i="12"/>
  <c r="N5438" i="12"/>
  <c r="N5439" i="12"/>
  <c r="N5440" i="12"/>
  <c r="N3724" i="12"/>
  <c r="N4228" i="12"/>
  <c r="N4791" i="12"/>
  <c r="N4229" i="12"/>
  <c r="N4604" i="12"/>
  <c r="N4230" i="12"/>
  <c r="N4231" i="12"/>
  <c r="N4792" i="12"/>
  <c r="N4605" i="12"/>
  <c r="N5150" i="12"/>
  <c r="N3725" i="12"/>
  <c r="N5151" i="12"/>
  <c r="N2718" i="12"/>
  <c r="N4606" i="12"/>
  <c r="N4607" i="12"/>
  <c r="N4793" i="12"/>
  <c r="N4794" i="12"/>
  <c r="N4795" i="12"/>
  <c r="N3535" i="12"/>
  <c r="N3726" i="12"/>
  <c r="N3963" i="12"/>
  <c r="N2719" i="12"/>
  <c r="N2720" i="12"/>
  <c r="N2721" i="12"/>
  <c r="N3274" i="12"/>
  <c r="N2722" i="12"/>
  <c r="N3275" i="12"/>
  <c r="N5853" i="12"/>
  <c r="N4796" i="12"/>
  <c r="N4797" i="12"/>
  <c r="N4798" i="12"/>
  <c r="N5152" i="12"/>
  <c r="N5441" i="12"/>
  <c r="N5442" i="12"/>
  <c r="N4232" i="12"/>
  <c r="N4233" i="12"/>
  <c r="N4234" i="12"/>
  <c r="N4799" i="12"/>
  <c r="N2134" i="12"/>
  <c r="N3536" i="12"/>
  <c r="N4800" i="12"/>
  <c r="N5153" i="12"/>
  <c r="N5154" i="12"/>
  <c r="N5155" i="12"/>
  <c r="N2135" i="12"/>
  <c r="N3276" i="12"/>
  <c r="N3537" i="12"/>
  <c r="N4801" i="12"/>
  <c r="N4802" i="12"/>
  <c r="N4803" i="12"/>
  <c r="N4804" i="12"/>
  <c r="N2136" i="12"/>
  <c r="N2137" i="12"/>
  <c r="N2138" i="12"/>
  <c r="N3964" i="12"/>
  <c r="N2139" i="12"/>
  <c r="N2140" i="12"/>
  <c r="N2141" i="12"/>
  <c r="N2142" i="12"/>
  <c r="N3965" i="12"/>
  <c r="N4805" i="12"/>
  <c r="N5156" i="12"/>
  <c r="N2143" i="12"/>
  <c r="N2144" i="12"/>
  <c r="N2397" i="12"/>
  <c r="N3727" i="12"/>
  <c r="N3728" i="12"/>
  <c r="N5157" i="12"/>
  <c r="N5158" i="12"/>
  <c r="N5159" i="12"/>
  <c r="N5854" i="12"/>
  <c r="N2145" i="12"/>
  <c r="N2723" i="12"/>
  <c r="N2724" i="12"/>
  <c r="N4608" i="12"/>
  <c r="N5160" i="12"/>
  <c r="N2146" i="12"/>
  <c r="N2147" i="12"/>
  <c r="N3407" i="12"/>
  <c r="N5161" i="12"/>
  <c r="N5162" i="12"/>
  <c r="N2725" i="12"/>
  <c r="N2726" i="12"/>
  <c r="N2727" i="12"/>
  <c r="N2728" i="12"/>
  <c r="N2729" i="12"/>
  <c r="N5163" i="12"/>
  <c r="N2730" i="12"/>
  <c r="N5443" i="12"/>
  <c r="N2731" i="12"/>
  <c r="N2732" i="12"/>
  <c r="N3277" i="12"/>
  <c r="N3729" i="12"/>
  <c r="N4235" i="12"/>
  <c r="N4609" i="12"/>
  <c r="N4806" i="12"/>
  <c r="N2733" i="12"/>
  <c r="N2734" i="12"/>
  <c r="N3278" i="12"/>
  <c r="N3408" i="12"/>
  <c r="N4236" i="12"/>
  <c r="N5164" i="12"/>
  <c r="N5444" i="12"/>
  <c r="N3730" i="12"/>
  <c r="N3731" i="12"/>
  <c r="N4237" i="12"/>
  <c r="N2735" i="12"/>
  <c r="N2736" i="12"/>
  <c r="N2737" i="12"/>
  <c r="N2148" i="12"/>
  <c r="N3409" i="12"/>
  <c r="N3410" i="12"/>
  <c r="N3411" i="12"/>
  <c r="N3966" i="12"/>
  <c r="N4807" i="12"/>
  <c r="N3279" i="12"/>
  <c r="N3280" i="12"/>
  <c r="N3281" i="12"/>
  <c r="N3282" i="12"/>
  <c r="N3283" i="12"/>
  <c r="N577" i="12"/>
  <c r="N4808" i="12"/>
  <c r="N4809" i="12"/>
  <c r="N4810" i="12"/>
  <c r="N4811" i="12"/>
  <c r="N4610" i="12"/>
  <c r="N4812" i="12"/>
  <c r="N3412" i="12"/>
  <c r="N3413" i="12"/>
  <c r="N3538" i="12"/>
  <c r="N5165" i="12"/>
  <c r="N3732" i="12"/>
  <c r="N4813" i="12"/>
  <c r="N4814" i="12"/>
  <c r="N2738" i="12"/>
  <c r="N2739" i="12"/>
  <c r="N2740" i="12"/>
  <c r="N3539" i="12"/>
  <c r="N3540" i="12"/>
  <c r="N3541" i="12"/>
  <c r="N2398" i="12"/>
  <c r="N4815" i="12"/>
  <c r="N4816" i="12"/>
  <c r="N5855" i="12"/>
  <c r="N4817" i="12"/>
  <c r="N4818" i="12"/>
  <c r="N2399" i="12"/>
  <c r="N2400" i="12"/>
  <c r="N2401" i="12"/>
  <c r="N2402" i="12"/>
  <c r="N3414" i="12"/>
  <c r="N3733" i="12"/>
  <c r="N3734" i="12"/>
  <c r="N3735" i="12"/>
  <c r="N3736" i="12"/>
  <c r="N3737" i="12"/>
  <c r="N3967" i="12"/>
  <c r="N3738" i="12"/>
  <c r="N2741" i="12"/>
  <c r="N2403" i="12"/>
  <c r="N2404" i="12"/>
  <c r="N2405" i="12"/>
  <c r="N3284" i="12"/>
  <c r="N4819" i="12"/>
  <c r="N4820" i="12"/>
  <c r="N2742" i="12"/>
  <c r="N2743" i="12"/>
  <c r="N2744" i="12"/>
  <c r="N3542" i="12"/>
  <c r="N3968" i="12"/>
  <c r="N2406" i="12"/>
  <c r="N2745" i="12"/>
  <c r="N3969" i="12"/>
  <c r="N2746" i="12"/>
  <c r="N2747" i="12"/>
  <c r="N4821" i="12"/>
  <c r="N4822" i="12"/>
  <c r="N2748" i="12"/>
  <c r="N2749" i="12"/>
  <c r="N2750" i="12"/>
  <c r="N2751" i="12"/>
  <c r="N3970" i="12"/>
  <c r="N2752" i="12"/>
  <c r="N2753" i="12"/>
  <c r="N3971" i="12"/>
  <c r="N4823" i="12"/>
  <c r="N4824" i="12"/>
  <c r="N4825" i="12"/>
  <c r="N4826" i="12"/>
  <c r="N4827" i="12"/>
  <c r="N4828" i="12"/>
  <c r="N5166" i="12"/>
  <c r="N2754" i="12"/>
  <c r="N2755" i="12"/>
  <c r="N2756" i="12"/>
  <c r="N2757" i="12"/>
  <c r="N3543" i="12"/>
  <c r="N3544" i="12"/>
  <c r="N3972" i="12"/>
  <c r="N4238" i="12"/>
  <c r="N4239" i="12"/>
  <c r="N2758" i="12"/>
  <c r="N2759" i="12"/>
  <c r="N2760" i="12"/>
  <c r="N2761" i="12"/>
  <c r="N2762" i="12"/>
  <c r="N2763" i="12"/>
  <c r="N4240" i="12"/>
  <c r="N4241" i="12"/>
  <c r="N3415" i="12"/>
  <c r="N4242" i="12"/>
  <c r="N2764" i="12"/>
  <c r="N2765" i="12"/>
  <c r="N2766" i="12"/>
  <c r="N4243" i="12"/>
  <c r="N5167" i="12"/>
  <c r="N5168" i="12"/>
  <c r="N2767" i="12"/>
  <c r="N2768" i="12"/>
  <c r="N2769" i="12"/>
  <c r="N3285" i="12"/>
  <c r="N3286" i="12"/>
  <c r="N3287" i="12"/>
  <c r="N3739" i="12"/>
  <c r="N4244" i="12"/>
  <c r="N3288" i="12"/>
  <c r="N3289" i="12"/>
  <c r="N3290" i="12"/>
  <c r="N4245" i="12"/>
  <c r="N4829" i="12"/>
  <c r="N4246" i="12"/>
  <c r="N2149" i="12"/>
  <c r="N2407" i="12"/>
  <c r="N2408" i="12"/>
  <c r="N2150" i="12"/>
  <c r="N2151" i="12"/>
  <c r="N2152" i="12"/>
  <c r="N2153" i="12"/>
  <c r="N2409" i="12"/>
  <c r="N2410" i="12"/>
  <c r="N2411" i="12"/>
  <c r="N3973" i="12"/>
  <c r="N4247" i="12"/>
  <c r="N2770" i="12"/>
  <c r="N3740" i="12"/>
  <c r="N3741" i="12"/>
  <c r="N5169" i="12"/>
  <c r="N5856" i="12"/>
  <c r="N2412" i="12"/>
  <c r="N4611" i="12"/>
  <c r="N2771" i="12"/>
  <c r="N2772" i="12"/>
  <c r="N2773" i="12"/>
  <c r="N2774" i="12"/>
  <c r="N2775" i="12"/>
  <c r="N2776" i="12"/>
  <c r="N3416" i="12"/>
  <c r="N4248" i="12"/>
  <c r="N4830" i="12"/>
  <c r="N5170" i="12"/>
  <c r="N5171" i="12"/>
  <c r="N2777" i="12"/>
  <c r="N2778" i="12"/>
  <c r="N2779" i="12"/>
  <c r="N2780" i="12"/>
  <c r="N2781" i="12"/>
  <c r="N2782" i="12"/>
  <c r="N2783" i="12"/>
  <c r="N3974" i="12"/>
  <c r="N4249" i="12"/>
  <c r="N4250" i="12"/>
  <c r="N4612" i="12"/>
  <c r="N2784" i="12"/>
  <c r="N2785" i="12"/>
  <c r="N2786" i="12"/>
  <c r="N2787" i="12"/>
  <c r="N2788" i="12"/>
  <c r="N3742" i="12"/>
  <c r="N3975" i="12"/>
  <c r="N4251" i="12"/>
  <c r="N4252" i="12"/>
  <c r="N4253" i="12"/>
  <c r="N4831" i="12"/>
  <c r="N3291" i="12"/>
  <c r="N3292" i="12"/>
  <c r="N6335" i="12"/>
  <c r="N3417" i="12"/>
  <c r="N4613" i="12"/>
  <c r="N4614" i="12"/>
  <c r="N4832" i="12"/>
  <c r="N4833" i="12"/>
  <c r="N2789" i="12"/>
  <c r="N2790" i="12"/>
  <c r="N2791" i="12"/>
  <c r="N2792" i="12"/>
  <c r="N2793" i="12"/>
  <c r="N4834" i="12"/>
  <c r="N4835" i="12"/>
  <c r="N3743" i="12"/>
  <c r="N3744" i="12"/>
  <c r="N3976" i="12"/>
  <c r="N3977" i="12"/>
  <c r="N5445" i="12"/>
  <c r="N5857" i="12"/>
  <c r="N5858" i="12"/>
  <c r="N5859" i="12"/>
  <c r="N5860" i="12"/>
  <c r="N5861" i="12"/>
  <c r="N5862" i="12"/>
  <c r="N5863" i="12"/>
  <c r="N5864" i="12"/>
  <c r="N5865" i="12"/>
  <c r="N5866" i="12"/>
  <c r="N6336" i="12"/>
  <c r="N5867" i="12"/>
  <c r="N5446" i="12"/>
  <c r="N1344" i="12"/>
  <c r="N6337" i="12"/>
  <c r="N6338" i="12"/>
  <c r="N326" i="12"/>
  <c r="N5868" i="12"/>
  <c r="N5869" i="12"/>
  <c r="N5447" i="12"/>
  <c r="N5870" i="12"/>
  <c r="N5448" i="12"/>
  <c r="N5449" i="12"/>
  <c r="N5450" i="12"/>
  <c r="N5451" i="12"/>
  <c r="N5452" i="12"/>
  <c r="N5871" i="12"/>
  <c r="N5872" i="12"/>
  <c r="N5873" i="12"/>
  <c r="N5453" i="12"/>
  <c r="N5675" i="12"/>
  <c r="N5874" i="12"/>
  <c r="N5875" i="12"/>
  <c r="N6339" i="12"/>
  <c r="N5454" i="12"/>
  <c r="N5455" i="12"/>
  <c r="N5876" i="12"/>
  <c r="N5456" i="12"/>
  <c r="N5877" i="12"/>
  <c r="N6340" i="12"/>
  <c r="N5878" i="12"/>
  <c r="N5879" i="12"/>
  <c r="N5880" i="12"/>
  <c r="N5881" i="12"/>
  <c r="N5676" i="12"/>
  <c r="N5882" i="12"/>
  <c r="N6341" i="12"/>
  <c r="N1589" i="12"/>
  <c r="N5172" i="12"/>
  <c r="N5173" i="12"/>
  <c r="N5677" i="12"/>
  <c r="N6342" i="12"/>
  <c r="N6343" i="12"/>
  <c r="N6344" i="12"/>
  <c r="N5883" i="12"/>
  <c r="N5457" i="12"/>
  <c r="N5884" i="12"/>
  <c r="N6345" i="12"/>
  <c r="N5885" i="12"/>
  <c r="N6346" i="12"/>
  <c r="N6347" i="12"/>
  <c r="N5458" i="12"/>
  <c r="N5459" i="12"/>
  <c r="N6348" i="12"/>
  <c r="N6349" i="12"/>
  <c r="N5886" i="12"/>
  <c r="N5887" i="12"/>
  <c r="N6350" i="12"/>
  <c r="N5678" i="12"/>
  <c r="N5888" i="12"/>
  <c r="N5889" i="12"/>
  <c r="N5890" i="12"/>
  <c r="N5891" i="12"/>
  <c r="N6351" i="12"/>
  <c r="N5892" i="12"/>
  <c r="N5893" i="12"/>
  <c r="N5894" i="12"/>
  <c r="N5895" i="12"/>
  <c r="N6352" i="12"/>
  <c r="N5896" i="12"/>
  <c r="N5897" i="12"/>
  <c r="N5898" i="12"/>
  <c r="N6353" i="12"/>
  <c r="N5899" i="12"/>
  <c r="N5900" i="12"/>
  <c r="N5901" i="12"/>
  <c r="N5902" i="12"/>
  <c r="N5903" i="12"/>
  <c r="N6354" i="12"/>
  <c r="N5904" i="12"/>
  <c r="N5905" i="12"/>
  <c r="N5906" i="12"/>
  <c r="N5907" i="12"/>
  <c r="N5908" i="12"/>
  <c r="N5909" i="12"/>
  <c r="N5910" i="12"/>
  <c r="N5911" i="12"/>
  <c r="N5912" i="12"/>
  <c r="N5913" i="12"/>
  <c r="N5914" i="12"/>
  <c r="N5915" i="12"/>
  <c r="N6355" i="12"/>
  <c r="N6356" i="12"/>
  <c r="N5916" i="12"/>
  <c r="N5917" i="12"/>
  <c r="N5918" i="12"/>
  <c r="N5919" i="12"/>
  <c r="N5920" i="12"/>
  <c r="N5921" i="12"/>
  <c r="N5460" i="12"/>
  <c r="N5922" i="12"/>
  <c r="N6357" i="12"/>
  <c r="N5923" i="12"/>
  <c r="N5924" i="12"/>
  <c r="N6358" i="12"/>
  <c r="N6359" i="12"/>
  <c r="N5461" i="12"/>
  <c r="N5462" i="12"/>
  <c r="N5925" i="12"/>
  <c r="N5679" i="12"/>
  <c r="N5926" i="12"/>
  <c r="N5927" i="12"/>
  <c r="N6360" i="12"/>
  <c r="N5928" i="12"/>
  <c r="N5929" i="12"/>
  <c r="N4254" i="12"/>
  <c r="N4836" i="12"/>
  <c r="N2413" i="12"/>
  <c r="N5930" i="12"/>
  <c r="N5174" i="12"/>
  <c r="N4255" i="12"/>
  <c r="N5931" i="12"/>
  <c r="N3418" i="12"/>
  <c r="N1345" i="12"/>
  <c r="N2414" i="12"/>
  <c r="N3978" i="12"/>
  <c r="N2415" i="12"/>
  <c r="N2416" i="12"/>
  <c r="N949" i="12"/>
  <c r="N5932" i="12"/>
  <c r="N4256" i="12"/>
  <c r="N4837" i="12"/>
  <c r="N2794" i="12"/>
  <c r="N3745" i="12"/>
  <c r="N1590" i="12"/>
  <c r="N2154" i="12"/>
  <c r="N5933" i="12"/>
  <c r="N950" i="12"/>
  <c r="N3419" i="12"/>
  <c r="N5934" i="12"/>
  <c r="N578" i="12"/>
  <c r="N6361" i="12"/>
  <c r="N3979" i="12"/>
  <c r="N3420" i="12"/>
  <c r="N1591" i="12"/>
  <c r="N5935" i="12"/>
  <c r="N3545" i="12"/>
  <c r="N5463" i="12"/>
  <c r="N5936" i="12"/>
  <c r="N2155" i="12"/>
  <c r="N3746" i="12"/>
  <c r="N5937" i="12"/>
  <c r="N327" i="12"/>
  <c r="N4257" i="12"/>
  <c r="N951" i="12"/>
  <c r="N4838" i="12"/>
  <c r="N6362" i="12"/>
  <c r="N5938" i="12"/>
  <c r="N2795" i="12"/>
  <c r="N5680" i="12"/>
  <c r="N328" i="12"/>
  <c r="N1592" i="12"/>
  <c r="N2156" i="12"/>
  <c r="N1346" i="12"/>
  <c r="N1347" i="12"/>
  <c r="N1920" i="12"/>
  <c r="N1593" i="12"/>
  <c r="N1594" i="12"/>
  <c r="N1595" i="12"/>
  <c r="N1596" i="12"/>
  <c r="N1597" i="12"/>
  <c r="N1598" i="12"/>
  <c r="N1599" i="12"/>
  <c r="N1600" i="12"/>
  <c r="N1601" i="12"/>
  <c r="N1602" i="12"/>
  <c r="N1603" i="12"/>
  <c r="N1604" i="12"/>
  <c r="N1605" i="12"/>
  <c r="N1606" i="12"/>
  <c r="N1348" i="12"/>
  <c r="N1349" i="12"/>
  <c r="N1607" i="12"/>
  <c r="N1608" i="12"/>
  <c r="N1609" i="12"/>
  <c r="N1610" i="12"/>
  <c r="N1611" i="12"/>
  <c r="N1612" i="12"/>
  <c r="N1613" i="12"/>
  <c r="N1614" i="12"/>
  <c r="N1615" i="12"/>
  <c r="N329" i="12"/>
  <c r="N330" i="12"/>
  <c r="N331" i="12"/>
  <c r="N332" i="12"/>
  <c r="N333" i="12"/>
  <c r="N334" i="12"/>
  <c r="N1350" i="12"/>
  <c r="N335" i="12"/>
  <c r="N336" i="12"/>
  <c r="N579" i="12"/>
  <c r="N580" i="12"/>
  <c r="N581" i="12"/>
  <c r="N952" i="12"/>
  <c r="N337" i="12"/>
  <c r="N338" i="12"/>
  <c r="N339" i="12"/>
  <c r="N340" i="12"/>
  <c r="N341" i="12"/>
  <c r="N342" i="12"/>
  <c r="N343" i="12"/>
  <c r="N582" i="12"/>
  <c r="N583" i="12"/>
  <c r="N584" i="12"/>
  <c r="N344" i="12"/>
  <c r="N345" i="12"/>
  <c r="N585" i="12"/>
  <c r="N586" i="12"/>
  <c r="N953" i="12"/>
  <c r="N954" i="12"/>
  <c r="N955" i="12"/>
  <c r="N956" i="12"/>
  <c r="N346" i="12"/>
  <c r="N347" i="12"/>
  <c r="N348" i="12"/>
  <c r="N349" i="12"/>
  <c r="N587" i="12"/>
  <c r="N1351" i="12"/>
  <c r="N1616" i="12"/>
  <c r="N957" i="12"/>
  <c r="N958" i="12"/>
  <c r="N959" i="12"/>
  <c r="N960" i="12"/>
  <c r="N961" i="12"/>
  <c r="N588" i="12"/>
  <c r="N589" i="12"/>
  <c r="N590" i="12"/>
  <c r="N591" i="12"/>
  <c r="N592" i="12"/>
  <c r="N593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1352" i="12"/>
  <c r="N1353" i="12"/>
  <c r="N1354" i="12"/>
  <c r="N989" i="12"/>
  <c r="N990" i="12"/>
  <c r="N991" i="12"/>
  <c r="N992" i="12"/>
  <c r="N1355" i="12"/>
  <c r="N993" i="12"/>
  <c r="N1617" i="12"/>
  <c r="N1618" i="12"/>
  <c r="N1619" i="12"/>
  <c r="N1620" i="12"/>
  <c r="N1621" i="12"/>
  <c r="N1622" i="12"/>
  <c r="N1623" i="12"/>
  <c r="N994" i="12"/>
  <c r="N995" i="12"/>
  <c r="N1624" i="12"/>
  <c r="N1625" i="12"/>
  <c r="N1626" i="12"/>
  <c r="N1627" i="12"/>
  <c r="N1628" i="12"/>
  <c r="N1629" i="12"/>
  <c r="N1630" i="12"/>
  <c r="N996" i="12"/>
  <c r="N997" i="12"/>
  <c r="N998" i="12"/>
  <c r="N1631" i="12"/>
  <c r="N999" i="12"/>
  <c r="N1000" i="12"/>
  <c r="N1001" i="12"/>
  <c r="N1002" i="12"/>
  <c r="N350" i="12"/>
  <c r="N351" i="12"/>
  <c r="N352" i="12"/>
  <c r="N353" i="12"/>
  <c r="N1632" i="12"/>
  <c r="N1003" i="12"/>
  <c r="N354" i="12"/>
  <c r="N355" i="12"/>
  <c r="N356" i="12"/>
  <c r="N357" i="12"/>
  <c r="N358" i="12"/>
  <c r="N359" i="12"/>
  <c r="N360" i="12"/>
  <c r="N1004" i="12"/>
  <c r="N2796" i="12"/>
  <c r="N1005" i="12"/>
  <c r="N361" i="12"/>
  <c r="N362" i="12"/>
  <c r="N363" i="12"/>
  <c r="N1006" i="12"/>
  <c r="N1007" i="12"/>
  <c r="N1008" i="12"/>
  <c r="N1356" i="12"/>
  <c r="N594" i="12"/>
  <c r="N595" i="12"/>
  <c r="N1009" i="12"/>
  <c r="N1010" i="12"/>
  <c r="N596" i="12"/>
  <c r="N597" i="12"/>
  <c r="N598" i="12"/>
  <c r="N599" i="12"/>
  <c r="N600" i="12"/>
  <c r="N601" i="12"/>
  <c r="N1011" i="12"/>
  <c r="N1357" i="12"/>
  <c r="N1633" i="12"/>
  <c r="N1358" i="12"/>
  <c r="N1012" i="12"/>
  <c r="N1359" i="12"/>
  <c r="N5681" i="12"/>
  <c r="N1360" i="12"/>
  <c r="N1361" i="12"/>
  <c r="N1362" i="12"/>
  <c r="N1363" i="12"/>
  <c r="N1364" i="12"/>
  <c r="N1365" i="12"/>
  <c r="N1013" i="12"/>
  <c r="N1014" i="12"/>
  <c r="N1015" i="12"/>
  <c r="N1016" i="12"/>
  <c r="N602" i="12"/>
  <c r="N603" i="12"/>
  <c r="N1634" i="12"/>
  <c r="N1635" i="12"/>
  <c r="N1636" i="12"/>
  <c r="N1017" i="12"/>
  <c r="N604" i="12"/>
  <c r="N1637" i="12"/>
  <c r="N1638" i="12"/>
  <c r="N1639" i="12"/>
  <c r="N1640" i="12"/>
  <c r="N1921" i="12"/>
  <c r="N1922" i="12"/>
  <c r="N1923" i="12"/>
  <c r="N1924" i="12"/>
  <c r="N1925" i="12"/>
  <c r="N364" i="12"/>
  <c r="N365" i="12"/>
  <c r="N1641" i="12"/>
  <c r="N1926" i="12"/>
  <c r="N1927" i="12"/>
  <c r="N1928" i="12"/>
  <c r="N1929" i="12"/>
  <c r="N1930" i="12"/>
  <c r="N1931" i="12"/>
  <c r="N1932" i="12"/>
  <c r="N2797" i="12"/>
  <c r="N1933" i="12"/>
  <c r="N1018" i="12"/>
  <c r="N1934" i="12"/>
  <c r="N1935" i="12"/>
  <c r="N1936" i="12"/>
  <c r="N1937" i="12"/>
  <c r="N1938" i="12"/>
  <c r="N1939" i="12"/>
  <c r="N1940" i="12"/>
  <c r="N2157" i="12"/>
  <c r="N1941" i="12"/>
  <c r="N1942" i="12"/>
  <c r="N1943" i="12"/>
  <c r="N1944" i="12"/>
  <c r="N1945" i="12"/>
  <c r="N1946" i="12"/>
  <c r="N1019" i="12"/>
  <c r="N2158" i="12"/>
  <c r="N4258" i="12"/>
  <c r="N2159" i="12"/>
  <c r="N2160" i="12"/>
  <c r="N2161" i="12"/>
  <c r="N2162" i="12"/>
  <c r="N2163" i="12"/>
  <c r="N2164" i="12"/>
  <c r="N2165" i="12"/>
  <c r="N2166" i="12"/>
  <c r="N2167" i="12"/>
  <c r="N2168" i="12"/>
  <c r="N2169" i="12"/>
  <c r="N5175" i="12"/>
  <c r="N5176" i="12"/>
  <c r="N5177" i="12"/>
  <c r="N5178" i="12"/>
  <c r="N5179" i="12"/>
  <c r="N5180" i="12"/>
  <c r="N5464" i="12"/>
  <c r="N5465" i="12"/>
  <c r="N3293" i="12"/>
  <c r="N5466" i="12"/>
  <c r="N3421" i="12"/>
  <c r="N3546" i="12"/>
  <c r="N3747" i="12"/>
  <c r="N5467" i="12"/>
  <c r="N2798" i="12"/>
  <c r="N2799" i="12"/>
  <c r="N2170" i="12"/>
  <c r="N2171" i="12"/>
  <c r="N2172" i="12"/>
  <c r="N5181" i="12"/>
  <c r="N3748" i="12"/>
  <c r="N3980" i="12"/>
  <c r="N4259" i="12"/>
  <c r="N2417" i="12"/>
  <c r="N2418" i="12"/>
  <c r="N5182" i="12"/>
  <c r="N5468" i="12"/>
  <c r="N5469" i="12"/>
  <c r="N5470" i="12"/>
  <c r="N3294" i="12"/>
  <c r="N3295" i="12"/>
  <c r="N3296" i="12"/>
  <c r="N4839" i="12"/>
  <c r="N4840" i="12"/>
  <c r="N5471" i="12"/>
  <c r="N5472" i="12"/>
  <c r="N4260" i="12"/>
  <c r="N4261" i="12"/>
  <c r="N5473" i="12"/>
  <c r="N5474" i="12"/>
  <c r="N3981" i="12"/>
  <c r="N3982" i="12"/>
  <c r="N3983" i="12"/>
  <c r="N2173" i="12"/>
  <c r="N2174" i="12"/>
  <c r="N2175" i="12"/>
  <c r="N2176" i="12"/>
  <c r="N3749" i="12"/>
  <c r="N3750" i="12"/>
  <c r="N3751" i="12"/>
  <c r="N3752" i="12"/>
  <c r="N3753" i="12"/>
  <c r="N2177" i="12"/>
  <c r="N2419" i="12"/>
  <c r="N3754" i="12"/>
  <c r="N3984" i="12"/>
  <c r="N3985" i="12"/>
  <c r="N4262" i="12"/>
  <c r="N3986" i="12"/>
  <c r="N4263" i="12"/>
  <c r="N4264" i="12"/>
  <c r="N4841" i="12"/>
  <c r="N4842" i="12"/>
  <c r="N4843" i="12"/>
  <c r="N4844" i="12"/>
  <c r="N4265" i="12"/>
  <c r="N4266" i="12"/>
  <c r="N3755" i="12"/>
  <c r="N4267" i="12"/>
  <c r="N4268" i="12"/>
  <c r="N2420" i="12"/>
  <c r="N2800" i="12"/>
  <c r="N2421" i="12"/>
  <c r="N3547" i="12"/>
  <c r="N4845" i="12"/>
  <c r="N3548" i="12"/>
  <c r="N4846" i="12"/>
  <c r="N4269" i="12"/>
  <c r="N4270" i="12"/>
  <c r="N5183" i="12"/>
  <c r="N5184" i="12"/>
  <c r="N5475" i="12"/>
  <c r="N5476" i="12"/>
  <c r="N5477" i="12"/>
  <c r="N3987" i="12"/>
  <c r="N4271" i="12"/>
  <c r="N4272" i="12"/>
  <c r="N4273" i="12"/>
  <c r="N2422" i="12"/>
  <c r="N3422" i="12"/>
  <c r="N4274" i="12"/>
  <c r="N4847" i="12"/>
  <c r="N5185" i="12"/>
  <c r="N5186" i="12"/>
  <c r="N3756" i="12"/>
  <c r="N3757" i="12"/>
  <c r="N4615" i="12"/>
  <c r="N3758" i="12"/>
  <c r="N4275" i="12"/>
  <c r="N4276" i="12"/>
  <c r="N4277" i="12"/>
  <c r="N4278" i="12"/>
  <c r="N5187" i="12"/>
  <c r="N5188" i="12"/>
  <c r="N2801" i="12"/>
  <c r="N2802" i="12"/>
  <c r="N2803" i="12"/>
  <c r="N2804" i="12"/>
  <c r="N2805" i="12"/>
  <c r="N4848" i="12"/>
  <c r="N4849" i="12"/>
  <c r="N4616" i="12"/>
  <c r="N5189" i="12"/>
  <c r="N5478" i="12"/>
  <c r="N3549" i="12"/>
  <c r="N3759" i="12"/>
  <c r="N5190" i="12"/>
  <c r="N2806" i="12"/>
  <c r="N2807" i="12"/>
  <c r="N2808" i="12"/>
  <c r="N4279" i="12"/>
  <c r="N4850" i="12"/>
  <c r="N4851" i="12"/>
  <c r="N4852" i="12"/>
  <c r="N4853" i="12"/>
  <c r="N4854" i="12"/>
  <c r="N4280" i="12"/>
  <c r="N5479" i="12"/>
  <c r="N5480" i="12"/>
  <c r="N3760" i="12"/>
  <c r="N4281" i="12"/>
  <c r="N5191" i="12"/>
  <c r="N2809" i="12"/>
  <c r="N2810" i="12"/>
  <c r="N3297" i="12"/>
  <c r="N4855" i="12"/>
  <c r="N4856" i="12"/>
  <c r="N4857" i="12"/>
  <c r="N2178" i="12"/>
  <c r="N3988" i="12"/>
  <c r="N4282" i="12"/>
  <c r="N5192" i="12"/>
  <c r="N5193" i="12"/>
  <c r="N5194" i="12"/>
  <c r="N2179" i="12"/>
  <c r="N3298" i="12"/>
  <c r="N3299" i="12"/>
  <c r="N3300" i="12"/>
  <c r="N3423" i="12"/>
  <c r="N4858" i="12"/>
  <c r="N4859" i="12"/>
  <c r="N5195" i="12"/>
  <c r="N2180" i="12"/>
  <c r="N2423" i="12"/>
  <c r="N3761" i="12"/>
  <c r="N4617" i="12"/>
  <c r="N4860" i="12"/>
  <c r="N2181" i="12"/>
  <c r="N2182" i="12"/>
  <c r="N2183" i="12"/>
  <c r="N2184" i="12"/>
  <c r="N2185" i="12"/>
  <c r="N4283" i="12"/>
  <c r="N5196" i="12"/>
  <c r="N2424" i="12"/>
  <c r="N3762" i="12"/>
  <c r="N4284" i="12"/>
  <c r="N2811" i="12"/>
  <c r="N2812" i="12"/>
  <c r="N5197" i="12"/>
  <c r="N2425" i="12"/>
  <c r="N2813" i="12"/>
  <c r="N2814" i="12"/>
  <c r="N2815" i="12"/>
  <c r="N2816" i="12"/>
  <c r="N2817" i="12"/>
  <c r="N2818" i="12"/>
  <c r="N2819" i="12"/>
  <c r="N2820" i="12"/>
  <c r="N4861" i="12"/>
  <c r="N2821" i="12"/>
  <c r="N2822" i="12"/>
  <c r="N3301" i="12"/>
  <c r="N3424" i="12"/>
  <c r="N2823" i="12"/>
  <c r="N2824" i="12"/>
  <c r="N2825" i="12"/>
  <c r="N2826" i="12"/>
  <c r="N3763" i="12"/>
  <c r="N3764" i="12"/>
  <c r="N3765" i="12"/>
  <c r="N2827" i="12"/>
  <c r="N2828" i="12"/>
  <c r="N2829" i="12"/>
  <c r="N4285" i="12"/>
  <c r="N4286" i="12"/>
  <c r="N4862" i="12"/>
  <c r="N4863" i="12"/>
  <c r="N4864" i="12"/>
  <c r="N4865" i="12"/>
  <c r="N4287" i="12"/>
  <c r="N4288" i="12"/>
  <c r="N4289" i="12"/>
  <c r="N4290" i="12"/>
  <c r="N3425" i="12"/>
  <c r="N3989" i="12"/>
  <c r="N3990" i="12"/>
  <c r="N3302" i="12"/>
  <c r="N3550" i="12"/>
  <c r="N3303" i="12"/>
  <c r="N3304" i="12"/>
  <c r="N4866" i="12"/>
  <c r="N4867" i="12"/>
  <c r="N4868" i="12"/>
  <c r="N4869" i="12"/>
  <c r="N4870" i="12"/>
  <c r="N3991" i="12"/>
  <c r="N3426" i="12"/>
  <c r="N3551" i="12"/>
  <c r="N3552" i="12"/>
  <c r="N3553" i="12"/>
  <c r="N3554" i="12"/>
  <c r="N3555" i="12"/>
  <c r="N3556" i="12"/>
  <c r="N5198" i="12"/>
  <c r="N5199" i="12"/>
  <c r="N3557" i="12"/>
  <c r="N2830" i="12"/>
  <c r="N3558" i="12"/>
  <c r="N3559" i="12"/>
  <c r="N3560" i="12"/>
  <c r="N3561" i="12"/>
  <c r="N3562" i="12"/>
  <c r="N2831" i="12"/>
  <c r="N2426" i="12"/>
  <c r="N2427" i="12"/>
  <c r="N2832" i="12"/>
  <c r="N2833" i="12"/>
  <c r="N3766" i="12"/>
  <c r="N3767" i="12"/>
  <c r="N4871" i="12"/>
  <c r="N4872" i="12"/>
  <c r="N4873" i="12"/>
  <c r="N2428" i="12"/>
  <c r="N2429" i="12"/>
  <c r="N3768" i="12"/>
  <c r="N3769" i="12"/>
  <c r="N3770" i="12"/>
  <c r="N2430" i="12"/>
  <c r="N2431" i="12"/>
  <c r="N2432" i="12"/>
  <c r="N2433" i="12"/>
  <c r="N3771" i="12"/>
  <c r="N4291" i="12"/>
  <c r="N4874" i="12"/>
  <c r="N2834" i="12"/>
  <c r="N2835" i="12"/>
  <c r="N2836" i="12"/>
  <c r="N2837" i="12"/>
  <c r="N2434" i="12"/>
  <c r="N2838" i="12"/>
  <c r="N2839" i="12"/>
  <c r="N2840" i="12"/>
  <c r="N2841" i="12"/>
  <c r="N3772" i="12"/>
  <c r="N3773" i="12"/>
  <c r="N3992" i="12"/>
  <c r="N4292" i="12"/>
  <c r="N2842" i="12"/>
  <c r="N2843" i="12"/>
  <c r="N2844" i="12"/>
  <c r="N4618" i="12"/>
  <c r="N4293" i="12"/>
  <c r="N4875" i="12"/>
  <c r="N4876" i="12"/>
  <c r="N4877" i="12"/>
  <c r="N2845" i="12"/>
  <c r="N2846" i="12"/>
  <c r="N2847" i="12"/>
  <c r="N2848" i="12"/>
  <c r="N2849" i="12"/>
  <c r="N3993" i="12"/>
  <c r="N4294" i="12"/>
  <c r="N2850" i="12"/>
  <c r="N2851" i="12"/>
  <c r="N5939" i="12"/>
  <c r="N4295" i="12"/>
  <c r="N5200" i="12"/>
  <c r="N2852" i="12"/>
  <c r="N2853" i="12"/>
  <c r="N2854" i="12"/>
  <c r="N2855" i="12"/>
  <c r="N2856" i="12"/>
  <c r="N5481" i="12"/>
  <c r="N4296" i="12"/>
  <c r="N4297" i="12"/>
  <c r="N4298" i="12"/>
  <c r="N2857" i="12"/>
  <c r="N2858" i="12"/>
  <c r="N2859" i="12"/>
  <c r="N2860" i="12"/>
  <c r="N2861" i="12"/>
  <c r="N2862" i="12"/>
  <c r="N3563" i="12"/>
  <c r="N3994" i="12"/>
  <c r="N4878" i="12"/>
  <c r="N5201" i="12"/>
  <c r="N5202" i="12"/>
  <c r="N3305" i="12"/>
  <c r="N3306" i="12"/>
  <c r="N3307" i="12"/>
  <c r="N4299" i="12"/>
  <c r="N4300" i="12"/>
  <c r="N4301" i="12"/>
  <c r="N4302" i="12"/>
  <c r="N3308" i="12"/>
  <c r="N3309" i="12"/>
  <c r="N3310" i="12"/>
  <c r="N4879" i="12"/>
  <c r="N2186" i="12"/>
  <c r="N2187" i="12"/>
  <c r="N3774" i="12"/>
  <c r="N4303" i="12"/>
  <c r="N4304" i="12"/>
  <c r="N4305" i="12"/>
  <c r="N4306" i="12"/>
  <c r="N2188" i="12"/>
  <c r="N2189" i="12"/>
  <c r="N2435" i="12"/>
  <c r="N3775" i="12"/>
  <c r="N4307" i="12"/>
  <c r="N4308" i="12"/>
  <c r="N4309" i="12"/>
  <c r="N4310" i="12"/>
  <c r="N4311" i="12"/>
  <c r="N3995" i="12"/>
  <c r="N4312" i="12"/>
  <c r="N2436" i="12"/>
  <c r="N2863" i="12"/>
  <c r="N3776" i="12"/>
  <c r="N5203" i="12"/>
  <c r="N5204" i="12"/>
  <c r="N5205" i="12"/>
  <c r="N5206" i="12"/>
  <c r="N3564" i="12"/>
  <c r="N4619" i="12"/>
  <c r="N4620" i="12"/>
  <c r="N4621" i="12"/>
  <c r="N5207" i="12"/>
  <c r="N2864" i="12"/>
  <c r="N2865" i="12"/>
  <c r="N2866" i="12"/>
  <c r="N4880" i="12"/>
  <c r="N4881" i="12"/>
  <c r="N5208" i="12"/>
  <c r="N2867" i="12"/>
  <c r="N2868" i="12"/>
  <c r="N2869" i="12"/>
  <c r="N2870" i="12"/>
  <c r="N3427" i="12"/>
  <c r="N3996" i="12"/>
  <c r="N4882" i="12"/>
  <c r="N2871" i="12"/>
  <c r="N2872" i="12"/>
  <c r="N3565" i="12"/>
  <c r="N3997" i="12"/>
  <c r="N4313" i="12"/>
  <c r="N4314" i="12"/>
  <c r="N4315" i="12"/>
  <c r="N2873" i="12"/>
  <c r="N2874" i="12"/>
  <c r="N2875" i="12"/>
  <c r="N4316" i="12"/>
  <c r="N4317" i="12"/>
  <c r="N4883" i="12"/>
  <c r="N3311" i="12"/>
  <c r="N4318" i="12"/>
  <c r="N4622" i="12"/>
  <c r="N4884" i="12"/>
  <c r="N4885" i="12"/>
  <c r="N2876" i="12"/>
  <c r="N2877" i="12"/>
  <c r="N2878" i="12"/>
  <c r="N3777" i="12"/>
  <c r="N3778" i="12"/>
  <c r="N3779" i="12"/>
  <c r="N4886" i="12"/>
  <c r="N4887" i="12"/>
  <c r="N3780" i="12"/>
  <c r="N3998" i="12"/>
  <c r="N3999" i="12"/>
  <c r="N3566" i="12"/>
  <c r="N5482" i="12"/>
  <c r="N5940" i="12"/>
  <c r="N5941" i="12"/>
  <c r="N5942" i="12"/>
  <c r="N5943" i="12"/>
  <c r="N5944" i="12"/>
  <c r="N5945" i="12"/>
  <c r="N5946" i="12"/>
  <c r="N4888" i="12"/>
  <c r="N5483" i="12"/>
  <c r="N5484" i="12"/>
  <c r="N5485" i="12"/>
  <c r="N5486" i="12"/>
  <c r="N5487" i="12"/>
  <c r="N5488" i="12"/>
  <c r="N5489" i="12"/>
  <c r="N5947" i="12"/>
  <c r="N5948" i="12"/>
  <c r="N1642" i="12"/>
  <c r="N5682" i="12"/>
  <c r="N5949" i="12"/>
  <c r="N5950" i="12"/>
  <c r="N5951" i="12"/>
  <c r="N5952" i="12"/>
  <c r="N5490" i="12"/>
  <c r="N6363" i="12"/>
  <c r="N5491" i="12"/>
  <c r="N6364" i="12"/>
  <c r="N5953" i="12"/>
  <c r="N5492" i="12"/>
  <c r="N5954" i="12"/>
  <c r="N5955" i="12"/>
  <c r="N5493" i="12"/>
  <c r="N4889" i="12"/>
  <c r="N5494" i="12"/>
  <c r="N5956" i="12"/>
  <c r="N5957" i="12"/>
  <c r="N6365" i="12"/>
  <c r="N5958" i="12"/>
  <c r="N5959" i="12"/>
  <c r="N5960" i="12"/>
  <c r="N5961" i="12"/>
  <c r="N5962" i="12"/>
  <c r="N6366" i="12"/>
  <c r="N5495" i="12"/>
  <c r="N5496" i="12"/>
  <c r="N5963" i="12"/>
  <c r="N5497" i="12"/>
  <c r="N5964" i="12"/>
  <c r="N6367" i="12"/>
  <c r="N5965" i="12"/>
  <c r="N5966" i="12"/>
  <c r="N5967" i="12"/>
  <c r="N5968" i="12"/>
  <c r="N5969" i="12"/>
  <c r="N5970" i="12"/>
  <c r="N6368" i="12"/>
  <c r="N5971" i="12"/>
  <c r="N5972" i="12"/>
  <c r="N6369" i="12"/>
  <c r="N5498" i="12"/>
  <c r="N5499" i="12"/>
  <c r="N5500" i="12"/>
  <c r="N5501" i="12"/>
  <c r="N6370" i="12"/>
  <c r="N6371" i="12"/>
  <c r="N6372" i="12"/>
  <c r="N5973" i="12"/>
  <c r="N6373" i="12"/>
  <c r="N5502" i="12"/>
  <c r="N5503" i="12"/>
  <c r="N5504" i="12"/>
  <c r="N5974" i="12"/>
  <c r="N5975" i="12"/>
  <c r="N5976" i="12"/>
  <c r="N5977" i="12"/>
  <c r="N6466" i="12"/>
  <c r="N6374" i="12"/>
  <c r="N5978" i="12"/>
  <c r="N5979" i="12"/>
  <c r="N5980" i="12"/>
  <c r="N5981" i="12"/>
  <c r="N6375" i="12"/>
  <c r="N5505" i="12"/>
  <c r="N5982" i="12"/>
  <c r="N5983" i="12"/>
  <c r="N5984" i="12"/>
  <c r="N5985" i="12"/>
  <c r="N5986" i="12"/>
  <c r="N6376" i="12"/>
  <c r="N5987" i="12"/>
  <c r="N5988" i="12"/>
  <c r="N5989" i="12"/>
  <c r="N5990" i="12"/>
  <c r="N5991" i="12"/>
  <c r="N5992" i="12"/>
  <c r="N5993" i="12"/>
  <c r="N5506" i="12"/>
  <c r="N5994" i="12"/>
  <c r="N6377" i="12"/>
  <c r="N5995" i="12"/>
  <c r="N5683" i="12"/>
  <c r="N5996" i="12"/>
  <c r="N5997" i="12"/>
  <c r="N5507" i="12"/>
  <c r="N5998" i="12"/>
  <c r="N5999" i="12"/>
  <c r="N5684" i="12"/>
  <c r="N6000" i="12"/>
  <c r="N6001" i="12"/>
  <c r="N6002" i="12"/>
  <c r="N2190" i="12"/>
  <c r="N2191" i="12"/>
  <c r="N1643" i="12"/>
  <c r="N1644" i="12"/>
  <c r="N366" i="12"/>
  <c r="N2437" i="12"/>
  <c r="N5209" i="12"/>
  <c r="N1645" i="12"/>
  <c r="N605" i="12"/>
  <c r="N5685" i="12"/>
  <c r="N1646" i="12"/>
  <c r="N4319" i="12"/>
  <c r="N606" i="12"/>
  <c r="N5686" i="12"/>
  <c r="N6378" i="12"/>
  <c r="N3781" i="12"/>
  <c r="N4320" i="12"/>
  <c r="N2879" i="12"/>
  <c r="N367" i="12"/>
  <c r="N4321" i="12"/>
  <c r="N4322" i="12"/>
  <c r="N1647" i="12"/>
  <c r="N6003" i="12"/>
  <c r="N1648" i="12"/>
  <c r="N3312" i="12"/>
  <c r="N368" i="12"/>
  <c r="N607" i="12"/>
  <c r="N5508" i="12"/>
  <c r="N1020" i="12"/>
  <c r="N6004" i="12"/>
  <c r="N2438" i="12"/>
  <c r="N5687" i="12"/>
  <c r="N3782" i="12"/>
  <c r="N3313" i="12"/>
  <c r="N3783" i="12"/>
  <c r="N608" i="12"/>
  <c r="N4323" i="12"/>
  <c r="N2192" i="12"/>
  <c r="N1649" i="12"/>
  <c r="N1650" i="12"/>
  <c r="N1366" i="12"/>
  <c r="N1367" i="12"/>
  <c r="N1368" i="12"/>
  <c r="N1369" i="12"/>
  <c r="N1370" i="12"/>
  <c r="N1651" i="12"/>
  <c r="N1652" i="12"/>
  <c r="N1653" i="12"/>
  <c r="N1654" i="12"/>
  <c r="N1655" i="12"/>
  <c r="N1656" i="12"/>
  <c r="N1657" i="12"/>
  <c r="N1658" i="12"/>
  <c r="N1659" i="12"/>
  <c r="N1660" i="12"/>
  <c r="N1661" i="12"/>
  <c r="N1662" i="12"/>
  <c r="N1663" i="12"/>
  <c r="N1664" i="12"/>
  <c r="N1665" i="12"/>
  <c r="N1666" i="12"/>
  <c r="N2193" i="12"/>
  <c r="N1667" i="12"/>
  <c r="N1668" i="12"/>
  <c r="N1371" i="12"/>
  <c r="N1372" i="12"/>
  <c r="N1669" i="12"/>
  <c r="N1670" i="12"/>
  <c r="N1671" i="12"/>
  <c r="N1672" i="12"/>
  <c r="N1673" i="12"/>
  <c r="N1674" i="12"/>
  <c r="N1675" i="12"/>
  <c r="N369" i="12"/>
  <c r="N1373" i="12"/>
  <c r="N370" i="12"/>
  <c r="N371" i="12"/>
  <c r="N2194" i="12"/>
  <c r="N372" i="12"/>
  <c r="N609" i="12"/>
  <c r="N610" i="12"/>
  <c r="N1021" i="12"/>
  <c r="N1022" i="12"/>
  <c r="N1023" i="12"/>
  <c r="N373" i="12"/>
  <c r="N374" i="12"/>
  <c r="N375" i="12"/>
  <c r="N611" i="12"/>
  <c r="N612" i="12"/>
  <c r="N613" i="12"/>
  <c r="N614" i="12"/>
  <c r="N615" i="12"/>
  <c r="N616" i="12"/>
  <c r="N376" i="12"/>
  <c r="N617" i="12"/>
  <c r="N377" i="12"/>
  <c r="N378" i="12"/>
  <c r="N618" i="12"/>
  <c r="N619" i="12"/>
  <c r="N1024" i="12"/>
  <c r="N1025" i="12"/>
  <c r="N1026" i="12"/>
  <c r="N1027" i="12"/>
  <c r="N1028" i="12"/>
  <c r="N1374" i="12"/>
  <c r="N1029" i="12"/>
  <c r="N243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375" i="12"/>
  <c r="N1376" i="12"/>
  <c r="N1377" i="12"/>
  <c r="N1378" i="12"/>
  <c r="N1053" i="12"/>
  <c r="N1054" i="12"/>
  <c r="N1055" i="12"/>
  <c r="N1056" i="12"/>
  <c r="N1057" i="12"/>
  <c r="N1676" i="12"/>
  <c r="N1677" i="12"/>
  <c r="N1678" i="12"/>
  <c r="N1679" i="12"/>
  <c r="N1680" i="12"/>
  <c r="N1681" i="12"/>
  <c r="N379" i="12"/>
  <c r="N1058" i="12"/>
  <c r="N1682" i="12"/>
  <c r="N1683" i="12"/>
  <c r="N1684" i="12"/>
  <c r="N1685" i="12"/>
  <c r="N1059" i="12"/>
  <c r="N1060" i="12"/>
  <c r="N1061" i="12"/>
  <c r="N1062" i="12"/>
  <c r="N1063" i="12"/>
  <c r="N1947" i="12"/>
  <c r="N1948" i="12"/>
  <c r="N1949" i="12"/>
  <c r="N1064" i="12"/>
  <c r="N1065" i="12"/>
  <c r="N1066" i="12"/>
  <c r="N1067" i="12"/>
  <c r="N380" i="12"/>
  <c r="N1068" i="12"/>
  <c r="N1069" i="12"/>
  <c r="N381" i="12"/>
  <c r="N382" i="12"/>
  <c r="N383" i="12"/>
  <c r="N384" i="12"/>
  <c r="N385" i="12"/>
  <c r="N1070" i="12"/>
  <c r="N1071" i="12"/>
  <c r="N1072" i="12"/>
  <c r="N386" i="12"/>
  <c r="N387" i="12"/>
  <c r="N1073" i="12"/>
  <c r="N1074" i="12"/>
  <c r="N1075" i="12"/>
  <c r="N1076" i="12"/>
  <c r="N620" i="12"/>
  <c r="N621" i="12"/>
  <c r="N622" i="12"/>
  <c r="N623" i="12"/>
  <c r="N1077" i="12"/>
  <c r="N624" i="12"/>
  <c r="N625" i="12"/>
  <c r="N626" i="12"/>
  <c r="N1950" i="12"/>
  <c r="N1379" i="12"/>
  <c r="N1380" i="12"/>
  <c r="N627" i="12"/>
  <c r="N1078" i="12"/>
  <c r="N1381" i="12"/>
  <c r="N1382" i="12"/>
  <c r="N1383" i="12"/>
  <c r="N1686" i="12"/>
  <c r="N1079" i="12"/>
  <c r="N4324" i="12"/>
  <c r="N1687" i="12"/>
  <c r="N1688" i="12"/>
  <c r="N1080" i="12"/>
  <c r="N1081" i="12"/>
  <c r="N1082" i="12"/>
  <c r="N1083" i="12"/>
  <c r="N1689" i="12"/>
  <c r="N1690" i="12"/>
  <c r="N1691" i="12"/>
  <c r="N1084" i="12"/>
  <c r="N1384" i="12"/>
  <c r="N1385" i="12"/>
  <c r="N1386" i="12"/>
  <c r="N388" i="12"/>
  <c r="N1951" i="12"/>
  <c r="N1692" i="12"/>
  <c r="N870" i="12"/>
  <c r="M5849" i="12"/>
  <c r="M2559" i="12"/>
  <c r="M839" i="12"/>
  <c r="M840" i="12"/>
  <c r="M2560" i="12"/>
  <c r="M4714" i="12"/>
  <c r="M4715" i="12"/>
  <c r="M871" i="12"/>
  <c r="M4685" i="12"/>
  <c r="M3251" i="12"/>
  <c r="M3503" i="12"/>
  <c r="M3682" i="12"/>
  <c r="M4686" i="12"/>
  <c r="M3683" i="12"/>
  <c r="M3684" i="12"/>
  <c r="M4579" i="12"/>
  <c r="M4580" i="12"/>
  <c r="M4687" i="12"/>
  <c r="M872" i="12"/>
  <c r="M3655" i="12"/>
  <c r="M4581" i="12"/>
  <c r="M3656" i="12"/>
  <c r="M4716" i="12"/>
  <c r="M3398" i="12"/>
  <c r="M2618" i="12"/>
  <c r="M5724" i="12"/>
  <c r="M219" i="12"/>
  <c r="M2335" i="12"/>
  <c r="M3657" i="12"/>
  <c r="M6297" i="12"/>
  <c r="M4717" i="12"/>
  <c r="M4688" i="12"/>
  <c r="M3485" i="12"/>
  <c r="M4718" i="12"/>
  <c r="M4719" i="12"/>
  <c r="M5083" i="12"/>
  <c r="M4087" i="12"/>
  <c r="M3230" i="12"/>
  <c r="M704" i="12"/>
  <c r="M5656" i="12"/>
  <c r="M3231" i="12"/>
  <c r="M1434" i="12"/>
  <c r="M1435" i="12"/>
  <c r="M5728" i="12"/>
  <c r="M5361" i="12"/>
  <c r="M5362" i="12"/>
  <c r="M6298" i="12"/>
  <c r="M3658" i="12"/>
  <c r="M2548" i="12"/>
  <c r="M5729" i="12"/>
  <c r="M5730" i="12"/>
  <c r="M3486" i="12"/>
  <c r="M705" i="12"/>
  <c r="M706" i="12"/>
  <c r="M707" i="12"/>
  <c r="M5731" i="12"/>
  <c r="M5732" i="12"/>
  <c r="M3665" i="12"/>
  <c r="M1525" i="12"/>
  <c r="M5363" i="12"/>
  <c r="M5657" i="12"/>
  <c r="M5090" i="12"/>
  <c r="M5091" i="12"/>
  <c r="M5092" i="12"/>
  <c r="M5733" i="12"/>
  <c r="M2561" i="12"/>
  <c r="M2562" i="12"/>
  <c r="M4088" i="12"/>
  <c r="M3906" i="12"/>
  <c r="M2563" i="12"/>
  <c r="M220" i="12"/>
  <c r="M4089" i="12"/>
  <c r="M2564" i="12"/>
  <c r="M4117" i="12"/>
  <c r="M4689" i="12"/>
  <c r="M4690" i="12"/>
  <c r="M3232" i="12"/>
  <c r="M492" i="12"/>
  <c r="M5084" i="12"/>
  <c r="M5734" i="12"/>
  <c r="M3890" i="12"/>
  <c r="M4090" i="12"/>
  <c r="M4091" i="12"/>
  <c r="M4569" i="12"/>
  <c r="M221" i="12"/>
  <c r="M2052" i="12"/>
  <c r="M2549" i="12"/>
  <c r="M1848" i="12"/>
  <c r="M5345" i="12"/>
  <c r="M4691" i="12"/>
  <c r="M3666" i="12"/>
  <c r="M4092" i="12"/>
  <c r="M5735" i="12"/>
  <c r="M4118" i="12"/>
  <c r="M5371" i="12"/>
  <c r="M5364" i="12"/>
  <c r="M5736" i="12"/>
  <c r="M5365" i="12"/>
  <c r="M222" i="12"/>
  <c r="M3659" i="12"/>
  <c r="M4119" i="12"/>
  <c r="M3474" i="12"/>
  <c r="M1526" i="12"/>
  <c r="M1527" i="12"/>
  <c r="M1528" i="12"/>
  <c r="M1529" i="12"/>
  <c r="M1530" i="12"/>
  <c r="M1531" i="12"/>
  <c r="M5737" i="12"/>
  <c r="M2364" i="12"/>
  <c r="M285" i="12"/>
  <c r="M5738" i="12"/>
  <c r="M873" i="12"/>
  <c r="M6331" i="12"/>
  <c r="M5739" i="12"/>
  <c r="M6332" i="12"/>
  <c r="M2712" i="12"/>
  <c r="M4780" i="12"/>
  <c r="M2121" i="12"/>
  <c r="M1866" i="12"/>
  <c r="M874" i="12"/>
  <c r="M286" i="12"/>
  <c r="M841" i="12"/>
  <c r="M5372" i="12"/>
  <c r="M1327" i="12"/>
  <c r="M287" i="12"/>
  <c r="M288" i="12"/>
  <c r="M289" i="12"/>
  <c r="M290" i="12"/>
  <c r="M5373" i="12"/>
  <c r="M5740" i="12"/>
  <c r="M291" i="12"/>
  <c r="M6300" i="12"/>
  <c r="M5374" i="12"/>
  <c r="M6301" i="12"/>
  <c r="M6302" i="12"/>
  <c r="M1532" i="12"/>
  <c r="M2565" i="12"/>
  <c r="M6303" i="12"/>
  <c r="M1867" i="12"/>
  <c r="M1868" i="12"/>
  <c r="M1869" i="12"/>
  <c r="M1870" i="12"/>
  <c r="M5670" i="12"/>
  <c r="M6304" i="12"/>
  <c r="M5741" i="12"/>
  <c r="M1871" i="12"/>
  <c r="M544" i="12"/>
  <c r="M5375" i="12"/>
  <c r="M5431" i="12"/>
  <c r="M545" i="12"/>
  <c r="M875" i="12"/>
  <c r="M1872" i="12"/>
  <c r="M1873" i="12"/>
  <c r="M5742" i="12"/>
  <c r="M1874" i="12"/>
  <c r="M2566" i="12"/>
  <c r="M2567" i="12"/>
  <c r="M1875" i="12"/>
  <c r="M5743" i="12"/>
  <c r="M1876" i="12"/>
  <c r="M842" i="12"/>
  <c r="M1877" i="12"/>
  <c r="M1878" i="12"/>
  <c r="M1879" i="12"/>
  <c r="M2090" i="12"/>
  <c r="M3252" i="12"/>
  <c r="M1880" i="12"/>
  <c r="M1881" i="12"/>
  <c r="M270" i="12"/>
  <c r="M1882" i="12"/>
  <c r="M2091" i="12"/>
  <c r="M876" i="12"/>
  <c r="M5658" i="12"/>
  <c r="M292" i="12"/>
  <c r="M877" i="12"/>
  <c r="M1883" i="12"/>
  <c r="M2092" i="12"/>
  <c r="M5376" i="12"/>
  <c r="M2093" i="12"/>
  <c r="M2094" i="12"/>
  <c r="M2095" i="12"/>
  <c r="M2096" i="12"/>
  <c r="M2713" i="12"/>
  <c r="M271" i="12"/>
  <c r="M272" i="12"/>
  <c r="M4720" i="12"/>
  <c r="M2097" i="12"/>
  <c r="M2363" i="12"/>
  <c r="M1884" i="12"/>
  <c r="M6305" i="12"/>
  <c r="M843" i="12"/>
  <c r="M1885" i="12"/>
  <c r="M2098" i="12"/>
  <c r="M2099" i="12"/>
  <c r="M5671" i="12"/>
  <c r="M4204" i="12"/>
  <c r="M4781" i="12"/>
  <c r="M5116" i="12"/>
  <c r="M844" i="12"/>
  <c r="M5744" i="12"/>
  <c r="M5117" i="12"/>
  <c r="M845" i="12"/>
  <c r="M5745" i="12"/>
  <c r="M5394" i="12"/>
  <c r="M5746" i="12"/>
  <c r="M2568" i="12"/>
  <c r="M5093" i="12"/>
  <c r="M5747" i="12"/>
  <c r="M3487" i="12"/>
  <c r="M5377" i="12"/>
  <c r="M5378" i="12"/>
  <c r="M3488" i="12"/>
  <c r="M5379" i="12"/>
  <c r="M5380" i="12"/>
  <c r="M5748" i="12"/>
  <c r="M5112" i="12"/>
  <c r="M5381" i="12"/>
  <c r="M1436" i="12"/>
  <c r="M1437" i="12"/>
  <c r="M1438" i="12"/>
  <c r="M1287" i="12"/>
  <c r="M1439" i="12"/>
  <c r="M5749" i="12"/>
  <c r="M880" i="12"/>
  <c r="M1440" i="12"/>
  <c r="M3489" i="12"/>
  <c r="M273" i="12"/>
  <c r="M1441" i="12"/>
  <c r="M4120" i="12"/>
  <c r="M1442" i="12"/>
  <c r="M2066" i="12"/>
  <c r="M1443" i="12"/>
  <c r="M2067" i="12"/>
  <c r="M5750" i="12"/>
  <c r="M4692" i="12"/>
  <c r="M1444" i="12"/>
  <c r="M1445" i="12"/>
  <c r="M5727" i="12"/>
  <c r="M1446" i="12"/>
  <c r="M1447" i="12"/>
  <c r="M5751" i="12"/>
  <c r="M5752" i="12"/>
  <c r="M5753" i="12"/>
  <c r="M1448" i="12"/>
  <c r="M1449" i="12"/>
  <c r="M2068" i="12"/>
  <c r="M3522" i="12"/>
  <c r="M2069" i="12"/>
  <c r="M1450" i="12"/>
  <c r="M3394" i="12"/>
  <c r="M6465" i="12"/>
  <c r="M5094" i="12"/>
  <c r="M2070" i="12"/>
  <c r="M2071" i="12"/>
  <c r="M3667" i="12"/>
  <c r="M1288" i="12"/>
  <c r="M1451" i="12"/>
  <c r="M2072" i="12"/>
  <c r="M2073" i="12"/>
  <c r="M2074" i="12"/>
  <c r="M1452" i="12"/>
  <c r="M274" i="12"/>
  <c r="M1453" i="12"/>
  <c r="M6306" i="12"/>
  <c r="M1454" i="12"/>
  <c r="M1455" i="12"/>
  <c r="M1456" i="12"/>
  <c r="M223" i="12"/>
  <c r="M224" i="12"/>
  <c r="M225" i="12"/>
  <c r="M226" i="12"/>
  <c r="M2075" i="12"/>
  <c r="M1289" i="12"/>
  <c r="M1290" i="12"/>
  <c r="M227" i="12"/>
  <c r="M228" i="12"/>
  <c r="M229" i="12"/>
  <c r="M3401" i="12"/>
  <c r="M708" i="12"/>
  <c r="M2076" i="12"/>
  <c r="M3490" i="12"/>
  <c r="M1457" i="12"/>
  <c r="M493" i="12"/>
  <c r="M3233" i="12"/>
  <c r="M494" i="12"/>
  <c r="M230" i="12"/>
  <c r="M3907" i="12"/>
  <c r="M2077" i="12"/>
  <c r="M2078" i="12"/>
  <c r="M231" i="12"/>
  <c r="M2079" i="12"/>
  <c r="M232" i="12"/>
  <c r="M233" i="12"/>
  <c r="M234" i="12"/>
  <c r="M495" i="12"/>
  <c r="M235" i="12"/>
  <c r="M236" i="12"/>
  <c r="M237" i="12"/>
  <c r="M2080" i="12"/>
  <c r="M238" i="12"/>
  <c r="M496" i="12"/>
  <c r="M497" i="12"/>
  <c r="M498" i="12"/>
  <c r="M499" i="12"/>
  <c r="M2550" i="12"/>
  <c r="M5113" i="12"/>
  <c r="M3691" i="12"/>
  <c r="M3923" i="12"/>
  <c r="M4143" i="12"/>
  <c r="M293" i="12"/>
  <c r="M5114" i="12"/>
  <c r="M4144" i="12"/>
  <c r="M5395" i="12"/>
  <c r="M5396" i="12"/>
  <c r="M4205" i="12"/>
  <c r="M5754" i="12"/>
  <c r="M5382" i="12"/>
  <c r="M5383" i="12"/>
  <c r="M2388" i="12"/>
  <c r="M4600" i="12"/>
  <c r="M2627" i="12"/>
  <c r="M2628" i="12"/>
  <c r="M2100" i="12"/>
  <c r="M2365" i="12"/>
  <c r="M2366" i="12"/>
  <c r="M5755" i="12"/>
  <c r="M5384" i="12"/>
  <c r="M5756" i="12"/>
  <c r="M2629" i="12"/>
  <c r="M5118" i="12"/>
  <c r="M5757" i="12"/>
  <c r="M5385" i="12"/>
  <c r="M275" i="12"/>
  <c r="M3253" i="12"/>
  <c r="M3254" i="12"/>
  <c r="M3504" i="12"/>
  <c r="M6307" i="12"/>
  <c r="M2081" i="12"/>
  <c r="M3505" i="12"/>
  <c r="M4722" i="12"/>
  <c r="M4723" i="12"/>
  <c r="M4724" i="12"/>
  <c r="M3668" i="12"/>
  <c r="M5145" i="12"/>
  <c r="M4725" i="12"/>
  <c r="M3523" i="12"/>
  <c r="M5758" i="12"/>
  <c r="M5397" i="12"/>
  <c r="M3692" i="12"/>
  <c r="M5398" i="12"/>
  <c r="M5399" i="12"/>
  <c r="M4145" i="12"/>
  <c r="M4146" i="12"/>
  <c r="M5759" i="12"/>
  <c r="M5760" i="12"/>
  <c r="M4147" i="12"/>
  <c r="M4584" i="12"/>
  <c r="M5400" i="12"/>
  <c r="M3924" i="12"/>
  <c r="M5761" i="12"/>
  <c r="M3693" i="12"/>
  <c r="M5401" i="12"/>
  <c r="M5659" i="12"/>
  <c r="M3925" i="12"/>
  <c r="M3926" i="12"/>
  <c r="M2101" i="12"/>
  <c r="M2102" i="12"/>
  <c r="M3953" i="12"/>
  <c r="M5386" i="12"/>
  <c r="M2389" i="12"/>
  <c r="M546" i="12"/>
  <c r="M3694" i="12"/>
  <c r="M3695" i="12"/>
  <c r="M3696" i="12"/>
  <c r="M4585" i="12"/>
  <c r="M2367" i="12"/>
  <c r="M2368" i="12"/>
  <c r="M1533" i="12"/>
  <c r="M5850" i="12"/>
  <c r="M6333" i="12"/>
  <c r="M3506" i="12"/>
  <c r="M1886" i="12"/>
  <c r="M5762" i="12"/>
  <c r="M4148" i="12"/>
  <c r="M4149" i="12"/>
  <c r="M4150" i="12"/>
  <c r="M5672" i="12"/>
  <c r="M5763" i="12"/>
  <c r="M4151" i="12"/>
  <c r="M3927" i="12"/>
  <c r="M4586" i="12"/>
  <c r="M4587" i="12"/>
  <c r="M4726" i="12"/>
  <c r="M4727" i="12"/>
  <c r="M4728" i="12"/>
  <c r="M5764" i="12"/>
  <c r="M5765" i="12"/>
  <c r="M4729" i="12"/>
  <c r="M4730" i="12"/>
  <c r="M4731" i="12"/>
  <c r="M4152" i="12"/>
  <c r="M5766" i="12"/>
  <c r="M4153" i="12"/>
  <c r="M4154" i="12"/>
  <c r="M2714" i="12"/>
  <c r="M547" i="12"/>
  <c r="M4155" i="12"/>
  <c r="M500" i="12"/>
  <c r="M276" i="12"/>
  <c r="M5767" i="12"/>
  <c r="M277" i="12"/>
  <c r="M239" i="12"/>
  <c r="M2082" i="12"/>
  <c r="M2369" i="12"/>
  <c r="M881" i="12"/>
  <c r="M278" i="12"/>
  <c r="M846" i="12"/>
  <c r="M5768" i="12"/>
  <c r="M847" i="12"/>
  <c r="M2370" i="12"/>
  <c r="M2342" i="12"/>
  <c r="M3718" i="12"/>
  <c r="M3507" i="12"/>
  <c r="M5660" i="12"/>
  <c r="M5769" i="12"/>
  <c r="M5770" i="12"/>
  <c r="M5661" i="12"/>
  <c r="M5771" i="12"/>
  <c r="M2343" i="12"/>
  <c r="M240" i="12"/>
  <c r="M241" i="12"/>
  <c r="M242" i="12"/>
  <c r="M5095" i="12"/>
  <c r="M709" i="12"/>
  <c r="M5096" i="12"/>
  <c r="M501" i="12"/>
  <c r="M710" i="12"/>
  <c r="M4093" i="12"/>
  <c r="M243" i="12"/>
  <c r="M5387" i="12"/>
  <c r="M711" i="12"/>
  <c r="M2569" i="12"/>
  <c r="M6308" i="12"/>
  <c r="M5388" i="12"/>
  <c r="M712" i="12"/>
  <c r="M2570" i="12"/>
  <c r="M713" i="12"/>
  <c r="M714" i="12"/>
  <c r="M3697" i="12"/>
  <c r="M715" i="12"/>
  <c r="M502" i="12"/>
  <c r="M2571" i="12"/>
  <c r="M5772" i="12"/>
  <c r="M503" i="12"/>
  <c r="M504" i="12"/>
  <c r="M5773" i="12"/>
  <c r="M5346" i="12"/>
  <c r="M716" i="12"/>
  <c r="M717" i="12"/>
  <c r="M718" i="12"/>
  <c r="M2572" i="12"/>
  <c r="M2573" i="12"/>
  <c r="M2574" i="12"/>
  <c r="M719" i="12"/>
  <c r="M720" i="12"/>
  <c r="M3669" i="12"/>
  <c r="M3698" i="12"/>
  <c r="M5097" i="12"/>
  <c r="M2575" i="12"/>
  <c r="M2576" i="12"/>
  <c r="M2577" i="12"/>
  <c r="M2578" i="12"/>
  <c r="M2579" i="12"/>
  <c r="M3670" i="12"/>
  <c r="M5774" i="12"/>
  <c r="M5662" i="12"/>
  <c r="M721" i="12"/>
  <c r="M3671" i="12"/>
  <c r="M722" i="12"/>
  <c r="M3891" i="12"/>
  <c r="M723" i="12"/>
  <c r="M724" i="12"/>
  <c r="M725" i="12"/>
  <c r="M3672" i="12"/>
  <c r="M726" i="12"/>
  <c r="M727" i="12"/>
  <c r="M728" i="12"/>
  <c r="M729" i="12"/>
  <c r="M730" i="12"/>
  <c r="M4732" i="12"/>
  <c r="M731" i="12"/>
  <c r="M732" i="12"/>
  <c r="M733" i="12"/>
  <c r="M734" i="12"/>
  <c r="M735" i="12"/>
  <c r="M736" i="12"/>
  <c r="M737" i="12"/>
  <c r="M2580" i="12"/>
  <c r="M738" i="12"/>
  <c r="M739" i="12"/>
  <c r="M740" i="12"/>
  <c r="M741" i="12"/>
  <c r="M742" i="12"/>
  <c r="M2581" i="12"/>
  <c r="M2582" i="12"/>
  <c r="M3491" i="12"/>
  <c r="M743" i="12"/>
  <c r="M5366" i="12"/>
  <c r="M2583" i="12"/>
  <c r="M3699" i="12"/>
  <c r="M1291" i="12"/>
  <c r="M548" i="12"/>
  <c r="M1292" i="12"/>
  <c r="M5775" i="12"/>
  <c r="M4156" i="12"/>
  <c r="M5402" i="12"/>
  <c r="M3928" i="12"/>
  <c r="M3929" i="12"/>
  <c r="M4157" i="12"/>
  <c r="M3700" i="12"/>
  <c r="M6313" i="12"/>
  <c r="M4158" i="12"/>
  <c r="M1534" i="12"/>
  <c r="M5776" i="12"/>
  <c r="M1293" i="12"/>
  <c r="M1294" i="12"/>
  <c r="M1295" i="12"/>
  <c r="M4159" i="12"/>
  <c r="M4160" i="12"/>
  <c r="M4161" i="12"/>
  <c r="M1887" i="12"/>
  <c r="M5673" i="12"/>
  <c r="M5667" i="12"/>
  <c r="M5389" i="12"/>
  <c r="M4162" i="12"/>
  <c r="M5390" i="12"/>
  <c r="M5777" i="12"/>
  <c r="M5778" i="12"/>
  <c r="M5779" i="12"/>
  <c r="M4163" i="12"/>
  <c r="M4588" i="12"/>
  <c r="M848" i="12"/>
  <c r="M4164" i="12"/>
  <c r="M4165" i="12"/>
  <c r="M5663" i="12"/>
  <c r="M4733" i="12"/>
  <c r="M5780" i="12"/>
  <c r="M5119" i="12"/>
  <c r="M6309" i="12"/>
  <c r="M3402" i="12"/>
  <c r="M5120" i="12"/>
  <c r="M294" i="12"/>
  <c r="M2630" i="12"/>
  <c r="M2631" i="12"/>
  <c r="M4734" i="12"/>
  <c r="M4735" i="12"/>
  <c r="M5098" i="12"/>
  <c r="M3908" i="12"/>
  <c r="M849" i="12"/>
  <c r="M4736" i="12"/>
  <c r="M5664" i="12"/>
  <c r="M5121" i="12"/>
  <c r="M5403" i="12"/>
  <c r="M295" i="12"/>
  <c r="M5781" i="12"/>
  <c r="M5782" i="12"/>
  <c r="M3508" i="12"/>
  <c r="M3701" i="12"/>
  <c r="M5783" i="12"/>
  <c r="M5784" i="12"/>
  <c r="M279" i="12"/>
  <c r="M5122" i="12"/>
  <c r="M5123" i="12"/>
  <c r="M280" i="12"/>
  <c r="M2632" i="12"/>
  <c r="M2633" i="12"/>
  <c r="M2634" i="12"/>
  <c r="M4589" i="12"/>
  <c r="M4166" i="12"/>
  <c r="M4167" i="12"/>
  <c r="M4168" i="12"/>
  <c r="M4737" i="12"/>
  <c r="M4738" i="12"/>
  <c r="M4739" i="12"/>
  <c r="M3702" i="12"/>
  <c r="M5124" i="12"/>
  <c r="M5404" i="12"/>
  <c r="M1328" i="12"/>
  <c r="M5405" i="12"/>
  <c r="M5406" i="12"/>
  <c r="M3703" i="12"/>
  <c r="M4169" i="12"/>
  <c r="M3255" i="12"/>
  <c r="M2635" i="12"/>
  <c r="M2636" i="12"/>
  <c r="M2637" i="12"/>
  <c r="M3256" i="12"/>
  <c r="M3257" i="12"/>
  <c r="M1329" i="12"/>
  <c r="M1535" i="12"/>
  <c r="M3258" i="12"/>
  <c r="M3259" i="12"/>
  <c r="M3509" i="12"/>
  <c r="M4170" i="12"/>
  <c r="M4740" i="12"/>
  <c r="M4741" i="12"/>
  <c r="M6310" i="12"/>
  <c r="M1536" i="12"/>
  <c r="M4742" i="12"/>
  <c r="M1537" i="12"/>
  <c r="M2103" i="12"/>
  <c r="M2104" i="12"/>
  <c r="M5125" i="12"/>
  <c r="M6314" i="12"/>
  <c r="M1326" i="12"/>
  <c r="M3260" i="12"/>
  <c r="M6311" i="12"/>
  <c r="M6312" i="12"/>
  <c r="M3930" i="12"/>
  <c r="M281" i="12"/>
  <c r="M4743" i="12"/>
  <c r="M5126" i="12"/>
  <c r="M1538" i="12"/>
  <c r="M2105" i="12"/>
  <c r="M3704" i="12"/>
  <c r="M1296" i="12"/>
  <c r="M4590" i="12"/>
  <c r="M3909" i="12"/>
  <c r="M3705" i="12"/>
  <c r="M5127" i="12"/>
  <c r="M744" i="12"/>
  <c r="M2106" i="12"/>
  <c r="M2107" i="12"/>
  <c r="M1539" i="12"/>
  <c r="M2108" i="12"/>
  <c r="M5665" i="12"/>
  <c r="M2109" i="12"/>
  <c r="M3931" i="12"/>
  <c r="M3892" i="12"/>
  <c r="M5407" i="12"/>
  <c r="M282" i="12"/>
  <c r="M283" i="12"/>
  <c r="M3492" i="12"/>
  <c r="M3673" i="12"/>
  <c r="M4121" i="12"/>
  <c r="M2584" i="12"/>
  <c r="M4142" i="12"/>
  <c r="M3685" i="12"/>
  <c r="M3237" i="12"/>
  <c r="M2585" i="12"/>
  <c r="M3686" i="12"/>
  <c r="M2619" i="12"/>
  <c r="M4122" i="12"/>
  <c r="M4572" i="12"/>
  <c r="M1476" i="12"/>
  <c r="M1860" i="12"/>
  <c r="M1861" i="12"/>
  <c r="M1477" i="12"/>
  <c r="M745" i="12"/>
  <c r="M3919" i="12"/>
  <c r="M5391" i="12"/>
  <c r="M2088" i="12"/>
  <c r="M1458" i="12"/>
  <c r="M1459" i="12"/>
  <c r="M1460" i="12"/>
  <c r="M1461" i="12"/>
  <c r="M1462" i="12"/>
  <c r="M4573" i="12"/>
  <c r="M746" i="12"/>
  <c r="M4123" i="12"/>
  <c r="M4124" i="12"/>
  <c r="M2620" i="12"/>
  <c r="M3920" i="12"/>
  <c r="M5785" i="12"/>
  <c r="M747" i="12"/>
  <c r="M3910" i="12"/>
  <c r="M3395" i="12"/>
  <c r="M3911" i="12"/>
  <c r="M3399" i="12"/>
  <c r="M748" i="12"/>
  <c r="M749" i="12"/>
  <c r="M750" i="12"/>
  <c r="M3912" i="12"/>
  <c r="M4693" i="12"/>
  <c r="M751" i="12"/>
  <c r="M752" i="12"/>
  <c r="M753" i="12"/>
  <c r="M754" i="12"/>
  <c r="M2621" i="12"/>
  <c r="M5099" i="12"/>
  <c r="M1463" i="12"/>
  <c r="M2622" i="12"/>
  <c r="M1464" i="12"/>
  <c r="M1465" i="12"/>
  <c r="M5100" i="12"/>
  <c r="M5101" i="12"/>
  <c r="M1466" i="12"/>
  <c r="M1467" i="12"/>
  <c r="M755" i="12"/>
  <c r="M3238" i="12"/>
  <c r="M3239" i="12"/>
  <c r="M3396" i="12"/>
  <c r="M3240" i="12"/>
  <c r="M756" i="12"/>
  <c r="M3893" i="12"/>
  <c r="M2551" i="12"/>
  <c r="M757" i="12"/>
  <c r="M758" i="12"/>
  <c r="M759" i="12"/>
  <c r="M760" i="12"/>
  <c r="M3241" i="12"/>
  <c r="M1849" i="12"/>
  <c r="M254" i="12"/>
  <c r="M761" i="12"/>
  <c r="M762" i="12"/>
  <c r="M763" i="12"/>
  <c r="M764" i="12"/>
  <c r="M765" i="12"/>
  <c r="M244" i="12"/>
  <c r="M766" i="12"/>
  <c r="M245" i="12"/>
  <c r="M4694" i="12"/>
  <c r="M5128" i="12"/>
  <c r="M5367" i="12"/>
  <c r="M3687" i="12"/>
  <c r="M4574" i="12"/>
  <c r="M246" i="12"/>
  <c r="M4575" i="12"/>
  <c r="M4695" i="12"/>
  <c r="M4696" i="12"/>
  <c r="M247" i="12"/>
  <c r="M5102" i="12"/>
  <c r="M5103" i="12"/>
  <c r="M248" i="12"/>
  <c r="M5104" i="12"/>
  <c r="M249" i="12"/>
  <c r="M767" i="12"/>
  <c r="M768" i="12"/>
  <c r="M769" i="12"/>
  <c r="M5666" i="12"/>
  <c r="M5129" i="12"/>
  <c r="M2110" i="12"/>
  <c r="M2111" i="12"/>
  <c r="M2112" i="12"/>
  <c r="M2371" i="12"/>
  <c r="M770" i="12"/>
  <c r="M792" i="12"/>
  <c r="M250" i="12"/>
  <c r="M251" i="12"/>
  <c r="M3510" i="12"/>
  <c r="M3511" i="12"/>
  <c r="M4721" i="12"/>
  <c r="M520" i="12"/>
  <c r="M5392" i="12"/>
  <c r="M3512" i="12"/>
  <c r="M284" i="12"/>
  <c r="M3932" i="12"/>
  <c r="M5130" i="12"/>
  <c r="M2372" i="12"/>
  <c r="M1540" i="12"/>
  <c r="M1478" i="12"/>
  <c r="M1541" i="12"/>
  <c r="M2638" i="12"/>
  <c r="M1479" i="12"/>
  <c r="M252" i="12"/>
  <c r="M1862" i="12"/>
  <c r="M2639" i="12"/>
  <c r="M1542" i="12"/>
  <c r="M3933" i="12"/>
  <c r="M2113" i="12"/>
  <c r="M2114" i="12"/>
  <c r="M2373" i="12"/>
  <c r="M2374" i="12"/>
  <c r="M1543" i="12"/>
  <c r="M2089" i="12"/>
  <c r="M4582" i="12"/>
  <c r="M255" i="12"/>
  <c r="M3921" i="12"/>
  <c r="M4171" i="12"/>
  <c r="M2640" i="12"/>
  <c r="M1307" i="12"/>
  <c r="M2641" i="12"/>
  <c r="M2642" i="12"/>
  <c r="M1863" i="12"/>
  <c r="M2643" i="12"/>
  <c r="M5786" i="12"/>
  <c r="M4172" i="12"/>
  <c r="M1544" i="12"/>
  <c r="M4744" i="12"/>
  <c r="M4745" i="12"/>
  <c r="M5131" i="12"/>
  <c r="M5132" i="12"/>
  <c r="M2644" i="12"/>
  <c r="M1545" i="12"/>
  <c r="M2645" i="12"/>
  <c r="M2646" i="12"/>
  <c r="M1546" i="12"/>
  <c r="M5787" i="12"/>
  <c r="M3688" i="12"/>
  <c r="M1547" i="12"/>
  <c r="M1548" i="12"/>
  <c r="M5432" i="12"/>
  <c r="M878" i="12"/>
  <c r="M1549" i="12"/>
  <c r="M2623" i="12"/>
  <c r="M2624" i="12"/>
  <c r="M2647" i="12"/>
  <c r="M2648" i="12"/>
  <c r="M2649" i="12"/>
  <c r="M1550" i="12"/>
  <c r="M4746" i="12"/>
  <c r="M5393" i="12"/>
  <c r="M5133" i="12"/>
  <c r="M256" i="12"/>
  <c r="M3400" i="12"/>
  <c r="M5134" i="12"/>
  <c r="M3706" i="12"/>
  <c r="M2650" i="12"/>
  <c r="M2651" i="12"/>
  <c r="M2652" i="12"/>
  <c r="M1551" i="12"/>
  <c r="M5668" i="12"/>
  <c r="M4747" i="12"/>
  <c r="M2653" i="12"/>
  <c r="M2654" i="12"/>
  <c r="M1552" i="12"/>
  <c r="M2655" i="12"/>
  <c r="M3261" i="12"/>
  <c r="M3707" i="12"/>
  <c r="M3934" i="12"/>
  <c r="M5408" i="12"/>
  <c r="M3935" i="12"/>
  <c r="M3708" i="12"/>
  <c r="M5115" i="12"/>
  <c r="M2656" i="12"/>
  <c r="M1553" i="12"/>
  <c r="M2657" i="12"/>
  <c r="M850" i="12"/>
  <c r="M2658" i="12"/>
  <c r="M2659" i="12"/>
  <c r="M2625" i="12"/>
  <c r="M3936" i="12"/>
  <c r="M3689" i="12"/>
  <c r="M4173" i="12"/>
  <c r="M851" i="12"/>
  <c r="M4174" i="12"/>
  <c r="M4748" i="12"/>
  <c r="M4591" i="12"/>
  <c r="M4749" i="12"/>
  <c r="M3493" i="12"/>
  <c r="M528" i="12"/>
  <c r="M529" i="12"/>
  <c r="M1554" i="12"/>
  <c r="M4750" i="12"/>
  <c r="M1308" i="12"/>
  <c r="M4751" i="12"/>
  <c r="M530" i="12"/>
  <c r="M3494" i="12"/>
  <c r="M3495" i="12"/>
  <c r="M253" i="12"/>
  <c r="M5105" i="12"/>
  <c r="M4697" i="12"/>
  <c r="M1864" i="12"/>
  <c r="M4698" i="12"/>
  <c r="M771" i="12"/>
  <c r="M772" i="12"/>
  <c r="M4699" i="12"/>
  <c r="M773" i="12"/>
  <c r="M793" i="12"/>
  <c r="M1480" i="12"/>
  <c r="M774" i="12"/>
  <c r="M505" i="12"/>
  <c r="M506" i="12"/>
  <c r="M4700" i="12"/>
  <c r="M507" i="12"/>
  <c r="M508" i="12"/>
  <c r="M2344" i="12"/>
  <c r="M509" i="12"/>
  <c r="M2336" i="12"/>
  <c r="M510" i="12"/>
  <c r="M775" i="12"/>
  <c r="M2586" i="12"/>
  <c r="M2587" i="12"/>
  <c r="M2588" i="12"/>
  <c r="M3496" i="12"/>
  <c r="M776" i="12"/>
  <c r="M777" i="12"/>
  <c r="M511" i="12"/>
  <c r="M512" i="12"/>
  <c r="M513" i="12"/>
  <c r="M3497" i="12"/>
  <c r="M4701" i="12"/>
  <c r="M3498" i="12"/>
  <c r="M3674" i="12"/>
  <c r="M852" i="12"/>
  <c r="M1297" i="12"/>
  <c r="M2345" i="12"/>
  <c r="M2346" i="12"/>
  <c r="M2347" i="12"/>
  <c r="M2589" i="12"/>
  <c r="M2590" i="12"/>
  <c r="M4576" i="12"/>
  <c r="M1481" i="12"/>
  <c r="M4702" i="12"/>
  <c r="M4703" i="12"/>
  <c r="M1482" i="12"/>
  <c r="M1309" i="12"/>
  <c r="M1310" i="12"/>
  <c r="M1298" i="12"/>
  <c r="M1299" i="12"/>
  <c r="M778" i="12"/>
  <c r="M4704" i="12"/>
  <c r="M4705" i="12"/>
  <c r="M4706" i="12"/>
  <c r="M514" i="12"/>
  <c r="M1300" i="12"/>
  <c r="M4707" i="12"/>
  <c r="M1301" i="12"/>
  <c r="M1302" i="12"/>
  <c r="M1303" i="12"/>
  <c r="M853" i="12"/>
  <c r="M1555" i="12"/>
  <c r="M1304" i="12"/>
  <c r="M779" i="12"/>
  <c r="M780" i="12"/>
  <c r="M4708" i="12"/>
  <c r="M2348" i="12"/>
  <c r="M781" i="12"/>
  <c r="M1311" i="12"/>
  <c r="M1468" i="12"/>
  <c r="M782" i="12"/>
  <c r="M515" i="12"/>
  <c r="M2349" i="12"/>
  <c r="M516" i="12"/>
  <c r="M1469" i="12"/>
  <c r="M1312" i="12"/>
  <c r="M4752" i="12"/>
  <c r="M4753" i="12"/>
  <c r="M4175" i="12"/>
  <c r="M3262" i="12"/>
  <c r="M1556" i="12"/>
  <c r="M1557" i="12"/>
  <c r="M4754" i="12"/>
  <c r="M1470" i="12"/>
  <c r="M1471" i="12"/>
  <c r="M1850" i="12"/>
  <c r="M1472" i="12"/>
  <c r="M3709" i="12"/>
  <c r="M3937" i="12"/>
  <c r="M4176" i="12"/>
  <c r="M4592" i="12"/>
  <c r="M854" i="12"/>
  <c r="M1313" i="12"/>
  <c r="M1483" i="12"/>
  <c r="M1558" i="12"/>
  <c r="M4593" i="12"/>
  <c r="M3404" i="12"/>
  <c r="M1484" i="12"/>
  <c r="M855" i="12"/>
  <c r="M4594" i="12"/>
  <c r="M4755" i="12"/>
  <c r="M4177" i="12"/>
  <c r="M1485" i="12"/>
  <c r="M1486" i="12"/>
  <c r="M5674" i="12"/>
  <c r="M5135" i="12"/>
  <c r="M1559" i="12"/>
  <c r="M1487" i="12"/>
  <c r="M1488" i="12"/>
  <c r="M1560" i="12"/>
  <c r="M3513" i="12"/>
  <c r="M3514" i="12"/>
  <c r="M1561" i="12"/>
  <c r="M1562" i="12"/>
  <c r="M2115" i="12"/>
  <c r="M3515" i="12"/>
  <c r="M3516" i="12"/>
  <c r="M4756" i="12"/>
  <c r="M1563" i="12"/>
  <c r="M4757" i="12"/>
  <c r="M1489" i="12"/>
  <c r="M4758" i="12"/>
  <c r="M531" i="12"/>
  <c r="M2375" i="12"/>
  <c r="M2660" i="12"/>
  <c r="M532" i="12"/>
  <c r="M2661" i="12"/>
  <c r="M2662" i="12"/>
  <c r="M3517" i="12"/>
  <c r="M3518" i="12"/>
  <c r="M3405" i="12"/>
  <c r="M3519" i="12"/>
  <c r="M1490" i="12"/>
  <c r="M1491" i="12"/>
  <c r="M1564" i="12"/>
  <c r="M3520" i="12"/>
  <c r="M1492" i="12"/>
  <c r="M1493" i="12"/>
  <c r="M1494" i="12"/>
  <c r="M1495" i="12"/>
  <c r="M3521" i="12"/>
  <c r="M3710" i="12"/>
  <c r="M1565" i="12"/>
  <c r="M1566" i="12"/>
  <c r="M1567" i="12"/>
  <c r="M2376" i="12"/>
  <c r="M2350" i="12"/>
  <c r="M3263" i="12"/>
  <c r="M533" i="12"/>
  <c r="M1496" i="12"/>
  <c r="M3711" i="12"/>
  <c r="M4759" i="12"/>
  <c r="M1497" i="12"/>
  <c r="M2377" i="12"/>
  <c r="M3712" i="12"/>
  <c r="M1498" i="12"/>
  <c r="M1499" i="12"/>
  <c r="M3713" i="12"/>
  <c r="M3714" i="12"/>
  <c r="M5788" i="12"/>
  <c r="M2378" i="12"/>
  <c r="M1500" i="12"/>
  <c r="M2379" i="12"/>
  <c r="M2380" i="12"/>
  <c r="M2381" i="12"/>
  <c r="M296" i="12"/>
  <c r="M4760" i="12"/>
  <c r="M4761" i="12"/>
  <c r="M2663" i="12"/>
  <c r="M2664" i="12"/>
  <c r="M2665" i="12"/>
  <c r="M2666" i="12"/>
  <c r="M3264" i="12"/>
  <c r="M297" i="12"/>
  <c r="M298" i="12"/>
  <c r="M3715" i="12"/>
  <c r="M5136" i="12"/>
  <c r="M549" i="12"/>
  <c r="M1501" i="12"/>
  <c r="M3938" i="12"/>
  <c r="M2667" i="12"/>
  <c r="M550" i="12"/>
  <c r="M1502" i="12"/>
  <c r="M2668" i="12"/>
  <c r="M882" i="12"/>
  <c r="M534" i="12"/>
  <c r="M2669" i="12"/>
  <c r="M2670" i="12"/>
  <c r="M535" i="12"/>
  <c r="M1503" i="12"/>
  <c r="M4595" i="12"/>
  <c r="M4762" i="12"/>
  <c r="M2671" i="12"/>
  <c r="M5137" i="12"/>
  <c r="M2672" i="12"/>
  <c r="M883" i="12"/>
  <c r="M3939" i="12"/>
  <c r="M3940" i="12"/>
  <c r="M299" i="12"/>
  <c r="M1314" i="12"/>
  <c r="M300" i="12"/>
  <c r="M1315" i="12"/>
  <c r="M1316" i="12"/>
  <c r="M536" i="12"/>
  <c r="M1473" i="12"/>
  <c r="M2351" i="12"/>
  <c r="M3660" i="12"/>
  <c r="M1324" i="12"/>
  <c r="M783" i="12"/>
  <c r="M2352" i="12"/>
  <c r="M1504" i="12"/>
  <c r="M3922" i="12"/>
  <c r="M3675" i="12"/>
  <c r="M1505" i="12"/>
  <c r="M784" i="12"/>
  <c r="M1506" i="12"/>
  <c r="M3676" i="12"/>
  <c r="M4125" i="12"/>
  <c r="M3677" i="12"/>
  <c r="M785" i="12"/>
  <c r="M1507" i="12"/>
  <c r="M786" i="12"/>
  <c r="M787" i="12"/>
  <c r="M1306" i="12"/>
  <c r="M788" i="12"/>
  <c r="M517" i="12"/>
  <c r="M4709" i="12"/>
  <c r="M2361" i="12"/>
  <c r="M2353" i="12"/>
  <c r="M518" i="12"/>
  <c r="M257" i="12"/>
  <c r="M4583" i="12"/>
  <c r="M1317" i="12"/>
  <c r="M1474" i="12"/>
  <c r="M2591" i="12"/>
  <c r="M2592" i="12"/>
  <c r="M2593" i="12"/>
  <c r="M1475" i="12"/>
  <c r="M258" i="12"/>
  <c r="M259" i="12"/>
  <c r="M260" i="12"/>
  <c r="M261" i="12"/>
  <c r="M1305" i="12"/>
  <c r="M2594" i="12"/>
  <c r="M2595" i="12"/>
  <c r="M2596" i="12"/>
  <c r="M5368" i="12"/>
  <c r="M1851" i="12"/>
  <c r="M1852" i="12"/>
  <c r="M1853" i="12"/>
  <c r="M3913" i="12"/>
  <c r="M2597" i="12"/>
  <c r="M5106" i="12"/>
  <c r="M5107" i="12"/>
  <c r="M789" i="12"/>
  <c r="M5369" i="12"/>
  <c r="M2598" i="12"/>
  <c r="M3914" i="12"/>
  <c r="M1854" i="12"/>
  <c r="M2599" i="12"/>
  <c r="M521" i="12"/>
  <c r="M1855" i="12"/>
  <c r="M2600" i="12"/>
  <c r="M519" i="12"/>
  <c r="M2053" i="12"/>
  <c r="M5108" i="12"/>
  <c r="M2673" i="12"/>
  <c r="M2054" i="12"/>
  <c r="M1856" i="12"/>
  <c r="M2601" i="12"/>
  <c r="M3499" i="12"/>
  <c r="M2055" i="12"/>
  <c r="M2056" i="12"/>
  <c r="M1857" i="12"/>
  <c r="M1858" i="12"/>
  <c r="M1859" i="12"/>
  <c r="M2057" i="12"/>
  <c r="M790" i="12"/>
  <c r="M3915" i="12"/>
  <c r="M791" i="12"/>
  <c r="M2058" i="12"/>
  <c r="M2059" i="12"/>
  <c r="M3234" i="12"/>
  <c r="M2060" i="12"/>
  <c r="M4126" i="12"/>
  <c r="M4127" i="12"/>
  <c r="M4128" i="12"/>
  <c r="M2602" i="12"/>
  <c r="M2061" i="12"/>
  <c r="M2062" i="12"/>
  <c r="M5725" i="12"/>
  <c r="M4094" i="12"/>
  <c r="M2603" i="12"/>
  <c r="M5085" i="12"/>
  <c r="M2604" i="12"/>
  <c r="M5347" i="12"/>
  <c r="M5086" i="12"/>
  <c r="M5348" i="12"/>
  <c r="M5349" i="12"/>
  <c r="M5350" i="12"/>
  <c r="M522" i="12"/>
  <c r="M2674" i="12"/>
  <c r="M2675" i="12"/>
  <c r="M794" i="12"/>
  <c r="M795" i="12"/>
  <c r="M262" i="12"/>
  <c r="M2676" i="12"/>
  <c r="M4178" i="12"/>
  <c r="M301" i="12"/>
  <c r="M302" i="12"/>
  <c r="M551" i="12"/>
  <c r="M263" i="12"/>
  <c r="M264" i="12"/>
  <c r="M303" i="12"/>
  <c r="M265" i="12"/>
  <c r="M523" i="12"/>
  <c r="M266" i="12"/>
  <c r="M267" i="12"/>
  <c r="M4763" i="12"/>
  <c r="M4764" i="12"/>
  <c r="M2677" i="12"/>
  <c r="M2678" i="12"/>
  <c r="M2679" i="12"/>
  <c r="M2680" i="12"/>
  <c r="M524" i="12"/>
  <c r="M1508" i="12"/>
  <c r="M1318" i="12"/>
  <c r="M4179" i="12"/>
  <c r="M2681" i="12"/>
  <c r="M879" i="12"/>
  <c r="M2682" i="12"/>
  <c r="M2683" i="12"/>
  <c r="M2684" i="12"/>
  <c r="M2685" i="12"/>
  <c r="M2686" i="12"/>
  <c r="M537" i="12"/>
  <c r="M4180" i="12"/>
  <c r="M304" i="12"/>
  <c r="M3242" i="12"/>
  <c r="M5109" i="12"/>
  <c r="M4129" i="12"/>
  <c r="M305" i="12"/>
  <c r="M2687" i="12"/>
  <c r="M2688" i="12"/>
  <c r="M268" i="12"/>
  <c r="M269" i="12"/>
  <c r="M538" i="12"/>
  <c r="M306" i="12"/>
  <c r="M307" i="12"/>
  <c r="M525" i="12"/>
  <c r="M2689" i="12"/>
  <c r="M2690" i="12"/>
  <c r="M4181" i="12"/>
  <c r="M552" i="12"/>
  <c r="M4182" i="12"/>
  <c r="M2691" i="12"/>
  <c r="M1509" i="12"/>
  <c r="M539" i="12"/>
  <c r="M856" i="12"/>
  <c r="M2692" i="12"/>
  <c r="M553" i="12"/>
  <c r="M2693" i="12"/>
  <c r="M2694" i="12"/>
  <c r="M3265" i="12"/>
  <c r="M554" i="12"/>
  <c r="M4183" i="12"/>
  <c r="M4184" i="12"/>
  <c r="M4185" i="12"/>
  <c r="M3266" i="12"/>
  <c r="M3267" i="12"/>
  <c r="M3268" i="12"/>
  <c r="M308" i="12"/>
  <c r="M796" i="12"/>
  <c r="M5138" i="12"/>
  <c r="M4186" i="12"/>
  <c r="M4187" i="12"/>
  <c r="M4188" i="12"/>
  <c r="M4765" i="12"/>
  <c r="M2116" i="12"/>
  <c r="M2117" i="12"/>
  <c r="M2382" i="12"/>
  <c r="M2383" i="12"/>
  <c r="M4189" i="12"/>
  <c r="M4190" i="12"/>
  <c r="M4191" i="12"/>
  <c r="M4192" i="12"/>
  <c r="M2118" i="12"/>
  <c r="M2119" i="12"/>
  <c r="M3941" i="12"/>
  <c r="M309" i="12"/>
  <c r="M3942" i="12"/>
  <c r="M2384" i="12"/>
  <c r="M857" i="12"/>
  <c r="M4193" i="12"/>
  <c r="M797" i="12"/>
  <c r="M858" i="12"/>
  <c r="M4194" i="12"/>
  <c r="M2695" i="12"/>
  <c r="M5139" i="12"/>
  <c r="M5140" i="12"/>
  <c r="M2385" i="12"/>
  <c r="M2386" i="12"/>
  <c r="M555" i="12"/>
  <c r="M556" i="12"/>
  <c r="M884" i="12"/>
  <c r="M885" i="12"/>
  <c r="M4130" i="12"/>
  <c r="M798" i="12"/>
  <c r="M2387" i="12"/>
  <c r="M310" i="12"/>
  <c r="M311" i="12"/>
  <c r="M4596" i="12"/>
  <c r="M3719" i="12"/>
  <c r="M4766" i="12"/>
  <c r="M1325" i="12"/>
  <c r="M859" i="12"/>
  <c r="M5351" i="12"/>
  <c r="M2605" i="12"/>
  <c r="M799" i="12"/>
  <c r="M526" i="12"/>
  <c r="M527" i="12"/>
  <c r="M800" i="12"/>
  <c r="M801" i="12"/>
  <c r="M3235" i="12"/>
  <c r="M802" i="12"/>
  <c r="M2696" i="12"/>
  <c r="M3236" i="12"/>
  <c r="M3475" i="12"/>
  <c r="M3894" i="12"/>
  <c r="M4095" i="12"/>
  <c r="M5352" i="12"/>
  <c r="M5370" i="12"/>
  <c r="M5353" i="12"/>
  <c r="M2552" i="12"/>
  <c r="M5110" i="12"/>
  <c r="M2606" i="12"/>
  <c r="M2553" i="12"/>
  <c r="M803" i="12"/>
  <c r="M2554" i="12"/>
  <c r="M2555" i="12"/>
  <c r="M804" i="12"/>
  <c r="M805" i="12"/>
  <c r="M806" i="12"/>
  <c r="M807" i="12"/>
  <c r="M2556" i="12"/>
  <c r="M2063" i="12"/>
  <c r="M3476" i="12"/>
  <c r="M5087" i="12"/>
  <c r="M808" i="12"/>
  <c r="M3500" i="12"/>
  <c r="M2607" i="12"/>
  <c r="M3895" i="12"/>
  <c r="M809" i="12"/>
  <c r="M810" i="12"/>
  <c r="M811" i="12"/>
  <c r="M3243" i="12"/>
  <c r="M3896" i="12"/>
  <c r="M3897" i="12"/>
  <c r="M3898" i="12"/>
  <c r="M3244" i="12"/>
  <c r="M3899" i="12"/>
  <c r="M3245" i="12"/>
  <c r="M3246" i="12"/>
  <c r="M2697" i="12"/>
  <c r="M3247" i="12"/>
  <c r="M3248" i="12"/>
  <c r="M3249" i="12"/>
  <c r="M3250" i="12"/>
  <c r="M3501" i="12"/>
  <c r="M4710" i="12"/>
  <c r="M4096" i="12"/>
  <c r="M4131" i="12"/>
  <c r="M4097" i="12"/>
  <c r="M812" i="12"/>
  <c r="M4098" i="12"/>
  <c r="M4099" i="12"/>
  <c r="M2337" i="12"/>
  <c r="M2338" i="12"/>
  <c r="M4132" i="12"/>
  <c r="M3391" i="12"/>
  <c r="M3477" i="12"/>
  <c r="M3661" i="12"/>
  <c r="M3478" i="12"/>
  <c r="M4670" i="12"/>
  <c r="M4133" i="12"/>
  <c r="M4711" i="12"/>
  <c r="M2083" i="12"/>
  <c r="M5354" i="12"/>
  <c r="M6299" i="12"/>
  <c r="M4671" i="12"/>
  <c r="M4100" i="12"/>
  <c r="M4101" i="12"/>
  <c r="M5726" i="12"/>
  <c r="M5355" i="12"/>
  <c r="M5356" i="12"/>
  <c r="M5357" i="12"/>
  <c r="M2354" i="12"/>
  <c r="M3900" i="12"/>
  <c r="M3901" i="12"/>
  <c r="M4767" i="12"/>
  <c r="M3902" i="12"/>
  <c r="M3678" i="12"/>
  <c r="M4134" i="12"/>
  <c r="M4135" i="12"/>
  <c r="M2064" i="12"/>
  <c r="M557" i="12"/>
  <c r="M2065" i="12"/>
  <c r="M3479" i="12"/>
  <c r="M2084" i="12"/>
  <c r="M3480" i="12"/>
  <c r="M3662" i="12"/>
  <c r="M2085" i="12"/>
  <c r="M2086" i="12"/>
  <c r="M3502" i="12"/>
  <c r="M3679" i="12"/>
  <c r="M3663" i="12"/>
  <c r="M3903" i="12"/>
  <c r="M2339" i="12"/>
  <c r="M4102" i="12"/>
  <c r="M3392" i="12"/>
  <c r="M4672" i="12"/>
  <c r="M4673" i="12"/>
  <c r="M813" i="12"/>
  <c r="M814" i="12"/>
  <c r="M815" i="12"/>
  <c r="M4768" i="12"/>
  <c r="M5141" i="12"/>
  <c r="M5142" i="12"/>
  <c r="M816" i="12"/>
  <c r="M2698" i="12"/>
  <c r="M886" i="12"/>
  <c r="M2699" i="12"/>
  <c r="M860" i="12"/>
  <c r="M4674" i="12"/>
  <c r="M4675" i="12"/>
  <c r="M817" i="12"/>
  <c r="M818" i="12"/>
  <c r="M861" i="12"/>
  <c r="M2700" i="12"/>
  <c r="M3943" i="12"/>
  <c r="M3944" i="12"/>
  <c r="M3945" i="12"/>
  <c r="M819" i="12"/>
  <c r="M3946" i="12"/>
  <c r="M4195" i="12"/>
  <c r="M4769" i="12"/>
  <c r="M4770" i="12"/>
  <c r="M887" i="12"/>
  <c r="M888" i="12"/>
  <c r="M820" i="12"/>
  <c r="M4771" i="12"/>
  <c r="M4772" i="12"/>
  <c r="M2701" i="12"/>
  <c r="M2702" i="12"/>
  <c r="M821" i="12"/>
  <c r="M822" i="12"/>
  <c r="M2703" i="12"/>
  <c r="M862" i="12"/>
  <c r="M1319" i="12"/>
  <c r="M3947" i="12"/>
  <c r="M4196" i="12"/>
  <c r="M863" i="12"/>
  <c r="M4197" i="12"/>
  <c r="M540" i="12"/>
  <c r="M4198" i="12"/>
  <c r="M1320" i="12"/>
  <c r="M5851" i="12"/>
  <c r="M4199" i="12"/>
  <c r="M1321" i="12"/>
  <c r="M4200" i="12"/>
  <c r="M4597" i="12"/>
  <c r="M2704" i="12"/>
  <c r="M1322" i="12"/>
  <c r="M558" i="12"/>
  <c r="M2705" i="12"/>
  <c r="M2706" i="12"/>
  <c r="M2707" i="12"/>
  <c r="M3716" i="12"/>
  <c r="M4201" i="12"/>
  <c r="M541" i="12"/>
  <c r="M4202" i="12"/>
  <c r="M3916" i="12"/>
  <c r="M2355" i="12"/>
  <c r="M4773" i="12"/>
  <c r="M4774" i="12"/>
  <c r="M3269" i="12"/>
  <c r="M3403" i="12"/>
  <c r="M3948" i="12"/>
  <c r="M4203" i="12"/>
  <c r="M889" i="12"/>
  <c r="M1323" i="12"/>
  <c r="M4598" i="12"/>
  <c r="M4599" i="12"/>
  <c r="M4775" i="12"/>
  <c r="M4776" i="12"/>
  <c r="M4777" i="12"/>
  <c r="M2708" i="12"/>
  <c r="M2709" i="12"/>
  <c r="M2710" i="12"/>
  <c r="M2711" i="12"/>
  <c r="M3270" i="12"/>
  <c r="M3717" i="12"/>
  <c r="M4778" i="12"/>
  <c r="M4779" i="12"/>
  <c r="M3949" i="12"/>
  <c r="M3950" i="12"/>
  <c r="M3951" i="12"/>
  <c r="M3952" i="12"/>
  <c r="M5409" i="12"/>
  <c r="M5410" i="12"/>
  <c r="M5789" i="12"/>
  <c r="M5790" i="12"/>
  <c r="M5791" i="12"/>
  <c r="M5792" i="12"/>
  <c r="M5793" i="12"/>
  <c r="M6315" i="12"/>
  <c r="M5794" i="12"/>
  <c r="M5411" i="12"/>
  <c r="M890" i="12"/>
  <c r="M5412" i="12"/>
  <c r="M559" i="12"/>
  <c r="M891" i="12"/>
  <c r="M892" i="12"/>
  <c r="M893" i="12"/>
  <c r="M894" i="12"/>
  <c r="M895" i="12"/>
  <c r="M2626" i="12"/>
  <c r="M6316" i="12"/>
  <c r="M542" i="12"/>
  <c r="M5413" i="12"/>
  <c r="M5795" i="12"/>
  <c r="M543" i="12"/>
  <c r="M823" i="12"/>
  <c r="M5796" i="12"/>
  <c r="M896" i="12"/>
  <c r="M824" i="12"/>
  <c r="M5414" i="12"/>
  <c r="M6317" i="12"/>
  <c r="M3524" i="12"/>
  <c r="M1568" i="12"/>
  <c r="M897" i="12"/>
  <c r="M898" i="12"/>
  <c r="M1523" i="12"/>
  <c r="M899" i="12"/>
  <c r="M900" i="12"/>
  <c r="M4136" i="12"/>
  <c r="M1524" i="12"/>
  <c r="M4676" i="12"/>
  <c r="M5415" i="12"/>
  <c r="M901" i="12"/>
  <c r="M2087" i="12"/>
  <c r="M5416" i="12"/>
  <c r="M825" i="12"/>
  <c r="M4103" i="12"/>
  <c r="M6318" i="12"/>
  <c r="M864" i="12"/>
  <c r="M826" i="12"/>
  <c r="M6319" i="12"/>
  <c r="M827" i="12"/>
  <c r="M2356" i="12"/>
  <c r="M828" i="12"/>
  <c r="M829" i="12"/>
  <c r="M5358" i="12"/>
  <c r="M830" i="12"/>
  <c r="M1510" i="12"/>
  <c r="M1511" i="12"/>
  <c r="M2357" i="12"/>
  <c r="M2358" i="12"/>
  <c r="M4570" i="12"/>
  <c r="M2608" i="12"/>
  <c r="M1512" i="12"/>
  <c r="M4104" i="12"/>
  <c r="M4105" i="12"/>
  <c r="M5111" i="12"/>
  <c r="M2340" i="12"/>
  <c r="M2359" i="12"/>
  <c r="M2360" i="12"/>
  <c r="M4106" i="12"/>
  <c r="M4107" i="12"/>
  <c r="M3397" i="12"/>
  <c r="M4108" i="12"/>
  <c r="M3481" i="12"/>
  <c r="M3482" i="12"/>
  <c r="M4137" i="12"/>
  <c r="M2120" i="12"/>
  <c r="M4577" i="12"/>
  <c r="M4578" i="12"/>
  <c r="M4712" i="12"/>
  <c r="M2609" i="12"/>
  <c r="M2610" i="12"/>
  <c r="M3917" i="12"/>
  <c r="M3680" i="12"/>
  <c r="M4713" i="12"/>
  <c r="M2611" i="12"/>
  <c r="M5797" i="12"/>
  <c r="M2612" i="12"/>
  <c r="M3918" i="12"/>
  <c r="M4109" i="12"/>
  <c r="M4110" i="12"/>
  <c r="M5088" i="12"/>
  <c r="M4111" i="12"/>
  <c r="M4112" i="12"/>
  <c r="M4113" i="12"/>
  <c r="M3483" i="12"/>
  <c r="M3484" i="12"/>
  <c r="M4138" i="12"/>
  <c r="M4114" i="12"/>
  <c r="M4115" i="12"/>
  <c r="M5089" i="12"/>
  <c r="M5359" i="12"/>
  <c r="M5360" i="12"/>
  <c r="M4139" i="12"/>
  <c r="M3393" i="12"/>
  <c r="M3904" i="12"/>
  <c r="M4571" i="12"/>
  <c r="M3905" i="12"/>
  <c r="M4116" i="12"/>
  <c r="M4140" i="12"/>
  <c r="M4677" i="12"/>
  <c r="M4678" i="12"/>
  <c r="M4679" i="12"/>
  <c r="M4680" i="12"/>
  <c r="M4681" i="12"/>
  <c r="M2613" i="12"/>
  <c r="M2614" i="12"/>
  <c r="M3664" i="12"/>
  <c r="M4682" i="12"/>
  <c r="M2615" i="12"/>
  <c r="M2616" i="12"/>
  <c r="M2617" i="12"/>
  <c r="M3681" i="12"/>
  <c r="M4683" i="12"/>
  <c r="M4684" i="12"/>
  <c r="M4141" i="12"/>
  <c r="M2341" i="12"/>
  <c r="M2557" i="12"/>
  <c r="M1513" i="12"/>
  <c r="M1514" i="12"/>
  <c r="M865" i="12"/>
  <c r="M5417" i="12"/>
  <c r="M5669" i="12"/>
  <c r="M5798" i="12"/>
  <c r="M5418" i="12"/>
  <c r="M902" i="12"/>
  <c r="M903" i="12"/>
  <c r="M5799" i="12"/>
  <c r="M2558" i="12"/>
  <c r="M5800" i="12"/>
  <c r="M5801" i="12"/>
  <c r="M831" i="12"/>
  <c r="M5802" i="12"/>
  <c r="M5803" i="12"/>
  <c r="M5804" i="12"/>
  <c r="M1515" i="12"/>
  <c r="M5419" i="12"/>
  <c r="M1516" i="12"/>
  <c r="M1517" i="12"/>
  <c r="M5143" i="12"/>
  <c r="M1518" i="12"/>
  <c r="M1519" i="12"/>
  <c r="M5805" i="12"/>
  <c r="M5806" i="12"/>
  <c r="M866" i="12"/>
  <c r="M5807" i="12"/>
  <c r="M5808" i="12"/>
  <c r="M5809" i="12"/>
  <c r="M1520" i="12"/>
  <c r="M1521" i="12"/>
  <c r="M832" i="12"/>
  <c r="M5144" i="12"/>
  <c r="M867" i="12"/>
  <c r="M904" i="12"/>
  <c r="M6320" i="12"/>
  <c r="M905" i="12"/>
  <c r="M833" i="12"/>
  <c r="M5810" i="12"/>
  <c r="M6321" i="12"/>
  <c r="M5420" i="12"/>
  <c r="M5421" i="12"/>
  <c r="M5422" i="12"/>
  <c r="M5811" i="12"/>
  <c r="M834" i="12"/>
  <c r="M5812" i="12"/>
  <c r="M5813" i="12"/>
  <c r="M5814" i="12"/>
  <c r="M5815" i="12"/>
  <c r="M5816" i="12"/>
  <c r="M5817" i="12"/>
  <c r="M5818" i="12"/>
  <c r="M5819" i="12"/>
  <c r="M5820" i="12"/>
  <c r="M5821" i="12"/>
  <c r="M5423" i="12"/>
  <c r="M2362" i="12"/>
  <c r="M868" i="12"/>
  <c r="M835" i="12"/>
  <c r="M5822" i="12"/>
  <c r="M5823" i="12"/>
  <c r="M5824" i="12"/>
  <c r="M5424" i="12"/>
  <c r="M906" i="12"/>
  <c r="M5825" i="12"/>
  <c r="M907" i="12"/>
  <c r="M1330" i="12"/>
  <c r="M1331" i="12"/>
  <c r="M1332" i="12"/>
  <c r="M836" i="12"/>
  <c r="M5826" i="12"/>
  <c r="M5827" i="12"/>
  <c r="M1522" i="12"/>
  <c r="M837" i="12"/>
  <c r="M5828" i="12"/>
  <c r="M6322" i="12"/>
  <c r="M6323" i="12"/>
  <c r="M869" i="12"/>
  <c r="M5425" i="12"/>
  <c r="M6324" i="12"/>
  <c r="M6325" i="12"/>
  <c r="M5829" i="12"/>
  <c r="M5830" i="12"/>
  <c r="M5831" i="12"/>
  <c r="M5832" i="12"/>
  <c r="M5833" i="12"/>
  <c r="M5834" i="12"/>
  <c r="M5835" i="12"/>
  <c r="M3690" i="12"/>
  <c r="M5836" i="12"/>
  <c r="M5837" i="12"/>
  <c r="M1865" i="12"/>
  <c r="M6326" i="12"/>
  <c r="M1333" i="12"/>
  <c r="M6327" i="12"/>
  <c r="M6328" i="12"/>
  <c r="M5838" i="12"/>
  <c r="M6329" i="12"/>
  <c r="M5426" i="12"/>
  <c r="M1569" i="12"/>
  <c r="M5427" i="12"/>
  <c r="M5428" i="12"/>
  <c r="M5839" i="12"/>
  <c r="M5840" i="12"/>
  <c r="M1570" i="12"/>
  <c r="M5841" i="12"/>
  <c r="M908" i="12"/>
  <c r="M909" i="12"/>
  <c r="M5842" i="12"/>
  <c r="M910" i="12"/>
  <c r="M6330" i="12"/>
  <c r="M5429" i="12"/>
  <c r="M3525" i="12"/>
  <c r="M5843" i="12"/>
  <c r="M5844" i="12"/>
  <c r="M5845" i="12"/>
  <c r="M5846" i="12"/>
  <c r="M5847" i="12"/>
  <c r="M5430" i="12"/>
  <c r="M5848" i="12"/>
  <c r="M838" i="12"/>
  <c r="M1571" i="12"/>
  <c r="M3271" i="12"/>
  <c r="M1572" i="12"/>
  <c r="M1573" i="12"/>
  <c r="M911" i="12"/>
  <c r="M912" i="12"/>
  <c r="M913" i="12"/>
  <c r="M914" i="12"/>
  <c r="M1574" i="12"/>
  <c r="M1575" i="12"/>
  <c r="M1576" i="12"/>
  <c r="M1577" i="12"/>
  <c r="M915" i="12"/>
  <c r="M916" i="12"/>
  <c r="M312" i="12"/>
  <c r="M1888" i="12"/>
  <c r="M1889" i="12"/>
  <c r="M1890" i="12"/>
  <c r="M917" i="12"/>
  <c r="M918" i="12"/>
  <c r="M313" i="12"/>
  <c r="M314" i="12"/>
  <c r="M919" i="12"/>
  <c r="M920" i="12"/>
  <c r="M921" i="12"/>
  <c r="M922" i="12"/>
  <c r="M923" i="12"/>
  <c r="M924" i="12"/>
  <c r="M925" i="12"/>
  <c r="M5146" i="12"/>
  <c r="M315" i="12"/>
  <c r="M316" i="12"/>
  <c r="M317" i="12"/>
  <c r="M318" i="12"/>
  <c r="M319" i="12"/>
  <c r="M926" i="12"/>
  <c r="M927" i="12"/>
  <c r="M928" i="12"/>
  <c r="M929" i="12"/>
  <c r="M930" i="12"/>
  <c r="M320" i="12"/>
  <c r="M321" i="12"/>
  <c r="M931" i="12"/>
  <c r="M560" i="12"/>
  <c r="M561" i="12"/>
  <c r="M562" i="12"/>
  <c r="M563" i="12"/>
  <c r="M564" i="12"/>
  <c r="M565" i="12"/>
  <c r="M932" i="12"/>
  <c r="M933" i="12"/>
  <c r="M934" i="12"/>
  <c r="M566" i="12"/>
  <c r="M6334" i="12"/>
  <c r="M567" i="12"/>
  <c r="M568" i="12"/>
  <c r="M569" i="12"/>
  <c r="M570" i="12"/>
  <c r="M571" i="12"/>
  <c r="M1334" i="12"/>
  <c r="M1335" i="12"/>
  <c r="M1336" i="12"/>
  <c r="M5852" i="12"/>
  <c r="M935" i="12"/>
  <c r="M1337" i="12"/>
  <c r="M1338" i="12"/>
  <c r="M1339" i="12"/>
  <c r="M1340" i="12"/>
  <c r="M1341" i="12"/>
  <c r="M1342" i="12"/>
  <c r="M936" i="12"/>
  <c r="M937" i="12"/>
  <c r="M938" i="12"/>
  <c r="M939" i="12"/>
  <c r="M940" i="12"/>
  <c r="M572" i="12"/>
  <c r="M1578" i="12"/>
  <c r="M1579" i="12"/>
  <c r="M1580" i="12"/>
  <c r="M1581" i="12"/>
  <c r="M941" i="12"/>
  <c r="M942" i="12"/>
  <c r="M943" i="12"/>
  <c r="M573" i="12"/>
  <c r="M574" i="12"/>
  <c r="M575" i="12"/>
  <c r="M1582" i="12"/>
  <c r="M1583" i="12"/>
  <c r="M1584" i="12"/>
  <c r="M1585" i="12"/>
  <c r="M1586" i="12"/>
  <c r="M944" i="12"/>
  <c r="M945" i="12"/>
  <c r="M1343" i="12"/>
  <c r="M1587" i="12"/>
  <c r="M1891" i="12"/>
  <c r="M1892" i="12"/>
  <c r="M1893" i="12"/>
  <c r="M322" i="12"/>
  <c r="M323" i="12"/>
  <c r="M324" i="12"/>
  <c r="M325" i="12"/>
  <c r="M1588" i="12"/>
  <c r="M1894" i="12"/>
  <c r="M1895" i="12"/>
  <c r="M1896" i="12"/>
  <c r="M1897" i="12"/>
  <c r="M1898" i="12"/>
  <c r="M576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2122" i="12"/>
  <c r="M1911" i="12"/>
  <c r="M1912" i="12"/>
  <c r="M3720" i="12"/>
  <c r="M1913" i="12"/>
  <c r="M1914" i="12"/>
  <c r="M1915" i="12"/>
  <c r="M1916" i="12"/>
  <c r="M2123" i="12"/>
  <c r="M2124" i="12"/>
  <c r="M2125" i="12"/>
  <c r="M946" i="12"/>
  <c r="M947" i="12"/>
  <c r="M948" i="12"/>
  <c r="M1917" i="12"/>
  <c r="M2126" i="12"/>
  <c r="M2127" i="12"/>
  <c r="M2128" i="12"/>
  <c r="M2129" i="12"/>
  <c r="M2130" i="12"/>
  <c r="M1918" i="12"/>
  <c r="M1919" i="12"/>
  <c r="M2131" i="12"/>
  <c r="M5433" i="12"/>
  <c r="M5434" i="12"/>
  <c r="M5435" i="12"/>
  <c r="M3526" i="12"/>
  <c r="M3721" i="12"/>
  <c r="M4206" i="12"/>
  <c r="M5436" i="12"/>
  <c r="M5437" i="12"/>
  <c r="M2715" i="12"/>
  <c r="M3272" i="12"/>
  <c r="M2716" i="12"/>
  <c r="M2717" i="12"/>
  <c r="M3527" i="12"/>
  <c r="M5147" i="12"/>
  <c r="M3954" i="12"/>
  <c r="M3955" i="12"/>
  <c r="M3956" i="12"/>
  <c r="M3406" i="12"/>
  <c r="M4207" i="12"/>
  <c r="M4208" i="12"/>
  <c r="M2390" i="12"/>
  <c r="M3273" i="12"/>
  <c r="M3528" i="12"/>
  <c r="M3722" i="12"/>
  <c r="M3957" i="12"/>
  <c r="M4782" i="12"/>
  <c r="M4783" i="12"/>
  <c r="M4784" i="12"/>
  <c r="M4209" i="12"/>
  <c r="M4210" i="12"/>
  <c r="M4211" i="12"/>
  <c r="M4212" i="12"/>
  <c r="M4213" i="12"/>
  <c r="M4214" i="12"/>
  <c r="M3958" i="12"/>
  <c r="M2132" i="12"/>
  <c r="M2133" i="12"/>
  <c r="M3959" i="12"/>
  <c r="M2391" i="12"/>
  <c r="M2392" i="12"/>
  <c r="M2393" i="12"/>
  <c r="M3960" i="12"/>
  <c r="M4215" i="12"/>
  <c r="M4216" i="12"/>
  <c r="M4217" i="12"/>
  <c r="M3529" i="12"/>
  <c r="M3723" i="12"/>
  <c r="M3961" i="12"/>
  <c r="M4218" i="12"/>
  <c r="M4601" i="12"/>
  <c r="M4602" i="12"/>
  <c r="M4785" i="12"/>
  <c r="M4786" i="12"/>
  <c r="M3962" i="12"/>
  <c r="M5148" i="12"/>
  <c r="M5149" i="12"/>
  <c r="M4219" i="12"/>
  <c r="M4220" i="12"/>
  <c r="M4221" i="12"/>
  <c r="M4222" i="12"/>
  <c r="M4223" i="12"/>
  <c r="M2394" i="12"/>
  <c r="M2395" i="12"/>
  <c r="M4224" i="12"/>
  <c r="M3530" i="12"/>
  <c r="M3531" i="12"/>
  <c r="M3532" i="12"/>
  <c r="M3533" i="12"/>
  <c r="M4787" i="12"/>
  <c r="M4788" i="12"/>
  <c r="M4225" i="12"/>
  <c r="M4226" i="12"/>
  <c r="M4603" i="12"/>
  <c r="M2396" i="12"/>
  <c r="M3534" i="12"/>
  <c r="M4789" i="12"/>
  <c r="M4790" i="12"/>
  <c r="M4227" i="12"/>
  <c r="M5438" i="12"/>
  <c r="M5439" i="12"/>
  <c r="M5440" i="12"/>
  <c r="M3724" i="12"/>
  <c r="M4228" i="12"/>
  <c r="M4791" i="12"/>
  <c r="M4229" i="12"/>
  <c r="M4604" i="12"/>
  <c r="M4230" i="12"/>
  <c r="M4231" i="12"/>
  <c r="M4792" i="12"/>
  <c r="M4605" i="12"/>
  <c r="M5150" i="12"/>
  <c r="M3725" i="12"/>
  <c r="M5151" i="12"/>
  <c r="M2718" i="12"/>
  <c r="M4606" i="12"/>
  <c r="M4607" i="12"/>
  <c r="M4793" i="12"/>
  <c r="M4794" i="12"/>
  <c r="M4795" i="12"/>
  <c r="M3535" i="12"/>
  <c r="M3726" i="12"/>
  <c r="M3963" i="12"/>
  <c r="M2719" i="12"/>
  <c r="M2720" i="12"/>
  <c r="M2721" i="12"/>
  <c r="M3274" i="12"/>
  <c r="M2722" i="12"/>
  <c r="M3275" i="12"/>
  <c r="M5853" i="12"/>
  <c r="M4796" i="12"/>
  <c r="M4797" i="12"/>
  <c r="M4798" i="12"/>
  <c r="M5152" i="12"/>
  <c r="M5441" i="12"/>
  <c r="M5442" i="12"/>
  <c r="M4232" i="12"/>
  <c r="M4233" i="12"/>
  <c r="M4234" i="12"/>
  <c r="M4799" i="12"/>
  <c r="M2134" i="12"/>
  <c r="M3536" i="12"/>
  <c r="M4800" i="12"/>
  <c r="M5153" i="12"/>
  <c r="M5154" i="12"/>
  <c r="M5155" i="12"/>
  <c r="M2135" i="12"/>
  <c r="M3276" i="12"/>
  <c r="M3537" i="12"/>
  <c r="M4801" i="12"/>
  <c r="M4802" i="12"/>
  <c r="M4803" i="12"/>
  <c r="M4804" i="12"/>
  <c r="M2136" i="12"/>
  <c r="M2137" i="12"/>
  <c r="M2138" i="12"/>
  <c r="M3964" i="12"/>
  <c r="M2139" i="12"/>
  <c r="M2140" i="12"/>
  <c r="M2141" i="12"/>
  <c r="M2142" i="12"/>
  <c r="M3965" i="12"/>
  <c r="M4805" i="12"/>
  <c r="M5156" i="12"/>
  <c r="M2143" i="12"/>
  <c r="M2144" i="12"/>
  <c r="M2397" i="12"/>
  <c r="M3727" i="12"/>
  <c r="M3728" i="12"/>
  <c r="M5157" i="12"/>
  <c r="M5158" i="12"/>
  <c r="M5159" i="12"/>
  <c r="M5854" i="12"/>
  <c r="M2145" i="12"/>
  <c r="M2723" i="12"/>
  <c r="M2724" i="12"/>
  <c r="M4608" i="12"/>
  <c r="M5160" i="12"/>
  <c r="M2146" i="12"/>
  <c r="M2147" i="12"/>
  <c r="M3407" i="12"/>
  <c r="M5161" i="12"/>
  <c r="M5162" i="12"/>
  <c r="M2725" i="12"/>
  <c r="M2726" i="12"/>
  <c r="M2727" i="12"/>
  <c r="M2728" i="12"/>
  <c r="M2729" i="12"/>
  <c r="M5163" i="12"/>
  <c r="M2730" i="12"/>
  <c r="M5443" i="12"/>
  <c r="M2731" i="12"/>
  <c r="M2732" i="12"/>
  <c r="M3277" i="12"/>
  <c r="M3729" i="12"/>
  <c r="M4235" i="12"/>
  <c r="M4609" i="12"/>
  <c r="M4806" i="12"/>
  <c r="M2733" i="12"/>
  <c r="M2734" i="12"/>
  <c r="M3278" i="12"/>
  <c r="M3408" i="12"/>
  <c r="M4236" i="12"/>
  <c r="M5164" i="12"/>
  <c r="M5444" i="12"/>
  <c r="M3730" i="12"/>
  <c r="M3731" i="12"/>
  <c r="M4237" i="12"/>
  <c r="M2735" i="12"/>
  <c r="M2736" i="12"/>
  <c r="M2737" i="12"/>
  <c r="M2148" i="12"/>
  <c r="M3409" i="12"/>
  <c r="M3410" i="12"/>
  <c r="M3411" i="12"/>
  <c r="M3966" i="12"/>
  <c r="M4807" i="12"/>
  <c r="M3279" i="12"/>
  <c r="M3280" i="12"/>
  <c r="M3281" i="12"/>
  <c r="M3282" i="12"/>
  <c r="M3283" i="12"/>
  <c r="M577" i="12"/>
  <c r="M4808" i="12"/>
  <c r="M4809" i="12"/>
  <c r="M4810" i="12"/>
  <c r="M4811" i="12"/>
  <c r="M4610" i="12"/>
  <c r="M4812" i="12"/>
  <c r="M3412" i="12"/>
  <c r="M3413" i="12"/>
  <c r="M3538" i="12"/>
  <c r="M5165" i="12"/>
  <c r="M3732" i="12"/>
  <c r="M4813" i="12"/>
  <c r="M4814" i="12"/>
  <c r="M2738" i="12"/>
  <c r="M2739" i="12"/>
  <c r="M2740" i="12"/>
  <c r="M3539" i="12"/>
  <c r="M3540" i="12"/>
  <c r="M3541" i="12"/>
  <c r="M2398" i="12"/>
  <c r="M4815" i="12"/>
  <c r="M4816" i="12"/>
  <c r="M5855" i="12"/>
  <c r="M4817" i="12"/>
  <c r="M4818" i="12"/>
  <c r="M2399" i="12"/>
  <c r="M2400" i="12"/>
  <c r="M2401" i="12"/>
  <c r="M2402" i="12"/>
  <c r="M3414" i="12"/>
  <c r="M3733" i="12"/>
  <c r="M3734" i="12"/>
  <c r="M3735" i="12"/>
  <c r="M3736" i="12"/>
  <c r="M3737" i="12"/>
  <c r="M3967" i="12"/>
  <c r="M3738" i="12"/>
  <c r="M2741" i="12"/>
  <c r="M2403" i="12"/>
  <c r="M2404" i="12"/>
  <c r="M2405" i="12"/>
  <c r="M3284" i="12"/>
  <c r="M4819" i="12"/>
  <c r="M4820" i="12"/>
  <c r="M2742" i="12"/>
  <c r="M2743" i="12"/>
  <c r="M2744" i="12"/>
  <c r="M3542" i="12"/>
  <c r="M3968" i="12"/>
  <c r="M2406" i="12"/>
  <c r="M2745" i="12"/>
  <c r="M3969" i="12"/>
  <c r="M2746" i="12"/>
  <c r="M2747" i="12"/>
  <c r="M4821" i="12"/>
  <c r="M4822" i="12"/>
  <c r="M2748" i="12"/>
  <c r="M2749" i="12"/>
  <c r="M2750" i="12"/>
  <c r="M2751" i="12"/>
  <c r="M3970" i="12"/>
  <c r="M2752" i="12"/>
  <c r="M2753" i="12"/>
  <c r="M3971" i="12"/>
  <c r="M4823" i="12"/>
  <c r="M4824" i="12"/>
  <c r="M4825" i="12"/>
  <c r="M4826" i="12"/>
  <c r="M4827" i="12"/>
  <c r="M4828" i="12"/>
  <c r="M5166" i="12"/>
  <c r="M2754" i="12"/>
  <c r="M2755" i="12"/>
  <c r="M2756" i="12"/>
  <c r="M2757" i="12"/>
  <c r="M3543" i="12"/>
  <c r="M3544" i="12"/>
  <c r="M3972" i="12"/>
  <c r="M4238" i="12"/>
  <c r="M4239" i="12"/>
  <c r="M2758" i="12"/>
  <c r="M2759" i="12"/>
  <c r="M2760" i="12"/>
  <c r="M2761" i="12"/>
  <c r="M2762" i="12"/>
  <c r="M2763" i="12"/>
  <c r="M4240" i="12"/>
  <c r="M4241" i="12"/>
  <c r="M3415" i="12"/>
  <c r="M4242" i="12"/>
  <c r="M2764" i="12"/>
  <c r="M2765" i="12"/>
  <c r="M2766" i="12"/>
  <c r="M4243" i="12"/>
  <c r="M5167" i="12"/>
  <c r="M5168" i="12"/>
  <c r="M2767" i="12"/>
  <c r="M2768" i="12"/>
  <c r="M2769" i="12"/>
  <c r="M3285" i="12"/>
  <c r="M3286" i="12"/>
  <c r="M3287" i="12"/>
  <c r="M3739" i="12"/>
  <c r="M4244" i="12"/>
  <c r="M3288" i="12"/>
  <c r="M3289" i="12"/>
  <c r="M3290" i="12"/>
  <c r="M4245" i="12"/>
  <c r="M4829" i="12"/>
  <c r="M4246" i="12"/>
  <c r="M2149" i="12"/>
  <c r="M2407" i="12"/>
  <c r="M2408" i="12"/>
  <c r="M2150" i="12"/>
  <c r="M2151" i="12"/>
  <c r="M2152" i="12"/>
  <c r="M2153" i="12"/>
  <c r="M2409" i="12"/>
  <c r="M2410" i="12"/>
  <c r="M2411" i="12"/>
  <c r="M3973" i="12"/>
  <c r="M4247" i="12"/>
  <c r="M2770" i="12"/>
  <c r="M3740" i="12"/>
  <c r="M3741" i="12"/>
  <c r="M5169" i="12"/>
  <c r="M5856" i="12"/>
  <c r="M2412" i="12"/>
  <c r="M4611" i="12"/>
  <c r="M2771" i="12"/>
  <c r="M2772" i="12"/>
  <c r="M2773" i="12"/>
  <c r="M2774" i="12"/>
  <c r="M2775" i="12"/>
  <c r="M2776" i="12"/>
  <c r="M3416" i="12"/>
  <c r="M4248" i="12"/>
  <c r="M4830" i="12"/>
  <c r="M5170" i="12"/>
  <c r="M5171" i="12"/>
  <c r="M2777" i="12"/>
  <c r="M2778" i="12"/>
  <c r="M2779" i="12"/>
  <c r="M2780" i="12"/>
  <c r="M2781" i="12"/>
  <c r="M2782" i="12"/>
  <c r="M2783" i="12"/>
  <c r="M3974" i="12"/>
  <c r="M4249" i="12"/>
  <c r="M4250" i="12"/>
  <c r="M4612" i="12"/>
  <c r="M2784" i="12"/>
  <c r="M2785" i="12"/>
  <c r="M2786" i="12"/>
  <c r="M2787" i="12"/>
  <c r="M2788" i="12"/>
  <c r="M3742" i="12"/>
  <c r="M3975" i="12"/>
  <c r="M4251" i="12"/>
  <c r="M4252" i="12"/>
  <c r="M4253" i="12"/>
  <c r="M4831" i="12"/>
  <c r="M3291" i="12"/>
  <c r="M3292" i="12"/>
  <c r="M6335" i="12"/>
  <c r="M3417" i="12"/>
  <c r="M4613" i="12"/>
  <c r="M4614" i="12"/>
  <c r="M4832" i="12"/>
  <c r="M4833" i="12"/>
  <c r="M2789" i="12"/>
  <c r="M2790" i="12"/>
  <c r="M2791" i="12"/>
  <c r="M2792" i="12"/>
  <c r="M2793" i="12"/>
  <c r="M4834" i="12"/>
  <c r="M4835" i="12"/>
  <c r="M3743" i="12"/>
  <c r="M3744" i="12"/>
  <c r="M3976" i="12"/>
  <c r="M3977" i="12"/>
  <c r="M5445" i="12"/>
  <c r="M5857" i="12"/>
  <c r="M5858" i="12"/>
  <c r="M5859" i="12"/>
  <c r="M5860" i="12"/>
  <c r="M5861" i="12"/>
  <c r="M5862" i="12"/>
  <c r="M5863" i="12"/>
  <c r="M5864" i="12"/>
  <c r="M5865" i="12"/>
  <c r="M5866" i="12"/>
  <c r="M6336" i="12"/>
  <c r="M5867" i="12"/>
  <c r="M5446" i="12"/>
  <c r="M1344" i="12"/>
  <c r="M6337" i="12"/>
  <c r="M6338" i="12"/>
  <c r="M326" i="12"/>
  <c r="M5868" i="12"/>
  <c r="M5869" i="12"/>
  <c r="M5447" i="12"/>
  <c r="M5870" i="12"/>
  <c r="M5448" i="12"/>
  <c r="M5449" i="12"/>
  <c r="M5450" i="12"/>
  <c r="M5451" i="12"/>
  <c r="M5452" i="12"/>
  <c r="M5871" i="12"/>
  <c r="M5872" i="12"/>
  <c r="M5873" i="12"/>
  <c r="M5453" i="12"/>
  <c r="M5675" i="12"/>
  <c r="M5874" i="12"/>
  <c r="M5875" i="12"/>
  <c r="M6339" i="12"/>
  <c r="M5454" i="12"/>
  <c r="M5455" i="12"/>
  <c r="M5876" i="12"/>
  <c r="M5456" i="12"/>
  <c r="M5877" i="12"/>
  <c r="M6340" i="12"/>
  <c r="M5878" i="12"/>
  <c r="M5879" i="12"/>
  <c r="M5880" i="12"/>
  <c r="M5881" i="12"/>
  <c r="M5676" i="12"/>
  <c r="M5882" i="12"/>
  <c r="M6341" i="12"/>
  <c r="M1589" i="12"/>
  <c r="M5172" i="12"/>
  <c r="M5173" i="12"/>
  <c r="M5677" i="12"/>
  <c r="M6342" i="12"/>
  <c r="M6343" i="12"/>
  <c r="M6344" i="12"/>
  <c r="M5883" i="12"/>
  <c r="M5457" i="12"/>
  <c r="M5884" i="12"/>
  <c r="M6345" i="12"/>
  <c r="M5885" i="12"/>
  <c r="M6346" i="12"/>
  <c r="M6347" i="12"/>
  <c r="M5458" i="12"/>
  <c r="M5459" i="12"/>
  <c r="M6348" i="12"/>
  <c r="M6349" i="12"/>
  <c r="M5886" i="12"/>
  <c r="M5887" i="12"/>
  <c r="M6350" i="12"/>
  <c r="M5678" i="12"/>
  <c r="M5888" i="12"/>
  <c r="M5889" i="12"/>
  <c r="M5890" i="12"/>
  <c r="M5891" i="12"/>
  <c r="M6351" i="12"/>
  <c r="M5892" i="12"/>
  <c r="M5893" i="12"/>
  <c r="M5894" i="12"/>
  <c r="M5895" i="12"/>
  <c r="M6352" i="12"/>
  <c r="M5896" i="12"/>
  <c r="M5897" i="12"/>
  <c r="M5898" i="12"/>
  <c r="M6353" i="12"/>
  <c r="M5899" i="12"/>
  <c r="M5900" i="12"/>
  <c r="M5901" i="12"/>
  <c r="M5902" i="12"/>
  <c r="M5903" i="12"/>
  <c r="M6354" i="12"/>
  <c r="M5904" i="12"/>
  <c r="M5905" i="12"/>
  <c r="M5906" i="12"/>
  <c r="M5907" i="12"/>
  <c r="M5908" i="12"/>
  <c r="M5909" i="12"/>
  <c r="M5910" i="12"/>
  <c r="M5911" i="12"/>
  <c r="M5912" i="12"/>
  <c r="M5913" i="12"/>
  <c r="M5914" i="12"/>
  <c r="M5915" i="12"/>
  <c r="M6355" i="12"/>
  <c r="M6356" i="12"/>
  <c r="M5916" i="12"/>
  <c r="M5917" i="12"/>
  <c r="M5918" i="12"/>
  <c r="M5919" i="12"/>
  <c r="M5920" i="12"/>
  <c r="M5921" i="12"/>
  <c r="M5460" i="12"/>
  <c r="M5922" i="12"/>
  <c r="M6357" i="12"/>
  <c r="M5923" i="12"/>
  <c r="M5924" i="12"/>
  <c r="M6358" i="12"/>
  <c r="M6359" i="12"/>
  <c r="M5461" i="12"/>
  <c r="M5462" i="12"/>
  <c r="M5925" i="12"/>
  <c r="M5679" i="12"/>
  <c r="M5926" i="12"/>
  <c r="M5927" i="12"/>
  <c r="M6360" i="12"/>
  <c r="M5928" i="12"/>
  <c r="M5929" i="12"/>
  <c r="M4254" i="12"/>
  <c r="M4836" i="12"/>
  <c r="M2413" i="12"/>
  <c r="M5930" i="12"/>
  <c r="M5174" i="12"/>
  <c r="M4255" i="12"/>
  <c r="M5931" i="12"/>
  <c r="M3418" i="12"/>
  <c r="M1345" i="12"/>
  <c r="M2414" i="12"/>
  <c r="M3978" i="12"/>
  <c r="M2415" i="12"/>
  <c r="M2416" i="12"/>
  <c r="M949" i="12"/>
  <c r="M5932" i="12"/>
  <c r="M4256" i="12"/>
  <c r="M4837" i="12"/>
  <c r="M2794" i="12"/>
  <c r="M3745" i="12"/>
  <c r="M1590" i="12"/>
  <c r="M2154" i="12"/>
  <c r="M5933" i="12"/>
  <c r="M950" i="12"/>
  <c r="M3419" i="12"/>
  <c r="M5934" i="12"/>
  <c r="M578" i="12"/>
  <c r="M6361" i="12"/>
  <c r="M3979" i="12"/>
  <c r="M3420" i="12"/>
  <c r="M1591" i="12"/>
  <c r="M5935" i="12"/>
  <c r="M3545" i="12"/>
  <c r="M5463" i="12"/>
  <c r="M5936" i="12"/>
  <c r="M2155" i="12"/>
  <c r="M3746" i="12"/>
  <c r="M5937" i="12"/>
  <c r="M327" i="12"/>
  <c r="M4257" i="12"/>
  <c r="M951" i="12"/>
  <c r="M4838" i="12"/>
  <c r="M6362" i="12"/>
  <c r="M5938" i="12"/>
  <c r="M2795" i="12"/>
  <c r="M5680" i="12"/>
  <c r="M328" i="12"/>
  <c r="M1592" i="12"/>
  <c r="M2156" i="12"/>
  <c r="M1346" i="12"/>
  <c r="M1347" i="12"/>
  <c r="M1920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348" i="12"/>
  <c r="M1349" i="12"/>
  <c r="M1607" i="12"/>
  <c r="M1608" i="12"/>
  <c r="M1609" i="12"/>
  <c r="M1610" i="12"/>
  <c r="M1611" i="12"/>
  <c r="M1612" i="12"/>
  <c r="M1613" i="12"/>
  <c r="M1614" i="12"/>
  <c r="M1615" i="12"/>
  <c r="M329" i="12"/>
  <c r="M330" i="12"/>
  <c r="M331" i="12"/>
  <c r="M332" i="12"/>
  <c r="M333" i="12"/>
  <c r="M334" i="12"/>
  <c r="M1350" i="12"/>
  <c r="M335" i="12"/>
  <c r="M336" i="12"/>
  <c r="M579" i="12"/>
  <c r="M580" i="12"/>
  <c r="M581" i="12"/>
  <c r="M952" i="12"/>
  <c r="M337" i="12"/>
  <c r="M338" i="12"/>
  <c r="M339" i="12"/>
  <c r="M340" i="12"/>
  <c r="M341" i="12"/>
  <c r="M342" i="12"/>
  <c r="M343" i="12"/>
  <c r="M582" i="12"/>
  <c r="M583" i="12"/>
  <c r="M584" i="12"/>
  <c r="M344" i="12"/>
  <c r="M345" i="12"/>
  <c r="M585" i="12"/>
  <c r="M586" i="12"/>
  <c r="M953" i="12"/>
  <c r="M954" i="12"/>
  <c r="M955" i="12"/>
  <c r="M956" i="12"/>
  <c r="M346" i="12"/>
  <c r="M347" i="12"/>
  <c r="M348" i="12"/>
  <c r="M349" i="12"/>
  <c r="M587" i="12"/>
  <c r="M1351" i="12"/>
  <c r="M1616" i="12"/>
  <c r="M957" i="12"/>
  <c r="M958" i="12"/>
  <c r="M959" i="12"/>
  <c r="M960" i="12"/>
  <c r="M961" i="12"/>
  <c r="M588" i="12"/>
  <c r="M589" i="12"/>
  <c r="M590" i="12"/>
  <c r="M591" i="12"/>
  <c r="M592" i="12"/>
  <c r="M593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1352" i="12"/>
  <c r="M1353" i="12"/>
  <c r="M1354" i="12"/>
  <c r="M989" i="12"/>
  <c r="M990" i="12"/>
  <c r="M991" i="12"/>
  <c r="M992" i="12"/>
  <c r="M1355" i="12"/>
  <c r="M993" i="12"/>
  <c r="M1617" i="12"/>
  <c r="M1618" i="12"/>
  <c r="M1619" i="12"/>
  <c r="M1620" i="12"/>
  <c r="M1621" i="12"/>
  <c r="M1622" i="12"/>
  <c r="M1623" i="12"/>
  <c r="M994" i="12"/>
  <c r="M995" i="12"/>
  <c r="M1624" i="12"/>
  <c r="M1625" i="12"/>
  <c r="M1626" i="12"/>
  <c r="M1627" i="12"/>
  <c r="M1628" i="12"/>
  <c r="M1629" i="12"/>
  <c r="M1630" i="12"/>
  <c r="M996" i="12"/>
  <c r="M997" i="12"/>
  <c r="M998" i="12"/>
  <c r="M1631" i="12"/>
  <c r="M999" i="12"/>
  <c r="M1000" i="12"/>
  <c r="M1001" i="12"/>
  <c r="M1002" i="12"/>
  <c r="M350" i="12"/>
  <c r="M351" i="12"/>
  <c r="M352" i="12"/>
  <c r="M353" i="12"/>
  <c r="M1632" i="12"/>
  <c r="M1003" i="12"/>
  <c r="M354" i="12"/>
  <c r="M355" i="12"/>
  <c r="M356" i="12"/>
  <c r="M357" i="12"/>
  <c r="M358" i="12"/>
  <c r="M359" i="12"/>
  <c r="M360" i="12"/>
  <c r="M1004" i="12"/>
  <c r="M2796" i="12"/>
  <c r="M1005" i="12"/>
  <c r="M361" i="12"/>
  <c r="M362" i="12"/>
  <c r="M363" i="12"/>
  <c r="M1006" i="12"/>
  <c r="M1007" i="12"/>
  <c r="M1008" i="12"/>
  <c r="M1356" i="12"/>
  <c r="M594" i="12"/>
  <c r="M595" i="12"/>
  <c r="M1009" i="12"/>
  <c r="M1010" i="12"/>
  <c r="M596" i="12"/>
  <c r="M597" i="12"/>
  <c r="M598" i="12"/>
  <c r="M599" i="12"/>
  <c r="M600" i="12"/>
  <c r="M601" i="12"/>
  <c r="M1011" i="12"/>
  <c r="M1357" i="12"/>
  <c r="M1633" i="12"/>
  <c r="M1358" i="12"/>
  <c r="M1012" i="12"/>
  <c r="M1359" i="12"/>
  <c r="M5681" i="12"/>
  <c r="M1360" i="12"/>
  <c r="M1361" i="12"/>
  <c r="M1362" i="12"/>
  <c r="M1363" i="12"/>
  <c r="M1364" i="12"/>
  <c r="M1365" i="12"/>
  <c r="M1013" i="12"/>
  <c r="M1014" i="12"/>
  <c r="M1015" i="12"/>
  <c r="M1016" i="12"/>
  <c r="M602" i="12"/>
  <c r="M603" i="12"/>
  <c r="M1634" i="12"/>
  <c r="M1635" i="12"/>
  <c r="M1636" i="12"/>
  <c r="M1017" i="12"/>
  <c r="M604" i="12"/>
  <c r="M1637" i="12"/>
  <c r="M1638" i="12"/>
  <c r="M1639" i="12"/>
  <c r="M1640" i="12"/>
  <c r="M1921" i="12"/>
  <c r="M1922" i="12"/>
  <c r="M1923" i="12"/>
  <c r="M1924" i="12"/>
  <c r="M1925" i="12"/>
  <c r="M364" i="12"/>
  <c r="M365" i="12"/>
  <c r="M1641" i="12"/>
  <c r="M1926" i="12"/>
  <c r="M1927" i="12"/>
  <c r="M1928" i="12"/>
  <c r="M1929" i="12"/>
  <c r="M1930" i="12"/>
  <c r="M1931" i="12"/>
  <c r="M1932" i="12"/>
  <c r="M2797" i="12"/>
  <c r="M1933" i="12"/>
  <c r="M1018" i="12"/>
  <c r="M1934" i="12"/>
  <c r="M1935" i="12"/>
  <c r="M1936" i="12"/>
  <c r="M1937" i="12"/>
  <c r="M1938" i="12"/>
  <c r="M1939" i="12"/>
  <c r="M1940" i="12"/>
  <c r="M2157" i="12"/>
  <c r="M1941" i="12"/>
  <c r="M1942" i="12"/>
  <c r="M1943" i="12"/>
  <c r="M1944" i="12"/>
  <c r="M1945" i="12"/>
  <c r="M1946" i="12"/>
  <c r="M1019" i="12"/>
  <c r="M2158" i="12"/>
  <c r="M42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5175" i="12"/>
  <c r="M5176" i="12"/>
  <c r="M5177" i="12"/>
  <c r="M5178" i="12"/>
  <c r="M5179" i="12"/>
  <c r="M5180" i="12"/>
  <c r="M5464" i="12"/>
  <c r="M5465" i="12"/>
  <c r="M3293" i="12"/>
  <c r="M5466" i="12"/>
  <c r="M3421" i="12"/>
  <c r="M3546" i="12"/>
  <c r="M3747" i="12"/>
  <c r="M5467" i="12"/>
  <c r="M2798" i="12"/>
  <c r="M2799" i="12"/>
  <c r="M2170" i="12"/>
  <c r="M2171" i="12"/>
  <c r="M2172" i="12"/>
  <c r="M5181" i="12"/>
  <c r="M3748" i="12"/>
  <c r="M3980" i="12"/>
  <c r="M4259" i="12"/>
  <c r="M2417" i="12"/>
  <c r="M2418" i="12"/>
  <c r="M5182" i="12"/>
  <c r="M5468" i="12"/>
  <c r="M5469" i="12"/>
  <c r="M5470" i="12"/>
  <c r="M3294" i="12"/>
  <c r="M3295" i="12"/>
  <c r="M3296" i="12"/>
  <c r="M4839" i="12"/>
  <c r="M4840" i="12"/>
  <c r="M5471" i="12"/>
  <c r="M5472" i="12"/>
  <c r="M4260" i="12"/>
  <c r="M4261" i="12"/>
  <c r="M5473" i="12"/>
  <c r="M5474" i="12"/>
  <c r="M3981" i="12"/>
  <c r="M3982" i="12"/>
  <c r="M3983" i="12"/>
  <c r="M2173" i="12"/>
  <c r="M2174" i="12"/>
  <c r="M2175" i="12"/>
  <c r="M2176" i="12"/>
  <c r="M3749" i="12"/>
  <c r="M3750" i="12"/>
  <c r="M3751" i="12"/>
  <c r="M3752" i="12"/>
  <c r="M3753" i="12"/>
  <c r="M2177" i="12"/>
  <c r="M2419" i="12"/>
  <c r="M3754" i="12"/>
  <c r="M3984" i="12"/>
  <c r="M3985" i="12"/>
  <c r="M4262" i="12"/>
  <c r="M3986" i="12"/>
  <c r="M4263" i="12"/>
  <c r="M4264" i="12"/>
  <c r="M4841" i="12"/>
  <c r="M4842" i="12"/>
  <c r="M4843" i="12"/>
  <c r="M4844" i="12"/>
  <c r="M4265" i="12"/>
  <c r="M4266" i="12"/>
  <c r="M3755" i="12"/>
  <c r="M4267" i="12"/>
  <c r="M4268" i="12"/>
  <c r="M2420" i="12"/>
  <c r="M2800" i="12"/>
  <c r="M2421" i="12"/>
  <c r="M3547" i="12"/>
  <c r="M4845" i="12"/>
  <c r="M3548" i="12"/>
  <c r="M4846" i="12"/>
  <c r="M4269" i="12"/>
  <c r="M4270" i="12"/>
  <c r="M5183" i="12"/>
  <c r="M5184" i="12"/>
  <c r="M5475" i="12"/>
  <c r="M5476" i="12"/>
  <c r="M5477" i="12"/>
  <c r="M3987" i="12"/>
  <c r="M4271" i="12"/>
  <c r="M4272" i="12"/>
  <c r="M4273" i="12"/>
  <c r="M2422" i="12"/>
  <c r="M3422" i="12"/>
  <c r="M4274" i="12"/>
  <c r="M4847" i="12"/>
  <c r="M5185" i="12"/>
  <c r="M5186" i="12"/>
  <c r="M3756" i="12"/>
  <c r="M3757" i="12"/>
  <c r="M4615" i="12"/>
  <c r="M3758" i="12"/>
  <c r="M4275" i="12"/>
  <c r="M4276" i="12"/>
  <c r="M4277" i="12"/>
  <c r="M4278" i="12"/>
  <c r="M5187" i="12"/>
  <c r="M5188" i="12"/>
  <c r="M2801" i="12"/>
  <c r="M2802" i="12"/>
  <c r="M2803" i="12"/>
  <c r="M2804" i="12"/>
  <c r="M2805" i="12"/>
  <c r="M4848" i="12"/>
  <c r="M4849" i="12"/>
  <c r="M4616" i="12"/>
  <c r="M5189" i="12"/>
  <c r="M5478" i="12"/>
  <c r="M3549" i="12"/>
  <c r="M3759" i="12"/>
  <c r="M5190" i="12"/>
  <c r="M2806" i="12"/>
  <c r="M2807" i="12"/>
  <c r="M2808" i="12"/>
  <c r="M4279" i="12"/>
  <c r="M4850" i="12"/>
  <c r="M4851" i="12"/>
  <c r="M4852" i="12"/>
  <c r="M4853" i="12"/>
  <c r="M4854" i="12"/>
  <c r="M4280" i="12"/>
  <c r="M5479" i="12"/>
  <c r="M5480" i="12"/>
  <c r="M3760" i="12"/>
  <c r="M4281" i="12"/>
  <c r="M5191" i="12"/>
  <c r="M2809" i="12"/>
  <c r="M2810" i="12"/>
  <c r="M3297" i="12"/>
  <c r="M4855" i="12"/>
  <c r="M4856" i="12"/>
  <c r="M4857" i="12"/>
  <c r="M2178" i="12"/>
  <c r="M3988" i="12"/>
  <c r="M4282" i="12"/>
  <c r="M5192" i="12"/>
  <c r="M5193" i="12"/>
  <c r="M5194" i="12"/>
  <c r="M2179" i="12"/>
  <c r="M3298" i="12"/>
  <c r="M3299" i="12"/>
  <c r="M3300" i="12"/>
  <c r="M3423" i="12"/>
  <c r="M4858" i="12"/>
  <c r="M4859" i="12"/>
  <c r="M5195" i="12"/>
  <c r="M2180" i="12"/>
  <c r="M2423" i="12"/>
  <c r="M3761" i="12"/>
  <c r="M4617" i="12"/>
  <c r="M4860" i="12"/>
  <c r="M2181" i="12"/>
  <c r="M2182" i="12"/>
  <c r="M2183" i="12"/>
  <c r="M2184" i="12"/>
  <c r="M2185" i="12"/>
  <c r="M4283" i="12"/>
  <c r="M5196" i="12"/>
  <c r="M2424" i="12"/>
  <c r="M3762" i="12"/>
  <c r="M4284" i="12"/>
  <c r="M2811" i="12"/>
  <c r="M2812" i="12"/>
  <c r="M5197" i="12"/>
  <c r="M2425" i="12"/>
  <c r="M2813" i="12"/>
  <c r="M2814" i="12"/>
  <c r="M2815" i="12"/>
  <c r="M2816" i="12"/>
  <c r="M2817" i="12"/>
  <c r="M2818" i="12"/>
  <c r="M2819" i="12"/>
  <c r="M2820" i="12"/>
  <c r="M4861" i="12"/>
  <c r="M2821" i="12"/>
  <c r="M2822" i="12"/>
  <c r="M3301" i="12"/>
  <c r="M3424" i="12"/>
  <c r="M2823" i="12"/>
  <c r="M2824" i="12"/>
  <c r="M2825" i="12"/>
  <c r="M2826" i="12"/>
  <c r="M3763" i="12"/>
  <c r="M3764" i="12"/>
  <c r="M3765" i="12"/>
  <c r="M2827" i="12"/>
  <c r="M2828" i="12"/>
  <c r="M2829" i="12"/>
  <c r="M4285" i="12"/>
  <c r="M4286" i="12"/>
  <c r="M4862" i="12"/>
  <c r="M4863" i="12"/>
  <c r="M4864" i="12"/>
  <c r="M4865" i="12"/>
  <c r="M4287" i="12"/>
  <c r="M4288" i="12"/>
  <c r="M4289" i="12"/>
  <c r="M4290" i="12"/>
  <c r="M3425" i="12"/>
  <c r="M3989" i="12"/>
  <c r="M3990" i="12"/>
  <c r="M3302" i="12"/>
  <c r="M3550" i="12"/>
  <c r="M3303" i="12"/>
  <c r="M3304" i="12"/>
  <c r="M4866" i="12"/>
  <c r="M4867" i="12"/>
  <c r="M4868" i="12"/>
  <c r="M4869" i="12"/>
  <c r="M4870" i="12"/>
  <c r="M3991" i="12"/>
  <c r="M3426" i="12"/>
  <c r="M3551" i="12"/>
  <c r="M3552" i="12"/>
  <c r="M3553" i="12"/>
  <c r="M3554" i="12"/>
  <c r="M3555" i="12"/>
  <c r="M3556" i="12"/>
  <c r="M5198" i="12"/>
  <c r="M5199" i="12"/>
  <c r="M3557" i="12"/>
  <c r="M2830" i="12"/>
  <c r="M3558" i="12"/>
  <c r="M3559" i="12"/>
  <c r="M3560" i="12"/>
  <c r="M3561" i="12"/>
  <c r="M3562" i="12"/>
  <c r="M2831" i="12"/>
  <c r="M2426" i="12"/>
  <c r="M2427" i="12"/>
  <c r="M2832" i="12"/>
  <c r="M2833" i="12"/>
  <c r="M3766" i="12"/>
  <c r="M3767" i="12"/>
  <c r="M4871" i="12"/>
  <c r="M4872" i="12"/>
  <c r="M4873" i="12"/>
  <c r="M2428" i="12"/>
  <c r="M2429" i="12"/>
  <c r="M3768" i="12"/>
  <c r="M3769" i="12"/>
  <c r="M3770" i="12"/>
  <c r="M2430" i="12"/>
  <c r="M2431" i="12"/>
  <c r="M2432" i="12"/>
  <c r="M2433" i="12"/>
  <c r="M3771" i="12"/>
  <c r="M4291" i="12"/>
  <c r="M4874" i="12"/>
  <c r="M2834" i="12"/>
  <c r="M2835" i="12"/>
  <c r="M2836" i="12"/>
  <c r="M2837" i="12"/>
  <c r="M2434" i="12"/>
  <c r="M2838" i="12"/>
  <c r="M2839" i="12"/>
  <c r="M2840" i="12"/>
  <c r="M2841" i="12"/>
  <c r="M3772" i="12"/>
  <c r="M3773" i="12"/>
  <c r="M3992" i="12"/>
  <c r="M4292" i="12"/>
  <c r="M2842" i="12"/>
  <c r="M2843" i="12"/>
  <c r="M2844" i="12"/>
  <c r="M4618" i="12"/>
  <c r="M4293" i="12"/>
  <c r="M4875" i="12"/>
  <c r="M4876" i="12"/>
  <c r="M4877" i="12"/>
  <c r="M2845" i="12"/>
  <c r="M2846" i="12"/>
  <c r="M2847" i="12"/>
  <c r="M2848" i="12"/>
  <c r="M2849" i="12"/>
  <c r="M3993" i="12"/>
  <c r="M4294" i="12"/>
  <c r="M2850" i="12"/>
  <c r="M2851" i="12"/>
  <c r="M5939" i="12"/>
  <c r="M4295" i="12"/>
  <c r="M5200" i="12"/>
  <c r="M2852" i="12"/>
  <c r="M2853" i="12"/>
  <c r="M2854" i="12"/>
  <c r="M2855" i="12"/>
  <c r="M2856" i="12"/>
  <c r="M5481" i="12"/>
  <c r="M4296" i="12"/>
  <c r="M4297" i="12"/>
  <c r="M4298" i="12"/>
  <c r="M2857" i="12"/>
  <c r="M2858" i="12"/>
  <c r="M2859" i="12"/>
  <c r="M2860" i="12"/>
  <c r="M2861" i="12"/>
  <c r="M2862" i="12"/>
  <c r="M3563" i="12"/>
  <c r="M3994" i="12"/>
  <c r="M4878" i="12"/>
  <c r="M5201" i="12"/>
  <c r="M5202" i="12"/>
  <c r="M3305" i="12"/>
  <c r="M3306" i="12"/>
  <c r="M3307" i="12"/>
  <c r="M4299" i="12"/>
  <c r="M4300" i="12"/>
  <c r="M4301" i="12"/>
  <c r="M4302" i="12"/>
  <c r="M3308" i="12"/>
  <c r="M3309" i="12"/>
  <c r="M3310" i="12"/>
  <c r="M4879" i="12"/>
  <c r="M2186" i="12"/>
  <c r="M2187" i="12"/>
  <c r="M3774" i="12"/>
  <c r="M4303" i="12"/>
  <c r="M4304" i="12"/>
  <c r="M4305" i="12"/>
  <c r="M4306" i="12"/>
  <c r="M2188" i="12"/>
  <c r="M2189" i="12"/>
  <c r="M2435" i="12"/>
  <c r="M3775" i="12"/>
  <c r="M4307" i="12"/>
  <c r="M4308" i="12"/>
  <c r="M4309" i="12"/>
  <c r="M4310" i="12"/>
  <c r="M4311" i="12"/>
  <c r="M3995" i="12"/>
  <c r="M4312" i="12"/>
  <c r="M2436" i="12"/>
  <c r="M2863" i="12"/>
  <c r="M3776" i="12"/>
  <c r="M5203" i="12"/>
  <c r="M5204" i="12"/>
  <c r="M5205" i="12"/>
  <c r="M5206" i="12"/>
  <c r="M3564" i="12"/>
  <c r="M4619" i="12"/>
  <c r="M4620" i="12"/>
  <c r="M4621" i="12"/>
  <c r="M5207" i="12"/>
  <c r="M2864" i="12"/>
  <c r="M2865" i="12"/>
  <c r="M2866" i="12"/>
  <c r="M4880" i="12"/>
  <c r="M4881" i="12"/>
  <c r="M5208" i="12"/>
  <c r="M2867" i="12"/>
  <c r="M2868" i="12"/>
  <c r="M2869" i="12"/>
  <c r="M2870" i="12"/>
  <c r="M3427" i="12"/>
  <c r="M3996" i="12"/>
  <c r="M4882" i="12"/>
  <c r="M2871" i="12"/>
  <c r="M2872" i="12"/>
  <c r="M3565" i="12"/>
  <c r="M3997" i="12"/>
  <c r="M4313" i="12"/>
  <c r="M4314" i="12"/>
  <c r="M4315" i="12"/>
  <c r="M2873" i="12"/>
  <c r="M2874" i="12"/>
  <c r="M2875" i="12"/>
  <c r="M4316" i="12"/>
  <c r="M4317" i="12"/>
  <c r="M4883" i="12"/>
  <c r="M3311" i="12"/>
  <c r="M4318" i="12"/>
  <c r="M4622" i="12"/>
  <c r="M4884" i="12"/>
  <c r="M4885" i="12"/>
  <c r="M2876" i="12"/>
  <c r="M2877" i="12"/>
  <c r="M2878" i="12"/>
  <c r="M3777" i="12"/>
  <c r="M3778" i="12"/>
  <c r="M3779" i="12"/>
  <c r="M4886" i="12"/>
  <c r="M4887" i="12"/>
  <c r="M3780" i="12"/>
  <c r="M3998" i="12"/>
  <c r="M3999" i="12"/>
  <c r="M3566" i="12"/>
  <c r="M5482" i="12"/>
  <c r="M5940" i="12"/>
  <c r="M5941" i="12"/>
  <c r="M5942" i="12"/>
  <c r="M5943" i="12"/>
  <c r="M5944" i="12"/>
  <c r="M5945" i="12"/>
  <c r="M5946" i="12"/>
  <c r="M4888" i="12"/>
  <c r="M5483" i="12"/>
  <c r="M5484" i="12"/>
  <c r="M5485" i="12"/>
  <c r="M5486" i="12"/>
  <c r="M5487" i="12"/>
  <c r="M5488" i="12"/>
  <c r="M5489" i="12"/>
  <c r="M5947" i="12"/>
  <c r="M5948" i="12"/>
  <c r="M1642" i="12"/>
  <c r="M5682" i="12"/>
  <c r="M5949" i="12"/>
  <c r="M5950" i="12"/>
  <c r="M5951" i="12"/>
  <c r="M5952" i="12"/>
  <c r="M5490" i="12"/>
  <c r="M6363" i="12"/>
  <c r="M5491" i="12"/>
  <c r="M6364" i="12"/>
  <c r="M5953" i="12"/>
  <c r="M5492" i="12"/>
  <c r="M5954" i="12"/>
  <c r="M5955" i="12"/>
  <c r="M5493" i="12"/>
  <c r="M4889" i="12"/>
  <c r="M5494" i="12"/>
  <c r="M5956" i="12"/>
  <c r="M5957" i="12"/>
  <c r="M6365" i="12"/>
  <c r="M5958" i="12"/>
  <c r="M5959" i="12"/>
  <c r="M5960" i="12"/>
  <c r="M5961" i="12"/>
  <c r="M5962" i="12"/>
  <c r="M6366" i="12"/>
  <c r="M5495" i="12"/>
  <c r="M5496" i="12"/>
  <c r="M5963" i="12"/>
  <c r="M5497" i="12"/>
  <c r="M5964" i="12"/>
  <c r="M6367" i="12"/>
  <c r="M5965" i="12"/>
  <c r="M5966" i="12"/>
  <c r="M5967" i="12"/>
  <c r="M5968" i="12"/>
  <c r="M5969" i="12"/>
  <c r="M5970" i="12"/>
  <c r="M6368" i="12"/>
  <c r="M5971" i="12"/>
  <c r="M5972" i="12"/>
  <c r="M6369" i="12"/>
  <c r="M5498" i="12"/>
  <c r="M5499" i="12"/>
  <c r="M5500" i="12"/>
  <c r="M5501" i="12"/>
  <c r="M6370" i="12"/>
  <c r="M6371" i="12"/>
  <c r="M6372" i="12"/>
  <c r="M5973" i="12"/>
  <c r="M6373" i="12"/>
  <c r="M5502" i="12"/>
  <c r="M5503" i="12"/>
  <c r="M5504" i="12"/>
  <c r="M5974" i="12"/>
  <c r="M5975" i="12"/>
  <c r="M5976" i="12"/>
  <c r="M5977" i="12"/>
  <c r="M6466" i="12"/>
  <c r="M6374" i="12"/>
  <c r="M5978" i="12"/>
  <c r="M5979" i="12"/>
  <c r="M5980" i="12"/>
  <c r="M5981" i="12"/>
  <c r="M6375" i="12"/>
  <c r="M5505" i="12"/>
  <c r="M5982" i="12"/>
  <c r="M5983" i="12"/>
  <c r="M5984" i="12"/>
  <c r="M5985" i="12"/>
  <c r="M5986" i="12"/>
  <c r="M6376" i="12"/>
  <c r="M5987" i="12"/>
  <c r="M5988" i="12"/>
  <c r="M5989" i="12"/>
  <c r="M5990" i="12"/>
  <c r="M5991" i="12"/>
  <c r="M5992" i="12"/>
  <c r="M5993" i="12"/>
  <c r="M5506" i="12"/>
  <c r="M5994" i="12"/>
  <c r="M6377" i="12"/>
  <c r="M5995" i="12"/>
  <c r="M5683" i="12"/>
  <c r="M5996" i="12"/>
  <c r="M5997" i="12"/>
  <c r="M5507" i="12"/>
  <c r="M5998" i="12"/>
  <c r="M5999" i="12"/>
  <c r="M5684" i="12"/>
  <c r="M6000" i="12"/>
  <c r="M6001" i="12"/>
  <c r="M6002" i="12"/>
  <c r="M2190" i="12"/>
  <c r="M2191" i="12"/>
  <c r="M1643" i="12"/>
  <c r="M1644" i="12"/>
  <c r="M366" i="12"/>
  <c r="M2437" i="12"/>
  <c r="M5209" i="12"/>
  <c r="M1645" i="12"/>
  <c r="M605" i="12"/>
  <c r="M5685" i="12"/>
  <c r="M1646" i="12"/>
  <c r="M4319" i="12"/>
  <c r="M606" i="12"/>
  <c r="M5686" i="12"/>
  <c r="M6378" i="12"/>
  <c r="M3781" i="12"/>
  <c r="M4320" i="12"/>
  <c r="M2879" i="12"/>
  <c r="M367" i="12"/>
  <c r="M4321" i="12"/>
  <c r="M4322" i="12"/>
  <c r="M1647" i="12"/>
  <c r="M6003" i="12"/>
  <c r="M1648" i="12"/>
  <c r="M3312" i="12"/>
  <c r="M368" i="12"/>
  <c r="M607" i="12"/>
  <c r="M5508" i="12"/>
  <c r="M1020" i="12"/>
  <c r="M6004" i="12"/>
  <c r="M2438" i="12"/>
  <c r="M5687" i="12"/>
  <c r="M3782" i="12"/>
  <c r="M3313" i="12"/>
  <c r="M3783" i="12"/>
  <c r="M608" i="12"/>
  <c r="M4323" i="12"/>
  <c r="M2192" i="12"/>
  <c r="M1649" i="12"/>
  <c r="M1650" i="12"/>
  <c r="M1366" i="12"/>
  <c r="M1367" i="12"/>
  <c r="M1368" i="12"/>
  <c r="M1369" i="12"/>
  <c r="M137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2193" i="12"/>
  <c r="M1667" i="12"/>
  <c r="M1668" i="12"/>
  <c r="M1371" i="12"/>
  <c r="M1372" i="12"/>
  <c r="M1669" i="12"/>
  <c r="M1670" i="12"/>
  <c r="M1671" i="12"/>
  <c r="M1672" i="12"/>
  <c r="M1673" i="12"/>
  <c r="M1674" i="12"/>
  <c r="M1675" i="12"/>
  <c r="M369" i="12"/>
  <c r="M1373" i="12"/>
  <c r="M370" i="12"/>
  <c r="M371" i="12"/>
  <c r="M2194" i="12"/>
  <c r="M372" i="12"/>
  <c r="M609" i="12"/>
  <c r="M610" i="12"/>
  <c r="M1021" i="12"/>
  <c r="M1022" i="12"/>
  <c r="M1023" i="12"/>
  <c r="M373" i="12"/>
  <c r="M374" i="12"/>
  <c r="M375" i="12"/>
  <c r="M611" i="12"/>
  <c r="M612" i="12"/>
  <c r="M613" i="12"/>
  <c r="M614" i="12"/>
  <c r="M615" i="12"/>
  <c r="M616" i="12"/>
  <c r="M376" i="12"/>
  <c r="M617" i="12"/>
  <c r="M377" i="12"/>
  <c r="M378" i="12"/>
  <c r="M618" i="12"/>
  <c r="M619" i="12"/>
  <c r="M1024" i="12"/>
  <c r="M1025" i="12"/>
  <c r="M1026" i="12"/>
  <c r="M1027" i="12"/>
  <c r="M1028" i="12"/>
  <c r="M1374" i="12"/>
  <c r="M1029" i="12"/>
  <c r="M243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375" i="12"/>
  <c r="M1376" i="12"/>
  <c r="M1377" i="12"/>
  <c r="M1378" i="12"/>
  <c r="M1053" i="12"/>
  <c r="M1054" i="12"/>
  <c r="M1055" i="12"/>
  <c r="M1056" i="12"/>
  <c r="M1057" i="12"/>
  <c r="M1676" i="12"/>
  <c r="M1677" i="12"/>
  <c r="M1678" i="12"/>
  <c r="M1679" i="12"/>
  <c r="M1680" i="12"/>
  <c r="M1681" i="12"/>
  <c r="M379" i="12"/>
  <c r="M1058" i="12"/>
  <c r="M1682" i="12"/>
  <c r="M1683" i="12"/>
  <c r="M1684" i="12"/>
  <c r="M1685" i="12"/>
  <c r="M1059" i="12"/>
  <c r="M1060" i="12"/>
  <c r="M1061" i="12"/>
  <c r="M1062" i="12"/>
  <c r="M1063" i="12"/>
  <c r="M1947" i="12"/>
  <c r="M1948" i="12"/>
  <c r="M1949" i="12"/>
  <c r="M1064" i="12"/>
  <c r="M1065" i="12"/>
  <c r="M1066" i="12"/>
  <c r="M1067" i="12"/>
  <c r="M380" i="12"/>
  <c r="M1068" i="12"/>
  <c r="M1069" i="12"/>
  <c r="M381" i="12"/>
  <c r="M382" i="12"/>
  <c r="M383" i="12"/>
  <c r="M384" i="12"/>
  <c r="M385" i="12"/>
  <c r="M1070" i="12"/>
  <c r="M1071" i="12"/>
  <c r="M1072" i="12"/>
  <c r="M386" i="12"/>
  <c r="M387" i="12"/>
  <c r="M1073" i="12"/>
  <c r="M1074" i="12"/>
  <c r="M1075" i="12"/>
  <c r="M1076" i="12"/>
  <c r="M620" i="12"/>
  <c r="M621" i="12"/>
  <c r="M622" i="12"/>
  <c r="M623" i="12"/>
  <c r="M1077" i="12"/>
  <c r="M624" i="12"/>
  <c r="M625" i="12"/>
  <c r="M626" i="12"/>
  <c r="M1950" i="12"/>
  <c r="M1379" i="12"/>
  <c r="M1380" i="12"/>
  <c r="M627" i="12"/>
  <c r="M1078" i="12"/>
  <c r="M1381" i="12"/>
  <c r="M1382" i="12"/>
  <c r="M1383" i="12"/>
  <c r="M1686" i="12"/>
  <c r="M1079" i="12"/>
  <c r="M4324" i="12"/>
  <c r="M1687" i="12"/>
  <c r="M1688" i="12"/>
  <c r="M1080" i="12"/>
  <c r="M1081" i="12"/>
  <c r="M1082" i="12"/>
  <c r="M1083" i="12"/>
  <c r="M1689" i="12"/>
  <c r="M1690" i="12"/>
  <c r="M1691" i="12"/>
  <c r="M1084" i="12"/>
  <c r="M1384" i="12"/>
  <c r="M1385" i="12"/>
  <c r="M1386" i="12"/>
  <c r="M388" i="12"/>
  <c r="M1951" i="12"/>
  <c r="M1692" i="12"/>
  <c r="M870" i="12"/>
  <c r="L6297" i="12"/>
  <c r="L5656" i="12"/>
  <c r="L5728" i="12"/>
  <c r="L5361" i="12"/>
  <c r="L5362" i="12"/>
  <c r="L6298" i="12"/>
  <c r="L5729" i="12"/>
  <c r="L5730" i="12"/>
  <c r="L5731" i="12"/>
  <c r="L5732" i="12"/>
  <c r="L5363" i="12"/>
  <c r="L5657" i="12"/>
  <c r="L5733" i="12"/>
  <c r="L5734" i="12"/>
  <c r="L5345" i="12"/>
  <c r="L5735" i="12"/>
  <c r="L5371" i="12"/>
  <c r="L5364" i="12"/>
  <c r="L5736" i="12"/>
  <c r="L5365" i="12"/>
  <c r="L5737" i="12"/>
  <c r="L5738" i="12"/>
  <c r="L6331" i="12"/>
  <c r="L5739" i="12"/>
  <c r="L6332" i="12"/>
  <c r="L5372" i="12"/>
  <c r="L5373" i="12"/>
  <c r="L5740" i="12"/>
  <c r="L6300" i="12"/>
  <c r="L5374" i="12"/>
  <c r="L6301" i="12"/>
  <c r="L6302" i="12"/>
  <c r="L6303" i="12"/>
  <c r="L5670" i="12"/>
  <c r="L6304" i="12"/>
  <c r="L5741" i="12"/>
  <c r="L5375" i="12"/>
  <c r="L5431" i="12"/>
  <c r="L5742" i="12"/>
  <c r="L5743" i="12"/>
  <c r="L5658" i="12"/>
  <c r="L5376" i="12"/>
  <c r="L6305" i="12"/>
  <c r="L5671" i="12"/>
  <c r="L5116" i="12"/>
  <c r="L5744" i="12"/>
  <c r="L5117" i="12"/>
  <c r="L5745" i="12"/>
  <c r="L5394" i="12"/>
  <c r="L5746" i="12"/>
  <c r="L5747" i="12"/>
  <c r="L5377" i="12"/>
  <c r="L5378" i="12"/>
  <c r="L5379" i="12"/>
  <c r="L5380" i="12"/>
  <c r="L5748" i="12"/>
  <c r="L5112" i="12"/>
  <c r="L5381" i="12"/>
  <c r="L5749" i="12"/>
  <c r="L5750" i="12"/>
  <c r="L5727" i="12"/>
  <c r="L5751" i="12"/>
  <c r="L5752" i="12"/>
  <c r="L5753" i="12"/>
  <c r="L6465" i="12"/>
  <c r="L6306" i="12"/>
  <c r="L5113" i="12"/>
  <c r="L5114" i="12"/>
  <c r="L5395" i="12"/>
  <c r="L5396" i="12"/>
  <c r="L5754" i="12"/>
  <c r="L5382" i="12"/>
  <c r="L5383" i="12"/>
  <c r="L5755" i="12"/>
  <c r="L5384" i="12"/>
  <c r="L5756" i="12"/>
  <c r="L5118" i="12"/>
  <c r="L5757" i="12"/>
  <c r="L5385" i="12"/>
  <c r="L6307" i="12"/>
  <c r="L5145" i="12"/>
  <c r="L5758" i="12"/>
  <c r="L5397" i="12"/>
  <c r="L5398" i="12"/>
  <c r="L5399" i="12"/>
  <c r="L5759" i="12"/>
  <c r="L5760" i="12"/>
  <c r="L5400" i="12"/>
  <c r="L5761" i="12"/>
  <c r="L5401" i="12"/>
  <c r="L5659" i="12"/>
  <c r="L5386" i="12"/>
  <c r="L5850" i="12"/>
  <c r="L6333" i="12"/>
  <c r="L5762" i="12"/>
  <c r="L5672" i="12"/>
  <c r="L5763" i="12"/>
  <c r="L5764" i="12"/>
  <c r="L5765" i="12"/>
  <c r="L5766" i="12"/>
  <c r="L5767" i="12"/>
  <c r="L5768" i="12"/>
  <c r="L5660" i="12"/>
  <c r="L5769" i="12"/>
  <c r="L5770" i="12"/>
  <c r="L5661" i="12"/>
  <c r="L5771" i="12"/>
  <c r="L5387" i="12"/>
  <c r="L6308" i="12"/>
  <c r="L5388" i="12"/>
  <c r="L5772" i="12"/>
  <c r="L5773" i="12"/>
  <c r="L5346" i="12"/>
  <c r="L5774" i="12"/>
  <c r="L5662" i="12"/>
  <c r="L5366" i="12"/>
  <c r="L5775" i="12"/>
  <c r="L5402" i="12"/>
  <c r="L6313" i="12"/>
  <c r="L5776" i="12"/>
  <c r="L5673" i="12"/>
  <c r="L5667" i="12"/>
  <c r="L5389" i="12"/>
  <c r="L5390" i="12"/>
  <c r="L5777" i="12"/>
  <c r="L5778" i="12"/>
  <c r="L5779" i="12"/>
  <c r="L5663" i="12"/>
  <c r="L5780" i="12"/>
  <c r="L5119" i="12"/>
  <c r="L6309" i="12"/>
  <c r="L5120" i="12"/>
  <c r="L5664" i="12"/>
  <c r="L5121" i="12"/>
  <c r="L5403" i="12"/>
  <c r="L5781" i="12"/>
  <c r="L5782" i="12"/>
  <c r="L5783" i="12"/>
  <c r="L5784" i="12"/>
  <c r="L5122" i="12"/>
  <c r="L5123" i="12"/>
  <c r="L5124" i="12"/>
  <c r="L5404" i="12"/>
  <c r="L5405" i="12"/>
  <c r="L5406" i="12"/>
  <c r="L6310" i="12"/>
  <c r="L5125" i="12"/>
  <c r="L6314" i="12"/>
  <c r="L6311" i="12"/>
  <c r="L6312" i="12"/>
  <c r="L5126" i="12"/>
  <c r="L5127" i="12"/>
  <c r="L5665" i="12"/>
  <c r="L5407" i="12"/>
  <c r="L5391" i="12"/>
  <c r="L5785" i="12"/>
  <c r="L5128" i="12"/>
  <c r="L5367" i="12"/>
  <c r="L5102" i="12"/>
  <c r="L5103" i="12"/>
  <c r="L5104" i="12"/>
  <c r="L5666" i="12"/>
  <c r="L5129" i="12"/>
  <c r="L5392" i="12"/>
  <c r="L5130" i="12"/>
  <c r="L5786" i="12"/>
  <c r="L5131" i="12"/>
  <c r="L5132" i="12"/>
  <c r="L5787" i="12"/>
  <c r="L5432" i="12"/>
  <c r="L5393" i="12"/>
  <c r="L5133" i="12"/>
  <c r="L5134" i="12"/>
  <c r="L5668" i="12"/>
  <c r="L5408" i="12"/>
  <c r="L5115" i="12"/>
  <c r="L5105" i="12"/>
  <c r="L5674" i="12"/>
  <c r="L5135" i="12"/>
  <c r="L5788" i="12"/>
  <c r="L5136" i="12"/>
  <c r="L5137" i="12"/>
  <c r="L5368" i="12"/>
  <c r="L5106" i="12"/>
  <c r="L5107" i="12"/>
  <c r="L5369" i="12"/>
  <c r="L5108" i="12"/>
  <c r="L5725" i="12"/>
  <c r="L5347" i="12"/>
  <c r="L5348" i="12"/>
  <c r="L5349" i="12"/>
  <c r="L5350" i="12"/>
  <c r="L5109" i="12"/>
  <c r="L5138" i="12"/>
  <c r="L5139" i="12"/>
  <c r="L5140" i="12"/>
  <c r="L5351" i="12"/>
  <c r="L5352" i="12"/>
  <c r="L5370" i="12"/>
  <c r="L5353" i="12"/>
  <c r="L5110" i="12"/>
  <c r="L5354" i="12"/>
  <c r="L6299" i="12"/>
  <c r="L5726" i="12"/>
  <c r="L5355" i="12"/>
  <c r="L5356" i="12"/>
  <c r="L5357" i="12"/>
  <c r="L5141" i="12"/>
  <c r="L5142" i="12"/>
  <c r="L5851" i="12"/>
  <c r="L5409" i="12"/>
  <c r="L5410" i="12"/>
  <c r="L5789" i="12"/>
  <c r="L5790" i="12"/>
  <c r="L5791" i="12"/>
  <c r="L5792" i="12"/>
  <c r="L5793" i="12"/>
  <c r="L6315" i="12"/>
  <c r="L5794" i="12"/>
  <c r="L5411" i="12"/>
  <c r="L5412" i="12"/>
  <c r="L6316" i="12"/>
  <c r="L5413" i="12"/>
  <c r="L5795" i="12"/>
  <c r="L5796" i="12"/>
  <c r="L5414" i="12"/>
  <c r="L6317" i="12"/>
  <c r="L5415" i="12"/>
  <c r="L5416" i="12"/>
  <c r="L6318" i="12"/>
  <c r="L6319" i="12"/>
  <c r="L5358" i="12"/>
  <c r="L5111" i="12"/>
  <c r="L5797" i="12"/>
  <c r="L5359" i="12"/>
  <c r="L5360" i="12"/>
  <c r="L5417" i="12"/>
  <c r="L5669" i="12"/>
  <c r="L5798" i="12"/>
  <c r="L5418" i="12"/>
  <c r="L5799" i="12"/>
  <c r="L5800" i="12"/>
  <c r="L5801" i="12"/>
  <c r="L5802" i="12"/>
  <c r="L5803" i="12"/>
  <c r="L5804" i="12"/>
  <c r="L5419" i="12"/>
  <c r="L5143" i="12"/>
  <c r="L5805" i="12"/>
  <c r="L5806" i="12"/>
  <c r="L5807" i="12"/>
  <c r="L5808" i="12"/>
  <c r="L5809" i="12"/>
  <c r="L5144" i="12"/>
  <c r="L6320" i="12"/>
  <c r="L5810" i="12"/>
  <c r="L6321" i="12"/>
  <c r="L5420" i="12"/>
  <c r="L5421" i="12"/>
  <c r="L5422" i="12"/>
  <c r="L5811" i="12"/>
  <c r="L5812" i="12"/>
  <c r="L5813" i="12"/>
  <c r="L5814" i="12"/>
  <c r="L5815" i="12"/>
  <c r="L5816" i="12"/>
  <c r="L5817" i="12"/>
  <c r="L5818" i="12"/>
  <c r="L5819" i="12"/>
  <c r="L5820" i="12"/>
  <c r="L5821" i="12"/>
  <c r="L5423" i="12"/>
  <c r="L5822" i="12"/>
  <c r="L5823" i="12"/>
  <c r="L5824" i="12"/>
  <c r="L5424" i="12"/>
  <c r="L5825" i="12"/>
  <c r="L5826" i="12"/>
  <c r="L5827" i="12"/>
  <c r="L5828" i="12"/>
  <c r="L6322" i="12"/>
  <c r="L6323" i="12"/>
  <c r="L5425" i="12"/>
  <c r="L6324" i="12"/>
  <c r="L6325" i="12"/>
  <c r="L5829" i="12"/>
  <c r="L5830" i="12"/>
  <c r="L5831" i="12"/>
  <c r="L5832" i="12"/>
  <c r="L5833" i="12"/>
  <c r="L5834" i="12"/>
  <c r="L5835" i="12"/>
  <c r="L5836" i="12"/>
  <c r="L5837" i="12"/>
  <c r="L6326" i="12"/>
  <c r="L6327" i="12"/>
  <c r="L6328" i="12"/>
  <c r="L5838" i="12"/>
  <c r="L6329" i="12"/>
  <c r="L5426" i="12"/>
  <c r="L5427" i="12"/>
  <c r="L5428" i="12"/>
  <c r="L5839" i="12"/>
  <c r="L5840" i="12"/>
  <c r="L5841" i="12"/>
  <c r="L5842" i="12"/>
  <c r="L6330" i="12"/>
  <c r="L5429" i="12"/>
  <c r="L5843" i="12"/>
  <c r="L5844" i="12"/>
  <c r="L5845" i="12"/>
  <c r="L5846" i="12"/>
  <c r="L5847" i="12"/>
  <c r="L5430" i="12"/>
  <c r="L5848" i="12"/>
  <c r="L5146" i="12"/>
  <c r="L6334" i="12"/>
  <c r="L5852" i="12"/>
  <c r="L5433" i="12"/>
  <c r="L5434" i="12"/>
  <c r="L5435" i="12"/>
  <c r="L5436" i="12"/>
  <c r="L5437" i="12"/>
  <c r="L5147" i="12"/>
  <c r="L5148" i="12"/>
  <c r="L5149" i="12"/>
  <c r="L5438" i="12"/>
  <c r="L5439" i="12"/>
  <c r="L5440" i="12"/>
  <c r="L5150" i="12"/>
  <c r="L5151" i="12"/>
  <c r="L5853" i="12"/>
  <c r="L5152" i="12"/>
  <c r="L5441" i="12"/>
  <c r="L5442" i="12"/>
  <c r="L5153" i="12"/>
  <c r="L5154" i="12"/>
  <c r="L5155" i="12"/>
  <c r="L5156" i="12"/>
  <c r="L5157" i="12"/>
  <c r="L5158" i="12"/>
  <c r="L5159" i="12"/>
  <c r="L5854" i="12"/>
  <c r="L5160" i="12"/>
  <c r="L5161" i="12"/>
  <c r="L5162" i="12"/>
  <c r="L5163" i="12"/>
  <c r="L5443" i="12"/>
  <c r="L5164" i="12"/>
  <c r="L5444" i="12"/>
  <c r="L5165" i="12"/>
  <c r="L5855" i="12"/>
  <c r="L5166" i="12"/>
  <c r="L5167" i="12"/>
  <c r="L5168" i="12"/>
  <c r="L5169" i="12"/>
  <c r="L5856" i="12"/>
  <c r="L5170" i="12"/>
  <c r="L5171" i="12"/>
  <c r="L6335" i="12"/>
  <c r="L5445" i="12"/>
  <c r="L5857" i="12"/>
  <c r="L5858" i="12"/>
  <c r="L5859" i="12"/>
  <c r="L5860" i="12"/>
  <c r="L5861" i="12"/>
  <c r="L5862" i="12"/>
  <c r="L5863" i="12"/>
  <c r="L5864" i="12"/>
  <c r="L5865" i="12"/>
  <c r="L5866" i="12"/>
  <c r="L6336" i="12"/>
  <c r="L5867" i="12"/>
  <c r="L5446" i="12"/>
  <c r="L6337" i="12"/>
  <c r="L6338" i="12"/>
  <c r="L5868" i="12"/>
  <c r="L5869" i="12"/>
  <c r="L5447" i="12"/>
  <c r="L5870" i="12"/>
  <c r="L5448" i="12"/>
  <c r="L5449" i="12"/>
  <c r="L5450" i="12"/>
  <c r="L5451" i="12"/>
  <c r="L5452" i="12"/>
  <c r="L5871" i="12"/>
  <c r="L5872" i="12"/>
  <c r="L5873" i="12"/>
  <c r="L5453" i="12"/>
  <c r="L5675" i="12"/>
  <c r="L5874" i="12"/>
  <c r="L5875" i="12"/>
  <c r="L6339" i="12"/>
  <c r="L5454" i="12"/>
  <c r="L5455" i="12"/>
  <c r="L5876" i="12"/>
  <c r="L5456" i="12"/>
  <c r="L5877" i="12"/>
  <c r="L6340" i="12"/>
  <c r="L5878" i="12"/>
  <c r="L5879" i="12"/>
  <c r="L5880" i="12"/>
  <c r="L5881" i="12"/>
  <c r="L5676" i="12"/>
  <c r="L5882" i="12"/>
  <c r="L6341" i="12"/>
  <c r="L5172" i="12"/>
  <c r="L5173" i="12"/>
  <c r="L5677" i="12"/>
  <c r="L6342" i="12"/>
  <c r="L6343" i="12"/>
  <c r="L6344" i="12"/>
  <c r="L5883" i="12"/>
  <c r="L5457" i="12"/>
  <c r="L5884" i="12"/>
  <c r="L6345" i="12"/>
  <c r="L5885" i="12"/>
  <c r="L6346" i="12"/>
  <c r="L6347" i="12"/>
  <c r="L5458" i="12"/>
  <c r="L5459" i="12"/>
  <c r="L6348" i="12"/>
  <c r="L6349" i="12"/>
  <c r="L5886" i="12"/>
  <c r="L5887" i="12"/>
  <c r="L6350" i="12"/>
  <c r="L5678" i="12"/>
  <c r="L5888" i="12"/>
  <c r="L5889" i="12"/>
  <c r="L5890" i="12"/>
  <c r="L5891" i="12"/>
  <c r="L6351" i="12"/>
  <c r="L5892" i="12"/>
  <c r="L5893" i="12"/>
  <c r="L5894" i="12"/>
  <c r="L5895" i="12"/>
  <c r="L6352" i="12"/>
  <c r="L5896" i="12"/>
  <c r="L5897" i="12"/>
  <c r="L5898" i="12"/>
  <c r="L6353" i="12"/>
  <c r="L5899" i="12"/>
  <c r="L5900" i="12"/>
  <c r="L5901" i="12"/>
  <c r="L5902" i="12"/>
  <c r="L5903" i="12"/>
  <c r="L6354" i="12"/>
  <c r="L5904" i="12"/>
  <c r="L5905" i="12"/>
  <c r="L5906" i="12"/>
  <c r="L5907" i="12"/>
  <c r="L5908" i="12"/>
  <c r="L5909" i="12"/>
  <c r="L5910" i="12"/>
  <c r="L5911" i="12"/>
  <c r="L5912" i="12"/>
  <c r="L5913" i="12"/>
  <c r="L5914" i="12"/>
  <c r="L5915" i="12"/>
  <c r="L6355" i="12"/>
  <c r="L6356" i="12"/>
  <c r="L5916" i="12"/>
  <c r="L5917" i="12"/>
  <c r="L5918" i="12"/>
  <c r="L5919" i="12"/>
  <c r="L5920" i="12"/>
  <c r="L5921" i="12"/>
  <c r="L5460" i="12"/>
  <c r="L5922" i="12"/>
  <c r="L6357" i="12"/>
  <c r="L5923" i="12"/>
  <c r="L5924" i="12"/>
  <c r="L6358" i="12"/>
  <c r="L6359" i="12"/>
  <c r="L5461" i="12"/>
  <c r="L5462" i="12"/>
  <c r="L5925" i="12"/>
  <c r="L5679" i="12"/>
  <c r="L5926" i="12"/>
  <c r="L5927" i="12"/>
  <c r="L6360" i="12"/>
  <c r="L5928" i="12"/>
  <c r="L5929" i="12"/>
  <c r="L5930" i="12"/>
  <c r="L5174" i="12"/>
  <c r="L5931" i="12"/>
  <c r="L5932" i="12"/>
  <c r="L5933" i="12"/>
  <c r="L5934" i="12"/>
  <c r="L6361" i="12"/>
  <c r="L5935" i="12"/>
  <c r="L5463" i="12"/>
  <c r="L5936" i="12"/>
  <c r="L5937" i="12"/>
  <c r="L6362" i="12"/>
  <c r="L5938" i="12"/>
  <c r="L5680" i="12"/>
  <c r="L5681" i="12"/>
  <c r="L5175" i="12"/>
  <c r="L5176" i="12"/>
  <c r="L5177" i="12"/>
  <c r="L5178" i="12"/>
  <c r="L5179" i="12"/>
  <c r="L5180" i="12"/>
  <c r="L5464" i="12"/>
  <c r="L5465" i="12"/>
  <c r="L5466" i="12"/>
  <c r="L5467" i="12"/>
  <c r="L5181" i="12"/>
  <c r="L5182" i="12"/>
  <c r="L5468" i="12"/>
  <c r="L5469" i="12"/>
  <c r="L5470" i="12"/>
  <c r="L5471" i="12"/>
  <c r="L5472" i="12"/>
  <c r="L5473" i="12"/>
  <c r="L5474" i="12"/>
  <c r="L5183" i="12"/>
  <c r="L5184" i="12"/>
  <c r="L5475" i="12"/>
  <c r="L5476" i="12"/>
  <c r="L5477" i="12"/>
  <c r="L5185" i="12"/>
  <c r="L5186" i="12"/>
  <c r="L5187" i="12"/>
  <c r="L5188" i="12"/>
  <c r="L5189" i="12"/>
  <c r="L5478" i="12"/>
  <c r="L5190" i="12"/>
  <c r="L5479" i="12"/>
  <c r="L5480" i="12"/>
  <c r="L5191" i="12"/>
  <c r="L5192" i="12"/>
  <c r="L5193" i="12"/>
  <c r="L5194" i="12"/>
  <c r="L5195" i="12"/>
  <c r="L5196" i="12"/>
  <c r="L5197" i="12"/>
  <c r="L5198" i="12"/>
  <c r="L5199" i="12"/>
  <c r="L5939" i="12"/>
  <c r="L5200" i="12"/>
  <c r="L5481" i="12"/>
  <c r="L5201" i="12"/>
  <c r="L5202" i="12"/>
  <c r="L5203" i="12"/>
  <c r="L5204" i="12"/>
  <c r="L5205" i="12"/>
  <c r="L5206" i="12"/>
  <c r="L5207" i="12"/>
  <c r="L5208" i="12"/>
  <c r="L5482" i="12"/>
  <c r="L5940" i="12"/>
  <c r="L5941" i="12"/>
  <c r="L5942" i="12"/>
  <c r="L5943" i="12"/>
  <c r="L5944" i="12"/>
  <c r="L5945" i="12"/>
  <c r="L5946" i="12"/>
  <c r="L5483" i="12"/>
  <c r="L5484" i="12"/>
  <c r="L5485" i="12"/>
  <c r="L5486" i="12"/>
  <c r="L5487" i="12"/>
  <c r="L5488" i="12"/>
  <c r="L5489" i="12"/>
  <c r="L5947" i="12"/>
  <c r="L5948" i="12"/>
  <c r="L5682" i="12"/>
  <c r="L5949" i="12"/>
  <c r="L5950" i="12"/>
  <c r="L5951" i="12"/>
  <c r="L5952" i="12"/>
  <c r="L5490" i="12"/>
  <c r="L6363" i="12"/>
  <c r="L5491" i="12"/>
  <c r="L6364" i="12"/>
  <c r="L5953" i="12"/>
  <c r="L5492" i="12"/>
  <c r="L5954" i="12"/>
  <c r="L5955" i="12"/>
  <c r="L5493" i="12"/>
  <c r="L5494" i="12"/>
  <c r="L5956" i="12"/>
  <c r="L5957" i="12"/>
  <c r="L6365" i="12"/>
  <c r="L5958" i="12"/>
  <c r="L5959" i="12"/>
  <c r="L5960" i="12"/>
  <c r="L5961" i="12"/>
  <c r="L5962" i="12"/>
  <c r="L6366" i="12"/>
  <c r="L5495" i="12"/>
  <c r="L5496" i="12"/>
  <c r="L5963" i="12"/>
  <c r="L5497" i="12"/>
  <c r="L5964" i="12"/>
  <c r="L6367" i="12"/>
  <c r="L5965" i="12"/>
  <c r="L5966" i="12"/>
  <c r="L5967" i="12"/>
  <c r="L5968" i="12"/>
  <c r="L5969" i="12"/>
  <c r="L5970" i="12"/>
  <c r="L6368" i="12"/>
  <c r="L5971" i="12"/>
  <c r="L5972" i="12"/>
  <c r="L6369" i="12"/>
  <c r="L5498" i="12"/>
  <c r="L5499" i="12"/>
  <c r="L5500" i="12"/>
  <c r="L5501" i="12"/>
  <c r="L6370" i="12"/>
  <c r="L6371" i="12"/>
  <c r="L6372" i="12"/>
  <c r="L5973" i="12"/>
  <c r="L6373" i="12"/>
  <c r="L5502" i="12"/>
  <c r="L5503" i="12"/>
  <c r="L5504" i="12"/>
  <c r="L5974" i="12"/>
  <c r="L5975" i="12"/>
  <c r="L5976" i="12"/>
  <c r="L5977" i="12"/>
  <c r="L6466" i="12"/>
  <c r="L6374" i="12"/>
  <c r="L5978" i="12"/>
  <c r="L5979" i="12"/>
  <c r="L5980" i="12"/>
  <c r="L5981" i="12"/>
  <c r="L6375" i="12"/>
  <c r="L5505" i="12"/>
  <c r="L5982" i="12"/>
  <c r="L5983" i="12"/>
  <c r="L5984" i="12"/>
  <c r="L5985" i="12"/>
  <c r="L5986" i="12"/>
  <c r="L6376" i="12"/>
  <c r="L5987" i="12"/>
  <c r="L5988" i="12"/>
  <c r="L5989" i="12"/>
  <c r="L5990" i="12"/>
  <c r="L5991" i="12"/>
  <c r="L5992" i="12"/>
  <c r="L5993" i="12"/>
  <c r="L5506" i="12"/>
  <c r="L5994" i="12"/>
  <c r="L6377" i="12"/>
  <c r="L5995" i="12"/>
  <c r="L5683" i="12"/>
  <c r="L5996" i="12"/>
  <c r="L5997" i="12"/>
  <c r="L5507" i="12"/>
  <c r="L5998" i="12"/>
  <c r="L5999" i="12"/>
  <c r="L5684" i="12"/>
  <c r="L6000" i="12"/>
  <c r="L6001" i="12"/>
  <c r="L6002" i="12"/>
  <c r="L5209" i="12"/>
  <c r="L5685" i="12"/>
  <c r="L5686" i="12"/>
  <c r="L6378" i="12"/>
  <c r="L6003" i="12"/>
  <c r="L5508" i="12"/>
  <c r="L6004" i="12"/>
  <c r="L5687" i="12"/>
  <c r="G110" i="4" l="1"/>
  <c r="J110" i="4" s="1"/>
  <c r="G39" i="4"/>
  <c r="J39" i="4" s="1"/>
  <c r="G17" i="4"/>
  <c r="J17" i="4" s="1"/>
  <c r="G365" i="4"/>
  <c r="J365" i="4" s="1"/>
  <c r="G334" i="4"/>
  <c r="J334" i="4" s="1"/>
  <c r="G276" i="4"/>
  <c r="J276" i="4" s="1"/>
  <c r="G224" i="4"/>
  <c r="J224" i="4" s="1"/>
  <c r="G249" i="4"/>
  <c r="J249" i="4" s="1"/>
  <c r="G395" i="4"/>
  <c r="J395" i="4" s="1"/>
  <c r="G290" i="4"/>
  <c r="J290" i="4" s="1"/>
  <c r="G295" i="4"/>
  <c r="J295" i="4" s="1"/>
  <c r="G82" i="4"/>
  <c r="J82" i="4" s="1"/>
  <c r="G68" i="4"/>
  <c r="J68" i="4" s="1"/>
  <c r="G170" i="4"/>
  <c r="J170" i="4" s="1"/>
  <c r="G99" i="4"/>
  <c r="J99" i="4" s="1"/>
  <c r="G6" i="4"/>
  <c r="J6" i="4" s="1"/>
  <c r="G293" i="4"/>
  <c r="J293" i="4" s="1"/>
  <c r="G359" i="4"/>
  <c r="J359" i="4" s="1"/>
  <c r="G352" i="4"/>
  <c r="J352" i="4" s="1"/>
  <c r="G412" i="4"/>
  <c r="J412" i="4" s="1"/>
  <c r="G256" i="4"/>
  <c r="J256" i="4" s="1"/>
  <c r="G213" i="4"/>
  <c r="J213" i="4" s="1"/>
  <c r="G272" i="4"/>
  <c r="J272" i="4" s="1"/>
  <c r="G168" i="4"/>
  <c r="J168" i="4" s="1"/>
  <c r="G297" i="4"/>
  <c r="J297" i="4" s="1"/>
  <c r="G78" i="4"/>
  <c r="J78" i="4" s="1"/>
  <c r="G92" i="4"/>
  <c r="J92" i="4" s="1"/>
  <c r="G328" i="4"/>
  <c r="J328" i="4" s="1"/>
  <c r="G150" i="4"/>
  <c r="J150" i="4" s="1"/>
  <c r="G216" i="4"/>
  <c r="J216" i="4" s="1"/>
  <c r="G246" i="4"/>
  <c r="J246" i="4" s="1"/>
  <c r="G298" i="4"/>
  <c r="J298" i="4" s="1"/>
  <c r="G60" i="4"/>
  <c r="J60" i="4" s="1"/>
  <c r="G10" i="4"/>
  <c r="J10" i="4" s="1"/>
  <c r="G34" i="4"/>
  <c r="J34" i="4" s="1"/>
  <c r="G318" i="4"/>
  <c r="J318" i="4" s="1"/>
  <c r="G251" i="4"/>
  <c r="J251" i="4" s="1"/>
  <c r="G188" i="4"/>
  <c r="J188" i="4" s="1"/>
  <c r="G81" i="4"/>
  <c r="J81" i="4" s="1"/>
  <c r="G361" i="4"/>
  <c r="J361" i="4" s="1"/>
  <c r="G89" i="4"/>
  <c r="J89" i="4" s="1"/>
  <c r="G166" i="4"/>
  <c r="J166" i="4" s="1"/>
  <c r="G203" i="4"/>
  <c r="J203" i="4" s="1"/>
  <c r="G349" i="4"/>
  <c r="J349" i="4" s="1"/>
  <c r="G229" i="4"/>
  <c r="J229" i="4" s="1"/>
  <c r="G13" i="4"/>
  <c r="J13" i="4" s="1"/>
  <c r="G147" i="4"/>
  <c r="J147" i="4" s="1"/>
  <c r="G347" i="4"/>
  <c r="J347" i="4" s="1"/>
  <c r="G346" i="4"/>
  <c r="J346" i="4" s="1"/>
  <c r="G322" i="4"/>
  <c r="J322" i="4" s="1"/>
  <c r="G235" i="4"/>
  <c r="J235" i="4" s="1"/>
  <c r="G390" i="4"/>
  <c r="J390" i="4" s="1"/>
  <c r="G8" i="4"/>
  <c r="J8" i="4" s="1"/>
  <c r="G19" i="4"/>
  <c r="J19" i="4" s="1"/>
  <c r="G97" i="4"/>
  <c r="J97" i="4" s="1"/>
  <c r="G23" i="4"/>
  <c r="J23" i="4" s="1"/>
  <c r="G311" i="4"/>
  <c r="J311" i="4" s="1"/>
  <c r="G278" i="4"/>
  <c r="J278" i="4" s="1"/>
  <c r="G75" i="4"/>
  <c r="J75" i="4" s="1"/>
  <c r="G177" i="4"/>
  <c r="J177" i="4" s="1"/>
  <c r="G155" i="4"/>
  <c r="J155" i="4" s="1"/>
  <c r="G406" i="4"/>
  <c r="J406" i="4" s="1"/>
  <c r="G338" i="4"/>
  <c r="J338" i="4" s="1"/>
  <c r="G95" i="4"/>
  <c r="J95" i="4" s="1"/>
  <c r="G5" i="4"/>
  <c r="J5" i="4" s="1"/>
  <c r="G80" i="4"/>
  <c r="J80" i="4" s="1"/>
  <c r="G45" i="4"/>
  <c r="J45" i="4" s="1"/>
  <c r="G243" i="4"/>
  <c r="J243" i="4" s="1"/>
  <c r="G231" i="4"/>
  <c r="J231" i="4" s="1"/>
  <c r="G294" i="4"/>
  <c r="J294" i="4" s="1"/>
  <c r="G282" i="4"/>
  <c r="J282" i="4" s="1"/>
  <c r="G76" i="4"/>
  <c r="J76" i="4" s="1"/>
  <c r="G56" i="4"/>
  <c r="J56" i="4" s="1"/>
  <c r="G9" i="4"/>
  <c r="J9" i="4" s="1"/>
  <c r="G18" i="4"/>
  <c r="J18" i="4" s="1"/>
  <c r="G280" i="4"/>
  <c r="J280" i="4" s="1"/>
  <c r="G94" i="4"/>
  <c r="J94" i="4" s="1"/>
  <c r="G140" i="4"/>
  <c r="J140" i="4" s="1"/>
  <c r="G303" i="4"/>
  <c r="J303" i="4" s="1"/>
  <c r="G132" i="4"/>
  <c r="J132" i="4" s="1"/>
  <c r="G376" i="4"/>
  <c r="J376" i="4" s="1"/>
  <c r="G384" i="4"/>
  <c r="J384" i="4" s="1"/>
  <c r="G283" i="4"/>
  <c r="J283" i="4" s="1"/>
  <c r="G236" i="4"/>
  <c r="J236" i="4" s="1"/>
  <c r="G129" i="4"/>
  <c r="J129" i="4" s="1"/>
  <c r="G116" i="4"/>
  <c r="J116" i="4" s="1"/>
  <c r="G25" i="4"/>
  <c r="J25" i="4" s="1"/>
  <c r="G121" i="4"/>
  <c r="J121" i="4" s="1"/>
  <c r="G222" i="4"/>
  <c r="J222" i="4" s="1"/>
  <c r="G289" i="4"/>
  <c r="J289" i="4" s="1"/>
  <c r="G41" i="4"/>
  <c r="J41" i="4" s="1"/>
  <c r="G218" i="4"/>
  <c r="J218" i="4" s="1"/>
  <c r="G196" i="4"/>
  <c r="J196" i="4" s="1"/>
  <c r="G299" i="4"/>
  <c r="J299" i="4" s="1"/>
  <c r="G165" i="4"/>
  <c r="J165" i="4" s="1"/>
  <c r="G200" i="4"/>
  <c r="J200" i="4" s="1"/>
  <c r="G260" i="4"/>
  <c r="J260" i="4" s="1"/>
  <c r="G398" i="4"/>
  <c r="J398" i="4" s="1"/>
  <c r="G88" i="4"/>
  <c r="J88" i="4" s="1"/>
  <c r="G301" i="4"/>
  <c r="J301" i="4" s="1"/>
  <c r="G380" i="4"/>
  <c r="J380" i="4" s="1"/>
  <c r="G67" i="4"/>
  <c r="J67" i="4" s="1"/>
  <c r="G248" i="4"/>
  <c r="J248" i="4" s="1"/>
  <c r="G47" i="4"/>
  <c r="J47" i="4" s="1"/>
  <c r="G169" i="4"/>
  <c r="J169" i="4" s="1"/>
  <c r="G397" i="4"/>
  <c r="J397" i="4" s="1"/>
  <c r="G141" i="4"/>
  <c r="J141" i="4" s="1"/>
  <c r="G358" i="4"/>
  <c r="J358" i="4" s="1"/>
  <c r="G331" i="4"/>
  <c r="J331" i="4" s="1"/>
  <c r="G180" i="4"/>
  <c r="J180" i="4" s="1"/>
  <c r="G316" i="4"/>
  <c r="J316" i="4" s="1"/>
  <c r="G49" i="4"/>
  <c r="J49" i="4" s="1"/>
  <c r="G171" i="4"/>
  <c r="J171" i="4" s="1"/>
  <c r="G135" i="4"/>
  <c r="J135" i="4" s="1"/>
  <c r="G43" i="4"/>
  <c r="J43" i="4" s="1"/>
  <c r="G138" i="4"/>
  <c r="J138" i="4" s="1"/>
  <c r="G14" i="4"/>
  <c r="J14" i="4" s="1"/>
  <c r="G107" i="4"/>
  <c r="J107" i="4" s="1"/>
  <c r="G149" i="4"/>
  <c r="J149" i="4" s="1"/>
  <c r="G369" i="4"/>
  <c r="J369" i="4" s="1"/>
  <c r="G153" i="4"/>
  <c r="J153" i="4" s="1"/>
  <c r="G268" i="4"/>
  <c r="J268" i="4" s="1"/>
  <c r="G151" i="4"/>
  <c r="J151" i="4" s="1"/>
  <c r="G159" i="4"/>
  <c r="J159" i="4" s="1"/>
  <c r="G16" i="4"/>
  <c r="J16" i="4" s="1"/>
  <c r="G206" i="4"/>
  <c r="J206" i="4" s="1"/>
  <c r="G324" i="4"/>
  <c r="J324" i="4" s="1"/>
  <c r="G184" i="4"/>
  <c r="J184" i="4" s="1"/>
  <c r="G3" i="4"/>
  <c r="J3" i="4" s="1"/>
  <c r="G265" i="4"/>
  <c r="J265" i="4" s="1"/>
  <c r="G321" i="4"/>
  <c r="J321" i="4" s="1"/>
  <c r="G403" i="4"/>
  <c r="J403" i="4" s="1"/>
  <c r="G271" i="4"/>
  <c r="J271" i="4" s="1"/>
  <c r="G11" i="4"/>
  <c r="J11" i="4" s="1"/>
  <c r="G335" i="4"/>
  <c r="J335" i="4" s="1"/>
  <c r="G30" i="4"/>
  <c r="J30" i="4" s="1"/>
  <c r="G185" i="4"/>
  <c r="J185" i="4" s="1"/>
  <c r="G342" i="4"/>
  <c r="J342" i="4" s="1"/>
  <c r="G131" i="4"/>
  <c r="J131" i="4" s="1"/>
  <c r="G187" i="4"/>
  <c r="J187" i="4" s="1"/>
  <c r="G103" i="4"/>
  <c r="J103" i="4" s="1"/>
  <c r="G407" i="4"/>
  <c r="J407" i="4" s="1"/>
  <c r="G215" i="4"/>
  <c r="J215" i="4" s="1"/>
  <c r="G42" i="4"/>
  <c r="J42" i="4" s="1"/>
  <c r="G55" i="4"/>
  <c r="J55" i="4" s="1"/>
  <c r="G191" i="4"/>
  <c r="J191" i="4" s="1"/>
  <c r="G330" i="4"/>
  <c r="J330" i="4" s="1"/>
  <c r="G228" i="4"/>
  <c r="J228" i="4" s="1"/>
  <c r="G7" i="4"/>
  <c r="J7" i="4" s="1"/>
  <c r="G217" i="4"/>
  <c r="J217" i="4" s="1"/>
  <c r="G63" i="4"/>
  <c r="J63" i="4" s="1"/>
  <c r="G220" i="4"/>
  <c r="J220" i="4" s="1"/>
  <c r="G237" i="4"/>
  <c r="J237" i="4" s="1"/>
  <c r="G61" i="4"/>
  <c r="J61" i="4" s="1"/>
  <c r="G15" i="4"/>
  <c r="J15" i="4" s="1"/>
  <c r="G291" i="4"/>
  <c r="J291" i="4" s="1"/>
  <c r="G364" i="4"/>
  <c r="J364" i="4" s="1"/>
  <c r="G242" i="4"/>
  <c r="J242" i="4" s="1"/>
  <c r="G315" i="4"/>
  <c r="J315" i="4" s="1"/>
  <c r="G199" i="4"/>
  <c r="J199" i="4" s="1"/>
  <c r="G29" i="4"/>
  <c r="J29" i="4" s="1"/>
  <c r="G234" i="4"/>
  <c r="J234" i="4" s="1"/>
  <c r="G377" i="4"/>
  <c r="J377" i="4" s="1"/>
  <c r="G71" i="4"/>
  <c r="J71" i="4" s="1"/>
  <c r="G37" i="4"/>
  <c r="J37" i="4" s="1"/>
  <c r="G100" i="4"/>
  <c r="J100" i="4" s="1"/>
  <c r="G319" i="4"/>
  <c r="J319" i="4" s="1"/>
  <c r="G20" i="4"/>
  <c r="J20" i="4" s="1"/>
  <c r="G115" i="4"/>
  <c r="J115" i="4" s="1"/>
  <c r="G109" i="4"/>
  <c r="J109" i="4" s="1"/>
  <c r="G296" i="4"/>
  <c r="J296" i="4" s="1"/>
  <c r="G267" i="4"/>
  <c r="J267" i="4" s="1"/>
  <c r="G197" i="4"/>
  <c r="J197" i="4" s="1"/>
  <c r="G344" i="4"/>
  <c r="J344" i="4" s="1"/>
  <c r="G284" i="4"/>
  <c r="J284" i="4" s="1"/>
  <c r="G33" i="4"/>
  <c r="J33" i="4" s="1"/>
  <c r="G348" i="4"/>
  <c r="J348" i="4" s="1"/>
  <c r="G336" i="4"/>
  <c r="J336" i="4" s="1"/>
  <c r="G24" i="4"/>
  <c r="J24" i="4" s="1"/>
  <c r="G84" i="4"/>
  <c r="J84" i="4" s="1"/>
  <c r="G281" i="4"/>
  <c r="J281" i="4" s="1"/>
  <c r="G415" i="4"/>
  <c r="J415" i="4" s="1"/>
  <c r="G378" i="4"/>
  <c r="J378" i="4" s="1"/>
  <c r="G118" i="4"/>
  <c r="J118" i="4" s="1"/>
  <c r="G252" i="4"/>
  <c r="J252" i="4" s="1"/>
  <c r="G57" i="4"/>
  <c r="J57" i="4" s="1"/>
  <c r="G386" i="4"/>
  <c r="J386" i="4" s="1"/>
  <c r="G36" i="4"/>
  <c r="J36" i="4" s="1"/>
  <c r="G160" i="4"/>
  <c r="J160" i="4" s="1"/>
  <c r="G399" i="4"/>
  <c r="J399" i="4" s="1"/>
  <c r="G53" i="4"/>
  <c r="J53" i="4" s="1"/>
  <c r="G418" i="4"/>
  <c r="J418" i="4" s="1"/>
  <c r="G309" i="4"/>
  <c r="J309" i="4" s="1"/>
  <c r="G194" i="4"/>
  <c r="J194" i="4" s="1"/>
  <c r="G186" i="4"/>
  <c r="J186" i="4" s="1"/>
  <c r="G48" i="4"/>
  <c r="J48" i="4" s="1"/>
  <c r="G366" i="4"/>
  <c r="J366" i="4" s="1"/>
  <c r="G161" i="4"/>
  <c r="J161" i="4" s="1"/>
  <c r="G58" i="4"/>
  <c r="J58" i="4" s="1"/>
  <c r="G219" i="4"/>
  <c r="J219" i="4" s="1"/>
  <c r="G350" i="4"/>
  <c r="J350" i="4" s="1"/>
  <c r="G211" i="4"/>
  <c r="J211" i="4" s="1"/>
  <c r="G136" i="4"/>
  <c r="J136" i="4" s="1"/>
  <c r="G32" i="4"/>
  <c r="J32" i="4" s="1"/>
  <c r="G112" i="4"/>
  <c r="J112" i="4" s="1"/>
  <c r="G208" i="4"/>
  <c r="J208" i="4" s="1"/>
  <c r="G182" i="4"/>
  <c r="J182" i="4" s="1"/>
  <c r="G127" i="4"/>
  <c r="J127" i="4" s="1"/>
  <c r="G286" i="4"/>
  <c r="J286" i="4" s="1"/>
  <c r="G262" i="4"/>
  <c r="J262" i="4" s="1"/>
  <c r="G145" i="4"/>
  <c r="J145" i="4" s="1"/>
  <c r="G201" i="4"/>
  <c r="J201" i="4" s="1"/>
  <c r="G195" i="4"/>
  <c r="J195" i="4" s="1"/>
  <c r="G125" i="4"/>
  <c r="J125" i="4" s="1"/>
  <c r="G266" i="4"/>
  <c r="J266" i="4" s="1"/>
  <c r="G261" i="4"/>
  <c r="J261" i="4" s="1"/>
  <c r="G329" i="4"/>
  <c r="J329" i="4" s="1"/>
  <c r="G245" i="4"/>
  <c r="J245" i="4" s="1"/>
  <c r="G285" i="4"/>
  <c r="J285" i="4" s="1"/>
  <c r="G40" i="4"/>
  <c r="J40" i="4" s="1"/>
  <c r="G111" i="4"/>
  <c r="J111" i="4" s="1"/>
  <c r="G405" i="4"/>
  <c r="J405" i="4" s="1"/>
  <c r="G400" i="4"/>
  <c r="J400" i="4" s="1"/>
  <c r="G356" i="4"/>
  <c r="J356" i="4" s="1"/>
  <c r="G209" i="4"/>
  <c r="J209" i="4" s="1"/>
  <c r="G105" i="4"/>
  <c r="J105" i="4" s="1"/>
  <c r="G189" i="4"/>
  <c r="J189" i="4" s="1"/>
  <c r="G102" i="4"/>
  <c r="J102" i="4" s="1"/>
  <c r="G124" i="4"/>
  <c r="J124" i="4" s="1"/>
  <c r="G391" i="4"/>
  <c r="J391" i="4" s="1"/>
  <c r="G414" i="4"/>
  <c r="J414" i="4" s="1"/>
  <c r="G258" i="4"/>
  <c r="J258" i="4" s="1"/>
  <c r="G87" i="4"/>
  <c r="J87" i="4" s="1"/>
  <c r="G241" i="4"/>
  <c r="J241" i="4" s="1"/>
  <c r="G393" i="4"/>
  <c r="J393" i="4" s="1"/>
  <c r="G120" i="4"/>
  <c r="J120" i="4" s="1"/>
  <c r="G337" i="4"/>
  <c r="J337" i="4" s="1"/>
  <c r="G351" i="4"/>
  <c r="J351" i="4" s="1"/>
  <c r="G287" i="4"/>
  <c r="J287" i="4" s="1"/>
  <c r="G181" i="4"/>
  <c r="J181" i="4" s="1"/>
  <c r="G227" i="4"/>
  <c r="J227" i="4" s="1"/>
  <c r="G325" i="4"/>
  <c r="J325" i="4" s="1"/>
  <c r="G396" i="4"/>
  <c r="J396" i="4" s="1"/>
  <c r="G133" i="4"/>
  <c r="J133" i="4" s="1"/>
  <c r="G21" i="4"/>
  <c r="J21" i="4" s="1"/>
  <c r="G130" i="4"/>
  <c r="J130" i="4" s="1"/>
  <c r="G371" i="4"/>
  <c r="J371" i="4" s="1"/>
  <c r="G225" i="4"/>
  <c r="J225" i="4" s="1"/>
  <c r="G382" i="4"/>
  <c r="J382" i="4" s="1"/>
  <c r="G152" i="4"/>
  <c r="J152" i="4" s="1"/>
  <c r="G232" i="4"/>
  <c r="J232" i="4" s="1"/>
  <c r="G93" i="4"/>
  <c r="J93" i="4" s="1"/>
  <c r="G387" i="4"/>
  <c r="J387" i="4" s="1"/>
  <c r="G183" i="4"/>
  <c r="J183" i="4" s="1"/>
  <c r="G179" i="4"/>
  <c r="J179" i="4" s="1"/>
  <c r="G300" i="4"/>
  <c r="J300" i="4" s="1"/>
  <c r="G66" i="4"/>
  <c r="J66" i="4" s="1"/>
  <c r="G233" i="4"/>
  <c r="J233" i="4" s="1"/>
  <c r="G128" i="4"/>
  <c r="J128" i="4" s="1"/>
  <c r="G221" i="4"/>
  <c r="J221" i="4" s="1"/>
  <c r="G275" i="4"/>
  <c r="J275" i="4" s="1"/>
  <c r="G279" i="4"/>
  <c r="J279" i="4" s="1"/>
  <c r="G164" i="4"/>
  <c r="J164" i="4" s="1"/>
  <c r="G417" i="4"/>
  <c r="J417" i="4" s="1"/>
  <c r="G157" i="4"/>
  <c r="J157" i="4" s="1"/>
  <c r="G101" i="4"/>
  <c r="J101" i="4" s="1"/>
  <c r="G205" i="4"/>
  <c r="J205" i="4" s="1"/>
  <c r="G323" i="4"/>
  <c r="J323" i="4" s="1"/>
  <c r="G156" i="4"/>
  <c r="J156" i="4" s="1"/>
  <c r="G270" i="4"/>
  <c r="J270" i="4" s="1"/>
  <c r="G312" i="4"/>
  <c r="J312" i="4" s="1"/>
  <c r="G2" i="4"/>
  <c r="J2" i="4" s="1"/>
  <c r="G139" i="4"/>
  <c r="J139" i="4" s="1"/>
  <c r="G375" i="4"/>
  <c r="J375" i="4" s="1"/>
  <c r="G306" i="4"/>
  <c r="J306" i="4" s="1"/>
  <c r="G74" i="4"/>
  <c r="J74" i="4" s="1"/>
  <c r="G73" i="4"/>
  <c r="J73" i="4" s="1"/>
  <c r="G142" i="4"/>
  <c r="J142" i="4" s="1"/>
  <c r="G178" i="4"/>
  <c r="J178" i="4" s="1"/>
  <c r="G230" i="4"/>
  <c r="J230" i="4" s="1"/>
  <c r="G355" i="4"/>
  <c r="J355" i="4" s="1"/>
  <c r="G70" i="4"/>
  <c r="J70" i="4" s="1"/>
  <c r="G247" i="4"/>
  <c r="J247" i="4" s="1"/>
  <c r="G175" i="4"/>
  <c r="J175" i="4" s="1"/>
  <c r="G162" i="4"/>
  <c r="J162" i="4" s="1"/>
  <c r="G381" i="4"/>
  <c r="J381" i="4" s="1"/>
  <c r="G408" i="4"/>
  <c r="J408" i="4" s="1"/>
  <c r="G104" i="4"/>
  <c r="J104" i="4" s="1"/>
  <c r="G263" i="4"/>
  <c r="J263" i="4" s="1"/>
  <c r="G264" i="4"/>
  <c r="J264" i="4" s="1"/>
  <c r="G4" i="4"/>
  <c r="J4" i="4" s="1"/>
  <c r="G212" i="4"/>
  <c r="J212" i="4" s="1"/>
  <c r="G409" i="4"/>
  <c r="J409" i="4" s="1"/>
  <c r="G85" i="4"/>
  <c r="J85" i="4" s="1"/>
  <c r="G106" i="4"/>
  <c r="J106" i="4" s="1"/>
  <c r="G96" i="4"/>
  <c r="J96" i="4" s="1"/>
  <c r="G50" i="4"/>
  <c r="J50" i="4" s="1"/>
  <c r="G402" i="4"/>
  <c r="J402" i="4" s="1"/>
  <c r="G288" i="4"/>
  <c r="J288" i="4" s="1"/>
  <c r="G277" i="4"/>
  <c r="J277" i="4" s="1"/>
  <c r="G307" i="4"/>
  <c r="J307" i="4" s="1"/>
  <c r="G392" i="4"/>
  <c r="J392" i="4" s="1"/>
  <c r="G374" i="4"/>
  <c r="J374" i="4" s="1"/>
  <c r="G240" i="4"/>
  <c r="J240" i="4" s="1"/>
  <c r="G83" i="4"/>
  <c r="J83" i="4" s="1"/>
  <c r="G137" i="4"/>
  <c r="J137" i="4" s="1"/>
  <c r="G38" i="4"/>
  <c r="J38" i="4" s="1"/>
  <c r="G341" i="4"/>
  <c r="J341" i="4" s="1"/>
  <c r="G259" i="4"/>
  <c r="J259" i="4" s="1"/>
  <c r="G144" i="4"/>
  <c r="J144" i="4" s="1"/>
  <c r="G154" i="4"/>
  <c r="J154" i="4" s="1"/>
  <c r="G198" i="4"/>
  <c r="J198" i="4" s="1"/>
  <c r="G362" i="4"/>
  <c r="J362" i="4" s="1"/>
  <c r="G123" i="4"/>
  <c r="J123" i="4" s="1"/>
  <c r="G108" i="4"/>
  <c r="J108" i="4" s="1"/>
  <c r="G274" i="4"/>
  <c r="J274" i="4" s="1"/>
  <c r="G90" i="4"/>
  <c r="J90" i="4" s="1"/>
  <c r="G192" i="4"/>
  <c r="J192" i="4" s="1"/>
  <c r="G343" i="4"/>
  <c r="J343" i="4" s="1"/>
  <c r="G146" i="4"/>
  <c r="J146" i="4" s="1"/>
  <c r="G204" i="4"/>
  <c r="J204" i="4" s="1"/>
  <c r="G389" i="4"/>
  <c r="J389" i="4" s="1"/>
  <c r="G388" i="4"/>
  <c r="J388" i="4" s="1"/>
  <c r="G173" i="4"/>
  <c r="J173" i="4" s="1"/>
  <c r="G46" i="4"/>
  <c r="J46" i="4" s="1"/>
  <c r="G148" i="4"/>
  <c r="J148" i="4" s="1"/>
  <c r="G379" i="4"/>
  <c r="J379" i="4" s="1"/>
  <c r="G354" i="4"/>
  <c r="J354" i="4" s="1"/>
  <c r="G190" i="4"/>
  <c r="J190" i="4" s="1"/>
  <c r="G126" i="4"/>
  <c r="J126" i="4" s="1"/>
  <c r="G244" i="4"/>
  <c r="J244" i="4" s="1"/>
  <c r="G411" i="4"/>
  <c r="J411" i="4" s="1"/>
  <c r="G394" i="4"/>
  <c r="J394" i="4" s="1"/>
  <c r="G367" i="4"/>
  <c r="J367" i="4" s="1"/>
  <c r="G416" i="4"/>
  <c r="J416" i="4" s="1"/>
  <c r="G373" i="4"/>
  <c r="J373" i="4" s="1"/>
  <c r="G210" i="4"/>
  <c r="J210" i="4" s="1"/>
  <c r="G302" i="4"/>
  <c r="J302" i="4" s="1"/>
  <c r="G174" i="4"/>
  <c r="J174" i="4" s="1"/>
  <c r="G114" i="4"/>
  <c r="J114" i="4" s="1"/>
  <c r="G253" i="4"/>
  <c r="J253" i="4" s="1"/>
  <c r="G176" i="4"/>
  <c r="J176" i="4" s="1"/>
  <c r="G44" i="4"/>
  <c r="J44" i="4" s="1"/>
  <c r="G308" i="4"/>
  <c r="J308" i="4" s="1"/>
  <c r="G413" i="4"/>
  <c r="J413" i="4" s="1"/>
  <c r="G383" i="4"/>
  <c r="J383" i="4" s="1"/>
  <c r="G214" i="4"/>
  <c r="J214" i="4" s="1"/>
  <c r="G72" i="4"/>
  <c r="J72" i="4" s="1"/>
  <c r="G238" i="4"/>
  <c r="J238" i="4" s="1"/>
  <c r="G317" i="4"/>
  <c r="J317" i="4" s="1"/>
  <c r="G353" i="4"/>
  <c r="J353" i="4" s="1"/>
  <c r="G202" i="4"/>
  <c r="J202" i="4" s="1"/>
  <c r="G122" i="4"/>
  <c r="J122" i="4" s="1"/>
  <c r="G79" i="4"/>
  <c r="J79" i="4" s="1"/>
  <c r="G51" i="4"/>
  <c r="J51" i="4" s="1"/>
  <c r="G305" i="4"/>
  <c r="J305" i="4" s="1"/>
  <c r="G77" i="4"/>
  <c r="J77" i="4" s="1"/>
  <c r="G223" i="4"/>
  <c r="J223" i="4" s="1"/>
  <c r="G292" i="4"/>
  <c r="J292" i="4" s="1"/>
  <c r="G273" i="4"/>
  <c r="J273" i="4" s="1"/>
  <c r="G370" i="4"/>
  <c r="J370" i="4" s="1"/>
  <c r="G98" i="4"/>
  <c r="J98" i="4" s="1"/>
  <c r="G326" i="4"/>
  <c r="J326" i="4" s="1"/>
  <c r="G310" i="4"/>
  <c r="J310" i="4" s="1"/>
  <c r="G52" i="4"/>
  <c r="J52" i="4" s="1"/>
  <c r="G339" i="4"/>
  <c r="J339" i="4" s="1"/>
  <c r="G368" i="4"/>
  <c r="J368" i="4" s="1"/>
  <c r="G340" i="4"/>
  <c r="J340" i="4" s="1"/>
  <c r="G410" i="4"/>
  <c r="J410" i="4" s="1"/>
  <c r="G357" i="4"/>
  <c r="J357" i="4" s="1"/>
  <c r="G332" i="4"/>
  <c r="J332" i="4" s="1"/>
  <c r="G172" i="4"/>
  <c r="J172" i="4" s="1"/>
  <c r="G28" i="4"/>
  <c r="J28" i="4" s="1"/>
  <c r="G62" i="4"/>
  <c r="J62" i="4" s="1"/>
  <c r="G54" i="4"/>
  <c r="J54" i="4" s="1"/>
  <c r="G250" i="4"/>
  <c r="J250" i="4" s="1"/>
  <c r="G401" i="4"/>
  <c r="J401" i="4" s="1"/>
  <c r="G117" i="4"/>
  <c r="J117" i="4" s="1"/>
  <c r="G35" i="4"/>
  <c r="J35" i="4" s="1"/>
  <c r="G313" i="4"/>
  <c r="J313" i="4" s="1"/>
  <c r="G257" i="4"/>
  <c r="J257" i="4" s="1"/>
  <c r="G226" i="4"/>
  <c r="J226" i="4" s="1"/>
  <c r="G372" i="4"/>
  <c r="J372" i="4" s="1"/>
  <c r="G158" i="4"/>
  <c r="J158" i="4" s="1"/>
  <c r="G64" i="4"/>
  <c r="J64" i="4" s="1"/>
  <c r="G163" i="4"/>
  <c r="J163" i="4" s="1"/>
  <c r="G360" i="4"/>
  <c r="J360" i="4" s="1"/>
  <c r="G119" i="4"/>
  <c r="J119" i="4" s="1"/>
  <c r="G31" i="4"/>
  <c r="J31" i="4" s="1"/>
  <c r="G304" i="4"/>
  <c r="J304" i="4" s="1"/>
  <c r="G22" i="4"/>
  <c r="J22" i="4" s="1"/>
  <c r="G167" i="4"/>
  <c r="J167" i="4" s="1"/>
  <c r="G333" i="4"/>
  <c r="J333" i="4" s="1"/>
  <c r="G404" i="4"/>
  <c r="J404" i="4" s="1"/>
  <c r="G327" i="4"/>
  <c r="J327" i="4" s="1"/>
  <c r="G269" i="4"/>
  <c r="J269" i="4" s="1"/>
  <c r="G65" i="4"/>
  <c r="J65" i="4" s="1"/>
  <c r="G363" i="4"/>
  <c r="J363" i="4" s="1"/>
  <c r="G69" i="4"/>
  <c r="J69" i="4" s="1"/>
  <c r="G320" i="4"/>
  <c r="J320" i="4" s="1"/>
  <c r="G26" i="4"/>
  <c r="J26" i="4" s="1"/>
  <c r="G385" i="4"/>
  <c r="J385" i="4" s="1"/>
  <c r="G12" i="4"/>
  <c r="J12" i="4" s="1"/>
  <c r="G207" i="4"/>
  <c r="J207" i="4" s="1"/>
  <c r="G239" i="4"/>
  <c r="J239" i="4" s="1"/>
  <c r="G254" i="4"/>
  <c r="J254" i="4" s="1"/>
  <c r="G255" i="4"/>
  <c r="J255" i="4" s="1"/>
  <c r="G193" i="4"/>
  <c r="J193" i="4" s="1"/>
  <c r="G314" i="4"/>
  <c r="J314" i="4" s="1"/>
  <c r="G59" i="4"/>
  <c r="J59" i="4" s="1"/>
  <c r="G91" i="4"/>
  <c r="J91" i="4" s="1"/>
  <c r="G134" i="4"/>
  <c r="J134" i="4" s="1"/>
  <c r="G113" i="4"/>
  <c r="J113" i="4" s="1"/>
  <c r="G86" i="4"/>
  <c r="J86" i="4" s="1"/>
  <c r="G27" i="4"/>
  <c r="J27" i="4" s="1"/>
  <c r="G345" i="4"/>
  <c r="J345" i="4" s="1"/>
  <c r="M81" i="7" l="1"/>
  <c r="L6" i="15"/>
  <c r="L2" i="15"/>
  <c r="L5" i="15"/>
  <c r="L8" i="15"/>
  <c r="L9" i="15"/>
  <c r="L7" i="15"/>
  <c r="L3" i="15"/>
  <c r="L4" i="15"/>
  <c r="M12" i="7"/>
  <c r="H60" i="4"/>
  <c r="K60" i="4" s="1"/>
  <c r="I60" i="4"/>
  <c r="L60" i="4" s="1"/>
  <c r="L10" i="15" l="1"/>
  <c r="H97" i="4"/>
  <c r="K97" i="4" s="1"/>
  <c r="I97" i="4"/>
  <c r="L97" i="4" s="1"/>
  <c r="H23" i="4"/>
  <c r="K23" i="4" s="1"/>
  <c r="I23" i="4"/>
  <c r="L23" i="4" s="1"/>
  <c r="H349" i="4"/>
  <c r="K349" i="4" s="1"/>
  <c r="I349" i="4"/>
  <c r="L349" i="4" s="1"/>
  <c r="H45" i="4"/>
  <c r="K45" i="4" s="1"/>
  <c r="I45" i="4"/>
  <c r="L45" i="4" s="1"/>
  <c r="H318" i="4"/>
  <c r="K318" i="4" s="1"/>
  <c r="I318" i="4"/>
  <c r="L318" i="4" s="1"/>
  <c r="H34" i="4"/>
  <c r="K34" i="4" s="1"/>
  <c r="I34" i="4"/>
  <c r="L34" i="4" s="1"/>
  <c r="H384" i="4"/>
  <c r="K384" i="4" s="1"/>
  <c r="I384" i="4"/>
  <c r="L384" i="4" s="1"/>
  <c r="H9" i="4"/>
  <c r="K9" i="4" s="1"/>
  <c r="I9" i="4"/>
  <c r="L9" i="4" s="1"/>
  <c r="H406" i="4"/>
  <c r="K406" i="4" s="1"/>
  <c r="I406" i="4"/>
  <c r="L406" i="4" s="1"/>
  <c r="H6" i="4"/>
  <c r="K6" i="4" s="1"/>
  <c r="I6" i="4"/>
  <c r="L6" i="4" s="1"/>
  <c r="H166" i="4"/>
  <c r="K166" i="4" s="1"/>
  <c r="I166" i="4"/>
  <c r="L166" i="4" s="1"/>
  <c r="H346" i="4"/>
  <c r="K346" i="4" s="1"/>
  <c r="I346" i="4"/>
  <c r="L346" i="4" s="1"/>
  <c r="H10" i="4"/>
  <c r="K10" i="4" s="1"/>
  <c r="I10" i="4"/>
  <c r="L10" i="4" s="1"/>
  <c r="H25" i="4"/>
  <c r="K25" i="4" s="1"/>
  <c r="I25" i="4"/>
  <c r="L25" i="4" s="1"/>
  <c r="H222" i="4"/>
  <c r="K222" i="4" s="1"/>
  <c r="I222" i="4"/>
  <c r="L222" i="4" s="1"/>
  <c r="H303" i="4"/>
  <c r="K303" i="4" s="1"/>
  <c r="I303" i="4"/>
  <c r="L303" i="4" s="1"/>
  <c r="H265" i="4"/>
  <c r="K265" i="4" s="1"/>
  <c r="I265" i="4"/>
  <c r="L265" i="4" s="1"/>
  <c r="H121" i="4"/>
  <c r="K121" i="4" s="1"/>
  <c r="I121" i="4"/>
  <c r="L121" i="4" s="1"/>
  <c r="H282" i="4"/>
  <c r="K282" i="4" s="1"/>
  <c r="I282" i="4"/>
  <c r="L282" i="4" s="1"/>
  <c r="H94" i="4"/>
  <c r="K94" i="4" s="1"/>
  <c r="I94" i="4"/>
  <c r="L94" i="4" s="1"/>
  <c r="H251" i="4"/>
  <c r="K251" i="4" s="1"/>
  <c r="I251" i="4"/>
  <c r="L251" i="4" s="1"/>
  <c r="H299" i="4"/>
  <c r="K299" i="4" s="1"/>
  <c r="I299" i="4"/>
  <c r="L299" i="4" s="1"/>
  <c r="H36" i="4"/>
  <c r="K36" i="4" s="1"/>
  <c r="I36" i="4"/>
  <c r="L36" i="4" s="1"/>
  <c r="H155" i="4"/>
  <c r="K155" i="4" s="1"/>
  <c r="I155" i="4"/>
  <c r="L155" i="4" s="1"/>
  <c r="H5" i="4"/>
  <c r="K5" i="4" s="1"/>
  <c r="I5" i="4"/>
  <c r="L5" i="4" s="1"/>
  <c r="H95" i="4"/>
  <c r="K95" i="4" s="1"/>
  <c r="I95" i="4"/>
  <c r="L95" i="4" s="1"/>
  <c r="H301" i="4"/>
  <c r="K301" i="4" s="1"/>
  <c r="I301" i="4"/>
  <c r="L301" i="4" s="1"/>
  <c r="H18" i="4"/>
  <c r="K18" i="4" s="1"/>
  <c r="I18" i="4"/>
  <c r="L18" i="4" s="1"/>
  <c r="H13" i="4"/>
  <c r="K13" i="4" s="1"/>
  <c r="I13" i="4"/>
  <c r="L13" i="4" s="1"/>
  <c r="H235" i="4"/>
  <c r="K235" i="4" s="1"/>
  <c r="I235" i="4"/>
  <c r="L235" i="4" s="1"/>
  <c r="H20" i="4"/>
  <c r="K20" i="4" s="1"/>
  <c r="I20" i="4"/>
  <c r="L20" i="4" s="1"/>
  <c r="H321" i="4"/>
  <c r="K321" i="4" s="1"/>
  <c r="I321" i="4"/>
  <c r="L321" i="4" s="1"/>
  <c r="H283" i="4"/>
  <c r="K283" i="4" s="1"/>
  <c r="I283" i="4"/>
  <c r="L283" i="4" s="1"/>
  <c r="H380" i="4"/>
  <c r="K380" i="4" s="1"/>
  <c r="I380" i="4"/>
  <c r="L380" i="4" s="1"/>
  <c r="H390" i="4"/>
  <c r="K390" i="4" s="1"/>
  <c r="I390" i="4"/>
  <c r="L390" i="4" s="1"/>
  <c r="H141" i="4"/>
  <c r="K141" i="4" s="1"/>
  <c r="I141" i="4"/>
  <c r="L141" i="4" s="1"/>
  <c r="H322" i="4"/>
  <c r="K322" i="4" s="1"/>
  <c r="I322" i="4"/>
  <c r="L322" i="4" s="1"/>
  <c r="H92" i="4"/>
  <c r="K92" i="4" s="1"/>
  <c r="I92" i="4"/>
  <c r="L92" i="4" s="1"/>
  <c r="H361" i="4"/>
  <c r="K361" i="4" s="1"/>
  <c r="I361" i="4"/>
  <c r="L361" i="4" s="1"/>
  <c r="H80" i="4"/>
  <c r="K80" i="4" s="1"/>
  <c r="I80" i="4"/>
  <c r="L80" i="4" s="1"/>
  <c r="H200" i="4"/>
  <c r="K200" i="4" s="1"/>
  <c r="I200" i="4"/>
  <c r="L200" i="4" s="1"/>
  <c r="H151" i="4"/>
  <c r="K151" i="4" s="1"/>
  <c r="I151" i="4"/>
  <c r="L151" i="4" s="1"/>
  <c r="H171" i="4"/>
  <c r="K171" i="4" s="1"/>
  <c r="I171" i="4"/>
  <c r="L171" i="4" s="1"/>
  <c r="H217" i="4"/>
  <c r="K217" i="4" s="1"/>
  <c r="I217" i="4"/>
  <c r="L217" i="4" s="1"/>
  <c r="H160" i="4"/>
  <c r="K160" i="4" s="1"/>
  <c r="I160" i="4"/>
  <c r="L160" i="4" s="1"/>
  <c r="H397" i="4"/>
  <c r="K397" i="4" s="1"/>
  <c r="I397" i="4"/>
  <c r="L397" i="4" s="1"/>
  <c r="H76" i="4"/>
  <c r="K76" i="4" s="1"/>
  <c r="I76" i="4"/>
  <c r="L76" i="4" s="1"/>
  <c r="H268" i="4"/>
  <c r="K268" i="4" s="1"/>
  <c r="I268" i="4"/>
  <c r="L268" i="4" s="1"/>
  <c r="H43" i="4"/>
  <c r="K43" i="4" s="1"/>
  <c r="I43" i="4"/>
  <c r="L43" i="4" s="1"/>
  <c r="H280" i="4"/>
  <c r="K280" i="4" s="1"/>
  <c r="I280" i="4"/>
  <c r="L280" i="4" s="1"/>
  <c r="H51" i="7" l="1"/>
  <c r="K51" i="7" s="1"/>
  <c r="G51" i="7"/>
  <c r="J51" i="7" s="1"/>
  <c r="I51" i="7"/>
  <c r="H42" i="7"/>
  <c r="K42" i="7" s="1"/>
  <c r="G42" i="7"/>
  <c r="J42" i="7" s="1"/>
  <c r="I42" i="7"/>
  <c r="H14" i="7"/>
  <c r="K14" i="7" s="1"/>
  <c r="G14" i="7"/>
  <c r="J14" i="7" s="1"/>
  <c r="I14" i="7"/>
  <c r="H11" i="7"/>
  <c r="K11" i="7" s="1"/>
  <c r="G11" i="7"/>
  <c r="J11" i="7" s="1"/>
  <c r="I11" i="7"/>
  <c r="H65" i="7"/>
  <c r="K65" i="7" s="1"/>
  <c r="G65" i="7"/>
  <c r="J65" i="7" s="1"/>
  <c r="I65" i="7"/>
  <c r="H39" i="7"/>
  <c r="K39" i="7" s="1"/>
  <c r="G39" i="7"/>
  <c r="J39" i="7" s="1"/>
  <c r="I39" i="7"/>
  <c r="H43" i="7"/>
  <c r="K43" i="7" s="1"/>
  <c r="G43" i="7"/>
  <c r="J43" i="7" s="1"/>
  <c r="I43" i="7"/>
  <c r="H26" i="7"/>
  <c r="K26" i="7" s="1"/>
  <c r="G26" i="7"/>
  <c r="J26" i="7" s="1"/>
  <c r="I26" i="7"/>
  <c r="H29" i="7"/>
  <c r="K29" i="7" s="1"/>
  <c r="G29" i="7"/>
  <c r="J29" i="7" s="1"/>
  <c r="I29" i="7"/>
  <c r="H16" i="7"/>
  <c r="K16" i="7" s="1"/>
  <c r="G16" i="7"/>
  <c r="J16" i="7" s="1"/>
  <c r="I16" i="7"/>
  <c r="H41" i="7"/>
  <c r="K41" i="7" s="1"/>
  <c r="G41" i="7"/>
  <c r="J41" i="7" s="1"/>
  <c r="I41" i="7"/>
  <c r="H8" i="7"/>
  <c r="K8" i="7" s="1"/>
  <c r="G8" i="7"/>
  <c r="J8" i="7" s="1"/>
  <c r="I8" i="7"/>
  <c r="H77" i="7"/>
  <c r="K77" i="7" s="1"/>
  <c r="G77" i="7"/>
  <c r="J77" i="7" s="1"/>
  <c r="I77" i="7"/>
  <c r="H13" i="7"/>
  <c r="K13" i="7" s="1"/>
  <c r="G13" i="7"/>
  <c r="J13" i="7" s="1"/>
  <c r="I13" i="7"/>
  <c r="H21" i="7"/>
  <c r="K21" i="7" s="1"/>
  <c r="G21" i="7"/>
  <c r="J21" i="7" s="1"/>
  <c r="I21" i="7"/>
  <c r="H35" i="7"/>
  <c r="K35" i="7" s="1"/>
  <c r="G35" i="7"/>
  <c r="J35" i="7" s="1"/>
  <c r="I35" i="7"/>
  <c r="H61" i="7"/>
  <c r="K61" i="7" s="1"/>
  <c r="G61" i="7"/>
  <c r="J61" i="7" s="1"/>
  <c r="I61" i="7"/>
  <c r="H3" i="7"/>
  <c r="K3" i="7" s="1"/>
  <c r="G3" i="7"/>
  <c r="J3" i="7" s="1"/>
  <c r="I3" i="7"/>
  <c r="H55" i="7"/>
  <c r="K55" i="7" s="1"/>
  <c r="G55" i="7"/>
  <c r="J55" i="7" s="1"/>
  <c r="I55" i="7"/>
  <c r="H68" i="7"/>
  <c r="K68" i="7" s="1"/>
  <c r="G68" i="7"/>
  <c r="J68" i="7" s="1"/>
  <c r="I68" i="7"/>
  <c r="H33" i="7"/>
  <c r="K33" i="7" s="1"/>
  <c r="G33" i="7"/>
  <c r="J33" i="7" s="1"/>
  <c r="I33" i="7"/>
  <c r="H5" i="7"/>
  <c r="K5" i="7" s="1"/>
  <c r="G5" i="7"/>
  <c r="J5" i="7" s="1"/>
  <c r="I5" i="7"/>
  <c r="H75" i="7"/>
  <c r="K75" i="7" s="1"/>
  <c r="G75" i="7"/>
  <c r="J75" i="7" s="1"/>
  <c r="I75" i="7"/>
  <c r="H31" i="7"/>
  <c r="K31" i="7" s="1"/>
  <c r="G31" i="7"/>
  <c r="J31" i="7" s="1"/>
  <c r="I31" i="7"/>
  <c r="H56" i="7"/>
  <c r="K56" i="7" s="1"/>
  <c r="G56" i="7"/>
  <c r="J56" i="7" s="1"/>
  <c r="I56" i="7"/>
  <c r="H71" i="7"/>
  <c r="K71" i="7" s="1"/>
  <c r="G71" i="7"/>
  <c r="J71" i="7" s="1"/>
  <c r="I71" i="7"/>
  <c r="I23" i="7"/>
  <c r="H23" i="7"/>
  <c r="K23" i="7" s="1"/>
  <c r="G23" i="7"/>
  <c r="J23" i="7" s="1"/>
  <c r="H47" i="7"/>
  <c r="K47" i="7" s="1"/>
  <c r="G47" i="7"/>
  <c r="J47" i="7" s="1"/>
  <c r="I47" i="7"/>
  <c r="H70" i="7"/>
  <c r="K70" i="7" s="1"/>
  <c r="G70" i="7"/>
  <c r="J70" i="7" s="1"/>
  <c r="I70" i="7"/>
  <c r="H48" i="7"/>
  <c r="K48" i="7" s="1"/>
  <c r="G48" i="7"/>
  <c r="J48" i="7" s="1"/>
  <c r="I48" i="7"/>
  <c r="H72" i="7"/>
  <c r="K72" i="7" s="1"/>
  <c r="G72" i="7"/>
  <c r="J72" i="7" s="1"/>
  <c r="I72" i="7"/>
  <c r="H15" i="7"/>
  <c r="K15" i="7" s="1"/>
  <c r="G15" i="7"/>
  <c r="J15" i="7" s="1"/>
  <c r="I15" i="7"/>
  <c r="H27" i="7"/>
  <c r="K27" i="7" s="1"/>
  <c r="G27" i="7"/>
  <c r="J27" i="7" s="1"/>
  <c r="I27" i="7"/>
  <c r="H69" i="7"/>
  <c r="K69" i="7" s="1"/>
  <c r="G69" i="7"/>
  <c r="J69" i="7" s="1"/>
  <c r="I69" i="7"/>
  <c r="H76" i="7"/>
  <c r="K76" i="7" s="1"/>
  <c r="G76" i="7"/>
  <c r="J76" i="7" s="1"/>
  <c r="I76" i="7"/>
  <c r="H60" i="7"/>
  <c r="K60" i="7" s="1"/>
  <c r="G60" i="7"/>
  <c r="J60" i="7" s="1"/>
  <c r="I60" i="7"/>
  <c r="H67" i="7"/>
  <c r="K67" i="7" s="1"/>
  <c r="G67" i="7"/>
  <c r="J67" i="7" s="1"/>
  <c r="I67" i="7"/>
  <c r="H52" i="7"/>
  <c r="K52" i="7" s="1"/>
  <c r="G52" i="7"/>
  <c r="J52" i="7" s="1"/>
  <c r="I52" i="7"/>
  <c r="H73" i="7"/>
  <c r="K73" i="7" s="1"/>
  <c r="G73" i="7"/>
  <c r="J73" i="7" s="1"/>
  <c r="I73" i="7"/>
  <c r="H46" i="7"/>
  <c r="K46" i="7" s="1"/>
  <c r="G46" i="7"/>
  <c r="J46" i="7" s="1"/>
  <c r="I46" i="7"/>
  <c r="H34" i="7"/>
  <c r="K34" i="7" s="1"/>
  <c r="G34" i="7"/>
  <c r="J34" i="7" s="1"/>
  <c r="I34" i="7"/>
  <c r="H28" i="7"/>
  <c r="K28" i="7" s="1"/>
  <c r="G28" i="7"/>
  <c r="J28" i="7" s="1"/>
  <c r="I28" i="7"/>
  <c r="H58" i="7"/>
  <c r="K58" i="7" s="1"/>
  <c r="G58" i="7"/>
  <c r="J58" i="7" s="1"/>
  <c r="I58" i="7"/>
  <c r="H78" i="7"/>
  <c r="K78" i="7" s="1"/>
  <c r="G78" i="7"/>
  <c r="J78" i="7" s="1"/>
  <c r="I78" i="7"/>
  <c r="H66" i="7"/>
  <c r="K66" i="7" s="1"/>
  <c r="G66" i="7"/>
  <c r="J66" i="7" s="1"/>
  <c r="I66" i="7"/>
  <c r="H10" i="7"/>
  <c r="K10" i="7" s="1"/>
  <c r="G10" i="7"/>
  <c r="J10" i="7" s="1"/>
  <c r="I10" i="7"/>
  <c r="H50" i="7"/>
  <c r="K50" i="7" s="1"/>
  <c r="G50" i="7"/>
  <c r="J50" i="7" s="1"/>
  <c r="I50" i="7"/>
  <c r="H32" i="7"/>
  <c r="K32" i="7" s="1"/>
  <c r="G32" i="7"/>
  <c r="J32" i="7" s="1"/>
  <c r="I32" i="7"/>
  <c r="H6" i="7"/>
  <c r="K6" i="7" s="1"/>
  <c r="G6" i="7"/>
  <c r="J6" i="7" s="1"/>
  <c r="I6" i="7"/>
  <c r="H57" i="7"/>
  <c r="K57" i="7" s="1"/>
  <c r="G57" i="7"/>
  <c r="J57" i="7" s="1"/>
  <c r="I57" i="7"/>
  <c r="I64" i="7"/>
  <c r="H64" i="7"/>
  <c r="K64" i="7" s="1"/>
  <c r="G64" i="7"/>
  <c r="J64" i="7" s="1"/>
  <c r="H44" i="7"/>
  <c r="K44" i="7" s="1"/>
  <c r="G44" i="7"/>
  <c r="J44" i="7" s="1"/>
  <c r="I44" i="7"/>
  <c r="H59" i="7"/>
  <c r="K59" i="7" s="1"/>
  <c r="G59" i="7"/>
  <c r="J59" i="7" s="1"/>
  <c r="I59" i="7"/>
  <c r="H63" i="7"/>
  <c r="K63" i="7" s="1"/>
  <c r="G63" i="7"/>
  <c r="J63" i="7" s="1"/>
  <c r="I63" i="7"/>
  <c r="H17" i="7"/>
  <c r="K17" i="7" s="1"/>
  <c r="G17" i="7"/>
  <c r="J17" i="7" s="1"/>
  <c r="I17" i="7"/>
  <c r="H7" i="7"/>
  <c r="K7" i="7" s="1"/>
  <c r="G7" i="7"/>
  <c r="J7" i="7" s="1"/>
  <c r="I7" i="7"/>
  <c r="H36" i="7"/>
  <c r="K36" i="7" s="1"/>
  <c r="G36" i="7"/>
  <c r="J36" i="7" s="1"/>
  <c r="I36" i="7"/>
  <c r="H18" i="7"/>
  <c r="K18" i="7" s="1"/>
  <c r="G18" i="7"/>
  <c r="J18" i="7" s="1"/>
  <c r="I18" i="7"/>
  <c r="H24" i="7"/>
  <c r="K24" i="7" s="1"/>
  <c r="G24" i="7"/>
  <c r="J24" i="7" s="1"/>
  <c r="I24" i="7"/>
  <c r="H9" i="7"/>
  <c r="K9" i="7" s="1"/>
  <c r="G9" i="7"/>
  <c r="J9" i="7" s="1"/>
  <c r="I9" i="7"/>
  <c r="H45" i="7"/>
  <c r="K45" i="7" s="1"/>
  <c r="G45" i="7"/>
  <c r="J45" i="7" s="1"/>
  <c r="I45" i="7"/>
  <c r="H49" i="7"/>
  <c r="K49" i="7" s="1"/>
  <c r="G49" i="7"/>
  <c r="J49" i="7" s="1"/>
  <c r="I49" i="7"/>
  <c r="H20" i="7"/>
  <c r="K20" i="7" s="1"/>
  <c r="G20" i="7"/>
  <c r="J20" i="7" s="1"/>
  <c r="I20" i="7"/>
  <c r="H62" i="7"/>
  <c r="K62" i="7" s="1"/>
  <c r="G62" i="7"/>
  <c r="J62" i="7" s="1"/>
  <c r="I62" i="7"/>
  <c r="H12" i="7"/>
  <c r="K12" i="7" s="1"/>
  <c r="G12" i="7"/>
  <c r="J12" i="7" s="1"/>
  <c r="I12" i="7"/>
  <c r="K53" i="7"/>
  <c r="G53" i="7"/>
  <c r="J53" i="7" s="1"/>
  <c r="I53" i="7"/>
  <c r="H19" i="7"/>
  <c r="K19" i="7" s="1"/>
  <c r="G19" i="7"/>
  <c r="J19" i="7" s="1"/>
  <c r="I19" i="7"/>
  <c r="H54" i="7"/>
  <c r="K54" i="7" s="1"/>
  <c r="G54" i="7"/>
  <c r="J54" i="7" s="1"/>
  <c r="I54" i="7"/>
  <c r="H22" i="7"/>
  <c r="K22" i="7" s="1"/>
  <c r="G22" i="7"/>
  <c r="J22" i="7" s="1"/>
  <c r="I22" i="7"/>
  <c r="H2" i="7"/>
  <c r="K2" i="7" s="1"/>
  <c r="G2" i="7"/>
  <c r="J2" i="7" s="1"/>
  <c r="I2" i="7"/>
  <c r="H40" i="7"/>
  <c r="K40" i="7" s="1"/>
  <c r="G40" i="7"/>
  <c r="J40" i="7" s="1"/>
  <c r="I40" i="7"/>
  <c r="H79" i="7"/>
  <c r="K79" i="7" s="1"/>
  <c r="G79" i="7"/>
  <c r="J79" i="7" s="1"/>
  <c r="I79" i="7"/>
  <c r="H25" i="7"/>
  <c r="K25" i="7" s="1"/>
  <c r="G25" i="7"/>
  <c r="J25" i="7" s="1"/>
  <c r="I25" i="7"/>
  <c r="H37" i="7"/>
  <c r="K37" i="7" s="1"/>
  <c r="G37" i="7"/>
  <c r="J37" i="7" s="1"/>
  <c r="I37" i="7"/>
  <c r="H38" i="7"/>
  <c r="K38" i="7" s="1"/>
  <c r="G38" i="7"/>
  <c r="J38" i="7" s="1"/>
  <c r="I38" i="7"/>
  <c r="H80" i="7"/>
  <c r="K80" i="7" s="1"/>
  <c r="G80" i="7"/>
  <c r="J80" i="7" s="1"/>
  <c r="I80" i="7"/>
  <c r="H30" i="7"/>
  <c r="K30" i="7" s="1"/>
  <c r="G30" i="7"/>
  <c r="J30" i="7" s="1"/>
  <c r="I30" i="7"/>
  <c r="H74" i="7"/>
  <c r="K74" i="7" s="1"/>
  <c r="G74" i="7"/>
  <c r="J74" i="7" s="1"/>
  <c r="I74" i="7"/>
  <c r="H391" i="4" l="1"/>
  <c r="K391" i="4" s="1"/>
  <c r="I391" i="4"/>
  <c r="L391" i="4" s="1"/>
  <c r="H332" i="4"/>
  <c r="K332" i="4" s="1"/>
  <c r="I332" i="4"/>
  <c r="L332" i="4" s="1"/>
  <c r="H372" i="4"/>
  <c r="K372" i="4" s="1"/>
  <c r="I372" i="4"/>
  <c r="L372" i="4" s="1"/>
  <c r="H3" i="4"/>
  <c r="K3" i="4" s="1"/>
  <c r="I3" i="4"/>
  <c r="L3" i="4" s="1"/>
  <c r="H137" i="4"/>
  <c r="K137" i="4" s="1"/>
  <c r="I137" i="4"/>
  <c r="L137" i="4" s="1"/>
  <c r="H387" i="4" l="1"/>
  <c r="K387" i="4" s="1"/>
  <c r="I387" i="4"/>
  <c r="L387" i="4" s="1"/>
  <c r="H304" i="4"/>
  <c r="K304" i="4" s="1"/>
  <c r="I304" i="4"/>
  <c r="L304" i="4" s="1"/>
  <c r="H373" i="4"/>
  <c r="K373" i="4" s="1"/>
  <c r="I373" i="4"/>
  <c r="L373" i="4" s="1"/>
  <c r="H415" i="4"/>
  <c r="K415" i="4" s="1"/>
  <c r="I415" i="4"/>
  <c r="L415" i="4" s="1"/>
  <c r="H54" i="4"/>
  <c r="K54" i="4" s="1"/>
  <c r="I54" i="4"/>
  <c r="L54" i="4" s="1"/>
  <c r="H46" i="4"/>
  <c r="K46" i="4" s="1"/>
  <c r="I46" i="4"/>
  <c r="L46" i="4" s="1"/>
  <c r="H339" i="4"/>
  <c r="K339" i="4" s="1"/>
  <c r="I339" i="4"/>
  <c r="L339" i="4" s="1"/>
  <c r="H207" i="4"/>
  <c r="K207" i="4" s="1"/>
  <c r="I207" i="4"/>
  <c r="L207" i="4" s="1"/>
  <c r="H16" i="4"/>
  <c r="K16" i="4" s="1"/>
  <c r="I16" i="4"/>
  <c r="L16" i="4" s="1"/>
  <c r="H291" i="4"/>
  <c r="K291" i="4" s="1"/>
  <c r="I291" i="4"/>
  <c r="L291" i="4" s="1"/>
  <c r="H156" i="4"/>
  <c r="K156" i="4" s="1"/>
  <c r="I156" i="4"/>
  <c r="L156" i="4" s="1"/>
  <c r="H381" i="4"/>
  <c r="K381" i="4" s="1"/>
  <c r="I381" i="4"/>
  <c r="L381" i="4" s="1"/>
  <c r="H184" i="4"/>
  <c r="K184" i="4" s="1"/>
  <c r="I184" i="4"/>
  <c r="L184" i="4" s="1"/>
  <c r="H188" i="4"/>
  <c r="K188" i="4" s="1"/>
  <c r="I188" i="4"/>
  <c r="L188" i="4" s="1"/>
  <c r="H324" i="4"/>
  <c r="K324" i="4" s="1"/>
  <c r="I324" i="4"/>
  <c r="L324" i="4" s="1"/>
  <c r="H258" i="4"/>
  <c r="K258" i="4" s="1"/>
  <c r="I258" i="4"/>
  <c r="L258" i="4" s="1"/>
  <c r="H181" i="4"/>
  <c r="K181" i="4" s="1"/>
  <c r="I181" i="4"/>
  <c r="L181" i="4" s="1"/>
  <c r="H331" i="4"/>
  <c r="K331" i="4" s="1"/>
  <c r="I331" i="4"/>
  <c r="L331" i="4" s="1"/>
  <c r="H40" i="4"/>
  <c r="K40" i="4" s="1"/>
  <c r="I40" i="4"/>
  <c r="L40" i="4" s="1"/>
  <c r="H340" i="4"/>
  <c r="K340" i="4" s="1"/>
  <c r="I340" i="4"/>
  <c r="L340" i="4" s="1"/>
  <c r="H24" i="4"/>
  <c r="K24" i="4" s="1"/>
  <c r="I24" i="4"/>
  <c r="L24" i="4" s="1"/>
  <c r="H220" i="4"/>
  <c r="K220" i="4" s="1"/>
  <c r="I220" i="4"/>
  <c r="L220" i="4" s="1"/>
  <c r="H323" i="4"/>
  <c r="K323" i="4" s="1"/>
  <c r="I323" i="4"/>
  <c r="L323" i="4" s="1"/>
  <c r="H131" i="4"/>
  <c r="K131" i="4" s="1"/>
  <c r="I131" i="4"/>
  <c r="L131" i="4" s="1"/>
  <c r="H106" i="4"/>
  <c r="K106" i="4" s="1"/>
  <c r="I106" i="4"/>
  <c r="L106" i="4" s="1"/>
  <c r="H31" i="4"/>
  <c r="K31" i="4" s="1"/>
  <c r="I31" i="4"/>
  <c r="L31" i="4" s="1"/>
  <c r="H383" i="4"/>
  <c r="K383" i="4" s="1"/>
  <c r="I383" i="4"/>
  <c r="L383" i="4" s="1"/>
  <c r="H267" i="4"/>
  <c r="K267" i="4" s="1"/>
  <c r="I267" i="4"/>
  <c r="L267" i="4" s="1"/>
  <c r="H290" i="4"/>
  <c r="K290" i="4" s="1"/>
  <c r="I290" i="4"/>
  <c r="L290" i="4" s="1"/>
  <c r="H298" i="4"/>
  <c r="K298" i="4" s="1"/>
  <c r="I298" i="4"/>
  <c r="L298" i="4" s="1"/>
  <c r="K58" i="4"/>
  <c r="I58" i="4"/>
  <c r="L58" i="4" s="1"/>
  <c r="H363" i="4"/>
  <c r="K363" i="4" s="1"/>
  <c r="I363" i="4"/>
  <c r="L363" i="4" s="1"/>
  <c r="H379" i="4"/>
  <c r="K379" i="4" s="1"/>
  <c r="I379" i="4"/>
  <c r="L379" i="4" s="1"/>
  <c r="H212" i="4"/>
  <c r="K212" i="4" s="1"/>
  <c r="I212" i="4"/>
  <c r="L212" i="4" s="1"/>
  <c r="H337" i="4"/>
  <c r="K337" i="4" s="1"/>
  <c r="I337" i="4"/>
  <c r="L337" i="4" s="1"/>
  <c r="H253" i="4"/>
  <c r="K253" i="4" s="1"/>
  <c r="I253" i="4"/>
  <c r="L253" i="4" s="1"/>
  <c r="H189" i="4"/>
  <c r="K189" i="4" s="1"/>
  <c r="I189" i="4"/>
  <c r="L189" i="4" s="1"/>
  <c r="H199" i="4"/>
  <c r="K199" i="4" s="1"/>
  <c r="I199" i="4"/>
  <c r="L199" i="4" s="1"/>
  <c r="H358" i="4"/>
  <c r="K358" i="4" s="1"/>
  <c r="I358" i="4"/>
  <c r="L358" i="4" s="1"/>
  <c r="H289" i="4"/>
  <c r="K289" i="4" s="1"/>
  <c r="I289" i="4"/>
  <c r="L289" i="4" s="1"/>
  <c r="H174" i="4"/>
  <c r="K174" i="4" s="1"/>
  <c r="I174" i="4"/>
  <c r="L174" i="4" s="1"/>
  <c r="H123" i="4"/>
  <c r="K123" i="4" s="1"/>
  <c r="I123" i="4"/>
  <c r="L123" i="4" s="1"/>
  <c r="H393" i="4"/>
  <c r="K393" i="4" s="1"/>
  <c r="I393" i="4"/>
  <c r="L393" i="4" s="1"/>
  <c r="H119" i="4"/>
  <c r="K119" i="4" s="1"/>
  <c r="I119" i="4"/>
  <c r="L119" i="4" s="1"/>
  <c r="H311" i="4"/>
  <c r="K311" i="4" s="1"/>
  <c r="I311" i="4"/>
  <c r="L311" i="4" s="1"/>
  <c r="H216" i="4"/>
  <c r="K216" i="4" s="1"/>
  <c r="I216" i="4"/>
  <c r="L216" i="4" s="1"/>
  <c r="H195" i="4"/>
  <c r="K195" i="4" s="1"/>
  <c r="I195" i="4"/>
  <c r="L195" i="4" s="1"/>
  <c r="H170" i="4"/>
  <c r="K170" i="4" s="1"/>
  <c r="I170" i="4"/>
  <c r="L170" i="4" s="1"/>
  <c r="H359" i="4"/>
  <c r="K359" i="4" s="1"/>
  <c r="I359" i="4"/>
  <c r="L359" i="4" s="1"/>
  <c r="H417" i="4"/>
  <c r="K417" i="4" s="1"/>
  <c r="I417" i="4"/>
  <c r="L417" i="4" s="1"/>
  <c r="H362" i="4"/>
  <c r="K362" i="4" s="1"/>
  <c r="I362" i="4"/>
  <c r="L362" i="4" s="1"/>
  <c r="H204" i="4"/>
  <c r="K204" i="4" s="1"/>
  <c r="I204" i="4"/>
  <c r="L204" i="4" s="1"/>
  <c r="H400" i="4"/>
  <c r="K400" i="4" s="1"/>
  <c r="I400" i="4"/>
  <c r="L400" i="4" s="1"/>
  <c r="H284" i="4"/>
  <c r="K284" i="4" s="1"/>
  <c r="I284" i="4"/>
  <c r="L284" i="4" s="1"/>
  <c r="H127" i="4"/>
  <c r="K127" i="4" s="1"/>
  <c r="I127" i="4"/>
  <c r="L127" i="4" s="1"/>
  <c r="H320" i="4"/>
  <c r="K320" i="4" s="1"/>
  <c r="I320" i="4"/>
  <c r="L320" i="4" s="1"/>
  <c r="H172" i="4"/>
  <c r="K172" i="4" s="1"/>
  <c r="I172" i="4"/>
  <c r="L172" i="4" s="1"/>
  <c r="H300" i="4"/>
  <c r="K300" i="4" s="1"/>
  <c r="I300" i="4"/>
  <c r="L300" i="4" s="1"/>
  <c r="H285" i="4"/>
  <c r="K285" i="4" s="1"/>
  <c r="I285" i="4"/>
  <c r="L285" i="4" s="1"/>
  <c r="H257" i="4"/>
  <c r="K257" i="4" s="1"/>
  <c r="I257" i="4"/>
  <c r="L257" i="4" s="1"/>
  <c r="H364" i="4"/>
  <c r="K364" i="4" s="1"/>
  <c r="I364" i="4"/>
  <c r="L364" i="4" s="1"/>
  <c r="H333" i="4"/>
  <c r="K333" i="4" s="1"/>
  <c r="I333" i="4"/>
  <c r="L333" i="4" s="1"/>
  <c r="H260" i="4"/>
  <c r="K260" i="4" s="1"/>
  <c r="I260" i="4"/>
  <c r="L260" i="4" s="1"/>
  <c r="H85" i="4"/>
  <c r="K85" i="4" s="1"/>
  <c r="I85" i="4"/>
  <c r="L85" i="4" s="1"/>
  <c r="H348" i="4"/>
  <c r="K348" i="4" s="1"/>
  <c r="I348" i="4"/>
  <c r="L348" i="4" s="1"/>
  <c r="H194" i="4"/>
  <c r="K194" i="4" s="1"/>
  <c r="I194" i="4"/>
  <c r="L194" i="4" s="1"/>
  <c r="H228" i="4"/>
  <c r="K228" i="4" s="1"/>
  <c r="I228" i="4"/>
  <c r="L228" i="4" s="1"/>
  <c r="H389" i="4"/>
  <c r="K389" i="4" s="1"/>
  <c r="I389" i="4"/>
  <c r="L389" i="4" s="1"/>
  <c r="H140" i="4"/>
  <c r="K140" i="4" s="1"/>
  <c r="I140" i="4"/>
  <c r="L140" i="4" s="1"/>
  <c r="H243" i="4"/>
  <c r="K243" i="4" s="1"/>
  <c r="I243" i="4"/>
  <c r="L243" i="4" s="1"/>
  <c r="H232" i="4"/>
  <c r="K232" i="4" s="1"/>
  <c r="I232" i="4"/>
  <c r="L232" i="4" s="1"/>
  <c r="H227" i="4"/>
  <c r="K227" i="4" s="1"/>
  <c r="I227" i="4"/>
  <c r="L227" i="4" s="1"/>
  <c r="H149" i="4"/>
  <c r="K149" i="4" s="1"/>
  <c r="I149" i="4"/>
  <c r="L149" i="4" s="1"/>
  <c r="H163" i="4"/>
  <c r="K163" i="4" s="1"/>
  <c r="I163" i="4"/>
  <c r="L163" i="4" s="1"/>
  <c r="H41" i="4"/>
  <c r="K41" i="4" s="1"/>
  <c r="I41" i="4"/>
  <c r="L41" i="4" s="1"/>
  <c r="H408" i="4"/>
  <c r="K408" i="4" s="1"/>
  <c r="I408" i="4"/>
  <c r="L408" i="4" s="1"/>
  <c r="H146" i="4"/>
  <c r="K146" i="4" s="1"/>
  <c r="I146" i="4"/>
  <c r="L146" i="4" s="1"/>
  <c r="H259" i="4"/>
  <c r="K259" i="4" s="1"/>
  <c r="I259" i="4"/>
  <c r="L259" i="4" s="1"/>
  <c r="H354" i="4"/>
  <c r="K354" i="4" s="1"/>
  <c r="I354" i="4"/>
  <c r="L354" i="4" s="1"/>
  <c r="H385" i="4"/>
  <c r="K385" i="4" s="1"/>
  <c r="I385" i="4"/>
  <c r="L385" i="4" s="1"/>
  <c r="H142" i="4"/>
  <c r="K142" i="4" s="1"/>
  <c r="I142" i="4"/>
  <c r="L142" i="4" s="1"/>
  <c r="H49" i="4"/>
  <c r="K49" i="4" s="1"/>
  <c r="I49" i="4"/>
  <c r="L49" i="4" s="1"/>
  <c r="H165" i="4"/>
  <c r="K165" i="4" s="1"/>
  <c r="I165" i="4"/>
  <c r="L165" i="4" s="1"/>
  <c r="H19" i="4"/>
  <c r="K19" i="4" s="1"/>
  <c r="I19" i="4"/>
  <c r="L19" i="4" s="1"/>
  <c r="H48" i="4"/>
  <c r="K48" i="4" s="1"/>
  <c r="I48" i="4"/>
  <c r="L48" i="4" s="1"/>
  <c r="H214" i="4"/>
  <c r="K214" i="4" s="1"/>
  <c r="I214" i="4"/>
  <c r="L214" i="4" s="1"/>
  <c r="H208" i="4"/>
  <c r="K208" i="4" s="1"/>
  <c r="I208" i="4"/>
  <c r="L208" i="4" s="1"/>
  <c r="H378" i="4"/>
  <c r="K378" i="4" s="1"/>
  <c r="I378" i="4"/>
  <c r="L378" i="4" s="1"/>
  <c r="H14" i="4"/>
  <c r="K14" i="4" s="1"/>
  <c r="I14" i="4"/>
  <c r="L14" i="4" s="1"/>
  <c r="H109" i="4"/>
  <c r="K109" i="4" s="1"/>
  <c r="I109" i="4"/>
  <c r="L109" i="4" s="1"/>
  <c r="H281" i="4"/>
  <c r="K281" i="4" s="1"/>
  <c r="I281" i="4"/>
  <c r="L281" i="4" s="1"/>
  <c r="H211" i="4"/>
  <c r="K211" i="4" s="1"/>
  <c r="I211" i="4"/>
  <c r="L211" i="4" s="1"/>
  <c r="H309" i="4"/>
  <c r="K309" i="4" s="1"/>
  <c r="I309" i="4"/>
  <c r="L309" i="4" s="1"/>
  <c r="H262" i="4"/>
  <c r="K262" i="4" s="1"/>
  <c r="I262" i="4"/>
  <c r="L262" i="4" s="1"/>
  <c r="H168" i="4"/>
  <c r="K168" i="4" s="1"/>
  <c r="I168" i="4"/>
  <c r="L168" i="4" s="1"/>
  <c r="H336" i="4"/>
  <c r="K336" i="4" s="1"/>
  <c r="I336" i="4"/>
  <c r="L336" i="4" s="1"/>
  <c r="H286" i="4"/>
  <c r="K286" i="4" s="1"/>
  <c r="I286" i="4"/>
  <c r="L286" i="4" s="1"/>
  <c r="H145" i="4"/>
  <c r="K145" i="4" s="1"/>
  <c r="I145" i="4"/>
  <c r="L145" i="4" s="1"/>
  <c r="H81" i="4"/>
  <c r="K81" i="4" s="1"/>
  <c r="I81" i="4"/>
  <c r="L81" i="4" s="1"/>
  <c r="H63" i="4"/>
  <c r="K63" i="4" s="1"/>
  <c r="I63" i="4"/>
  <c r="L63" i="4" s="1"/>
  <c r="H62" i="4"/>
  <c r="K62" i="4" s="1"/>
  <c r="I62" i="4"/>
  <c r="L62" i="4" s="1"/>
  <c r="H221" i="4"/>
  <c r="K221" i="4" s="1"/>
  <c r="I221" i="4"/>
  <c r="L221" i="4" s="1"/>
  <c r="H78" i="4"/>
  <c r="K78" i="4" s="1"/>
  <c r="I78" i="4"/>
  <c r="L78" i="4" s="1"/>
  <c r="H139" i="4"/>
  <c r="K139" i="4" s="1"/>
  <c r="I139" i="4"/>
  <c r="L139" i="4" s="1"/>
  <c r="H296" i="4"/>
  <c r="K296" i="4" s="1"/>
  <c r="I296" i="4"/>
  <c r="L296" i="4" s="1"/>
  <c r="H357" i="4"/>
  <c r="K357" i="4" s="1"/>
  <c r="I357" i="4"/>
  <c r="L357" i="4" s="1"/>
  <c r="H399" i="4"/>
  <c r="K399" i="4" s="1"/>
  <c r="I399" i="4"/>
  <c r="L399" i="4" s="1"/>
  <c r="H201" i="4"/>
  <c r="K201" i="4" s="1"/>
  <c r="I201" i="4"/>
  <c r="L201" i="4" s="1"/>
  <c r="H175" i="4"/>
  <c r="K175" i="4" s="1"/>
  <c r="I175" i="4"/>
  <c r="L175" i="4" s="1"/>
  <c r="H238" i="4"/>
  <c r="K238" i="4" s="1"/>
  <c r="I238" i="4"/>
  <c r="L238" i="4" s="1"/>
  <c r="H42" i="4"/>
  <c r="K42" i="4" s="1"/>
  <c r="I42" i="4"/>
  <c r="L42" i="4" s="1"/>
  <c r="H88" i="4"/>
  <c r="K88" i="4" s="1"/>
  <c r="I88" i="4"/>
  <c r="L88" i="4" s="1"/>
  <c r="H187" i="4"/>
  <c r="K187" i="4" s="1"/>
  <c r="I187" i="4"/>
  <c r="L187" i="4" s="1"/>
  <c r="H130" i="4"/>
  <c r="K130" i="4" s="1"/>
  <c r="I130" i="4"/>
  <c r="L130" i="4" s="1"/>
  <c r="H294" i="4"/>
  <c r="K294" i="4" s="1"/>
  <c r="I294" i="4"/>
  <c r="L294" i="4" s="1"/>
  <c r="H178" i="4"/>
  <c r="K178" i="4" s="1"/>
  <c r="I178" i="4"/>
  <c r="L178" i="4" s="1"/>
  <c r="H252" i="4"/>
  <c r="K252" i="4" s="1"/>
  <c r="I252" i="4"/>
  <c r="L252" i="4" s="1"/>
  <c r="H396" i="4"/>
  <c r="K396" i="4" s="1"/>
  <c r="I396" i="4"/>
  <c r="L396" i="4" s="1"/>
  <c r="H388" i="4"/>
  <c r="K388" i="4" s="1"/>
  <c r="I388" i="4"/>
  <c r="L388" i="4" s="1"/>
  <c r="H342" i="4"/>
  <c r="K342" i="4" s="1"/>
  <c r="I342" i="4"/>
  <c r="L342" i="4" s="1"/>
  <c r="H103" i="4"/>
  <c r="K103" i="4" s="1"/>
  <c r="I103" i="4"/>
  <c r="L103" i="4" s="1"/>
  <c r="H231" i="4"/>
  <c r="K231" i="4" s="1"/>
  <c r="I231" i="4"/>
  <c r="L231" i="4" s="1"/>
  <c r="H326" i="4"/>
  <c r="K326" i="4" s="1"/>
  <c r="I326" i="4"/>
  <c r="L326" i="4" s="1"/>
  <c r="H316" i="4"/>
  <c r="K316" i="4" s="1"/>
  <c r="I316" i="4"/>
  <c r="L316" i="4" s="1"/>
  <c r="H182" i="4"/>
  <c r="K182" i="4" s="1"/>
  <c r="I182" i="4"/>
  <c r="L182" i="4" s="1"/>
  <c r="H225" i="4"/>
  <c r="K225" i="4" s="1"/>
  <c r="I225" i="4"/>
  <c r="L225" i="4" s="1"/>
  <c r="H117" i="4"/>
  <c r="K117" i="4" s="1"/>
  <c r="I117" i="4"/>
  <c r="L117" i="4" s="1"/>
  <c r="H376" i="4"/>
  <c r="K376" i="4" s="1"/>
  <c r="I376" i="4"/>
  <c r="L376" i="4" s="1"/>
  <c r="H136" i="4"/>
  <c r="K136" i="4" s="1"/>
  <c r="I136" i="4"/>
  <c r="L136" i="4" s="1"/>
  <c r="H241" i="4"/>
  <c r="K241" i="4" s="1"/>
  <c r="I241" i="4"/>
  <c r="L241" i="4" s="1"/>
  <c r="H128" i="4"/>
  <c r="K128" i="4" s="1"/>
  <c r="I128" i="4"/>
  <c r="L128" i="4" s="1"/>
  <c r="H306" i="4"/>
  <c r="K306" i="4" s="1"/>
  <c r="I306" i="4"/>
  <c r="L306" i="4" s="1"/>
  <c r="H173" i="4"/>
  <c r="K173" i="4" s="1"/>
  <c r="I173" i="4"/>
  <c r="L173" i="4" s="1"/>
  <c r="H287" i="4"/>
  <c r="K287" i="4" s="1"/>
  <c r="I287" i="4"/>
  <c r="L287" i="4" s="1"/>
  <c r="H230" i="4"/>
  <c r="K230" i="4" s="1"/>
  <c r="I230" i="4"/>
  <c r="L230" i="4" s="1"/>
  <c r="H297" i="4"/>
  <c r="K297" i="4" s="1"/>
  <c r="I297" i="4"/>
  <c r="L297" i="4" s="1"/>
  <c r="H239" i="4"/>
  <c r="K239" i="4" s="1"/>
  <c r="I239" i="4"/>
  <c r="L239" i="4" s="1"/>
  <c r="H270" i="4"/>
  <c r="K270" i="4" s="1"/>
  <c r="I270" i="4"/>
  <c r="L270" i="4" s="1"/>
  <c r="H293" i="4"/>
  <c r="K293" i="4" s="1"/>
  <c r="I293" i="4"/>
  <c r="L293" i="4" s="1"/>
  <c r="H38" i="4"/>
  <c r="K38" i="4" s="1"/>
  <c r="I38" i="4"/>
  <c r="L38" i="4" s="1"/>
  <c r="H215" i="4"/>
  <c r="K215" i="4" s="1"/>
  <c r="I215" i="4"/>
  <c r="L215" i="4" s="1"/>
  <c r="H368" i="4"/>
  <c r="K368" i="4" s="1"/>
  <c r="I368" i="4"/>
  <c r="L368" i="4" s="1"/>
  <c r="H134" i="4"/>
  <c r="K134" i="4" s="1"/>
  <c r="I134" i="4"/>
  <c r="L134" i="4" s="1"/>
  <c r="H129" i="4"/>
  <c r="K129" i="4" s="1"/>
  <c r="I129" i="4"/>
  <c r="L129" i="4" s="1"/>
  <c r="H99" i="4"/>
  <c r="K99" i="4" s="1"/>
  <c r="I99" i="4"/>
  <c r="L99" i="4" s="1"/>
  <c r="H50" i="4"/>
  <c r="K50" i="4" s="1"/>
  <c r="I50" i="4"/>
  <c r="L50" i="4" s="1"/>
  <c r="H180" i="4"/>
  <c r="K180" i="4" s="1"/>
  <c r="I180" i="4"/>
  <c r="L180" i="4" s="1"/>
  <c r="H356" i="4"/>
  <c r="K356" i="4" s="1"/>
  <c r="I356" i="4"/>
  <c r="L356" i="4" s="1"/>
  <c r="H115" i="4"/>
  <c r="K115" i="4" s="1"/>
  <c r="I115" i="4"/>
  <c r="L115" i="4" s="1"/>
  <c r="H256" i="4"/>
  <c r="K256" i="4" s="1"/>
  <c r="I256" i="4"/>
  <c r="L256" i="4" s="1"/>
  <c r="H61" i="4"/>
  <c r="K61" i="4" s="1"/>
  <c r="I61" i="4"/>
  <c r="L61" i="4" s="1"/>
  <c r="H328" i="4"/>
  <c r="K328" i="4" s="1"/>
  <c r="I328" i="4"/>
  <c r="L328" i="4" s="1"/>
  <c r="H314" i="4"/>
  <c r="K314" i="4" s="1"/>
  <c r="I314" i="4"/>
  <c r="L314" i="4" s="1"/>
  <c r="H4" i="4"/>
  <c r="K4" i="4" s="1"/>
  <c r="I4" i="4"/>
  <c r="L4" i="4" s="1"/>
  <c r="H254" i="4"/>
  <c r="K254" i="4" s="1"/>
  <c r="I254" i="4"/>
  <c r="L254" i="4" s="1"/>
  <c r="H377" i="4"/>
  <c r="K377" i="4" s="1"/>
  <c r="I377" i="4"/>
  <c r="L377" i="4" s="1"/>
  <c r="H114" i="4"/>
  <c r="K114" i="4" s="1"/>
  <c r="I114" i="4"/>
  <c r="L114" i="4" s="1"/>
  <c r="H236" i="4"/>
  <c r="K236" i="4" s="1"/>
  <c r="I236" i="4"/>
  <c r="L236" i="4" s="1"/>
  <c r="H111" i="4"/>
  <c r="K111" i="4" s="1"/>
  <c r="I111" i="4"/>
  <c r="L111" i="4" s="1"/>
  <c r="H126" i="4"/>
  <c r="K126" i="4" s="1"/>
  <c r="I126" i="4"/>
  <c r="L126" i="4" s="1"/>
  <c r="H120" i="4"/>
  <c r="K120" i="4" s="1"/>
  <c r="I120" i="4"/>
  <c r="L120" i="4" s="1"/>
  <c r="H261" i="4"/>
  <c r="K261" i="4" s="1"/>
  <c r="I261" i="4"/>
  <c r="L261" i="4" s="1"/>
  <c r="H335" i="4"/>
  <c r="K335" i="4" s="1"/>
  <c r="I335" i="4"/>
  <c r="L335" i="4" s="1"/>
  <c r="H79" i="4"/>
  <c r="K79" i="4" s="1"/>
  <c r="I79" i="4"/>
  <c r="L79" i="4" s="1"/>
  <c r="H229" i="4"/>
  <c r="K229" i="4" s="1"/>
  <c r="I229" i="4"/>
  <c r="L229" i="4" s="1"/>
  <c r="H263" i="4"/>
  <c r="K263" i="4" s="1"/>
  <c r="I263" i="4"/>
  <c r="L263" i="4" s="1"/>
  <c r="H193" i="4"/>
  <c r="K193" i="4" s="1"/>
  <c r="I193" i="4"/>
  <c r="L193" i="4" s="1"/>
  <c r="H312" i="4"/>
  <c r="K312" i="4" s="1"/>
  <c r="I312" i="4"/>
  <c r="L312" i="4" s="1"/>
  <c r="H74" i="4"/>
  <c r="K74" i="4" s="1"/>
  <c r="I74" i="4"/>
  <c r="L74" i="4" s="1"/>
  <c r="H395" i="4"/>
  <c r="K395" i="4" s="1"/>
  <c r="I395" i="4"/>
  <c r="L395" i="4" s="1"/>
  <c r="H319" i="4"/>
  <c r="K319" i="4" s="1"/>
  <c r="I319" i="4"/>
  <c r="L319" i="4" s="1"/>
  <c r="H122" i="4"/>
  <c r="K122" i="4" s="1"/>
  <c r="I122" i="4"/>
  <c r="L122" i="4" s="1"/>
  <c r="H369" i="4"/>
  <c r="K369" i="4" s="1"/>
  <c r="I369" i="4"/>
  <c r="L369" i="4" s="1"/>
  <c r="H198" i="4"/>
  <c r="K198" i="4" s="1"/>
  <c r="I198" i="4"/>
  <c r="L198" i="4" s="1"/>
  <c r="H255" i="4"/>
  <c r="K255" i="4" s="1"/>
  <c r="I255" i="4"/>
  <c r="L255" i="4" s="1"/>
  <c r="H113" i="4"/>
  <c r="K113" i="4" s="1"/>
  <c r="I113" i="4"/>
  <c r="L113" i="4" s="1"/>
  <c r="H197" i="4"/>
  <c r="K197" i="4" s="1"/>
  <c r="I197" i="4"/>
  <c r="L197" i="4" s="1"/>
  <c r="H233" i="4"/>
  <c r="K233" i="4" s="1"/>
  <c r="I233" i="4"/>
  <c r="L233" i="4" s="1"/>
  <c r="H91" i="4"/>
  <c r="K91" i="4" s="1"/>
  <c r="I91" i="4"/>
  <c r="L91" i="4" s="1"/>
  <c r="H132" i="4"/>
  <c r="K132" i="4" s="1"/>
  <c r="I132" i="4"/>
  <c r="L132" i="4" s="1"/>
  <c r="H86" i="4"/>
  <c r="K86" i="4" s="1"/>
  <c r="I86" i="4"/>
  <c r="L86" i="4" s="1"/>
  <c r="H365" i="4"/>
  <c r="K365" i="4" s="1"/>
  <c r="I365" i="4"/>
  <c r="L365" i="4" s="1"/>
  <c r="H84" i="4"/>
  <c r="K84" i="4" s="1"/>
  <c r="I84" i="4"/>
  <c r="L84" i="4" s="1"/>
  <c r="H164" i="4"/>
  <c r="K164" i="4" s="1"/>
  <c r="I164" i="4"/>
  <c r="L164" i="4" s="1"/>
  <c r="H101" i="4"/>
  <c r="K101" i="4" s="1"/>
  <c r="I101" i="4"/>
  <c r="L101" i="4" s="1"/>
  <c r="H313" i="4"/>
  <c r="K313" i="4" s="1"/>
  <c r="I313" i="4"/>
  <c r="L313" i="4" s="1"/>
  <c r="H192" i="4"/>
  <c r="K192" i="4" s="1"/>
  <c r="I192" i="4"/>
  <c r="L192" i="4" s="1"/>
  <c r="H77" i="4"/>
  <c r="K77" i="4" s="1"/>
  <c r="I77" i="4"/>
  <c r="L77" i="4" s="1"/>
  <c r="H302" i="4"/>
  <c r="K302" i="4" s="1"/>
  <c r="I302" i="4"/>
  <c r="L302" i="4" s="1"/>
  <c r="H218" i="4"/>
  <c r="K218" i="4" s="1"/>
  <c r="I218" i="4"/>
  <c r="L218" i="4" s="1"/>
  <c r="H237" i="4"/>
  <c r="K237" i="4" s="1"/>
  <c r="I237" i="4"/>
  <c r="L237" i="4" s="1"/>
  <c r="H7" i="4"/>
  <c r="K7" i="4" s="1"/>
  <c r="I7" i="4"/>
  <c r="L7" i="4" s="1"/>
  <c r="H370" i="4"/>
  <c r="K370" i="4" s="1"/>
  <c r="I370" i="4"/>
  <c r="L370" i="4" s="1"/>
  <c r="H307" i="4"/>
  <c r="K307" i="4" s="1"/>
  <c r="I307" i="4"/>
  <c r="L307" i="4" s="1"/>
  <c r="H345" i="4"/>
  <c r="K345" i="4" s="1"/>
  <c r="I345" i="4"/>
  <c r="L345" i="4" s="1"/>
  <c r="H144" i="4"/>
  <c r="K144" i="4" s="1"/>
  <c r="I144" i="4"/>
  <c r="L144" i="4" s="1"/>
  <c r="H154" i="4"/>
  <c r="K154" i="4" s="1"/>
  <c r="I154" i="4"/>
  <c r="L154" i="4" s="1"/>
  <c r="H124" i="4"/>
  <c r="K124" i="4" s="1"/>
  <c r="I124" i="4"/>
  <c r="L124" i="4" s="1"/>
  <c r="H28" i="4"/>
  <c r="K28" i="4" s="1"/>
  <c r="I28" i="4"/>
  <c r="L28" i="4" s="1"/>
  <c r="H29" i="4"/>
  <c r="K29" i="4" s="1"/>
  <c r="I29" i="4"/>
  <c r="L29" i="4" s="1"/>
  <c r="H353" i="4"/>
  <c r="K353" i="4" s="1"/>
  <c r="I353" i="4"/>
  <c r="L353" i="4" s="1"/>
  <c r="H30" i="4"/>
  <c r="K30" i="4" s="1"/>
  <c r="I30" i="4"/>
  <c r="L30" i="4" s="1"/>
  <c r="H338" i="4"/>
  <c r="K338" i="4" s="1"/>
  <c r="I338" i="4"/>
  <c r="L338" i="4" s="1"/>
  <c r="H350" i="4"/>
  <c r="K350" i="4" s="1"/>
  <c r="I350" i="4"/>
  <c r="L350" i="4" s="1"/>
  <c r="H310" i="4"/>
  <c r="K310" i="4" s="1"/>
  <c r="I310" i="4"/>
  <c r="L310" i="4" s="1"/>
  <c r="H179" i="4"/>
  <c r="K179" i="4" s="1"/>
  <c r="I179" i="4"/>
  <c r="L179" i="4" s="1"/>
  <c r="H305" i="4"/>
  <c r="K305" i="4" s="1"/>
  <c r="I305" i="4"/>
  <c r="L305" i="4" s="1"/>
  <c r="H411" i="4"/>
  <c r="K411" i="4" s="1"/>
  <c r="I411" i="4"/>
  <c r="L411" i="4" s="1"/>
  <c r="H69" i="4"/>
  <c r="K69" i="4" s="1"/>
  <c r="I69" i="4"/>
  <c r="L69" i="4" s="1"/>
  <c r="H118" i="4"/>
  <c r="K118" i="4" s="1"/>
  <c r="I118" i="4"/>
  <c r="L118" i="4" s="1"/>
  <c r="H8" i="4"/>
  <c r="K8" i="4" s="1"/>
  <c r="I8" i="4"/>
  <c r="L8" i="4" s="1"/>
  <c r="H35" i="4"/>
  <c r="K35" i="4" s="1"/>
  <c r="I35" i="4"/>
  <c r="L35" i="4" s="1"/>
  <c r="H344" i="4"/>
  <c r="K344" i="4" s="1"/>
  <c r="I344" i="4"/>
  <c r="L344" i="4" s="1"/>
  <c r="H351" i="4"/>
  <c r="K351" i="4" s="1"/>
  <c r="I351" i="4"/>
  <c r="L351" i="4" s="1"/>
  <c r="H21" i="4"/>
  <c r="K21" i="4" s="1"/>
  <c r="I21" i="4"/>
  <c r="L21" i="4" s="1"/>
  <c r="H223" i="4"/>
  <c r="K223" i="4" s="1"/>
  <c r="I223" i="4"/>
  <c r="L223" i="4" s="1"/>
  <c r="H219" i="4"/>
  <c r="K219" i="4" s="1"/>
  <c r="I219" i="4"/>
  <c r="L219" i="4" s="1"/>
  <c r="H17" i="4"/>
  <c r="K17" i="4" s="1"/>
  <c r="I17" i="4"/>
  <c r="L17" i="4" s="1"/>
  <c r="H67" i="4"/>
  <c r="K67" i="4" s="1"/>
  <c r="I67" i="4"/>
  <c r="L67" i="4" s="1"/>
  <c r="H355" i="4"/>
  <c r="K355" i="4" s="1"/>
  <c r="I355" i="4"/>
  <c r="L355" i="4" s="1"/>
  <c r="H308" i="4"/>
  <c r="K308" i="4" s="1"/>
  <c r="I308" i="4"/>
  <c r="L308" i="4" s="1"/>
  <c r="H98" i="4"/>
  <c r="K98" i="4" s="1"/>
  <c r="I98" i="4"/>
  <c r="L98" i="4" s="1"/>
  <c r="H209" i="4"/>
  <c r="K209" i="4" s="1"/>
  <c r="I209" i="4"/>
  <c r="L209" i="4" s="1"/>
  <c r="H90" i="4"/>
  <c r="K90" i="4" s="1"/>
  <c r="I90" i="4"/>
  <c r="L90" i="4" s="1"/>
  <c r="H213" i="4"/>
  <c r="K213" i="4" s="1"/>
  <c r="I213" i="4"/>
  <c r="L213" i="4" s="1"/>
  <c r="H247" i="4"/>
  <c r="K247" i="4" s="1"/>
  <c r="I247" i="4"/>
  <c r="L247" i="4" s="1"/>
  <c r="H59" i="4"/>
  <c r="K59" i="4" s="1"/>
  <c r="I59" i="4"/>
  <c r="L59" i="4" s="1"/>
  <c r="H105" i="4"/>
  <c r="K105" i="4" s="1"/>
  <c r="I105" i="4"/>
  <c r="L105" i="4" s="1"/>
  <c r="H147" i="4"/>
  <c r="K147" i="4" s="1"/>
  <c r="I147" i="4"/>
  <c r="L147" i="4" s="1"/>
  <c r="H116" i="4"/>
  <c r="K116" i="4" s="1"/>
  <c r="I116" i="4"/>
  <c r="L116" i="4" s="1"/>
  <c r="H185" i="4"/>
  <c r="K185" i="4" s="1"/>
  <c r="I185" i="4"/>
  <c r="L185" i="4" s="1"/>
  <c r="H234" i="4"/>
  <c r="K234" i="4" s="1"/>
  <c r="I234" i="4"/>
  <c r="L234" i="4" s="1"/>
  <c r="H402" i="4"/>
  <c r="K402" i="4" s="1"/>
  <c r="I402" i="4"/>
  <c r="L402" i="4" s="1"/>
  <c r="H205" i="4"/>
  <c r="K205" i="4" s="1"/>
  <c r="I205" i="4"/>
  <c r="L205" i="4" s="1"/>
  <c r="H135" i="4"/>
  <c r="K135" i="4" s="1"/>
  <c r="I135" i="4"/>
  <c r="L135" i="4" s="1"/>
  <c r="H203" i="4"/>
  <c r="K203" i="4" s="1"/>
  <c r="I203" i="4"/>
  <c r="L203" i="4" s="1"/>
  <c r="H107" i="4"/>
  <c r="K107" i="4" s="1"/>
  <c r="I107" i="4"/>
  <c r="L107" i="4" s="1"/>
  <c r="H226" i="4"/>
  <c r="K226" i="4" s="1"/>
  <c r="I226" i="4"/>
  <c r="L226" i="4" s="1"/>
  <c r="H100" i="4"/>
  <c r="K100" i="4" s="1"/>
  <c r="I100" i="4"/>
  <c r="L100" i="4" s="1"/>
  <c r="H288" i="4"/>
  <c r="K288" i="4" s="1"/>
  <c r="I288" i="4"/>
  <c r="L288" i="4" s="1"/>
  <c r="H47" i="4"/>
  <c r="K47" i="4" s="1"/>
  <c r="I47" i="4"/>
  <c r="L47" i="4" s="1"/>
  <c r="H246" i="4"/>
  <c r="K246" i="4" s="1"/>
  <c r="I246" i="4"/>
  <c r="L246" i="4" s="1"/>
  <c r="H157" i="4"/>
  <c r="K157" i="4" s="1"/>
  <c r="I157" i="4"/>
  <c r="L157" i="4" s="1"/>
  <c r="H162" i="4"/>
  <c r="K162" i="4" s="1"/>
  <c r="I162" i="4"/>
  <c r="L162" i="4" s="1"/>
  <c r="H382" i="4"/>
  <c r="K382" i="4" s="1"/>
  <c r="I382" i="4"/>
  <c r="L382" i="4" s="1"/>
  <c r="H202" i="4"/>
  <c r="K202" i="4" s="1"/>
  <c r="I202" i="4"/>
  <c r="L202" i="4" s="1"/>
  <c r="H329" i="4"/>
  <c r="K329" i="4" s="1"/>
  <c r="I329" i="4"/>
  <c r="L329" i="4" s="1"/>
  <c r="H73" i="4"/>
  <c r="K73" i="4" s="1"/>
  <c r="I73" i="4"/>
  <c r="L73" i="4" s="1"/>
  <c r="H93" i="4"/>
  <c r="K93" i="4" s="1"/>
  <c r="I93" i="4"/>
  <c r="L93" i="4" s="1"/>
  <c r="H245" i="4"/>
  <c r="K245" i="4" s="1"/>
  <c r="I245" i="4"/>
  <c r="L245" i="4" s="1"/>
  <c r="H52" i="4"/>
  <c r="K52" i="4" s="1"/>
  <c r="I52" i="4"/>
  <c r="L52" i="4" s="1"/>
  <c r="H11" i="4"/>
  <c r="K11" i="4" s="1"/>
  <c r="I11" i="4"/>
  <c r="L11" i="4" s="1"/>
  <c r="H341" i="4"/>
  <c r="K341" i="4" s="1"/>
  <c r="I341" i="4"/>
  <c r="L341" i="4" s="1"/>
  <c r="H367" i="4"/>
  <c r="K367" i="4" s="1"/>
  <c r="I367" i="4"/>
  <c r="L367" i="4" s="1"/>
  <c r="H26" i="4"/>
  <c r="K26" i="4" s="1"/>
  <c r="I26" i="4"/>
  <c r="L26" i="4" s="1"/>
  <c r="H2" i="4"/>
  <c r="K2" i="4" s="1"/>
  <c r="I2" i="4"/>
  <c r="L2" i="4" s="1"/>
  <c r="H112" i="4"/>
  <c r="K112" i="4" s="1"/>
  <c r="I112" i="4"/>
  <c r="L112" i="4" s="1"/>
  <c r="H64" i="4"/>
  <c r="K64" i="4" s="1"/>
  <c r="I64" i="4"/>
  <c r="L64" i="4" s="1"/>
  <c r="H190" i="4"/>
  <c r="K190" i="4" s="1"/>
  <c r="I190" i="4"/>
  <c r="L190" i="4" s="1"/>
  <c r="H167" i="4"/>
  <c r="K167" i="4" s="1"/>
  <c r="I167" i="4"/>
  <c r="L167" i="4" s="1"/>
  <c r="H392" i="4"/>
  <c r="K392" i="4" s="1"/>
  <c r="I392" i="4"/>
  <c r="L392" i="4" s="1"/>
  <c r="H177" i="4"/>
  <c r="K177" i="4" s="1"/>
  <c r="I177" i="4"/>
  <c r="L177" i="4" s="1"/>
  <c r="H249" i="4"/>
  <c r="K249" i="4" s="1"/>
  <c r="I249" i="4"/>
  <c r="L249" i="4" s="1"/>
  <c r="H394" i="4"/>
  <c r="K394" i="4" s="1"/>
  <c r="I394" i="4"/>
  <c r="L394" i="4" s="1"/>
  <c r="H412" i="4"/>
  <c r="K412" i="4" s="1"/>
  <c r="I412" i="4"/>
  <c r="L412" i="4" s="1"/>
  <c r="H416" i="4"/>
  <c r="K416" i="4" s="1"/>
  <c r="I416" i="4"/>
  <c r="L416" i="4" s="1"/>
  <c r="H418" i="4"/>
  <c r="K418" i="4" s="1"/>
  <c r="I418" i="4"/>
  <c r="L418" i="4" s="1"/>
  <c r="H317" i="4"/>
  <c r="K317" i="4" s="1"/>
  <c r="I317" i="4"/>
  <c r="L317" i="4" s="1"/>
  <c r="H374" i="4"/>
  <c r="K374" i="4" s="1"/>
  <c r="I374" i="4"/>
  <c r="L374" i="4" s="1"/>
  <c r="H250" i="4"/>
  <c r="K250" i="4" s="1"/>
  <c r="I250" i="4"/>
  <c r="L250" i="4" s="1"/>
  <c r="H343" i="4"/>
  <c r="K343" i="4" s="1"/>
  <c r="I343" i="4"/>
  <c r="L343" i="4" s="1"/>
  <c r="H44" i="4"/>
  <c r="K44" i="4" s="1"/>
  <c r="I44" i="4"/>
  <c r="L44" i="4" s="1"/>
  <c r="H110" i="4"/>
  <c r="K110" i="4" s="1"/>
  <c r="I110" i="4"/>
  <c r="L110" i="4" s="1"/>
  <c r="H71" i="4"/>
  <c r="K71" i="4" s="1"/>
  <c r="I71" i="4"/>
  <c r="L71" i="4" s="1"/>
  <c r="H210" i="4"/>
  <c r="K210" i="4" s="1"/>
  <c r="I210" i="4"/>
  <c r="L210" i="4" s="1"/>
  <c r="H371" i="4"/>
  <c r="K371" i="4" s="1"/>
  <c r="I371" i="4"/>
  <c r="L371" i="4" s="1"/>
  <c r="H153" i="4"/>
  <c r="K153" i="4" s="1"/>
  <c r="I153" i="4"/>
  <c r="L153" i="4" s="1"/>
  <c r="H273" i="4"/>
  <c r="K273" i="4" s="1"/>
  <c r="I273" i="4"/>
  <c r="L273" i="4" s="1"/>
  <c r="H108" i="4"/>
  <c r="K108" i="4" s="1"/>
  <c r="I108" i="4"/>
  <c r="L108" i="4" s="1"/>
  <c r="H352" i="4"/>
  <c r="K352" i="4" s="1"/>
  <c r="I352" i="4"/>
  <c r="L352" i="4" s="1"/>
  <c r="H87" i="4"/>
  <c r="K87" i="4" s="1"/>
  <c r="I87" i="4"/>
  <c r="L87" i="4" s="1"/>
  <c r="H125" i="4"/>
  <c r="K125" i="4" s="1"/>
  <c r="I125" i="4"/>
  <c r="L125" i="4" s="1"/>
  <c r="H224" i="4"/>
  <c r="K224" i="4" s="1"/>
  <c r="I224" i="4"/>
  <c r="L224" i="4" s="1"/>
  <c r="H334" i="4"/>
  <c r="K334" i="4" s="1"/>
  <c r="I334" i="4"/>
  <c r="L334" i="4" s="1"/>
  <c r="H104" i="4"/>
  <c r="K104" i="4" s="1"/>
  <c r="I104" i="4"/>
  <c r="L104" i="4" s="1"/>
  <c r="H240" i="4"/>
  <c r="K240" i="4" s="1"/>
  <c r="I240" i="4"/>
  <c r="L240" i="4" s="1"/>
  <c r="H12" i="4"/>
  <c r="K12" i="4" s="1"/>
  <c r="I12" i="4"/>
  <c r="L12" i="4" s="1"/>
  <c r="H169" i="4"/>
  <c r="K169" i="4" s="1"/>
  <c r="I169" i="4"/>
  <c r="L169" i="4" s="1"/>
  <c r="I55" i="4"/>
  <c r="L55" i="4" s="1"/>
  <c r="H55" i="4"/>
  <c r="K55" i="4" s="1"/>
  <c r="I96" i="4"/>
  <c r="L96" i="4" s="1"/>
  <c r="H96" i="4"/>
  <c r="K96" i="4" s="1"/>
  <c r="I409" i="4"/>
  <c r="L409" i="4" s="1"/>
  <c r="H409" i="4"/>
  <c r="K409" i="4" s="1"/>
  <c r="I75" i="4"/>
  <c r="L75" i="4" s="1"/>
  <c r="H75" i="4"/>
  <c r="K75" i="4" s="1"/>
  <c r="I206" i="4"/>
  <c r="L206" i="4" s="1"/>
  <c r="H206" i="4"/>
  <c r="K206" i="4" s="1"/>
  <c r="I330" i="4"/>
  <c r="L330" i="4" s="1"/>
  <c r="H330" i="4"/>
  <c r="K330" i="4" s="1"/>
  <c r="I366" i="4"/>
  <c r="L366" i="4" s="1"/>
  <c r="H366" i="4"/>
  <c r="K366" i="4" s="1"/>
  <c r="I279" i="4"/>
  <c r="L279" i="4" s="1"/>
  <c r="H279" i="4"/>
  <c r="K279" i="4" s="1"/>
  <c r="I347" i="4"/>
  <c r="L347" i="4" s="1"/>
  <c r="H347" i="4"/>
  <c r="K347" i="4" s="1"/>
  <c r="I72" i="4"/>
  <c r="L72" i="4" s="1"/>
  <c r="H72" i="4"/>
  <c r="K72" i="4" s="1"/>
  <c r="I22" i="4"/>
  <c r="L22" i="4" s="1"/>
  <c r="H22" i="4"/>
  <c r="K22" i="4" s="1"/>
  <c r="I51" i="4"/>
  <c r="L51" i="4" s="1"/>
  <c r="H51" i="4"/>
  <c r="K51" i="4" s="1"/>
  <c r="I196" i="4"/>
  <c r="L196" i="4" s="1"/>
  <c r="H196" i="4"/>
  <c r="K196" i="4" s="1"/>
  <c r="I325" i="4"/>
  <c r="L325" i="4" s="1"/>
  <c r="H325" i="4"/>
  <c r="K325" i="4" s="1"/>
  <c r="I244" i="4"/>
  <c r="L244" i="4" s="1"/>
  <c r="H244" i="4"/>
  <c r="K244" i="4" s="1"/>
  <c r="I414" i="4"/>
  <c r="L414" i="4" s="1"/>
  <c r="H414" i="4"/>
  <c r="K414" i="4" s="1"/>
  <c r="I68" i="4"/>
  <c r="L68" i="4" s="1"/>
  <c r="H68" i="4"/>
  <c r="K68" i="4" s="1"/>
  <c r="I39" i="4"/>
  <c r="L39" i="4" s="1"/>
  <c r="H39" i="4"/>
  <c r="K39" i="4" s="1"/>
  <c r="I102" i="4"/>
  <c r="L102" i="4" s="1"/>
  <c r="H102" i="4"/>
  <c r="K102" i="4" s="1"/>
  <c r="I152" i="4"/>
  <c r="L152" i="4" s="1"/>
  <c r="H152" i="4"/>
  <c r="K152" i="4" s="1"/>
  <c r="I70" i="4"/>
  <c r="L70" i="4" s="1"/>
  <c r="H70" i="4"/>
  <c r="K70" i="4" s="1"/>
  <c r="I191" i="4"/>
  <c r="L191" i="4" s="1"/>
  <c r="H191" i="4"/>
  <c r="K191" i="4" s="1"/>
  <c r="I150" i="4"/>
  <c r="L150" i="4" s="1"/>
  <c r="H150" i="4"/>
  <c r="K150" i="4" s="1"/>
  <c r="I360" i="4"/>
  <c r="L360" i="4" s="1"/>
  <c r="H360" i="4"/>
  <c r="K360" i="4" s="1"/>
  <c r="I277" i="4"/>
  <c r="L277" i="4" s="1"/>
  <c r="H277" i="4"/>
  <c r="K277" i="4" s="1"/>
  <c r="I66" i="4"/>
  <c r="L66" i="4" s="1"/>
  <c r="H66" i="4"/>
  <c r="K66" i="4" s="1"/>
  <c r="I27" i="4"/>
  <c r="L27" i="4" s="1"/>
  <c r="H27" i="4"/>
  <c r="K27" i="4" s="1"/>
  <c r="I176" i="4"/>
  <c r="L176" i="4" s="1"/>
  <c r="H176" i="4"/>
  <c r="K176" i="4" s="1"/>
  <c r="I403" i="4"/>
  <c r="L403" i="4" s="1"/>
  <c r="H403" i="4"/>
  <c r="K403" i="4" s="1"/>
  <c r="I327" i="4"/>
  <c r="L327" i="4" s="1"/>
  <c r="H327" i="4"/>
  <c r="K327" i="4" s="1"/>
  <c r="I33" i="4"/>
  <c r="L33" i="4" s="1"/>
  <c r="H33" i="4"/>
  <c r="K33" i="4" s="1"/>
  <c r="I138" i="4"/>
  <c r="L138" i="4" s="1"/>
  <c r="H138" i="4"/>
  <c r="K138" i="4" s="1"/>
  <c r="I410" i="4"/>
  <c r="L410" i="4" s="1"/>
  <c r="H410" i="4"/>
  <c r="K410" i="4" s="1"/>
  <c r="I271" i="4"/>
  <c r="L271" i="4" s="1"/>
  <c r="H271" i="4"/>
  <c r="K271" i="4" s="1"/>
  <c r="I274" i="4"/>
  <c r="L274" i="4" s="1"/>
  <c r="H274" i="4"/>
  <c r="K274" i="4" s="1"/>
  <c r="I315" i="4"/>
  <c r="L315" i="4" s="1"/>
  <c r="H315" i="4"/>
  <c r="K315" i="4" s="1"/>
  <c r="I186" i="4"/>
  <c r="L186" i="4" s="1"/>
  <c r="H186" i="4"/>
  <c r="K186" i="4" s="1"/>
  <c r="I82" i="4"/>
  <c r="L82" i="4" s="1"/>
  <c r="H82" i="4"/>
  <c r="K82" i="4" s="1"/>
  <c r="I292" i="4"/>
  <c r="L292" i="4" s="1"/>
  <c r="H292" i="4"/>
  <c r="K292" i="4" s="1"/>
  <c r="I275" i="4"/>
  <c r="L275" i="4" s="1"/>
  <c r="H275" i="4"/>
  <c r="K275" i="4" s="1"/>
  <c r="I276" i="4"/>
  <c r="L276" i="4" s="1"/>
  <c r="H276" i="4"/>
  <c r="K276" i="4" s="1"/>
  <c r="I386" i="4"/>
  <c r="L386" i="4" s="1"/>
  <c r="H386" i="4"/>
  <c r="K386" i="4" s="1"/>
  <c r="I278" i="4"/>
  <c r="L278" i="4" s="1"/>
  <c r="H278" i="4"/>
  <c r="K278" i="4" s="1"/>
  <c r="I159" i="4"/>
  <c r="L159" i="4" s="1"/>
  <c r="H159" i="4"/>
  <c r="K159" i="4" s="1"/>
  <c r="I248" i="4"/>
  <c r="L248" i="4" s="1"/>
  <c r="H248" i="4"/>
  <c r="K248" i="4" s="1"/>
  <c r="I407" i="4"/>
  <c r="L407" i="4" s="1"/>
  <c r="H407" i="4"/>
  <c r="K407" i="4" s="1"/>
  <c r="I32" i="4"/>
  <c r="L32" i="4" s="1"/>
  <c r="H32" i="4"/>
  <c r="K32" i="4" s="1"/>
  <c r="I53" i="4"/>
  <c r="L53" i="4" s="1"/>
  <c r="H53" i="4"/>
  <c r="K53" i="4" s="1"/>
  <c r="I89" i="4"/>
  <c r="L89" i="4" s="1"/>
  <c r="H89" i="4"/>
  <c r="K89" i="4" s="1"/>
  <c r="I83" i="4"/>
  <c r="L83" i="4" s="1"/>
  <c r="H83" i="4"/>
  <c r="K83" i="4" s="1"/>
  <c r="I295" i="4"/>
  <c r="L295" i="4" s="1"/>
  <c r="H295" i="4"/>
  <c r="K295" i="4" s="1"/>
  <c r="I405" i="4"/>
  <c r="L405" i="4" s="1"/>
  <c r="H405" i="4"/>
  <c r="K405" i="4" s="1"/>
  <c r="I401" i="4"/>
  <c r="L401" i="4" s="1"/>
  <c r="H401" i="4"/>
  <c r="K401" i="4" s="1"/>
  <c r="I56" i="4"/>
  <c r="L56" i="4" s="1"/>
  <c r="H56" i="4"/>
  <c r="K56" i="4" s="1"/>
  <c r="I413" i="4"/>
  <c r="L413" i="4" s="1"/>
  <c r="H413" i="4"/>
  <c r="K413" i="4" s="1"/>
  <c r="I398" i="4"/>
  <c r="L398" i="4" s="1"/>
  <c r="H398" i="4"/>
  <c r="K398" i="4" s="1"/>
  <c r="I161" i="4"/>
  <c r="L161" i="4" s="1"/>
  <c r="H161" i="4"/>
  <c r="K161" i="4" s="1"/>
  <c r="I57" i="4"/>
  <c r="L57" i="4" s="1"/>
  <c r="H57" i="4"/>
  <c r="K57" i="4" s="1"/>
  <c r="I272" i="4"/>
  <c r="L272" i="4" s="1"/>
  <c r="H272" i="4"/>
  <c r="K272" i="4" s="1"/>
  <c r="I133" i="4"/>
  <c r="L133" i="4" s="1"/>
  <c r="H133" i="4"/>
  <c r="K133" i="4" s="1"/>
  <c r="I37" i="4"/>
  <c r="L37" i="4" s="1"/>
  <c r="H37" i="4"/>
  <c r="K37" i="4" s="1"/>
  <c r="I266" i="4"/>
  <c r="L266" i="4" s="1"/>
  <c r="H266" i="4"/>
  <c r="K266" i="4" s="1"/>
  <c r="I375" i="4"/>
  <c r="L375" i="4" s="1"/>
  <c r="H375" i="4"/>
  <c r="K375" i="4" s="1"/>
  <c r="I242" i="4"/>
  <c r="L242" i="4" s="1"/>
  <c r="H242" i="4"/>
  <c r="K242" i="4" s="1"/>
  <c r="I183" i="4"/>
  <c r="L183" i="4" s="1"/>
  <c r="H183" i="4"/>
  <c r="K183" i="4" s="1"/>
  <c r="I15" i="4"/>
  <c r="L15" i="4" s="1"/>
  <c r="H15" i="4"/>
  <c r="K15" i="4" s="1"/>
  <c r="I269" i="4"/>
  <c r="L269" i="4" s="1"/>
  <c r="H269" i="4"/>
  <c r="K269" i="4" s="1"/>
  <c r="I264" i="4"/>
  <c r="L264" i="4" s="1"/>
  <c r="H264" i="4"/>
  <c r="K264" i="4" s="1"/>
  <c r="I158" i="4"/>
  <c r="L158" i="4" s="1"/>
  <c r="H158" i="4"/>
  <c r="K158" i="4" s="1"/>
  <c r="I65" i="4"/>
  <c r="L65" i="4" s="1"/>
  <c r="H65" i="4"/>
  <c r="K65" i="4" s="1"/>
  <c r="I404" i="4"/>
  <c r="L404" i="4" s="1"/>
  <c r="H404" i="4"/>
  <c r="K404" i="4" s="1"/>
  <c r="I148" i="4"/>
  <c r="L148" i="4" s="1"/>
  <c r="H148" i="4"/>
  <c r="K148" i="4" s="1"/>
  <c r="M23" i="7" l="1"/>
  <c r="M70" i="7"/>
  <c r="M33" i="7"/>
  <c r="M53" i="7"/>
  <c r="M10" i="7"/>
  <c r="M2" i="7"/>
  <c r="M56" i="7"/>
  <c r="M25" i="7"/>
  <c r="M7" i="7"/>
  <c r="M64" i="7"/>
  <c r="M18" i="7"/>
  <c r="M69" i="7"/>
  <c r="M54" i="7"/>
  <c r="M58" i="7"/>
  <c r="M51" i="7"/>
  <c r="M61" i="7"/>
  <c r="M24" i="7"/>
  <c r="M41" i="7"/>
  <c r="M13" i="7"/>
  <c r="M27" i="7"/>
  <c r="M44" i="7"/>
  <c r="M72" i="7"/>
  <c r="M3" i="7"/>
  <c r="M26" i="7"/>
  <c r="M80" i="7"/>
  <c r="M5" i="7"/>
  <c r="M9" i="7"/>
  <c r="M77" i="7"/>
  <c r="M66" i="7"/>
  <c r="M4" i="7"/>
  <c r="M76" i="7"/>
  <c r="M34" i="7"/>
  <c r="M11" i="7"/>
  <c r="M55" i="7"/>
  <c r="M21" i="7"/>
  <c r="M30" i="7"/>
  <c r="M43" i="7"/>
  <c r="M6" i="7"/>
  <c r="M37" i="7"/>
  <c r="M49" i="7"/>
  <c r="M45" i="7"/>
  <c r="M32" i="7"/>
  <c r="M14" i="7"/>
  <c r="M38" i="7"/>
  <c r="M60" i="7"/>
  <c r="M75" i="7"/>
  <c r="M52" i="7"/>
  <c r="M17" i="7"/>
  <c r="M42" i="7"/>
  <c r="M28" i="7"/>
  <c r="M22" i="7"/>
  <c r="M67" i="7"/>
  <c r="M20" i="7"/>
  <c r="M74" i="7"/>
  <c r="M59" i="7"/>
  <c r="M50" i="7"/>
  <c r="M16" i="7"/>
  <c r="M40" i="7"/>
  <c r="M79" i="7"/>
  <c r="M47" i="7"/>
  <c r="M15" i="7"/>
  <c r="M29" i="7"/>
  <c r="M48" i="7"/>
  <c r="M65" i="7"/>
  <c r="M36" i="7"/>
  <c r="M68" i="7"/>
  <c r="M8" i="7"/>
  <c r="M62" i="7"/>
  <c r="M31" i="7"/>
  <c r="M35" i="7"/>
  <c r="M78" i="7"/>
  <c r="M46" i="7"/>
  <c r="M19" i="7"/>
  <c r="M63" i="7"/>
  <c r="M73" i="7"/>
  <c r="M57" i="7"/>
  <c r="M39" i="7"/>
  <c r="M71" i="7"/>
</calcChain>
</file>

<file path=xl/sharedStrings.xml><?xml version="1.0" encoding="utf-8"?>
<sst xmlns="http://schemas.openxmlformats.org/spreadsheetml/2006/main" count="4570" uniqueCount="569">
  <si>
    <t>SALEM</t>
  </si>
  <si>
    <t>TRICHY</t>
  </si>
  <si>
    <t>TIRUNELVELI</t>
  </si>
  <si>
    <t>ERODE</t>
  </si>
  <si>
    <t>PONDICHERY</t>
  </si>
  <si>
    <t>MADURAI</t>
  </si>
  <si>
    <t>COIMBATORE REGION</t>
  </si>
  <si>
    <t>TRIVANDRUM REGION</t>
  </si>
  <si>
    <t>ERNAKULAM-1</t>
  </si>
  <si>
    <t>ERNAKULAM-2</t>
  </si>
  <si>
    <t xml:space="preserve">KANNUR </t>
  </si>
  <si>
    <t xml:space="preserve">THRISSUR - 2 </t>
  </si>
  <si>
    <t>ALAPUZHA</t>
  </si>
  <si>
    <t>KOLLAM REGION</t>
  </si>
  <si>
    <t>THRISSUR - 1</t>
  </si>
  <si>
    <t>MALAPURAM</t>
  </si>
  <si>
    <t>KOZHIKODE REGION</t>
  </si>
  <si>
    <t>SAMBALPUR</t>
  </si>
  <si>
    <t>BERHAMPUR</t>
  </si>
  <si>
    <t>BIHAR</t>
  </si>
  <si>
    <t>BALASORE</t>
  </si>
  <si>
    <t>ASSAM</t>
  </si>
  <si>
    <t>RAIPUR,CHHATISGARH</t>
  </si>
  <si>
    <t>KOLKATA SOUTH</t>
  </si>
  <si>
    <t>VISHAKHAPATANAM</t>
  </si>
  <si>
    <t>BHUBANESWAR</t>
  </si>
  <si>
    <t>KOLKATA NORTH</t>
  </si>
  <si>
    <t xml:space="preserve">EAST GODAWARI </t>
  </si>
  <si>
    <t>CHENNAI REGION</t>
  </si>
  <si>
    <t>KOLAR</t>
  </si>
  <si>
    <t>VIJAYAWADA REGION</t>
  </si>
  <si>
    <t>THIRUVALLUR</t>
  </si>
  <si>
    <t>VELLORE</t>
  </si>
  <si>
    <t>PARRYS</t>
  </si>
  <si>
    <t>KANCHIPURAM</t>
  </si>
  <si>
    <t xml:space="preserve">THIRUPATI </t>
  </si>
  <si>
    <t>ONGOLE</t>
  </si>
  <si>
    <t>ELURU</t>
  </si>
  <si>
    <t>KUKATAPALLY</t>
  </si>
  <si>
    <t>RAICHUR</t>
  </si>
  <si>
    <t>KURNOOL</t>
  </si>
  <si>
    <t>SECUNDRABAD</t>
  </si>
  <si>
    <t>KARIMNAGAR</t>
  </si>
  <si>
    <t>WARANGAL REGION</t>
  </si>
  <si>
    <t>HYDERABAD REGION</t>
  </si>
  <si>
    <t>GULBARGA</t>
  </si>
  <si>
    <t>DAVANAGERE</t>
  </si>
  <si>
    <t xml:space="preserve">NORTH GUJARAT </t>
  </si>
  <si>
    <t>INDORE</t>
  </si>
  <si>
    <t>SAURASTRA</t>
  </si>
  <si>
    <t>AURANGABAD</t>
  </si>
  <si>
    <t>NAGPUR</t>
  </si>
  <si>
    <t>JABALPUR</t>
  </si>
  <si>
    <t>SOUTH GUJARAT</t>
  </si>
  <si>
    <t>KOLHAPUR</t>
  </si>
  <si>
    <t>BHOPAL</t>
  </si>
  <si>
    <t>PUNE</t>
  </si>
  <si>
    <t>MUMBAI</t>
  </si>
  <si>
    <t>JAIPUR</t>
  </si>
  <si>
    <t>PATIALA</t>
  </si>
  <si>
    <t>LUCKNOW</t>
  </si>
  <si>
    <t>JALANDHAR</t>
  </si>
  <si>
    <t>DELHI-1</t>
  </si>
  <si>
    <t>CHANDIGARH</t>
  </si>
  <si>
    <t>VARANASI</t>
  </si>
  <si>
    <t>HARYANA</t>
  </si>
  <si>
    <t>DELHI-2</t>
  </si>
  <si>
    <t>JODHAPUR</t>
  </si>
  <si>
    <t>AGRA</t>
  </si>
  <si>
    <t>TUMKUR</t>
  </si>
  <si>
    <t xml:space="preserve">MYSORE </t>
  </si>
  <si>
    <t>MANGALORE</t>
  </si>
  <si>
    <t>BANGALORE-2</t>
  </si>
  <si>
    <t>BANGALORE-3</t>
  </si>
  <si>
    <t>HASSAN</t>
  </si>
  <si>
    <t>BANGALORE-1</t>
  </si>
  <si>
    <t>HUBLI REGION</t>
  </si>
  <si>
    <t>ANANTHPUR REGION</t>
  </si>
  <si>
    <t>BHAWANIPATNA</t>
  </si>
  <si>
    <t>OMALUR</t>
  </si>
  <si>
    <t>SALEM-2</t>
  </si>
  <si>
    <t>THIRUVANANTHAPURAM-3</t>
  </si>
  <si>
    <t>ERODE-3</t>
  </si>
  <si>
    <t>VIJAYAWADA-1</t>
  </si>
  <si>
    <t>TRICHY - 3</t>
  </si>
  <si>
    <t>NAYAGARH</t>
  </si>
  <si>
    <t>ALAPPUZHA-1</t>
  </si>
  <si>
    <t>KOLAR-3</t>
  </si>
  <si>
    <t>KENDRAPARA</t>
  </si>
  <si>
    <t>TIRUVARUR</t>
  </si>
  <si>
    <t>SECUNDRABAD-3</t>
  </si>
  <si>
    <t>KASARGOD-1</t>
  </si>
  <si>
    <t>T NAGAR</t>
  </si>
  <si>
    <t>PUNJAB 5</t>
  </si>
  <si>
    <t>AHMEDABAD 4</t>
  </si>
  <si>
    <t>BERHAMPUR-1</t>
  </si>
  <si>
    <t>PERAMBALUR</t>
  </si>
  <si>
    <t>KUKATAPALLY-1</t>
  </si>
  <si>
    <t>COIMBATORE-1</t>
  </si>
  <si>
    <t>THANJAVUR</t>
  </si>
  <si>
    <t>SRIVILLIPUTTUR</t>
  </si>
  <si>
    <t>PATHANAMTHITTA-1</t>
  </si>
  <si>
    <t>MALAVALLI</t>
  </si>
  <si>
    <t>PATNA - 1</t>
  </si>
  <si>
    <t>SINDANNUR</t>
  </si>
  <si>
    <t>JHARSUGUDA</t>
  </si>
  <si>
    <t>KUKATAPALLY-4</t>
  </si>
  <si>
    <t>KOLKATA-8</t>
  </si>
  <si>
    <t>KARIMNAGAR 1</t>
  </si>
  <si>
    <t>ADAMBAKKAM</t>
  </si>
  <si>
    <t>BANGALORE-16</t>
  </si>
  <si>
    <t>KRISHNAGIRI</t>
  </si>
  <si>
    <t>KANYAKUMARI</t>
  </si>
  <si>
    <t>THRISSUR-11</t>
  </si>
  <si>
    <t>SIVAGANGA</t>
  </si>
  <si>
    <t>BALUGAON</t>
  </si>
  <si>
    <t>MALAPPURAM-1</t>
  </si>
  <si>
    <t>AHMEDABAD 2</t>
  </si>
  <si>
    <t>MALAPPURAM-2</t>
  </si>
  <si>
    <t>JAIPUR-3</t>
  </si>
  <si>
    <t>ADAYAR</t>
  </si>
  <si>
    <t>KOLAR-4</t>
  </si>
  <si>
    <t>MARTHANDAM</t>
  </si>
  <si>
    <t>ERNAKULAM-7</t>
  </si>
  <si>
    <t>NAGPUR-2</t>
  </si>
  <si>
    <t>IDUKKI</t>
  </si>
  <si>
    <t>AHMED NAGAR</t>
  </si>
  <si>
    <t>TUMKUR-4</t>
  </si>
  <si>
    <t>ATTUR</t>
  </si>
  <si>
    <t>MADURAI  ARAPALAYAM</t>
  </si>
  <si>
    <t>PALAKKAD-03</t>
  </si>
  <si>
    <t>KARUR-1</t>
  </si>
  <si>
    <t>ERNAKULAM-5</t>
  </si>
  <si>
    <t>COIMBATORE-2</t>
  </si>
  <si>
    <t>SOLAPUR</t>
  </si>
  <si>
    <t>KASARGOD-2</t>
  </si>
  <si>
    <t>KOTTAYAM 5</t>
  </si>
  <si>
    <t>PONDICHERRY</t>
  </si>
  <si>
    <t>THIRUPPATHUR</t>
  </si>
  <si>
    <t>POONAMALLEE</t>
  </si>
  <si>
    <t>THIRUVANANTHAPURAM-4</t>
  </si>
  <si>
    <t>EGMORE</t>
  </si>
  <si>
    <t>JAIPUR-2</t>
  </si>
  <si>
    <t>PUNJAB 8</t>
  </si>
  <si>
    <t>TRICHY - 1</t>
  </si>
  <si>
    <t>RAMANATHAPURAM</t>
  </si>
  <si>
    <t>TUMKUR-2</t>
  </si>
  <si>
    <t>SAGAR-2</t>
  </si>
  <si>
    <t>KOLAR-2</t>
  </si>
  <si>
    <t>VIRUDH NAGAR</t>
  </si>
  <si>
    <t>MADAVARAM</t>
  </si>
  <si>
    <t>WARANGAL 2</t>
  </si>
  <si>
    <t>THRISSUR-08</t>
  </si>
  <si>
    <t>AMBALA</t>
  </si>
  <si>
    <t>VISAKHAPATNAM 1</t>
  </si>
  <si>
    <t>THIRUVANANTHAPURAM-1</t>
  </si>
  <si>
    <t>DEWAS</t>
  </si>
  <si>
    <t>KOLLAM 2</t>
  </si>
  <si>
    <t>DINDIGUL-1</t>
  </si>
  <si>
    <t>KAMAREDDY</t>
  </si>
  <si>
    <t>KUMBAKONAM</t>
  </si>
  <si>
    <t>SURAT-2</t>
  </si>
  <si>
    <t>DINDIGUL-2</t>
  </si>
  <si>
    <t>THRISSUR-01</t>
  </si>
  <si>
    <t>LINK ROAD</t>
  </si>
  <si>
    <t>KOLKATA-12</t>
  </si>
  <si>
    <t>LUCKNOW 1</t>
  </si>
  <si>
    <t>KOTA</t>
  </si>
  <si>
    <t>LUCKNOW 4</t>
  </si>
  <si>
    <t>BARGARH-1</t>
  </si>
  <si>
    <t>MADANAPALLY</t>
  </si>
  <si>
    <t>KANPUR 3</t>
  </si>
  <si>
    <t>ASSAM -1</t>
  </si>
  <si>
    <t>BHADRAK</t>
  </si>
  <si>
    <t>MADIKERI 1</t>
  </si>
  <si>
    <t>AMBATTUR</t>
  </si>
  <si>
    <t>ASSAM-3</t>
  </si>
  <si>
    <t>ANDAMAN</t>
  </si>
  <si>
    <t>ERNAKULAM-10</t>
  </si>
  <si>
    <t>THRISSUR-03</t>
  </si>
  <si>
    <t>ERNAKULAM-3</t>
  </si>
  <si>
    <t>THRISSUR-10</t>
  </si>
  <si>
    <t>ADONI</t>
  </si>
  <si>
    <t>TIRUPUR-2</t>
  </si>
  <si>
    <t>MANGALORE 1</t>
  </si>
  <si>
    <t>TUMKUR-1</t>
  </si>
  <si>
    <t>ERNAKULAM-6</t>
  </si>
  <si>
    <t>KOTTAYAM 3</t>
  </si>
  <si>
    <t>MYSORE 1</t>
  </si>
  <si>
    <t>ROURKELLA</t>
  </si>
  <si>
    <t>AYANAVARAM</t>
  </si>
  <si>
    <t>BELLARY-1</t>
  </si>
  <si>
    <t>NALGONDA</t>
  </si>
  <si>
    <t>ERNAKULAM-9</t>
  </si>
  <si>
    <t>SILIGURI</t>
  </si>
  <si>
    <t>ERODE-2</t>
  </si>
  <si>
    <t>BERHAMPUR-2</t>
  </si>
  <si>
    <t>ONGOLE-1</t>
  </si>
  <si>
    <t>BHADRAVATHI</t>
  </si>
  <si>
    <t>AHMEDABAD 3</t>
  </si>
  <si>
    <t>BHAVNAGAR</t>
  </si>
  <si>
    <t>PALAKKAD-05</t>
  </si>
  <si>
    <t>BHOPAL-2</t>
  </si>
  <si>
    <t>GUNTUR</t>
  </si>
  <si>
    <t>CHHATTISGARH-3</t>
  </si>
  <si>
    <t>HANUMANGARH</t>
  </si>
  <si>
    <t>THIRUVANANTHAPURAM-6</t>
  </si>
  <si>
    <t>PATNA-3</t>
  </si>
  <si>
    <t>THRISSUR-02</t>
  </si>
  <si>
    <t>PATNA-5</t>
  </si>
  <si>
    <t>THRISSUR-04</t>
  </si>
  <si>
    <t>HOSUR</t>
  </si>
  <si>
    <t>THRISSUR-09</t>
  </si>
  <si>
    <t>PERAMBUR</t>
  </si>
  <si>
    <t>KOLKATA-1</t>
  </si>
  <si>
    <t>HUNSUR</t>
  </si>
  <si>
    <t>TIRUPUR-1</t>
  </si>
  <si>
    <t>BANGALORE-05</t>
  </si>
  <si>
    <t>ANNA NAGAR</t>
  </si>
  <si>
    <t>PUNJAB 2</t>
  </si>
  <si>
    <t>KOLLAM 3</t>
  </si>
  <si>
    <t>PUNJAB 3</t>
  </si>
  <si>
    <t>COIMBATORE-3</t>
  </si>
  <si>
    <t>INDORE-2</t>
  </si>
  <si>
    <t>VADODARA-3</t>
  </si>
  <si>
    <t>INDORE-3</t>
  </si>
  <si>
    <t>COIMBATORE-4</t>
  </si>
  <si>
    <t>RAJKOT-1</t>
  </si>
  <si>
    <t>WALAJAPET</t>
  </si>
  <si>
    <t>ALWAR</t>
  </si>
  <si>
    <t>KOZHIKODE-6</t>
  </si>
  <si>
    <t>KOLLAM 4</t>
  </si>
  <si>
    <t>ALAPPUZHA-2</t>
  </si>
  <si>
    <t>THIRUPATHI</t>
  </si>
  <si>
    <t>FARIDABAD</t>
  </si>
  <si>
    <t>ANUGUL</t>
  </si>
  <si>
    <t>HYDERABAD-04</t>
  </si>
  <si>
    <t>JAJPUR</t>
  </si>
  <si>
    <t>JALNA</t>
  </si>
  <si>
    <t>GORAKHPUR 2</t>
  </si>
  <si>
    <t>JAMMU&amp;KASHMIR-1</t>
  </si>
  <si>
    <t>THRISSUR-07</t>
  </si>
  <si>
    <t>ASSAM - 2</t>
  </si>
  <si>
    <t>VIJAYANAGARAM 1</t>
  </si>
  <si>
    <t>JODHPUR</t>
  </si>
  <si>
    <t>PIMPRI CHINCHWAD 1</t>
  </si>
  <si>
    <t>KADAPA</t>
  </si>
  <si>
    <t>PURI</t>
  </si>
  <si>
    <t>KADIRI</t>
  </si>
  <si>
    <t>SANGLI</t>
  </si>
  <si>
    <t>SURYAPET</t>
  </si>
  <si>
    <t>KAMALANAGAR</t>
  </si>
  <si>
    <t>HARYANA-3</t>
  </si>
  <si>
    <t>ALLAHABAD</t>
  </si>
  <si>
    <t>TIRUPUR-3</t>
  </si>
  <si>
    <t>ULHASNAGAR</t>
  </si>
  <si>
    <t>KANNUR-1</t>
  </si>
  <si>
    <t>VISAKHAPATNAM 2</t>
  </si>
  <si>
    <t>KANNUR-2</t>
  </si>
  <si>
    <t>PATNA-4</t>
  </si>
  <si>
    <t>AMARAVATI</t>
  </si>
  <si>
    <t>PORUR</t>
  </si>
  <si>
    <t>AURANGABAD 1</t>
  </si>
  <si>
    <t>BHIMAVARAM</t>
  </si>
  <si>
    <t>BANGALORE-15</t>
  </si>
  <si>
    <t>KARIMNAGAR 2</t>
  </si>
  <si>
    <t>GANGAVATAHI</t>
  </si>
  <si>
    <t>BHIWANDI</t>
  </si>
  <si>
    <t>GOA 1</t>
  </si>
  <si>
    <t>KARWAR</t>
  </si>
  <si>
    <t>GUNTAKAL</t>
  </si>
  <si>
    <t>BHOPAL-1</t>
  </si>
  <si>
    <t>AJMER</t>
  </si>
  <si>
    <t>THIRUVANANTHAPURAM-2</t>
  </si>
  <si>
    <t>BHOPAL-3</t>
  </si>
  <si>
    <t>HASSAN 2</t>
  </si>
  <si>
    <t>KEONJHAR</t>
  </si>
  <si>
    <t>HINDUPUR</t>
  </si>
  <si>
    <t>KHAMMAM</t>
  </si>
  <si>
    <t>HYDERABAD-01</t>
  </si>
  <si>
    <t>KHANDWA</t>
  </si>
  <si>
    <t>TUMKUR-6</t>
  </si>
  <si>
    <t>KHURDA</t>
  </si>
  <si>
    <t>INDORE-1</t>
  </si>
  <si>
    <t>KOLAR-1</t>
  </si>
  <si>
    <t>VILLUPURAM</t>
  </si>
  <si>
    <t>BHOPAL-4</t>
  </si>
  <si>
    <t>JAGATSINGHPUR</t>
  </si>
  <si>
    <t>BIDAR-1</t>
  </si>
  <si>
    <t>PATNA - 2</t>
  </si>
  <si>
    <t>BIJAPUR -1</t>
  </si>
  <si>
    <t>BANGALORE-10</t>
  </si>
  <si>
    <t>KOLATHUR</t>
  </si>
  <si>
    <t>BANGALORE-12</t>
  </si>
  <si>
    <t>PUNE-2</t>
  </si>
  <si>
    <t>BIKANEER</t>
  </si>
  <si>
    <t>ERNAKULAM-8</t>
  </si>
  <si>
    <t>KOLKATA-11</t>
  </si>
  <si>
    <t>PUNJAB 7</t>
  </si>
  <si>
    <t>CHAMRAJNAGAR</t>
  </si>
  <si>
    <t>RAICHUR -1</t>
  </si>
  <si>
    <t>KOLKATA-13</t>
  </si>
  <si>
    <t>RANE BENNUR</t>
  </si>
  <si>
    <t>KOLKATA-2</t>
  </si>
  <si>
    <t>SAGAR-1</t>
  </si>
  <si>
    <t>KOLKATA-3</t>
  </si>
  <si>
    <t>GIDDALUR</t>
  </si>
  <si>
    <t>KOLKATA-4</t>
  </si>
  <si>
    <t>SECUNDRABAD-1</t>
  </si>
  <si>
    <t>KOLKATA-5</t>
  </si>
  <si>
    <t>SHIMOGA-1</t>
  </si>
  <si>
    <t>GULBARGA-2</t>
  </si>
  <si>
    <t>KOLLAM 1</t>
  </si>
  <si>
    <t>BANGALORE-17</t>
  </si>
  <si>
    <t>CHHATTISGARH-1</t>
  </si>
  <si>
    <t>TAMBARAM</t>
  </si>
  <si>
    <t>CHHATTISGARH-2</t>
  </si>
  <si>
    <t>THENALI</t>
  </si>
  <si>
    <t>BAGALKOTE</t>
  </si>
  <si>
    <t>KOLLAM 5</t>
  </si>
  <si>
    <t>HARYANA-2</t>
  </si>
  <si>
    <t>KORAPUT</t>
  </si>
  <si>
    <t>HARYANA-4</t>
  </si>
  <si>
    <t>CHHATTISGARH-4</t>
  </si>
  <si>
    <t>THRISSUR-05</t>
  </si>
  <si>
    <t>KOTHAGUDEM</t>
  </si>
  <si>
    <t>HIMACHAL PRADESH</t>
  </si>
  <si>
    <t>KOTTAYAM 1</t>
  </si>
  <si>
    <t>HUBLI-1</t>
  </si>
  <si>
    <t>KOTTAYAM 2</t>
  </si>
  <si>
    <t>AHMEDABAD 1</t>
  </si>
  <si>
    <t>CHHATTISGARH-5</t>
  </si>
  <si>
    <t>HYDERABAD-02</t>
  </si>
  <si>
    <t>KOTTAYAM 4</t>
  </si>
  <si>
    <t>BARGARH-2</t>
  </si>
  <si>
    <t>CHIKODI</t>
  </si>
  <si>
    <t>UDUPI</t>
  </si>
  <si>
    <t>KOTTAYAM 6</t>
  </si>
  <si>
    <t>VADODARA-1</t>
  </si>
  <si>
    <t>KOZHIKODE-1</t>
  </si>
  <si>
    <t>VELACHERY</t>
  </si>
  <si>
    <t>KOZHIKODE-2</t>
  </si>
  <si>
    <t>VIJAYAWADA-2</t>
  </si>
  <si>
    <t>KOZHIKODE-3</t>
  </si>
  <si>
    <t>BELGAUM-1</t>
  </si>
  <si>
    <t>KOZHIKODE-4</t>
  </si>
  <si>
    <t>JABALPUR -2</t>
  </si>
  <si>
    <t>KOZHIKODE-5</t>
  </si>
  <si>
    <t>WAYANAD-1</t>
  </si>
  <si>
    <t>CHIRALA</t>
  </si>
  <si>
    <t>BANGALORE-08</t>
  </si>
  <si>
    <t>CHITRADURGA</t>
  </si>
  <si>
    <t>BANGALORE-09</t>
  </si>
  <si>
    <t>CHITTOOR</t>
  </si>
  <si>
    <t>KUKATAPALLY-2</t>
  </si>
  <si>
    <t>ERNAKULAM-4</t>
  </si>
  <si>
    <t>KUKATAPALLY-3</t>
  </si>
  <si>
    <t>BANGALORE-11</t>
  </si>
  <si>
    <t>PORBANDAR</t>
  </si>
  <si>
    <t>KUKATAPALLY-5</t>
  </si>
  <si>
    <t>PUNE-1</t>
  </si>
  <si>
    <t>AKOLA</t>
  </si>
  <si>
    <t>PUNE-3</t>
  </si>
  <si>
    <t>BANGALORE-01</t>
  </si>
  <si>
    <t>BANGALORE-13</t>
  </si>
  <si>
    <t>KUSHINAGAR</t>
  </si>
  <si>
    <t>PUNJAB 4</t>
  </si>
  <si>
    <t>LATUR</t>
  </si>
  <si>
    <t>PUNJAB 6</t>
  </si>
  <si>
    <t>BANGALORE-02</t>
  </si>
  <si>
    <t>ERODE-1</t>
  </si>
  <si>
    <t>PUTTUR</t>
  </si>
  <si>
    <t>LUCKNOW 2</t>
  </si>
  <si>
    <t>RAJAMPET</t>
  </si>
  <si>
    <t>LUCKNOW 3</t>
  </si>
  <si>
    <t>ANAND -2</t>
  </si>
  <si>
    <t>BANGALORE-03</t>
  </si>
  <si>
    <t>REWA</t>
  </si>
  <si>
    <t>MACHILIPATNAM</t>
  </si>
  <si>
    <t>ROYAPURAM</t>
  </si>
  <si>
    <t>GADAG</t>
  </si>
  <si>
    <t>DELHI-3</t>
  </si>
  <si>
    <t>SALEM 1</t>
  </si>
  <si>
    <t>DELHI-4</t>
  </si>
  <si>
    <t>GINGEE</t>
  </si>
  <si>
    <t>DELHI-5</t>
  </si>
  <si>
    <t>SATNA</t>
  </si>
  <si>
    <t>MAHABUBNAGAR</t>
  </si>
  <si>
    <t>SECUNDRABAD-2</t>
  </si>
  <si>
    <t>DELHI-6</t>
  </si>
  <si>
    <t>SECUNDRABAD-4</t>
  </si>
  <si>
    <t>DELHI-7</t>
  </si>
  <si>
    <t>GORAKHPUR 1</t>
  </si>
  <si>
    <t>MALAPPURAM-3</t>
  </si>
  <si>
    <t>GULBARGA-1</t>
  </si>
  <si>
    <t>MALAPPURAM-4</t>
  </si>
  <si>
    <t>SRIKAKULAM-1</t>
  </si>
  <si>
    <t>BANGALORE-04</t>
  </si>
  <si>
    <t>SURAT-1</t>
  </si>
  <si>
    <t>MANCHERIYAL</t>
  </si>
  <si>
    <t>SURENDRA NAGAR</t>
  </si>
  <si>
    <t>MANDSAUR</t>
  </si>
  <si>
    <t>MANDYA</t>
  </si>
  <si>
    <t>TARIKERE</t>
  </si>
  <si>
    <t>DHENKANAL</t>
  </si>
  <si>
    <t>GWALIOR -2</t>
  </si>
  <si>
    <t>AMBERNATH</t>
  </si>
  <si>
    <t>THENI</t>
  </si>
  <si>
    <t>BANGALORE-18</t>
  </si>
  <si>
    <t>MEHSANA</t>
  </si>
  <si>
    <t>HARIHARA</t>
  </si>
  <si>
    <t>MIDNAPUR-1</t>
  </si>
  <si>
    <t>HARYANA-1</t>
  </si>
  <si>
    <t>MIDNAPUR-2</t>
  </si>
  <si>
    <t>THIRUVANANTHAPURAM-5</t>
  </si>
  <si>
    <t>MORADABAD</t>
  </si>
  <si>
    <t>THIRUVANMIYUR</t>
  </si>
  <si>
    <t>MULUND</t>
  </si>
  <si>
    <t>HASSAN 1</t>
  </si>
  <si>
    <t>MUMBAI WESTERN</t>
  </si>
  <si>
    <t>HASSAN 3</t>
  </si>
  <si>
    <t>BANGALORE-06</t>
  </si>
  <si>
    <t>THRISSUR-06</t>
  </si>
  <si>
    <t>MYSORE 2</t>
  </si>
  <si>
    <t>HAVERI</t>
  </si>
  <si>
    <t>NAGPUR-1</t>
  </si>
  <si>
    <t>HIMMATH NAGAR</t>
  </si>
  <si>
    <t>DURGAPUR</t>
  </si>
  <si>
    <t>BAPATLA</t>
  </si>
  <si>
    <t>EAST GODAVARI-2</t>
  </si>
  <si>
    <t>HUBLI-2</t>
  </si>
  <si>
    <t>NANDED 1</t>
  </si>
  <si>
    <t>TIRUTTANI</t>
  </si>
  <si>
    <t>NANDYALA</t>
  </si>
  <si>
    <t>TOOTHUKUDI</t>
  </si>
  <si>
    <t>NARAGUND</t>
  </si>
  <si>
    <t>TRICHY - 2</t>
  </si>
  <si>
    <t>NARSAPURAM</t>
  </si>
  <si>
    <t>HYDERABAD-03</t>
  </si>
  <si>
    <t>NASIK</t>
  </si>
  <si>
    <t>TUMKUR-3</t>
  </si>
  <si>
    <t>NAVI MUMBAI</t>
  </si>
  <si>
    <t>TUMKUR-5</t>
  </si>
  <si>
    <t>EAST GODAVARI-3</t>
  </si>
  <si>
    <t>UDAIPUR</t>
  </si>
  <si>
    <t>NELLORE</t>
  </si>
  <si>
    <t>UJJAIN</t>
  </si>
  <si>
    <t>NIDADAVOLE</t>
  </si>
  <si>
    <t>UTTARAKHAND</t>
  </si>
  <si>
    <t>NIZAMABAD</t>
  </si>
  <si>
    <t>VADODARA-2</t>
  </si>
  <si>
    <t>OLDWASHERMENPET</t>
  </si>
  <si>
    <t>VARANASI 1</t>
  </si>
  <si>
    <t>EAST GODAWARI 1</t>
  </si>
  <si>
    <t>EAST GODAWARI 4</t>
  </si>
  <si>
    <t>BARIPADA</t>
  </si>
  <si>
    <t>ONGOLE-2</t>
  </si>
  <si>
    <t>VIJAYAWADA-3</t>
  </si>
  <si>
    <t>OOTY-1</t>
  </si>
  <si>
    <t>VIRUDACHALAM</t>
  </si>
  <si>
    <t>PALAKKAD-01</t>
  </si>
  <si>
    <t>JABALPUR -1</t>
  </si>
  <si>
    <t>PALAKKAD-02</t>
  </si>
  <si>
    <t>VISAKHAPATNAM 3</t>
  </si>
  <si>
    <t>EAST GODAWARI 5</t>
  </si>
  <si>
    <t>WARANGAL 1</t>
  </si>
  <si>
    <t>BANGALORE-07</t>
  </si>
  <si>
    <t>WARDHA</t>
  </si>
  <si>
    <t>PALAKKAD-06</t>
  </si>
  <si>
    <t>YAMUNA NAGAR</t>
  </si>
  <si>
    <t>PALI</t>
  </si>
  <si>
    <t>Region</t>
  </si>
  <si>
    <t>Zone</t>
  </si>
  <si>
    <t>REG_NAME</t>
  </si>
  <si>
    <t>FZM</t>
  </si>
  <si>
    <t>Day NCA Conversion through Meeting</t>
  </si>
  <si>
    <t>Meeting Weight</t>
  </si>
  <si>
    <t>Pledge Amount</t>
  </si>
  <si>
    <t>Day NCA Through LMS</t>
  </si>
  <si>
    <t>LMS weight</t>
  </si>
  <si>
    <t>LMS Pledge Amount</t>
  </si>
  <si>
    <t>Total Non-Gold NCA</t>
  </si>
  <si>
    <t>Gold Weight</t>
  </si>
  <si>
    <t>GWALIOR -1</t>
  </si>
  <si>
    <t>BANGALORE-14</t>
  </si>
  <si>
    <t>PUNJAB 1</t>
  </si>
  <si>
    <t>KALYANDURG</t>
  </si>
  <si>
    <t>THANE</t>
  </si>
  <si>
    <t>MEERUT 1</t>
  </si>
  <si>
    <t>Br ID</t>
  </si>
  <si>
    <t>BRANCH_NAME</t>
  </si>
  <si>
    <t>AREA_NAME</t>
  </si>
  <si>
    <t>FZM - 5</t>
  </si>
  <si>
    <t>FZM - 1</t>
  </si>
  <si>
    <t>FZM - 2</t>
  </si>
  <si>
    <t>FZM - 4</t>
  </si>
  <si>
    <t>FZM - 6</t>
  </si>
  <si>
    <t>FZM - 3</t>
  </si>
  <si>
    <t>FZM - 7</t>
  </si>
  <si>
    <t>FZM - 8</t>
  </si>
  <si>
    <t>GANGA NAGAR</t>
  </si>
  <si>
    <t>NCA Through LMS</t>
  </si>
  <si>
    <t>Row Labels</t>
  </si>
  <si>
    <t>(blank)</t>
  </si>
  <si>
    <t>Grand Total</t>
  </si>
  <si>
    <t>Count of BRANCH_NAME</t>
  </si>
  <si>
    <t>CUST_ID</t>
  </si>
  <si>
    <t>CUST_NAME</t>
  </si>
  <si>
    <t>PLEDGE_NO</t>
  </si>
  <si>
    <t>STS1</t>
  </si>
  <si>
    <t>PLDT</t>
  </si>
  <si>
    <t>ACTWT</t>
  </si>
  <si>
    <t>NETWT</t>
  </si>
  <si>
    <t>STNWT</t>
  </si>
  <si>
    <t>PLVAL</t>
  </si>
  <si>
    <t>STS2</t>
  </si>
  <si>
    <t>Branch Name</t>
  </si>
  <si>
    <t>Area Name</t>
  </si>
  <si>
    <t>Region Name</t>
  </si>
  <si>
    <t>BRANH_ID</t>
  </si>
  <si>
    <t>CUSTNAME</t>
  </si>
  <si>
    <t>LEAD_ID</t>
  </si>
  <si>
    <t>LEADSOURCE</t>
  </si>
  <si>
    <t>LEAD_DT</t>
  </si>
  <si>
    <t>CALLDT</t>
  </si>
  <si>
    <t>MOBNO</t>
  </si>
  <si>
    <t>CRDT</t>
  </si>
  <si>
    <t>INV_ID</t>
  </si>
  <si>
    <t>INV_DT</t>
  </si>
  <si>
    <t>INV_BRID</t>
  </si>
  <si>
    <t>STDWT</t>
  </si>
  <si>
    <t>GOLDWT</t>
  </si>
  <si>
    <t>PLGNO</t>
  </si>
  <si>
    <t>STATUS</t>
  </si>
  <si>
    <t>CLSDT</t>
  </si>
  <si>
    <t>INV_RELDT</t>
  </si>
  <si>
    <t>MCLSDT</t>
  </si>
  <si>
    <t>MSTATUS</t>
  </si>
  <si>
    <t>PLEDGE_VAL</t>
  </si>
  <si>
    <t>Days</t>
  </si>
  <si>
    <t>Cust_Status</t>
  </si>
  <si>
    <t>Conv Days</t>
  </si>
  <si>
    <t>Conv Days Category</t>
  </si>
  <si>
    <t>Lead Source</t>
  </si>
  <si>
    <t>Conv Week</t>
  </si>
  <si>
    <t>Lead Week</t>
  </si>
  <si>
    <t>PIMPRI CHINCHWAD 2</t>
  </si>
  <si>
    <t>MADURAI ARAPALAYAM</t>
  </si>
  <si>
    <t>BAREILY</t>
  </si>
  <si>
    <t>NCA</t>
  </si>
  <si>
    <t>AVR</t>
  </si>
  <si>
    <t>BR ID</t>
  </si>
  <si>
    <t>BHILWARA</t>
  </si>
  <si>
    <t>JAIPUR-1</t>
  </si>
  <si>
    <t>JAIPUR-4</t>
  </si>
  <si>
    <t>JAIPUR-5</t>
  </si>
  <si>
    <t xml:space="preserve"> NCA</t>
  </si>
  <si>
    <t>AREA</t>
  </si>
  <si>
    <t>REGION</t>
  </si>
  <si>
    <t>ZONE</t>
  </si>
  <si>
    <t>GOLD WEIGHT</t>
  </si>
  <si>
    <t>PLEDGE AMOUNT</t>
  </si>
  <si>
    <t>ZERO NCA BEANCHES</t>
  </si>
  <si>
    <t>MEETING NCA</t>
  </si>
  <si>
    <t>REGION NAME</t>
  </si>
  <si>
    <t xml:space="preserve"> ZERO NCA AREAS</t>
  </si>
  <si>
    <t>GRAND TOTAL</t>
  </si>
  <si>
    <t>NCA1</t>
  </si>
  <si>
    <t>Pledge Amount1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</si>
</sst>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2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8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0" fillId="0" borderId="0" xfId="0" applyAlignment="1">
      <alignment horizontal="center"/>
    </xf>
    <xf numFmtId="0" fontId="16" fillId="0" borderId="10" xfId="0" applyFont="1" applyBorder="1"/>
    <xf numFmtId="0" fontId="16" fillId="33" borderId="10" xfId="0" applyFont="1" applyFill="1" applyBorder="1"/>
    <xf numFmtId="0" fontId="16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2" fontId="0" fillId="33" borderId="10" xfId="0" applyNumberFormat="1" applyFill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2" fontId="0" fillId="35" borderId="10" xfId="0" applyNumberFormat="1" applyFill="1" applyBorder="1" applyAlignment="1">
      <alignment horizontal="center"/>
    </xf>
    <xf numFmtId="15" fontId="0" fillId="0" borderId="0" xfId="0" applyNumberFormat="1"/>
    <xf numFmtId="1" fontId="0" fillId="0" borderId="10" xfId="0" applyNumberFormat="1" applyBorder="1" applyAlignment="1">
      <alignment horizontal="center"/>
    </xf>
    <xf numFmtId="164" fontId="0" fillId="0" borderId="0" xfId="0" applyNumberFormat="1"/>
    <xf numFmtId="0" fontId="16" fillId="36" borderId="10" xfId="0" applyFont="1" applyFill="1" applyBorder="1" applyAlignment="1">
      <alignment horizontal="center"/>
    </xf>
    <xf numFmtId="0" fontId="0" fillId="0" borderId="10" xfId="0" applyBorder="1" applyAlignment="1">
      <alignment horizontal="left"/>
    </xf>
    <xf numFmtId="0" fontId="16" fillId="36" borderId="10" xfId="0" applyFont="1" applyFill="1" applyBorder="1"/>
    <xf numFmtId="0" fontId="16" fillId="36" borderId="11" xfId="0" applyFont="1" applyFill="1" applyBorder="1"/>
    <xf numFmtId="0" fontId="16" fillId="36" borderId="12" xfId="0" applyFont="1" applyFill="1" applyBorder="1" applyAlignment="1">
      <alignment horizontal="center"/>
    </xf>
    <xf numFmtId="0" fontId="16" fillId="36" borderId="13" xfId="0" applyFont="1" applyFill="1" applyBorder="1" applyAlignment="1">
      <alignment horizontal="center"/>
    </xf>
    <xf numFmtId="0" fontId="0" fillId="0" borderId="14" xfId="0" applyBorder="1"/>
    <xf numFmtId="0" fontId="0" fillId="0" borderId="15" xfId="0" applyBorder="1" applyAlignment="1">
      <alignment horizontal="center"/>
    </xf>
    <xf numFmtId="0" fontId="16" fillId="36" borderId="16" xfId="0" applyFont="1" applyFill="1" applyBorder="1"/>
    <xf numFmtId="0" fontId="16" fillId="36" borderId="17" xfId="0" applyFont="1" applyFill="1" applyBorder="1" applyAlignment="1">
      <alignment horizontal="center"/>
    </xf>
    <xf numFmtId="1" fontId="16" fillId="36" borderId="17" xfId="0" applyNumberFormat="1" applyFont="1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1" fontId="16" fillId="0" borderId="17" xfId="0" applyNumberFormat="1" applyFont="1" applyBorder="1" applyAlignment="1">
      <alignment horizontal="center"/>
    </xf>
    <xf numFmtId="0" fontId="16" fillId="0" borderId="18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301856/Desktop/Copy%20of%20Day%20wise%20Non-Gold%20NCA%20conversion%20report%20-%20revis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88257/Desktop/Daily%20Target%20Achiever%2005-12-2022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U REPORT"/>
      <sheetName val="Branch wise "/>
      <sheetName val="Meeting"/>
      <sheetName val="Meeting NCA"/>
      <sheetName val="Yesterday"/>
      <sheetName val="LMS NCA"/>
      <sheetName val="LMS"/>
      <sheetName val="Asirvad"/>
      <sheetName val="Asirvad Meetings"/>
      <sheetName val="Sheet2"/>
      <sheetName val="Sheet1"/>
      <sheetName val="Sheet3"/>
      <sheetName val="Sheet4"/>
    </sheetNames>
    <sheetDataSet>
      <sheetData sheetId="0" refreshError="1"/>
      <sheetData sheetId="1" refreshError="1">
        <row r="1">
          <cell r="A1" t="str">
            <v>Br ID</v>
          </cell>
          <cell r="B1" t="str">
            <v>BRANCH_NAME</v>
          </cell>
          <cell r="C1" t="str">
            <v>AREA_NAME</v>
          </cell>
          <cell r="D1" t="str">
            <v>REG_NAME</v>
          </cell>
          <cell r="E1" t="str">
            <v>FZM</v>
          </cell>
        </row>
        <row r="2">
          <cell r="A2">
            <v>1511</v>
          </cell>
          <cell r="B2" t="str">
            <v>THIRUVANI KOIL TRICHY</v>
          </cell>
          <cell r="C2" t="str">
            <v>TRICHY - 2</v>
          </cell>
          <cell r="D2" t="str">
            <v>TRICHY</v>
          </cell>
          <cell r="E2" t="str">
            <v>FZM - 2</v>
          </cell>
        </row>
        <row r="3">
          <cell r="A3">
            <v>2207</v>
          </cell>
          <cell r="B3" t="str">
            <v>NANDA NAGAR INDORE</v>
          </cell>
          <cell r="C3" t="str">
            <v>INDORE-3</v>
          </cell>
          <cell r="D3" t="str">
            <v>INDORE</v>
          </cell>
          <cell r="E3" t="str">
            <v>FZM - 6</v>
          </cell>
        </row>
        <row r="4">
          <cell r="A4">
            <v>1520</v>
          </cell>
          <cell r="B4" t="str">
            <v>MUSIRI TRICHY</v>
          </cell>
          <cell r="C4" t="str">
            <v>TRICHY - 3</v>
          </cell>
          <cell r="D4" t="str">
            <v>TRICHY</v>
          </cell>
          <cell r="E4" t="str">
            <v>FZM - 2</v>
          </cell>
        </row>
        <row r="5">
          <cell r="A5">
            <v>2521</v>
          </cell>
          <cell r="B5" t="str">
            <v>SUBHASH NAGAR ROAD BHAVNAGAR</v>
          </cell>
          <cell r="C5" t="str">
            <v>BHAVNAGAR</v>
          </cell>
          <cell r="D5" t="str">
            <v>SAURASTRA</v>
          </cell>
          <cell r="E5" t="str">
            <v>FZM - 6</v>
          </cell>
        </row>
        <row r="6">
          <cell r="A6">
            <v>679</v>
          </cell>
          <cell r="B6" t="str">
            <v>VAJRAHALLI THALAGATUPURA</v>
          </cell>
          <cell r="C6" t="str">
            <v>BANGALORE-05</v>
          </cell>
          <cell r="D6" t="str">
            <v>BANGALORE-3</v>
          </cell>
          <cell r="E6" t="str">
            <v>FZM - 4</v>
          </cell>
        </row>
        <row r="7">
          <cell r="A7">
            <v>1944</v>
          </cell>
          <cell r="B7" t="str">
            <v>JHARSUGUDA</v>
          </cell>
          <cell r="C7" t="str">
            <v>JHARSUGUDA</v>
          </cell>
          <cell r="D7" t="str">
            <v>SAMBALPUR</v>
          </cell>
          <cell r="E7" t="str">
            <v>FZM - 7</v>
          </cell>
        </row>
        <row r="8">
          <cell r="A8">
            <v>1328</v>
          </cell>
          <cell r="B8" t="str">
            <v>AARAMBAG</v>
          </cell>
          <cell r="C8" t="str">
            <v>KOLKATA-13</v>
          </cell>
          <cell r="D8" t="str">
            <v>KOLKATA SOUTH</v>
          </cell>
          <cell r="E8" t="str">
            <v>FZM - 7</v>
          </cell>
        </row>
        <row r="9">
          <cell r="A9">
            <v>3715</v>
          </cell>
          <cell r="B9" t="str">
            <v>BRAJARAJNAGAR</v>
          </cell>
          <cell r="C9" t="str">
            <v>JHARSUGUDA</v>
          </cell>
          <cell r="D9" t="str">
            <v>SAMBALPUR</v>
          </cell>
          <cell r="E9" t="str">
            <v>FZM - 7</v>
          </cell>
        </row>
        <row r="10">
          <cell r="A10">
            <v>1607</v>
          </cell>
          <cell r="B10" t="str">
            <v>SANJIVINI NAGAR</v>
          </cell>
          <cell r="C10" t="str">
            <v>BANGALORE-11</v>
          </cell>
          <cell r="D10" t="str">
            <v>BANGALORE-1</v>
          </cell>
          <cell r="E10" t="str">
            <v>FZM - 4</v>
          </cell>
        </row>
        <row r="11">
          <cell r="A11">
            <v>3617</v>
          </cell>
          <cell r="B11" t="str">
            <v>BHANJNAGAR</v>
          </cell>
          <cell r="C11" t="str">
            <v>NAYAGARH</v>
          </cell>
          <cell r="D11" t="str">
            <v>BERHAMPUR</v>
          </cell>
          <cell r="E11" t="str">
            <v>FZM - 7</v>
          </cell>
        </row>
        <row r="12">
          <cell r="A12">
            <v>3199</v>
          </cell>
          <cell r="B12" t="str">
            <v>SADAR BAZAR,DHAMTARI</v>
          </cell>
          <cell r="C12" t="str">
            <v>CHHATTISGARH-5</v>
          </cell>
          <cell r="D12" t="str">
            <v>RAIPUR,CHHATISGARH</v>
          </cell>
          <cell r="E12" t="str">
            <v>FZM - 7</v>
          </cell>
        </row>
        <row r="13">
          <cell r="A13">
            <v>2468</v>
          </cell>
          <cell r="B13" t="str">
            <v>DEVENDRANAGAR RAIPUR</v>
          </cell>
          <cell r="C13" t="str">
            <v>CHHATTISGARH-5</v>
          </cell>
          <cell r="D13" t="str">
            <v>RAIPUR,CHHATISGARH</v>
          </cell>
          <cell r="E13" t="str">
            <v>FZM - 7</v>
          </cell>
        </row>
        <row r="14">
          <cell r="A14">
            <v>850</v>
          </cell>
          <cell r="B14" t="str">
            <v>BERHAMPUR 1</v>
          </cell>
          <cell r="C14" t="str">
            <v>BERHAMPUR-1</v>
          </cell>
          <cell r="D14" t="str">
            <v>BERHAMPUR</v>
          </cell>
          <cell r="E14" t="str">
            <v>FZM - 7</v>
          </cell>
        </row>
        <row r="15">
          <cell r="A15">
            <v>2568</v>
          </cell>
          <cell r="B15" t="str">
            <v>KOLATHUR SALEM</v>
          </cell>
          <cell r="C15" t="str">
            <v>OMALUR</v>
          </cell>
          <cell r="D15" t="str">
            <v>SALEM</v>
          </cell>
          <cell r="E15" t="str">
            <v>FZM - 2</v>
          </cell>
        </row>
        <row r="16">
          <cell r="A16">
            <v>488</v>
          </cell>
          <cell r="B16" t="str">
            <v>DASARAHALLUI 8TH CROSS</v>
          </cell>
          <cell r="C16" t="str">
            <v>TUMKUR-4</v>
          </cell>
          <cell r="D16" t="str">
            <v>TUMKUR</v>
          </cell>
          <cell r="E16" t="str">
            <v>FZM - 4</v>
          </cell>
        </row>
        <row r="17">
          <cell r="A17">
            <v>2667</v>
          </cell>
          <cell r="B17" t="str">
            <v>THOTTIYAM</v>
          </cell>
          <cell r="C17" t="str">
            <v>TRICHY - 3</v>
          </cell>
          <cell r="D17" t="str">
            <v>TRICHY</v>
          </cell>
          <cell r="E17" t="str">
            <v>FZM - 2</v>
          </cell>
        </row>
        <row r="18">
          <cell r="A18">
            <v>1466</v>
          </cell>
          <cell r="B18" t="str">
            <v>DEWAS</v>
          </cell>
          <cell r="C18" t="str">
            <v>DEWAS</v>
          </cell>
          <cell r="D18" t="str">
            <v>INDORE</v>
          </cell>
          <cell r="E18" t="str">
            <v>FZM - 6</v>
          </cell>
        </row>
        <row r="19">
          <cell r="A19">
            <v>2046</v>
          </cell>
          <cell r="B19" t="str">
            <v>LAXMISAGAR CHOWK,BHUBANESWAR</v>
          </cell>
          <cell r="C19" t="str">
            <v>KHURDA</v>
          </cell>
          <cell r="D19" t="str">
            <v>BHUBANESWAR</v>
          </cell>
          <cell r="E19" t="str">
            <v>FZM - 7</v>
          </cell>
        </row>
        <row r="20">
          <cell r="A20">
            <v>1839</v>
          </cell>
          <cell r="B20" t="str">
            <v>NAI SADAK UJJAIN</v>
          </cell>
          <cell r="C20" t="str">
            <v>UJJAIN</v>
          </cell>
          <cell r="D20" t="str">
            <v>INDORE</v>
          </cell>
          <cell r="E20" t="str">
            <v>FZM - 6</v>
          </cell>
        </row>
        <row r="21">
          <cell r="A21">
            <v>792</v>
          </cell>
          <cell r="B21" t="str">
            <v>RAISEN ROAD,BHOPAL</v>
          </cell>
          <cell r="C21" t="str">
            <v>BHOPAL-3</v>
          </cell>
          <cell r="D21" t="str">
            <v>BHOPAL</v>
          </cell>
          <cell r="E21" t="str">
            <v>FZM - 6</v>
          </cell>
        </row>
        <row r="22">
          <cell r="A22">
            <v>956</v>
          </cell>
          <cell r="B22" t="str">
            <v>KANAKAPURA</v>
          </cell>
          <cell r="C22" t="str">
            <v>BANGALORE-05</v>
          </cell>
          <cell r="D22" t="str">
            <v>BANGALORE-3</v>
          </cell>
          <cell r="E22" t="str">
            <v>FZM - 4</v>
          </cell>
        </row>
        <row r="23">
          <cell r="A23">
            <v>2559</v>
          </cell>
          <cell r="B23" t="str">
            <v>JAWAHAR RAJ MOHALLA</v>
          </cell>
          <cell r="C23" t="str">
            <v>INDORE-3</v>
          </cell>
          <cell r="D23" t="str">
            <v>INDORE</v>
          </cell>
          <cell r="E23" t="str">
            <v>FZM - 6</v>
          </cell>
        </row>
        <row r="24">
          <cell r="A24">
            <v>3415</v>
          </cell>
          <cell r="B24" t="str">
            <v>BASTAR ROAD,DHAMTARI</v>
          </cell>
          <cell r="C24" t="str">
            <v>CHHATTISGARH-5</v>
          </cell>
          <cell r="D24" t="str">
            <v>RAIPUR,CHHATISGARH</v>
          </cell>
          <cell r="E24" t="str">
            <v>FZM - 7</v>
          </cell>
        </row>
        <row r="25">
          <cell r="A25">
            <v>2440</v>
          </cell>
          <cell r="B25" t="str">
            <v>VASCO DA GAMA</v>
          </cell>
          <cell r="C25" t="str">
            <v>GOA 1</v>
          </cell>
          <cell r="D25" t="str">
            <v>KOLHAPUR</v>
          </cell>
          <cell r="E25" t="str">
            <v>FZM - 6</v>
          </cell>
        </row>
        <row r="26">
          <cell r="A26">
            <v>2399</v>
          </cell>
          <cell r="B26" t="str">
            <v>S R NAGAR</v>
          </cell>
          <cell r="C26" t="str">
            <v>KUKATAPALLY-3</v>
          </cell>
          <cell r="D26" t="str">
            <v>KUKATAPALLY</v>
          </cell>
          <cell r="E26" t="str">
            <v>FZM - 5</v>
          </cell>
        </row>
        <row r="27">
          <cell r="A27">
            <v>969</v>
          </cell>
          <cell r="B27" t="str">
            <v>RAMACHANDRA NAGAR</v>
          </cell>
          <cell r="C27" t="str">
            <v>INDORE-2</v>
          </cell>
          <cell r="D27" t="str">
            <v>INDORE</v>
          </cell>
          <cell r="E27" t="str">
            <v>FZM - 6</v>
          </cell>
        </row>
        <row r="28">
          <cell r="A28">
            <v>2059</v>
          </cell>
          <cell r="B28" t="str">
            <v>HOSPET</v>
          </cell>
          <cell r="C28" t="str">
            <v>BELLARY-1</v>
          </cell>
          <cell r="D28" t="str">
            <v>RAICHUR</v>
          </cell>
          <cell r="E28" t="str">
            <v>FZM - 5</v>
          </cell>
        </row>
        <row r="29">
          <cell r="A29">
            <v>2742</v>
          </cell>
          <cell r="B29" t="str">
            <v>GUDRI CHOWK UJJAIN</v>
          </cell>
          <cell r="C29" t="str">
            <v>UJJAIN</v>
          </cell>
          <cell r="D29" t="str">
            <v>INDORE</v>
          </cell>
          <cell r="E29" t="str">
            <v>FZM - 6</v>
          </cell>
        </row>
        <row r="30">
          <cell r="A30">
            <v>1775</v>
          </cell>
          <cell r="B30" t="str">
            <v>TURUVEKERE</v>
          </cell>
          <cell r="C30" t="str">
            <v>TUMKUR-2</v>
          </cell>
          <cell r="D30" t="str">
            <v>TUMKUR</v>
          </cell>
          <cell r="E30" t="str">
            <v>FZM - 4</v>
          </cell>
        </row>
        <row r="31">
          <cell r="A31">
            <v>360</v>
          </cell>
          <cell r="B31" t="str">
            <v>KANKARIYA</v>
          </cell>
          <cell r="C31" t="str">
            <v>AHMEDABAD 3</v>
          </cell>
          <cell r="D31" t="str">
            <v xml:space="preserve">NORTH GUJARAT </v>
          </cell>
          <cell r="E31" t="str">
            <v>FZM - 6</v>
          </cell>
        </row>
        <row r="32">
          <cell r="A32">
            <v>1032</v>
          </cell>
          <cell r="B32" t="str">
            <v>GUMASTHA NAGAR</v>
          </cell>
          <cell r="C32" t="str">
            <v>INDORE-2</v>
          </cell>
          <cell r="D32" t="str">
            <v>INDORE</v>
          </cell>
          <cell r="E32" t="str">
            <v>FZM - 6</v>
          </cell>
        </row>
        <row r="33">
          <cell r="A33">
            <v>1962</v>
          </cell>
          <cell r="B33" t="str">
            <v>BETGERI</v>
          </cell>
          <cell r="C33" t="str">
            <v>GADAG</v>
          </cell>
          <cell r="D33" t="str">
            <v>RAICHUR</v>
          </cell>
          <cell r="E33" t="str">
            <v>FZM - 5</v>
          </cell>
        </row>
        <row r="34">
          <cell r="A34">
            <v>3504</v>
          </cell>
          <cell r="B34" t="str">
            <v>SIHOR BHAVNAGAR</v>
          </cell>
          <cell r="C34" t="str">
            <v>BHAVNAGAR</v>
          </cell>
          <cell r="D34" t="str">
            <v>SAURASTRA</v>
          </cell>
          <cell r="E34" t="str">
            <v>FZM - 6</v>
          </cell>
        </row>
        <row r="35">
          <cell r="A35">
            <v>2552</v>
          </cell>
          <cell r="B35" t="str">
            <v>MAHUVA BHAVNAGAR</v>
          </cell>
          <cell r="C35" t="str">
            <v>BHAVNAGAR</v>
          </cell>
          <cell r="D35" t="str">
            <v>SAURASTRA</v>
          </cell>
          <cell r="E35" t="str">
            <v>FZM - 6</v>
          </cell>
        </row>
        <row r="36">
          <cell r="A36">
            <v>3865</v>
          </cell>
          <cell r="B36" t="str">
            <v>MADANPUR RAMPUR</v>
          </cell>
          <cell r="C36" t="str">
            <v>BHAWANIPATNA</v>
          </cell>
          <cell r="D36" t="str">
            <v>SAMBALPUR</v>
          </cell>
          <cell r="E36" t="str">
            <v>FZM - 7</v>
          </cell>
        </row>
        <row r="37">
          <cell r="A37">
            <v>815</v>
          </cell>
          <cell r="B37" t="str">
            <v>BARKATPURA</v>
          </cell>
          <cell r="C37" t="str">
            <v>HYDERABAD-04</v>
          </cell>
          <cell r="D37" t="str">
            <v>HYDERABAD REGION</v>
          </cell>
          <cell r="E37" t="str">
            <v>FZM - 5</v>
          </cell>
        </row>
        <row r="38">
          <cell r="A38">
            <v>1213</v>
          </cell>
          <cell r="B38" t="str">
            <v>ASHOK NAGAR,ORISSA</v>
          </cell>
          <cell r="C38" t="str">
            <v>KHURDA</v>
          </cell>
          <cell r="D38" t="str">
            <v>BHUBANESWAR</v>
          </cell>
          <cell r="E38" t="str">
            <v>FZM - 7</v>
          </cell>
        </row>
        <row r="39">
          <cell r="A39">
            <v>1084</v>
          </cell>
          <cell r="B39" t="str">
            <v>DAYAL NAGAR VADODARA</v>
          </cell>
          <cell r="C39" t="str">
            <v>VADODARA-2</v>
          </cell>
          <cell r="D39" t="str">
            <v>SOUTH GUJARAT</v>
          </cell>
          <cell r="E39" t="str">
            <v>FZM - 6</v>
          </cell>
        </row>
        <row r="40">
          <cell r="A40">
            <v>2247</v>
          </cell>
          <cell r="B40" t="str">
            <v>K.K NAGAR, TRICHY</v>
          </cell>
          <cell r="C40" t="str">
            <v>TRICHY - 1</v>
          </cell>
          <cell r="D40" t="str">
            <v>TRICHY</v>
          </cell>
          <cell r="E40" t="str">
            <v>FZM - 2</v>
          </cell>
        </row>
        <row r="41">
          <cell r="A41">
            <v>2513</v>
          </cell>
          <cell r="B41" t="str">
            <v>BH ROAD BADRAVATHI</v>
          </cell>
          <cell r="C41" t="str">
            <v>BHADRAVATHI</v>
          </cell>
          <cell r="D41" t="str">
            <v>HASSAN</v>
          </cell>
          <cell r="E41" t="str">
            <v>FZM - 4</v>
          </cell>
        </row>
        <row r="42">
          <cell r="A42">
            <v>510</v>
          </cell>
          <cell r="B42" t="str">
            <v>PATENCHERU</v>
          </cell>
          <cell r="C42" t="str">
            <v>KUKATAPALLY-1</v>
          </cell>
          <cell r="D42" t="str">
            <v>KUKATAPALLY</v>
          </cell>
          <cell r="E42" t="str">
            <v>FZM - 5</v>
          </cell>
        </row>
        <row r="43">
          <cell r="A43">
            <v>3588</v>
          </cell>
          <cell r="B43" t="str">
            <v>HOLALKERE,CHITRADURGA</v>
          </cell>
          <cell r="C43" t="str">
            <v>BHADRAVATHI</v>
          </cell>
          <cell r="D43" t="str">
            <v>HASSAN</v>
          </cell>
          <cell r="E43" t="str">
            <v>FZM - 4</v>
          </cell>
        </row>
        <row r="44">
          <cell r="A44">
            <v>347</v>
          </cell>
          <cell r="B44" t="str">
            <v>CHATRAM TRICHY</v>
          </cell>
          <cell r="C44" t="str">
            <v>TRICHY - 2</v>
          </cell>
          <cell r="D44" t="str">
            <v>TRICHY</v>
          </cell>
          <cell r="E44" t="str">
            <v>FZM - 2</v>
          </cell>
        </row>
        <row r="45">
          <cell r="A45">
            <v>970</v>
          </cell>
          <cell r="B45" t="str">
            <v>JAMALPUR</v>
          </cell>
          <cell r="C45" t="str">
            <v>AHMEDABAD 4</v>
          </cell>
          <cell r="D45" t="str">
            <v xml:space="preserve">NORTH GUJARAT </v>
          </cell>
          <cell r="E45" t="str">
            <v>FZM - 6</v>
          </cell>
        </row>
        <row r="46">
          <cell r="A46">
            <v>3117</v>
          </cell>
          <cell r="B46" t="str">
            <v>GUBBI GATE TUMKUR</v>
          </cell>
          <cell r="C46" t="str">
            <v>TUMKUR-2</v>
          </cell>
          <cell r="D46" t="str">
            <v>TUMKUR</v>
          </cell>
          <cell r="E46" t="str">
            <v>FZM - 4</v>
          </cell>
        </row>
        <row r="47">
          <cell r="A47">
            <v>2452</v>
          </cell>
          <cell r="B47" t="str">
            <v>AASHIYANA</v>
          </cell>
          <cell r="C47" t="str">
            <v>LUCKNOW 1</v>
          </cell>
          <cell r="D47" t="str">
            <v>LUCKNOW</v>
          </cell>
          <cell r="E47" t="str">
            <v>FZM - 8</v>
          </cell>
        </row>
        <row r="48">
          <cell r="A48">
            <v>2204</v>
          </cell>
          <cell r="B48" t="str">
            <v>BHAJANPURA DELHI</v>
          </cell>
          <cell r="C48" t="str">
            <v>DELHI-7</v>
          </cell>
          <cell r="D48" t="str">
            <v>DELHI-2</v>
          </cell>
          <cell r="E48" t="str">
            <v>FZM - 8</v>
          </cell>
        </row>
        <row r="49">
          <cell r="A49">
            <v>3717</v>
          </cell>
          <cell r="B49" t="str">
            <v>DIBRUGARH</v>
          </cell>
          <cell r="C49" t="str">
            <v>ASSAM-3</v>
          </cell>
          <cell r="D49" t="str">
            <v>ASSAM</v>
          </cell>
          <cell r="E49" t="str">
            <v>FZM - 7</v>
          </cell>
        </row>
        <row r="50">
          <cell r="A50">
            <v>2505</v>
          </cell>
          <cell r="B50" t="str">
            <v>THATHAIYANGARPET</v>
          </cell>
          <cell r="C50" t="str">
            <v>TRICHY - 3</v>
          </cell>
          <cell r="D50" t="str">
            <v>TRICHY</v>
          </cell>
          <cell r="E50" t="str">
            <v>FZM - 2</v>
          </cell>
        </row>
        <row r="51">
          <cell r="A51">
            <v>3527</v>
          </cell>
          <cell r="B51" t="str">
            <v>BANK SQUARE GANDHINAGAR</v>
          </cell>
          <cell r="C51" t="str">
            <v>HIMMATH NAGAR</v>
          </cell>
          <cell r="D51" t="str">
            <v xml:space="preserve">NORTH GUJARAT </v>
          </cell>
          <cell r="E51" t="str">
            <v>FZM - 6</v>
          </cell>
        </row>
        <row r="52">
          <cell r="A52">
            <v>2497</v>
          </cell>
          <cell r="B52" t="str">
            <v>A.B.ROAD INDORE</v>
          </cell>
          <cell r="C52" t="str">
            <v>INDORE-3</v>
          </cell>
          <cell r="D52" t="str">
            <v>INDORE</v>
          </cell>
          <cell r="E52" t="str">
            <v>FZM - 6</v>
          </cell>
        </row>
        <row r="53">
          <cell r="A53">
            <v>2979</v>
          </cell>
          <cell r="B53" t="str">
            <v>AWADHPURI BHOPAL</v>
          </cell>
          <cell r="C53" t="str">
            <v>BHOPAL-3</v>
          </cell>
          <cell r="D53" t="str">
            <v>BHOPAL</v>
          </cell>
          <cell r="E53" t="str">
            <v>FZM - 6</v>
          </cell>
        </row>
        <row r="54">
          <cell r="A54">
            <v>1769</v>
          </cell>
          <cell r="B54" t="str">
            <v>MAHALAKSHMI LAYOUT</v>
          </cell>
          <cell r="C54" t="str">
            <v>BANGALORE-12</v>
          </cell>
          <cell r="D54" t="str">
            <v>BANGALORE-1</v>
          </cell>
          <cell r="E54" t="str">
            <v>FZM - 4</v>
          </cell>
        </row>
        <row r="55">
          <cell r="A55">
            <v>773</v>
          </cell>
          <cell r="B55" t="str">
            <v>GHATLODIA</v>
          </cell>
          <cell r="C55" t="str">
            <v>AHMEDABAD 2</v>
          </cell>
          <cell r="D55" t="str">
            <v xml:space="preserve">NORTH GUJARAT </v>
          </cell>
          <cell r="E55" t="str">
            <v>FZM - 6</v>
          </cell>
        </row>
        <row r="56">
          <cell r="A56">
            <v>128</v>
          </cell>
          <cell r="B56" t="str">
            <v>BETLAGUNDU</v>
          </cell>
          <cell r="C56" t="str">
            <v>DINDIGUL-2</v>
          </cell>
          <cell r="D56" t="str">
            <v>MADURAI</v>
          </cell>
          <cell r="E56" t="str">
            <v>FZM - 2</v>
          </cell>
        </row>
        <row r="57">
          <cell r="A57">
            <v>2461</v>
          </cell>
          <cell r="B57" t="str">
            <v>NORTH CAR STREET TIRUCHENGODU</v>
          </cell>
          <cell r="C57" t="str">
            <v>OMALUR</v>
          </cell>
          <cell r="D57" t="str">
            <v>SALEM</v>
          </cell>
          <cell r="E57" t="str">
            <v>FZM - 2</v>
          </cell>
        </row>
        <row r="58">
          <cell r="A58">
            <v>262</v>
          </cell>
          <cell r="B58" t="str">
            <v>KOVILPATTI</v>
          </cell>
          <cell r="C58" t="str">
            <v>TOOTHUKUDI</v>
          </cell>
          <cell r="D58" t="str">
            <v>TIRUNELVELI</v>
          </cell>
          <cell r="E58" t="str">
            <v>FZM - 2</v>
          </cell>
        </row>
        <row r="59">
          <cell r="A59">
            <v>1943</v>
          </cell>
          <cell r="B59" t="str">
            <v>YELBURGA</v>
          </cell>
          <cell r="C59" t="str">
            <v>SINDANNUR</v>
          </cell>
          <cell r="D59" t="str">
            <v>RAICHUR</v>
          </cell>
          <cell r="E59" t="str">
            <v>FZM - 5</v>
          </cell>
        </row>
        <row r="60">
          <cell r="A60">
            <v>2894</v>
          </cell>
          <cell r="B60" t="str">
            <v>ANNAVASAL PUDUKKOTTAI</v>
          </cell>
          <cell r="C60" t="str">
            <v>TRICHY - 1</v>
          </cell>
          <cell r="D60" t="str">
            <v>TRICHY</v>
          </cell>
          <cell r="E60" t="str">
            <v>FZM - 2</v>
          </cell>
        </row>
        <row r="61">
          <cell r="A61">
            <v>3452</v>
          </cell>
          <cell r="B61" t="str">
            <v>GANDHI CIRCLE MAHALINGAPURA</v>
          </cell>
          <cell r="C61" t="str">
            <v>BAGALKOTE</v>
          </cell>
          <cell r="D61" t="str">
            <v>GULBARGA</v>
          </cell>
          <cell r="E61" t="str">
            <v>FZM - 5</v>
          </cell>
        </row>
        <row r="62">
          <cell r="A62">
            <v>1891</v>
          </cell>
          <cell r="B62" t="str">
            <v>MUNDRA COLONY UJJAIN</v>
          </cell>
          <cell r="C62" t="str">
            <v>UJJAIN</v>
          </cell>
          <cell r="D62" t="str">
            <v>INDORE</v>
          </cell>
          <cell r="E62" t="str">
            <v>FZM - 6</v>
          </cell>
        </row>
        <row r="63">
          <cell r="A63">
            <v>1988</v>
          </cell>
          <cell r="B63" t="str">
            <v>SIDDESHWARPETH SOLAPUR</v>
          </cell>
          <cell r="C63" t="str">
            <v>SOLAPUR</v>
          </cell>
          <cell r="D63" t="str">
            <v>KOLHAPUR</v>
          </cell>
          <cell r="E63" t="str">
            <v>FZM - 6</v>
          </cell>
        </row>
        <row r="64">
          <cell r="A64">
            <v>3237</v>
          </cell>
          <cell r="B64" t="str">
            <v>ZILLA PARISHAD SQUARE BANDARA</v>
          </cell>
          <cell r="C64" t="str">
            <v>NAGPUR-2</v>
          </cell>
          <cell r="D64" t="str">
            <v>NAGPUR</v>
          </cell>
          <cell r="E64" t="str">
            <v>FZM - 6</v>
          </cell>
        </row>
        <row r="65">
          <cell r="A65">
            <v>741</v>
          </cell>
          <cell r="B65" t="str">
            <v>DESAIPET WARANGAL</v>
          </cell>
          <cell r="C65" t="str">
            <v>WARANGAL 2</v>
          </cell>
          <cell r="D65" t="str">
            <v>WARANGAL REGION</v>
          </cell>
          <cell r="E65" t="str">
            <v>FZM - 5</v>
          </cell>
        </row>
        <row r="66">
          <cell r="A66">
            <v>3133</v>
          </cell>
          <cell r="B66" t="str">
            <v>KALWA MARKET</v>
          </cell>
          <cell r="C66" t="str">
            <v>ULHASNAGAR</v>
          </cell>
          <cell r="D66" t="str">
            <v>MUMBAI</v>
          </cell>
          <cell r="E66" t="str">
            <v>FZM - 6</v>
          </cell>
        </row>
        <row r="67">
          <cell r="A67">
            <v>2268</v>
          </cell>
          <cell r="B67" t="str">
            <v>R T NAGAR</v>
          </cell>
          <cell r="C67" t="str">
            <v>BANGALORE-16</v>
          </cell>
          <cell r="D67" t="str">
            <v>BANGALORE-2</v>
          </cell>
          <cell r="E67" t="str">
            <v>FZM - 4</v>
          </cell>
        </row>
        <row r="68">
          <cell r="A68">
            <v>1771</v>
          </cell>
          <cell r="B68" t="str">
            <v>ASHOK GARDEN BHOPAL</v>
          </cell>
          <cell r="C68" t="str">
            <v>BHOPAL-3</v>
          </cell>
          <cell r="D68" t="str">
            <v>BHOPAL</v>
          </cell>
          <cell r="E68" t="str">
            <v>FZM - 6</v>
          </cell>
        </row>
        <row r="69">
          <cell r="A69">
            <v>2464</v>
          </cell>
          <cell r="B69" t="str">
            <v>SARASPUR</v>
          </cell>
          <cell r="C69" t="str">
            <v>AHMEDABAD 4</v>
          </cell>
          <cell r="D69" t="str">
            <v xml:space="preserve">NORTH GUJARAT </v>
          </cell>
          <cell r="E69" t="str">
            <v>FZM - 6</v>
          </cell>
        </row>
        <row r="70">
          <cell r="A70">
            <v>2941</v>
          </cell>
          <cell r="B70" t="str">
            <v>PARVATHINAGAR BELLARY</v>
          </cell>
          <cell r="C70" t="str">
            <v>BELLARY-1</v>
          </cell>
          <cell r="D70" t="str">
            <v>RAICHUR</v>
          </cell>
          <cell r="E70" t="str">
            <v>FZM - 5</v>
          </cell>
        </row>
        <row r="71">
          <cell r="A71">
            <v>3460</v>
          </cell>
          <cell r="B71" t="str">
            <v>CHARAMPA BHADRAK TOWN</v>
          </cell>
          <cell r="C71" t="str">
            <v>BHADRAK</v>
          </cell>
          <cell r="D71" t="str">
            <v>BALASORE</v>
          </cell>
          <cell r="E71" t="str">
            <v>FZM - 7</v>
          </cell>
        </row>
        <row r="72">
          <cell r="A72">
            <v>3254</v>
          </cell>
          <cell r="B72" t="str">
            <v>SANGAMNER ROAD SHRIRAMPUR</v>
          </cell>
          <cell r="C72" t="str">
            <v>AHMED NAGAR</v>
          </cell>
          <cell r="D72" t="str">
            <v>AURANGABAD</v>
          </cell>
          <cell r="E72" t="str">
            <v>FZM - 6</v>
          </cell>
        </row>
        <row r="73">
          <cell r="A73">
            <v>1707</v>
          </cell>
          <cell r="B73" t="str">
            <v>HIRIYUR</v>
          </cell>
          <cell r="C73" t="str">
            <v>CHITRADURGA</v>
          </cell>
          <cell r="D73" t="str">
            <v>DAVANAGERE</v>
          </cell>
          <cell r="E73" t="str">
            <v>FZM - 5</v>
          </cell>
        </row>
        <row r="74">
          <cell r="A74">
            <v>1911</v>
          </cell>
          <cell r="B74" t="str">
            <v>MOHANUR NAMAKKAL</v>
          </cell>
          <cell r="C74" t="str">
            <v>SALEM-2</v>
          </cell>
          <cell r="D74" t="str">
            <v>SALEM</v>
          </cell>
          <cell r="E74" t="str">
            <v>FZM - 2</v>
          </cell>
        </row>
        <row r="75">
          <cell r="A75">
            <v>2821</v>
          </cell>
          <cell r="B75" t="str">
            <v>DHANUPALLI SAMBALPUR</v>
          </cell>
          <cell r="C75" t="str">
            <v>SAMBALPUR</v>
          </cell>
          <cell r="D75" t="str">
            <v>SAMBALPUR</v>
          </cell>
          <cell r="E75" t="str">
            <v>FZM - 7</v>
          </cell>
        </row>
        <row r="76">
          <cell r="A76">
            <v>3790</v>
          </cell>
          <cell r="B76" t="str">
            <v>RAJSAMAND</v>
          </cell>
          <cell r="C76" t="str">
            <v>AJMER</v>
          </cell>
          <cell r="D76" t="str">
            <v>JODHAPUR</v>
          </cell>
          <cell r="E76" t="str">
            <v>FZM - 8</v>
          </cell>
        </row>
        <row r="77">
          <cell r="A77">
            <v>1301</v>
          </cell>
          <cell r="B77" t="str">
            <v>AMBEDKAR NAGAR CHENNAI</v>
          </cell>
          <cell r="C77" t="str">
            <v>KOLATHUR</v>
          </cell>
          <cell r="D77" t="str">
            <v>PARRYS</v>
          </cell>
          <cell r="E77" t="str">
            <v>FZM - 3</v>
          </cell>
        </row>
        <row r="78">
          <cell r="A78">
            <v>2674</v>
          </cell>
          <cell r="B78" t="str">
            <v>TALUK OFFICE ROAD MULBAGAL</v>
          </cell>
          <cell r="C78" t="str">
            <v>KOLAR-4</v>
          </cell>
          <cell r="D78" t="str">
            <v>KOLAR</v>
          </cell>
          <cell r="E78" t="str">
            <v>FZM - 3</v>
          </cell>
        </row>
        <row r="79">
          <cell r="A79">
            <v>1965</v>
          </cell>
          <cell r="B79" t="str">
            <v>NANGAVALLY SALEM</v>
          </cell>
          <cell r="C79" t="str">
            <v>OMALUR</v>
          </cell>
          <cell r="D79" t="str">
            <v>SALEM</v>
          </cell>
          <cell r="E79" t="str">
            <v>FZM - 2</v>
          </cell>
        </row>
        <row r="80">
          <cell r="A80">
            <v>1733</v>
          </cell>
          <cell r="B80" t="str">
            <v>BAGALKOT BUS STAND ROAD</v>
          </cell>
          <cell r="C80" t="str">
            <v>BAGALKOTE</v>
          </cell>
          <cell r="D80" t="str">
            <v>GULBARGA</v>
          </cell>
          <cell r="E80" t="str">
            <v>FZM - 5</v>
          </cell>
        </row>
        <row r="81">
          <cell r="A81">
            <v>1781</v>
          </cell>
          <cell r="B81" t="str">
            <v>M P NAGAR BHOPAL</v>
          </cell>
          <cell r="C81" t="str">
            <v>BHOPAL-3</v>
          </cell>
          <cell r="D81" t="str">
            <v>BHOPAL</v>
          </cell>
          <cell r="E81" t="str">
            <v>FZM - 6</v>
          </cell>
        </row>
        <row r="82">
          <cell r="A82">
            <v>1430</v>
          </cell>
          <cell r="B82" t="str">
            <v>BANNUR</v>
          </cell>
          <cell r="C82" t="str">
            <v>MALAVALLI</v>
          </cell>
          <cell r="D82" t="str">
            <v xml:space="preserve">MYSORE </v>
          </cell>
          <cell r="E82" t="str">
            <v>FZM - 4</v>
          </cell>
        </row>
        <row r="83">
          <cell r="A83">
            <v>1054</v>
          </cell>
          <cell r="B83" t="str">
            <v>ASKA ROAD</v>
          </cell>
          <cell r="C83" t="str">
            <v>BERHAMPUR-1</v>
          </cell>
          <cell r="D83" t="str">
            <v>BERHAMPUR</v>
          </cell>
          <cell r="E83" t="str">
            <v>FZM - 7</v>
          </cell>
        </row>
        <row r="84">
          <cell r="A84">
            <v>2165</v>
          </cell>
          <cell r="B84" t="str">
            <v>DUTTANAGAR CHOWK PUNE</v>
          </cell>
          <cell r="C84" t="str">
            <v>PUNE-3</v>
          </cell>
          <cell r="D84" t="str">
            <v>PUNE</v>
          </cell>
          <cell r="E84" t="str">
            <v>FZM - 6</v>
          </cell>
        </row>
        <row r="85">
          <cell r="A85">
            <v>1227</v>
          </cell>
          <cell r="B85" t="str">
            <v>DHANKAWADI</v>
          </cell>
          <cell r="C85" t="str">
            <v>PUNE-3</v>
          </cell>
          <cell r="D85" t="str">
            <v>PUNE</v>
          </cell>
          <cell r="E85" t="str">
            <v>FZM - 6</v>
          </cell>
        </row>
        <row r="86">
          <cell r="A86">
            <v>1217</v>
          </cell>
          <cell r="B86" t="str">
            <v>KASHIBUGGA</v>
          </cell>
          <cell r="C86" t="str">
            <v>WARANGAL 2</v>
          </cell>
          <cell r="D86" t="str">
            <v>WARANGAL REGION</v>
          </cell>
          <cell r="E86" t="str">
            <v>FZM - 5</v>
          </cell>
        </row>
        <row r="87">
          <cell r="A87">
            <v>106</v>
          </cell>
          <cell r="B87" t="str">
            <v>TUMKUR</v>
          </cell>
          <cell r="C87" t="str">
            <v>TUMKUR-2</v>
          </cell>
          <cell r="D87" t="str">
            <v>TUMKUR</v>
          </cell>
          <cell r="E87" t="str">
            <v>FZM - 4</v>
          </cell>
        </row>
        <row r="88">
          <cell r="A88">
            <v>3265</v>
          </cell>
          <cell r="B88" t="str">
            <v>PULIYUR KARUR</v>
          </cell>
          <cell r="C88" t="str">
            <v>KARUR-1</v>
          </cell>
          <cell r="D88" t="str">
            <v>TRICHY</v>
          </cell>
          <cell r="E88" t="str">
            <v>FZM - 2</v>
          </cell>
        </row>
        <row r="89">
          <cell r="A89">
            <v>394</v>
          </cell>
          <cell r="B89" t="str">
            <v>DHARMAPURI</v>
          </cell>
          <cell r="C89" t="str">
            <v>KRISHNAGIRI</v>
          </cell>
          <cell r="D89" t="str">
            <v>SALEM</v>
          </cell>
          <cell r="E89" t="str">
            <v>FZM - 2</v>
          </cell>
        </row>
        <row r="90">
          <cell r="A90">
            <v>410</v>
          </cell>
          <cell r="B90" t="str">
            <v>ODHAV</v>
          </cell>
          <cell r="C90" t="str">
            <v>AHMEDABAD 4</v>
          </cell>
          <cell r="D90" t="str">
            <v xml:space="preserve">NORTH GUJARAT </v>
          </cell>
          <cell r="E90" t="str">
            <v>FZM - 6</v>
          </cell>
        </row>
        <row r="91">
          <cell r="A91">
            <v>739</v>
          </cell>
          <cell r="B91" t="str">
            <v>HANAMKONDA</v>
          </cell>
          <cell r="C91" t="str">
            <v>WARANGAL 2</v>
          </cell>
          <cell r="D91" t="str">
            <v>WARANGAL REGION</v>
          </cell>
          <cell r="E91" t="str">
            <v>FZM - 5</v>
          </cell>
        </row>
        <row r="92">
          <cell r="A92">
            <v>2666</v>
          </cell>
          <cell r="B92" t="str">
            <v>PAIKA</v>
          </cell>
          <cell r="C92" t="str">
            <v>KOTTAYAM 5</v>
          </cell>
          <cell r="D92" t="str">
            <v>ERNAKULAM-2</v>
          </cell>
          <cell r="E92" t="str">
            <v>FZM - 1</v>
          </cell>
        </row>
        <row r="93">
          <cell r="A93">
            <v>1169</v>
          </cell>
          <cell r="B93" t="str">
            <v>INDRAPURI</v>
          </cell>
          <cell r="C93" t="str">
            <v>BHOPAL-3</v>
          </cell>
          <cell r="D93" t="str">
            <v>BHOPAL</v>
          </cell>
          <cell r="E93" t="str">
            <v>FZM - 6</v>
          </cell>
        </row>
        <row r="94">
          <cell r="A94">
            <v>2214</v>
          </cell>
          <cell r="B94" t="str">
            <v>THIRUCHENKODU NAMAKKAL</v>
          </cell>
          <cell r="C94" t="str">
            <v>OMALUR</v>
          </cell>
          <cell r="D94" t="str">
            <v>SALEM</v>
          </cell>
          <cell r="E94" t="str">
            <v>FZM - 2</v>
          </cell>
        </row>
        <row r="95">
          <cell r="A95">
            <v>3771</v>
          </cell>
          <cell r="B95" t="str">
            <v>PADAMPUR</v>
          </cell>
          <cell r="C95" t="str">
            <v>BARGARH-1</v>
          </cell>
          <cell r="D95" t="str">
            <v>SAMBALPUR</v>
          </cell>
          <cell r="E95" t="str">
            <v>FZM - 7</v>
          </cell>
        </row>
        <row r="96">
          <cell r="A96">
            <v>972</v>
          </cell>
          <cell r="B96" t="str">
            <v>WORIUR TRICHY</v>
          </cell>
          <cell r="C96" t="str">
            <v>TRICHY - 2</v>
          </cell>
          <cell r="D96" t="str">
            <v>TRICHY</v>
          </cell>
          <cell r="E96" t="str">
            <v>FZM - 2</v>
          </cell>
        </row>
        <row r="97">
          <cell r="A97">
            <v>2636</v>
          </cell>
          <cell r="B97" t="str">
            <v>KATTUPUTHUR</v>
          </cell>
          <cell r="C97" t="str">
            <v>TRICHY - 3</v>
          </cell>
          <cell r="D97" t="str">
            <v>TRICHY</v>
          </cell>
          <cell r="E97" t="str">
            <v>FZM - 2</v>
          </cell>
        </row>
        <row r="98">
          <cell r="A98">
            <v>281</v>
          </cell>
          <cell r="B98" t="str">
            <v>N M ROAD MARTHANDAM</v>
          </cell>
          <cell r="C98" t="str">
            <v>MARTHANDAM</v>
          </cell>
          <cell r="D98" t="str">
            <v>TIRUNELVELI</v>
          </cell>
          <cell r="E98" t="str">
            <v>FZM - 2</v>
          </cell>
        </row>
        <row r="99">
          <cell r="A99">
            <v>881</v>
          </cell>
          <cell r="B99" t="str">
            <v>NAJAFGARH</v>
          </cell>
          <cell r="C99" t="str">
            <v>DELHI-1</v>
          </cell>
          <cell r="D99" t="str">
            <v>DELHI-1</v>
          </cell>
          <cell r="E99" t="str">
            <v>FZM - 8</v>
          </cell>
        </row>
        <row r="100">
          <cell r="A100">
            <v>2342</v>
          </cell>
          <cell r="B100" t="str">
            <v>SWAROOP NAGAR DELHI</v>
          </cell>
          <cell r="C100" t="str">
            <v>DELHI-3</v>
          </cell>
          <cell r="D100" t="str">
            <v>DELHI-1</v>
          </cell>
          <cell r="E100" t="str">
            <v>FZM - 8</v>
          </cell>
        </row>
        <row r="101">
          <cell r="A101">
            <v>468</v>
          </cell>
          <cell r="B101" t="str">
            <v>HOSPET COLLEGE ROAD</v>
          </cell>
          <cell r="C101" t="str">
            <v>HARIHARA</v>
          </cell>
          <cell r="D101" t="str">
            <v>DAVANAGERE</v>
          </cell>
          <cell r="E101" t="str">
            <v>FZM - 5</v>
          </cell>
        </row>
        <row r="102">
          <cell r="A102">
            <v>2815</v>
          </cell>
          <cell r="B102" t="str">
            <v>BELLARY ROAD HOSPET</v>
          </cell>
          <cell r="C102" t="str">
            <v>BELLARY-1</v>
          </cell>
          <cell r="D102" t="str">
            <v>RAICHUR</v>
          </cell>
          <cell r="E102" t="str">
            <v>FZM - 5</v>
          </cell>
        </row>
        <row r="103">
          <cell r="A103">
            <v>2072</v>
          </cell>
          <cell r="B103" t="str">
            <v>MANACHANALLUR TRICHY</v>
          </cell>
          <cell r="C103" t="str">
            <v>TRICHY - 3</v>
          </cell>
          <cell r="D103" t="str">
            <v>TRICHY</v>
          </cell>
          <cell r="E103" t="str">
            <v>FZM - 2</v>
          </cell>
        </row>
        <row r="104">
          <cell r="A104">
            <v>3900</v>
          </cell>
          <cell r="B104" t="str">
            <v>RANAPURAGADA</v>
          </cell>
          <cell r="C104" t="str">
            <v>BALUGAON</v>
          </cell>
          <cell r="D104" t="str">
            <v>BERHAMPUR</v>
          </cell>
          <cell r="E104" t="str">
            <v>FZM - 7</v>
          </cell>
        </row>
        <row r="105">
          <cell r="A105">
            <v>945</v>
          </cell>
          <cell r="B105" t="str">
            <v>CHITTINAGAR</v>
          </cell>
          <cell r="C105" t="str">
            <v>VIJAYAWADA-1</v>
          </cell>
          <cell r="D105" t="str">
            <v>VIJAYAWADA REGION</v>
          </cell>
          <cell r="E105" t="str">
            <v>FZM - 3</v>
          </cell>
        </row>
        <row r="106">
          <cell r="A106">
            <v>2737</v>
          </cell>
          <cell r="B106" t="str">
            <v>SINGANALLUR COIMBATORE</v>
          </cell>
          <cell r="C106" t="str">
            <v>COIMBATORE-2</v>
          </cell>
          <cell r="D106" t="str">
            <v>COIMBATORE REGION</v>
          </cell>
          <cell r="E106" t="str">
            <v>FZM - 2</v>
          </cell>
        </row>
        <row r="107">
          <cell r="A107">
            <v>399</v>
          </cell>
          <cell r="B107" t="str">
            <v>OLD VADAJ</v>
          </cell>
          <cell r="C107" t="str">
            <v>AHMEDABAD 2</v>
          </cell>
          <cell r="D107" t="str">
            <v xml:space="preserve">NORTH GUJARAT </v>
          </cell>
          <cell r="E107" t="str">
            <v>FZM - 6</v>
          </cell>
        </row>
        <row r="108">
          <cell r="A108">
            <v>1901</v>
          </cell>
          <cell r="B108" t="str">
            <v>MELCINTHAMANI</v>
          </cell>
          <cell r="C108" t="str">
            <v>TRICHY - 2</v>
          </cell>
          <cell r="D108" t="str">
            <v>TRICHY</v>
          </cell>
          <cell r="E108" t="str">
            <v>FZM - 2</v>
          </cell>
        </row>
        <row r="109">
          <cell r="A109">
            <v>2697</v>
          </cell>
          <cell r="B109" t="str">
            <v>VIKAS NAGAR-KANPUR</v>
          </cell>
          <cell r="C109" t="str">
            <v>KANPUR 3</v>
          </cell>
          <cell r="D109" t="str">
            <v>LUCKNOW</v>
          </cell>
          <cell r="E109" t="str">
            <v>FZM - 8</v>
          </cell>
        </row>
        <row r="110">
          <cell r="A110">
            <v>3298</v>
          </cell>
          <cell r="B110" t="str">
            <v>RAGHAVENDRA NAGAR TUMKUR</v>
          </cell>
          <cell r="C110" t="str">
            <v>TUMKUR-2</v>
          </cell>
          <cell r="D110" t="str">
            <v>TUMKUR</v>
          </cell>
          <cell r="E110" t="str">
            <v>FZM - 4</v>
          </cell>
        </row>
        <row r="111">
          <cell r="A111">
            <v>3391</v>
          </cell>
          <cell r="B111" t="str">
            <v>BHAVANI NAGAR-WARANGAL</v>
          </cell>
          <cell r="C111" t="str">
            <v>WARANGAL 1</v>
          </cell>
          <cell r="D111" t="str">
            <v>WARANGAL REGION</v>
          </cell>
          <cell r="E111" t="str">
            <v>FZM - 5</v>
          </cell>
        </row>
        <row r="112">
          <cell r="A112">
            <v>3593</v>
          </cell>
          <cell r="B112" t="str">
            <v>DHUPGURI</v>
          </cell>
          <cell r="C112" t="str">
            <v>SILIGURI</v>
          </cell>
          <cell r="D112" t="str">
            <v>ASSAM</v>
          </cell>
          <cell r="E112" t="str">
            <v>FZM - 7</v>
          </cell>
        </row>
        <row r="113">
          <cell r="A113">
            <v>1764</v>
          </cell>
          <cell r="B113" t="str">
            <v>BUS STAND SOLAPUR</v>
          </cell>
          <cell r="C113" t="str">
            <v>SOLAPUR</v>
          </cell>
          <cell r="D113" t="str">
            <v>KOLHAPUR</v>
          </cell>
          <cell r="E113" t="str">
            <v>FZM - 6</v>
          </cell>
        </row>
        <row r="114">
          <cell r="A114">
            <v>1954</v>
          </cell>
          <cell r="B114" t="str">
            <v>RAMOHALLI</v>
          </cell>
          <cell r="C114" t="str">
            <v>BANGALORE-08</v>
          </cell>
          <cell r="D114" t="str">
            <v>BANGALORE-1</v>
          </cell>
          <cell r="E114" t="str">
            <v>FZM - 4</v>
          </cell>
        </row>
        <row r="115">
          <cell r="A115">
            <v>2550</v>
          </cell>
          <cell r="B115" t="str">
            <v>BM ROAD CHENARAYAPATANA</v>
          </cell>
          <cell r="C115" t="str">
            <v>MANDYA</v>
          </cell>
          <cell r="D115" t="str">
            <v xml:space="preserve">MYSORE </v>
          </cell>
          <cell r="E115" t="str">
            <v>FZM - 4</v>
          </cell>
        </row>
        <row r="116">
          <cell r="A116">
            <v>3502</v>
          </cell>
          <cell r="B116" t="str">
            <v>VIKAS NAGAR LUCKNOW</v>
          </cell>
          <cell r="C116" t="str">
            <v>LUCKNOW 2</v>
          </cell>
          <cell r="D116" t="str">
            <v>LUCKNOW</v>
          </cell>
          <cell r="E116" t="str">
            <v>FZM - 8</v>
          </cell>
        </row>
        <row r="117">
          <cell r="A117">
            <v>2576</v>
          </cell>
          <cell r="B117" t="str">
            <v>RAMNAGAR DEVAKOTTAI</v>
          </cell>
          <cell r="C117" t="str">
            <v>SIVAGANGA</v>
          </cell>
          <cell r="D117" t="str">
            <v>MADURAI</v>
          </cell>
          <cell r="E117" t="str">
            <v>FZM - 2</v>
          </cell>
        </row>
        <row r="118">
          <cell r="A118">
            <v>3152</v>
          </cell>
          <cell r="B118" t="str">
            <v>UJJAIN ROAD, DEWAS</v>
          </cell>
          <cell r="C118" t="str">
            <v>DEWAS</v>
          </cell>
          <cell r="D118" t="str">
            <v>INDORE</v>
          </cell>
          <cell r="E118" t="str">
            <v>FZM - 6</v>
          </cell>
        </row>
        <row r="119">
          <cell r="A119">
            <v>1153</v>
          </cell>
          <cell r="B119" t="str">
            <v>KATTUR TRICHY</v>
          </cell>
          <cell r="C119" t="str">
            <v>TRICHY - 3</v>
          </cell>
          <cell r="D119" t="str">
            <v>TRICHY</v>
          </cell>
          <cell r="E119" t="str">
            <v>FZM - 2</v>
          </cell>
        </row>
        <row r="120">
          <cell r="A120">
            <v>2071</v>
          </cell>
          <cell r="B120" t="str">
            <v>KESHOPUR DEPOT DELHI</v>
          </cell>
          <cell r="C120" t="str">
            <v>DELHI-2</v>
          </cell>
          <cell r="D120" t="str">
            <v>DELHI-1</v>
          </cell>
          <cell r="E120" t="str">
            <v>FZM - 8</v>
          </cell>
        </row>
        <row r="121">
          <cell r="A121">
            <v>3720</v>
          </cell>
          <cell r="B121" t="str">
            <v>POWAYAN</v>
          </cell>
          <cell r="C121" t="str">
            <v>LUCKNOW 4</v>
          </cell>
          <cell r="D121" t="str">
            <v>LUCKNOW</v>
          </cell>
          <cell r="E121" t="str">
            <v>FZM - 8</v>
          </cell>
        </row>
        <row r="122">
          <cell r="A122">
            <v>2517</v>
          </cell>
          <cell r="B122" t="str">
            <v>CURCHEROM MAIN ROAD GOA</v>
          </cell>
          <cell r="C122" t="str">
            <v>GOA 1</v>
          </cell>
          <cell r="D122" t="str">
            <v>KOLHAPUR</v>
          </cell>
          <cell r="E122" t="str">
            <v>FZM - 6</v>
          </cell>
        </row>
        <row r="123">
          <cell r="A123">
            <v>2480</v>
          </cell>
          <cell r="B123" t="str">
            <v>BAGLINGAMPALLY,HYDERABAD</v>
          </cell>
          <cell r="C123" t="str">
            <v>SECUNDRABAD-3</v>
          </cell>
          <cell r="D123" t="str">
            <v>SECUNDRABAD</v>
          </cell>
          <cell r="E123" t="str">
            <v>FZM - 5</v>
          </cell>
        </row>
        <row r="124">
          <cell r="A124">
            <v>3392</v>
          </cell>
          <cell r="B124" t="str">
            <v>PATHIKONDA,KURNOOL</v>
          </cell>
          <cell r="C124" t="str">
            <v>ADONI</v>
          </cell>
          <cell r="D124" t="str">
            <v>KURNOOL</v>
          </cell>
          <cell r="E124" t="str">
            <v>FZM - 5</v>
          </cell>
        </row>
        <row r="125">
          <cell r="A125">
            <v>1866</v>
          </cell>
          <cell r="B125" t="str">
            <v>NARAGUND</v>
          </cell>
          <cell r="C125" t="str">
            <v>HUBLI-2</v>
          </cell>
          <cell r="D125" t="str">
            <v>HUBLI REGION</v>
          </cell>
          <cell r="E125" t="str">
            <v>FZM - 4</v>
          </cell>
        </row>
        <row r="126">
          <cell r="A126">
            <v>2508</v>
          </cell>
          <cell r="B126" t="str">
            <v>ARIYANKUPPAM</v>
          </cell>
          <cell r="C126" t="str">
            <v>PONDICHERRY</v>
          </cell>
          <cell r="D126" t="str">
            <v>PONDICHERY</v>
          </cell>
          <cell r="E126" t="str">
            <v>FZM - 2</v>
          </cell>
        </row>
        <row r="127">
          <cell r="A127">
            <v>342</v>
          </cell>
          <cell r="B127" t="str">
            <v>TATHANAGAR BHONGIR</v>
          </cell>
          <cell r="C127" t="str">
            <v>SURYAPET</v>
          </cell>
          <cell r="D127" t="str">
            <v>WARANGAL REGION</v>
          </cell>
          <cell r="E127" t="str">
            <v>FZM - 5</v>
          </cell>
        </row>
        <row r="128">
          <cell r="A128">
            <v>2315</v>
          </cell>
          <cell r="B128" t="str">
            <v>MARIMATA MANDIR</v>
          </cell>
          <cell r="C128" t="str">
            <v>INDORE-2</v>
          </cell>
          <cell r="D128" t="str">
            <v>INDORE</v>
          </cell>
          <cell r="E128" t="str">
            <v>FZM - 6</v>
          </cell>
        </row>
        <row r="129">
          <cell r="A129">
            <v>862</v>
          </cell>
          <cell r="B129" t="str">
            <v>YOUSUFGUDA</v>
          </cell>
          <cell r="C129" t="str">
            <v>KUKATAPALLY-3</v>
          </cell>
          <cell r="D129" t="str">
            <v>KUKATAPALLY</v>
          </cell>
          <cell r="E129" t="str">
            <v>FZM - 5</v>
          </cell>
        </row>
        <row r="130">
          <cell r="A130">
            <v>1572</v>
          </cell>
          <cell r="B130" t="str">
            <v>FREE GANJ UJJAIN</v>
          </cell>
          <cell r="C130" t="str">
            <v>UJJAIN</v>
          </cell>
          <cell r="D130" t="str">
            <v>INDORE</v>
          </cell>
          <cell r="E130" t="str">
            <v>FZM - 6</v>
          </cell>
        </row>
        <row r="131">
          <cell r="A131">
            <v>240</v>
          </cell>
          <cell r="B131" t="str">
            <v>GUBBI B H ROAD</v>
          </cell>
          <cell r="C131" t="str">
            <v>TUMKUR-2</v>
          </cell>
          <cell r="D131" t="str">
            <v>TUMKUR</v>
          </cell>
          <cell r="E131" t="str">
            <v>FZM - 4</v>
          </cell>
        </row>
        <row r="132">
          <cell r="A132">
            <v>3148</v>
          </cell>
          <cell r="B132" t="str">
            <v>SANTHOSHI NAGAR RAIPUR</v>
          </cell>
          <cell r="C132" t="str">
            <v>CHHATTISGARH-5</v>
          </cell>
          <cell r="D132" t="str">
            <v>RAIPUR,CHHATISGARH</v>
          </cell>
          <cell r="E132" t="str">
            <v>FZM - 7</v>
          </cell>
        </row>
        <row r="133">
          <cell r="A133">
            <v>842</v>
          </cell>
          <cell r="B133" t="str">
            <v>TRICHY ROAD,NAMAKKAL</v>
          </cell>
          <cell r="C133" t="str">
            <v>SALEM-2</v>
          </cell>
          <cell r="D133" t="str">
            <v>SALEM</v>
          </cell>
          <cell r="E133" t="str">
            <v>FZM - 2</v>
          </cell>
        </row>
        <row r="134">
          <cell r="A134">
            <v>1631</v>
          </cell>
          <cell r="B134" t="str">
            <v>KAVERI NAGAR,THANJAVUR</v>
          </cell>
          <cell r="C134" t="str">
            <v>THANJAVUR</v>
          </cell>
          <cell r="D134" t="str">
            <v>TRICHY</v>
          </cell>
          <cell r="E134" t="str">
            <v>FZM - 2</v>
          </cell>
        </row>
        <row r="135">
          <cell r="A135">
            <v>1938</v>
          </cell>
          <cell r="B135" t="str">
            <v>PUDUCHATRAM NAMAKKAL</v>
          </cell>
          <cell r="C135" t="str">
            <v>SALEM-2</v>
          </cell>
          <cell r="D135" t="str">
            <v>SALEM</v>
          </cell>
          <cell r="E135" t="str">
            <v>FZM - 2</v>
          </cell>
        </row>
        <row r="136">
          <cell r="A136">
            <v>637</v>
          </cell>
          <cell r="B136" t="str">
            <v>VARAPUZHA</v>
          </cell>
          <cell r="C136" t="str">
            <v>ERNAKULAM-5</v>
          </cell>
          <cell r="D136" t="str">
            <v>ERNAKULAM-1</v>
          </cell>
          <cell r="E136" t="str">
            <v>FZM - 1</v>
          </cell>
        </row>
        <row r="137">
          <cell r="A137">
            <v>2492</v>
          </cell>
          <cell r="B137" t="str">
            <v>SARDARGANJ ANAND</v>
          </cell>
          <cell r="C137" t="str">
            <v>VADODARA-1</v>
          </cell>
          <cell r="D137" t="str">
            <v>SOUTH GUJARAT</v>
          </cell>
          <cell r="E137" t="str">
            <v>FZM - 6</v>
          </cell>
        </row>
        <row r="138">
          <cell r="A138">
            <v>2270</v>
          </cell>
          <cell r="B138" t="str">
            <v>HUDGE ROAD</v>
          </cell>
          <cell r="C138" t="str">
            <v>SOLAPUR</v>
          </cell>
          <cell r="D138" t="str">
            <v>KOLHAPUR</v>
          </cell>
          <cell r="E138" t="str">
            <v>FZM - 6</v>
          </cell>
        </row>
        <row r="139">
          <cell r="A139">
            <v>805</v>
          </cell>
          <cell r="B139" t="str">
            <v>AMEERPET CENTRE</v>
          </cell>
          <cell r="C139" t="str">
            <v>KUKATAPALLY-3</v>
          </cell>
          <cell r="D139" t="str">
            <v>KUKATAPALLY</v>
          </cell>
          <cell r="E139" t="str">
            <v>FZM - 5</v>
          </cell>
        </row>
        <row r="140">
          <cell r="A140">
            <v>597</v>
          </cell>
          <cell r="B140" t="str">
            <v>MOGHAL NAGAR</v>
          </cell>
          <cell r="C140" t="str">
            <v>KUKATAPALLY-4</v>
          </cell>
          <cell r="D140" t="str">
            <v>KUKATAPALLY</v>
          </cell>
          <cell r="E140" t="str">
            <v>FZM - 5</v>
          </cell>
        </row>
        <row r="141">
          <cell r="A141">
            <v>1964</v>
          </cell>
          <cell r="B141" t="str">
            <v>T DASARAHALLY</v>
          </cell>
          <cell r="C141" t="str">
            <v>TUMKUR-4</v>
          </cell>
          <cell r="D141" t="str">
            <v>TUMKUR</v>
          </cell>
          <cell r="E141" t="str">
            <v>FZM - 4</v>
          </cell>
        </row>
        <row r="142">
          <cell r="A142">
            <v>211</v>
          </cell>
          <cell r="B142" t="str">
            <v>TIPTUR RAMAMANDIR ROAD</v>
          </cell>
          <cell r="C142" t="str">
            <v>TUMKUR-2</v>
          </cell>
          <cell r="D142" t="str">
            <v>TUMKUR</v>
          </cell>
          <cell r="E142" t="str">
            <v>FZM - 4</v>
          </cell>
        </row>
        <row r="143">
          <cell r="A143">
            <v>3842</v>
          </cell>
          <cell r="B143" t="str">
            <v>BINIGANJ CHHATARPUR</v>
          </cell>
          <cell r="C143" t="str">
            <v>SAGAR-2</v>
          </cell>
          <cell r="D143" t="str">
            <v>JABALPUR</v>
          </cell>
          <cell r="E143" t="str">
            <v>FZM - 6</v>
          </cell>
        </row>
        <row r="144">
          <cell r="A144">
            <v>548</v>
          </cell>
          <cell r="B144" t="str">
            <v>AMBERPET</v>
          </cell>
          <cell r="C144" t="str">
            <v>SECUNDRABAD-3</v>
          </cell>
          <cell r="D144" t="str">
            <v>SECUNDRABAD</v>
          </cell>
          <cell r="E144" t="str">
            <v>FZM - 5</v>
          </cell>
        </row>
        <row r="145">
          <cell r="A145">
            <v>1150</v>
          </cell>
          <cell r="B145" t="str">
            <v>GUNADALA CENTRE</v>
          </cell>
          <cell r="C145" t="str">
            <v>VIJAYAWADA-1</v>
          </cell>
          <cell r="D145" t="str">
            <v>VIJAYAWADA REGION</v>
          </cell>
          <cell r="E145" t="str">
            <v>FZM - 3</v>
          </cell>
        </row>
        <row r="146">
          <cell r="A146">
            <v>1190</v>
          </cell>
          <cell r="B146" t="str">
            <v>KARODH</v>
          </cell>
          <cell r="C146" t="str">
            <v>BHOPAL-3</v>
          </cell>
          <cell r="D146" t="str">
            <v>BHOPAL</v>
          </cell>
          <cell r="E146" t="str">
            <v>FZM - 6</v>
          </cell>
        </row>
        <row r="147">
          <cell r="A147">
            <v>1447</v>
          </cell>
          <cell r="B147" t="str">
            <v>SANKAGIRI SALEM</v>
          </cell>
          <cell r="C147" t="str">
            <v>OMALUR</v>
          </cell>
          <cell r="D147" t="str">
            <v>SALEM</v>
          </cell>
          <cell r="E147" t="str">
            <v>FZM - 2</v>
          </cell>
        </row>
        <row r="148">
          <cell r="A148">
            <v>3782</v>
          </cell>
          <cell r="B148" t="str">
            <v>ITAMATI, ODISHA</v>
          </cell>
          <cell r="C148" t="str">
            <v>NAYAGARH</v>
          </cell>
          <cell r="D148" t="str">
            <v>BERHAMPUR</v>
          </cell>
          <cell r="E148" t="str">
            <v>FZM - 7</v>
          </cell>
        </row>
        <row r="149">
          <cell r="A149">
            <v>3919</v>
          </cell>
          <cell r="B149" t="str">
            <v>JHARSUGUDA NEW</v>
          </cell>
          <cell r="C149" t="str">
            <v>JHARSUGUDA</v>
          </cell>
          <cell r="D149" t="str">
            <v>SAMBALPUR</v>
          </cell>
          <cell r="E149" t="str">
            <v>FZM - 7</v>
          </cell>
        </row>
        <row r="150">
          <cell r="A150">
            <v>3932</v>
          </cell>
          <cell r="B150" t="str">
            <v>CHANDABALI BHADRAK</v>
          </cell>
          <cell r="C150" t="str">
            <v>BHADRAK</v>
          </cell>
          <cell r="D150" t="str">
            <v>BALASORE</v>
          </cell>
          <cell r="E150" t="str">
            <v>FZM - 7</v>
          </cell>
        </row>
        <row r="151">
          <cell r="A151">
            <v>2077</v>
          </cell>
          <cell r="B151" t="str">
            <v>RAJPIPLA</v>
          </cell>
          <cell r="C151" t="str">
            <v>VADODARA-1</v>
          </cell>
          <cell r="D151" t="str">
            <v>SOUTH GUJARAT</v>
          </cell>
          <cell r="E151" t="str">
            <v>FZM - 6</v>
          </cell>
        </row>
        <row r="152">
          <cell r="A152">
            <v>1967</v>
          </cell>
          <cell r="B152" t="str">
            <v>TELIKUND AHMADNAGAR</v>
          </cell>
          <cell r="C152" t="str">
            <v>AHMED NAGAR</v>
          </cell>
          <cell r="D152" t="str">
            <v>AURANGABAD</v>
          </cell>
          <cell r="E152" t="str">
            <v>FZM - 6</v>
          </cell>
        </row>
        <row r="153">
          <cell r="A153">
            <v>2303</v>
          </cell>
          <cell r="B153" t="str">
            <v>MADHAVANIKAN HALLY</v>
          </cell>
          <cell r="C153" t="str">
            <v>TUMKUR-4</v>
          </cell>
          <cell r="D153" t="str">
            <v>TUMKUR</v>
          </cell>
          <cell r="E153" t="str">
            <v>FZM - 4</v>
          </cell>
        </row>
        <row r="154">
          <cell r="A154">
            <v>2825</v>
          </cell>
          <cell r="B154" t="str">
            <v>CHOWK BASTI, LUDHIANA</v>
          </cell>
          <cell r="C154" t="str">
            <v>PUNJAB 5</v>
          </cell>
          <cell r="D154" t="str">
            <v>PATIALA</v>
          </cell>
          <cell r="E154" t="str">
            <v>FZM - 8</v>
          </cell>
        </row>
        <row r="155">
          <cell r="A155">
            <v>2687</v>
          </cell>
          <cell r="B155" t="str">
            <v>SUBHASH NAGAR DELHI</v>
          </cell>
          <cell r="C155" t="str">
            <v>DELHI-2</v>
          </cell>
          <cell r="D155" t="str">
            <v>DELHI-1</v>
          </cell>
          <cell r="E155" t="str">
            <v>FZM - 8</v>
          </cell>
        </row>
        <row r="156">
          <cell r="A156">
            <v>2455</v>
          </cell>
          <cell r="B156" t="str">
            <v>VIJAY NAGAR INDORE</v>
          </cell>
          <cell r="C156" t="str">
            <v>INDORE-3</v>
          </cell>
          <cell r="D156" t="str">
            <v>INDORE</v>
          </cell>
          <cell r="E156" t="str">
            <v>FZM - 6</v>
          </cell>
        </row>
        <row r="157">
          <cell r="A157">
            <v>2613</v>
          </cell>
          <cell r="B157" t="str">
            <v>CHURCH CORNER KARUR</v>
          </cell>
          <cell r="C157" t="str">
            <v>KARUR-1</v>
          </cell>
          <cell r="D157" t="str">
            <v>TRICHY</v>
          </cell>
          <cell r="E157" t="str">
            <v>FZM - 2</v>
          </cell>
        </row>
        <row r="158">
          <cell r="A158">
            <v>2500</v>
          </cell>
          <cell r="B158" t="str">
            <v>VIDYANAGAR DAVANGARE</v>
          </cell>
          <cell r="C158" t="str">
            <v>HARIHARA</v>
          </cell>
          <cell r="D158" t="str">
            <v>DAVANAGERE</v>
          </cell>
          <cell r="E158" t="str">
            <v>FZM - 5</v>
          </cell>
        </row>
        <row r="159">
          <cell r="A159">
            <v>187</v>
          </cell>
          <cell r="B159" t="str">
            <v>NIDAMANGALAM</v>
          </cell>
          <cell r="C159" t="str">
            <v>TIRUVARUR</v>
          </cell>
          <cell r="D159" t="str">
            <v>TRICHY</v>
          </cell>
          <cell r="E159" t="str">
            <v>FZM - 2</v>
          </cell>
        </row>
        <row r="160">
          <cell r="A160">
            <v>1390</v>
          </cell>
          <cell r="B160" t="str">
            <v>GYANAOLIPURAM</v>
          </cell>
          <cell r="C160" t="str">
            <v>MADURAI  ARAPALAYAM</v>
          </cell>
          <cell r="D160" t="str">
            <v>MADURAI</v>
          </cell>
          <cell r="E160" t="str">
            <v>FZM - 2</v>
          </cell>
        </row>
        <row r="161">
          <cell r="A161">
            <v>2775</v>
          </cell>
          <cell r="B161" t="str">
            <v>YEMIGANUR</v>
          </cell>
          <cell r="C161" t="str">
            <v>ADONI</v>
          </cell>
          <cell r="D161" t="str">
            <v>KURNOOL</v>
          </cell>
          <cell r="E161" t="str">
            <v>FZM - 5</v>
          </cell>
        </row>
        <row r="162">
          <cell r="A162">
            <v>1668</v>
          </cell>
          <cell r="B162" t="str">
            <v>GHATKESAR</v>
          </cell>
          <cell r="C162" t="str">
            <v>SURYAPET</v>
          </cell>
          <cell r="D162" t="str">
            <v>WARANGAL REGION</v>
          </cell>
          <cell r="E162" t="str">
            <v>FZM - 5</v>
          </cell>
        </row>
        <row r="163">
          <cell r="A163">
            <v>3446</v>
          </cell>
          <cell r="B163" t="str">
            <v>SADAR BAZAR BHATAPARA</v>
          </cell>
          <cell r="C163" t="str">
            <v>CHHATTISGARH-2</v>
          </cell>
          <cell r="D163" t="str">
            <v>RAIPUR,CHHATISGARH</v>
          </cell>
          <cell r="E163" t="str">
            <v>FZM - 7</v>
          </cell>
        </row>
        <row r="164">
          <cell r="A164">
            <v>2043</v>
          </cell>
          <cell r="B164" t="str">
            <v>NAVALGUND</v>
          </cell>
          <cell r="C164" t="str">
            <v>HUBLI-2</v>
          </cell>
          <cell r="D164" t="str">
            <v>HUBLI REGION</v>
          </cell>
          <cell r="E164" t="str">
            <v>FZM - 4</v>
          </cell>
        </row>
        <row r="165">
          <cell r="A165">
            <v>1427</v>
          </cell>
          <cell r="B165" t="str">
            <v>MAHABOOBNAGAR NEW TOWN</v>
          </cell>
          <cell r="C165" t="str">
            <v>MAHABUBNAGAR</v>
          </cell>
          <cell r="D165" t="str">
            <v>KURNOOL</v>
          </cell>
          <cell r="E165" t="str">
            <v>FZM - 5</v>
          </cell>
        </row>
        <row r="166">
          <cell r="A166">
            <v>2888</v>
          </cell>
          <cell r="B166" t="str">
            <v>P B ROAD DAVANGARE</v>
          </cell>
          <cell r="C166" t="str">
            <v>HARIHARA</v>
          </cell>
          <cell r="D166" t="str">
            <v>DAVANAGERE</v>
          </cell>
          <cell r="E166" t="str">
            <v>FZM - 5</v>
          </cell>
        </row>
        <row r="167">
          <cell r="A167">
            <v>2545</v>
          </cell>
          <cell r="B167" t="str">
            <v>TILAK MAIDAN GOA</v>
          </cell>
          <cell r="C167" t="str">
            <v>GOA 1</v>
          </cell>
          <cell r="D167" t="str">
            <v>KOLHAPUR</v>
          </cell>
          <cell r="E167" t="str">
            <v>FZM - 6</v>
          </cell>
        </row>
        <row r="168">
          <cell r="A168">
            <v>120</v>
          </cell>
          <cell r="B168" t="str">
            <v>UDUMALPET POLLACHI MAIN ROAD</v>
          </cell>
          <cell r="C168" t="str">
            <v>COIMBATORE-1</v>
          </cell>
          <cell r="D168" t="str">
            <v>COIMBATORE REGION</v>
          </cell>
          <cell r="E168" t="str">
            <v>FZM - 2</v>
          </cell>
        </row>
        <row r="169">
          <cell r="A169">
            <v>3089</v>
          </cell>
          <cell r="B169" t="str">
            <v>EDGA ROAD, SURYAPET</v>
          </cell>
          <cell r="C169" t="str">
            <v>SURYAPET</v>
          </cell>
          <cell r="D169" t="str">
            <v>WARANGAL REGION</v>
          </cell>
          <cell r="E169" t="str">
            <v>FZM - 5</v>
          </cell>
        </row>
        <row r="170">
          <cell r="A170">
            <v>16</v>
          </cell>
          <cell r="B170" t="str">
            <v>KASARGOD</v>
          </cell>
          <cell r="C170" t="str">
            <v>KASARGOD-1</v>
          </cell>
          <cell r="D170" t="str">
            <v xml:space="preserve">KANNUR </v>
          </cell>
          <cell r="E170" t="str">
            <v>FZM - 1</v>
          </cell>
        </row>
        <row r="171">
          <cell r="A171">
            <v>2723</v>
          </cell>
          <cell r="B171" t="str">
            <v>UNIVERSITY ROAD RAJKOT</v>
          </cell>
          <cell r="C171" t="str">
            <v>RAJKOT-1</v>
          </cell>
          <cell r="D171" t="str">
            <v>SAURASTRA</v>
          </cell>
          <cell r="E171" t="str">
            <v>FZM - 6</v>
          </cell>
        </row>
        <row r="172">
          <cell r="A172">
            <v>1269</v>
          </cell>
          <cell r="B172" t="str">
            <v>KADUGODI</v>
          </cell>
          <cell r="C172" t="str">
            <v>KOLAR-3</v>
          </cell>
          <cell r="D172" t="str">
            <v>KOLAR</v>
          </cell>
          <cell r="E172" t="str">
            <v>FZM - 3</v>
          </cell>
        </row>
        <row r="173">
          <cell r="A173">
            <v>901</v>
          </cell>
          <cell r="B173" t="str">
            <v>MODEL TOWN</v>
          </cell>
          <cell r="C173" t="str">
            <v>DELHI-7</v>
          </cell>
          <cell r="D173" t="str">
            <v>DELHI-2</v>
          </cell>
          <cell r="E173" t="str">
            <v>FZM - 8</v>
          </cell>
        </row>
        <row r="174">
          <cell r="A174">
            <v>218</v>
          </cell>
          <cell r="B174" t="str">
            <v>KAMPTEE</v>
          </cell>
          <cell r="C174" t="str">
            <v>NAGPUR-1</v>
          </cell>
          <cell r="D174" t="str">
            <v>NAGPUR</v>
          </cell>
          <cell r="E174" t="str">
            <v>FZM - 6</v>
          </cell>
        </row>
        <row r="175">
          <cell r="A175">
            <v>3873</v>
          </cell>
          <cell r="B175" t="str">
            <v>BELPAHAR</v>
          </cell>
          <cell r="C175" t="str">
            <v>JHARSUGUDA</v>
          </cell>
          <cell r="D175" t="str">
            <v>SAMBALPUR</v>
          </cell>
          <cell r="E175" t="str">
            <v>FZM - 7</v>
          </cell>
        </row>
        <row r="176">
          <cell r="A176">
            <v>3787</v>
          </cell>
          <cell r="B176" t="str">
            <v>RAYAGADA</v>
          </cell>
          <cell r="C176" t="str">
            <v>BERHAMPUR-1</v>
          </cell>
          <cell r="D176" t="str">
            <v>BERHAMPUR</v>
          </cell>
          <cell r="E176" t="str">
            <v>FZM - 7</v>
          </cell>
        </row>
        <row r="177">
          <cell r="A177">
            <v>2146</v>
          </cell>
          <cell r="B177" t="str">
            <v>J P NAGAR</v>
          </cell>
          <cell r="C177" t="str">
            <v>BANGALORE-05</v>
          </cell>
          <cell r="D177" t="str">
            <v>BANGALORE-3</v>
          </cell>
          <cell r="E177" t="str">
            <v>FZM - 4</v>
          </cell>
        </row>
        <row r="178">
          <cell r="A178">
            <v>2572</v>
          </cell>
          <cell r="B178" t="str">
            <v>PATHANKOT CHOWK,JALANDHAR</v>
          </cell>
          <cell r="C178" t="str">
            <v>PUNJAB 2</v>
          </cell>
          <cell r="D178" t="str">
            <v>JALANDHAR</v>
          </cell>
          <cell r="E178" t="str">
            <v>FZM - 8</v>
          </cell>
        </row>
        <row r="179">
          <cell r="A179">
            <v>1933</v>
          </cell>
          <cell r="B179" t="str">
            <v>PUNGANURU</v>
          </cell>
          <cell r="C179" t="str">
            <v>MADANAPALLY</v>
          </cell>
          <cell r="D179" t="str">
            <v xml:space="preserve">THIRUPATI </v>
          </cell>
          <cell r="E179" t="str">
            <v>FZM - 3</v>
          </cell>
        </row>
        <row r="180">
          <cell r="A180">
            <v>1580</v>
          </cell>
          <cell r="B180" t="str">
            <v>KEERANUR</v>
          </cell>
          <cell r="C180" t="str">
            <v>TRICHY - 1</v>
          </cell>
          <cell r="D180" t="str">
            <v>TRICHY</v>
          </cell>
          <cell r="E180" t="str">
            <v>FZM - 2</v>
          </cell>
        </row>
        <row r="181">
          <cell r="A181">
            <v>3429</v>
          </cell>
          <cell r="B181" t="str">
            <v>BANASWADA ROAD JALLOD</v>
          </cell>
          <cell r="C181" t="str">
            <v>ANAND -2</v>
          </cell>
          <cell r="D181" t="str">
            <v>SOUTH GUJARAT</v>
          </cell>
          <cell r="E181" t="str">
            <v>FZM - 6</v>
          </cell>
        </row>
        <row r="182">
          <cell r="A182">
            <v>788</v>
          </cell>
          <cell r="B182" t="str">
            <v>AMEERPET BALKAMPET</v>
          </cell>
          <cell r="C182" t="str">
            <v>KUKATAPALLY-3</v>
          </cell>
          <cell r="D182" t="str">
            <v>KUKATAPALLY</v>
          </cell>
          <cell r="E182" t="str">
            <v>FZM - 5</v>
          </cell>
        </row>
        <row r="183">
          <cell r="A183">
            <v>3086</v>
          </cell>
          <cell r="B183" t="str">
            <v>RAJAKUMARI</v>
          </cell>
          <cell r="C183" t="str">
            <v>IDUKKI</v>
          </cell>
          <cell r="D183" t="str">
            <v>ERNAKULAM-2</v>
          </cell>
          <cell r="E183" t="str">
            <v>FZM - 1</v>
          </cell>
        </row>
        <row r="184">
          <cell r="A184">
            <v>2099</v>
          </cell>
          <cell r="B184" t="str">
            <v>VELAYUTHAMPALAYAM KARUR</v>
          </cell>
          <cell r="C184" t="str">
            <v>ERODE-2</v>
          </cell>
          <cell r="D184" t="str">
            <v>ERODE</v>
          </cell>
          <cell r="E184" t="str">
            <v>FZM - 2</v>
          </cell>
        </row>
        <row r="185">
          <cell r="A185">
            <v>3794</v>
          </cell>
          <cell r="B185" t="str">
            <v>COLLEGE SQURE NAYAGARH</v>
          </cell>
          <cell r="C185" t="str">
            <v>NAYAGARH</v>
          </cell>
          <cell r="D185" t="str">
            <v>BERHAMPUR</v>
          </cell>
          <cell r="E185" t="str">
            <v>FZM - 7</v>
          </cell>
        </row>
        <row r="186">
          <cell r="A186">
            <v>3929</v>
          </cell>
          <cell r="B186" t="str">
            <v>BALIGUDA</v>
          </cell>
          <cell r="C186" t="str">
            <v>NAYAGARH</v>
          </cell>
          <cell r="D186" t="str">
            <v>BERHAMPUR</v>
          </cell>
          <cell r="E186" t="str">
            <v>FZM - 7</v>
          </cell>
        </row>
        <row r="187">
          <cell r="A187">
            <v>499</v>
          </cell>
          <cell r="B187" t="str">
            <v>CHANDA NAGAR CENTRE</v>
          </cell>
          <cell r="C187" t="str">
            <v>KUKATAPALLY-1</v>
          </cell>
          <cell r="D187" t="str">
            <v>KUKATAPALLY</v>
          </cell>
          <cell r="E187" t="str">
            <v>FZM - 5</v>
          </cell>
        </row>
        <row r="188">
          <cell r="A188">
            <v>1832</v>
          </cell>
          <cell r="B188" t="str">
            <v>HAGARIBOMMANAHALLI</v>
          </cell>
          <cell r="C188" t="str">
            <v>HARIHARA</v>
          </cell>
          <cell r="D188" t="str">
            <v>DAVANAGERE</v>
          </cell>
          <cell r="E188" t="str">
            <v>FZM - 5</v>
          </cell>
        </row>
        <row r="189">
          <cell r="A189">
            <v>2798</v>
          </cell>
          <cell r="B189" t="str">
            <v>HONNALI DAVANGERE</v>
          </cell>
          <cell r="C189" t="str">
            <v>RANE BENNUR</v>
          </cell>
          <cell r="D189" t="str">
            <v>DAVANAGERE</v>
          </cell>
          <cell r="E189" t="str">
            <v>FZM - 5</v>
          </cell>
        </row>
        <row r="190">
          <cell r="A190">
            <v>1849</v>
          </cell>
          <cell r="B190" t="str">
            <v>KAMARAJ SALAI THIRUCHENDUR</v>
          </cell>
          <cell r="C190" t="str">
            <v>TOOTHUKUDI</v>
          </cell>
          <cell r="D190" t="str">
            <v>TIRUNELVELI</v>
          </cell>
          <cell r="E190" t="str">
            <v>FZM - 2</v>
          </cell>
        </row>
        <row r="191">
          <cell r="A191">
            <v>3725</v>
          </cell>
          <cell r="B191" t="str">
            <v>AMINGAON</v>
          </cell>
          <cell r="C191" t="str">
            <v>ASSAM -1</v>
          </cell>
          <cell r="D191" t="str">
            <v>ASSAM</v>
          </cell>
          <cell r="E191" t="str">
            <v>FZM - 7</v>
          </cell>
        </row>
        <row r="192">
          <cell r="A192">
            <v>2082</v>
          </cell>
          <cell r="B192" t="str">
            <v>BHAVANI METTUR ROAD</v>
          </cell>
          <cell r="C192" t="str">
            <v>ERODE-3</v>
          </cell>
          <cell r="D192" t="str">
            <v>ERODE</v>
          </cell>
          <cell r="E192" t="str">
            <v>FZM - 2</v>
          </cell>
        </row>
        <row r="193">
          <cell r="A193">
            <v>3214</v>
          </cell>
          <cell r="B193" t="str">
            <v>KHANNA PUNJAB</v>
          </cell>
          <cell r="C193" t="str">
            <v>PUNJAB 5</v>
          </cell>
          <cell r="D193" t="str">
            <v>PATIALA</v>
          </cell>
          <cell r="E193" t="str">
            <v>FZM - 8</v>
          </cell>
        </row>
        <row r="194">
          <cell r="A194">
            <v>3047</v>
          </cell>
          <cell r="B194" t="str">
            <v>KODUNGALLUR</v>
          </cell>
          <cell r="C194" t="str">
            <v>THRISSUR-01</v>
          </cell>
          <cell r="D194" t="str">
            <v>THRISSUR - 1</v>
          </cell>
          <cell r="E194" t="str">
            <v>FZM - 1</v>
          </cell>
        </row>
        <row r="195">
          <cell r="A195">
            <v>1318</v>
          </cell>
          <cell r="B195" t="str">
            <v>PALAKARAI</v>
          </cell>
          <cell r="C195" t="str">
            <v>TRICHY - 2</v>
          </cell>
          <cell r="D195" t="str">
            <v>TRICHY</v>
          </cell>
          <cell r="E195" t="str">
            <v>FZM - 2</v>
          </cell>
        </row>
        <row r="196">
          <cell r="A196">
            <v>97</v>
          </cell>
          <cell r="B196" t="str">
            <v>POLLACHI</v>
          </cell>
          <cell r="C196" t="str">
            <v>COIMBATORE-1</v>
          </cell>
          <cell r="D196" t="str">
            <v>COIMBATORE REGION</v>
          </cell>
          <cell r="E196" t="str">
            <v>FZM - 2</v>
          </cell>
        </row>
        <row r="197">
          <cell r="A197">
            <v>176</v>
          </cell>
          <cell r="B197" t="str">
            <v>MANAV CHAWK AMBALA</v>
          </cell>
          <cell r="C197" t="str">
            <v>AMBALA</v>
          </cell>
          <cell r="D197" t="str">
            <v>CHANDIGARH</v>
          </cell>
          <cell r="E197" t="str">
            <v>FZM - 8</v>
          </cell>
        </row>
        <row r="198">
          <cell r="A198">
            <v>3201</v>
          </cell>
          <cell r="B198" t="str">
            <v>F.M COLLEGE ROAD,BALASORE</v>
          </cell>
          <cell r="C198" t="str">
            <v>BARIPADA</v>
          </cell>
          <cell r="D198" t="str">
            <v>BALASORE</v>
          </cell>
          <cell r="E198" t="str">
            <v>FZM - 7</v>
          </cell>
        </row>
        <row r="199">
          <cell r="A199">
            <v>3552</v>
          </cell>
          <cell r="B199" t="str">
            <v>SRI MADHOPORE,RAJASTHAN</v>
          </cell>
          <cell r="C199" t="str">
            <v>HANUMANGARH</v>
          </cell>
          <cell r="D199" t="str">
            <v>JAIPUR</v>
          </cell>
          <cell r="E199" t="str">
            <v>FZM - 8</v>
          </cell>
        </row>
        <row r="200">
          <cell r="A200">
            <v>2703</v>
          </cell>
          <cell r="B200" t="str">
            <v>BAPUJI NAGAR BHUBANESWAR</v>
          </cell>
          <cell r="C200" t="str">
            <v>KHURDA</v>
          </cell>
          <cell r="D200" t="str">
            <v>BHUBANESWAR</v>
          </cell>
          <cell r="E200" t="str">
            <v>FZM - 7</v>
          </cell>
        </row>
        <row r="201">
          <cell r="A201">
            <v>1599</v>
          </cell>
          <cell r="B201" t="str">
            <v>ASKA,LAXMI BAZAR</v>
          </cell>
          <cell r="C201" t="str">
            <v>NAYAGARH</v>
          </cell>
          <cell r="D201" t="str">
            <v>BERHAMPUR</v>
          </cell>
          <cell r="E201" t="str">
            <v>FZM - 7</v>
          </cell>
        </row>
        <row r="202">
          <cell r="A202">
            <v>3215</v>
          </cell>
          <cell r="B202" t="str">
            <v>JAGGAMPETA EAST GODAVARI</v>
          </cell>
          <cell r="C202" t="str">
            <v>EAST GODAVARI-3</v>
          </cell>
          <cell r="D202" t="str">
            <v xml:space="preserve">EAST GODAWARI </v>
          </cell>
          <cell r="E202" t="str">
            <v>FZM - 7</v>
          </cell>
        </row>
        <row r="203">
          <cell r="A203">
            <v>1406</v>
          </cell>
          <cell r="B203" t="str">
            <v>JEWELLERS STREET</v>
          </cell>
          <cell r="C203" t="str">
            <v>KARIMNAGAR 1</v>
          </cell>
          <cell r="D203" t="str">
            <v>KARIMNAGAR</v>
          </cell>
          <cell r="E203" t="str">
            <v>FZM - 5</v>
          </cell>
        </row>
        <row r="204">
          <cell r="A204">
            <v>492</v>
          </cell>
          <cell r="B204" t="str">
            <v>KUMBLA</v>
          </cell>
          <cell r="C204" t="str">
            <v>KASARGOD-1</v>
          </cell>
          <cell r="D204" t="str">
            <v xml:space="preserve">KANNUR </v>
          </cell>
          <cell r="E204" t="str">
            <v>FZM - 1</v>
          </cell>
        </row>
        <row r="205">
          <cell r="A205">
            <v>2448</v>
          </cell>
          <cell r="B205" t="str">
            <v>GANDHARPUR,ORISSA</v>
          </cell>
          <cell r="C205" t="str">
            <v>KENDRAPARA</v>
          </cell>
          <cell r="D205" t="str">
            <v>BALASORE</v>
          </cell>
          <cell r="E205" t="str">
            <v>FZM - 7</v>
          </cell>
        </row>
        <row r="206">
          <cell r="A206">
            <v>1600</v>
          </cell>
          <cell r="B206" t="str">
            <v>AMMAPET SALEM</v>
          </cell>
          <cell r="C206" t="str">
            <v>SALEM</v>
          </cell>
          <cell r="D206" t="str">
            <v>SALEM</v>
          </cell>
          <cell r="E206" t="str">
            <v>FZM - 2</v>
          </cell>
        </row>
        <row r="207">
          <cell r="A207">
            <v>1229</v>
          </cell>
          <cell r="B207" t="str">
            <v>PATTUKKOTTAI</v>
          </cell>
          <cell r="C207" t="str">
            <v>THANJAVUR</v>
          </cell>
          <cell r="D207" t="str">
            <v>TRICHY</v>
          </cell>
          <cell r="E207" t="str">
            <v>FZM - 2</v>
          </cell>
        </row>
        <row r="208">
          <cell r="A208">
            <v>3327</v>
          </cell>
          <cell r="B208" t="str">
            <v>KIRANI BAZAR NARAGUND</v>
          </cell>
          <cell r="C208" t="str">
            <v>HUBLI-2</v>
          </cell>
          <cell r="D208" t="str">
            <v>HUBLI REGION</v>
          </cell>
          <cell r="E208" t="str">
            <v>FZM - 4</v>
          </cell>
        </row>
        <row r="209">
          <cell r="A209">
            <v>1119</v>
          </cell>
          <cell r="B209" t="str">
            <v>H CROSS</v>
          </cell>
          <cell r="C209" t="str">
            <v>KOLAR-3</v>
          </cell>
          <cell r="D209" t="str">
            <v>KOLAR</v>
          </cell>
          <cell r="E209" t="str">
            <v>FZM - 3</v>
          </cell>
        </row>
        <row r="210">
          <cell r="A210">
            <v>1065</v>
          </cell>
          <cell r="B210" t="str">
            <v>VIKARBAD</v>
          </cell>
          <cell r="C210" t="str">
            <v>KUKATAPALLY-4</v>
          </cell>
          <cell r="D210" t="str">
            <v>KUKATAPALLY</v>
          </cell>
          <cell r="E210" t="str">
            <v>FZM - 5</v>
          </cell>
        </row>
        <row r="211">
          <cell r="A211">
            <v>1023</v>
          </cell>
          <cell r="B211" t="str">
            <v>SATYANARAYANAPURAM</v>
          </cell>
          <cell r="C211" t="str">
            <v>VIJAYAWADA-1</v>
          </cell>
          <cell r="D211" t="str">
            <v>VIJAYAWADA REGION</v>
          </cell>
          <cell r="E211" t="str">
            <v>FZM - 3</v>
          </cell>
        </row>
        <row r="212">
          <cell r="A212">
            <v>3904</v>
          </cell>
          <cell r="B212" t="str">
            <v>RAMNAGAR MAHAKALPARA</v>
          </cell>
          <cell r="C212" t="str">
            <v>KENDRAPARA</v>
          </cell>
          <cell r="D212" t="str">
            <v>BALASORE</v>
          </cell>
          <cell r="E212" t="str">
            <v>FZM - 7</v>
          </cell>
        </row>
        <row r="213">
          <cell r="A213">
            <v>2806</v>
          </cell>
          <cell r="B213" t="str">
            <v>CHATRAPUR ORISSA</v>
          </cell>
          <cell r="C213" t="str">
            <v>BERHAMPUR-1</v>
          </cell>
          <cell r="D213" t="str">
            <v>BERHAMPUR</v>
          </cell>
          <cell r="E213" t="str">
            <v>FZM - 7</v>
          </cell>
        </row>
        <row r="214">
          <cell r="A214">
            <v>3221</v>
          </cell>
          <cell r="B214" t="str">
            <v>PRADE KOTHI- VARANASI</v>
          </cell>
          <cell r="C214" t="str">
            <v>VARANASI 1</v>
          </cell>
          <cell r="D214" t="str">
            <v>VARANASI</v>
          </cell>
          <cell r="E214" t="str">
            <v>FZM - 8</v>
          </cell>
        </row>
        <row r="215">
          <cell r="A215">
            <v>1360</v>
          </cell>
          <cell r="B215" t="str">
            <v>PONMALAI</v>
          </cell>
          <cell r="C215" t="str">
            <v>TRICHY - 3</v>
          </cell>
          <cell r="D215" t="str">
            <v>TRICHY</v>
          </cell>
          <cell r="E215" t="str">
            <v>FZM - 2</v>
          </cell>
        </row>
        <row r="216">
          <cell r="A216">
            <v>188</v>
          </cell>
          <cell r="B216" t="str">
            <v>BHAVANI</v>
          </cell>
          <cell r="C216" t="str">
            <v>ERODE-3</v>
          </cell>
          <cell r="D216" t="str">
            <v>ERODE</v>
          </cell>
          <cell r="E216" t="str">
            <v>FZM - 2</v>
          </cell>
        </row>
        <row r="217">
          <cell r="A217">
            <v>3700</v>
          </cell>
          <cell r="B217" t="str">
            <v>NAGAON</v>
          </cell>
          <cell r="C217" t="str">
            <v>ASSAM-3</v>
          </cell>
          <cell r="D217" t="str">
            <v>ASSAM</v>
          </cell>
          <cell r="E217" t="str">
            <v>FZM - 7</v>
          </cell>
        </row>
        <row r="218">
          <cell r="A218">
            <v>2353</v>
          </cell>
          <cell r="B218" t="str">
            <v>GAJENDRAGAD</v>
          </cell>
          <cell r="C218" t="str">
            <v>SINDANNUR</v>
          </cell>
          <cell r="D218" t="str">
            <v>RAICHUR</v>
          </cell>
          <cell r="E218" t="str">
            <v>FZM - 5</v>
          </cell>
        </row>
        <row r="219">
          <cell r="A219">
            <v>1204</v>
          </cell>
          <cell r="B219" t="str">
            <v>ANAND GUJARAT</v>
          </cell>
          <cell r="C219" t="str">
            <v>VADODARA-1</v>
          </cell>
          <cell r="D219" t="str">
            <v>SOUTH GUJARAT</v>
          </cell>
          <cell r="E219" t="str">
            <v>FZM - 6</v>
          </cell>
        </row>
        <row r="220">
          <cell r="A220">
            <v>1096</v>
          </cell>
          <cell r="B220" t="str">
            <v>VIDHYANAGAR TUMKUR</v>
          </cell>
          <cell r="C220" t="str">
            <v>TUMKUR-2</v>
          </cell>
          <cell r="D220" t="str">
            <v>TUMKUR</v>
          </cell>
          <cell r="E220" t="str">
            <v>FZM - 4</v>
          </cell>
        </row>
        <row r="221">
          <cell r="A221">
            <v>2369</v>
          </cell>
          <cell r="B221" t="str">
            <v>ERUKKENCHERRY</v>
          </cell>
          <cell r="C221" t="str">
            <v>MADAVARAM</v>
          </cell>
          <cell r="D221" t="str">
            <v>PARRYS</v>
          </cell>
          <cell r="E221" t="str">
            <v>FZM - 3</v>
          </cell>
        </row>
        <row r="222">
          <cell r="A222">
            <v>2373</v>
          </cell>
          <cell r="B222" t="str">
            <v>CHANAKYA PLACE DELHI</v>
          </cell>
          <cell r="C222" t="str">
            <v>DELHI-2</v>
          </cell>
          <cell r="D222" t="str">
            <v>DELHI-1</v>
          </cell>
          <cell r="E222" t="str">
            <v>FZM - 8</v>
          </cell>
        </row>
        <row r="223">
          <cell r="A223">
            <v>1840</v>
          </cell>
          <cell r="B223" t="str">
            <v>ELAMPILLAI SALEM</v>
          </cell>
          <cell r="C223" t="str">
            <v>OMALUR</v>
          </cell>
          <cell r="D223" t="str">
            <v>SALEM</v>
          </cell>
          <cell r="E223" t="str">
            <v>FZM - 2</v>
          </cell>
        </row>
        <row r="224">
          <cell r="A224">
            <v>2824</v>
          </cell>
          <cell r="B224" t="str">
            <v>ALAMKUDI</v>
          </cell>
          <cell r="C224" t="str">
            <v>THANJAVUR</v>
          </cell>
          <cell r="D224" t="str">
            <v>TRICHY</v>
          </cell>
          <cell r="E224" t="str">
            <v>FZM - 2</v>
          </cell>
        </row>
        <row r="225">
          <cell r="A225">
            <v>2633</v>
          </cell>
          <cell r="B225" t="str">
            <v>KAKA DEV NAGAR- KANPUR</v>
          </cell>
          <cell r="C225" t="str">
            <v>KANPUR 3</v>
          </cell>
          <cell r="D225" t="str">
            <v>LUCKNOW</v>
          </cell>
          <cell r="E225" t="str">
            <v>FZM - 8</v>
          </cell>
        </row>
        <row r="226">
          <cell r="A226">
            <v>442</v>
          </cell>
          <cell r="B226" t="str">
            <v>KANJIRAPPALLY</v>
          </cell>
          <cell r="C226" t="str">
            <v>KOTTAYAM 5</v>
          </cell>
          <cell r="D226" t="str">
            <v>ERNAKULAM-2</v>
          </cell>
          <cell r="E226" t="str">
            <v>FZM - 1</v>
          </cell>
        </row>
        <row r="227">
          <cell r="A227">
            <v>2347</v>
          </cell>
          <cell r="B227" t="str">
            <v>SAROORNAGAR</v>
          </cell>
          <cell r="C227" t="str">
            <v>HYDERABAD-03</v>
          </cell>
          <cell r="D227" t="str">
            <v>HYDERABAD REGION</v>
          </cell>
          <cell r="E227" t="str">
            <v>FZM - 5</v>
          </cell>
        </row>
        <row r="228">
          <cell r="A228">
            <v>821</v>
          </cell>
          <cell r="B228" t="str">
            <v>VIDYANAGAR</v>
          </cell>
          <cell r="C228" t="str">
            <v>SECUNDRABAD-3</v>
          </cell>
          <cell r="D228" t="str">
            <v>SECUNDRABAD</v>
          </cell>
          <cell r="E228" t="str">
            <v>FZM - 5</v>
          </cell>
        </row>
        <row r="229">
          <cell r="A229">
            <v>289</v>
          </cell>
          <cell r="B229" t="str">
            <v>KUZHITTURAI</v>
          </cell>
          <cell r="C229" t="str">
            <v>MARTHANDAM</v>
          </cell>
          <cell r="D229" t="str">
            <v>TIRUNELVELI</v>
          </cell>
          <cell r="E229" t="str">
            <v>FZM - 2</v>
          </cell>
        </row>
        <row r="230">
          <cell r="A230">
            <v>912</v>
          </cell>
          <cell r="B230" t="str">
            <v>JAWAHARMARG</v>
          </cell>
          <cell r="C230" t="str">
            <v>INDORE-3</v>
          </cell>
          <cell r="D230" t="str">
            <v>INDORE</v>
          </cell>
          <cell r="E230" t="str">
            <v>FZM - 6</v>
          </cell>
        </row>
        <row r="231">
          <cell r="A231">
            <v>3009</v>
          </cell>
          <cell r="B231" t="str">
            <v>BOLEGAON MIDC AHMEDNAGAR</v>
          </cell>
          <cell r="C231" t="str">
            <v>AHMED NAGAR</v>
          </cell>
          <cell r="D231" t="str">
            <v>AURANGABAD</v>
          </cell>
          <cell r="E231" t="str">
            <v>FZM - 6</v>
          </cell>
        </row>
        <row r="232">
          <cell r="A232">
            <v>1542</v>
          </cell>
          <cell r="B232" t="str">
            <v>URVASTORE CHILIMBI</v>
          </cell>
          <cell r="C232" t="str">
            <v>UDUPI</v>
          </cell>
          <cell r="D232" t="str">
            <v>MANGALORE</v>
          </cell>
          <cell r="E232" t="str">
            <v>FZM - 4</v>
          </cell>
        </row>
        <row r="233">
          <cell r="A233">
            <v>2424</v>
          </cell>
          <cell r="B233" t="str">
            <v>PASUPATHIPALAYAM KARUR</v>
          </cell>
          <cell r="C233" t="str">
            <v>KARUR-1</v>
          </cell>
          <cell r="D233" t="str">
            <v>TRICHY</v>
          </cell>
          <cell r="E233" t="str">
            <v>FZM - 2</v>
          </cell>
        </row>
        <row r="234">
          <cell r="A234">
            <v>3473</v>
          </cell>
          <cell r="B234" t="str">
            <v>CIVIL LINES-BARABANKI</v>
          </cell>
          <cell r="C234" t="str">
            <v>LUCKNOW 2</v>
          </cell>
          <cell r="D234" t="str">
            <v>LUCKNOW</v>
          </cell>
          <cell r="E234" t="str">
            <v>FZM - 8</v>
          </cell>
        </row>
        <row r="235">
          <cell r="A235">
            <v>3926</v>
          </cell>
          <cell r="B235" t="str">
            <v>KALIMPONG</v>
          </cell>
          <cell r="C235" t="str">
            <v>SILIGURI</v>
          </cell>
          <cell r="D235" t="str">
            <v>ASSAM</v>
          </cell>
          <cell r="E235" t="str">
            <v>FZM - 7</v>
          </cell>
        </row>
        <row r="236">
          <cell r="A236">
            <v>2724</v>
          </cell>
          <cell r="B236" t="str">
            <v>MULABAGAL</v>
          </cell>
          <cell r="C236" t="str">
            <v>KOLAR-4</v>
          </cell>
          <cell r="D236" t="str">
            <v>KOLAR</v>
          </cell>
          <cell r="E236" t="str">
            <v>FZM - 3</v>
          </cell>
        </row>
        <row r="237">
          <cell r="A237">
            <v>544</v>
          </cell>
          <cell r="B237" t="str">
            <v>MALAVALLI  KALAMMANA TEMPLE STREET</v>
          </cell>
          <cell r="C237" t="str">
            <v>MALAVALLI</v>
          </cell>
          <cell r="D237" t="str">
            <v xml:space="preserve">MYSORE </v>
          </cell>
          <cell r="E237" t="str">
            <v>FZM - 4</v>
          </cell>
        </row>
        <row r="238">
          <cell r="A238">
            <v>1792</v>
          </cell>
          <cell r="B238" t="str">
            <v>ANJUGRAMAM KANYAKUMARI</v>
          </cell>
          <cell r="C238" t="str">
            <v>KANYAKUMARI</v>
          </cell>
          <cell r="D238" t="str">
            <v>TIRUNELVELI</v>
          </cell>
          <cell r="E238" t="str">
            <v>FZM - 2</v>
          </cell>
        </row>
        <row r="239">
          <cell r="A239">
            <v>1540</v>
          </cell>
          <cell r="B239" t="str">
            <v>BOGADI MYSORE</v>
          </cell>
          <cell r="C239" t="str">
            <v>MYSORE 2</v>
          </cell>
          <cell r="D239" t="str">
            <v xml:space="preserve">MYSORE </v>
          </cell>
          <cell r="E239" t="str">
            <v>FZM - 4</v>
          </cell>
        </row>
        <row r="240">
          <cell r="A240">
            <v>585</v>
          </cell>
          <cell r="B240" t="str">
            <v>HAMIDIA ROAD</v>
          </cell>
          <cell r="C240" t="str">
            <v>BHOPAL-2</v>
          </cell>
          <cell r="D240" t="str">
            <v>BHOPAL</v>
          </cell>
          <cell r="E240" t="str">
            <v>FZM - 6</v>
          </cell>
        </row>
        <row r="241">
          <cell r="A241">
            <v>777</v>
          </cell>
          <cell r="B241" t="str">
            <v>YELAHANKA NEW</v>
          </cell>
          <cell r="C241" t="str">
            <v>BANGALORE-16</v>
          </cell>
          <cell r="D241" t="str">
            <v>BANGALORE-2</v>
          </cell>
          <cell r="E241" t="str">
            <v>FZM - 4</v>
          </cell>
        </row>
        <row r="242">
          <cell r="A242">
            <v>338</v>
          </cell>
          <cell r="B242" t="str">
            <v>KUNDARA</v>
          </cell>
          <cell r="C242" t="str">
            <v>KOLLAM 2</v>
          </cell>
          <cell r="D242" t="str">
            <v>KOLLAM REGION</v>
          </cell>
          <cell r="E242" t="str">
            <v>FZM - 1</v>
          </cell>
        </row>
        <row r="243">
          <cell r="A243">
            <v>411</v>
          </cell>
          <cell r="B243" t="str">
            <v>BALUSSERY</v>
          </cell>
          <cell r="C243" t="str">
            <v>KOZHIKODE-2</v>
          </cell>
          <cell r="D243" t="str">
            <v>KOZHIKODE REGION</v>
          </cell>
          <cell r="E243" t="str">
            <v>FZM - 1</v>
          </cell>
        </row>
        <row r="244">
          <cell r="A244">
            <v>2463</v>
          </cell>
          <cell r="B244" t="str">
            <v>MAHARANA PRATAP CHOWK</v>
          </cell>
          <cell r="C244" t="str">
            <v>CHHATTISGARH-3</v>
          </cell>
          <cell r="D244" t="str">
            <v>RAIPUR,CHHATISGARH</v>
          </cell>
          <cell r="E244" t="str">
            <v>FZM - 7</v>
          </cell>
        </row>
        <row r="245">
          <cell r="A245">
            <v>1693</v>
          </cell>
          <cell r="B245" t="str">
            <v>KUTTICHAL</v>
          </cell>
          <cell r="C245" t="str">
            <v>THIRUVANANTHAPURAM-4</v>
          </cell>
          <cell r="D245" t="str">
            <v>TRIVANDRUM REGION</v>
          </cell>
          <cell r="E245" t="str">
            <v>FZM - 1</v>
          </cell>
        </row>
        <row r="246">
          <cell r="A246">
            <v>3270</v>
          </cell>
          <cell r="B246" t="str">
            <v>BAGEPALLI</v>
          </cell>
          <cell r="C246" t="str">
            <v>TUMKUR-5</v>
          </cell>
          <cell r="D246" t="str">
            <v>TUMKUR</v>
          </cell>
          <cell r="E246" t="str">
            <v>FZM - 4</v>
          </cell>
        </row>
        <row r="247">
          <cell r="A247">
            <v>995</v>
          </cell>
          <cell r="B247" t="str">
            <v>FEROZGUDA</v>
          </cell>
          <cell r="C247" t="str">
            <v>KUKATAPALLY-3</v>
          </cell>
          <cell r="D247" t="str">
            <v>KUKATAPALLY</v>
          </cell>
          <cell r="E247" t="str">
            <v>FZM - 5</v>
          </cell>
        </row>
        <row r="248">
          <cell r="A248">
            <v>3107</v>
          </cell>
          <cell r="B248" t="str">
            <v>M G ROAD SRINIVASPURA</v>
          </cell>
          <cell r="C248" t="str">
            <v>KOLAR-4</v>
          </cell>
          <cell r="D248" t="str">
            <v>KOLAR</v>
          </cell>
          <cell r="E248" t="str">
            <v>FZM - 3</v>
          </cell>
        </row>
        <row r="249">
          <cell r="A249">
            <v>2152</v>
          </cell>
          <cell r="B249" t="str">
            <v>CHOUDWAR,CUTTACK</v>
          </cell>
          <cell r="C249" t="str">
            <v>JAGATSINGHPUR</v>
          </cell>
          <cell r="D249" t="str">
            <v>BHUBANESWAR</v>
          </cell>
          <cell r="E249" t="str">
            <v>FZM - 7</v>
          </cell>
        </row>
        <row r="250">
          <cell r="A250">
            <v>1398</v>
          </cell>
          <cell r="B250" t="str">
            <v>SUNDAR NAGAR TRICHY</v>
          </cell>
          <cell r="C250" t="str">
            <v>TRICHY - 1</v>
          </cell>
          <cell r="D250" t="str">
            <v>TRICHY</v>
          </cell>
          <cell r="E250" t="str">
            <v>FZM - 2</v>
          </cell>
        </row>
        <row r="251">
          <cell r="A251">
            <v>3856</v>
          </cell>
          <cell r="B251" t="str">
            <v>MUKHIGUDA JAIPATNA</v>
          </cell>
          <cell r="C251" t="str">
            <v>BHAWANIPATNA</v>
          </cell>
          <cell r="D251" t="str">
            <v>SAMBALPUR</v>
          </cell>
          <cell r="E251" t="str">
            <v>FZM - 7</v>
          </cell>
        </row>
        <row r="252">
          <cell r="A252">
            <v>1343</v>
          </cell>
          <cell r="B252" t="str">
            <v>SIRSI HOSPET ROAD</v>
          </cell>
          <cell r="C252" t="str">
            <v>HUBLI-1</v>
          </cell>
          <cell r="D252" t="str">
            <v>HUBLI REGION</v>
          </cell>
          <cell r="E252" t="str">
            <v>FZM - 4</v>
          </cell>
        </row>
        <row r="253">
          <cell r="A253">
            <v>3389</v>
          </cell>
          <cell r="B253" t="str">
            <v>SUGAR MILL ROAD,MORINDA</v>
          </cell>
          <cell r="C253" t="str">
            <v>PUNJAB 5</v>
          </cell>
          <cell r="D253" t="str">
            <v>PATIALA</v>
          </cell>
          <cell r="E253" t="str">
            <v>FZM - 8</v>
          </cell>
        </row>
        <row r="254">
          <cell r="A254">
            <v>573</v>
          </cell>
          <cell r="B254" t="str">
            <v>JN.ROAD VIRUDHACHALAM</v>
          </cell>
          <cell r="C254" t="str">
            <v>VIRUDACHALAM</v>
          </cell>
          <cell r="D254" t="str">
            <v>PONDICHERY</v>
          </cell>
          <cell r="E254" t="str">
            <v>FZM - 2</v>
          </cell>
        </row>
        <row r="255">
          <cell r="A255">
            <v>3289</v>
          </cell>
          <cell r="B255" t="str">
            <v>PULAMANTHOL</v>
          </cell>
          <cell r="C255" t="str">
            <v>PALAKKAD-05</v>
          </cell>
          <cell r="D255" t="str">
            <v>MALAPURAM</v>
          </cell>
          <cell r="E255" t="str">
            <v>FZM - 1</v>
          </cell>
        </row>
        <row r="256">
          <cell r="A256">
            <v>2538</v>
          </cell>
          <cell r="B256" t="str">
            <v>BELLARY</v>
          </cell>
          <cell r="C256" t="str">
            <v>BELLARY-1</v>
          </cell>
          <cell r="D256" t="str">
            <v>RAICHUR</v>
          </cell>
          <cell r="E256" t="str">
            <v>FZM - 5</v>
          </cell>
        </row>
        <row r="257">
          <cell r="A257">
            <v>3253</v>
          </cell>
          <cell r="B257" t="str">
            <v>A B ROAD RAU INDORE</v>
          </cell>
          <cell r="C257" t="str">
            <v>INDORE-2</v>
          </cell>
          <cell r="D257" t="str">
            <v>INDORE</v>
          </cell>
          <cell r="E257" t="str">
            <v>FZM - 6</v>
          </cell>
        </row>
        <row r="258">
          <cell r="A258">
            <v>2600</v>
          </cell>
          <cell r="B258" t="str">
            <v>BALUGAON ORISSA</v>
          </cell>
          <cell r="C258" t="str">
            <v>BALUGAON</v>
          </cell>
          <cell r="D258" t="str">
            <v>BERHAMPUR</v>
          </cell>
          <cell r="E258" t="str">
            <v>FZM - 7</v>
          </cell>
        </row>
        <row r="259">
          <cell r="A259">
            <v>3499</v>
          </cell>
          <cell r="B259" t="str">
            <v>JALESWAR</v>
          </cell>
          <cell r="C259" t="str">
            <v>BALASORE</v>
          </cell>
          <cell r="D259" t="str">
            <v>BALASORE</v>
          </cell>
          <cell r="E259" t="str">
            <v>FZM - 7</v>
          </cell>
        </row>
        <row r="260">
          <cell r="A260">
            <v>3001</v>
          </cell>
          <cell r="B260" t="str">
            <v>HALVAD</v>
          </cell>
          <cell r="C260" t="str">
            <v>SURENDRA NAGAR</v>
          </cell>
          <cell r="D260" t="str">
            <v>SAURASTRA</v>
          </cell>
          <cell r="E260" t="str">
            <v>FZM - 6</v>
          </cell>
        </row>
        <row r="261">
          <cell r="A261">
            <v>604</v>
          </cell>
          <cell r="B261" t="str">
            <v>MAHALAKSHMI LAYOUT ENTRANCE</v>
          </cell>
          <cell r="C261" t="str">
            <v>BANGALORE-12</v>
          </cell>
          <cell r="D261" t="str">
            <v>BANGALORE-1</v>
          </cell>
          <cell r="E261" t="str">
            <v>FZM - 4</v>
          </cell>
        </row>
        <row r="262">
          <cell r="A262">
            <v>2233</v>
          </cell>
          <cell r="B262" t="str">
            <v>HARUR DHARMAPURI</v>
          </cell>
          <cell r="C262" t="str">
            <v>SALEM</v>
          </cell>
          <cell r="D262" t="str">
            <v>SALEM</v>
          </cell>
          <cell r="E262" t="str">
            <v>FZM - 2</v>
          </cell>
        </row>
        <row r="263">
          <cell r="A263">
            <v>778</v>
          </cell>
          <cell r="B263" t="str">
            <v>CHANDKHEDA</v>
          </cell>
          <cell r="C263" t="str">
            <v>AHMEDABAD 2</v>
          </cell>
          <cell r="D263" t="str">
            <v xml:space="preserve">NORTH GUJARAT </v>
          </cell>
          <cell r="E263" t="str">
            <v>FZM - 6</v>
          </cell>
        </row>
        <row r="264">
          <cell r="A264">
            <v>2834</v>
          </cell>
          <cell r="B264" t="str">
            <v>KIDWAI NAGAR- KANPUR</v>
          </cell>
          <cell r="C264" t="str">
            <v>KANPUR 3</v>
          </cell>
          <cell r="D264" t="str">
            <v>LUCKNOW</v>
          </cell>
          <cell r="E264" t="str">
            <v>FZM - 8</v>
          </cell>
        </row>
        <row r="265">
          <cell r="A265">
            <v>1718</v>
          </cell>
          <cell r="B265" t="str">
            <v>LINGSUGUR</v>
          </cell>
          <cell r="C265" t="str">
            <v>SINDANNUR</v>
          </cell>
          <cell r="D265" t="str">
            <v>RAICHUR</v>
          </cell>
          <cell r="E265" t="str">
            <v>FZM - 5</v>
          </cell>
        </row>
        <row r="266">
          <cell r="A266">
            <v>3943</v>
          </cell>
          <cell r="B266" t="str">
            <v>KALIA CHAK ENGLISH BAZAR</v>
          </cell>
          <cell r="C266" t="str">
            <v>MIDNAPUR-1</v>
          </cell>
          <cell r="D266" t="str">
            <v>KOLKATA NORTH</v>
          </cell>
          <cell r="E266" t="str">
            <v>FZM - 7</v>
          </cell>
        </row>
        <row r="267">
          <cell r="A267">
            <v>1729</v>
          </cell>
          <cell r="B267" t="str">
            <v>INFANTRY ROAD BELLARY</v>
          </cell>
          <cell r="C267" t="str">
            <v>BELLARY-1</v>
          </cell>
          <cell r="D267" t="str">
            <v>RAICHUR</v>
          </cell>
          <cell r="E267" t="str">
            <v>FZM - 5</v>
          </cell>
        </row>
        <row r="268">
          <cell r="A268">
            <v>1132</v>
          </cell>
          <cell r="B268" t="str">
            <v>VISHNU GARDEN</v>
          </cell>
          <cell r="C268" t="str">
            <v>DELHI-2</v>
          </cell>
          <cell r="D268" t="str">
            <v>DELHI-1</v>
          </cell>
          <cell r="E268" t="str">
            <v>FZM - 8</v>
          </cell>
        </row>
        <row r="269">
          <cell r="A269">
            <v>536</v>
          </cell>
          <cell r="B269" t="str">
            <v>PALANI RF ROAD</v>
          </cell>
          <cell r="C269" t="str">
            <v>DINDIGUL-2</v>
          </cell>
          <cell r="D269" t="str">
            <v>MADURAI</v>
          </cell>
          <cell r="E269" t="str">
            <v>FZM - 2</v>
          </cell>
        </row>
        <row r="270">
          <cell r="A270">
            <v>1746</v>
          </cell>
          <cell r="B270" t="str">
            <v>VISHANT ROAD GOA</v>
          </cell>
          <cell r="C270" t="str">
            <v>GOA 1</v>
          </cell>
          <cell r="D270" t="str">
            <v>KOLHAPUR</v>
          </cell>
          <cell r="E270" t="str">
            <v>FZM - 6</v>
          </cell>
        </row>
        <row r="271">
          <cell r="A271">
            <v>2052</v>
          </cell>
          <cell r="B271" t="str">
            <v>PEDDAPALLY,KARIM NAGAR</v>
          </cell>
          <cell r="C271" t="str">
            <v>KARIMNAGAR 1</v>
          </cell>
          <cell r="D271" t="str">
            <v>KARIMNAGAR</v>
          </cell>
          <cell r="E271" t="str">
            <v>FZM - 5</v>
          </cell>
        </row>
        <row r="272">
          <cell r="A272">
            <v>2960</v>
          </cell>
          <cell r="B272" t="str">
            <v>ORATHANADU THANJAVUR</v>
          </cell>
          <cell r="C272" t="str">
            <v>THANJAVUR</v>
          </cell>
          <cell r="D272" t="str">
            <v>TRICHY</v>
          </cell>
          <cell r="E272" t="str">
            <v>FZM - 2</v>
          </cell>
        </row>
        <row r="273">
          <cell r="A273">
            <v>1623</v>
          </cell>
          <cell r="B273" t="str">
            <v>NAGAPATTINAM</v>
          </cell>
          <cell r="C273" t="str">
            <v>TIRUVARUR</v>
          </cell>
          <cell r="D273" t="str">
            <v>TRICHY</v>
          </cell>
          <cell r="E273" t="str">
            <v>FZM - 2</v>
          </cell>
        </row>
        <row r="274">
          <cell r="A274">
            <v>3821</v>
          </cell>
          <cell r="B274" t="str">
            <v>BANAPUR</v>
          </cell>
          <cell r="C274" t="str">
            <v>BALUGAON</v>
          </cell>
          <cell r="D274" t="str">
            <v>BERHAMPUR</v>
          </cell>
          <cell r="E274" t="str">
            <v>FZM - 7</v>
          </cell>
        </row>
        <row r="275">
          <cell r="A275">
            <v>3403</v>
          </cell>
          <cell r="B275" t="str">
            <v>POWER HOUSE CHOWK,BHILAI</v>
          </cell>
          <cell r="C275" t="str">
            <v>CHHATTISGARH-5</v>
          </cell>
          <cell r="D275" t="str">
            <v>RAIPUR,CHHATISGARH</v>
          </cell>
          <cell r="E275" t="str">
            <v>FZM - 7</v>
          </cell>
        </row>
        <row r="276">
          <cell r="A276">
            <v>1562</v>
          </cell>
          <cell r="B276" t="str">
            <v>KALOL</v>
          </cell>
          <cell r="C276" t="str">
            <v>AHMEDABAD 4</v>
          </cell>
          <cell r="D276" t="str">
            <v xml:space="preserve">NORTH GUJARAT </v>
          </cell>
          <cell r="E276" t="str">
            <v>FZM - 6</v>
          </cell>
        </row>
        <row r="277">
          <cell r="A277">
            <v>3017</v>
          </cell>
          <cell r="B277" t="str">
            <v>BHARATHANNUR</v>
          </cell>
          <cell r="C277" t="str">
            <v>THIRUVANANTHAPURAM-6</v>
          </cell>
          <cell r="D277" t="str">
            <v>TRIVANDRUM REGION</v>
          </cell>
          <cell r="E277" t="str">
            <v>FZM - 1</v>
          </cell>
        </row>
        <row r="278">
          <cell r="A278">
            <v>3230</v>
          </cell>
          <cell r="B278" t="str">
            <v>BHARANANGANAM</v>
          </cell>
          <cell r="C278" t="str">
            <v>KOTTAYAM 5</v>
          </cell>
          <cell r="D278" t="str">
            <v>ERNAKULAM-2</v>
          </cell>
          <cell r="E278" t="str">
            <v>FZM - 1</v>
          </cell>
        </row>
        <row r="279">
          <cell r="A279">
            <v>518</v>
          </cell>
          <cell r="B279" t="str">
            <v>PUTHANATHANI</v>
          </cell>
          <cell r="C279" t="str">
            <v>PALAKKAD-05</v>
          </cell>
          <cell r="D279" t="str">
            <v>MALAPURAM</v>
          </cell>
          <cell r="E279" t="str">
            <v>FZM - 1</v>
          </cell>
        </row>
        <row r="280">
          <cell r="A280">
            <v>1614</v>
          </cell>
          <cell r="B280" t="str">
            <v>KAVERI NAGAR KULITHALAI,KARUR</v>
          </cell>
          <cell r="C280" t="str">
            <v>TRICHY - 3</v>
          </cell>
          <cell r="D280" t="str">
            <v>TRICHY</v>
          </cell>
          <cell r="E280" t="str">
            <v>FZM - 2</v>
          </cell>
        </row>
        <row r="281">
          <cell r="A281">
            <v>602</v>
          </cell>
          <cell r="B281" t="str">
            <v>VAZHIKADAVU</v>
          </cell>
          <cell r="C281" t="str">
            <v>MALAPPURAM-3</v>
          </cell>
          <cell r="D281" t="str">
            <v>MALAPURAM</v>
          </cell>
          <cell r="E281" t="str">
            <v>FZM - 1</v>
          </cell>
        </row>
        <row r="282">
          <cell r="A282">
            <v>1003</v>
          </cell>
          <cell r="B282" t="str">
            <v>ADIKMET ROAD</v>
          </cell>
          <cell r="C282" t="str">
            <v>SECUNDRABAD-4</v>
          </cell>
          <cell r="D282" t="str">
            <v>SECUNDRABAD</v>
          </cell>
          <cell r="E282" t="str">
            <v>FZM - 5</v>
          </cell>
        </row>
        <row r="283">
          <cell r="A283">
            <v>2089</v>
          </cell>
          <cell r="B283" t="str">
            <v>TIPTUR</v>
          </cell>
          <cell r="C283" t="str">
            <v>TUMKUR-2</v>
          </cell>
          <cell r="D283" t="str">
            <v>TUMKUR</v>
          </cell>
          <cell r="E283" t="str">
            <v>FZM - 4</v>
          </cell>
        </row>
        <row r="284">
          <cell r="A284">
            <v>1010</v>
          </cell>
          <cell r="B284" t="str">
            <v>MAHARANI ROAD</v>
          </cell>
          <cell r="C284" t="str">
            <v>INDORE-1</v>
          </cell>
          <cell r="D284" t="str">
            <v>INDORE</v>
          </cell>
          <cell r="E284" t="str">
            <v>FZM - 6</v>
          </cell>
        </row>
        <row r="285">
          <cell r="A285">
            <v>3823</v>
          </cell>
          <cell r="B285" t="str">
            <v>BHAWANIPATNA</v>
          </cell>
          <cell r="C285" t="str">
            <v>BHAWANIPATNA</v>
          </cell>
          <cell r="D285" t="str">
            <v>SAMBALPUR</v>
          </cell>
          <cell r="E285" t="str">
            <v>FZM - 7</v>
          </cell>
        </row>
        <row r="286">
          <cell r="A286">
            <v>149</v>
          </cell>
          <cell r="B286" t="str">
            <v>VINAYAGAPURAM ATTUR</v>
          </cell>
          <cell r="C286" t="str">
            <v>ATTUR</v>
          </cell>
          <cell r="D286" t="str">
            <v>PONDICHERY</v>
          </cell>
          <cell r="E286" t="str">
            <v>FZM - 2</v>
          </cell>
        </row>
        <row r="287">
          <cell r="A287">
            <v>168</v>
          </cell>
          <cell r="B287" t="str">
            <v>SHORNUR</v>
          </cell>
          <cell r="C287" t="str">
            <v>PALAKKAD-05</v>
          </cell>
          <cell r="D287" t="str">
            <v>MALAPURAM</v>
          </cell>
          <cell r="E287" t="str">
            <v>FZM - 1</v>
          </cell>
        </row>
        <row r="288">
          <cell r="A288">
            <v>3776</v>
          </cell>
          <cell r="B288" t="str">
            <v>KHATEGAON</v>
          </cell>
          <cell r="C288" t="str">
            <v>DEWAS</v>
          </cell>
          <cell r="D288" t="str">
            <v>INDORE</v>
          </cell>
          <cell r="E288" t="str">
            <v>FZM - 6</v>
          </cell>
        </row>
        <row r="289">
          <cell r="A289">
            <v>793</v>
          </cell>
          <cell r="B289" t="str">
            <v>NORTH USMAN ROAD</v>
          </cell>
          <cell r="C289" t="str">
            <v>T NAGAR</v>
          </cell>
          <cell r="D289" t="str">
            <v>CHENNAI REGION</v>
          </cell>
          <cell r="E289" t="str">
            <v>FZM - 3</v>
          </cell>
        </row>
        <row r="290">
          <cell r="A290">
            <v>909</v>
          </cell>
          <cell r="B290" t="str">
            <v>BERHAMPUR OLD BUS STAND</v>
          </cell>
          <cell r="C290" t="str">
            <v>BERHAMPUR-1</v>
          </cell>
          <cell r="D290" t="str">
            <v>BERHAMPUR</v>
          </cell>
          <cell r="E290" t="str">
            <v>FZM - 7</v>
          </cell>
        </row>
        <row r="291">
          <cell r="A291">
            <v>3284</v>
          </cell>
          <cell r="B291" t="str">
            <v>CTM ROAD MADANAPALLI</v>
          </cell>
          <cell r="C291" t="str">
            <v>MADANAPALLY</v>
          </cell>
          <cell r="D291" t="str">
            <v xml:space="preserve">THIRUPATI </v>
          </cell>
          <cell r="E291" t="str">
            <v>FZM - 3</v>
          </cell>
        </row>
        <row r="292">
          <cell r="A292">
            <v>864</v>
          </cell>
          <cell r="B292" t="str">
            <v>PIRAGARHI</v>
          </cell>
          <cell r="C292" t="str">
            <v>DELHI-3</v>
          </cell>
          <cell r="D292" t="str">
            <v>DELHI-1</v>
          </cell>
          <cell r="E292" t="str">
            <v>FZM - 8</v>
          </cell>
        </row>
        <row r="293">
          <cell r="A293">
            <v>2729</v>
          </cell>
          <cell r="B293" t="str">
            <v>DVG ROAD,BAGEPALLI</v>
          </cell>
          <cell r="C293" t="str">
            <v>TUMKUR-5</v>
          </cell>
          <cell r="D293" t="str">
            <v>TUMKUR</v>
          </cell>
          <cell r="E293" t="str">
            <v>FZM - 4</v>
          </cell>
        </row>
        <row r="294">
          <cell r="A294">
            <v>2469</v>
          </cell>
          <cell r="B294" t="str">
            <v>WAMAN NAGAR SOLAPUR</v>
          </cell>
          <cell r="C294" t="str">
            <v>SOLAPUR</v>
          </cell>
          <cell r="D294" t="str">
            <v>KOLHAPUR</v>
          </cell>
          <cell r="E294" t="str">
            <v>FZM - 6</v>
          </cell>
        </row>
        <row r="295">
          <cell r="A295">
            <v>2413</v>
          </cell>
          <cell r="B295" t="str">
            <v>M.G.ROAD TUMKUR</v>
          </cell>
          <cell r="C295" t="str">
            <v>TUMKUR-1</v>
          </cell>
          <cell r="D295" t="str">
            <v>TUMKUR</v>
          </cell>
          <cell r="E295" t="str">
            <v>FZM - 4</v>
          </cell>
        </row>
        <row r="296">
          <cell r="A296">
            <v>1123</v>
          </cell>
          <cell r="B296" t="str">
            <v>SOWRIPALAYAM COIMBATORE</v>
          </cell>
          <cell r="C296" t="str">
            <v>COIMBATORE-2</v>
          </cell>
          <cell r="D296" t="str">
            <v>COIMBATORE REGION</v>
          </cell>
          <cell r="E296" t="str">
            <v>FZM - 2</v>
          </cell>
        </row>
        <row r="297">
          <cell r="A297">
            <v>3899</v>
          </cell>
          <cell r="B297" t="str">
            <v>GANDHI CHOWK BHANDARA</v>
          </cell>
          <cell r="C297" t="str">
            <v>NAGPUR-2</v>
          </cell>
          <cell r="D297" t="str">
            <v>NAGPUR</v>
          </cell>
          <cell r="E297" t="str">
            <v>FZM - 6</v>
          </cell>
        </row>
        <row r="298">
          <cell r="A298">
            <v>556</v>
          </cell>
          <cell r="B298" t="str">
            <v>ELECTRONIC CITY</v>
          </cell>
          <cell r="C298" t="str">
            <v>BANGALORE-01</v>
          </cell>
          <cell r="D298" t="str">
            <v>BANGALORE-3</v>
          </cell>
          <cell r="E298" t="str">
            <v>FZM - 4</v>
          </cell>
        </row>
        <row r="299">
          <cell r="A299">
            <v>789</v>
          </cell>
          <cell r="B299" t="str">
            <v>YERWADA</v>
          </cell>
          <cell r="C299" t="str">
            <v>PUNE-1</v>
          </cell>
          <cell r="D299" t="str">
            <v>PUNE</v>
          </cell>
          <cell r="E299" t="str">
            <v>FZM - 6</v>
          </cell>
        </row>
        <row r="300">
          <cell r="A300">
            <v>3535</v>
          </cell>
          <cell r="B300" t="str">
            <v>HAYATHNAGAR</v>
          </cell>
          <cell r="C300" t="str">
            <v>NALGONDA</v>
          </cell>
          <cell r="D300" t="str">
            <v>HYDERABAD REGION</v>
          </cell>
          <cell r="E300" t="str">
            <v>FZM - 5</v>
          </cell>
        </row>
        <row r="301">
          <cell r="A301">
            <v>808</v>
          </cell>
          <cell r="B301" t="str">
            <v>SHANTINAGAR HOSUR</v>
          </cell>
          <cell r="C301" t="str">
            <v>HOSUR</v>
          </cell>
          <cell r="D301" t="str">
            <v>SALEM</v>
          </cell>
          <cell r="E301" t="str">
            <v>FZM - 2</v>
          </cell>
        </row>
        <row r="302">
          <cell r="A302">
            <v>3808</v>
          </cell>
          <cell r="B302" t="str">
            <v>BHARATPUR</v>
          </cell>
          <cell r="C302" t="str">
            <v>JAIPUR-2</v>
          </cell>
          <cell r="D302" t="str">
            <v>JAIPUR</v>
          </cell>
          <cell r="E302" t="str">
            <v>FZM - 8</v>
          </cell>
        </row>
        <row r="303">
          <cell r="A303">
            <v>312</v>
          </cell>
          <cell r="B303" t="str">
            <v>SUBRAMANIAPURAM TRICHY</v>
          </cell>
          <cell r="C303" t="str">
            <v>TRICHY - 1</v>
          </cell>
          <cell r="D303" t="str">
            <v>TRICHY</v>
          </cell>
          <cell r="E303" t="str">
            <v>FZM - 2</v>
          </cell>
        </row>
        <row r="304">
          <cell r="A304">
            <v>1496</v>
          </cell>
          <cell r="B304" t="str">
            <v>MANEJA</v>
          </cell>
          <cell r="C304" t="str">
            <v>VADODARA-3</v>
          </cell>
          <cell r="D304" t="str">
            <v>SOUTH GUJARAT</v>
          </cell>
          <cell r="E304" t="str">
            <v>FZM - 6</v>
          </cell>
        </row>
        <row r="305">
          <cell r="A305">
            <v>2915</v>
          </cell>
          <cell r="B305" t="str">
            <v>AINTHAPALLI,SAMBALPUR</v>
          </cell>
          <cell r="C305" t="str">
            <v>SAMBALPUR</v>
          </cell>
          <cell r="D305" t="str">
            <v>SAMBALPUR</v>
          </cell>
          <cell r="E305" t="str">
            <v>FZM - 7</v>
          </cell>
        </row>
        <row r="306">
          <cell r="A306">
            <v>2642</v>
          </cell>
          <cell r="B306" t="str">
            <v>BRAHMINS STREET KOLAR</v>
          </cell>
          <cell r="C306" t="str">
            <v>KOLAR-4</v>
          </cell>
          <cell r="D306" t="str">
            <v>KOLAR</v>
          </cell>
          <cell r="E306" t="str">
            <v>FZM - 3</v>
          </cell>
        </row>
        <row r="307">
          <cell r="A307">
            <v>1195</v>
          </cell>
          <cell r="B307" t="str">
            <v>BAIRAGARH</v>
          </cell>
          <cell r="C307" t="str">
            <v>BHOPAL-2</v>
          </cell>
          <cell r="D307" t="str">
            <v>BHOPAL</v>
          </cell>
          <cell r="E307" t="str">
            <v>FZM - 6</v>
          </cell>
        </row>
        <row r="308">
          <cell r="A308">
            <v>3884</v>
          </cell>
          <cell r="B308" t="str">
            <v>KESINGA</v>
          </cell>
          <cell r="C308" t="str">
            <v>BHAWANIPATNA</v>
          </cell>
          <cell r="D308" t="str">
            <v>SAMBALPUR</v>
          </cell>
          <cell r="E308" t="str">
            <v>FZM - 7</v>
          </cell>
        </row>
        <row r="309">
          <cell r="A309">
            <v>86</v>
          </cell>
          <cell r="B309" t="str">
            <v>TILAK NAGAR</v>
          </cell>
          <cell r="C309" t="str">
            <v>DELHI-2</v>
          </cell>
          <cell r="D309" t="str">
            <v>DELHI-1</v>
          </cell>
          <cell r="E309" t="str">
            <v>FZM - 8</v>
          </cell>
        </row>
        <row r="310">
          <cell r="A310">
            <v>2743</v>
          </cell>
          <cell r="B310" t="str">
            <v>EDAPADI SALEM</v>
          </cell>
          <cell r="C310" t="str">
            <v>OMALUR</v>
          </cell>
          <cell r="D310" t="str">
            <v>SALEM</v>
          </cell>
          <cell r="E310" t="str">
            <v>FZM - 2</v>
          </cell>
        </row>
        <row r="311">
          <cell r="A311">
            <v>3773</v>
          </cell>
          <cell r="B311" t="str">
            <v>KHIRKIYA</v>
          </cell>
          <cell r="C311" t="str">
            <v>KHANDWA</v>
          </cell>
          <cell r="D311" t="str">
            <v>INDORE</v>
          </cell>
          <cell r="E311" t="str">
            <v>FZM - 6</v>
          </cell>
        </row>
        <row r="312">
          <cell r="A312">
            <v>2339</v>
          </cell>
          <cell r="B312" t="str">
            <v>VEDARANYAM, NAGAPATTINAM</v>
          </cell>
          <cell r="C312" t="str">
            <v>TIRUVARUR</v>
          </cell>
          <cell r="D312" t="str">
            <v>TRICHY</v>
          </cell>
          <cell r="E312" t="str">
            <v>FZM - 2</v>
          </cell>
        </row>
        <row r="313">
          <cell r="A313">
            <v>260</v>
          </cell>
          <cell r="B313" t="str">
            <v>PUNJAIPULIYAMPATTI</v>
          </cell>
          <cell r="C313" t="str">
            <v>TIRUPUR-2</v>
          </cell>
          <cell r="D313" t="str">
            <v>ERODE</v>
          </cell>
          <cell r="E313" t="str">
            <v>FZM - 2</v>
          </cell>
        </row>
        <row r="314">
          <cell r="A314">
            <v>2334</v>
          </cell>
          <cell r="B314" t="str">
            <v>OLD M.C.ROAD MADDUR</v>
          </cell>
          <cell r="C314" t="str">
            <v>MALAVALLI</v>
          </cell>
          <cell r="D314" t="str">
            <v xml:space="preserve">MYSORE </v>
          </cell>
          <cell r="E314" t="str">
            <v>FZM - 4</v>
          </cell>
        </row>
        <row r="315">
          <cell r="A315">
            <v>355</v>
          </cell>
          <cell r="B315" t="str">
            <v>ARABINDGHOSH ROAD,KOZHIKODE</v>
          </cell>
          <cell r="C315" t="str">
            <v>KOZHIKODE-3</v>
          </cell>
          <cell r="D315" t="str">
            <v>KOZHIKODE REGION</v>
          </cell>
          <cell r="E315" t="str">
            <v>FZM - 1</v>
          </cell>
        </row>
        <row r="316">
          <cell r="A316">
            <v>660</v>
          </cell>
          <cell r="B316" t="str">
            <v>NAGANATHAPURA HOSAROAD</v>
          </cell>
          <cell r="C316" t="str">
            <v>BANGALORE-01</v>
          </cell>
          <cell r="D316" t="str">
            <v>BANGALORE-3</v>
          </cell>
          <cell r="E316" t="str">
            <v>FZM - 4</v>
          </cell>
        </row>
        <row r="317">
          <cell r="A317">
            <v>3756</v>
          </cell>
          <cell r="B317" t="str">
            <v>BALUGAON</v>
          </cell>
          <cell r="C317" t="str">
            <v>BALUGAON</v>
          </cell>
          <cell r="D317" t="str">
            <v>BERHAMPUR</v>
          </cell>
          <cell r="E317" t="str">
            <v>FZM - 7</v>
          </cell>
        </row>
        <row r="318">
          <cell r="A318">
            <v>2231</v>
          </cell>
          <cell r="B318" t="str">
            <v>VENKATESHAPURAM PERAMBALUR</v>
          </cell>
          <cell r="C318" t="str">
            <v>PERAMBALUR</v>
          </cell>
          <cell r="D318" t="str">
            <v>PONDICHERY</v>
          </cell>
          <cell r="E318" t="str">
            <v>FZM - 2</v>
          </cell>
        </row>
        <row r="319">
          <cell r="A319">
            <v>3247</v>
          </cell>
          <cell r="B319" t="str">
            <v>BRUESPET BELLARY</v>
          </cell>
          <cell r="C319" t="str">
            <v>BELLARY-1</v>
          </cell>
          <cell r="D319" t="str">
            <v>RAICHUR</v>
          </cell>
          <cell r="E319" t="str">
            <v>FZM - 5</v>
          </cell>
        </row>
        <row r="320">
          <cell r="A320">
            <v>517</v>
          </cell>
          <cell r="B320" t="str">
            <v>NEW BOWNPALLI</v>
          </cell>
          <cell r="C320" t="str">
            <v>KUKATAPALLY-3</v>
          </cell>
          <cell r="D320" t="str">
            <v>KUKATAPALLY</v>
          </cell>
          <cell r="E320" t="str">
            <v>FZM - 5</v>
          </cell>
        </row>
        <row r="321">
          <cell r="A321">
            <v>2868</v>
          </cell>
          <cell r="B321" t="str">
            <v>ANNIGERI</v>
          </cell>
          <cell r="C321" t="str">
            <v>HUBLI-2</v>
          </cell>
          <cell r="D321" t="str">
            <v>HUBLI REGION</v>
          </cell>
          <cell r="E321" t="str">
            <v>FZM - 4</v>
          </cell>
        </row>
        <row r="322">
          <cell r="A322">
            <v>2366</v>
          </cell>
          <cell r="B322" t="str">
            <v>BHANKROTA JAIPUR</v>
          </cell>
          <cell r="C322" t="str">
            <v>JAIPUR-2</v>
          </cell>
          <cell r="D322" t="str">
            <v>JAIPUR</v>
          </cell>
          <cell r="E322" t="str">
            <v>FZM - 8</v>
          </cell>
        </row>
        <row r="323">
          <cell r="A323">
            <v>3045</v>
          </cell>
          <cell r="B323" t="str">
            <v>PATTAMBI</v>
          </cell>
          <cell r="C323" t="str">
            <v>PALAKKAD-05</v>
          </cell>
          <cell r="D323" t="str">
            <v>MALAPURAM</v>
          </cell>
          <cell r="E323" t="str">
            <v>FZM - 1</v>
          </cell>
        </row>
        <row r="324">
          <cell r="A324">
            <v>3023</v>
          </cell>
          <cell r="B324" t="str">
            <v>MINERVAPADI NILAMBUR</v>
          </cell>
          <cell r="C324" t="str">
            <v>MALAPPURAM-3</v>
          </cell>
          <cell r="D324" t="str">
            <v>MALAPURAM</v>
          </cell>
          <cell r="E324" t="str">
            <v>FZM - 1</v>
          </cell>
        </row>
        <row r="325">
          <cell r="A325">
            <v>1845</v>
          </cell>
          <cell r="B325" t="str">
            <v>AASTHA-SEHORE</v>
          </cell>
          <cell r="C325" t="str">
            <v>BHOPAL-2</v>
          </cell>
          <cell r="D325" t="str">
            <v>BHOPAL</v>
          </cell>
          <cell r="E325" t="str">
            <v>FZM - 6</v>
          </cell>
        </row>
        <row r="326">
          <cell r="A326">
            <v>92</v>
          </cell>
          <cell r="B326" t="str">
            <v>KECHERY</v>
          </cell>
          <cell r="C326" t="str">
            <v>THRISSUR-06</v>
          </cell>
          <cell r="D326" t="str">
            <v>THRISSUR - 1</v>
          </cell>
          <cell r="E326" t="str">
            <v>FZM - 1</v>
          </cell>
        </row>
        <row r="327">
          <cell r="A327">
            <v>1442</v>
          </cell>
          <cell r="B327" t="str">
            <v>ANNAPURNA ROAD INDORE</v>
          </cell>
          <cell r="C327" t="str">
            <v>INDORE-2</v>
          </cell>
          <cell r="D327" t="str">
            <v>INDORE</v>
          </cell>
          <cell r="E327" t="str">
            <v>FZM - 6</v>
          </cell>
        </row>
        <row r="328">
          <cell r="A328">
            <v>500</v>
          </cell>
          <cell r="B328" t="str">
            <v>VIRUDH NAGAR</v>
          </cell>
          <cell r="C328" t="str">
            <v>VIRUDH NAGAR</v>
          </cell>
          <cell r="D328" t="str">
            <v>MADURAI</v>
          </cell>
          <cell r="E328" t="str">
            <v>FZM - 2</v>
          </cell>
        </row>
        <row r="329">
          <cell r="A329">
            <v>2079</v>
          </cell>
          <cell r="B329" t="str">
            <v>CHETTIPALAYAM COIMBATORE</v>
          </cell>
          <cell r="C329" t="str">
            <v>COIMBATORE-1</v>
          </cell>
          <cell r="D329" t="str">
            <v>COIMBATORE REGION</v>
          </cell>
          <cell r="E329" t="str">
            <v>FZM - 2</v>
          </cell>
        </row>
        <row r="330">
          <cell r="A330">
            <v>2047</v>
          </cell>
          <cell r="B330" t="str">
            <v>NEHRU STREET PONDICHERRY</v>
          </cell>
          <cell r="C330" t="str">
            <v>PONDICHERRY</v>
          </cell>
          <cell r="D330" t="str">
            <v>PONDICHERY</v>
          </cell>
          <cell r="E330" t="str">
            <v>FZM - 2</v>
          </cell>
        </row>
        <row r="331">
          <cell r="A331">
            <v>2681</v>
          </cell>
          <cell r="B331" t="str">
            <v>NILGIRI SANATA ORISSA</v>
          </cell>
          <cell r="C331" t="str">
            <v>BALASORE</v>
          </cell>
          <cell r="D331" t="str">
            <v>BALASORE</v>
          </cell>
          <cell r="E331" t="str">
            <v>FZM - 7</v>
          </cell>
        </row>
        <row r="332">
          <cell r="A332">
            <v>898</v>
          </cell>
          <cell r="B332" t="str">
            <v>EVR ROAD TRICHY</v>
          </cell>
          <cell r="C332" t="str">
            <v>TRICHY - 2</v>
          </cell>
          <cell r="D332" t="str">
            <v>TRICHY</v>
          </cell>
          <cell r="E332" t="str">
            <v>FZM - 2</v>
          </cell>
        </row>
        <row r="333">
          <cell r="A333">
            <v>2147</v>
          </cell>
          <cell r="B333" t="str">
            <v>KAPURTHALA ROAD JALLANDHAR</v>
          </cell>
          <cell r="C333" t="str">
            <v>PUNJAB 3</v>
          </cell>
          <cell r="D333" t="str">
            <v>JALANDHAR</v>
          </cell>
          <cell r="E333" t="str">
            <v>FZM - 8</v>
          </cell>
        </row>
        <row r="334">
          <cell r="A334">
            <v>2809</v>
          </cell>
          <cell r="B334" t="str">
            <v>GUMTI NO.5-KANPUR</v>
          </cell>
          <cell r="C334" t="str">
            <v>LUCKNOW 1</v>
          </cell>
          <cell r="D334" t="str">
            <v>LUCKNOW</v>
          </cell>
          <cell r="E334" t="str">
            <v>FZM - 8</v>
          </cell>
        </row>
        <row r="335">
          <cell r="A335">
            <v>2235</v>
          </cell>
          <cell r="B335" t="str">
            <v>JANANA HOSPITAL ROAD-BERHAMPUR</v>
          </cell>
          <cell r="C335" t="str">
            <v>BALUGAON</v>
          </cell>
          <cell r="D335" t="str">
            <v>BERHAMPUR</v>
          </cell>
          <cell r="E335" t="str">
            <v>FZM - 7</v>
          </cell>
        </row>
        <row r="336">
          <cell r="A336">
            <v>1144</v>
          </cell>
          <cell r="B336" t="str">
            <v>OMASSERY</v>
          </cell>
          <cell r="C336" t="str">
            <v>KOZHIKODE-5</v>
          </cell>
          <cell r="D336" t="str">
            <v>KOZHIKODE REGION</v>
          </cell>
          <cell r="E336" t="str">
            <v>FZM - 1</v>
          </cell>
        </row>
        <row r="337">
          <cell r="A337">
            <v>1728</v>
          </cell>
          <cell r="B337" t="str">
            <v>UDUMBANCHOLA</v>
          </cell>
          <cell r="C337" t="str">
            <v>IDUKKI</v>
          </cell>
          <cell r="D337" t="str">
            <v>ERNAKULAM-2</v>
          </cell>
          <cell r="E337" t="str">
            <v>FZM - 1</v>
          </cell>
        </row>
        <row r="338">
          <cell r="A338">
            <v>630</v>
          </cell>
          <cell r="B338" t="str">
            <v>VATTAPARA</v>
          </cell>
          <cell r="C338" t="str">
            <v>THIRUVANANTHAPURAM-6</v>
          </cell>
          <cell r="D338" t="str">
            <v>TRIVANDRUM REGION</v>
          </cell>
          <cell r="E338" t="str">
            <v>FZM - 1</v>
          </cell>
        </row>
        <row r="339">
          <cell r="A339">
            <v>3236</v>
          </cell>
          <cell r="B339" t="str">
            <v>MAIN ROAD KUNIGAL</v>
          </cell>
          <cell r="C339" t="str">
            <v>TUMKUR-3</v>
          </cell>
          <cell r="D339" t="str">
            <v>TUMKUR</v>
          </cell>
          <cell r="E339" t="str">
            <v>FZM - 4</v>
          </cell>
        </row>
        <row r="340">
          <cell r="A340">
            <v>1606</v>
          </cell>
          <cell r="B340" t="str">
            <v>SRINIVASA NAGAR TRICHY</v>
          </cell>
          <cell r="C340" t="str">
            <v>TRICHY - 1</v>
          </cell>
          <cell r="D340" t="str">
            <v>TRICHY</v>
          </cell>
          <cell r="E340" t="str">
            <v>FZM - 2</v>
          </cell>
        </row>
        <row r="341">
          <cell r="A341">
            <v>3186</v>
          </cell>
          <cell r="B341" t="str">
            <v>AMBEDKAR CHOWK WARORA</v>
          </cell>
          <cell r="C341" t="str">
            <v>WARDHA</v>
          </cell>
          <cell r="D341" t="str">
            <v>NAGPUR</v>
          </cell>
          <cell r="E341" t="str">
            <v>FZM - 6</v>
          </cell>
        </row>
        <row r="342">
          <cell r="A342">
            <v>2240</v>
          </cell>
          <cell r="B342" t="str">
            <v>PANAMARAM</v>
          </cell>
          <cell r="C342" t="str">
            <v>WAYANAD-1</v>
          </cell>
          <cell r="D342" t="str">
            <v>KOZHIKODE REGION</v>
          </cell>
          <cell r="E342" t="str">
            <v>FZM - 1</v>
          </cell>
        </row>
        <row r="343">
          <cell r="A343">
            <v>2436</v>
          </cell>
          <cell r="B343" t="str">
            <v>HOSA ROAD,BANGALORE</v>
          </cell>
          <cell r="C343" t="str">
            <v>BANGALORE-01</v>
          </cell>
          <cell r="D343" t="str">
            <v>BANGALORE-3</v>
          </cell>
          <cell r="E343" t="str">
            <v>FZM - 4</v>
          </cell>
        </row>
        <row r="344">
          <cell r="A344">
            <v>67</v>
          </cell>
          <cell r="B344" t="str">
            <v>IRITTY</v>
          </cell>
          <cell r="C344" t="str">
            <v>KANNUR-2</v>
          </cell>
          <cell r="D344" t="str">
            <v xml:space="preserve">KANNUR </v>
          </cell>
          <cell r="E344" t="str">
            <v>FZM - 1</v>
          </cell>
        </row>
        <row r="345">
          <cell r="A345">
            <v>634</v>
          </cell>
          <cell r="B345" t="str">
            <v>BB ROAD YELAHANKA</v>
          </cell>
          <cell r="C345" t="str">
            <v>BANGALORE-16</v>
          </cell>
          <cell r="D345" t="str">
            <v>BANGALORE-2</v>
          </cell>
          <cell r="E345" t="str">
            <v>FZM - 4</v>
          </cell>
        </row>
        <row r="346">
          <cell r="A346">
            <v>2719</v>
          </cell>
          <cell r="B346" t="str">
            <v>PARWANOO</v>
          </cell>
          <cell r="C346" t="str">
            <v>CHANDIGARH</v>
          </cell>
          <cell r="D346" t="str">
            <v>CHANDIGARH</v>
          </cell>
          <cell r="E346" t="str">
            <v>FZM - 8</v>
          </cell>
        </row>
        <row r="347">
          <cell r="A347">
            <v>3079</v>
          </cell>
          <cell r="B347" t="str">
            <v>NALLAJERLA</v>
          </cell>
          <cell r="C347" t="str">
            <v>NIDADAVOLE</v>
          </cell>
          <cell r="D347" t="str">
            <v>ELURU</v>
          </cell>
          <cell r="E347" t="str">
            <v>FZM - 3</v>
          </cell>
        </row>
        <row r="348">
          <cell r="A348">
            <v>375</v>
          </cell>
          <cell r="B348" t="str">
            <v>JAGTIAL</v>
          </cell>
          <cell r="C348" t="str">
            <v>KARIMNAGAR 2</v>
          </cell>
          <cell r="D348" t="str">
            <v>KARIMNAGAR</v>
          </cell>
          <cell r="E348" t="str">
            <v>FZM - 5</v>
          </cell>
        </row>
        <row r="349">
          <cell r="A349">
            <v>1289</v>
          </cell>
          <cell r="B349" t="str">
            <v>HABRA</v>
          </cell>
          <cell r="C349" t="str">
            <v>KOLKATA-11</v>
          </cell>
          <cell r="D349" t="str">
            <v>KOLKATA NORTH</v>
          </cell>
          <cell r="E349" t="str">
            <v>FZM - 7</v>
          </cell>
        </row>
        <row r="350">
          <cell r="A350">
            <v>1608</v>
          </cell>
          <cell r="B350" t="str">
            <v>NAVRANGPURA</v>
          </cell>
          <cell r="C350" t="str">
            <v>AHMEDABAD 2</v>
          </cell>
          <cell r="D350" t="str">
            <v xml:space="preserve">NORTH GUJARAT </v>
          </cell>
          <cell r="E350" t="str">
            <v>FZM - 6</v>
          </cell>
        </row>
        <row r="351">
          <cell r="A351">
            <v>278</v>
          </cell>
          <cell r="B351" t="str">
            <v>SHALIMAR BAGH</v>
          </cell>
          <cell r="C351" t="str">
            <v>DELHI-3</v>
          </cell>
          <cell r="D351" t="str">
            <v>DELHI-1</v>
          </cell>
          <cell r="E351" t="str">
            <v>FZM - 8</v>
          </cell>
        </row>
        <row r="352">
          <cell r="A352">
            <v>357</v>
          </cell>
          <cell r="B352" t="str">
            <v>PAVARATTY</v>
          </cell>
          <cell r="C352" t="str">
            <v>THRISSUR-06</v>
          </cell>
          <cell r="D352" t="str">
            <v>THRISSUR - 1</v>
          </cell>
          <cell r="E352" t="str">
            <v>FZM - 1</v>
          </cell>
        </row>
        <row r="353">
          <cell r="A353">
            <v>873</v>
          </cell>
          <cell r="B353" t="str">
            <v>PAHARGANJ</v>
          </cell>
          <cell r="C353" t="str">
            <v>DELHI-4</v>
          </cell>
          <cell r="D353" t="str">
            <v>DELHI-1</v>
          </cell>
          <cell r="E353" t="str">
            <v>FZM - 8</v>
          </cell>
        </row>
        <row r="354">
          <cell r="A354">
            <v>1989</v>
          </cell>
          <cell r="B354" t="str">
            <v>RON</v>
          </cell>
          <cell r="C354" t="str">
            <v>SINDANNUR</v>
          </cell>
          <cell r="D354" t="str">
            <v>RAICHUR</v>
          </cell>
          <cell r="E354" t="str">
            <v>FZM - 5</v>
          </cell>
        </row>
        <row r="355">
          <cell r="A355">
            <v>1120</v>
          </cell>
          <cell r="B355" t="str">
            <v>INDRA PARK</v>
          </cell>
          <cell r="C355" t="str">
            <v>DELHI-1</v>
          </cell>
          <cell r="D355" t="str">
            <v>DELHI-1</v>
          </cell>
          <cell r="E355" t="str">
            <v>FZM - 8</v>
          </cell>
        </row>
        <row r="356">
          <cell r="A356">
            <v>2320</v>
          </cell>
          <cell r="B356" t="str">
            <v>MADHUGIRI</v>
          </cell>
          <cell r="C356" t="str">
            <v>TUMKUR-1</v>
          </cell>
          <cell r="D356" t="str">
            <v>TUMKUR</v>
          </cell>
          <cell r="E356" t="str">
            <v>FZM - 4</v>
          </cell>
        </row>
        <row r="357">
          <cell r="A357">
            <v>2326</v>
          </cell>
          <cell r="B357" t="str">
            <v>PITAMPURA DELHI</v>
          </cell>
          <cell r="C357" t="str">
            <v>DELHI-3</v>
          </cell>
          <cell r="D357" t="str">
            <v>DELHI-1</v>
          </cell>
          <cell r="E357" t="str">
            <v>FZM - 8</v>
          </cell>
        </row>
        <row r="358">
          <cell r="A358">
            <v>2875</v>
          </cell>
          <cell r="B358" t="str">
            <v>PETTAVAITHALAI TRICHY</v>
          </cell>
          <cell r="C358" t="str">
            <v>TRICHY - 3</v>
          </cell>
          <cell r="D358" t="str">
            <v>TRICHY</v>
          </cell>
          <cell r="E358" t="str">
            <v>FZM - 2</v>
          </cell>
        </row>
        <row r="359">
          <cell r="A359">
            <v>1102</v>
          </cell>
          <cell r="B359" t="str">
            <v>KATHRIKADAVU</v>
          </cell>
          <cell r="C359" t="str">
            <v>ERNAKULAM-3</v>
          </cell>
          <cell r="D359" t="str">
            <v>ERNAKULAM-1</v>
          </cell>
          <cell r="E359" t="str">
            <v>FZM - 1</v>
          </cell>
        </row>
        <row r="360">
          <cell r="A360">
            <v>2005</v>
          </cell>
          <cell r="B360" t="str">
            <v>RAJAPARK JAIPUR</v>
          </cell>
          <cell r="C360" t="str">
            <v>JAIPUR-3</v>
          </cell>
          <cell r="D360" t="str">
            <v>JAIPUR</v>
          </cell>
          <cell r="E360" t="str">
            <v>FZM - 8</v>
          </cell>
        </row>
        <row r="361">
          <cell r="A361">
            <v>85</v>
          </cell>
          <cell r="B361" t="str">
            <v>KAROLBAGH</v>
          </cell>
          <cell r="C361" t="str">
            <v>DELHI-4</v>
          </cell>
          <cell r="D361" t="str">
            <v>DELHI-1</v>
          </cell>
          <cell r="E361" t="str">
            <v>FZM - 8</v>
          </cell>
        </row>
        <row r="362">
          <cell r="A362">
            <v>688</v>
          </cell>
          <cell r="B362" t="str">
            <v>TANA IRINJALAKUDA</v>
          </cell>
          <cell r="C362" t="str">
            <v>THRISSUR-10</v>
          </cell>
          <cell r="D362" t="str">
            <v>THRISSUR - 1</v>
          </cell>
          <cell r="E362" t="str">
            <v>FZM - 1</v>
          </cell>
        </row>
        <row r="363">
          <cell r="A363">
            <v>2638</v>
          </cell>
          <cell r="B363" t="str">
            <v>BHAGAVANGANJ SAGAR</v>
          </cell>
          <cell r="C363" t="str">
            <v>SAGAR-2</v>
          </cell>
          <cell r="D363" t="str">
            <v>JABALPUR</v>
          </cell>
          <cell r="E363" t="str">
            <v>FZM - 6</v>
          </cell>
        </row>
        <row r="364">
          <cell r="A364">
            <v>3300</v>
          </cell>
          <cell r="B364" t="str">
            <v>NAGAROOR</v>
          </cell>
          <cell r="C364" t="str">
            <v>KOLLAM 3</v>
          </cell>
          <cell r="D364" t="str">
            <v>KOLLAM REGION</v>
          </cell>
          <cell r="E364" t="str">
            <v>FZM - 1</v>
          </cell>
        </row>
        <row r="365">
          <cell r="A365">
            <v>2447</v>
          </cell>
          <cell r="B365" t="str">
            <v>PONNAMARAVATHI</v>
          </cell>
          <cell r="C365" t="str">
            <v>SIVAGANGA</v>
          </cell>
          <cell r="D365" t="str">
            <v>MADURAI</v>
          </cell>
          <cell r="E365" t="str">
            <v>FZM - 2</v>
          </cell>
        </row>
        <row r="366">
          <cell r="A366">
            <v>3136</v>
          </cell>
          <cell r="B366" t="str">
            <v>ASHWANI NAGAR, RAIPUR</v>
          </cell>
          <cell r="C366" t="str">
            <v>CHHATTISGARH-5</v>
          </cell>
          <cell r="D366" t="str">
            <v>RAIPUR,CHHATISGARH</v>
          </cell>
          <cell r="E366" t="str">
            <v>FZM - 7</v>
          </cell>
        </row>
        <row r="367">
          <cell r="A367">
            <v>715</v>
          </cell>
          <cell r="B367" t="str">
            <v>NAGARBHAVI CIRCLE BANGALORE</v>
          </cell>
          <cell r="C367" t="str">
            <v>BANGALORE-11</v>
          </cell>
          <cell r="D367" t="str">
            <v>BANGALORE-1</v>
          </cell>
          <cell r="E367" t="str">
            <v>FZM - 4</v>
          </cell>
        </row>
        <row r="368">
          <cell r="A368">
            <v>3355</v>
          </cell>
          <cell r="B368" t="str">
            <v>VKV ROAD NADIAD</v>
          </cell>
          <cell r="C368" t="str">
            <v>AHMEDABAD 3</v>
          </cell>
          <cell r="D368" t="str">
            <v xml:space="preserve">NORTH GUJARAT </v>
          </cell>
          <cell r="E368" t="str">
            <v>FZM - 6</v>
          </cell>
        </row>
        <row r="369">
          <cell r="A369">
            <v>152</v>
          </cell>
          <cell r="B369" t="str">
            <v>KOLAR CLOCK TOWER</v>
          </cell>
          <cell r="C369" t="str">
            <v>KOLAR-4</v>
          </cell>
          <cell r="D369" t="str">
            <v>KOLAR</v>
          </cell>
          <cell r="E369" t="str">
            <v>FZM - 3</v>
          </cell>
        </row>
        <row r="370">
          <cell r="A370">
            <v>3599</v>
          </cell>
          <cell r="B370" t="str">
            <v>BADDI,H.P</v>
          </cell>
          <cell r="C370" t="str">
            <v>AMBALA</v>
          </cell>
          <cell r="D370" t="str">
            <v>CHANDIGARH</v>
          </cell>
          <cell r="E370" t="str">
            <v>FZM - 8</v>
          </cell>
        </row>
        <row r="371">
          <cell r="A371">
            <v>3584</v>
          </cell>
          <cell r="B371" t="str">
            <v>GAURIGANJ-UP</v>
          </cell>
          <cell r="C371" t="str">
            <v>LUCKNOW 3</v>
          </cell>
          <cell r="D371" t="str">
            <v>LUCKNOW</v>
          </cell>
          <cell r="E371" t="str">
            <v>FZM - 8</v>
          </cell>
        </row>
        <row r="372">
          <cell r="A372">
            <v>3753</v>
          </cell>
          <cell r="B372" t="str">
            <v>BANKI</v>
          </cell>
          <cell r="C372" t="str">
            <v>DHENKANAL</v>
          </cell>
          <cell r="D372" t="str">
            <v>BHUBANESWAR</v>
          </cell>
          <cell r="E372" t="str">
            <v>FZM - 7</v>
          </cell>
        </row>
        <row r="373">
          <cell r="A373">
            <v>3029</v>
          </cell>
          <cell r="B373" t="str">
            <v>PUNNAYURKULAM</v>
          </cell>
          <cell r="C373" t="str">
            <v>THRISSUR-05</v>
          </cell>
          <cell r="D373" t="str">
            <v>THRISSUR - 1</v>
          </cell>
          <cell r="E373" t="str">
            <v>FZM - 1</v>
          </cell>
        </row>
        <row r="374">
          <cell r="A374">
            <v>1116</v>
          </cell>
          <cell r="B374" t="str">
            <v>KANKINARA</v>
          </cell>
          <cell r="C374" t="str">
            <v>KOLKATA-1</v>
          </cell>
          <cell r="D374" t="str">
            <v>KOLKATA SOUTH</v>
          </cell>
          <cell r="E374" t="str">
            <v>FZM - 7</v>
          </cell>
        </row>
        <row r="375">
          <cell r="A375">
            <v>3615</v>
          </cell>
          <cell r="B375" t="str">
            <v>PURUSHOTHAMPUR</v>
          </cell>
          <cell r="C375" t="str">
            <v>BERHAMPUR-2</v>
          </cell>
          <cell r="D375" t="str">
            <v>BERHAMPUR</v>
          </cell>
          <cell r="E375" t="str">
            <v>FZM - 7</v>
          </cell>
        </row>
        <row r="376">
          <cell r="A376">
            <v>2476</v>
          </cell>
          <cell r="B376" t="str">
            <v>SANQUELIM</v>
          </cell>
          <cell r="C376" t="str">
            <v>GOA 1</v>
          </cell>
          <cell r="D376" t="str">
            <v>KOLHAPUR</v>
          </cell>
          <cell r="E376" t="str">
            <v>FZM - 6</v>
          </cell>
        </row>
        <row r="377">
          <cell r="A377">
            <v>185</v>
          </cell>
          <cell r="B377" t="str">
            <v>TIRUVARUR</v>
          </cell>
          <cell r="C377" t="str">
            <v>TIRUVARUR</v>
          </cell>
          <cell r="D377" t="str">
            <v>TRICHY</v>
          </cell>
          <cell r="E377" t="str">
            <v>FZM - 2</v>
          </cell>
        </row>
        <row r="378">
          <cell r="A378">
            <v>2197</v>
          </cell>
          <cell r="B378" t="str">
            <v>S.L.PURAM, ALAPPUZHA</v>
          </cell>
          <cell r="C378" t="str">
            <v>ALAPPUZHA-2</v>
          </cell>
          <cell r="D378" t="str">
            <v>ALAPUZHA</v>
          </cell>
          <cell r="E378" t="str">
            <v>FZM - 1</v>
          </cell>
        </row>
        <row r="379">
          <cell r="A379">
            <v>3614</v>
          </cell>
          <cell r="B379" t="str">
            <v>KATNI</v>
          </cell>
          <cell r="C379" t="str">
            <v>SATNA</v>
          </cell>
          <cell r="D379" t="str">
            <v>JABALPUR</v>
          </cell>
          <cell r="E379" t="str">
            <v>FZM - 6</v>
          </cell>
        </row>
        <row r="380">
          <cell r="A380">
            <v>277</v>
          </cell>
          <cell r="B380" t="str">
            <v>NATHAM</v>
          </cell>
          <cell r="C380" t="str">
            <v>DINDIGUL-2</v>
          </cell>
          <cell r="D380" t="str">
            <v>MADURAI</v>
          </cell>
          <cell r="E380" t="str">
            <v>FZM - 2</v>
          </cell>
        </row>
        <row r="381">
          <cell r="A381">
            <v>3561</v>
          </cell>
          <cell r="B381" t="str">
            <v>PHALODI BRANCH, RAJASTHAN</v>
          </cell>
          <cell r="C381" t="str">
            <v>JODHPUR</v>
          </cell>
          <cell r="D381" t="str">
            <v>JODHAPUR</v>
          </cell>
          <cell r="E381" t="str">
            <v>FZM - 8</v>
          </cell>
        </row>
        <row r="382">
          <cell r="A382">
            <v>1772</v>
          </cell>
          <cell r="B382" t="str">
            <v>AYODHYA NAGAR BHOPAL</v>
          </cell>
          <cell r="C382" t="str">
            <v>BHOPAL-3</v>
          </cell>
          <cell r="D382" t="str">
            <v>BHOPAL</v>
          </cell>
          <cell r="E382" t="str">
            <v>FZM - 6</v>
          </cell>
        </row>
        <row r="383">
          <cell r="A383">
            <v>315</v>
          </cell>
          <cell r="B383" t="str">
            <v>CHERUPARAMBATH ROAD KADAVANTHRA</v>
          </cell>
          <cell r="C383" t="str">
            <v>ERNAKULAM-2</v>
          </cell>
          <cell r="D383" t="str">
            <v>ERNAKULAM-1</v>
          </cell>
          <cell r="E383" t="str">
            <v>FZM - 1</v>
          </cell>
        </row>
        <row r="384">
          <cell r="A384">
            <v>1663</v>
          </cell>
          <cell r="B384" t="str">
            <v>PAPPIREDDIPATTI</v>
          </cell>
          <cell r="C384" t="str">
            <v>SALEM</v>
          </cell>
          <cell r="D384" t="str">
            <v>SALEM</v>
          </cell>
          <cell r="E384" t="str">
            <v>FZM - 2</v>
          </cell>
        </row>
        <row r="385">
          <cell r="A385">
            <v>1924</v>
          </cell>
          <cell r="B385" t="str">
            <v>GUJILIAMPARA DINDIGUL</v>
          </cell>
          <cell r="C385" t="str">
            <v>DINDIGUL-1</v>
          </cell>
          <cell r="D385" t="str">
            <v>MADURAI</v>
          </cell>
          <cell r="E385" t="str">
            <v>FZM - 2</v>
          </cell>
        </row>
        <row r="386">
          <cell r="A386">
            <v>1154</v>
          </cell>
          <cell r="B386" t="str">
            <v>BANDEL</v>
          </cell>
          <cell r="C386" t="str">
            <v>KOLKATA-13</v>
          </cell>
          <cell r="D386" t="str">
            <v>KOLKATA SOUTH</v>
          </cell>
          <cell r="E386" t="str">
            <v>FZM - 7</v>
          </cell>
        </row>
        <row r="387">
          <cell r="A387">
            <v>3413</v>
          </cell>
          <cell r="B387" t="str">
            <v>CHITYAL</v>
          </cell>
          <cell r="C387" t="str">
            <v>NALGONDA</v>
          </cell>
          <cell r="D387" t="str">
            <v>HYDERABAD REGION</v>
          </cell>
          <cell r="E387" t="str">
            <v>FZM - 5</v>
          </cell>
        </row>
        <row r="388">
          <cell r="A388">
            <v>1649</v>
          </cell>
          <cell r="B388" t="str">
            <v>LALGUDI TRICHY</v>
          </cell>
          <cell r="C388" t="str">
            <v>TRICHY - 2</v>
          </cell>
          <cell r="D388" t="str">
            <v>TRICHY</v>
          </cell>
          <cell r="E388" t="str">
            <v>FZM - 2</v>
          </cell>
        </row>
        <row r="389">
          <cell r="A389">
            <v>402</v>
          </cell>
          <cell r="B389" t="str">
            <v>ERUMELY</v>
          </cell>
          <cell r="C389" t="str">
            <v>KOTTAYAM 5</v>
          </cell>
          <cell r="D389" t="str">
            <v>ERNAKULAM-2</v>
          </cell>
          <cell r="E389" t="str">
            <v>FZM - 1</v>
          </cell>
        </row>
        <row r="390">
          <cell r="A390">
            <v>508</v>
          </cell>
          <cell r="B390" t="str">
            <v>T K S PURAM</v>
          </cell>
          <cell r="C390" t="str">
            <v>THRISSUR-01</v>
          </cell>
          <cell r="D390" t="str">
            <v>THRISSUR - 1</v>
          </cell>
          <cell r="E390" t="str">
            <v>FZM - 1</v>
          </cell>
        </row>
        <row r="391">
          <cell r="A391">
            <v>225</v>
          </cell>
          <cell r="B391" t="str">
            <v>AZHICODE</v>
          </cell>
          <cell r="C391" t="str">
            <v>THRISSUR-01</v>
          </cell>
          <cell r="D391" t="str">
            <v>THRISSUR - 1</v>
          </cell>
          <cell r="E391" t="str">
            <v>FZM - 1</v>
          </cell>
        </row>
        <row r="392">
          <cell r="A392">
            <v>350</v>
          </cell>
          <cell r="B392" t="str">
            <v>BALARAMAPURAM</v>
          </cell>
          <cell r="C392" t="str">
            <v>THIRUVANANTHAPURAM-3</v>
          </cell>
          <cell r="D392" t="str">
            <v>TRIVANDRUM REGION</v>
          </cell>
          <cell r="E392" t="str">
            <v>FZM - 1</v>
          </cell>
        </row>
        <row r="393">
          <cell r="A393">
            <v>208</v>
          </cell>
          <cell r="B393" t="str">
            <v>MANNARGUDI</v>
          </cell>
          <cell r="C393" t="str">
            <v>TIRUVARUR</v>
          </cell>
          <cell r="D393" t="str">
            <v>TRICHY</v>
          </cell>
          <cell r="E393" t="str">
            <v>FZM - 2</v>
          </cell>
        </row>
        <row r="394">
          <cell r="A394">
            <v>2924</v>
          </cell>
          <cell r="B394" t="str">
            <v>R P ROAD,NANJANGUDU</v>
          </cell>
          <cell r="C394" t="str">
            <v>CHAMRAJNAGAR</v>
          </cell>
          <cell r="D394" t="str">
            <v xml:space="preserve">MYSORE </v>
          </cell>
          <cell r="E394" t="str">
            <v>FZM - 4</v>
          </cell>
        </row>
        <row r="395">
          <cell r="A395">
            <v>1852</v>
          </cell>
          <cell r="B395" t="str">
            <v>SANTIPUR,W.BENGAL</v>
          </cell>
          <cell r="C395" t="str">
            <v>KOLKATA-13</v>
          </cell>
          <cell r="D395" t="str">
            <v>KOLKATA SOUTH</v>
          </cell>
          <cell r="E395" t="str">
            <v>FZM - 7</v>
          </cell>
        </row>
        <row r="396">
          <cell r="A396">
            <v>3934</v>
          </cell>
          <cell r="B396" t="str">
            <v>DUBURI BYASANAGAR</v>
          </cell>
          <cell r="C396" t="str">
            <v>JAJPUR</v>
          </cell>
          <cell r="D396" t="str">
            <v>BALASORE</v>
          </cell>
          <cell r="E396" t="str">
            <v>FZM - 7</v>
          </cell>
        </row>
        <row r="397">
          <cell r="A397">
            <v>1538</v>
          </cell>
          <cell r="B397" t="str">
            <v>UDUMALPET</v>
          </cell>
          <cell r="C397" t="str">
            <v>COIMBATORE-1</v>
          </cell>
          <cell r="D397" t="str">
            <v>COIMBATORE REGION</v>
          </cell>
          <cell r="E397" t="str">
            <v>FZM - 2</v>
          </cell>
        </row>
        <row r="398">
          <cell r="A398">
            <v>3612</v>
          </cell>
          <cell r="B398" t="str">
            <v>CHHATARPUR</v>
          </cell>
          <cell r="C398" t="str">
            <v>SAGAR-2</v>
          </cell>
          <cell r="D398" t="str">
            <v>JABALPUR</v>
          </cell>
          <cell r="E398" t="str">
            <v>FZM - 6</v>
          </cell>
        </row>
        <row r="399">
          <cell r="A399">
            <v>2438</v>
          </cell>
          <cell r="B399" t="str">
            <v>PUDUPPETTAI MAIN ROAD THIRUPPATHUR</v>
          </cell>
          <cell r="C399" t="str">
            <v>THIRUPPATHUR</v>
          </cell>
          <cell r="D399" t="str">
            <v>VELLORE</v>
          </cell>
          <cell r="E399" t="str">
            <v>FZM - 3</v>
          </cell>
        </row>
        <row r="400">
          <cell r="A400">
            <v>328</v>
          </cell>
          <cell r="B400" t="str">
            <v>SALEM AGRAHARAM ROAD</v>
          </cell>
          <cell r="C400" t="str">
            <v>SALEM 1</v>
          </cell>
          <cell r="D400" t="str">
            <v>SALEM</v>
          </cell>
          <cell r="E400" t="str">
            <v>FZM - 2</v>
          </cell>
        </row>
        <row r="401">
          <cell r="A401">
            <v>3887</v>
          </cell>
          <cell r="B401" t="str">
            <v>RENGALI</v>
          </cell>
          <cell r="C401" t="str">
            <v>SAMBALPUR</v>
          </cell>
          <cell r="D401" t="str">
            <v>SAMBALPUR</v>
          </cell>
          <cell r="E401" t="str">
            <v>FZM - 7</v>
          </cell>
        </row>
        <row r="402">
          <cell r="A402">
            <v>3550</v>
          </cell>
          <cell r="B402" t="str">
            <v>HINOO RANCHI</v>
          </cell>
          <cell r="C402" t="str">
            <v>PATNA-5</v>
          </cell>
          <cell r="D402" t="str">
            <v>BIHAR</v>
          </cell>
          <cell r="E402" t="str">
            <v>FZM - 7</v>
          </cell>
        </row>
        <row r="403">
          <cell r="A403">
            <v>2607</v>
          </cell>
          <cell r="B403" t="str">
            <v>KOTRA ROAD</v>
          </cell>
          <cell r="C403" t="str">
            <v>CHHATTISGARH-4</v>
          </cell>
          <cell r="D403" t="str">
            <v>RAIPUR,CHHATISGARH</v>
          </cell>
          <cell r="E403" t="str">
            <v>FZM - 7</v>
          </cell>
        </row>
        <row r="404">
          <cell r="A404">
            <v>514</v>
          </cell>
          <cell r="B404" t="str">
            <v>CHINDAL</v>
          </cell>
          <cell r="C404" t="str">
            <v>KUKATAPALLY-3</v>
          </cell>
          <cell r="D404" t="str">
            <v>KUKATAPALLY</v>
          </cell>
          <cell r="E404" t="str">
            <v>FZM - 5</v>
          </cell>
        </row>
        <row r="405">
          <cell r="A405">
            <v>2512</v>
          </cell>
          <cell r="B405" t="str">
            <v>COWL BAZAR,BELLARY</v>
          </cell>
          <cell r="C405" t="str">
            <v>BELLARY-1</v>
          </cell>
          <cell r="D405" t="str">
            <v>RAICHUR</v>
          </cell>
          <cell r="E405" t="str">
            <v>FZM - 5</v>
          </cell>
        </row>
        <row r="406">
          <cell r="A406">
            <v>527</v>
          </cell>
          <cell r="B406" t="str">
            <v>RAMANATHAPUR</v>
          </cell>
          <cell r="C406" t="str">
            <v>SECUNDRABAD-3</v>
          </cell>
          <cell r="D406" t="str">
            <v>SECUNDRABAD</v>
          </cell>
          <cell r="E406" t="str">
            <v>FZM - 5</v>
          </cell>
        </row>
        <row r="407">
          <cell r="A407">
            <v>3534</v>
          </cell>
          <cell r="B407" t="str">
            <v>BOLPUR WEST BENGAL</v>
          </cell>
          <cell r="C407" t="str">
            <v>MIDNAPUR-1</v>
          </cell>
          <cell r="D407" t="str">
            <v>KOLKATA NORTH</v>
          </cell>
          <cell r="E407" t="str">
            <v>FZM - 7</v>
          </cell>
        </row>
        <row r="408">
          <cell r="A408">
            <v>163</v>
          </cell>
          <cell r="B408" t="str">
            <v>AMBEDKER ROAD KOLLEGAL</v>
          </cell>
          <cell r="C408" t="str">
            <v>CHAMRAJNAGAR</v>
          </cell>
          <cell r="D408" t="str">
            <v xml:space="preserve">MYSORE </v>
          </cell>
          <cell r="E408" t="str">
            <v>FZM - 4</v>
          </cell>
        </row>
        <row r="409">
          <cell r="A409">
            <v>2789</v>
          </cell>
          <cell r="B409" t="str">
            <v>PRAKASH CHOWRAH REWA</v>
          </cell>
          <cell r="C409" t="str">
            <v>REWA</v>
          </cell>
          <cell r="D409" t="str">
            <v>JABALPUR</v>
          </cell>
          <cell r="E409" t="str">
            <v>FZM - 6</v>
          </cell>
        </row>
        <row r="410">
          <cell r="A410">
            <v>3115</v>
          </cell>
          <cell r="B410" t="str">
            <v>LMR THEATRE  NAMAKKAL</v>
          </cell>
          <cell r="C410" t="str">
            <v>SALEM-2</v>
          </cell>
          <cell r="D410" t="str">
            <v>SALEM</v>
          </cell>
          <cell r="E410" t="str">
            <v>FZM - 2</v>
          </cell>
        </row>
        <row r="411">
          <cell r="A411">
            <v>799</v>
          </cell>
          <cell r="B411" t="str">
            <v>TITWALA</v>
          </cell>
          <cell r="C411" t="str">
            <v>ULHASNAGAR</v>
          </cell>
          <cell r="D411" t="str">
            <v>MUMBAI</v>
          </cell>
          <cell r="E411" t="str">
            <v>FZM - 6</v>
          </cell>
        </row>
        <row r="412">
          <cell r="A412">
            <v>3920</v>
          </cell>
          <cell r="B412" t="str">
            <v>SF ROAD SILIGURI</v>
          </cell>
          <cell r="C412" t="str">
            <v>SILIGURI</v>
          </cell>
          <cell r="D412" t="str">
            <v>ASSAM</v>
          </cell>
          <cell r="E412" t="str">
            <v>FZM - 7</v>
          </cell>
        </row>
        <row r="413">
          <cell r="A413">
            <v>3744</v>
          </cell>
          <cell r="B413" t="str">
            <v>DHAMNAGAR</v>
          </cell>
          <cell r="C413" t="str">
            <v>BHADRAK</v>
          </cell>
          <cell r="D413" t="str">
            <v>BALASORE</v>
          </cell>
          <cell r="E413" t="str">
            <v>FZM - 7</v>
          </cell>
        </row>
        <row r="414">
          <cell r="A414">
            <v>2375</v>
          </cell>
          <cell r="B414" t="str">
            <v>BAGALKOTE NAGAPPA KATTI ROAD</v>
          </cell>
          <cell r="C414" t="str">
            <v>BAGALKOTE</v>
          </cell>
          <cell r="D414" t="str">
            <v>GULBARGA</v>
          </cell>
          <cell r="E414" t="str">
            <v>FZM - 5</v>
          </cell>
        </row>
        <row r="415">
          <cell r="A415">
            <v>1167</v>
          </cell>
          <cell r="B415" t="str">
            <v>RAJARHAT</v>
          </cell>
          <cell r="C415" t="str">
            <v>KOLKATA-12</v>
          </cell>
          <cell r="D415" t="str">
            <v>KOLKATA NORTH</v>
          </cell>
          <cell r="E415" t="str">
            <v>FZM - 7</v>
          </cell>
        </row>
        <row r="416">
          <cell r="A416">
            <v>337</v>
          </cell>
          <cell r="B416" t="str">
            <v>MANGEERANAGAR-SANGAREDDY</v>
          </cell>
          <cell r="C416" t="str">
            <v>KUKATAPALLY-1</v>
          </cell>
          <cell r="D416" t="str">
            <v>KUKATAPALLY</v>
          </cell>
          <cell r="E416" t="str">
            <v>FZM - 5</v>
          </cell>
        </row>
        <row r="417">
          <cell r="A417">
            <v>2149</v>
          </cell>
          <cell r="B417" t="str">
            <v>MGR NAGAR MANALI</v>
          </cell>
          <cell r="C417" t="str">
            <v>MADAVARAM</v>
          </cell>
          <cell r="D417" t="str">
            <v>PARRYS</v>
          </cell>
          <cell r="E417" t="str">
            <v>FZM - 3</v>
          </cell>
        </row>
        <row r="418">
          <cell r="A418">
            <v>3770</v>
          </cell>
          <cell r="B418" t="str">
            <v>NOWRANGPUR</v>
          </cell>
          <cell r="C418" t="str">
            <v>BERHAMPUR-2</v>
          </cell>
          <cell r="D418" t="str">
            <v>BERHAMPUR</v>
          </cell>
          <cell r="E418" t="str">
            <v>FZM - 7</v>
          </cell>
        </row>
        <row r="419">
          <cell r="A419">
            <v>450</v>
          </cell>
          <cell r="B419" t="str">
            <v>BANGALORE ROAD BELLARY</v>
          </cell>
          <cell r="C419" t="str">
            <v>BELLARY-1</v>
          </cell>
          <cell r="D419" t="str">
            <v>RAICHUR</v>
          </cell>
          <cell r="E419" t="str">
            <v>FZM - 5</v>
          </cell>
        </row>
        <row r="420">
          <cell r="A420">
            <v>3870</v>
          </cell>
          <cell r="B420" t="str">
            <v>JEYPORE</v>
          </cell>
          <cell r="C420" t="str">
            <v>KORAPUT</v>
          </cell>
          <cell r="D420" t="str">
            <v>BERHAMPUR</v>
          </cell>
          <cell r="E420" t="str">
            <v>FZM - 7</v>
          </cell>
        </row>
        <row r="421">
          <cell r="A421">
            <v>1741</v>
          </cell>
          <cell r="B421" t="str">
            <v>CHENNAI ROAD KRISHNAGIRI</v>
          </cell>
          <cell r="C421" t="str">
            <v>KRISHNAGIRI</v>
          </cell>
          <cell r="D421" t="str">
            <v>SALEM</v>
          </cell>
          <cell r="E421" t="str">
            <v>FZM - 2</v>
          </cell>
        </row>
        <row r="422">
          <cell r="A422">
            <v>2814</v>
          </cell>
          <cell r="B422" t="str">
            <v>WAGAVADI ROAD BHAVNAGAR</v>
          </cell>
          <cell r="C422" t="str">
            <v>BHAVNAGAR</v>
          </cell>
          <cell r="D422" t="str">
            <v>SAURASTRA</v>
          </cell>
          <cell r="E422" t="str">
            <v>FZM - 6</v>
          </cell>
        </row>
        <row r="423">
          <cell r="A423">
            <v>2280</v>
          </cell>
          <cell r="B423" t="str">
            <v>CHANDHA NAGAR</v>
          </cell>
          <cell r="C423" t="str">
            <v>KUKATAPALLY-1</v>
          </cell>
          <cell r="D423" t="str">
            <v>KUKATAPALLY</v>
          </cell>
          <cell r="E423" t="str">
            <v>FZM - 5</v>
          </cell>
        </row>
        <row r="424">
          <cell r="A424">
            <v>1730</v>
          </cell>
          <cell r="B424" t="str">
            <v>KOLATHUR</v>
          </cell>
          <cell r="C424" t="str">
            <v>KOLATHUR</v>
          </cell>
          <cell r="D424" t="str">
            <v>PARRYS</v>
          </cell>
          <cell r="E424" t="str">
            <v>FZM - 3</v>
          </cell>
        </row>
        <row r="425">
          <cell r="A425">
            <v>1876</v>
          </cell>
          <cell r="B425" t="str">
            <v>PONDA GOA</v>
          </cell>
          <cell r="C425" t="str">
            <v>GOA 1</v>
          </cell>
          <cell r="D425" t="str">
            <v>KOLHAPUR</v>
          </cell>
          <cell r="E425" t="str">
            <v>FZM - 6</v>
          </cell>
        </row>
        <row r="426">
          <cell r="A426">
            <v>1481</v>
          </cell>
          <cell r="B426" t="str">
            <v>RAMA MANDI JALANDHAR</v>
          </cell>
          <cell r="C426" t="str">
            <v>PUNJAB 2</v>
          </cell>
          <cell r="D426" t="str">
            <v>JALANDHAR</v>
          </cell>
          <cell r="E426" t="str">
            <v>FZM - 8</v>
          </cell>
        </row>
        <row r="427">
          <cell r="A427">
            <v>3933</v>
          </cell>
          <cell r="B427" t="str">
            <v>AGARAPADA BHADRAK</v>
          </cell>
          <cell r="C427" t="str">
            <v>BHADRAK</v>
          </cell>
          <cell r="D427" t="str">
            <v>BALASORE</v>
          </cell>
          <cell r="E427" t="str">
            <v>FZM - 7</v>
          </cell>
        </row>
        <row r="428">
          <cell r="A428">
            <v>2495</v>
          </cell>
          <cell r="B428" t="str">
            <v>CHILLAKALLU ROAD,JAGGAIAHPETA</v>
          </cell>
          <cell r="C428" t="str">
            <v>VIJAYAWADA-3</v>
          </cell>
          <cell r="D428" t="str">
            <v>VIJAYAWADA REGION</v>
          </cell>
          <cell r="E428" t="str">
            <v>FZM - 3</v>
          </cell>
        </row>
        <row r="429">
          <cell r="A429">
            <v>2215</v>
          </cell>
          <cell r="B429" t="str">
            <v>ARNI</v>
          </cell>
          <cell r="C429" t="str">
            <v>WALAJAPET</v>
          </cell>
          <cell r="D429" t="str">
            <v>VELLORE</v>
          </cell>
          <cell r="E429" t="str">
            <v>FZM - 3</v>
          </cell>
        </row>
        <row r="430">
          <cell r="A430">
            <v>3702</v>
          </cell>
          <cell r="B430" t="str">
            <v>ATHAGARH</v>
          </cell>
          <cell r="C430" t="str">
            <v>DHENKANAL</v>
          </cell>
          <cell r="D430" t="str">
            <v>BHUBANESWAR</v>
          </cell>
          <cell r="E430" t="str">
            <v>FZM - 7</v>
          </cell>
        </row>
        <row r="431">
          <cell r="A431">
            <v>1780</v>
          </cell>
          <cell r="B431" t="str">
            <v>MACHAVARAM</v>
          </cell>
          <cell r="C431" t="str">
            <v>VIJAYAWADA-1</v>
          </cell>
          <cell r="D431" t="str">
            <v>VIJAYAWADA REGION</v>
          </cell>
          <cell r="E431" t="str">
            <v>FZM - 3</v>
          </cell>
        </row>
        <row r="432">
          <cell r="A432">
            <v>676</v>
          </cell>
          <cell r="B432" t="str">
            <v>CUDDALORE</v>
          </cell>
          <cell r="C432" t="str">
            <v>VIRUDACHALAM</v>
          </cell>
          <cell r="D432" t="str">
            <v>PONDICHERY</v>
          </cell>
          <cell r="E432" t="str">
            <v>FZM - 2</v>
          </cell>
        </row>
        <row r="433">
          <cell r="A433">
            <v>1794</v>
          </cell>
          <cell r="B433" t="str">
            <v>NELLIKUZHI</v>
          </cell>
          <cell r="C433" t="str">
            <v>ERNAKULAM-9</v>
          </cell>
          <cell r="D433" t="str">
            <v>ERNAKULAM-2</v>
          </cell>
          <cell r="E433" t="str">
            <v>FZM - 1</v>
          </cell>
        </row>
        <row r="434">
          <cell r="A434">
            <v>274</v>
          </cell>
          <cell r="B434" t="str">
            <v>PALANI ROAD ,DINDIGUL</v>
          </cell>
          <cell r="C434" t="str">
            <v>DINDIGUL-2</v>
          </cell>
          <cell r="D434" t="str">
            <v>MADURAI</v>
          </cell>
          <cell r="E434" t="str">
            <v>FZM - 2</v>
          </cell>
        </row>
        <row r="435">
          <cell r="A435">
            <v>1698</v>
          </cell>
          <cell r="B435" t="str">
            <v>CHEYYAR</v>
          </cell>
          <cell r="C435" t="str">
            <v>VELLORE</v>
          </cell>
          <cell r="D435" t="str">
            <v>VELLORE</v>
          </cell>
          <cell r="E435" t="str">
            <v>FZM - 3</v>
          </cell>
        </row>
        <row r="436">
          <cell r="A436">
            <v>3205</v>
          </cell>
          <cell r="B436" t="str">
            <v>BIBIWALA BATHINDA</v>
          </cell>
          <cell r="C436" t="str">
            <v>PUNJAB 8</v>
          </cell>
          <cell r="D436" t="str">
            <v>PATIALA</v>
          </cell>
          <cell r="E436" t="str">
            <v>FZM - 8</v>
          </cell>
        </row>
        <row r="437">
          <cell r="A437">
            <v>323</v>
          </cell>
          <cell r="B437" t="str">
            <v>PRAKASHAM BAZAR</v>
          </cell>
          <cell r="C437" t="str">
            <v>NALGONDA</v>
          </cell>
          <cell r="D437" t="str">
            <v>HYDERABAD REGION</v>
          </cell>
          <cell r="E437" t="str">
            <v>FZM - 5</v>
          </cell>
        </row>
        <row r="438">
          <cell r="A438">
            <v>1072</v>
          </cell>
          <cell r="B438" t="str">
            <v>ISHANPUR AHMEDABAD</v>
          </cell>
          <cell r="C438" t="str">
            <v>AHMEDABAD 3</v>
          </cell>
          <cell r="D438" t="str">
            <v xml:space="preserve">NORTH GUJARAT </v>
          </cell>
          <cell r="E438" t="str">
            <v>FZM - 6</v>
          </cell>
        </row>
        <row r="439">
          <cell r="A439">
            <v>1024</v>
          </cell>
          <cell r="B439" t="str">
            <v>DADAPATILWADI, THANE</v>
          </cell>
          <cell r="C439" t="str">
            <v>ULHASNAGAR</v>
          </cell>
          <cell r="D439" t="str">
            <v>MUMBAI</v>
          </cell>
          <cell r="E439" t="str">
            <v>FZM - 6</v>
          </cell>
        </row>
        <row r="440">
          <cell r="A440">
            <v>1474</v>
          </cell>
          <cell r="B440" t="str">
            <v>ANANDHBAGH CROSS ROAD</v>
          </cell>
          <cell r="C440" t="str">
            <v>KAMALANAGAR</v>
          </cell>
          <cell r="D440" t="str">
            <v>SECUNDRABAD</v>
          </cell>
          <cell r="E440" t="str">
            <v>FZM - 5</v>
          </cell>
        </row>
        <row r="441">
          <cell r="A441">
            <v>429</v>
          </cell>
          <cell r="B441" t="str">
            <v>PUNALUR</v>
          </cell>
          <cell r="C441" t="str">
            <v>KOLLAM 5</v>
          </cell>
          <cell r="D441" t="str">
            <v>KOLLAM REGION</v>
          </cell>
          <cell r="E441" t="str">
            <v>FZM - 1</v>
          </cell>
        </row>
        <row r="442">
          <cell r="A442">
            <v>2337</v>
          </cell>
          <cell r="B442" t="str">
            <v>NAMAGIRIPETTAI NAMAKKAL</v>
          </cell>
          <cell r="C442" t="str">
            <v>SALEM-2</v>
          </cell>
          <cell r="D442" t="str">
            <v>SALEM</v>
          </cell>
          <cell r="E442" t="str">
            <v>FZM - 2</v>
          </cell>
        </row>
        <row r="443">
          <cell r="A443">
            <v>197</v>
          </cell>
          <cell r="B443" t="str">
            <v>KUTTIPURAM</v>
          </cell>
          <cell r="C443" t="str">
            <v>MALAPPURAM-1</v>
          </cell>
          <cell r="D443" t="str">
            <v>MALAPURAM</v>
          </cell>
          <cell r="E443" t="str">
            <v>FZM - 1</v>
          </cell>
        </row>
        <row r="444">
          <cell r="A444">
            <v>1704</v>
          </cell>
          <cell r="B444" t="str">
            <v>BUS STAND,BILASPUR</v>
          </cell>
          <cell r="C444" t="str">
            <v>CHHATTISGARH-3</v>
          </cell>
          <cell r="D444" t="str">
            <v>RAIPUR,CHHATISGARH</v>
          </cell>
          <cell r="E444" t="str">
            <v>FZM - 7</v>
          </cell>
        </row>
        <row r="445">
          <cell r="A445">
            <v>2122</v>
          </cell>
          <cell r="B445" t="str">
            <v>CHROMEPET</v>
          </cell>
          <cell r="C445" t="str">
            <v>VELACHERY</v>
          </cell>
          <cell r="D445" t="str">
            <v>KANCHIPURAM</v>
          </cell>
          <cell r="E445" t="str">
            <v>FZM - 3</v>
          </cell>
        </row>
        <row r="446">
          <cell r="A446">
            <v>1906</v>
          </cell>
          <cell r="B446" t="str">
            <v>ATTUR</v>
          </cell>
          <cell r="C446" t="str">
            <v>ATTUR</v>
          </cell>
          <cell r="D446" t="str">
            <v>PONDICHERY</v>
          </cell>
          <cell r="E446" t="str">
            <v>FZM - 2</v>
          </cell>
        </row>
        <row r="447">
          <cell r="A447">
            <v>236</v>
          </cell>
          <cell r="B447" t="str">
            <v>PAPANASAM</v>
          </cell>
          <cell r="C447" t="str">
            <v>KUMBAKONAM</v>
          </cell>
          <cell r="D447" t="str">
            <v>PONDICHERY</v>
          </cell>
          <cell r="E447" t="str">
            <v>FZM - 2</v>
          </cell>
        </row>
        <row r="448">
          <cell r="A448">
            <v>14</v>
          </cell>
          <cell r="B448" t="str">
            <v>VADAKKARA</v>
          </cell>
          <cell r="C448" t="str">
            <v>KOZHIKODE-2</v>
          </cell>
          <cell r="D448" t="str">
            <v>KOZHIKODE REGION</v>
          </cell>
          <cell r="E448" t="str">
            <v>FZM - 1</v>
          </cell>
        </row>
        <row r="449">
          <cell r="A449">
            <v>69</v>
          </cell>
          <cell r="B449" t="str">
            <v>YESHWANTHPUR</v>
          </cell>
          <cell r="C449" t="str">
            <v>TUMKUR-5</v>
          </cell>
          <cell r="D449" t="str">
            <v>TUMKUR</v>
          </cell>
          <cell r="E449" t="str">
            <v>FZM - 4</v>
          </cell>
        </row>
        <row r="450">
          <cell r="A450">
            <v>3356</v>
          </cell>
          <cell r="B450" t="str">
            <v>NAKODAR,JALANDHAR</v>
          </cell>
          <cell r="C450" t="str">
            <v>PUNJAB 3</v>
          </cell>
          <cell r="D450" t="str">
            <v>JALANDHAR</v>
          </cell>
          <cell r="E450" t="str">
            <v>FZM - 8</v>
          </cell>
        </row>
        <row r="451">
          <cell r="A451">
            <v>3775</v>
          </cell>
          <cell r="B451" t="str">
            <v>NOWGONG</v>
          </cell>
          <cell r="C451" t="str">
            <v>SAGAR-2</v>
          </cell>
          <cell r="D451" t="str">
            <v>JABALPUR</v>
          </cell>
          <cell r="E451" t="str">
            <v>FZM - 6</v>
          </cell>
        </row>
        <row r="452">
          <cell r="A452">
            <v>2986</v>
          </cell>
          <cell r="B452" t="str">
            <v>KOTTAI</v>
          </cell>
          <cell r="C452" t="str">
            <v>PALAKKAD-03</v>
          </cell>
          <cell r="D452" t="str">
            <v xml:space="preserve">THRISSUR - 2 </v>
          </cell>
          <cell r="E452" t="str">
            <v>FZM - 1</v>
          </cell>
        </row>
        <row r="453">
          <cell r="A453">
            <v>136</v>
          </cell>
          <cell r="B453" t="str">
            <v>SULLIA</v>
          </cell>
          <cell r="C453" t="str">
            <v>MADIKERI 1</v>
          </cell>
          <cell r="D453" t="str">
            <v>MANGALORE</v>
          </cell>
          <cell r="E453" t="str">
            <v>FZM - 4</v>
          </cell>
        </row>
        <row r="454">
          <cell r="A454">
            <v>140</v>
          </cell>
          <cell r="B454" t="str">
            <v>NEDUMANGAD</v>
          </cell>
          <cell r="C454" t="str">
            <v>THIRUVANANTHAPURAM-6</v>
          </cell>
          <cell r="D454" t="str">
            <v>TRIVANDRUM REGION</v>
          </cell>
          <cell r="E454" t="str">
            <v>FZM - 1</v>
          </cell>
        </row>
        <row r="455">
          <cell r="A455">
            <v>648</v>
          </cell>
          <cell r="B455" t="str">
            <v>RANGARAJAPURAM</v>
          </cell>
          <cell r="C455" t="str">
            <v>T NAGAR</v>
          </cell>
          <cell r="D455" t="str">
            <v>CHENNAI REGION</v>
          </cell>
          <cell r="E455" t="str">
            <v>FZM - 3</v>
          </cell>
        </row>
        <row r="456">
          <cell r="A456">
            <v>1506</v>
          </cell>
          <cell r="B456" t="str">
            <v>NELLIKKUPPAM CUDDALORE</v>
          </cell>
          <cell r="C456" t="str">
            <v>VIRUDACHALAM</v>
          </cell>
          <cell r="D456" t="str">
            <v>PONDICHERY</v>
          </cell>
          <cell r="E456" t="str">
            <v>FZM - 2</v>
          </cell>
        </row>
        <row r="457">
          <cell r="A457">
            <v>1027</v>
          </cell>
          <cell r="B457" t="str">
            <v>MANALI</v>
          </cell>
          <cell r="C457" t="str">
            <v>MADAVARAM</v>
          </cell>
          <cell r="D457" t="str">
            <v>PARRYS</v>
          </cell>
          <cell r="E457" t="str">
            <v>FZM - 3</v>
          </cell>
        </row>
        <row r="458">
          <cell r="A458">
            <v>1844</v>
          </cell>
          <cell r="B458" t="str">
            <v>KAVERIPATANAM KRISHNAGIRI</v>
          </cell>
          <cell r="C458" t="str">
            <v>KRISHNAGIRI</v>
          </cell>
          <cell r="D458" t="str">
            <v>SALEM</v>
          </cell>
          <cell r="E458" t="str">
            <v>FZM - 2</v>
          </cell>
        </row>
        <row r="459">
          <cell r="A459">
            <v>2015</v>
          </cell>
          <cell r="B459" t="str">
            <v>JANAGAON</v>
          </cell>
          <cell r="C459" t="str">
            <v>SURYAPET</v>
          </cell>
          <cell r="D459" t="str">
            <v>WARANGAL REGION</v>
          </cell>
          <cell r="E459" t="str">
            <v>FZM - 5</v>
          </cell>
        </row>
        <row r="460">
          <cell r="A460">
            <v>1821</v>
          </cell>
          <cell r="B460" t="str">
            <v>AMBERPET JUNCTION-HYDERABAD</v>
          </cell>
          <cell r="C460" t="str">
            <v>SECUNDRABAD-3</v>
          </cell>
          <cell r="D460" t="str">
            <v>SECUNDRABAD</v>
          </cell>
          <cell r="E460" t="str">
            <v>FZM - 5</v>
          </cell>
        </row>
        <row r="461">
          <cell r="A461">
            <v>891</v>
          </cell>
          <cell r="B461" t="str">
            <v>BIG BAZAR</v>
          </cell>
          <cell r="C461" t="str">
            <v>BERHAMPUR-2</v>
          </cell>
          <cell r="D461" t="str">
            <v>BERHAMPUR</v>
          </cell>
          <cell r="E461" t="str">
            <v>FZM - 7</v>
          </cell>
        </row>
        <row r="462">
          <cell r="A462">
            <v>1912</v>
          </cell>
          <cell r="B462" t="str">
            <v>ALIGANJ,LUCKNOW</v>
          </cell>
          <cell r="C462" t="str">
            <v>LUCKNOW 2</v>
          </cell>
          <cell r="D462" t="str">
            <v>LUCKNOW</v>
          </cell>
          <cell r="E462" t="str">
            <v>FZM - 8</v>
          </cell>
        </row>
        <row r="463">
          <cell r="A463">
            <v>2140</v>
          </cell>
          <cell r="B463" t="str">
            <v>GOVERNORPET CENTER</v>
          </cell>
          <cell r="C463" t="str">
            <v>VIJAYAWADA-1</v>
          </cell>
          <cell r="D463" t="str">
            <v>VIJAYAWADA REGION</v>
          </cell>
          <cell r="E463" t="str">
            <v>FZM - 3</v>
          </cell>
        </row>
        <row r="464">
          <cell r="A464">
            <v>3185</v>
          </cell>
          <cell r="B464" t="str">
            <v>TANDUR RANGAREDDY</v>
          </cell>
          <cell r="C464" t="str">
            <v>KUKATAPALLY-4</v>
          </cell>
          <cell r="D464" t="str">
            <v>KUKATAPALLY</v>
          </cell>
          <cell r="E464" t="str">
            <v>FZM - 5</v>
          </cell>
        </row>
        <row r="465">
          <cell r="A465">
            <v>2966</v>
          </cell>
          <cell r="B465" t="str">
            <v>SADAR BAZAR,BILASPUR</v>
          </cell>
          <cell r="C465" t="str">
            <v>CHHATTISGARH-3</v>
          </cell>
          <cell r="D465" t="str">
            <v>RAIPUR,CHHATISGARH</v>
          </cell>
          <cell r="E465" t="str">
            <v>FZM - 7</v>
          </cell>
        </row>
        <row r="466">
          <cell r="A466">
            <v>1104</v>
          </cell>
          <cell r="B466" t="str">
            <v>TARSALI GUJARATH</v>
          </cell>
          <cell r="C466" t="str">
            <v>VADODARA-3</v>
          </cell>
          <cell r="D466" t="str">
            <v>SOUTH GUJARAT</v>
          </cell>
          <cell r="E466" t="str">
            <v>FZM - 6</v>
          </cell>
        </row>
        <row r="467">
          <cell r="A467">
            <v>1885</v>
          </cell>
          <cell r="B467" t="str">
            <v>KATTANAM</v>
          </cell>
          <cell r="C467" t="str">
            <v>ALAPPUZHA-1</v>
          </cell>
          <cell r="D467" t="str">
            <v>ALAPUZHA</v>
          </cell>
          <cell r="E467" t="str">
            <v>FZM - 1</v>
          </cell>
        </row>
        <row r="468">
          <cell r="A468">
            <v>1200</v>
          </cell>
          <cell r="B468" t="str">
            <v>DABRI ROAD</v>
          </cell>
          <cell r="C468" t="str">
            <v>DELHI-2</v>
          </cell>
          <cell r="D468" t="str">
            <v>DELHI-1</v>
          </cell>
          <cell r="E468" t="str">
            <v>FZM - 8</v>
          </cell>
        </row>
        <row r="469">
          <cell r="A469">
            <v>2739</v>
          </cell>
          <cell r="B469" t="str">
            <v>ERIYODU DINDIGUL</v>
          </cell>
          <cell r="C469" t="str">
            <v>DINDIGUL-1</v>
          </cell>
          <cell r="D469" t="str">
            <v>MADURAI</v>
          </cell>
          <cell r="E469" t="str">
            <v>FZM - 2</v>
          </cell>
        </row>
        <row r="470">
          <cell r="A470">
            <v>2779</v>
          </cell>
          <cell r="B470" t="str">
            <v>KARAMBAIKUDI PUDUKOTTAI</v>
          </cell>
          <cell r="C470" t="str">
            <v>THANJAVUR</v>
          </cell>
          <cell r="D470" t="str">
            <v>TRICHY</v>
          </cell>
          <cell r="E470" t="str">
            <v>FZM - 2</v>
          </cell>
        </row>
        <row r="471">
          <cell r="A471">
            <v>1797</v>
          </cell>
          <cell r="B471" t="str">
            <v>SHIKARIPURA</v>
          </cell>
          <cell r="C471" t="str">
            <v>RANE BENNUR</v>
          </cell>
          <cell r="D471" t="str">
            <v>DAVANAGERE</v>
          </cell>
          <cell r="E471" t="str">
            <v>FZM - 5</v>
          </cell>
        </row>
        <row r="472">
          <cell r="A472">
            <v>588</v>
          </cell>
          <cell r="B472" t="str">
            <v>UDAYANAGARA MAIN ROAD</v>
          </cell>
          <cell r="C472" t="str">
            <v>KOLAR-1</v>
          </cell>
          <cell r="D472" t="str">
            <v>KOLAR</v>
          </cell>
          <cell r="E472" t="str">
            <v>FZM - 3</v>
          </cell>
        </row>
        <row r="473">
          <cell r="A473">
            <v>2870</v>
          </cell>
          <cell r="B473" t="str">
            <v>PACHPEDINAKA CHOWK,RAIPUR</v>
          </cell>
          <cell r="C473" t="str">
            <v>CHHATTISGARH-5</v>
          </cell>
          <cell r="D473" t="str">
            <v>RAIPUR,CHHATISGARH</v>
          </cell>
          <cell r="E473" t="str">
            <v>FZM - 7</v>
          </cell>
        </row>
        <row r="474">
          <cell r="A474">
            <v>1039</v>
          </cell>
          <cell r="B474" t="str">
            <v>GUMMIDIPUNDI</v>
          </cell>
          <cell r="C474" t="str">
            <v>ROYAPURAM</v>
          </cell>
          <cell r="D474" t="str">
            <v>PARRYS</v>
          </cell>
          <cell r="E474" t="str">
            <v>FZM - 3</v>
          </cell>
        </row>
        <row r="475">
          <cell r="A475">
            <v>2431</v>
          </cell>
          <cell r="B475" t="str">
            <v>JAWAHAR COLONY</v>
          </cell>
          <cell r="C475" t="str">
            <v>FARIDABAD</v>
          </cell>
          <cell r="D475" t="str">
            <v>DELHI-2</v>
          </cell>
          <cell r="E475" t="str">
            <v>FZM - 8</v>
          </cell>
        </row>
        <row r="476">
          <cell r="A476">
            <v>890</v>
          </cell>
          <cell r="B476" t="str">
            <v>HAL OLD AIRPORT ROAD</v>
          </cell>
          <cell r="C476" t="str">
            <v>KOLAR-2</v>
          </cell>
          <cell r="D476" t="str">
            <v>KOLAR</v>
          </cell>
          <cell r="E476" t="str">
            <v>FZM - 3</v>
          </cell>
        </row>
        <row r="477">
          <cell r="A477">
            <v>3726</v>
          </cell>
          <cell r="B477" t="str">
            <v>BUXAR</v>
          </cell>
          <cell r="C477" t="str">
            <v>PATNA - 1</v>
          </cell>
          <cell r="D477" t="str">
            <v>BIHAR</v>
          </cell>
          <cell r="E477" t="str">
            <v>FZM - 7</v>
          </cell>
        </row>
        <row r="478">
          <cell r="A478">
            <v>3412</v>
          </cell>
          <cell r="B478" t="str">
            <v>CHALLAKERE BUS STAND</v>
          </cell>
          <cell r="C478" t="str">
            <v>CHITRADURGA</v>
          </cell>
          <cell r="D478" t="str">
            <v>DAVANAGERE</v>
          </cell>
          <cell r="E478" t="str">
            <v>FZM - 5</v>
          </cell>
        </row>
        <row r="479">
          <cell r="A479">
            <v>3105</v>
          </cell>
          <cell r="B479" t="str">
            <v>GOHANA</v>
          </cell>
          <cell r="C479" t="str">
            <v>HARYANA-2</v>
          </cell>
          <cell r="D479" t="str">
            <v>HARYANA</v>
          </cell>
          <cell r="E479" t="str">
            <v>FZM - 8</v>
          </cell>
        </row>
        <row r="480">
          <cell r="A480">
            <v>2221</v>
          </cell>
          <cell r="B480" t="str">
            <v>VIDYANAGAR HUBLI</v>
          </cell>
          <cell r="C480" t="str">
            <v>HUBLI-1</v>
          </cell>
          <cell r="D480" t="str">
            <v>HUBLI REGION</v>
          </cell>
          <cell r="E480" t="str">
            <v>FZM - 4</v>
          </cell>
        </row>
        <row r="481">
          <cell r="A481">
            <v>9</v>
          </cell>
          <cell r="B481" t="str">
            <v>MANJERI</v>
          </cell>
          <cell r="C481" t="str">
            <v>MALAPPURAM-4</v>
          </cell>
          <cell r="D481" t="str">
            <v>MALAPURAM</v>
          </cell>
          <cell r="E481" t="str">
            <v>FZM - 1</v>
          </cell>
        </row>
        <row r="482">
          <cell r="A482">
            <v>3288</v>
          </cell>
          <cell r="B482" t="str">
            <v>SHIVAJI MARG, DHAR</v>
          </cell>
          <cell r="C482" t="str">
            <v>INDORE-2</v>
          </cell>
          <cell r="D482" t="str">
            <v>INDORE</v>
          </cell>
          <cell r="E482" t="str">
            <v>FZM - 6</v>
          </cell>
        </row>
        <row r="483">
          <cell r="A483">
            <v>114</v>
          </cell>
          <cell r="B483" t="str">
            <v>ARAPALAYAM,MADURAI</v>
          </cell>
          <cell r="C483" t="str">
            <v>MADURAI  ARAPALAYAM</v>
          </cell>
          <cell r="D483" t="str">
            <v>MADURAI</v>
          </cell>
          <cell r="E483" t="str">
            <v>FZM - 2</v>
          </cell>
        </row>
        <row r="484">
          <cell r="A484">
            <v>2846</v>
          </cell>
          <cell r="B484" t="str">
            <v>GOLDWIN BUS STOP COIMBATORE</v>
          </cell>
          <cell r="C484" t="str">
            <v>COIMBATORE-4</v>
          </cell>
          <cell r="D484" t="str">
            <v>COIMBATORE REGION</v>
          </cell>
          <cell r="E484" t="str">
            <v>FZM - 2</v>
          </cell>
        </row>
        <row r="485">
          <cell r="A485">
            <v>490</v>
          </cell>
          <cell r="B485" t="str">
            <v>KONGAD</v>
          </cell>
          <cell r="C485" t="str">
            <v>PALAKKAD-01</v>
          </cell>
          <cell r="D485" t="str">
            <v xml:space="preserve">THRISSUR - 2 </v>
          </cell>
          <cell r="E485" t="str">
            <v>FZM - 1</v>
          </cell>
        </row>
        <row r="486">
          <cell r="A486">
            <v>3532</v>
          </cell>
          <cell r="B486" t="str">
            <v>BAGRU RAJASTHAN</v>
          </cell>
          <cell r="C486" t="str">
            <v>JAIPUR-2</v>
          </cell>
          <cell r="D486" t="str">
            <v>JAIPUR</v>
          </cell>
          <cell r="E486" t="str">
            <v>FZM - 8</v>
          </cell>
        </row>
        <row r="487">
          <cell r="A487">
            <v>3761</v>
          </cell>
          <cell r="B487" t="str">
            <v>RISPANA BRIDGE CHOWK DEHRADUN</v>
          </cell>
          <cell r="C487" t="str">
            <v>UTTARAKHAND</v>
          </cell>
          <cell r="D487" t="str">
            <v>CHANDIGARH</v>
          </cell>
          <cell r="E487" t="str">
            <v>FZM - 8</v>
          </cell>
        </row>
        <row r="488">
          <cell r="A488">
            <v>204</v>
          </cell>
          <cell r="B488" t="str">
            <v>ANGADIPURAM</v>
          </cell>
          <cell r="C488" t="str">
            <v>MALAPPURAM-4</v>
          </cell>
          <cell r="D488" t="str">
            <v>MALAPURAM</v>
          </cell>
          <cell r="E488" t="str">
            <v>FZM - 1</v>
          </cell>
        </row>
        <row r="489">
          <cell r="A489">
            <v>1625</v>
          </cell>
          <cell r="B489" t="str">
            <v>MURNAD MADIKERI</v>
          </cell>
          <cell r="C489" t="str">
            <v>MADIKERI 1</v>
          </cell>
          <cell r="D489" t="str">
            <v>MANGALORE</v>
          </cell>
          <cell r="E489" t="str">
            <v>FZM - 4</v>
          </cell>
        </row>
        <row r="490">
          <cell r="A490">
            <v>2856</v>
          </cell>
          <cell r="B490" t="str">
            <v>PWD ROAD NAYAGARH</v>
          </cell>
          <cell r="C490" t="str">
            <v>NAYAGARH</v>
          </cell>
          <cell r="D490" t="str">
            <v>BERHAMPUR</v>
          </cell>
          <cell r="E490" t="str">
            <v>FZM - 7</v>
          </cell>
        </row>
        <row r="491">
          <cell r="A491">
            <v>958</v>
          </cell>
          <cell r="B491" t="str">
            <v>HARIHARA MAIN ROAD</v>
          </cell>
          <cell r="C491" t="str">
            <v>HARIHARA</v>
          </cell>
          <cell r="D491" t="str">
            <v>DAVANAGERE</v>
          </cell>
          <cell r="E491" t="str">
            <v>FZM - 5</v>
          </cell>
        </row>
        <row r="492">
          <cell r="A492">
            <v>1411</v>
          </cell>
          <cell r="B492" t="str">
            <v>AAKLIYA CIRCLE JODHPUR</v>
          </cell>
          <cell r="C492" t="str">
            <v>JODHPUR</v>
          </cell>
          <cell r="D492" t="str">
            <v>JODHAPUR</v>
          </cell>
          <cell r="E492" t="str">
            <v>FZM - 8</v>
          </cell>
        </row>
        <row r="493">
          <cell r="A493">
            <v>2127</v>
          </cell>
          <cell r="B493" t="str">
            <v>WARDHA</v>
          </cell>
          <cell r="C493" t="str">
            <v>WARDHA</v>
          </cell>
          <cell r="D493" t="str">
            <v>NAGPUR</v>
          </cell>
          <cell r="E493" t="str">
            <v>FZM - 6</v>
          </cell>
        </row>
        <row r="494">
          <cell r="A494">
            <v>1686</v>
          </cell>
          <cell r="B494" t="str">
            <v>PENNAGARAM DHARMAPURI</v>
          </cell>
          <cell r="C494" t="str">
            <v>KRISHNAGIRI</v>
          </cell>
          <cell r="D494" t="str">
            <v>SALEM</v>
          </cell>
          <cell r="E494" t="str">
            <v>FZM - 2</v>
          </cell>
        </row>
        <row r="495">
          <cell r="A495">
            <v>680</v>
          </cell>
          <cell r="B495" t="str">
            <v>TRITHALLUR</v>
          </cell>
          <cell r="C495" t="str">
            <v>THRISSUR-05</v>
          </cell>
          <cell r="D495" t="str">
            <v>THRISSUR - 1</v>
          </cell>
          <cell r="E495" t="str">
            <v>FZM - 1</v>
          </cell>
        </row>
        <row r="496">
          <cell r="A496">
            <v>618</v>
          </cell>
          <cell r="B496" t="str">
            <v>CHUNGATHARA</v>
          </cell>
          <cell r="C496" t="str">
            <v>MALAPPURAM-3</v>
          </cell>
          <cell r="D496" t="str">
            <v>MALAPURAM</v>
          </cell>
          <cell r="E496" t="str">
            <v>FZM - 1</v>
          </cell>
        </row>
        <row r="497">
          <cell r="A497">
            <v>552</v>
          </cell>
          <cell r="B497" t="str">
            <v>NEDUKANDAM</v>
          </cell>
          <cell r="C497" t="str">
            <v>IDUKKI</v>
          </cell>
          <cell r="D497" t="str">
            <v>ERNAKULAM-2</v>
          </cell>
          <cell r="E497" t="str">
            <v>FZM - 1</v>
          </cell>
        </row>
        <row r="498">
          <cell r="A498">
            <v>1314</v>
          </cell>
          <cell r="B498" t="str">
            <v>KUNDOOPARAMBU</v>
          </cell>
          <cell r="C498" t="str">
            <v>KOZHIKODE-2</v>
          </cell>
          <cell r="D498" t="str">
            <v>KOZHIKODE REGION</v>
          </cell>
          <cell r="E498" t="str">
            <v>FZM - 1</v>
          </cell>
        </row>
        <row r="499">
          <cell r="A499">
            <v>2854</v>
          </cell>
          <cell r="B499" t="str">
            <v>BASTI ADDA ROAD,JALANDHAR</v>
          </cell>
          <cell r="C499" t="str">
            <v>PUNJAB 2</v>
          </cell>
          <cell r="D499" t="str">
            <v>JALANDHAR</v>
          </cell>
          <cell r="E499" t="str">
            <v>FZM - 8</v>
          </cell>
        </row>
        <row r="500">
          <cell r="A500">
            <v>3845</v>
          </cell>
          <cell r="B500" t="str">
            <v>KESHPUR BAZAR KENDRAPARA</v>
          </cell>
          <cell r="C500" t="str">
            <v>KENDRAPARA</v>
          </cell>
          <cell r="D500" t="str">
            <v>BALASORE</v>
          </cell>
          <cell r="E500" t="str">
            <v>FZM - 7</v>
          </cell>
        </row>
        <row r="501">
          <cell r="A501">
            <v>2920</v>
          </cell>
          <cell r="B501" t="str">
            <v>KODAIKANAL</v>
          </cell>
          <cell r="C501" t="str">
            <v>DINDIGUL-2</v>
          </cell>
          <cell r="D501" t="str">
            <v>MADURAI</v>
          </cell>
          <cell r="E501" t="str">
            <v>FZM - 2</v>
          </cell>
        </row>
        <row r="502">
          <cell r="A502">
            <v>409</v>
          </cell>
          <cell r="B502" t="str">
            <v>THRIPUNITHURA</v>
          </cell>
          <cell r="C502" t="str">
            <v>ERNAKULAM-1</v>
          </cell>
          <cell r="D502" t="str">
            <v>ERNAKULAM-1</v>
          </cell>
          <cell r="E502" t="str">
            <v>FZM - 1</v>
          </cell>
        </row>
        <row r="503">
          <cell r="A503">
            <v>577</v>
          </cell>
          <cell r="B503" t="str">
            <v>CHERUVATHUR</v>
          </cell>
          <cell r="C503" t="str">
            <v>KASARGOD-2</v>
          </cell>
          <cell r="D503" t="str">
            <v xml:space="preserve">KANNUR </v>
          </cell>
          <cell r="E503" t="str">
            <v>FZM - 1</v>
          </cell>
        </row>
        <row r="504">
          <cell r="A504">
            <v>3927</v>
          </cell>
          <cell r="B504" t="str">
            <v>STATION BAZAR BRAJRAJNAGAR</v>
          </cell>
          <cell r="C504" t="str">
            <v>JHARSUGUDA</v>
          </cell>
          <cell r="D504" t="str">
            <v>SAMBALPUR</v>
          </cell>
          <cell r="E504" t="str">
            <v>FZM - 7</v>
          </cell>
        </row>
        <row r="505">
          <cell r="A505">
            <v>273</v>
          </cell>
          <cell r="B505" t="str">
            <v>BHADRAVATHI</v>
          </cell>
          <cell r="C505" t="str">
            <v>BHADRAVATHI</v>
          </cell>
          <cell r="D505" t="str">
            <v>HASSAN</v>
          </cell>
          <cell r="E505" t="str">
            <v>FZM - 4</v>
          </cell>
        </row>
        <row r="506">
          <cell r="A506">
            <v>261</v>
          </cell>
          <cell r="B506" t="str">
            <v>ADIMALI</v>
          </cell>
          <cell r="C506" t="str">
            <v>IDUKKI</v>
          </cell>
          <cell r="D506" t="str">
            <v>ERNAKULAM-2</v>
          </cell>
          <cell r="E506" t="str">
            <v>FZM - 1</v>
          </cell>
        </row>
        <row r="507">
          <cell r="A507">
            <v>3623</v>
          </cell>
          <cell r="B507" t="str">
            <v>SANGANER RJ</v>
          </cell>
          <cell r="C507" t="str">
            <v>KOTA</v>
          </cell>
          <cell r="D507" t="str">
            <v>JAIPUR</v>
          </cell>
          <cell r="E507" t="str">
            <v>FZM - 8</v>
          </cell>
        </row>
        <row r="508">
          <cell r="A508">
            <v>760</v>
          </cell>
          <cell r="B508" t="str">
            <v>PALLAVARAM</v>
          </cell>
          <cell r="C508" t="str">
            <v>VELACHERY</v>
          </cell>
          <cell r="D508" t="str">
            <v>KANCHIPURAM</v>
          </cell>
          <cell r="E508" t="str">
            <v>FZM - 3</v>
          </cell>
        </row>
        <row r="509">
          <cell r="A509">
            <v>1796</v>
          </cell>
          <cell r="B509" t="str">
            <v>SAMPLA ROHTAK ROAD</v>
          </cell>
          <cell r="C509" t="str">
            <v>HARYANA-2</v>
          </cell>
          <cell r="D509" t="str">
            <v>HARYANA</v>
          </cell>
          <cell r="E509" t="str">
            <v>FZM - 8</v>
          </cell>
        </row>
        <row r="510">
          <cell r="A510">
            <v>2620</v>
          </cell>
          <cell r="B510" t="str">
            <v>KUMARAPURAM</v>
          </cell>
          <cell r="C510" t="str">
            <v>THIRUVANANTHAPURAM-2</v>
          </cell>
          <cell r="D510" t="str">
            <v>TRIVANDRUM REGION</v>
          </cell>
          <cell r="E510" t="str">
            <v>FZM - 1</v>
          </cell>
        </row>
        <row r="511">
          <cell r="A511">
            <v>1557</v>
          </cell>
          <cell r="B511" t="str">
            <v>DHADHAGAPATTI SALEM</v>
          </cell>
          <cell r="C511" t="str">
            <v>SALEM 1</v>
          </cell>
          <cell r="D511" t="str">
            <v>SALEM</v>
          </cell>
          <cell r="E511" t="str">
            <v>FZM - 2</v>
          </cell>
        </row>
        <row r="512">
          <cell r="A512">
            <v>1641</v>
          </cell>
          <cell r="B512" t="str">
            <v>CHILAKALAGUDA</v>
          </cell>
          <cell r="C512" t="str">
            <v>SECUNDRABAD-3</v>
          </cell>
          <cell r="D512" t="str">
            <v>SECUNDRABAD</v>
          </cell>
          <cell r="E512" t="str">
            <v>FZM - 5</v>
          </cell>
        </row>
        <row r="513">
          <cell r="A513">
            <v>1199</v>
          </cell>
          <cell r="B513" t="str">
            <v>KACHERY BAZAR</v>
          </cell>
          <cell r="C513" t="str">
            <v>BHADRAK</v>
          </cell>
          <cell r="D513" t="str">
            <v>BALASORE</v>
          </cell>
          <cell r="E513" t="str">
            <v>FZM - 7</v>
          </cell>
        </row>
        <row r="514">
          <cell r="A514">
            <v>954</v>
          </cell>
          <cell r="B514" t="str">
            <v>CHENNARAYAPATANNA</v>
          </cell>
          <cell r="C514" t="str">
            <v>MANDYA</v>
          </cell>
          <cell r="D514" t="str">
            <v xml:space="preserve">MYSORE </v>
          </cell>
          <cell r="E514" t="str">
            <v>FZM - 4</v>
          </cell>
        </row>
        <row r="515">
          <cell r="A515">
            <v>3741</v>
          </cell>
          <cell r="B515" t="str">
            <v>TARAPUR</v>
          </cell>
          <cell r="C515" t="str">
            <v>ASSAM - 2</v>
          </cell>
          <cell r="D515" t="str">
            <v>ASSAM</v>
          </cell>
          <cell r="E515" t="str">
            <v>FZM - 7</v>
          </cell>
        </row>
        <row r="516">
          <cell r="A516">
            <v>762</v>
          </cell>
          <cell r="B516" t="str">
            <v>PEROORKADA</v>
          </cell>
          <cell r="C516" t="str">
            <v>THIRUVANANTHAPURAM-2</v>
          </cell>
          <cell r="D516" t="str">
            <v>TRIVANDRUM REGION</v>
          </cell>
          <cell r="E516" t="str">
            <v>FZM - 1</v>
          </cell>
        </row>
        <row r="517">
          <cell r="A517">
            <v>868</v>
          </cell>
          <cell r="B517" t="str">
            <v>SALEM ROAD,NAMAKKAL</v>
          </cell>
          <cell r="C517" t="str">
            <v>SALEM-2</v>
          </cell>
          <cell r="D517" t="str">
            <v>SALEM</v>
          </cell>
          <cell r="E517" t="str">
            <v>FZM - 2</v>
          </cell>
        </row>
        <row r="518">
          <cell r="A518">
            <v>826</v>
          </cell>
          <cell r="B518" t="str">
            <v>THILAKNAGAR HYDERABAD</v>
          </cell>
          <cell r="C518" t="str">
            <v>SECUNDRABAD-3</v>
          </cell>
          <cell r="D518" t="str">
            <v>SECUNDRABAD</v>
          </cell>
          <cell r="E518" t="str">
            <v>FZM - 5</v>
          </cell>
        </row>
        <row r="519">
          <cell r="A519">
            <v>2119</v>
          </cell>
          <cell r="B519" t="str">
            <v>AMUDALAVALASA</v>
          </cell>
          <cell r="C519" t="str">
            <v>SRIKAKULAM-1</v>
          </cell>
          <cell r="D519" t="str">
            <v>VISHAKHAPATANAM</v>
          </cell>
          <cell r="E519" t="str">
            <v>FZM - 7</v>
          </cell>
        </row>
        <row r="520">
          <cell r="A520">
            <v>62</v>
          </cell>
          <cell r="B520" t="str">
            <v>RAMANATHAPURAM</v>
          </cell>
          <cell r="C520" t="str">
            <v>COIMBATORE-2</v>
          </cell>
          <cell r="D520" t="str">
            <v>COIMBATORE REGION</v>
          </cell>
          <cell r="E520" t="str">
            <v>FZM - 2</v>
          </cell>
        </row>
        <row r="521">
          <cell r="A521">
            <v>1211</v>
          </cell>
          <cell r="B521" t="str">
            <v>ROAD NO.2  ALWAR</v>
          </cell>
          <cell r="C521" t="str">
            <v>ALWAR</v>
          </cell>
          <cell r="D521" t="str">
            <v>JAIPUR</v>
          </cell>
          <cell r="E521" t="str">
            <v>FZM - 8</v>
          </cell>
        </row>
        <row r="522">
          <cell r="A522">
            <v>352</v>
          </cell>
          <cell r="B522" t="str">
            <v>RAILWAY STATION ROAD HUBLI</v>
          </cell>
          <cell r="C522" t="str">
            <v>HUBLI-2</v>
          </cell>
          <cell r="D522" t="str">
            <v>HUBLI REGION</v>
          </cell>
          <cell r="E522" t="str">
            <v>FZM - 4</v>
          </cell>
        </row>
        <row r="523">
          <cell r="A523">
            <v>1320</v>
          </cell>
          <cell r="B523" t="str">
            <v>OTHAKADAI</v>
          </cell>
          <cell r="C523" t="str">
            <v>VIRUDH NAGAR</v>
          </cell>
          <cell r="D523" t="str">
            <v>MADURAI</v>
          </cell>
          <cell r="E523" t="str">
            <v>FZM - 2</v>
          </cell>
        </row>
        <row r="524">
          <cell r="A524">
            <v>1778</v>
          </cell>
          <cell r="B524" t="str">
            <v>ORKKATTERY</v>
          </cell>
          <cell r="C524" t="str">
            <v>KOZHIKODE-1</v>
          </cell>
          <cell r="D524" t="str">
            <v xml:space="preserve">KANNUR </v>
          </cell>
          <cell r="E524" t="str">
            <v>FZM - 1</v>
          </cell>
        </row>
        <row r="525">
          <cell r="A525">
            <v>3296</v>
          </cell>
          <cell r="B525" t="str">
            <v>RAJAJIPURAM-LUCKNOW</v>
          </cell>
          <cell r="C525" t="str">
            <v>LUCKNOW 3</v>
          </cell>
          <cell r="D525" t="str">
            <v>LUCKNOW</v>
          </cell>
          <cell r="E525" t="str">
            <v>FZM - 8</v>
          </cell>
        </row>
        <row r="526">
          <cell r="A526">
            <v>3241</v>
          </cell>
          <cell r="B526" t="str">
            <v>BATTALIAN GATE</v>
          </cell>
          <cell r="C526" t="str">
            <v>ASSAM -1</v>
          </cell>
          <cell r="D526" t="str">
            <v>ASSAM</v>
          </cell>
          <cell r="E526" t="str">
            <v>FZM - 7</v>
          </cell>
        </row>
        <row r="527">
          <cell r="A527">
            <v>465</v>
          </cell>
          <cell r="B527" t="str">
            <v>PALLUR</v>
          </cell>
          <cell r="C527" t="str">
            <v>KOZHIKODE-1</v>
          </cell>
          <cell r="D527" t="str">
            <v xml:space="preserve">KANNUR </v>
          </cell>
          <cell r="E527" t="str">
            <v>FZM - 1</v>
          </cell>
        </row>
        <row r="528">
          <cell r="A528">
            <v>1339</v>
          </cell>
          <cell r="B528" t="str">
            <v>VED ROAD SURAT</v>
          </cell>
          <cell r="C528" t="str">
            <v>SURAT-1</v>
          </cell>
          <cell r="D528" t="str">
            <v>SOUTH GUJARAT</v>
          </cell>
          <cell r="E528" t="str">
            <v>FZM - 6</v>
          </cell>
        </row>
        <row r="529">
          <cell r="A529">
            <v>2081</v>
          </cell>
          <cell r="B529" t="str">
            <v>UDIYANKULANGARA</v>
          </cell>
          <cell r="C529" t="str">
            <v>THIRUVANANTHAPURAM-3</v>
          </cell>
          <cell r="D529" t="str">
            <v>TRIVANDRUM REGION</v>
          </cell>
          <cell r="E529" t="str">
            <v>FZM - 1</v>
          </cell>
        </row>
        <row r="530">
          <cell r="A530">
            <v>2439</v>
          </cell>
          <cell r="B530" t="str">
            <v>KADAYANELLUR</v>
          </cell>
          <cell r="C530" t="str">
            <v>SRIVILLIPUTTUR</v>
          </cell>
          <cell r="D530" t="str">
            <v>TIRUNELVELI</v>
          </cell>
          <cell r="E530" t="str">
            <v>FZM - 2</v>
          </cell>
        </row>
        <row r="531">
          <cell r="A531">
            <v>756</v>
          </cell>
          <cell r="B531" t="str">
            <v>VANASTHALIPURAM</v>
          </cell>
          <cell r="C531" t="str">
            <v>HYDERABAD-02</v>
          </cell>
          <cell r="D531" t="str">
            <v>HYDERABAD REGION</v>
          </cell>
          <cell r="E531" t="str">
            <v>FZM - 5</v>
          </cell>
        </row>
        <row r="532">
          <cell r="A532">
            <v>2429</v>
          </cell>
          <cell r="B532" t="str">
            <v>PATEL CHOWK</v>
          </cell>
          <cell r="C532" t="str">
            <v>PUNJAB 3</v>
          </cell>
          <cell r="D532" t="str">
            <v>JALANDHAR</v>
          </cell>
          <cell r="E532" t="str">
            <v>FZM - 8</v>
          </cell>
        </row>
        <row r="533">
          <cell r="A533">
            <v>2865</v>
          </cell>
          <cell r="B533" t="str">
            <v>NAMBIYUR ERODE</v>
          </cell>
          <cell r="C533" t="str">
            <v>TIRUPUR-2</v>
          </cell>
          <cell r="D533" t="str">
            <v>ERODE</v>
          </cell>
          <cell r="E533" t="str">
            <v>FZM - 2</v>
          </cell>
        </row>
        <row r="534">
          <cell r="A534">
            <v>641</v>
          </cell>
          <cell r="B534" t="str">
            <v>NANGANALLORE</v>
          </cell>
          <cell r="C534" t="str">
            <v>ADAMBAKKAM</v>
          </cell>
          <cell r="D534" t="str">
            <v>CHENNAI REGION</v>
          </cell>
          <cell r="E534" t="str">
            <v>FZM - 3</v>
          </cell>
        </row>
        <row r="535">
          <cell r="A535">
            <v>1743</v>
          </cell>
          <cell r="B535" t="str">
            <v>KURUPPAMPADI</v>
          </cell>
          <cell r="C535" t="str">
            <v>ERNAKULAM-9</v>
          </cell>
          <cell r="D535" t="str">
            <v>ERNAKULAM-2</v>
          </cell>
          <cell r="E535" t="str">
            <v>FZM - 1</v>
          </cell>
        </row>
        <row r="536">
          <cell r="A536">
            <v>254</v>
          </cell>
          <cell r="B536" t="str">
            <v>KOTTARAKKARA</v>
          </cell>
          <cell r="C536" t="str">
            <v>KOLLAM 5</v>
          </cell>
          <cell r="D536" t="str">
            <v>KOLLAM REGION</v>
          </cell>
          <cell r="E536" t="str">
            <v>FZM - 1</v>
          </cell>
        </row>
        <row r="537">
          <cell r="A537">
            <v>10</v>
          </cell>
          <cell r="B537" t="str">
            <v>KALPATTA</v>
          </cell>
          <cell r="C537" t="str">
            <v>WAYANAD-1</v>
          </cell>
          <cell r="D537" t="str">
            <v>KOZHIKODE REGION</v>
          </cell>
          <cell r="E537" t="str">
            <v>FZM - 1</v>
          </cell>
        </row>
        <row r="538">
          <cell r="A538">
            <v>2073</v>
          </cell>
          <cell r="B538" t="str">
            <v>KADUR BH ROAD</v>
          </cell>
          <cell r="C538" t="str">
            <v>TARIKERE</v>
          </cell>
          <cell r="D538" t="str">
            <v>HASSAN</v>
          </cell>
          <cell r="E538" t="str">
            <v>FZM - 4</v>
          </cell>
        </row>
        <row r="539">
          <cell r="A539">
            <v>737</v>
          </cell>
          <cell r="B539" t="str">
            <v>MADANAYAKANAHALLI LAKSHMIPURA ROAD</v>
          </cell>
          <cell r="C539" t="str">
            <v>TUMKUR-4</v>
          </cell>
          <cell r="D539" t="str">
            <v>TUMKUR</v>
          </cell>
          <cell r="E539" t="str">
            <v>FZM - 4</v>
          </cell>
        </row>
        <row r="540">
          <cell r="A540">
            <v>3760</v>
          </cell>
          <cell r="B540" t="str">
            <v>BASUDEVPUR</v>
          </cell>
          <cell r="C540" t="str">
            <v>BHADRAK</v>
          </cell>
          <cell r="D540" t="str">
            <v>BALASORE</v>
          </cell>
          <cell r="E540" t="str">
            <v>FZM - 7</v>
          </cell>
        </row>
        <row r="541">
          <cell r="A541">
            <v>3913</v>
          </cell>
          <cell r="B541" t="str">
            <v>BARGARH ATABARIA</v>
          </cell>
          <cell r="C541" t="str">
            <v>BARGARH-2</v>
          </cell>
          <cell r="D541" t="str">
            <v>SAMBALPUR</v>
          </cell>
          <cell r="E541" t="str">
            <v>FZM - 7</v>
          </cell>
        </row>
        <row r="542">
          <cell r="A542">
            <v>918</v>
          </cell>
          <cell r="B542" t="str">
            <v>KACHIGUDA</v>
          </cell>
          <cell r="C542" t="str">
            <v>HYDERABAD-04</v>
          </cell>
          <cell r="D542" t="str">
            <v>HYDERABAD REGION</v>
          </cell>
          <cell r="E542" t="str">
            <v>FZM - 5</v>
          </cell>
        </row>
        <row r="543">
          <cell r="A543">
            <v>3405</v>
          </cell>
          <cell r="B543" t="str">
            <v>LUNAWADA ROAD GODRA</v>
          </cell>
          <cell r="C543" t="str">
            <v>ANAND -2</v>
          </cell>
          <cell r="D543" t="str">
            <v>SOUTH GUJARAT</v>
          </cell>
          <cell r="E543" t="str">
            <v>FZM - 6</v>
          </cell>
        </row>
        <row r="544">
          <cell r="A544">
            <v>1691</v>
          </cell>
          <cell r="B544" t="str">
            <v>NIKHOL</v>
          </cell>
          <cell r="C544" t="str">
            <v>AHMEDABAD 4</v>
          </cell>
          <cell r="D544" t="str">
            <v xml:space="preserve">NORTH GUJARAT </v>
          </cell>
          <cell r="E544" t="str">
            <v>FZM - 6</v>
          </cell>
        </row>
        <row r="545">
          <cell r="A545">
            <v>279</v>
          </cell>
          <cell r="B545" t="str">
            <v>KHADKI</v>
          </cell>
          <cell r="C545" t="str">
            <v>PUNE-1</v>
          </cell>
          <cell r="D545" t="str">
            <v>PUNE</v>
          </cell>
          <cell r="E545" t="str">
            <v>FZM - 6</v>
          </cell>
        </row>
        <row r="546">
          <cell r="A546">
            <v>1224</v>
          </cell>
          <cell r="B546" t="str">
            <v>PUZHAL CHENNAI</v>
          </cell>
          <cell r="C546" t="str">
            <v>KOLATHUR</v>
          </cell>
          <cell r="D546" t="str">
            <v>PARRYS</v>
          </cell>
          <cell r="E546" t="str">
            <v>FZM - 3</v>
          </cell>
        </row>
        <row r="547">
          <cell r="A547">
            <v>1810</v>
          </cell>
          <cell r="B547" t="str">
            <v>RADHIKA ROAD SATARA</v>
          </cell>
          <cell r="C547" t="str">
            <v>SANGLI</v>
          </cell>
          <cell r="D547" t="str">
            <v>KOLHAPUR</v>
          </cell>
          <cell r="E547" t="str">
            <v>FZM - 6</v>
          </cell>
        </row>
        <row r="548">
          <cell r="A548">
            <v>963</v>
          </cell>
          <cell r="B548" t="str">
            <v>THOUSAND LIGHT</v>
          </cell>
          <cell r="C548" t="str">
            <v>ADAYAR</v>
          </cell>
          <cell r="D548" t="str">
            <v>CHENNAI REGION</v>
          </cell>
          <cell r="E548" t="str">
            <v>FZM - 3</v>
          </cell>
        </row>
        <row r="549">
          <cell r="A549">
            <v>2751</v>
          </cell>
          <cell r="B549" t="str">
            <v>PANATHUR</v>
          </cell>
          <cell r="C549" t="str">
            <v>KASARGOD-2</v>
          </cell>
          <cell r="D549" t="str">
            <v xml:space="preserve">KANNUR </v>
          </cell>
          <cell r="E549" t="str">
            <v>FZM - 1</v>
          </cell>
        </row>
        <row r="550">
          <cell r="A550">
            <v>1299</v>
          </cell>
          <cell r="B550" t="str">
            <v>MOULAALI HB COLONY</v>
          </cell>
          <cell r="C550" t="str">
            <v>SECUNDRABAD-4</v>
          </cell>
          <cell r="D550" t="str">
            <v>SECUNDRABAD</v>
          </cell>
          <cell r="E550" t="str">
            <v>FZM - 5</v>
          </cell>
        </row>
        <row r="551">
          <cell r="A551">
            <v>2284</v>
          </cell>
          <cell r="B551" t="str">
            <v>J S S LAYOUT</v>
          </cell>
          <cell r="C551" t="str">
            <v>MYSORE 1</v>
          </cell>
          <cell r="D551" t="str">
            <v xml:space="preserve">MYSORE </v>
          </cell>
          <cell r="E551" t="str">
            <v>FZM - 4</v>
          </cell>
        </row>
        <row r="552">
          <cell r="A552">
            <v>1683</v>
          </cell>
          <cell r="B552" t="str">
            <v>DENKANIKOTTAI KRISHNAGIRI</v>
          </cell>
          <cell r="C552" t="str">
            <v>HOSUR</v>
          </cell>
          <cell r="D552" t="str">
            <v>SALEM</v>
          </cell>
          <cell r="E552" t="str">
            <v>FZM - 2</v>
          </cell>
        </row>
        <row r="553">
          <cell r="A553">
            <v>2693</v>
          </cell>
          <cell r="B553" t="str">
            <v>ILLUPUR</v>
          </cell>
          <cell r="C553" t="str">
            <v>TRICHY - 1</v>
          </cell>
          <cell r="D553" t="str">
            <v>TRICHY</v>
          </cell>
          <cell r="E553" t="str">
            <v>FZM - 2</v>
          </cell>
        </row>
        <row r="554">
          <cell r="A554">
            <v>2523</v>
          </cell>
          <cell r="B554" t="str">
            <v>KARUMANTAPAM, TRICHY</v>
          </cell>
          <cell r="C554" t="str">
            <v>TRICHY - 1</v>
          </cell>
          <cell r="D554" t="str">
            <v>TRICHY</v>
          </cell>
          <cell r="E554" t="str">
            <v>FZM - 2</v>
          </cell>
        </row>
        <row r="555">
          <cell r="A555">
            <v>3778</v>
          </cell>
          <cell r="B555" t="str">
            <v>GREEN CITY JAMNAGAR</v>
          </cell>
          <cell r="C555" t="str">
            <v>RAJKOT-1</v>
          </cell>
          <cell r="D555" t="str">
            <v>SAURASTRA</v>
          </cell>
          <cell r="E555" t="str">
            <v>FZM - 6</v>
          </cell>
        </row>
        <row r="556">
          <cell r="A556">
            <v>1897</v>
          </cell>
          <cell r="B556" t="str">
            <v>RAMESHWARY ROAD NAGPUR</v>
          </cell>
          <cell r="C556" t="str">
            <v>NAGPUR-2</v>
          </cell>
          <cell r="D556" t="str">
            <v>NAGPUR</v>
          </cell>
          <cell r="E556" t="str">
            <v>FZM - 6</v>
          </cell>
        </row>
        <row r="557">
          <cell r="A557">
            <v>650</v>
          </cell>
          <cell r="B557" t="str">
            <v>KALYAN NAGAR BANGALORE</v>
          </cell>
          <cell r="C557" t="str">
            <v>BANGALORE-11</v>
          </cell>
          <cell r="D557" t="str">
            <v>BANGALORE-1</v>
          </cell>
          <cell r="E557" t="str">
            <v>FZM - 4</v>
          </cell>
        </row>
        <row r="558">
          <cell r="A558">
            <v>3027</v>
          </cell>
          <cell r="B558" t="str">
            <v>VALLANCHERY</v>
          </cell>
          <cell r="C558" t="str">
            <v>PALAKKAD-05</v>
          </cell>
          <cell r="D558" t="str">
            <v>MALAPURAM</v>
          </cell>
          <cell r="E558" t="str">
            <v>FZM - 1</v>
          </cell>
        </row>
        <row r="559">
          <cell r="A559">
            <v>811</v>
          </cell>
          <cell r="B559" t="str">
            <v>KONANAKUNTE</v>
          </cell>
          <cell r="C559" t="str">
            <v>BANGALORE-05</v>
          </cell>
          <cell r="D559" t="str">
            <v>BANGALORE-3</v>
          </cell>
          <cell r="E559" t="str">
            <v>FZM - 4</v>
          </cell>
        </row>
        <row r="560">
          <cell r="A560">
            <v>2836</v>
          </cell>
          <cell r="B560" t="str">
            <v>CHENNIMALAI ERODE</v>
          </cell>
          <cell r="C560" t="str">
            <v>ERODE-2</v>
          </cell>
          <cell r="D560" t="str">
            <v>ERODE</v>
          </cell>
          <cell r="E560" t="str">
            <v>FZM - 2</v>
          </cell>
        </row>
        <row r="561">
          <cell r="A561">
            <v>3052</v>
          </cell>
          <cell r="B561" t="str">
            <v>VADAKKENCHERY</v>
          </cell>
          <cell r="C561" t="str">
            <v>PALAKKAD-03</v>
          </cell>
          <cell r="D561" t="str">
            <v xml:space="preserve">THRISSUR - 2 </v>
          </cell>
          <cell r="E561" t="str">
            <v>FZM - 1</v>
          </cell>
        </row>
        <row r="562">
          <cell r="A562">
            <v>249</v>
          </cell>
          <cell r="B562" t="str">
            <v>KOTTAR NAGARCOIL</v>
          </cell>
          <cell r="C562" t="str">
            <v>KANYAKUMARI</v>
          </cell>
          <cell r="D562" t="str">
            <v>TIRUNELVELI</v>
          </cell>
          <cell r="E562" t="str">
            <v>FZM - 2</v>
          </cell>
        </row>
        <row r="563">
          <cell r="A563">
            <v>3557</v>
          </cell>
          <cell r="B563" t="str">
            <v>VAIJAPUR</v>
          </cell>
          <cell r="C563" t="str">
            <v>AHMED NAGAR</v>
          </cell>
          <cell r="D563" t="str">
            <v>AURANGABAD</v>
          </cell>
          <cell r="E563" t="str">
            <v>FZM - 6</v>
          </cell>
        </row>
        <row r="564">
          <cell r="A564">
            <v>964</v>
          </cell>
          <cell r="B564" t="str">
            <v>MYLAPORE</v>
          </cell>
          <cell r="C564" t="str">
            <v>EGMORE</v>
          </cell>
          <cell r="D564" t="str">
            <v>THIRUVALLUR</v>
          </cell>
          <cell r="E564" t="str">
            <v>FZM - 3</v>
          </cell>
        </row>
        <row r="565">
          <cell r="A565">
            <v>210</v>
          </cell>
          <cell r="B565" t="str">
            <v>KANYAKUMARI</v>
          </cell>
          <cell r="C565" t="str">
            <v>KANYAKUMARI</v>
          </cell>
          <cell r="D565" t="str">
            <v>TIRUNELVELI</v>
          </cell>
          <cell r="E565" t="str">
            <v>FZM - 2</v>
          </cell>
        </row>
        <row r="566">
          <cell r="A566">
            <v>1468</v>
          </cell>
          <cell r="B566" t="str">
            <v>ERATTAI PILLAYAR KOIL STREET</v>
          </cell>
          <cell r="C566" t="str">
            <v>GINGEE</v>
          </cell>
          <cell r="D566" t="str">
            <v>VELLORE</v>
          </cell>
          <cell r="E566" t="str">
            <v>FZM - 3</v>
          </cell>
        </row>
        <row r="567">
          <cell r="A567">
            <v>2774</v>
          </cell>
          <cell r="B567" t="str">
            <v>GAYATHRI TALKIES ROAD RATLAM</v>
          </cell>
          <cell r="C567" t="str">
            <v>MANDSAUR</v>
          </cell>
          <cell r="D567" t="str">
            <v>INDORE</v>
          </cell>
          <cell r="E567" t="str">
            <v>FZM - 6</v>
          </cell>
        </row>
        <row r="568">
          <cell r="A568">
            <v>1239</v>
          </cell>
          <cell r="B568" t="str">
            <v>LAL BENGLA</v>
          </cell>
          <cell r="C568" t="str">
            <v>LUCKNOW 2</v>
          </cell>
          <cell r="D568" t="str">
            <v>LUCKNOW</v>
          </cell>
          <cell r="E568" t="str">
            <v>FZM - 8</v>
          </cell>
        </row>
        <row r="569">
          <cell r="A569">
            <v>3449</v>
          </cell>
          <cell r="B569" t="str">
            <v>SAMRALA,LUDHIANA</v>
          </cell>
          <cell r="C569" t="str">
            <v>PUNJAB 5</v>
          </cell>
          <cell r="D569" t="str">
            <v>PATIALA</v>
          </cell>
          <cell r="E569" t="str">
            <v>FZM - 8</v>
          </cell>
        </row>
        <row r="570">
          <cell r="A570">
            <v>423</v>
          </cell>
          <cell r="B570" t="str">
            <v>JALAHALLY CIRCLE</v>
          </cell>
          <cell r="C570" t="str">
            <v>TUMKUR-4</v>
          </cell>
          <cell r="D570" t="str">
            <v>TUMKUR</v>
          </cell>
          <cell r="E570" t="str">
            <v>FZM - 4</v>
          </cell>
        </row>
        <row r="571">
          <cell r="A571">
            <v>3613</v>
          </cell>
          <cell r="B571" t="str">
            <v>CENTRAL ROAD AGARTALA</v>
          </cell>
          <cell r="C571" t="str">
            <v>ASSAM - 2</v>
          </cell>
          <cell r="D571" t="str">
            <v>ASSAM</v>
          </cell>
          <cell r="E571" t="str">
            <v>FZM - 7</v>
          </cell>
        </row>
        <row r="572">
          <cell r="A572">
            <v>2265</v>
          </cell>
          <cell r="B572" t="str">
            <v>VANIYAMBADI MARKET</v>
          </cell>
          <cell r="C572" t="str">
            <v>THIRUPPATHUR</v>
          </cell>
          <cell r="D572" t="str">
            <v>VELLORE</v>
          </cell>
          <cell r="E572" t="str">
            <v>FZM - 3</v>
          </cell>
        </row>
        <row r="573">
          <cell r="A573">
            <v>3711</v>
          </cell>
          <cell r="B573" t="str">
            <v>MOHALLA GUHAPURA SHAHJAHANPUR</v>
          </cell>
          <cell r="C573" t="str">
            <v>LUCKNOW 4</v>
          </cell>
          <cell r="D573" t="str">
            <v>LUCKNOW</v>
          </cell>
          <cell r="E573" t="str">
            <v>FZM - 8</v>
          </cell>
        </row>
        <row r="574">
          <cell r="A574">
            <v>1838</v>
          </cell>
          <cell r="B574" t="str">
            <v>BORING ROAD,PATNA</v>
          </cell>
          <cell r="C574" t="str">
            <v>PATNA - 1</v>
          </cell>
          <cell r="D574" t="str">
            <v>BIHAR</v>
          </cell>
          <cell r="E574" t="str">
            <v>FZM - 7</v>
          </cell>
        </row>
        <row r="575">
          <cell r="A575">
            <v>2243</v>
          </cell>
          <cell r="B575" t="str">
            <v>SANGAREDDI</v>
          </cell>
          <cell r="C575" t="str">
            <v>KUKATAPALLY-1</v>
          </cell>
          <cell r="D575" t="str">
            <v>KUKATAPALLY</v>
          </cell>
          <cell r="E575" t="str">
            <v>FZM - 5</v>
          </cell>
        </row>
        <row r="576">
          <cell r="A576">
            <v>626</v>
          </cell>
          <cell r="B576" t="str">
            <v>RAM NAGAR</v>
          </cell>
          <cell r="C576" t="str">
            <v>HYDERABAD-04</v>
          </cell>
          <cell r="D576" t="str">
            <v>HYDERABAD REGION</v>
          </cell>
          <cell r="E576" t="str">
            <v>FZM - 5</v>
          </cell>
        </row>
        <row r="577">
          <cell r="A577">
            <v>1611</v>
          </cell>
          <cell r="B577" t="str">
            <v>KANCHAN BAZAR</v>
          </cell>
          <cell r="C577" t="str">
            <v>DHENKANAL</v>
          </cell>
          <cell r="D577" t="str">
            <v>BHUBANESWAR</v>
          </cell>
          <cell r="E577" t="str">
            <v>FZM - 7</v>
          </cell>
        </row>
        <row r="578">
          <cell r="A578">
            <v>3400</v>
          </cell>
          <cell r="B578" t="str">
            <v>CHANDIGARGH ROAD,KURALI</v>
          </cell>
          <cell r="C578" t="str">
            <v>AMBALA</v>
          </cell>
          <cell r="D578" t="str">
            <v>CHANDIGARH</v>
          </cell>
          <cell r="E578" t="str">
            <v>FZM - 8</v>
          </cell>
        </row>
        <row r="579">
          <cell r="A579">
            <v>1883</v>
          </cell>
          <cell r="B579" t="str">
            <v>ELUMALAI MADURAI</v>
          </cell>
          <cell r="C579" t="str">
            <v>SRIVILLIPUTTUR</v>
          </cell>
          <cell r="D579" t="str">
            <v>TIRUNELVELI</v>
          </cell>
          <cell r="E579" t="str">
            <v>FZM - 2</v>
          </cell>
        </row>
        <row r="580">
          <cell r="A580">
            <v>1637</v>
          </cell>
          <cell r="B580" t="str">
            <v>NAGARBHAVI</v>
          </cell>
          <cell r="C580" t="str">
            <v>BANGALORE-11</v>
          </cell>
          <cell r="D580" t="str">
            <v>BANGALORE-1</v>
          </cell>
          <cell r="E580" t="str">
            <v>FZM - 4</v>
          </cell>
        </row>
        <row r="581">
          <cell r="A581">
            <v>3898</v>
          </cell>
          <cell r="B581" t="str">
            <v>BARPALI</v>
          </cell>
          <cell r="C581" t="str">
            <v>BARGARH-2</v>
          </cell>
          <cell r="D581" t="str">
            <v>SAMBALPUR</v>
          </cell>
          <cell r="E581" t="str">
            <v>FZM - 7</v>
          </cell>
        </row>
        <row r="582">
          <cell r="A582">
            <v>1076</v>
          </cell>
          <cell r="B582" t="str">
            <v>SHEETALA MATA ROAD GURGAON</v>
          </cell>
          <cell r="C582" t="str">
            <v>HARYANA-4</v>
          </cell>
          <cell r="D582" t="str">
            <v>HARYANA</v>
          </cell>
          <cell r="E582" t="str">
            <v>FZM - 8</v>
          </cell>
        </row>
        <row r="583">
          <cell r="A583">
            <v>335</v>
          </cell>
          <cell r="B583" t="str">
            <v>KARAMANA</v>
          </cell>
          <cell r="C583" t="str">
            <v>THIRUVANANTHAPURAM-1</v>
          </cell>
          <cell r="D583" t="str">
            <v>TRIVANDRUM REGION</v>
          </cell>
          <cell r="E583" t="str">
            <v>FZM - 1</v>
          </cell>
        </row>
        <row r="584">
          <cell r="A584">
            <v>3306</v>
          </cell>
          <cell r="B584" t="str">
            <v>SAHEED BHAGAT SINGH CHOWK ,SANGRUR</v>
          </cell>
          <cell r="C584" t="str">
            <v>PUNJAB 7</v>
          </cell>
          <cell r="D584" t="str">
            <v>PATIALA</v>
          </cell>
          <cell r="E584" t="str">
            <v>FZM - 8</v>
          </cell>
        </row>
        <row r="585">
          <cell r="A585">
            <v>3758</v>
          </cell>
          <cell r="B585" t="str">
            <v>SORO STATION ROAD</v>
          </cell>
          <cell r="C585" t="str">
            <v>BALASORE</v>
          </cell>
          <cell r="D585" t="str">
            <v>BALASORE</v>
          </cell>
          <cell r="E585" t="str">
            <v>FZM - 7</v>
          </cell>
        </row>
        <row r="586">
          <cell r="A586">
            <v>3589</v>
          </cell>
          <cell r="B586" t="str">
            <v>JALPAIGURI BRANCH, WEST BENGAL</v>
          </cell>
          <cell r="C586" t="str">
            <v>SILIGURI</v>
          </cell>
          <cell r="D586" t="str">
            <v>ASSAM</v>
          </cell>
          <cell r="E586" t="str">
            <v>FZM - 7</v>
          </cell>
        </row>
        <row r="587">
          <cell r="A587">
            <v>1687</v>
          </cell>
          <cell r="B587" t="str">
            <v>PALWAL AGRA ROAD</v>
          </cell>
          <cell r="C587" t="str">
            <v>FARIDABAD</v>
          </cell>
          <cell r="D587" t="str">
            <v>DELHI-2</v>
          </cell>
          <cell r="E587" t="str">
            <v>FZM - 8</v>
          </cell>
        </row>
        <row r="588">
          <cell r="A588">
            <v>1397</v>
          </cell>
          <cell r="B588" t="str">
            <v>ARERA COLONY BHOPAL</v>
          </cell>
          <cell r="C588" t="str">
            <v>BHOPAL-1</v>
          </cell>
          <cell r="D588" t="str">
            <v>BHOPAL</v>
          </cell>
          <cell r="E588" t="str">
            <v>FZM - 6</v>
          </cell>
        </row>
        <row r="589">
          <cell r="A589">
            <v>3840</v>
          </cell>
          <cell r="B589" t="str">
            <v>JUNAGARH</v>
          </cell>
          <cell r="C589" t="str">
            <v>BHAWANIPATNA</v>
          </cell>
          <cell r="D589" t="str">
            <v>SAMBALPUR</v>
          </cell>
          <cell r="E589" t="str">
            <v>FZM - 7</v>
          </cell>
        </row>
        <row r="590">
          <cell r="A590">
            <v>1601</v>
          </cell>
          <cell r="B590" t="str">
            <v>BOBBILI</v>
          </cell>
          <cell r="C590" t="str">
            <v>VIJAYANAGARAM 1</v>
          </cell>
          <cell r="D590" t="str">
            <v>VISHAKHAPATANAM</v>
          </cell>
          <cell r="E590" t="str">
            <v>FZM - 7</v>
          </cell>
        </row>
        <row r="591">
          <cell r="A591">
            <v>3938</v>
          </cell>
          <cell r="B591" t="str">
            <v>PAPADAHANDI</v>
          </cell>
          <cell r="C591" t="str">
            <v>BERHAMPUR-2</v>
          </cell>
          <cell r="D591" t="str">
            <v>BERHAMPUR</v>
          </cell>
          <cell r="E591" t="str">
            <v>FZM - 7</v>
          </cell>
        </row>
        <row r="592">
          <cell r="A592">
            <v>464</v>
          </cell>
          <cell r="B592" t="str">
            <v>MATTANNUR</v>
          </cell>
          <cell r="C592" t="str">
            <v>KANNUR-1</v>
          </cell>
          <cell r="D592" t="str">
            <v xml:space="preserve">KANNUR </v>
          </cell>
          <cell r="E592" t="str">
            <v>FZM - 1</v>
          </cell>
        </row>
        <row r="593">
          <cell r="A593">
            <v>1159</v>
          </cell>
          <cell r="B593" t="str">
            <v>PATEL COLONY JAMNAGAR</v>
          </cell>
          <cell r="C593" t="str">
            <v>PORBANDAR</v>
          </cell>
          <cell r="D593" t="str">
            <v>SAURASTRA</v>
          </cell>
          <cell r="E593" t="str">
            <v>FZM - 6</v>
          </cell>
        </row>
        <row r="594">
          <cell r="A594">
            <v>592</v>
          </cell>
          <cell r="B594" t="str">
            <v>DUM DUM</v>
          </cell>
          <cell r="C594" t="str">
            <v>KOLKATA-12</v>
          </cell>
          <cell r="D594" t="str">
            <v>KOLKATA NORTH</v>
          </cell>
          <cell r="E594" t="str">
            <v>FZM - 7</v>
          </cell>
        </row>
        <row r="595">
          <cell r="A595">
            <v>2136</v>
          </cell>
          <cell r="B595" t="str">
            <v>TRI NAGAR DELHI</v>
          </cell>
          <cell r="C595" t="str">
            <v>DELHI-4</v>
          </cell>
          <cell r="D595" t="str">
            <v>DELHI-1</v>
          </cell>
          <cell r="E595" t="str">
            <v>FZM - 8</v>
          </cell>
        </row>
        <row r="596">
          <cell r="A596">
            <v>2690</v>
          </cell>
          <cell r="B596" t="str">
            <v>MARTHANDAM</v>
          </cell>
          <cell r="C596" t="str">
            <v>MARTHANDAM</v>
          </cell>
          <cell r="D596" t="str">
            <v>TIRUNELVELI</v>
          </cell>
          <cell r="E596" t="str">
            <v>FZM - 2</v>
          </cell>
        </row>
        <row r="597">
          <cell r="A597">
            <v>1536</v>
          </cell>
          <cell r="B597" t="str">
            <v>CHOONDAL</v>
          </cell>
          <cell r="C597" t="str">
            <v>THRISSUR-06</v>
          </cell>
          <cell r="D597" t="str">
            <v>THRISSUR - 1</v>
          </cell>
          <cell r="E597" t="str">
            <v>FZM - 1</v>
          </cell>
        </row>
        <row r="598">
          <cell r="A598">
            <v>2890</v>
          </cell>
          <cell r="B598" t="str">
            <v>JHAJJAR ,HARYANA</v>
          </cell>
          <cell r="C598" t="str">
            <v>HARYANA-2</v>
          </cell>
          <cell r="D598" t="str">
            <v>HARYANA</v>
          </cell>
          <cell r="E598" t="str">
            <v>FZM - 8</v>
          </cell>
        </row>
        <row r="599">
          <cell r="A599">
            <v>157</v>
          </cell>
          <cell r="B599" t="str">
            <v>NENMARA</v>
          </cell>
          <cell r="C599" t="str">
            <v>PALAKKAD-03</v>
          </cell>
          <cell r="D599" t="str">
            <v xml:space="preserve">THRISSUR - 2 </v>
          </cell>
          <cell r="E599" t="str">
            <v>FZM - 1</v>
          </cell>
        </row>
        <row r="600">
          <cell r="A600">
            <v>1590</v>
          </cell>
          <cell r="B600" t="str">
            <v>PATHANADU</v>
          </cell>
          <cell r="C600" t="str">
            <v>KOTTAYAM 3</v>
          </cell>
          <cell r="D600" t="str">
            <v>ALAPUZHA</v>
          </cell>
          <cell r="E600" t="str">
            <v>FZM - 1</v>
          </cell>
        </row>
        <row r="601">
          <cell r="A601">
            <v>266</v>
          </cell>
          <cell r="B601" t="str">
            <v>MACHAVARAM CENTRE</v>
          </cell>
          <cell r="C601" t="str">
            <v>VIJAYAWADA-1</v>
          </cell>
          <cell r="D601" t="str">
            <v>VIJAYAWADA REGION</v>
          </cell>
          <cell r="E601" t="str">
            <v>FZM - 3</v>
          </cell>
        </row>
        <row r="602">
          <cell r="A602">
            <v>1763</v>
          </cell>
          <cell r="B602" t="str">
            <v>HANNUR</v>
          </cell>
          <cell r="C602" t="str">
            <v>CHAMRAJNAGAR</v>
          </cell>
          <cell r="D602" t="str">
            <v xml:space="preserve">MYSORE </v>
          </cell>
          <cell r="E602" t="str">
            <v>FZM - 4</v>
          </cell>
        </row>
        <row r="603">
          <cell r="A603">
            <v>1934</v>
          </cell>
          <cell r="B603" t="str">
            <v>VINAY NAGAR GWALIOR</v>
          </cell>
          <cell r="C603" t="str">
            <v>GWALIOR -2</v>
          </cell>
          <cell r="D603" t="str">
            <v>AGRA</v>
          </cell>
          <cell r="E603" t="str">
            <v>FZM - 8</v>
          </cell>
        </row>
        <row r="604">
          <cell r="A604">
            <v>1208</v>
          </cell>
          <cell r="B604" t="str">
            <v>CHAMARAJPET DAVANGARE</v>
          </cell>
          <cell r="C604" t="str">
            <v>HARIHARA</v>
          </cell>
          <cell r="D604" t="str">
            <v>DAVANAGERE</v>
          </cell>
          <cell r="E604" t="str">
            <v>FZM - 5</v>
          </cell>
        </row>
        <row r="605">
          <cell r="A605">
            <v>3263</v>
          </cell>
          <cell r="B605" t="str">
            <v>MOHONE KALYAN</v>
          </cell>
          <cell r="C605" t="str">
            <v>ULHASNAGAR</v>
          </cell>
          <cell r="D605" t="str">
            <v>MUMBAI</v>
          </cell>
          <cell r="E605" t="str">
            <v>FZM - 6</v>
          </cell>
        </row>
        <row r="606">
          <cell r="A606">
            <v>2748</v>
          </cell>
          <cell r="B606" t="str">
            <v>BOLANGIRI ORISSA</v>
          </cell>
          <cell r="C606" t="str">
            <v>BARGARH-2</v>
          </cell>
          <cell r="D606" t="str">
            <v>SAMBALPUR</v>
          </cell>
          <cell r="E606" t="str">
            <v>FZM - 7</v>
          </cell>
        </row>
        <row r="607">
          <cell r="A607">
            <v>3344</v>
          </cell>
          <cell r="B607" t="str">
            <v>BHATLI CHOWK,BARGARH,ORISSA</v>
          </cell>
          <cell r="C607" t="str">
            <v>BARGARH-2</v>
          </cell>
          <cell r="D607" t="str">
            <v>SAMBALPUR</v>
          </cell>
          <cell r="E607" t="str">
            <v>FZM - 7</v>
          </cell>
        </row>
        <row r="608">
          <cell r="A608">
            <v>1013</v>
          </cell>
          <cell r="B608" t="str">
            <v>POOVAR</v>
          </cell>
          <cell r="C608" t="str">
            <v>THIRUVANANTHAPURAM-3</v>
          </cell>
          <cell r="D608" t="str">
            <v>TRIVANDRUM REGION</v>
          </cell>
          <cell r="E608" t="str">
            <v>FZM - 1</v>
          </cell>
        </row>
        <row r="609">
          <cell r="A609">
            <v>95</v>
          </cell>
          <cell r="B609" t="str">
            <v>THANE</v>
          </cell>
          <cell r="C609" t="str">
            <v>THANE</v>
          </cell>
          <cell r="D609" t="str">
            <v>MUMBAI</v>
          </cell>
          <cell r="E609" t="str">
            <v>FZM - 6</v>
          </cell>
        </row>
        <row r="610">
          <cell r="A610">
            <v>2838</v>
          </cell>
          <cell r="B610" t="str">
            <v>KHANDAGIRI SQUARE ORISSA</v>
          </cell>
          <cell r="C610" t="str">
            <v>KHURDA</v>
          </cell>
          <cell r="D610" t="str">
            <v>BHUBANESWAR</v>
          </cell>
          <cell r="E610" t="str">
            <v>FZM - 7</v>
          </cell>
        </row>
        <row r="611">
          <cell r="A611">
            <v>1659</v>
          </cell>
          <cell r="B611" t="str">
            <v>BY PASS JUNCTION MANJERI</v>
          </cell>
          <cell r="C611" t="str">
            <v>MALAPPURAM-4</v>
          </cell>
          <cell r="D611" t="str">
            <v>MALAPURAM</v>
          </cell>
          <cell r="E611" t="str">
            <v>FZM - 1</v>
          </cell>
        </row>
        <row r="612">
          <cell r="A612">
            <v>2511</v>
          </cell>
          <cell r="B612" t="str">
            <v>UDAYAGIRI</v>
          </cell>
          <cell r="C612" t="str">
            <v>MYSORE 1</v>
          </cell>
          <cell r="D612" t="str">
            <v xml:space="preserve">MYSORE </v>
          </cell>
          <cell r="E612" t="str">
            <v>FZM - 4</v>
          </cell>
        </row>
        <row r="613">
          <cell r="A613">
            <v>1587</v>
          </cell>
          <cell r="B613" t="str">
            <v>KADI MEHSANA</v>
          </cell>
          <cell r="C613" t="str">
            <v>AHMEDABAD 4</v>
          </cell>
          <cell r="D613" t="str">
            <v xml:space="preserve">NORTH GUJARAT </v>
          </cell>
          <cell r="E613" t="str">
            <v>FZM - 6</v>
          </cell>
        </row>
        <row r="614">
          <cell r="A614">
            <v>2766</v>
          </cell>
          <cell r="B614" t="str">
            <v>MARIYAMMAN TEMPLE STREET,PALAMANER</v>
          </cell>
          <cell r="C614" t="str">
            <v>CHITTOOR</v>
          </cell>
          <cell r="D614" t="str">
            <v xml:space="preserve">THIRUPATI </v>
          </cell>
          <cell r="E614" t="str">
            <v>FZM - 3</v>
          </cell>
        </row>
        <row r="615">
          <cell r="A615">
            <v>904</v>
          </cell>
          <cell r="B615" t="str">
            <v>MANGOL PURI</v>
          </cell>
          <cell r="C615" t="str">
            <v>DELHI-3</v>
          </cell>
          <cell r="D615" t="str">
            <v>DELHI-1</v>
          </cell>
          <cell r="E615" t="str">
            <v>FZM - 8</v>
          </cell>
        </row>
        <row r="616">
          <cell r="A616">
            <v>1331</v>
          </cell>
          <cell r="B616" t="str">
            <v>AGRASEN CIRCLE</v>
          </cell>
          <cell r="C616" t="str">
            <v>KOTA</v>
          </cell>
          <cell r="D616" t="str">
            <v>JAIPUR</v>
          </cell>
          <cell r="E616" t="str">
            <v>FZM - 8</v>
          </cell>
        </row>
        <row r="617">
          <cell r="A617">
            <v>1062</v>
          </cell>
          <cell r="B617" t="str">
            <v>KUSHTAGI</v>
          </cell>
          <cell r="C617" t="str">
            <v>SINDANNUR</v>
          </cell>
          <cell r="D617" t="str">
            <v>RAICHUR</v>
          </cell>
          <cell r="E617" t="str">
            <v>FZM - 5</v>
          </cell>
        </row>
        <row r="618">
          <cell r="A618">
            <v>2401</v>
          </cell>
          <cell r="B618" t="str">
            <v>TMS BUS STOP SALEM</v>
          </cell>
          <cell r="C618" t="str">
            <v>SALEM</v>
          </cell>
          <cell r="D618" t="str">
            <v>SALEM</v>
          </cell>
          <cell r="E618" t="str">
            <v>FZM - 2</v>
          </cell>
        </row>
        <row r="619">
          <cell r="A619">
            <v>1871</v>
          </cell>
          <cell r="B619" t="str">
            <v>HISSAR</v>
          </cell>
          <cell r="C619" t="str">
            <v>HARYANA-1</v>
          </cell>
          <cell r="D619" t="str">
            <v>HARYANA</v>
          </cell>
          <cell r="E619" t="str">
            <v>FZM - 8</v>
          </cell>
        </row>
        <row r="620">
          <cell r="A620">
            <v>190</v>
          </cell>
          <cell r="B620" t="str">
            <v>YMR PATTY DINDIGUL</v>
          </cell>
          <cell r="C620" t="str">
            <v>DINDIGUL-2</v>
          </cell>
          <cell r="D620" t="str">
            <v>MADURAI</v>
          </cell>
          <cell r="E620" t="str">
            <v>FZM - 2</v>
          </cell>
        </row>
        <row r="621">
          <cell r="A621">
            <v>3765</v>
          </cell>
          <cell r="B621" t="str">
            <v>UMERKOTE</v>
          </cell>
          <cell r="C621" t="str">
            <v>BERHAMPUR-2</v>
          </cell>
          <cell r="D621" t="str">
            <v>BERHAMPUR</v>
          </cell>
          <cell r="E621" t="str">
            <v>FZM - 7</v>
          </cell>
        </row>
        <row r="622">
          <cell r="A622">
            <v>1727</v>
          </cell>
          <cell r="B622" t="str">
            <v>BABA SHYAM SINGH COLONY</v>
          </cell>
          <cell r="C622" t="str">
            <v>HANUMANGARH</v>
          </cell>
          <cell r="D622" t="str">
            <v>JAIPUR</v>
          </cell>
          <cell r="E622" t="str">
            <v>FZM - 8</v>
          </cell>
        </row>
        <row r="623">
          <cell r="A623">
            <v>1247</v>
          </cell>
          <cell r="B623" t="str">
            <v>CHOUDDHRY BAZAR</v>
          </cell>
          <cell r="C623" t="str">
            <v>LINK ROAD</v>
          </cell>
          <cell r="D623" t="str">
            <v>BHUBANESWAR</v>
          </cell>
          <cell r="E623" t="str">
            <v>FZM - 7</v>
          </cell>
        </row>
        <row r="624">
          <cell r="A624">
            <v>270</v>
          </cell>
          <cell r="B624" t="str">
            <v>PATHANANTHITTA</v>
          </cell>
          <cell r="C624" t="str">
            <v>PATHANAMTHITTA-1</v>
          </cell>
          <cell r="D624" t="str">
            <v>KOLLAM REGION</v>
          </cell>
          <cell r="E624" t="str">
            <v>FZM - 1</v>
          </cell>
        </row>
        <row r="625">
          <cell r="A625">
            <v>3286</v>
          </cell>
          <cell r="B625" t="str">
            <v>KAMAINA GATE, FARIDKOT</v>
          </cell>
          <cell r="C625" t="str">
            <v>PUNJAB 8</v>
          </cell>
          <cell r="D625" t="str">
            <v>PATIALA</v>
          </cell>
          <cell r="E625" t="str">
            <v>FZM - 8</v>
          </cell>
        </row>
        <row r="626">
          <cell r="A626">
            <v>3007</v>
          </cell>
          <cell r="B626" t="str">
            <v>DELHI GATE AHMEDNAGAR</v>
          </cell>
          <cell r="C626" t="str">
            <v>AHMED NAGAR</v>
          </cell>
          <cell r="D626" t="str">
            <v>AURANGABAD</v>
          </cell>
          <cell r="E626" t="str">
            <v>FZM - 6</v>
          </cell>
        </row>
        <row r="627">
          <cell r="A627">
            <v>3568</v>
          </cell>
          <cell r="B627" t="str">
            <v>BURDWAN ROAD SILIGURI</v>
          </cell>
          <cell r="C627" t="str">
            <v>SILIGURI</v>
          </cell>
          <cell r="D627" t="str">
            <v>ASSAM</v>
          </cell>
          <cell r="E627" t="str">
            <v>FZM - 7</v>
          </cell>
        </row>
        <row r="628">
          <cell r="A628">
            <v>3411</v>
          </cell>
          <cell r="B628" t="str">
            <v>CHARODA SQUARE,BHILAI</v>
          </cell>
          <cell r="C628" t="str">
            <v>CHHATTISGARH-5</v>
          </cell>
          <cell r="D628" t="str">
            <v>RAIPUR,CHHATISGARH</v>
          </cell>
          <cell r="E628" t="str">
            <v>FZM - 7</v>
          </cell>
        </row>
        <row r="629">
          <cell r="A629">
            <v>1177</v>
          </cell>
          <cell r="B629" t="str">
            <v>KAMARAJAR ROAD</v>
          </cell>
          <cell r="C629" t="str">
            <v>COIMBATORE-2</v>
          </cell>
          <cell r="D629" t="str">
            <v>COIMBATORE REGION</v>
          </cell>
          <cell r="E629" t="str">
            <v>FZM - 2</v>
          </cell>
        </row>
        <row r="630">
          <cell r="A630">
            <v>568</v>
          </cell>
          <cell r="B630" t="str">
            <v>VATTIYOORKAVU</v>
          </cell>
          <cell r="C630" t="str">
            <v>THIRUVANANTHAPURAM-2</v>
          </cell>
          <cell r="D630" t="str">
            <v>TRIVANDRUM REGION</v>
          </cell>
          <cell r="E630" t="str">
            <v>FZM - 1</v>
          </cell>
        </row>
        <row r="631">
          <cell r="A631">
            <v>1243</v>
          </cell>
          <cell r="B631" t="str">
            <v>NEELAM BATA CHOWK</v>
          </cell>
          <cell r="C631" t="str">
            <v>FARIDABAD</v>
          </cell>
          <cell r="D631" t="str">
            <v>DELHI-2</v>
          </cell>
          <cell r="E631" t="str">
            <v>FZM - 8</v>
          </cell>
        </row>
        <row r="632">
          <cell r="A632">
            <v>1550</v>
          </cell>
          <cell r="B632" t="str">
            <v>RAM MANDHIR BHAVNAGAR</v>
          </cell>
          <cell r="C632" t="str">
            <v>BHAVNAGAR</v>
          </cell>
          <cell r="D632" t="str">
            <v>SAURASTRA</v>
          </cell>
          <cell r="E632" t="str">
            <v>FZM - 6</v>
          </cell>
        </row>
        <row r="633">
          <cell r="A633">
            <v>2861</v>
          </cell>
          <cell r="B633" t="str">
            <v>VALAPADI</v>
          </cell>
          <cell r="C633" t="str">
            <v>ATTUR</v>
          </cell>
          <cell r="D633" t="str">
            <v>PONDICHERY</v>
          </cell>
          <cell r="E633" t="str">
            <v>FZM - 2</v>
          </cell>
        </row>
        <row r="634">
          <cell r="A634">
            <v>2322</v>
          </cell>
          <cell r="B634" t="str">
            <v>SENDAMANGALAM NAMAKKAL</v>
          </cell>
          <cell r="C634" t="str">
            <v>SALEM-2</v>
          </cell>
          <cell r="D634" t="str">
            <v>SALEM</v>
          </cell>
          <cell r="E634" t="str">
            <v>FZM - 2</v>
          </cell>
        </row>
        <row r="635">
          <cell r="A635">
            <v>1874</v>
          </cell>
          <cell r="B635" t="str">
            <v>CHIKKANAYAKANAHALLI</v>
          </cell>
          <cell r="C635" t="str">
            <v>TUMKUR-2</v>
          </cell>
          <cell r="D635" t="str">
            <v>TUMKUR</v>
          </cell>
          <cell r="E635" t="str">
            <v>FZM - 4</v>
          </cell>
        </row>
        <row r="636">
          <cell r="A636">
            <v>704</v>
          </cell>
          <cell r="B636" t="str">
            <v>OTTERI CHENNAI</v>
          </cell>
          <cell r="C636" t="str">
            <v>PERAMBUR</v>
          </cell>
          <cell r="D636" t="str">
            <v>PARRYS</v>
          </cell>
          <cell r="E636" t="str">
            <v>FZM - 3</v>
          </cell>
        </row>
        <row r="637">
          <cell r="A637">
            <v>2715</v>
          </cell>
          <cell r="B637" t="str">
            <v>RACE COURSE</v>
          </cell>
          <cell r="C637" t="str">
            <v>UTTARAKHAND</v>
          </cell>
          <cell r="D637" t="str">
            <v>CHANDIGARH</v>
          </cell>
          <cell r="E637" t="str">
            <v>FZM - 8</v>
          </cell>
        </row>
        <row r="638">
          <cell r="A638">
            <v>2253</v>
          </cell>
          <cell r="B638" t="str">
            <v>KARANODAI</v>
          </cell>
          <cell r="C638" t="str">
            <v>KOLATHUR</v>
          </cell>
          <cell r="D638" t="str">
            <v>PARRYS</v>
          </cell>
          <cell r="E638" t="str">
            <v>FZM - 3</v>
          </cell>
        </row>
        <row r="639">
          <cell r="A639">
            <v>2864</v>
          </cell>
          <cell r="B639" t="str">
            <v>PARAPALAYAM ,TIRUPUR</v>
          </cell>
          <cell r="C639" t="str">
            <v>TIRUPUR-2</v>
          </cell>
          <cell r="D639" t="str">
            <v>ERODE</v>
          </cell>
          <cell r="E639" t="str">
            <v>FZM - 2</v>
          </cell>
        </row>
        <row r="640">
          <cell r="A640">
            <v>1304</v>
          </cell>
          <cell r="B640" t="str">
            <v>MALAVALLI</v>
          </cell>
          <cell r="C640" t="str">
            <v>MALAVALLI</v>
          </cell>
          <cell r="D640" t="str">
            <v xml:space="preserve">MYSORE </v>
          </cell>
          <cell r="E640" t="str">
            <v>FZM - 4</v>
          </cell>
        </row>
        <row r="641">
          <cell r="A641">
            <v>691</v>
          </cell>
          <cell r="B641" t="str">
            <v>TRIPLICANE</v>
          </cell>
          <cell r="C641" t="str">
            <v>EGMORE</v>
          </cell>
          <cell r="D641" t="str">
            <v>THIRUVALLUR</v>
          </cell>
          <cell r="E641" t="str">
            <v>FZM - 3</v>
          </cell>
        </row>
        <row r="642">
          <cell r="A642">
            <v>3727</v>
          </cell>
          <cell r="B642" t="str">
            <v>TINSUKIA</v>
          </cell>
          <cell r="C642" t="str">
            <v>ASSAM-3</v>
          </cell>
          <cell r="D642" t="str">
            <v>ASSAM</v>
          </cell>
          <cell r="E642" t="str">
            <v>FZM - 7</v>
          </cell>
        </row>
        <row r="643">
          <cell r="A643">
            <v>685</v>
          </cell>
          <cell r="B643" t="str">
            <v>IRIKKUR</v>
          </cell>
          <cell r="C643" t="str">
            <v>KANNUR-2</v>
          </cell>
          <cell r="D643" t="str">
            <v xml:space="preserve">KANNUR </v>
          </cell>
          <cell r="E643" t="str">
            <v>FZM - 1</v>
          </cell>
        </row>
        <row r="644">
          <cell r="A644">
            <v>2983</v>
          </cell>
          <cell r="B644" t="str">
            <v>MANNUR PALAKKAD</v>
          </cell>
          <cell r="C644" t="str">
            <v>PALAKKAD-01</v>
          </cell>
          <cell r="D644" t="str">
            <v xml:space="preserve">THRISSUR - 2 </v>
          </cell>
          <cell r="E644" t="str">
            <v>FZM - 1</v>
          </cell>
        </row>
        <row r="645">
          <cell r="A645">
            <v>418</v>
          </cell>
          <cell r="B645" t="str">
            <v>NEYYATTINKARA</v>
          </cell>
          <cell r="C645" t="str">
            <v>THIRUVANANTHAPURAM-3</v>
          </cell>
          <cell r="D645" t="str">
            <v>TRIVANDRUM REGION</v>
          </cell>
          <cell r="E645" t="str">
            <v>FZM - 1</v>
          </cell>
        </row>
        <row r="646">
          <cell r="A646">
            <v>220</v>
          </cell>
          <cell r="B646" t="str">
            <v>MULLASSERY</v>
          </cell>
          <cell r="C646" t="str">
            <v>THRISSUR-06</v>
          </cell>
          <cell r="D646" t="str">
            <v>THRISSUR - 1</v>
          </cell>
          <cell r="E646" t="str">
            <v>FZM - 1</v>
          </cell>
        </row>
        <row r="647">
          <cell r="A647">
            <v>310</v>
          </cell>
          <cell r="B647" t="str">
            <v>THODUPUZHA</v>
          </cell>
          <cell r="C647" t="str">
            <v>ERNAKULAM-7</v>
          </cell>
          <cell r="D647" t="str">
            <v>ERNAKULAM-2</v>
          </cell>
          <cell r="E647" t="str">
            <v>FZM - 1</v>
          </cell>
        </row>
        <row r="648">
          <cell r="A648">
            <v>1751</v>
          </cell>
          <cell r="B648" t="str">
            <v>THIRUVANKULAM</v>
          </cell>
          <cell r="C648" t="str">
            <v>ERNAKULAM-1</v>
          </cell>
          <cell r="D648" t="str">
            <v>ERNAKULAM-1</v>
          </cell>
          <cell r="E648" t="str">
            <v>FZM - 1</v>
          </cell>
        </row>
        <row r="649">
          <cell r="A649">
            <v>609</v>
          </cell>
          <cell r="B649" t="str">
            <v>PANDIKKAD</v>
          </cell>
          <cell r="C649" t="str">
            <v>MALAPPURAM-4</v>
          </cell>
          <cell r="D649" t="str">
            <v>MALAPURAM</v>
          </cell>
          <cell r="E649" t="str">
            <v>FZM - 1</v>
          </cell>
        </row>
        <row r="650">
          <cell r="A650">
            <v>3838</v>
          </cell>
          <cell r="B650" t="str">
            <v>JODA</v>
          </cell>
          <cell r="C650" t="str">
            <v>KEONJHAR</v>
          </cell>
          <cell r="D650" t="str">
            <v>BALASORE</v>
          </cell>
          <cell r="E650" t="str">
            <v>FZM - 7</v>
          </cell>
        </row>
        <row r="651">
          <cell r="A651">
            <v>2519</v>
          </cell>
          <cell r="B651" t="str">
            <v>BARGARH,ORISSA</v>
          </cell>
          <cell r="C651" t="str">
            <v>BARGARH-2</v>
          </cell>
          <cell r="D651" t="str">
            <v>SAMBALPUR</v>
          </cell>
          <cell r="E651" t="str">
            <v>FZM - 7</v>
          </cell>
        </row>
        <row r="652">
          <cell r="A652">
            <v>2938</v>
          </cell>
          <cell r="B652" t="str">
            <v>SUNTIKOPPA</v>
          </cell>
          <cell r="C652" t="str">
            <v>MADIKERI 1</v>
          </cell>
          <cell r="D652" t="str">
            <v>MANGALORE</v>
          </cell>
          <cell r="E652" t="str">
            <v>FZM - 4</v>
          </cell>
        </row>
        <row r="653">
          <cell r="A653">
            <v>1785</v>
          </cell>
          <cell r="B653" t="str">
            <v>B R REDDY NAGAR COLONY</v>
          </cell>
          <cell r="C653" t="str">
            <v>SECUNDRABAD-2</v>
          </cell>
          <cell r="D653" t="str">
            <v>SECUNDRABAD</v>
          </cell>
          <cell r="E653" t="str">
            <v>FZM - 5</v>
          </cell>
        </row>
        <row r="654">
          <cell r="A654">
            <v>2200</v>
          </cell>
          <cell r="B654" t="str">
            <v>MANGALA CHOWK,BILASPUR</v>
          </cell>
          <cell r="C654" t="str">
            <v>CHHATTISGARH-3</v>
          </cell>
          <cell r="D654" t="str">
            <v>RAIPUR,CHHATISGARH</v>
          </cell>
          <cell r="E654" t="str">
            <v>FZM - 7</v>
          </cell>
        </row>
        <row r="655">
          <cell r="A655">
            <v>892</v>
          </cell>
          <cell r="B655" t="str">
            <v>PADAMSINGH ROAD KAROLBAGH</v>
          </cell>
          <cell r="C655" t="str">
            <v>DELHI-4</v>
          </cell>
          <cell r="D655" t="str">
            <v>DELHI-1</v>
          </cell>
          <cell r="E655" t="str">
            <v>FZM - 8</v>
          </cell>
        </row>
        <row r="656">
          <cell r="A656">
            <v>851</v>
          </cell>
          <cell r="B656" t="str">
            <v>AMEERPET BALKAMPET CENTRE</v>
          </cell>
          <cell r="C656" t="str">
            <v>KUKATAPALLY-3</v>
          </cell>
          <cell r="D656" t="str">
            <v>KUKATAPALLY</v>
          </cell>
          <cell r="E656" t="str">
            <v>FZM - 5</v>
          </cell>
        </row>
        <row r="657">
          <cell r="A657">
            <v>3195</v>
          </cell>
          <cell r="B657" t="str">
            <v>BANK BAZAR ,BATHINDA</v>
          </cell>
          <cell r="C657" t="str">
            <v>PUNJAB 8</v>
          </cell>
          <cell r="D657" t="str">
            <v>PATIALA</v>
          </cell>
          <cell r="E657" t="str">
            <v>FZM - 8</v>
          </cell>
        </row>
        <row r="658">
          <cell r="A658">
            <v>2358</v>
          </cell>
          <cell r="B658" t="str">
            <v>VRIDHACHALAM</v>
          </cell>
          <cell r="C658" t="str">
            <v>VIRUDACHALAM</v>
          </cell>
          <cell r="D658" t="str">
            <v>PONDICHERY</v>
          </cell>
          <cell r="E658" t="str">
            <v>FZM - 2</v>
          </cell>
        </row>
        <row r="659">
          <cell r="A659">
            <v>1878</v>
          </cell>
          <cell r="B659" t="str">
            <v>TOLICHOWKI</v>
          </cell>
          <cell r="C659" t="str">
            <v>KUKATAPALLY-4</v>
          </cell>
          <cell r="D659" t="str">
            <v>KUKATAPALLY</v>
          </cell>
          <cell r="E659" t="str">
            <v>FZM - 5</v>
          </cell>
        </row>
        <row r="660">
          <cell r="A660">
            <v>124</v>
          </cell>
          <cell r="B660" t="str">
            <v>COONOOR</v>
          </cell>
          <cell r="C660" t="str">
            <v>OOTY-1</v>
          </cell>
          <cell r="D660" t="str">
            <v>COIMBATORE REGION</v>
          </cell>
          <cell r="E660" t="str">
            <v>FZM - 2</v>
          </cell>
        </row>
        <row r="661">
          <cell r="A661">
            <v>2672</v>
          </cell>
          <cell r="B661" t="str">
            <v>PODANUR</v>
          </cell>
          <cell r="C661" t="str">
            <v>COIMBATORE-1</v>
          </cell>
          <cell r="D661" t="str">
            <v>COIMBATORE REGION</v>
          </cell>
          <cell r="E661" t="str">
            <v>FZM - 2</v>
          </cell>
        </row>
        <row r="662">
          <cell r="A662">
            <v>2222</v>
          </cell>
          <cell r="B662" t="str">
            <v>PIPWALA TOWN</v>
          </cell>
          <cell r="C662" t="str">
            <v>AMBALA</v>
          </cell>
          <cell r="D662" t="str">
            <v>CHANDIGARH</v>
          </cell>
          <cell r="E662" t="str">
            <v>FZM - 8</v>
          </cell>
        </row>
        <row r="663">
          <cell r="A663">
            <v>2831</v>
          </cell>
          <cell r="B663" t="str">
            <v>MEPPAYUR</v>
          </cell>
          <cell r="C663" t="str">
            <v>KOZHIKODE-2</v>
          </cell>
          <cell r="D663" t="str">
            <v>KOZHIKODE REGION</v>
          </cell>
          <cell r="E663" t="str">
            <v>FZM - 1</v>
          </cell>
        </row>
        <row r="664">
          <cell r="A664">
            <v>2177</v>
          </cell>
          <cell r="B664" t="str">
            <v>POOJAPPURA</v>
          </cell>
          <cell r="C664" t="str">
            <v>THIRUVANANTHAPURAM-1</v>
          </cell>
          <cell r="D664" t="str">
            <v>TRIVANDRUM REGION</v>
          </cell>
          <cell r="E664" t="str">
            <v>FZM - 1</v>
          </cell>
        </row>
        <row r="665">
          <cell r="A665">
            <v>3707</v>
          </cell>
          <cell r="B665" t="str">
            <v>MAHARAJAGANJ</v>
          </cell>
          <cell r="C665" t="str">
            <v>GORAKHPUR 1</v>
          </cell>
          <cell r="D665" t="str">
            <v>VARANASI</v>
          </cell>
          <cell r="E665" t="str">
            <v>FZM - 8</v>
          </cell>
        </row>
        <row r="666">
          <cell r="A666">
            <v>74</v>
          </cell>
          <cell r="B666" t="str">
            <v>TAMBARAM</v>
          </cell>
          <cell r="C666" t="str">
            <v>TAMBARAM</v>
          </cell>
          <cell r="D666" t="str">
            <v>KANCHIPURAM</v>
          </cell>
          <cell r="E666" t="str">
            <v>FZM - 3</v>
          </cell>
        </row>
        <row r="667">
          <cell r="A667">
            <v>2933</v>
          </cell>
          <cell r="B667" t="str">
            <v>HESSARGHATTA</v>
          </cell>
          <cell r="C667" t="str">
            <v>TUMKUR-4</v>
          </cell>
          <cell r="D667" t="str">
            <v>TUMKUR</v>
          </cell>
          <cell r="E667" t="str">
            <v>FZM - 4</v>
          </cell>
        </row>
        <row r="668">
          <cell r="A668">
            <v>1586</v>
          </cell>
          <cell r="B668" t="str">
            <v>SAPNA SANGEETHA ROAD INDORE</v>
          </cell>
          <cell r="C668" t="str">
            <v>INDORE-2</v>
          </cell>
          <cell r="D668" t="str">
            <v>INDORE</v>
          </cell>
          <cell r="E668" t="str">
            <v>FZM - 6</v>
          </cell>
        </row>
        <row r="669">
          <cell r="A669">
            <v>2563</v>
          </cell>
          <cell r="B669" t="str">
            <v>BANUGUDI CENTER</v>
          </cell>
          <cell r="C669" t="str">
            <v>EAST GODAVARI-2</v>
          </cell>
          <cell r="D669" t="str">
            <v xml:space="preserve">EAST GODAWARI </v>
          </cell>
          <cell r="E669" t="str">
            <v>FZM - 7</v>
          </cell>
        </row>
        <row r="670">
          <cell r="A670">
            <v>1280</v>
          </cell>
          <cell r="B670" t="str">
            <v>ARYANADU</v>
          </cell>
          <cell r="C670" t="str">
            <v>THIRUVANANTHAPURAM-4</v>
          </cell>
          <cell r="D670" t="str">
            <v>TRIVANDRUM REGION</v>
          </cell>
          <cell r="E670" t="str">
            <v>FZM - 1</v>
          </cell>
        </row>
        <row r="671">
          <cell r="A671">
            <v>2632</v>
          </cell>
          <cell r="B671" t="str">
            <v>NASIYANNUR</v>
          </cell>
          <cell r="C671" t="str">
            <v>ERODE-3</v>
          </cell>
          <cell r="D671" t="str">
            <v>ERODE</v>
          </cell>
          <cell r="E671" t="str">
            <v>FZM - 2</v>
          </cell>
        </row>
        <row r="672">
          <cell r="A672">
            <v>2258</v>
          </cell>
          <cell r="B672" t="str">
            <v>THAMMAMPATTI SALEM</v>
          </cell>
          <cell r="C672" t="str">
            <v>ATTUR</v>
          </cell>
          <cell r="D672" t="str">
            <v>PONDICHERY</v>
          </cell>
          <cell r="E672" t="str">
            <v>FZM - 2</v>
          </cell>
        </row>
        <row r="673">
          <cell r="A673">
            <v>3543</v>
          </cell>
          <cell r="B673" t="str">
            <v>KATHIPUDI BRANCH ,GODHAVARY EAST</v>
          </cell>
          <cell r="C673" t="str">
            <v>EAST GODAVARI-3</v>
          </cell>
          <cell r="D673" t="str">
            <v xml:space="preserve">EAST GODAWARI </v>
          </cell>
          <cell r="E673" t="str">
            <v>FZM - 7</v>
          </cell>
        </row>
        <row r="674">
          <cell r="A674">
            <v>65</v>
          </cell>
          <cell r="B674" t="str">
            <v>KALOOR</v>
          </cell>
          <cell r="C674" t="str">
            <v>ERNAKULAM-3</v>
          </cell>
          <cell r="D674" t="str">
            <v>ERNAKULAM-1</v>
          </cell>
          <cell r="E674" t="str">
            <v>FZM - 1</v>
          </cell>
        </row>
        <row r="675">
          <cell r="A675">
            <v>2510</v>
          </cell>
          <cell r="B675" t="str">
            <v>METTUPALAYAM</v>
          </cell>
          <cell r="C675" t="str">
            <v>OOTY-1</v>
          </cell>
          <cell r="D675" t="str">
            <v>COIMBATORE REGION</v>
          </cell>
          <cell r="E675" t="str">
            <v>FZM - 2</v>
          </cell>
        </row>
        <row r="676">
          <cell r="A676">
            <v>3018</v>
          </cell>
          <cell r="B676" t="str">
            <v>VIDHISHA ROAD RAISEN</v>
          </cell>
          <cell r="C676" t="str">
            <v>BHOPAL-2</v>
          </cell>
          <cell r="D676" t="str">
            <v>BHOPAL</v>
          </cell>
          <cell r="E676" t="str">
            <v>FZM - 6</v>
          </cell>
        </row>
        <row r="677">
          <cell r="A677">
            <v>3003</v>
          </cell>
          <cell r="B677" t="str">
            <v>THATHAMANGALAM</v>
          </cell>
          <cell r="C677" t="str">
            <v>PALAKKAD-02</v>
          </cell>
          <cell r="D677" t="str">
            <v xml:space="preserve">THRISSUR - 2 </v>
          </cell>
          <cell r="E677" t="str">
            <v>FZM - 1</v>
          </cell>
        </row>
        <row r="678">
          <cell r="A678">
            <v>481</v>
          </cell>
          <cell r="B678" t="str">
            <v>MEDICAL COLLEGE TVM</v>
          </cell>
          <cell r="C678" t="str">
            <v>THIRUVANANTHAPURAM-2</v>
          </cell>
          <cell r="D678" t="str">
            <v>TRIVANDRUM REGION</v>
          </cell>
          <cell r="E678" t="str">
            <v>FZM - 1</v>
          </cell>
        </row>
        <row r="679">
          <cell r="A679">
            <v>796</v>
          </cell>
          <cell r="B679" t="str">
            <v>MADIPPAKKAM</v>
          </cell>
          <cell r="C679" t="str">
            <v>VELACHERY</v>
          </cell>
          <cell r="D679" t="str">
            <v>KANCHIPURAM</v>
          </cell>
          <cell r="E679" t="str">
            <v>FZM - 3</v>
          </cell>
        </row>
        <row r="680">
          <cell r="A680">
            <v>3605</v>
          </cell>
          <cell r="B680" t="str">
            <v>CHANNAGIRI</v>
          </cell>
          <cell r="C680" t="str">
            <v>BHADRAVATHI</v>
          </cell>
          <cell r="D680" t="str">
            <v>HASSAN</v>
          </cell>
          <cell r="E680" t="str">
            <v>FZM - 4</v>
          </cell>
        </row>
        <row r="681">
          <cell r="A681">
            <v>1654</v>
          </cell>
          <cell r="B681" t="str">
            <v>SALUR</v>
          </cell>
          <cell r="C681" t="str">
            <v>VIJAYANAGARAM 1</v>
          </cell>
          <cell r="D681" t="str">
            <v>VISHAKHAPATANAM</v>
          </cell>
          <cell r="E681" t="str">
            <v>FZM - 7</v>
          </cell>
        </row>
        <row r="682">
          <cell r="A682">
            <v>3275</v>
          </cell>
          <cell r="B682" t="str">
            <v>SUNDERPUR- VARANASI</v>
          </cell>
          <cell r="C682" t="str">
            <v>VARANASI 1</v>
          </cell>
          <cell r="D682" t="str">
            <v>VARANASI</v>
          </cell>
          <cell r="E682" t="str">
            <v>FZM - 8</v>
          </cell>
        </row>
        <row r="683">
          <cell r="A683">
            <v>2498</v>
          </cell>
          <cell r="B683" t="str">
            <v>TARN TARAN ROAD</v>
          </cell>
          <cell r="C683" t="str">
            <v>PUNJAB 1</v>
          </cell>
          <cell r="D683" t="str">
            <v>JALANDHAR</v>
          </cell>
          <cell r="E683" t="str">
            <v>FZM - 8</v>
          </cell>
        </row>
        <row r="684">
          <cell r="A684">
            <v>3844</v>
          </cell>
          <cell r="B684" t="str">
            <v>ARHAT BAZZAR DEHRADUN</v>
          </cell>
          <cell r="C684" t="str">
            <v>UTTARAKHAND</v>
          </cell>
          <cell r="D684" t="str">
            <v>CHANDIGARH</v>
          </cell>
          <cell r="E684" t="str">
            <v>FZM - 8</v>
          </cell>
        </row>
        <row r="685">
          <cell r="A685">
            <v>2167</v>
          </cell>
          <cell r="B685" t="str">
            <v>THIRUPPANANTHAL</v>
          </cell>
          <cell r="C685" t="str">
            <v>KUMBAKONAM</v>
          </cell>
          <cell r="D685" t="str">
            <v>PONDICHERY</v>
          </cell>
          <cell r="E685" t="str">
            <v>FZM - 2</v>
          </cell>
        </row>
        <row r="686">
          <cell r="A686">
            <v>3506</v>
          </cell>
          <cell r="B686" t="str">
            <v>GANDHIGHAT AGARTALA</v>
          </cell>
          <cell r="C686" t="str">
            <v>ASSAM - 2</v>
          </cell>
          <cell r="D686" t="str">
            <v>ASSAM</v>
          </cell>
          <cell r="E686" t="str">
            <v>FZM - 7</v>
          </cell>
        </row>
        <row r="687">
          <cell r="A687">
            <v>628</v>
          </cell>
          <cell r="B687" t="str">
            <v>PAZHUVIL</v>
          </cell>
          <cell r="C687" t="str">
            <v>THRISSUR-03</v>
          </cell>
          <cell r="D687" t="str">
            <v>THRISSUR - 1</v>
          </cell>
          <cell r="E687" t="str">
            <v>FZM - 1</v>
          </cell>
        </row>
        <row r="688">
          <cell r="A688">
            <v>3307</v>
          </cell>
          <cell r="B688" t="str">
            <v>WANAPARTHY MAHABOOBNAGAR</v>
          </cell>
          <cell r="C688" t="str">
            <v>KURNOOL</v>
          </cell>
          <cell r="D688" t="str">
            <v>KURNOOL</v>
          </cell>
          <cell r="E688" t="str">
            <v>FZM - 5</v>
          </cell>
        </row>
        <row r="689">
          <cell r="A689">
            <v>2211</v>
          </cell>
          <cell r="B689" t="str">
            <v>MAIN MARKET GADWALL</v>
          </cell>
          <cell r="C689" t="str">
            <v>KURNOOL</v>
          </cell>
          <cell r="D689" t="str">
            <v>KURNOOL</v>
          </cell>
          <cell r="E689" t="str">
            <v>FZM - 5</v>
          </cell>
        </row>
        <row r="690">
          <cell r="A690">
            <v>325</v>
          </cell>
          <cell r="B690" t="str">
            <v>NELLITHOPPE PONDICHERRY</v>
          </cell>
          <cell r="C690" t="str">
            <v>PONDICHERRY</v>
          </cell>
          <cell r="D690" t="str">
            <v>PONDICHERY</v>
          </cell>
          <cell r="E690" t="str">
            <v>FZM - 2</v>
          </cell>
        </row>
        <row r="691">
          <cell r="A691">
            <v>2293</v>
          </cell>
          <cell r="B691" t="str">
            <v>RAMARAOPETA</v>
          </cell>
          <cell r="C691" t="str">
            <v>EAST GODAVARI-2</v>
          </cell>
          <cell r="D691" t="str">
            <v xml:space="preserve">EAST GODAWARI </v>
          </cell>
          <cell r="E691" t="str">
            <v>FZM - 7</v>
          </cell>
        </row>
        <row r="692">
          <cell r="A692">
            <v>1694</v>
          </cell>
          <cell r="B692" t="str">
            <v>DEWAS ROAD UJJAIN</v>
          </cell>
          <cell r="C692" t="str">
            <v>DEWAS</v>
          </cell>
          <cell r="D692" t="str">
            <v>INDORE</v>
          </cell>
          <cell r="E692" t="str">
            <v>FZM - 6</v>
          </cell>
        </row>
        <row r="693">
          <cell r="A693">
            <v>2385</v>
          </cell>
          <cell r="B693" t="str">
            <v>PRAKASAM ROAD THIRUPATI</v>
          </cell>
          <cell r="C693" t="str">
            <v>PUTTUR</v>
          </cell>
          <cell r="D693" t="str">
            <v xml:space="preserve">THIRUPATI </v>
          </cell>
          <cell r="E693" t="str">
            <v>FZM - 3</v>
          </cell>
        </row>
        <row r="694">
          <cell r="A694">
            <v>971</v>
          </cell>
          <cell r="B694" t="str">
            <v>MEDAK</v>
          </cell>
          <cell r="C694" t="str">
            <v>NIZAMABAD</v>
          </cell>
          <cell r="D694" t="str">
            <v>KARIMNAGAR</v>
          </cell>
          <cell r="E694" t="str">
            <v>FZM - 5</v>
          </cell>
        </row>
        <row r="695">
          <cell r="A695">
            <v>651</v>
          </cell>
          <cell r="B695" t="str">
            <v>EDAKOCHI</v>
          </cell>
          <cell r="C695" t="str">
            <v>ERNAKULAM-4</v>
          </cell>
          <cell r="D695" t="str">
            <v>ERNAKULAM-1</v>
          </cell>
          <cell r="E695" t="str">
            <v>FZM - 1</v>
          </cell>
        </row>
        <row r="696">
          <cell r="A696">
            <v>580</v>
          </cell>
          <cell r="B696" t="str">
            <v>GOKAK</v>
          </cell>
          <cell r="C696" t="str">
            <v>NARAGUND</v>
          </cell>
          <cell r="D696" t="str">
            <v>HUBLI REGION</v>
          </cell>
          <cell r="E696" t="str">
            <v>FZM - 4</v>
          </cell>
        </row>
        <row r="697">
          <cell r="A697">
            <v>534</v>
          </cell>
          <cell r="B697" t="str">
            <v>HUNSUR  BM BYPASS ROAD</v>
          </cell>
          <cell r="C697" t="str">
            <v>HUNSUR</v>
          </cell>
          <cell r="D697" t="str">
            <v>MANGALORE</v>
          </cell>
          <cell r="E697" t="str">
            <v>FZM - 4</v>
          </cell>
        </row>
        <row r="698">
          <cell r="A698">
            <v>3509</v>
          </cell>
          <cell r="B698" t="str">
            <v>SUJANGARH</v>
          </cell>
          <cell r="C698" t="str">
            <v>AJMER</v>
          </cell>
          <cell r="D698" t="str">
            <v>JODHAPUR</v>
          </cell>
          <cell r="E698" t="str">
            <v>FZM - 8</v>
          </cell>
        </row>
        <row r="699">
          <cell r="A699">
            <v>1099</v>
          </cell>
          <cell r="B699" t="str">
            <v>CHINTHAMANI</v>
          </cell>
          <cell r="C699" t="str">
            <v>KOLAR-3</v>
          </cell>
          <cell r="D699" t="str">
            <v>KOLAR</v>
          </cell>
          <cell r="E699" t="str">
            <v>FZM - 3</v>
          </cell>
        </row>
        <row r="700">
          <cell r="A700">
            <v>1404</v>
          </cell>
          <cell r="B700" t="str">
            <v>HARDOI ROAD LUCKNOW</v>
          </cell>
          <cell r="C700" t="str">
            <v>LUCKNOW 3</v>
          </cell>
          <cell r="D700" t="str">
            <v>LUCKNOW</v>
          </cell>
          <cell r="E700" t="str">
            <v>FZM - 8</v>
          </cell>
        </row>
        <row r="701">
          <cell r="A701">
            <v>1026</v>
          </cell>
          <cell r="B701" t="str">
            <v>SHIVAJI PUTLA CHOWK, SANGLI</v>
          </cell>
          <cell r="C701" t="str">
            <v>SANGLI</v>
          </cell>
          <cell r="D701" t="str">
            <v>KOLHAPUR</v>
          </cell>
          <cell r="E701" t="str">
            <v>FZM - 6</v>
          </cell>
        </row>
        <row r="702">
          <cell r="A702">
            <v>2220</v>
          </cell>
          <cell r="B702" t="str">
            <v>CHINTHADRIPET</v>
          </cell>
          <cell r="C702" t="str">
            <v>EGMORE</v>
          </cell>
          <cell r="D702" t="str">
            <v>THIRUVALLUR</v>
          </cell>
          <cell r="E702" t="str">
            <v>FZM - 3</v>
          </cell>
        </row>
        <row r="703">
          <cell r="A703">
            <v>3930</v>
          </cell>
          <cell r="B703" t="str">
            <v>BURHANPUR</v>
          </cell>
          <cell r="C703" t="str">
            <v>KHANDWA</v>
          </cell>
          <cell r="D703" t="str">
            <v>INDORE</v>
          </cell>
          <cell r="E703" t="str">
            <v>FZM - 6</v>
          </cell>
        </row>
        <row r="704">
          <cell r="A704">
            <v>610</v>
          </cell>
          <cell r="B704" t="str">
            <v>ATHOLY</v>
          </cell>
          <cell r="C704" t="str">
            <v>KOZHIKODE-2</v>
          </cell>
          <cell r="D704" t="str">
            <v>KOZHIKODE REGION</v>
          </cell>
          <cell r="E704" t="str">
            <v>FZM - 1</v>
          </cell>
        </row>
        <row r="705">
          <cell r="A705">
            <v>1073</v>
          </cell>
          <cell r="B705" t="str">
            <v>PUDUR CHENNAI</v>
          </cell>
          <cell r="C705" t="str">
            <v>AMBATTUR</v>
          </cell>
          <cell r="D705" t="str">
            <v>THIRUVALLUR</v>
          </cell>
          <cell r="E705" t="str">
            <v>FZM - 3</v>
          </cell>
        </row>
        <row r="706">
          <cell r="A706">
            <v>219</v>
          </cell>
          <cell r="B706" t="str">
            <v>KUZHALMANNAM</v>
          </cell>
          <cell r="C706" t="str">
            <v>PALAKKAD-03</v>
          </cell>
          <cell r="D706" t="str">
            <v xml:space="preserve">THRISSUR - 2 </v>
          </cell>
          <cell r="E706" t="str">
            <v>FZM - 1</v>
          </cell>
        </row>
        <row r="707">
          <cell r="A707">
            <v>953</v>
          </cell>
          <cell r="B707" t="str">
            <v>NELAMANGALA</v>
          </cell>
          <cell r="C707" t="str">
            <v>TUMKUR-3</v>
          </cell>
          <cell r="D707" t="str">
            <v>TUMKUR</v>
          </cell>
          <cell r="E707" t="str">
            <v>FZM - 4</v>
          </cell>
        </row>
        <row r="708">
          <cell r="A708">
            <v>2901</v>
          </cell>
          <cell r="B708" t="str">
            <v>CHENNAPATNA</v>
          </cell>
          <cell r="C708" t="str">
            <v>BANGALORE-08</v>
          </cell>
          <cell r="D708" t="str">
            <v>BANGALORE-1</v>
          </cell>
          <cell r="E708" t="str">
            <v>FZM - 4</v>
          </cell>
        </row>
        <row r="709">
          <cell r="A709">
            <v>3187</v>
          </cell>
          <cell r="B709" t="str">
            <v>GANGAVATHI ROAD SINDHANNUR</v>
          </cell>
          <cell r="C709" t="str">
            <v>SINDANNUR</v>
          </cell>
          <cell r="D709" t="str">
            <v>RAICHUR</v>
          </cell>
          <cell r="E709" t="str">
            <v>FZM - 5</v>
          </cell>
        </row>
        <row r="710">
          <cell r="A710">
            <v>1275</v>
          </cell>
          <cell r="B710" t="str">
            <v>KANDUKURU</v>
          </cell>
          <cell r="C710" t="str">
            <v>ONGOLE-2</v>
          </cell>
          <cell r="D710" t="str">
            <v>ONGOLE</v>
          </cell>
          <cell r="E710" t="str">
            <v>FZM - 3</v>
          </cell>
        </row>
        <row r="711">
          <cell r="A711">
            <v>2380</v>
          </cell>
          <cell r="B711" t="str">
            <v>JALAHALLI</v>
          </cell>
          <cell r="C711" t="str">
            <v>TUMKUR-4</v>
          </cell>
          <cell r="D711" t="str">
            <v>TUMKUR</v>
          </cell>
          <cell r="E711" t="str">
            <v>FZM - 4</v>
          </cell>
        </row>
        <row r="712">
          <cell r="A712">
            <v>12</v>
          </cell>
          <cell r="B712" t="str">
            <v>KANHANGAD</v>
          </cell>
          <cell r="C712" t="str">
            <v>KASARGOD-2</v>
          </cell>
          <cell r="D712" t="str">
            <v xml:space="preserve">KANNUR </v>
          </cell>
          <cell r="E712" t="str">
            <v>FZM - 1</v>
          </cell>
        </row>
        <row r="713">
          <cell r="A713">
            <v>3110</v>
          </cell>
          <cell r="B713" t="str">
            <v>DABWALI,HARYANA</v>
          </cell>
          <cell r="C713" t="str">
            <v>HARYANA-4</v>
          </cell>
          <cell r="D713" t="str">
            <v>HARYANA</v>
          </cell>
          <cell r="E713" t="str">
            <v>FZM - 8</v>
          </cell>
        </row>
        <row r="714">
          <cell r="A714">
            <v>3123</v>
          </cell>
          <cell r="B714" t="str">
            <v>HANSI HISSAR</v>
          </cell>
          <cell r="C714" t="str">
            <v>HARYANA-1</v>
          </cell>
          <cell r="D714" t="str">
            <v>HARYANA</v>
          </cell>
          <cell r="E714" t="str">
            <v>FZM - 8</v>
          </cell>
        </row>
        <row r="715">
          <cell r="A715">
            <v>959</v>
          </cell>
          <cell r="B715" t="str">
            <v>MANKAMMATHOTTA</v>
          </cell>
          <cell r="C715" t="str">
            <v>KARIMNAGAR 1</v>
          </cell>
          <cell r="D715" t="str">
            <v>KARIMNAGAR</v>
          </cell>
          <cell r="E715" t="str">
            <v>FZM - 5</v>
          </cell>
        </row>
        <row r="716">
          <cell r="A716">
            <v>3828</v>
          </cell>
          <cell r="B716" t="str">
            <v>DHAR</v>
          </cell>
          <cell r="C716" t="str">
            <v>INDORE-2</v>
          </cell>
          <cell r="D716" t="str">
            <v>INDORE</v>
          </cell>
          <cell r="E716" t="str">
            <v>FZM - 6</v>
          </cell>
        </row>
        <row r="717">
          <cell r="A717">
            <v>1629</v>
          </cell>
          <cell r="B717" t="str">
            <v>ASWARAOPET</v>
          </cell>
          <cell r="C717" t="str">
            <v>KOTHAGUDEM</v>
          </cell>
          <cell r="D717" t="str">
            <v>WARANGAL REGION</v>
          </cell>
          <cell r="E717" t="str">
            <v>FZM - 5</v>
          </cell>
        </row>
        <row r="718">
          <cell r="A718">
            <v>2317</v>
          </cell>
          <cell r="B718" t="str">
            <v>KESHWAPURA HUBLI</v>
          </cell>
          <cell r="C718" t="str">
            <v>HUBLI-2</v>
          </cell>
          <cell r="D718" t="str">
            <v>HUBLI REGION</v>
          </cell>
          <cell r="E718" t="str">
            <v>FZM - 4</v>
          </cell>
        </row>
        <row r="719">
          <cell r="A719">
            <v>268</v>
          </cell>
          <cell r="B719" t="str">
            <v>JAMMIKUNTA</v>
          </cell>
          <cell r="C719" t="str">
            <v>KARIMNAGAR 1</v>
          </cell>
          <cell r="D719" t="str">
            <v>KARIMNAGAR</v>
          </cell>
          <cell r="E719" t="str">
            <v>FZM - 5</v>
          </cell>
        </row>
        <row r="720">
          <cell r="A720">
            <v>2114</v>
          </cell>
          <cell r="B720" t="str">
            <v>OLATHANI</v>
          </cell>
          <cell r="C720" t="str">
            <v>THIRUVANANTHAPURAM-3</v>
          </cell>
          <cell r="D720" t="str">
            <v>TRIVANDRUM REGION</v>
          </cell>
          <cell r="E720" t="str">
            <v>FZM - 1</v>
          </cell>
        </row>
        <row r="721">
          <cell r="A721">
            <v>526</v>
          </cell>
          <cell r="B721" t="str">
            <v>EDAKKARA</v>
          </cell>
          <cell r="C721" t="str">
            <v>MALAPPURAM-3</v>
          </cell>
          <cell r="D721" t="str">
            <v>MALAPURAM</v>
          </cell>
          <cell r="E721" t="str">
            <v>FZM - 1</v>
          </cell>
        </row>
        <row r="722">
          <cell r="A722">
            <v>694</v>
          </cell>
          <cell r="B722" t="str">
            <v>LANGER HOUSE</v>
          </cell>
          <cell r="C722" t="str">
            <v>KUKATAPALLY-4</v>
          </cell>
          <cell r="D722" t="str">
            <v>KUKATAPALLY</v>
          </cell>
          <cell r="E722" t="str">
            <v>FZM - 5</v>
          </cell>
        </row>
        <row r="723">
          <cell r="A723">
            <v>1843</v>
          </cell>
          <cell r="B723" t="str">
            <v>KURUKSHETRA SECTOR 17</v>
          </cell>
          <cell r="C723" t="str">
            <v>YAMUNA NAGAR</v>
          </cell>
          <cell r="D723" t="str">
            <v>CHANDIGARH</v>
          </cell>
          <cell r="E723" t="str">
            <v>FZM - 8</v>
          </cell>
        </row>
        <row r="724">
          <cell r="A724">
            <v>3331</v>
          </cell>
          <cell r="B724" t="str">
            <v>JANUGANJ, ORISSA</v>
          </cell>
          <cell r="C724" t="str">
            <v>BALASORE</v>
          </cell>
          <cell r="D724" t="str">
            <v>BALASORE</v>
          </cell>
          <cell r="E724" t="str">
            <v>FZM - 7</v>
          </cell>
        </row>
        <row r="725">
          <cell r="A725">
            <v>1829</v>
          </cell>
          <cell r="B725" t="str">
            <v>BHEEMUNIPATNAM</v>
          </cell>
          <cell r="C725" t="str">
            <v>VISAKHAPATNAM 1</v>
          </cell>
          <cell r="D725" t="str">
            <v>VISHAKHAPATANAM</v>
          </cell>
          <cell r="E725" t="str">
            <v>FZM - 7</v>
          </cell>
        </row>
        <row r="726">
          <cell r="A726">
            <v>2744</v>
          </cell>
          <cell r="B726" t="str">
            <v>WORKSHOP ROAD,YAMUNA NAGAR</v>
          </cell>
          <cell r="C726" t="str">
            <v>YAMUNA NAGAR</v>
          </cell>
          <cell r="D726" t="str">
            <v>CHANDIGARH</v>
          </cell>
          <cell r="E726" t="str">
            <v>FZM - 8</v>
          </cell>
        </row>
        <row r="727">
          <cell r="A727">
            <v>404</v>
          </cell>
          <cell r="B727" t="str">
            <v>ATTAPUR CENTER</v>
          </cell>
          <cell r="C727" t="str">
            <v>KUKATAPALLY-4</v>
          </cell>
          <cell r="D727" t="str">
            <v>KUKATAPALLY</v>
          </cell>
          <cell r="E727" t="str">
            <v>FZM - 5</v>
          </cell>
        </row>
        <row r="728">
          <cell r="A728">
            <v>3755</v>
          </cell>
          <cell r="B728" t="str">
            <v>UDALA</v>
          </cell>
          <cell r="C728" t="str">
            <v>BARIPADA</v>
          </cell>
          <cell r="D728" t="str">
            <v>BALASORE</v>
          </cell>
          <cell r="E728" t="str">
            <v>FZM - 7</v>
          </cell>
        </row>
        <row r="729">
          <cell r="A729">
            <v>2598</v>
          </cell>
          <cell r="B729" t="str">
            <v>PATHANAMTHITTA CITY</v>
          </cell>
          <cell r="C729" t="str">
            <v>PATHANAMTHITTA-1</v>
          </cell>
          <cell r="D729" t="str">
            <v>KOLLAM REGION</v>
          </cell>
          <cell r="E729" t="str">
            <v>FZM - 1</v>
          </cell>
        </row>
        <row r="730">
          <cell r="A730">
            <v>3087</v>
          </cell>
          <cell r="B730" t="str">
            <v>PALAYAM DINDIGUL</v>
          </cell>
          <cell r="C730" t="str">
            <v>DINDIGUL-1</v>
          </cell>
          <cell r="D730" t="str">
            <v>MADURAI</v>
          </cell>
          <cell r="E730" t="str">
            <v>FZM - 2</v>
          </cell>
        </row>
        <row r="731">
          <cell r="A731">
            <v>1907</v>
          </cell>
          <cell r="B731" t="str">
            <v>NEDUMKUNNAM</v>
          </cell>
          <cell r="C731" t="str">
            <v>KOTTAYAM 3</v>
          </cell>
          <cell r="D731" t="str">
            <v>ALAPUZHA</v>
          </cell>
          <cell r="E731" t="str">
            <v>FZM - 1</v>
          </cell>
        </row>
        <row r="732">
          <cell r="A732">
            <v>3373</v>
          </cell>
          <cell r="B732" t="str">
            <v>BANGA RAILWAY ROAD,NAWANSHAHR</v>
          </cell>
          <cell r="C732" t="str">
            <v>PUNJAB 3</v>
          </cell>
          <cell r="D732" t="str">
            <v>JALANDHAR</v>
          </cell>
          <cell r="E732" t="str">
            <v>FZM - 8</v>
          </cell>
        </row>
        <row r="733">
          <cell r="A733">
            <v>2257</v>
          </cell>
          <cell r="B733" t="str">
            <v>SEETHANAGARAM</v>
          </cell>
          <cell r="C733" t="str">
            <v>VIJAYANAGARAM 1</v>
          </cell>
          <cell r="D733" t="str">
            <v>VISHAKHAPATANAM</v>
          </cell>
          <cell r="E733" t="str">
            <v>FZM - 7</v>
          </cell>
        </row>
        <row r="734">
          <cell r="A734">
            <v>3290</v>
          </cell>
          <cell r="B734" t="str">
            <v>IRUMBUPALAM</v>
          </cell>
          <cell r="C734" t="str">
            <v>IDUKKI</v>
          </cell>
          <cell r="D734" t="str">
            <v>ERNAKULAM-2</v>
          </cell>
          <cell r="E734" t="str">
            <v>FZM - 1</v>
          </cell>
        </row>
        <row r="735">
          <cell r="A735">
            <v>1755</v>
          </cell>
          <cell r="B735" t="str">
            <v>AMBATTUR</v>
          </cell>
          <cell r="C735" t="str">
            <v>AMBATTUR</v>
          </cell>
          <cell r="D735" t="str">
            <v>THIRUVALLUR</v>
          </cell>
          <cell r="E735" t="str">
            <v>FZM - 3</v>
          </cell>
        </row>
        <row r="736">
          <cell r="A736">
            <v>2670</v>
          </cell>
          <cell r="B736" t="str">
            <v>AYYAPAKKAM</v>
          </cell>
          <cell r="C736" t="str">
            <v>AMBATTUR</v>
          </cell>
          <cell r="D736" t="str">
            <v>THIRUVALLUR</v>
          </cell>
          <cell r="E736" t="str">
            <v>FZM - 3</v>
          </cell>
        </row>
        <row r="737">
          <cell r="A737">
            <v>899</v>
          </cell>
          <cell r="B737" t="str">
            <v>KOLAR GOWRI PETA</v>
          </cell>
          <cell r="C737" t="str">
            <v>KOLAR-4</v>
          </cell>
          <cell r="D737" t="str">
            <v>KOLAR</v>
          </cell>
          <cell r="E737" t="str">
            <v>FZM - 3</v>
          </cell>
        </row>
        <row r="738">
          <cell r="A738">
            <v>3364</v>
          </cell>
          <cell r="B738" t="str">
            <v>NEW EXTENSION ,MALAVALLI</v>
          </cell>
          <cell r="C738" t="str">
            <v>MALAVALLI</v>
          </cell>
          <cell r="D738" t="str">
            <v xml:space="preserve">MYSORE </v>
          </cell>
          <cell r="E738" t="str">
            <v>FZM - 4</v>
          </cell>
        </row>
        <row r="739">
          <cell r="A739">
            <v>2475</v>
          </cell>
          <cell r="B739" t="str">
            <v>TRICHITOLLGATE</v>
          </cell>
          <cell r="C739" t="str">
            <v>TRICHY - 1</v>
          </cell>
          <cell r="D739" t="str">
            <v>TRICHY</v>
          </cell>
          <cell r="E739" t="str">
            <v>FZM - 2</v>
          </cell>
        </row>
        <row r="740">
          <cell r="A740">
            <v>412</v>
          </cell>
          <cell r="B740" t="str">
            <v>T NAGAR</v>
          </cell>
          <cell r="C740" t="str">
            <v>T NAGAR</v>
          </cell>
          <cell r="D740" t="str">
            <v>CHENNAI REGION</v>
          </cell>
          <cell r="E740" t="str">
            <v>FZM - 3</v>
          </cell>
        </row>
        <row r="741">
          <cell r="A741">
            <v>2985</v>
          </cell>
          <cell r="B741" t="str">
            <v>PANACHIKKAPARA</v>
          </cell>
          <cell r="C741" t="str">
            <v>KOTTAYAM 5</v>
          </cell>
          <cell r="D741" t="str">
            <v>ERNAKULAM-2</v>
          </cell>
          <cell r="E741" t="str">
            <v>FZM - 1</v>
          </cell>
        </row>
        <row r="742">
          <cell r="A742">
            <v>1760</v>
          </cell>
          <cell r="B742" t="str">
            <v>VELUR NAMMAKKAL</v>
          </cell>
          <cell r="C742" t="str">
            <v>ERODE-2</v>
          </cell>
          <cell r="D742" t="str">
            <v>ERODE</v>
          </cell>
          <cell r="E742" t="str">
            <v>FZM - 2</v>
          </cell>
        </row>
        <row r="743">
          <cell r="A743">
            <v>621</v>
          </cell>
          <cell r="B743" t="str">
            <v>KATTAKADA</v>
          </cell>
          <cell r="C743" t="str">
            <v>THIRUVANANTHAPURAM-4</v>
          </cell>
          <cell r="D743" t="str">
            <v>TRIVANDRUM REGION</v>
          </cell>
          <cell r="E743" t="str">
            <v>FZM - 1</v>
          </cell>
        </row>
        <row r="744">
          <cell r="A744">
            <v>576</v>
          </cell>
          <cell r="B744" t="str">
            <v>KULATHUPUZHA</v>
          </cell>
          <cell r="C744" t="str">
            <v>KOLLAM 5</v>
          </cell>
          <cell r="D744" t="str">
            <v>KOLLAM REGION</v>
          </cell>
          <cell r="E744" t="str">
            <v>FZM - 1</v>
          </cell>
        </row>
        <row r="745">
          <cell r="A745">
            <v>1094</v>
          </cell>
          <cell r="B745" t="str">
            <v>PALAKKUNU</v>
          </cell>
          <cell r="C745" t="str">
            <v>KASARGOD-1</v>
          </cell>
          <cell r="D745" t="str">
            <v xml:space="preserve">KANNUR </v>
          </cell>
          <cell r="E745" t="str">
            <v>FZM - 1</v>
          </cell>
        </row>
        <row r="746">
          <cell r="A746">
            <v>2867</v>
          </cell>
          <cell r="B746" t="str">
            <v>SAMSKARA JUNCTION</v>
          </cell>
          <cell r="C746" t="str">
            <v>ERNAKULAM-2</v>
          </cell>
          <cell r="D746" t="str">
            <v>ERNAKULAM-1</v>
          </cell>
          <cell r="E746" t="str">
            <v>FZM - 1</v>
          </cell>
        </row>
        <row r="747">
          <cell r="A747">
            <v>1017</v>
          </cell>
          <cell r="B747" t="str">
            <v>MANACAUD</v>
          </cell>
          <cell r="C747" t="str">
            <v>THIRUVANANTHAPURAM-1</v>
          </cell>
          <cell r="D747" t="str">
            <v>TRIVANDRUM REGION</v>
          </cell>
          <cell r="E747" t="str">
            <v>FZM - 1</v>
          </cell>
        </row>
        <row r="748">
          <cell r="A748">
            <v>2949</v>
          </cell>
          <cell r="B748" t="str">
            <v>KALLUVATHIKKAL</v>
          </cell>
          <cell r="C748" t="str">
            <v>KOLLAM 3</v>
          </cell>
          <cell r="D748" t="str">
            <v>KOLLAM REGION</v>
          </cell>
          <cell r="E748" t="str">
            <v>FZM - 1</v>
          </cell>
        </row>
        <row r="749">
          <cell r="A749">
            <v>3026</v>
          </cell>
          <cell r="B749" t="str">
            <v>PERINTHALMANNA</v>
          </cell>
          <cell r="C749" t="str">
            <v>MALAPPURAM-4</v>
          </cell>
          <cell r="D749" t="str">
            <v>MALAPURAM</v>
          </cell>
          <cell r="E749" t="str">
            <v>FZM - 1</v>
          </cell>
        </row>
        <row r="750">
          <cell r="A750">
            <v>3051</v>
          </cell>
          <cell r="B750" t="str">
            <v>ANGAMALI</v>
          </cell>
          <cell r="C750" t="str">
            <v>ERNAKULAM-10</v>
          </cell>
          <cell r="D750" t="str">
            <v>ERNAKULAM-1</v>
          </cell>
          <cell r="E750" t="str">
            <v>FZM - 1</v>
          </cell>
        </row>
        <row r="751">
          <cell r="A751">
            <v>304</v>
          </cell>
          <cell r="B751" t="str">
            <v>KATTAPANA</v>
          </cell>
          <cell r="C751" t="str">
            <v>IDUKKI</v>
          </cell>
          <cell r="D751" t="str">
            <v>ERNAKULAM-2</v>
          </cell>
          <cell r="E751" t="str">
            <v>FZM - 1</v>
          </cell>
        </row>
        <row r="752">
          <cell r="A752">
            <v>671</v>
          </cell>
          <cell r="B752" t="str">
            <v>RAMANKULANGARA</v>
          </cell>
          <cell r="C752" t="str">
            <v>KOLLAM 1</v>
          </cell>
          <cell r="D752" t="str">
            <v>KOLLAM REGION</v>
          </cell>
          <cell r="E752" t="str">
            <v>FZM - 1</v>
          </cell>
        </row>
        <row r="753">
          <cell r="A753">
            <v>1788</v>
          </cell>
          <cell r="B753" t="str">
            <v>KURISUMMOODU</v>
          </cell>
          <cell r="C753" t="str">
            <v>KOTTAYAM 6</v>
          </cell>
          <cell r="D753" t="str">
            <v>ALAPUZHA</v>
          </cell>
          <cell r="E753" t="str">
            <v>FZM - 1</v>
          </cell>
        </row>
        <row r="754">
          <cell r="A754">
            <v>2400</v>
          </cell>
          <cell r="B754" t="str">
            <v>DINDIGUL</v>
          </cell>
          <cell r="C754" t="str">
            <v>DINDIGUL-2</v>
          </cell>
          <cell r="D754" t="str">
            <v>MADURAI</v>
          </cell>
          <cell r="E754" t="str">
            <v>FZM - 2</v>
          </cell>
        </row>
        <row r="755">
          <cell r="A755">
            <v>3810</v>
          </cell>
          <cell r="B755" t="str">
            <v>BUS STAND ROAD HARDA</v>
          </cell>
          <cell r="C755" t="str">
            <v>KHANDWA</v>
          </cell>
          <cell r="D755" t="str">
            <v>INDORE</v>
          </cell>
          <cell r="E755" t="str">
            <v>FZM - 6</v>
          </cell>
        </row>
        <row r="756">
          <cell r="A756">
            <v>2777</v>
          </cell>
          <cell r="B756" t="str">
            <v>TEACHERS COLONY,THIRUPATHUR</v>
          </cell>
          <cell r="C756" t="str">
            <v>THIRUPPATHUR</v>
          </cell>
          <cell r="D756" t="str">
            <v>VELLORE</v>
          </cell>
          <cell r="E756" t="str">
            <v>FZM - 3</v>
          </cell>
        </row>
        <row r="757">
          <cell r="A757">
            <v>3382</v>
          </cell>
          <cell r="B757" t="str">
            <v>COCOON MARKET SHIDLAGHATTA</v>
          </cell>
          <cell r="C757" t="str">
            <v>TUMKUR-6</v>
          </cell>
          <cell r="D757" t="str">
            <v>TUMKUR</v>
          </cell>
          <cell r="E757" t="str">
            <v>FZM - 4</v>
          </cell>
        </row>
        <row r="758">
          <cell r="A758">
            <v>83</v>
          </cell>
          <cell r="B758" t="str">
            <v>MUSHARABAD</v>
          </cell>
          <cell r="C758" t="str">
            <v>SECUNDRABAD-3</v>
          </cell>
          <cell r="D758" t="str">
            <v>SECUNDRABAD</v>
          </cell>
          <cell r="E758" t="str">
            <v>FZM - 5</v>
          </cell>
        </row>
        <row r="759">
          <cell r="A759">
            <v>96</v>
          </cell>
          <cell r="B759" t="str">
            <v>DOMBIVALI</v>
          </cell>
          <cell r="C759" t="str">
            <v>ULHASNAGAR</v>
          </cell>
          <cell r="D759" t="str">
            <v>MUMBAI</v>
          </cell>
          <cell r="E759" t="str">
            <v>FZM - 6</v>
          </cell>
        </row>
        <row r="760">
          <cell r="A760">
            <v>3137</v>
          </cell>
          <cell r="B760" t="str">
            <v>RAJIV MARG GADWAL</v>
          </cell>
          <cell r="C760" t="str">
            <v>KURNOOL</v>
          </cell>
          <cell r="D760" t="str">
            <v>KURNOOL</v>
          </cell>
          <cell r="E760" t="str">
            <v>FZM - 5</v>
          </cell>
        </row>
        <row r="761">
          <cell r="A761">
            <v>3423</v>
          </cell>
          <cell r="B761" t="str">
            <v>KORI CIRCLE BIJAPUR</v>
          </cell>
          <cell r="C761" t="str">
            <v>BIJAPUR -1</v>
          </cell>
          <cell r="D761" t="str">
            <v>GULBARGA</v>
          </cell>
          <cell r="E761" t="str">
            <v>FZM - 5</v>
          </cell>
        </row>
        <row r="762">
          <cell r="A762">
            <v>192</v>
          </cell>
          <cell r="B762" t="str">
            <v>CHAMARAJANAGAR SAMPIGE ROAD</v>
          </cell>
          <cell r="C762" t="str">
            <v>CHAMRAJNAGAR</v>
          </cell>
          <cell r="D762" t="str">
            <v xml:space="preserve">MYSORE </v>
          </cell>
          <cell r="E762" t="str">
            <v>FZM - 4</v>
          </cell>
        </row>
        <row r="763">
          <cell r="A763">
            <v>2747</v>
          </cell>
          <cell r="B763" t="str">
            <v>SIRA TUMKUR</v>
          </cell>
          <cell r="C763" t="str">
            <v>TUMKUR-1</v>
          </cell>
          <cell r="D763" t="str">
            <v>TUMKUR</v>
          </cell>
          <cell r="E763" t="str">
            <v>FZM - 4</v>
          </cell>
        </row>
        <row r="764">
          <cell r="A764">
            <v>1312</v>
          </cell>
          <cell r="B764" t="str">
            <v>KARUKACHAL</v>
          </cell>
          <cell r="C764" t="str">
            <v>KOTTAYAM 3</v>
          </cell>
          <cell r="D764" t="str">
            <v>ALAPUZHA</v>
          </cell>
          <cell r="E764" t="str">
            <v>FZM - 1</v>
          </cell>
        </row>
        <row r="765">
          <cell r="A765">
            <v>2526</v>
          </cell>
          <cell r="B765" t="str">
            <v>HALIGERI MAIN ROAD RANEBENNUR</v>
          </cell>
          <cell r="C765" t="str">
            <v>RANE BENNUR</v>
          </cell>
          <cell r="D765" t="str">
            <v>DAVANAGERE</v>
          </cell>
          <cell r="E765" t="str">
            <v>FZM - 5</v>
          </cell>
        </row>
        <row r="766">
          <cell r="A766">
            <v>878</v>
          </cell>
          <cell r="B766" t="str">
            <v>BUXI BAZAR</v>
          </cell>
          <cell r="C766" t="str">
            <v>LINK ROAD</v>
          </cell>
          <cell r="D766" t="str">
            <v>BHUBANESWAR</v>
          </cell>
          <cell r="E766" t="str">
            <v>FZM - 7</v>
          </cell>
        </row>
        <row r="767">
          <cell r="A767">
            <v>87</v>
          </cell>
          <cell r="B767" t="str">
            <v>KALKAJI</v>
          </cell>
          <cell r="C767" t="str">
            <v>FARIDABAD</v>
          </cell>
          <cell r="D767" t="str">
            <v>DELHI-2</v>
          </cell>
          <cell r="E767" t="str">
            <v>FZM - 8</v>
          </cell>
        </row>
        <row r="768">
          <cell r="A768">
            <v>448</v>
          </cell>
          <cell r="B768" t="str">
            <v>DOWNHILL MALAPPURAM TIRUR ROAD</v>
          </cell>
          <cell r="C768" t="str">
            <v>MALAPPURAM-4</v>
          </cell>
          <cell r="D768" t="str">
            <v>MALAPURAM</v>
          </cell>
          <cell r="E768" t="str">
            <v>FZM - 1</v>
          </cell>
        </row>
        <row r="769">
          <cell r="A769">
            <v>1045</v>
          </cell>
          <cell r="B769" t="str">
            <v>OLD RAJINDER NAGAR</v>
          </cell>
          <cell r="C769" t="str">
            <v>DELHI-4</v>
          </cell>
          <cell r="D769" t="str">
            <v>DELHI-1</v>
          </cell>
          <cell r="E769" t="str">
            <v>FZM - 8</v>
          </cell>
        </row>
        <row r="770">
          <cell r="A770">
            <v>932</v>
          </cell>
          <cell r="B770" t="str">
            <v>SIDDARTH LAYOUT MYSORE</v>
          </cell>
          <cell r="C770" t="str">
            <v>MYSORE 1</v>
          </cell>
          <cell r="D770" t="str">
            <v xml:space="preserve">MYSORE </v>
          </cell>
          <cell r="E770" t="str">
            <v>FZM - 4</v>
          </cell>
        </row>
        <row r="771">
          <cell r="A771">
            <v>2316</v>
          </cell>
          <cell r="B771" t="str">
            <v>VINAYAK NAGAR NIZAMABAD</v>
          </cell>
          <cell r="C771" t="str">
            <v>NIZAMABAD</v>
          </cell>
          <cell r="D771" t="str">
            <v>KARIMNAGAR</v>
          </cell>
          <cell r="E771" t="str">
            <v>FZM - 5</v>
          </cell>
        </row>
        <row r="772">
          <cell r="A772">
            <v>90</v>
          </cell>
          <cell r="B772" t="str">
            <v>ROHINI</v>
          </cell>
          <cell r="C772" t="str">
            <v>DELHI-3</v>
          </cell>
          <cell r="D772" t="str">
            <v>DELHI-1</v>
          </cell>
          <cell r="E772" t="str">
            <v>FZM - 8</v>
          </cell>
        </row>
        <row r="773">
          <cell r="A773">
            <v>3693</v>
          </cell>
          <cell r="B773" t="str">
            <v>GONDA</v>
          </cell>
          <cell r="C773" t="str">
            <v>GORAKHPUR 1</v>
          </cell>
          <cell r="D773" t="str">
            <v>VARANASI</v>
          </cell>
          <cell r="E773" t="str">
            <v>FZM - 8</v>
          </cell>
        </row>
        <row r="774">
          <cell r="A774">
            <v>1214</v>
          </cell>
          <cell r="B774" t="str">
            <v>MANUMARG ALWAR</v>
          </cell>
          <cell r="C774" t="str">
            <v>ALWAR</v>
          </cell>
          <cell r="D774" t="str">
            <v>JAIPUR</v>
          </cell>
          <cell r="E774" t="str">
            <v>FZM - 8</v>
          </cell>
        </row>
        <row r="775">
          <cell r="A775">
            <v>2900</v>
          </cell>
          <cell r="B775" t="str">
            <v>GANGAVATHI BUSSTAND</v>
          </cell>
          <cell r="C775" t="str">
            <v>GANGAVATAHI</v>
          </cell>
          <cell r="D775" t="str">
            <v>RAICHUR</v>
          </cell>
          <cell r="E775" t="str">
            <v>FZM - 5</v>
          </cell>
        </row>
        <row r="776">
          <cell r="A776">
            <v>80</v>
          </cell>
          <cell r="B776" t="str">
            <v>NAMAKKAL</v>
          </cell>
          <cell r="C776" t="str">
            <v>SALEM-2</v>
          </cell>
          <cell r="D776" t="str">
            <v>SALEM</v>
          </cell>
          <cell r="E776" t="str">
            <v>FZM - 2</v>
          </cell>
        </row>
        <row r="777">
          <cell r="A777">
            <v>1274</v>
          </cell>
          <cell r="B777" t="str">
            <v>MADDUR</v>
          </cell>
          <cell r="C777" t="str">
            <v>MALAVALLI</v>
          </cell>
          <cell r="D777" t="str">
            <v xml:space="preserve">MYSORE </v>
          </cell>
          <cell r="E777" t="str">
            <v>FZM - 4</v>
          </cell>
        </row>
        <row r="778">
          <cell r="A778">
            <v>1830</v>
          </cell>
          <cell r="B778" t="str">
            <v>SOMANUR COIMBATORE</v>
          </cell>
          <cell r="C778" t="str">
            <v>COIMBATORE-4</v>
          </cell>
          <cell r="D778" t="str">
            <v>COIMBATORE REGION</v>
          </cell>
          <cell r="E778" t="str">
            <v>FZM - 2</v>
          </cell>
        </row>
        <row r="779">
          <cell r="A779">
            <v>64</v>
          </cell>
          <cell r="B779" t="str">
            <v>SALEM</v>
          </cell>
          <cell r="C779" t="str">
            <v>SALEM</v>
          </cell>
          <cell r="D779" t="str">
            <v>SALEM</v>
          </cell>
          <cell r="E779" t="str">
            <v>FZM - 2</v>
          </cell>
        </row>
        <row r="780">
          <cell r="A780">
            <v>1633</v>
          </cell>
          <cell r="B780" t="str">
            <v>THATTARAMBALAM</v>
          </cell>
          <cell r="C780" t="str">
            <v>ALAPPUZHA-1</v>
          </cell>
          <cell r="D780" t="str">
            <v>ALAPUZHA</v>
          </cell>
          <cell r="E780" t="str">
            <v>FZM - 1</v>
          </cell>
        </row>
        <row r="781">
          <cell r="A781">
            <v>2419</v>
          </cell>
          <cell r="B781" t="str">
            <v>YELACHANAHALLY</v>
          </cell>
          <cell r="C781" t="str">
            <v>BANGALORE-05</v>
          </cell>
          <cell r="D781" t="str">
            <v>BANGALORE-3</v>
          </cell>
          <cell r="E781" t="str">
            <v>FZM - 4</v>
          </cell>
        </row>
        <row r="782">
          <cell r="A782">
            <v>3066</v>
          </cell>
          <cell r="B782" t="str">
            <v>NAKERIKAL</v>
          </cell>
          <cell r="C782" t="str">
            <v>SURYAPET</v>
          </cell>
          <cell r="D782" t="str">
            <v>WARANGAL REGION</v>
          </cell>
          <cell r="E782" t="str">
            <v>FZM - 5</v>
          </cell>
        </row>
        <row r="783">
          <cell r="A783">
            <v>1726</v>
          </cell>
          <cell r="B783" t="str">
            <v>APIIC-KAKINADA</v>
          </cell>
          <cell r="C783" t="str">
            <v>EAST GODAVARI-2</v>
          </cell>
          <cell r="D783" t="str">
            <v xml:space="preserve">EAST GODAWARI </v>
          </cell>
          <cell r="E783" t="str">
            <v>FZM - 7</v>
          </cell>
        </row>
        <row r="784">
          <cell r="A784">
            <v>2285</v>
          </cell>
          <cell r="B784" t="str">
            <v>LAXMI MARKET SOLAPUR</v>
          </cell>
          <cell r="C784" t="str">
            <v>SOLAPUR</v>
          </cell>
          <cell r="D784" t="str">
            <v>KOLHAPUR</v>
          </cell>
          <cell r="E784" t="str">
            <v>FZM - 6</v>
          </cell>
        </row>
        <row r="785">
          <cell r="A785">
            <v>3591</v>
          </cell>
          <cell r="B785" t="str">
            <v>RANIPUR MORE HARIDWAR</v>
          </cell>
          <cell r="C785" t="str">
            <v>UTTARAKHAND</v>
          </cell>
          <cell r="D785" t="str">
            <v>CHANDIGARH</v>
          </cell>
          <cell r="E785" t="str">
            <v>FZM - 8</v>
          </cell>
        </row>
        <row r="786">
          <cell r="A786">
            <v>1194</v>
          </cell>
          <cell r="B786" t="str">
            <v>ALAMBAGH</v>
          </cell>
          <cell r="C786" t="str">
            <v>LUCKNOW 1</v>
          </cell>
          <cell r="D786" t="str">
            <v>LUCKNOW</v>
          </cell>
          <cell r="E786" t="str">
            <v>FZM - 8</v>
          </cell>
        </row>
        <row r="787">
          <cell r="A787">
            <v>3347</v>
          </cell>
          <cell r="B787" t="str">
            <v>DHANALAKSHMI THEATRE CHENNARAYAPATNA</v>
          </cell>
          <cell r="C787" t="str">
            <v>MANDYA</v>
          </cell>
          <cell r="D787" t="str">
            <v xml:space="preserve">MYSORE </v>
          </cell>
          <cell r="E787" t="str">
            <v>FZM - 4</v>
          </cell>
        </row>
        <row r="788">
          <cell r="A788">
            <v>3945</v>
          </cell>
          <cell r="B788" t="str">
            <v>KHETRAJPUR SAMBALPUR</v>
          </cell>
          <cell r="C788" t="str">
            <v>SAMBALPUR</v>
          </cell>
          <cell r="D788" t="str">
            <v>SAMBALPUR</v>
          </cell>
          <cell r="E788" t="str">
            <v>FZM - 7</v>
          </cell>
        </row>
        <row r="789">
          <cell r="A789">
            <v>620</v>
          </cell>
          <cell r="B789" t="str">
            <v>AREACODE</v>
          </cell>
          <cell r="C789" t="str">
            <v>KOZHIKODE-5</v>
          </cell>
          <cell r="D789" t="str">
            <v>KOZHIKODE REGION</v>
          </cell>
          <cell r="E789" t="str">
            <v>FZM - 1</v>
          </cell>
        </row>
        <row r="790">
          <cell r="A790">
            <v>3225</v>
          </cell>
          <cell r="B790" t="str">
            <v>SIKANDRA BODLA ROAD AGRA</v>
          </cell>
          <cell r="C790" t="str">
            <v>AGRA</v>
          </cell>
          <cell r="D790" t="str">
            <v>AGRA</v>
          </cell>
          <cell r="E790" t="str">
            <v>FZM - 8</v>
          </cell>
        </row>
        <row r="791">
          <cell r="A791">
            <v>1245</v>
          </cell>
          <cell r="B791" t="str">
            <v>HUBLI</v>
          </cell>
          <cell r="C791" t="str">
            <v>HUBLI-1</v>
          </cell>
          <cell r="D791" t="str">
            <v>HUBLI REGION</v>
          </cell>
          <cell r="E791" t="str">
            <v>FZM - 4</v>
          </cell>
        </row>
        <row r="792">
          <cell r="A792">
            <v>3103</v>
          </cell>
          <cell r="B792" t="str">
            <v>VENJARAMOODU</v>
          </cell>
          <cell r="C792" t="str">
            <v>THIRUVANANTHAPURAM-6</v>
          </cell>
          <cell r="D792" t="str">
            <v>TRIVANDRUM REGION</v>
          </cell>
          <cell r="E792" t="str">
            <v>FZM - 1</v>
          </cell>
        </row>
        <row r="793">
          <cell r="A793">
            <v>143</v>
          </cell>
          <cell r="B793" t="str">
            <v>SURYARAOPETA,KAKINADA</v>
          </cell>
          <cell r="C793" t="str">
            <v>EAST GODAVARI-2</v>
          </cell>
          <cell r="D793" t="str">
            <v xml:space="preserve">EAST GODAWARI </v>
          </cell>
          <cell r="E793" t="str">
            <v>FZM - 7</v>
          </cell>
        </row>
        <row r="794">
          <cell r="A794">
            <v>3935</v>
          </cell>
          <cell r="B794" t="str">
            <v>PHUSRO</v>
          </cell>
          <cell r="C794" t="str">
            <v>KOLKATA-8</v>
          </cell>
          <cell r="D794" t="str">
            <v>BIHAR</v>
          </cell>
          <cell r="E794" t="str">
            <v>FZM - 7</v>
          </cell>
        </row>
        <row r="795">
          <cell r="A795">
            <v>3183</v>
          </cell>
          <cell r="B795" t="str">
            <v>PAKKA COLLEGE ROAD BARNALA</v>
          </cell>
          <cell r="C795" t="str">
            <v>PUNJAB 7</v>
          </cell>
          <cell r="D795" t="str">
            <v>PATIALA</v>
          </cell>
          <cell r="E795" t="str">
            <v>FZM - 8</v>
          </cell>
        </row>
        <row r="796">
          <cell r="A796">
            <v>1179</v>
          </cell>
          <cell r="B796" t="str">
            <v>MADHYAMGRAM</v>
          </cell>
          <cell r="C796" t="str">
            <v>KOLKATA-11</v>
          </cell>
          <cell r="D796" t="str">
            <v>KOLKATA NORTH</v>
          </cell>
          <cell r="E796" t="str">
            <v>FZM - 7</v>
          </cell>
        </row>
        <row r="797">
          <cell r="A797">
            <v>902</v>
          </cell>
          <cell r="B797" t="str">
            <v>GURUKUL ROAD</v>
          </cell>
          <cell r="C797" t="str">
            <v>AHMEDABAD 2</v>
          </cell>
          <cell r="D797" t="str">
            <v xml:space="preserve">NORTH GUJARAT </v>
          </cell>
          <cell r="E797" t="str">
            <v>FZM - 6</v>
          </cell>
        </row>
        <row r="798">
          <cell r="A798">
            <v>543</v>
          </cell>
          <cell r="B798" t="str">
            <v>CHANNAPATANNA RAILWAY STATION ROAD</v>
          </cell>
          <cell r="C798" t="str">
            <v>BANGALORE-08</v>
          </cell>
          <cell r="D798" t="str">
            <v>BANGALORE-1</v>
          </cell>
          <cell r="E798" t="str">
            <v>FZM - 4</v>
          </cell>
        </row>
        <row r="799">
          <cell r="A799">
            <v>3395</v>
          </cell>
          <cell r="B799" t="str">
            <v>VICTORIA STREET-LUCKNOW</v>
          </cell>
          <cell r="C799" t="str">
            <v>LUCKNOW 3</v>
          </cell>
          <cell r="D799" t="str">
            <v>LUCKNOW</v>
          </cell>
          <cell r="E799" t="str">
            <v>FZM - 8</v>
          </cell>
        </row>
        <row r="800">
          <cell r="A800">
            <v>3261</v>
          </cell>
          <cell r="B800" t="str">
            <v>JAMURIA BAZAR, BURDWAN</v>
          </cell>
          <cell r="C800" t="str">
            <v>DURGAPUR</v>
          </cell>
          <cell r="D800" t="str">
            <v>KOLKATA SOUTH</v>
          </cell>
          <cell r="E800" t="str">
            <v>FZM - 7</v>
          </cell>
        </row>
        <row r="801">
          <cell r="A801">
            <v>432</v>
          </cell>
          <cell r="B801" t="str">
            <v>MANGALAM DAM</v>
          </cell>
          <cell r="C801" t="str">
            <v>PALAKKAD-03</v>
          </cell>
          <cell r="D801" t="str">
            <v xml:space="preserve">THRISSUR - 2 </v>
          </cell>
          <cell r="E801" t="str">
            <v>FZM - 1</v>
          </cell>
        </row>
        <row r="802">
          <cell r="A802">
            <v>872</v>
          </cell>
          <cell r="B802" t="str">
            <v>RANIBAGH</v>
          </cell>
          <cell r="C802" t="str">
            <v>DELHI-3</v>
          </cell>
          <cell r="D802" t="str">
            <v>DELHI-1</v>
          </cell>
          <cell r="E802" t="str">
            <v>FZM - 8</v>
          </cell>
        </row>
        <row r="803">
          <cell r="A803">
            <v>1244</v>
          </cell>
          <cell r="B803" t="str">
            <v>MECHERI SALEM</v>
          </cell>
          <cell r="C803" t="str">
            <v>OMALUR</v>
          </cell>
          <cell r="D803" t="str">
            <v>SALEM</v>
          </cell>
          <cell r="E803" t="str">
            <v>FZM - 2</v>
          </cell>
        </row>
        <row r="804">
          <cell r="A804">
            <v>3508</v>
          </cell>
          <cell r="B804" t="str">
            <v>CHOMU</v>
          </cell>
          <cell r="C804" t="str">
            <v>HANUMANGARH</v>
          </cell>
          <cell r="D804" t="str">
            <v>JAIPUR</v>
          </cell>
          <cell r="E804" t="str">
            <v>FZM - 8</v>
          </cell>
        </row>
        <row r="805">
          <cell r="A805">
            <v>563</v>
          </cell>
          <cell r="B805" t="str">
            <v>ATHANI</v>
          </cell>
          <cell r="C805" t="str">
            <v>ERNAKULAM-10</v>
          </cell>
          <cell r="D805" t="str">
            <v>ERNAKULAM-1</v>
          </cell>
          <cell r="E805" t="str">
            <v>FZM - 1</v>
          </cell>
        </row>
        <row r="806">
          <cell r="A806">
            <v>2597</v>
          </cell>
          <cell r="B806" t="str">
            <v>SIX MILE</v>
          </cell>
          <cell r="C806" t="str">
            <v>ASSAM -1</v>
          </cell>
          <cell r="D806" t="str">
            <v>ASSAM</v>
          </cell>
          <cell r="E806" t="str">
            <v>FZM - 7</v>
          </cell>
        </row>
        <row r="807">
          <cell r="A807">
            <v>3721</v>
          </cell>
          <cell r="B807" t="str">
            <v>BALRAMPUR UP</v>
          </cell>
          <cell r="C807" t="str">
            <v>GORAKHPUR 1</v>
          </cell>
          <cell r="D807" t="str">
            <v>VARANASI</v>
          </cell>
          <cell r="E807" t="str">
            <v>FZM - 8</v>
          </cell>
        </row>
        <row r="808">
          <cell r="A808">
            <v>1216</v>
          </cell>
          <cell r="B808" t="str">
            <v>KAZIPET</v>
          </cell>
          <cell r="C808" t="str">
            <v>WARANGAL 2</v>
          </cell>
          <cell r="D808" t="str">
            <v>WARANGAL REGION</v>
          </cell>
          <cell r="E808" t="str">
            <v>FZM - 5</v>
          </cell>
        </row>
        <row r="809">
          <cell r="A809">
            <v>3294</v>
          </cell>
          <cell r="B809" t="str">
            <v>ELAMAKKARA</v>
          </cell>
          <cell r="C809" t="str">
            <v>ERNAKULAM-3</v>
          </cell>
          <cell r="D809" t="str">
            <v>ERNAKULAM-1</v>
          </cell>
          <cell r="E809" t="str">
            <v>FZM - 1</v>
          </cell>
        </row>
        <row r="810">
          <cell r="A810">
            <v>493</v>
          </cell>
          <cell r="B810" t="str">
            <v>MAVOOR</v>
          </cell>
          <cell r="C810" t="str">
            <v>KOZHIKODE-6</v>
          </cell>
          <cell r="D810" t="str">
            <v>KOZHIKODE REGION</v>
          </cell>
          <cell r="E810" t="str">
            <v>FZM - 1</v>
          </cell>
        </row>
        <row r="811">
          <cell r="A811">
            <v>2327</v>
          </cell>
          <cell r="B811" t="str">
            <v>VILLUPURAM MARKET</v>
          </cell>
          <cell r="C811" t="str">
            <v>VILLUPURAM</v>
          </cell>
          <cell r="D811" t="str">
            <v>PONDICHERY</v>
          </cell>
          <cell r="E811" t="str">
            <v>FZM - 2</v>
          </cell>
        </row>
        <row r="812">
          <cell r="A812">
            <v>1613</v>
          </cell>
          <cell r="B812" t="str">
            <v>KARIMNAGAR GANDHI ROAD</v>
          </cell>
          <cell r="C812" t="str">
            <v>KARIMNAGAR 2</v>
          </cell>
          <cell r="D812" t="str">
            <v>KARIMNAGAR</v>
          </cell>
          <cell r="E812" t="str">
            <v>FZM - 5</v>
          </cell>
        </row>
        <row r="813">
          <cell r="A813">
            <v>2412</v>
          </cell>
          <cell r="B813" t="str">
            <v>KUNIGAL B M ROAD</v>
          </cell>
          <cell r="C813" t="str">
            <v>TUMKUR-3</v>
          </cell>
          <cell r="D813" t="str">
            <v>TUMKUR</v>
          </cell>
          <cell r="E813" t="str">
            <v>FZM - 4</v>
          </cell>
        </row>
        <row r="814">
          <cell r="A814">
            <v>3243</v>
          </cell>
          <cell r="B814" t="str">
            <v>L G ROAD GANGAVATHI</v>
          </cell>
          <cell r="C814" t="str">
            <v>GANGAVATAHI</v>
          </cell>
          <cell r="D814" t="str">
            <v>RAICHUR</v>
          </cell>
          <cell r="E814" t="str">
            <v>FZM - 5</v>
          </cell>
        </row>
        <row r="815">
          <cell r="A815">
            <v>1697</v>
          </cell>
          <cell r="B815" t="str">
            <v>NIHARIKA TALKIES</v>
          </cell>
          <cell r="C815" t="str">
            <v>CHHATTISGARH-4</v>
          </cell>
          <cell r="D815" t="str">
            <v>RAIPUR,CHHATISGARH</v>
          </cell>
          <cell r="E815" t="str">
            <v>FZM - 7</v>
          </cell>
        </row>
        <row r="816">
          <cell r="A816">
            <v>3108</v>
          </cell>
          <cell r="B816" t="str">
            <v>KUMBAKONAM</v>
          </cell>
          <cell r="C816" t="str">
            <v>KUMBAKONAM</v>
          </cell>
          <cell r="D816" t="str">
            <v>PONDICHERY</v>
          </cell>
          <cell r="E816" t="str">
            <v>FZM - 2</v>
          </cell>
        </row>
        <row r="817">
          <cell r="A817">
            <v>180</v>
          </cell>
          <cell r="B817" t="str">
            <v>KANGAYAM</v>
          </cell>
          <cell r="C817" t="str">
            <v>TIRUPUR-3</v>
          </cell>
          <cell r="D817" t="str">
            <v>ERODE</v>
          </cell>
          <cell r="E817" t="str">
            <v>FZM - 2</v>
          </cell>
        </row>
        <row r="818">
          <cell r="A818">
            <v>2226</v>
          </cell>
          <cell r="B818" t="str">
            <v>BENZ CIRCLE M G ROAD,VIJAYAWADA</v>
          </cell>
          <cell r="C818" t="str">
            <v>VIJAYAWADA-2</v>
          </cell>
          <cell r="D818" t="str">
            <v>VIJAYAWADA REGION</v>
          </cell>
          <cell r="E818" t="str">
            <v>FZM - 3</v>
          </cell>
        </row>
        <row r="819">
          <cell r="A819">
            <v>1009</v>
          </cell>
          <cell r="B819" t="str">
            <v>KONDHAWA , PUNE</v>
          </cell>
          <cell r="C819" t="str">
            <v>PUNE-3</v>
          </cell>
          <cell r="D819" t="str">
            <v>PUNE</v>
          </cell>
          <cell r="E819" t="str">
            <v>FZM - 6</v>
          </cell>
        </row>
        <row r="820">
          <cell r="A820">
            <v>505</v>
          </cell>
          <cell r="B820" t="str">
            <v>TOLL GATE MYSORE ROAD</v>
          </cell>
          <cell r="C820" t="str">
            <v>BANGALORE-09</v>
          </cell>
          <cell r="D820" t="str">
            <v>BANGALORE-1</v>
          </cell>
          <cell r="E820" t="str">
            <v>FZM - 4</v>
          </cell>
        </row>
        <row r="821">
          <cell r="A821">
            <v>2393</v>
          </cell>
          <cell r="B821" t="str">
            <v>HOSPET DAM ROAD</v>
          </cell>
          <cell r="C821" t="str">
            <v>HARIHARA</v>
          </cell>
          <cell r="D821" t="str">
            <v>DAVANAGERE</v>
          </cell>
          <cell r="E821" t="str">
            <v>FZM - 5</v>
          </cell>
        </row>
        <row r="822">
          <cell r="A822">
            <v>746</v>
          </cell>
          <cell r="B822" t="str">
            <v>CHALAKUDY   NORTH</v>
          </cell>
          <cell r="C822" t="str">
            <v>THRISSUR-04</v>
          </cell>
          <cell r="D822" t="str">
            <v>THRISSUR - 1</v>
          </cell>
          <cell r="E822" t="str">
            <v>FZM - 1</v>
          </cell>
        </row>
        <row r="823">
          <cell r="A823">
            <v>2288</v>
          </cell>
          <cell r="B823" t="str">
            <v>WARRANGAL POST OFFICE</v>
          </cell>
          <cell r="C823" t="str">
            <v>WARANGAL 2</v>
          </cell>
          <cell r="D823" t="str">
            <v>WARANGAL REGION</v>
          </cell>
          <cell r="E823" t="str">
            <v>FZM - 5</v>
          </cell>
        </row>
        <row r="824">
          <cell r="A824">
            <v>3908</v>
          </cell>
          <cell r="B824" t="str">
            <v>RUDAULI</v>
          </cell>
          <cell r="C824" t="str">
            <v>LUCKNOW 2</v>
          </cell>
          <cell r="D824" t="str">
            <v>LUCKNOW</v>
          </cell>
          <cell r="E824" t="str">
            <v>FZM - 8</v>
          </cell>
        </row>
        <row r="825">
          <cell r="A825">
            <v>73</v>
          </cell>
          <cell r="B825" t="str">
            <v>PORUR</v>
          </cell>
          <cell r="C825" t="str">
            <v>PORUR</v>
          </cell>
          <cell r="D825" t="str">
            <v>CHENNAI REGION</v>
          </cell>
          <cell r="E825" t="str">
            <v>FZM - 3</v>
          </cell>
        </row>
        <row r="826">
          <cell r="A826">
            <v>1909</v>
          </cell>
          <cell r="B826" t="str">
            <v>CHERUPUZHA</v>
          </cell>
          <cell r="C826" t="str">
            <v>KASARGOD-2</v>
          </cell>
          <cell r="D826" t="str">
            <v xml:space="preserve">KANNUR </v>
          </cell>
          <cell r="E826" t="str">
            <v>FZM - 1</v>
          </cell>
        </row>
        <row r="827">
          <cell r="A827">
            <v>3340</v>
          </cell>
          <cell r="B827" t="str">
            <v>CHINNIAMPALAYAM</v>
          </cell>
          <cell r="C827" t="str">
            <v>COIMBATORE-4</v>
          </cell>
          <cell r="D827" t="str">
            <v>COIMBATORE REGION</v>
          </cell>
          <cell r="E827" t="str">
            <v>FZM - 2</v>
          </cell>
        </row>
        <row r="828">
          <cell r="A828">
            <v>2213</v>
          </cell>
          <cell r="B828" t="str">
            <v>RED HILLS CHENNAI</v>
          </cell>
          <cell r="C828" t="str">
            <v>KOLATHUR</v>
          </cell>
          <cell r="D828" t="str">
            <v>PARRYS</v>
          </cell>
          <cell r="E828" t="str">
            <v>FZM - 3</v>
          </cell>
        </row>
        <row r="829">
          <cell r="A829">
            <v>2032</v>
          </cell>
          <cell r="B829" t="str">
            <v>POOCHAKKAL</v>
          </cell>
          <cell r="C829" t="str">
            <v>ALAPPUZHA-2</v>
          </cell>
          <cell r="D829" t="str">
            <v>ALAPUZHA</v>
          </cell>
          <cell r="E829" t="str">
            <v>FZM - 1</v>
          </cell>
        </row>
        <row r="830">
          <cell r="A830">
            <v>294</v>
          </cell>
          <cell r="B830" t="str">
            <v>NAZERATH</v>
          </cell>
          <cell r="C830" t="str">
            <v>TOOTHUKUDI</v>
          </cell>
          <cell r="D830" t="str">
            <v>TIRUNELVELI</v>
          </cell>
          <cell r="E830" t="str">
            <v>FZM - 2</v>
          </cell>
        </row>
        <row r="831">
          <cell r="A831">
            <v>748</v>
          </cell>
          <cell r="B831" t="str">
            <v>JPN ROAD WARANGAL</v>
          </cell>
          <cell r="C831" t="str">
            <v>WARANGAL 2</v>
          </cell>
          <cell r="D831" t="str">
            <v>WARANGAL REGION</v>
          </cell>
          <cell r="E831" t="str">
            <v>FZM - 5</v>
          </cell>
        </row>
        <row r="832">
          <cell r="A832">
            <v>1647</v>
          </cell>
          <cell r="B832" t="str">
            <v>BILIMORA WEST</v>
          </cell>
          <cell r="C832" t="str">
            <v>SURAT-2</v>
          </cell>
          <cell r="D832" t="str">
            <v>SOUTH GUJARAT</v>
          </cell>
          <cell r="E832" t="str">
            <v>FZM - 6</v>
          </cell>
        </row>
        <row r="833">
          <cell r="A833">
            <v>301</v>
          </cell>
          <cell r="B833" t="str">
            <v>MATTANCHERY</v>
          </cell>
          <cell r="C833" t="str">
            <v>ERNAKULAM-4</v>
          </cell>
          <cell r="D833" t="str">
            <v>ERNAKULAM-1</v>
          </cell>
          <cell r="E833" t="str">
            <v>FZM - 1</v>
          </cell>
        </row>
        <row r="834">
          <cell r="A834">
            <v>1651</v>
          </cell>
          <cell r="B834" t="str">
            <v>N G O  COLONY VANASTHALIPURAM</v>
          </cell>
          <cell r="C834" t="str">
            <v>HYDERABAD-02</v>
          </cell>
          <cell r="D834" t="str">
            <v>HYDERABAD REGION</v>
          </cell>
          <cell r="E834" t="str">
            <v>FZM - 5</v>
          </cell>
        </row>
        <row r="835">
          <cell r="A835">
            <v>2676</v>
          </cell>
          <cell r="B835" t="str">
            <v>AGGARSAIN CHOWK,YAMUNA NAGAR</v>
          </cell>
          <cell r="C835" t="str">
            <v>YAMUNA NAGAR</v>
          </cell>
          <cell r="D835" t="str">
            <v>CHANDIGARH</v>
          </cell>
          <cell r="E835" t="str">
            <v>FZM - 8</v>
          </cell>
        </row>
        <row r="836">
          <cell r="A836">
            <v>926</v>
          </cell>
          <cell r="B836" t="str">
            <v>S M ROAD CHAMRAJANAGAR</v>
          </cell>
          <cell r="C836" t="str">
            <v>CHAMRAJNAGAR</v>
          </cell>
          <cell r="D836" t="str">
            <v xml:space="preserve">MYSORE </v>
          </cell>
          <cell r="E836" t="str">
            <v>FZM - 4</v>
          </cell>
        </row>
        <row r="837">
          <cell r="A837">
            <v>1473</v>
          </cell>
          <cell r="B837" t="str">
            <v>GUDUVANCHERY</v>
          </cell>
          <cell r="C837" t="str">
            <v>TAMBARAM</v>
          </cell>
          <cell r="D837" t="str">
            <v>KANCHIPURAM</v>
          </cell>
          <cell r="E837" t="str">
            <v>FZM - 3</v>
          </cell>
        </row>
        <row r="838">
          <cell r="A838">
            <v>189</v>
          </cell>
          <cell r="B838" t="str">
            <v>TIRUVAIYARU</v>
          </cell>
          <cell r="C838" t="str">
            <v>KUMBAKONAM</v>
          </cell>
          <cell r="D838" t="str">
            <v>PONDICHERY</v>
          </cell>
          <cell r="E838" t="str">
            <v>FZM - 2</v>
          </cell>
        </row>
        <row r="839">
          <cell r="A839">
            <v>1804</v>
          </cell>
          <cell r="B839" t="str">
            <v>YAMUNA NAGAR</v>
          </cell>
          <cell r="C839" t="str">
            <v>YAMUNA NAGAR</v>
          </cell>
          <cell r="D839" t="str">
            <v>CHANDIGARH</v>
          </cell>
          <cell r="E839" t="str">
            <v>FZM - 8</v>
          </cell>
        </row>
        <row r="840">
          <cell r="A840">
            <v>783</v>
          </cell>
          <cell r="B840" t="str">
            <v>PALLIMUCKU</v>
          </cell>
          <cell r="C840" t="str">
            <v>KOLLAM 2</v>
          </cell>
          <cell r="D840" t="str">
            <v>KOLLAM REGION</v>
          </cell>
          <cell r="E840" t="str">
            <v>FZM - 1</v>
          </cell>
        </row>
        <row r="841">
          <cell r="A841">
            <v>632</v>
          </cell>
          <cell r="B841" t="str">
            <v>AMBALAPARA</v>
          </cell>
          <cell r="C841" t="str">
            <v>PALAKKAD-05</v>
          </cell>
          <cell r="D841" t="str">
            <v>MALAPURAM</v>
          </cell>
          <cell r="E841" t="str">
            <v>FZM - 1</v>
          </cell>
        </row>
        <row r="842">
          <cell r="A842">
            <v>595</v>
          </cell>
          <cell r="B842" t="str">
            <v>PALAKAD TOWN RS ROAD</v>
          </cell>
          <cell r="C842" t="str">
            <v>PALAKKAD-01</v>
          </cell>
          <cell r="D842" t="str">
            <v xml:space="preserve">THRISSUR - 2 </v>
          </cell>
          <cell r="E842" t="str">
            <v>FZM - 1</v>
          </cell>
        </row>
        <row r="843">
          <cell r="A843">
            <v>3622</v>
          </cell>
          <cell r="B843" t="str">
            <v>PALAYAMKOTTAI</v>
          </cell>
          <cell r="C843" t="str">
            <v>TIRUNELVELI</v>
          </cell>
          <cell r="D843" t="str">
            <v>TIRUNELVELI</v>
          </cell>
          <cell r="E843" t="str">
            <v>FZM - 2</v>
          </cell>
        </row>
        <row r="844">
          <cell r="A844">
            <v>2038</v>
          </cell>
          <cell r="B844" t="str">
            <v>SRIPURAM TIRUNELVELI</v>
          </cell>
          <cell r="C844" t="str">
            <v>TIRUNELVELI</v>
          </cell>
          <cell r="D844" t="str">
            <v>TIRUNELVELI</v>
          </cell>
          <cell r="E844" t="str">
            <v>FZM - 2</v>
          </cell>
        </row>
        <row r="845">
          <cell r="A845">
            <v>2133</v>
          </cell>
          <cell r="B845" t="str">
            <v>RAJA ANNAMALAIPURAM</v>
          </cell>
          <cell r="C845" t="str">
            <v>EGMORE</v>
          </cell>
          <cell r="D845" t="str">
            <v>THIRUVALLUR</v>
          </cell>
          <cell r="E845" t="str">
            <v>FZM - 3</v>
          </cell>
        </row>
        <row r="846">
          <cell r="A846">
            <v>3743</v>
          </cell>
          <cell r="B846" t="str">
            <v>KEONJHAR</v>
          </cell>
          <cell r="C846" t="str">
            <v>KEONJHAR</v>
          </cell>
          <cell r="D846" t="str">
            <v>BALASORE</v>
          </cell>
          <cell r="E846" t="str">
            <v>FZM - 7</v>
          </cell>
        </row>
        <row r="847">
          <cell r="A847">
            <v>3410</v>
          </cell>
          <cell r="B847" t="str">
            <v>ALAMCODE</v>
          </cell>
          <cell r="C847" t="str">
            <v>THIRUVANANTHAPURAM-5</v>
          </cell>
          <cell r="D847" t="str">
            <v>TRIVANDRUM REGION</v>
          </cell>
          <cell r="E847" t="str">
            <v>FZM - 1</v>
          </cell>
        </row>
        <row r="848">
          <cell r="A848">
            <v>558</v>
          </cell>
          <cell r="B848" t="str">
            <v>MADHILIPALAM ROAD NAD</v>
          </cell>
          <cell r="C848" t="str">
            <v>VISAKHAPATNAM 2</v>
          </cell>
          <cell r="D848" t="str">
            <v>VISHAKHAPATANAM</v>
          </cell>
          <cell r="E848" t="str">
            <v>FZM - 7</v>
          </cell>
        </row>
        <row r="849">
          <cell r="A849">
            <v>365</v>
          </cell>
          <cell r="B849" t="str">
            <v>PUDUKKAD</v>
          </cell>
          <cell r="C849" t="str">
            <v>THRISSUR-04</v>
          </cell>
          <cell r="D849" t="str">
            <v>THRISSUR - 1</v>
          </cell>
          <cell r="E849" t="str">
            <v>FZM - 1</v>
          </cell>
        </row>
        <row r="850">
          <cell r="A850">
            <v>2586</v>
          </cell>
          <cell r="B850" t="str">
            <v>BAGUR ROAD CHENARAYAPATANA</v>
          </cell>
          <cell r="C850" t="str">
            <v>MANDYA</v>
          </cell>
          <cell r="D850" t="str">
            <v xml:space="preserve">MYSORE </v>
          </cell>
          <cell r="E850" t="str">
            <v>FZM - 4</v>
          </cell>
        </row>
        <row r="851">
          <cell r="A851">
            <v>3704</v>
          </cell>
          <cell r="B851" t="str">
            <v>UNNAO</v>
          </cell>
          <cell r="C851" t="str">
            <v>LUCKNOW 2</v>
          </cell>
          <cell r="D851" t="str">
            <v>LUCKNOW</v>
          </cell>
          <cell r="E851" t="str">
            <v>FZM - 8</v>
          </cell>
        </row>
        <row r="852">
          <cell r="A852">
            <v>1566</v>
          </cell>
          <cell r="B852" t="str">
            <v>SINGARAYAKONDA</v>
          </cell>
          <cell r="C852" t="str">
            <v>ONGOLE-2</v>
          </cell>
          <cell r="D852" t="str">
            <v>ONGOLE</v>
          </cell>
          <cell r="E852" t="str">
            <v>FZM - 3</v>
          </cell>
        </row>
        <row r="853">
          <cell r="A853">
            <v>2479</v>
          </cell>
          <cell r="B853" t="str">
            <v>ERUMAPATTI NAMAKKAL</v>
          </cell>
          <cell r="C853" t="str">
            <v>SALEM-2</v>
          </cell>
          <cell r="D853" t="str">
            <v>SALEM</v>
          </cell>
          <cell r="E853" t="str">
            <v>FZM - 2</v>
          </cell>
        </row>
        <row r="854">
          <cell r="A854">
            <v>936</v>
          </cell>
          <cell r="B854" t="str">
            <v>BAJRAKABATI ROAD</v>
          </cell>
          <cell r="C854" t="str">
            <v>LINK ROAD</v>
          </cell>
          <cell r="D854" t="str">
            <v>BHUBANESWAR</v>
          </cell>
          <cell r="E854" t="str">
            <v>FZM - 7</v>
          </cell>
        </row>
        <row r="855">
          <cell r="A855">
            <v>1559</v>
          </cell>
          <cell r="B855" t="str">
            <v>HEBBAL MYSORE</v>
          </cell>
          <cell r="C855" t="str">
            <v>MYSORE 2</v>
          </cell>
          <cell r="D855" t="str">
            <v xml:space="preserve">MYSORE </v>
          </cell>
          <cell r="E855" t="str">
            <v>FZM - 4</v>
          </cell>
        </row>
        <row r="856">
          <cell r="A856">
            <v>2555</v>
          </cell>
          <cell r="B856" t="str">
            <v>CIVIL LINES-ALLAHABAD</v>
          </cell>
          <cell r="C856" t="str">
            <v>ALLAHABAD</v>
          </cell>
          <cell r="D856" t="str">
            <v>VARANASI</v>
          </cell>
          <cell r="E856" t="str">
            <v>FZM - 8</v>
          </cell>
        </row>
        <row r="857">
          <cell r="A857">
            <v>3198</v>
          </cell>
          <cell r="B857" t="str">
            <v>GANNAVARAM</v>
          </cell>
          <cell r="C857" t="str">
            <v>ELURU</v>
          </cell>
          <cell r="D857" t="str">
            <v>ELURU</v>
          </cell>
          <cell r="E857" t="str">
            <v>FZM - 3</v>
          </cell>
        </row>
        <row r="858">
          <cell r="A858">
            <v>1436</v>
          </cell>
          <cell r="B858" t="str">
            <v>RAMAKRISHNA NAGAR</v>
          </cell>
          <cell r="C858" t="str">
            <v>MYSORE 2</v>
          </cell>
          <cell r="D858" t="str">
            <v xml:space="preserve">MYSORE </v>
          </cell>
          <cell r="E858" t="str">
            <v>FZM - 4</v>
          </cell>
        </row>
        <row r="859">
          <cell r="A859">
            <v>1744</v>
          </cell>
          <cell r="B859" t="str">
            <v>NARAYANGAON</v>
          </cell>
          <cell r="C859" t="str">
            <v>PIMPRI CHINCHWAD 1</v>
          </cell>
          <cell r="D859" t="str">
            <v>PUNE</v>
          </cell>
          <cell r="E859" t="str">
            <v>FZM - 6</v>
          </cell>
        </row>
        <row r="860">
          <cell r="A860">
            <v>2162</v>
          </cell>
          <cell r="B860" t="str">
            <v>KRISHNARAJA NAGAR</v>
          </cell>
          <cell r="C860" t="str">
            <v>HUNSUR</v>
          </cell>
          <cell r="D860" t="str">
            <v>MANGALORE</v>
          </cell>
          <cell r="E860" t="str">
            <v>FZM - 4</v>
          </cell>
        </row>
        <row r="861">
          <cell r="A861">
            <v>1393</v>
          </cell>
          <cell r="B861" t="str">
            <v>NAGAMALAI PUDUKKOTTAI MADURAI</v>
          </cell>
          <cell r="C861" t="str">
            <v>VIRUDH NAGAR</v>
          </cell>
          <cell r="D861" t="str">
            <v>MADURAI</v>
          </cell>
          <cell r="E861" t="str">
            <v>FZM - 2</v>
          </cell>
        </row>
        <row r="862">
          <cell r="A862">
            <v>425</v>
          </cell>
          <cell r="B862" t="str">
            <v>KOZHENCHERY</v>
          </cell>
          <cell r="C862" t="str">
            <v>PATHANAMTHITTA-1</v>
          </cell>
          <cell r="D862" t="str">
            <v>KOLLAM REGION</v>
          </cell>
          <cell r="E862" t="str">
            <v>FZM - 1</v>
          </cell>
        </row>
        <row r="863">
          <cell r="A863">
            <v>3213</v>
          </cell>
          <cell r="B863" t="str">
            <v>AYYAMPETTAI THANJAVUR</v>
          </cell>
          <cell r="C863" t="str">
            <v>TIRUVARUR</v>
          </cell>
          <cell r="D863" t="str">
            <v>TRICHY</v>
          </cell>
          <cell r="E863" t="str">
            <v>FZM - 2</v>
          </cell>
        </row>
        <row r="864">
          <cell r="A864">
            <v>946</v>
          </cell>
          <cell r="B864" t="str">
            <v>ISUKATHOTA</v>
          </cell>
          <cell r="C864" t="str">
            <v>VISAKHAPATNAM 3</v>
          </cell>
          <cell r="D864" t="str">
            <v>VISHAKHAPATANAM</v>
          </cell>
          <cell r="E864" t="str">
            <v>FZM - 7</v>
          </cell>
        </row>
        <row r="865">
          <cell r="A865">
            <v>2300</v>
          </cell>
          <cell r="B865" t="str">
            <v>GINGEE</v>
          </cell>
          <cell r="C865" t="str">
            <v>GINGEE</v>
          </cell>
          <cell r="D865" t="str">
            <v>VELLORE</v>
          </cell>
          <cell r="E865" t="str">
            <v>FZM - 3</v>
          </cell>
        </row>
        <row r="866">
          <cell r="A866">
            <v>1610</v>
          </cell>
          <cell r="B866" t="str">
            <v>INDORE ROAD UJJAIN</v>
          </cell>
          <cell r="C866" t="str">
            <v>UJJAIN</v>
          </cell>
          <cell r="D866" t="str">
            <v>INDORE</v>
          </cell>
          <cell r="E866" t="str">
            <v>FZM - 6</v>
          </cell>
        </row>
        <row r="867">
          <cell r="A867">
            <v>875</v>
          </cell>
          <cell r="B867" t="str">
            <v>RAM LAL BAZAR</v>
          </cell>
          <cell r="C867" t="str">
            <v>KOLKATA-4</v>
          </cell>
          <cell r="D867" t="str">
            <v>KOLKATA SOUTH</v>
          </cell>
          <cell r="E867" t="str">
            <v>FZM - 7</v>
          </cell>
        </row>
        <row r="868">
          <cell r="A868">
            <v>2069</v>
          </cell>
          <cell r="B868" t="str">
            <v>KATHIRKAMMAM</v>
          </cell>
          <cell r="C868" t="str">
            <v>PONDICHERRY</v>
          </cell>
          <cell r="D868" t="str">
            <v>PONDICHERY</v>
          </cell>
          <cell r="E868" t="str">
            <v>FZM - 2</v>
          </cell>
        </row>
        <row r="869">
          <cell r="A869">
            <v>824</v>
          </cell>
          <cell r="B869" t="str">
            <v>T.C.PALAYA</v>
          </cell>
          <cell r="C869" t="str">
            <v>KOLAR-1</v>
          </cell>
          <cell r="D869" t="str">
            <v>KOLAR</v>
          </cell>
          <cell r="E869" t="str">
            <v>FZM - 3</v>
          </cell>
        </row>
        <row r="870">
          <cell r="A870">
            <v>2003</v>
          </cell>
          <cell r="B870" t="str">
            <v>PUNNALA</v>
          </cell>
          <cell r="C870" t="str">
            <v>KOLLAM 4</v>
          </cell>
          <cell r="D870" t="str">
            <v>KOLLAM REGION</v>
          </cell>
          <cell r="E870" t="str">
            <v>FZM - 1</v>
          </cell>
        </row>
        <row r="871">
          <cell r="A871">
            <v>1544</v>
          </cell>
          <cell r="B871" t="str">
            <v>POTHANICADU</v>
          </cell>
          <cell r="C871" t="str">
            <v>ERNAKULAM-7</v>
          </cell>
          <cell r="D871" t="str">
            <v>ERNAKULAM-2</v>
          </cell>
          <cell r="E871" t="str">
            <v>FZM - 1</v>
          </cell>
        </row>
        <row r="872">
          <cell r="A872">
            <v>3044</v>
          </cell>
          <cell r="B872" t="str">
            <v>OLLUR</v>
          </cell>
          <cell r="C872" t="str">
            <v>THRISSUR-11</v>
          </cell>
          <cell r="D872" t="str">
            <v xml:space="preserve">THRISSUR - 2 </v>
          </cell>
          <cell r="E872" t="str">
            <v>FZM - 1</v>
          </cell>
        </row>
        <row r="873">
          <cell r="A873">
            <v>3090</v>
          </cell>
          <cell r="B873" t="str">
            <v>KOOTHANALLUR</v>
          </cell>
          <cell r="C873" t="str">
            <v>TIRUVARUR</v>
          </cell>
          <cell r="D873" t="str">
            <v>TRICHY</v>
          </cell>
          <cell r="E873" t="str">
            <v>FZM - 2</v>
          </cell>
        </row>
        <row r="874">
          <cell r="A874">
            <v>1041</v>
          </cell>
          <cell r="B874" t="str">
            <v>PEYAD</v>
          </cell>
          <cell r="C874" t="str">
            <v>THIRUVANANTHAPURAM-4</v>
          </cell>
          <cell r="D874" t="str">
            <v>TRIVANDRUM REGION</v>
          </cell>
          <cell r="E874" t="str">
            <v>FZM - 1</v>
          </cell>
        </row>
        <row r="875">
          <cell r="A875">
            <v>2997</v>
          </cell>
          <cell r="B875" t="str">
            <v>KAMBALAKKAD</v>
          </cell>
          <cell r="C875" t="str">
            <v>WAYANAD-1</v>
          </cell>
          <cell r="D875" t="str">
            <v>KOZHIKODE REGION</v>
          </cell>
          <cell r="E875" t="str">
            <v>FZM - 1</v>
          </cell>
        </row>
        <row r="876">
          <cell r="A876">
            <v>1157</v>
          </cell>
          <cell r="B876" t="str">
            <v>MULLERIYA</v>
          </cell>
          <cell r="C876" t="str">
            <v>KASARGOD-1</v>
          </cell>
          <cell r="D876" t="str">
            <v xml:space="preserve">KANNUR </v>
          </cell>
          <cell r="E876" t="str">
            <v>FZM - 1</v>
          </cell>
        </row>
        <row r="877">
          <cell r="A877">
            <v>1088</v>
          </cell>
          <cell r="B877" t="str">
            <v>PARRYS CORNER</v>
          </cell>
          <cell r="C877" t="str">
            <v>OLDWASHERMENPET</v>
          </cell>
          <cell r="D877" t="str">
            <v>PARRYS</v>
          </cell>
          <cell r="E877" t="str">
            <v>FZM - 3</v>
          </cell>
        </row>
        <row r="878">
          <cell r="A878">
            <v>2061</v>
          </cell>
          <cell r="B878" t="str">
            <v>MC ROAD CHENNAI</v>
          </cell>
          <cell r="C878" t="str">
            <v>OLDWASHERMENPET</v>
          </cell>
          <cell r="D878" t="str">
            <v>PARRYS</v>
          </cell>
          <cell r="E878" t="str">
            <v>FZM - 3</v>
          </cell>
        </row>
        <row r="879">
          <cell r="A879">
            <v>52</v>
          </cell>
          <cell r="B879" t="str">
            <v>OPPANAKKARA COIMBATORE</v>
          </cell>
          <cell r="C879" t="str">
            <v>COIMBATORE-2</v>
          </cell>
          <cell r="D879" t="str">
            <v>COIMBATORE REGION</v>
          </cell>
          <cell r="E879" t="str">
            <v>FZM - 2</v>
          </cell>
        </row>
        <row r="880">
          <cell r="A880">
            <v>520</v>
          </cell>
          <cell r="B880" t="str">
            <v>MADIKERI</v>
          </cell>
          <cell r="C880" t="str">
            <v>MADIKERI 1</v>
          </cell>
          <cell r="D880" t="str">
            <v>MANGALORE</v>
          </cell>
          <cell r="E880" t="str">
            <v>FZM - 4</v>
          </cell>
        </row>
        <row r="881">
          <cell r="A881">
            <v>1735</v>
          </cell>
          <cell r="B881" t="str">
            <v>BHONGIR</v>
          </cell>
          <cell r="C881" t="str">
            <v>SURYAPET</v>
          </cell>
          <cell r="D881" t="str">
            <v>WARANGAL REGION</v>
          </cell>
          <cell r="E881" t="str">
            <v>FZM - 5</v>
          </cell>
        </row>
        <row r="882">
          <cell r="A882">
            <v>1674</v>
          </cell>
          <cell r="B882" t="str">
            <v>SHAHPURA</v>
          </cell>
          <cell r="C882" t="str">
            <v>ALWAR</v>
          </cell>
          <cell r="D882" t="str">
            <v>JAIPUR</v>
          </cell>
          <cell r="E882" t="str">
            <v>FZM - 8</v>
          </cell>
        </row>
        <row r="883">
          <cell r="A883">
            <v>1768</v>
          </cell>
          <cell r="B883" t="str">
            <v>ADARSH COLONY</v>
          </cell>
          <cell r="C883" t="str">
            <v>BIKANEER</v>
          </cell>
          <cell r="D883" t="str">
            <v>JODHAPUR</v>
          </cell>
          <cell r="E883" t="str">
            <v>FZM - 8</v>
          </cell>
        </row>
        <row r="884">
          <cell r="A884">
            <v>471</v>
          </cell>
          <cell r="B884" t="str">
            <v>HOSKOTE  K.R. LAYOUT</v>
          </cell>
          <cell r="C884" t="str">
            <v>KOLAR-3</v>
          </cell>
          <cell r="D884" t="str">
            <v>KOLAR</v>
          </cell>
          <cell r="E884" t="str">
            <v>FZM - 3</v>
          </cell>
        </row>
        <row r="885">
          <cell r="A885">
            <v>2264</v>
          </cell>
          <cell r="B885" t="str">
            <v>THIRUMALGIRI X ROAD</v>
          </cell>
          <cell r="C885" t="str">
            <v>SECUNDRABAD-1</v>
          </cell>
          <cell r="D885" t="str">
            <v>SECUNDRABAD</v>
          </cell>
          <cell r="E885" t="str">
            <v>FZM - 5</v>
          </cell>
        </row>
        <row r="886">
          <cell r="A886">
            <v>2940</v>
          </cell>
          <cell r="B886" t="str">
            <v>AGRA ROAD-ALIGARH</v>
          </cell>
          <cell r="C886" t="str">
            <v>GWALIOR -2</v>
          </cell>
          <cell r="D886" t="str">
            <v>AGRA</v>
          </cell>
          <cell r="E886" t="str">
            <v>FZM - 8</v>
          </cell>
        </row>
        <row r="887">
          <cell r="A887">
            <v>763</v>
          </cell>
          <cell r="B887" t="str">
            <v>UTHAM NAGAR</v>
          </cell>
          <cell r="C887" t="str">
            <v>DELHI-2</v>
          </cell>
          <cell r="D887" t="str">
            <v>DELHI-1</v>
          </cell>
          <cell r="E887" t="str">
            <v>FZM - 8</v>
          </cell>
        </row>
        <row r="888">
          <cell r="A888">
            <v>2021</v>
          </cell>
          <cell r="B888" t="str">
            <v>KORETEGERE</v>
          </cell>
          <cell r="C888" t="str">
            <v>TUMKUR-1</v>
          </cell>
          <cell r="D888" t="str">
            <v>TUMKUR</v>
          </cell>
          <cell r="E888" t="str">
            <v>FZM - 4</v>
          </cell>
        </row>
        <row r="889">
          <cell r="A889">
            <v>256</v>
          </cell>
          <cell r="B889" t="str">
            <v>TADEPALLIGUDAM</v>
          </cell>
          <cell r="C889" t="str">
            <v>NIDADAVOLE</v>
          </cell>
          <cell r="D889" t="str">
            <v>ELURU</v>
          </cell>
          <cell r="E889" t="str">
            <v>FZM - 3</v>
          </cell>
        </row>
        <row r="890">
          <cell r="A890">
            <v>1458</v>
          </cell>
          <cell r="B890" t="str">
            <v>KOTHAVANTHENA CENTRE</v>
          </cell>
          <cell r="C890" t="str">
            <v>VIJAYAWADA-1</v>
          </cell>
          <cell r="D890" t="str">
            <v>VIJAYAWADA REGION</v>
          </cell>
          <cell r="E890" t="str">
            <v>FZM - 3</v>
          </cell>
        </row>
        <row r="891">
          <cell r="A891">
            <v>1887</v>
          </cell>
          <cell r="B891" t="str">
            <v>DURGAPURI CHOWK DELHI</v>
          </cell>
          <cell r="C891" t="str">
            <v>DELHI-7</v>
          </cell>
          <cell r="D891" t="str">
            <v>DELHI-2</v>
          </cell>
          <cell r="E891" t="str">
            <v>FZM - 8</v>
          </cell>
        </row>
        <row r="892">
          <cell r="A892">
            <v>940</v>
          </cell>
          <cell r="B892" t="str">
            <v>RAJA STREET</v>
          </cell>
          <cell r="C892" t="str">
            <v>COIMBATORE-2</v>
          </cell>
          <cell r="D892" t="str">
            <v>COIMBATORE REGION</v>
          </cell>
          <cell r="E892" t="str">
            <v>FZM - 2</v>
          </cell>
        </row>
        <row r="893">
          <cell r="A893">
            <v>1387</v>
          </cell>
          <cell r="B893" t="str">
            <v>NAGARPALIKA LINK ROAD</v>
          </cell>
          <cell r="C893" t="str">
            <v>UDAIPUR</v>
          </cell>
          <cell r="D893" t="str">
            <v>JODHAPUR</v>
          </cell>
          <cell r="E893" t="str">
            <v>FZM - 8</v>
          </cell>
        </row>
        <row r="894">
          <cell r="A894">
            <v>1193</v>
          </cell>
          <cell r="B894" t="str">
            <v>VIRAJPET KODAGU</v>
          </cell>
          <cell r="C894" t="str">
            <v>MADIKERI 1</v>
          </cell>
          <cell r="D894" t="str">
            <v>MANGALORE</v>
          </cell>
          <cell r="E894" t="str">
            <v>FZM - 4</v>
          </cell>
        </row>
        <row r="895">
          <cell r="A895">
            <v>3833</v>
          </cell>
          <cell r="B895" t="str">
            <v>HANUMAN CIRCLE ALWAR</v>
          </cell>
          <cell r="C895" t="str">
            <v>ALWAR</v>
          </cell>
          <cell r="D895" t="str">
            <v>JAIPUR</v>
          </cell>
          <cell r="E895" t="str">
            <v>FZM - 8</v>
          </cell>
        </row>
        <row r="896">
          <cell r="A896">
            <v>320</v>
          </cell>
          <cell r="B896" t="str">
            <v>HUZHRABAD</v>
          </cell>
          <cell r="C896" t="str">
            <v>KARIMNAGAR 1</v>
          </cell>
          <cell r="D896" t="str">
            <v>KARIMNAGAR</v>
          </cell>
          <cell r="E896" t="str">
            <v>FZM - 5</v>
          </cell>
        </row>
        <row r="897">
          <cell r="A897">
            <v>2919</v>
          </cell>
          <cell r="B897" t="str">
            <v>DB CROSS,NELAMANGALA</v>
          </cell>
          <cell r="C897" t="str">
            <v>TUMKUR-3</v>
          </cell>
          <cell r="D897" t="str">
            <v>TUMKUR</v>
          </cell>
          <cell r="E897" t="str">
            <v>FZM - 4</v>
          </cell>
        </row>
        <row r="898">
          <cell r="A898">
            <v>1868</v>
          </cell>
          <cell r="B898" t="str">
            <v>V I P ROAD SOLAPUR</v>
          </cell>
          <cell r="C898" t="str">
            <v>SOLAPUR</v>
          </cell>
          <cell r="D898" t="str">
            <v>KOLHAPUR</v>
          </cell>
          <cell r="E898" t="str">
            <v>FZM - 6</v>
          </cell>
        </row>
        <row r="899">
          <cell r="A899">
            <v>2028</v>
          </cell>
          <cell r="B899" t="str">
            <v>SECTOR 34 HUDA MARKET FARIDABAD</v>
          </cell>
          <cell r="C899" t="str">
            <v>FARIDABAD</v>
          </cell>
          <cell r="D899" t="str">
            <v>DELHI-2</v>
          </cell>
          <cell r="E899" t="str">
            <v>FZM - 8</v>
          </cell>
        </row>
        <row r="900">
          <cell r="A900">
            <v>2727</v>
          </cell>
          <cell r="B900" t="str">
            <v>KURUKSHETRA</v>
          </cell>
          <cell r="C900" t="str">
            <v>YAMUNA NAGAR</v>
          </cell>
          <cell r="D900" t="str">
            <v>CHANDIGARH</v>
          </cell>
          <cell r="E900" t="str">
            <v>FZM - 8</v>
          </cell>
        </row>
        <row r="901">
          <cell r="A901">
            <v>2640</v>
          </cell>
          <cell r="B901" t="str">
            <v>PHASE 9, MOHALI</v>
          </cell>
          <cell r="C901" t="str">
            <v>AMBALA</v>
          </cell>
          <cell r="D901" t="str">
            <v>CHANDIGARH</v>
          </cell>
          <cell r="E901" t="str">
            <v>FZM - 8</v>
          </cell>
        </row>
        <row r="902">
          <cell r="A902">
            <v>1378</v>
          </cell>
          <cell r="B902" t="str">
            <v>TORAN BAWDI UDAIPUR</v>
          </cell>
          <cell r="C902" t="str">
            <v>UDAIPUR</v>
          </cell>
          <cell r="D902" t="str">
            <v>JODHAPUR</v>
          </cell>
          <cell r="E902" t="str">
            <v>FZM - 8</v>
          </cell>
        </row>
        <row r="903">
          <cell r="A903">
            <v>1529</v>
          </cell>
          <cell r="B903" t="str">
            <v>THARAMANGALAM</v>
          </cell>
          <cell r="C903" t="str">
            <v>SALEM</v>
          </cell>
          <cell r="D903" t="str">
            <v>SALEM</v>
          </cell>
          <cell r="E903" t="str">
            <v>FZM - 2</v>
          </cell>
        </row>
        <row r="904">
          <cell r="A904">
            <v>2961</v>
          </cell>
          <cell r="B904" t="str">
            <v>RAMGARH ROAD-ALIGARH</v>
          </cell>
          <cell r="C904" t="str">
            <v>GWALIOR -2</v>
          </cell>
          <cell r="D904" t="str">
            <v>AGRA</v>
          </cell>
          <cell r="E904" t="str">
            <v>FZM - 8</v>
          </cell>
        </row>
        <row r="905">
          <cell r="A905">
            <v>3256</v>
          </cell>
          <cell r="B905" t="str">
            <v>GOWLI GALLI RANEBENNUR</v>
          </cell>
          <cell r="C905" t="str">
            <v>RANE BENNUR</v>
          </cell>
          <cell r="D905" t="str">
            <v>DAVANAGERE</v>
          </cell>
          <cell r="E905" t="str">
            <v>FZM - 5</v>
          </cell>
        </row>
        <row r="906">
          <cell r="A906">
            <v>3414</v>
          </cell>
          <cell r="B906" t="str">
            <v>JULY NAGAR GANGAVATHI</v>
          </cell>
          <cell r="C906" t="str">
            <v>GANGAVATAHI</v>
          </cell>
          <cell r="D906" t="str">
            <v>RAICHUR</v>
          </cell>
          <cell r="E906" t="str">
            <v>FZM - 5</v>
          </cell>
        </row>
        <row r="907">
          <cell r="A907">
            <v>960</v>
          </cell>
          <cell r="B907" t="str">
            <v>WAGHODIA ROAD</v>
          </cell>
          <cell r="C907" t="str">
            <v>VADODARA-2</v>
          </cell>
          <cell r="D907" t="str">
            <v>SOUTH GUJARAT</v>
          </cell>
          <cell r="E907" t="str">
            <v>FZM - 6</v>
          </cell>
        </row>
        <row r="908">
          <cell r="A908">
            <v>894</v>
          </cell>
          <cell r="B908" t="str">
            <v>HANUMANTH NAGAR</v>
          </cell>
          <cell r="C908" t="str">
            <v>BANGALORE-07</v>
          </cell>
          <cell r="D908" t="str">
            <v>BANGALORE-1</v>
          </cell>
          <cell r="E908" t="str">
            <v>FZM - 4</v>
          </cell>
        </row>
        <row r="909">
          <cell r="A909">
            <v>3398</v>
          </cell>
          <cell r="B909" t="str">
            <v>AMRELI JUNCTION</v>
          </cell>
          <cell r="C909" t="str">
            <v>BHAVNAGAR</v>
          </cell>
          <cell r="D909" t="str">
            <v>SAURASTRA</v>
          </cell>
          <cell r="E909" t="str">
            <v>FZM - 6</v>
          </cell>
        </row>
        <row r="910">
          <cell r="A910">
            <v>985</v>
          </cell>
          <cell r="B910" t="str">
            <v>KRISHNAGIRI</v>
          </cell>
          <cell r="C910" t="str">
            <v>KRISHNAGIRI</v>
          </cell>
          <cell r="D910" t="str">
            <v>SALEM</v>
          </cell>
          <cell r="E910" t="str">
            <v>FZM - 2</v>
          </cell>
        </row>
        <row r="911">
          <cell r="A911">
            <v>2544</v>
          </cell>
          <cell r="B911" t="str">
            <v>KOSABADI</v>
          </cell>
          <cell r="C911" t="str">
            <v>CHHATTISGARH-4</v>
          </cell>
          <cell r="D911" t="str">
            <v>RAIPUR,CHHATISGARH</v>
          </cell>
          <cell r="E911" t="str">
            <v>FZM - 7</v>
          </cell>
        </row>
        <row r="912">
          <cell r="A912">
            <v>3597</v>
          </cell>
          <cell r="B912" t="str">
            <v>HOSHANGBAD</v>
          </cell>
          <cell r="C912" t="str">
            <v>BHOPAL-4</v>
          </cell>
          <cell r="D912" t="str">
            <v>BHOPAL</v>
          </cell>
          <cell r="E912" t="str">
            <v>FZM - 6</v>
          </cell>
        </row>
        <row r="913">
          <cell r="A913">
            <v>3940</v>
          </cell>
          <cell r="B913" t="str">
            <v>KURSEONG</v>
          </cell>
          <cell r="C913" t="str">
            <v>SILIGURI</v>
          </cell>
          <cell r="D913" t="str">
            <v>ASSAM</v>
          </cell>
          <cell r="E913" t="str">
            <v>FZM - 7</v>
          </cell>
        </row>
        <row r="914">
          <cell r="A914">
            <v>571</v>
          </cell>
          <cell r="B914" t="str">
            <v>BANJARAHILLS ROAD NO-1</v>
          </cell>
          <cell r="C914" t="str">
            <v>KUKATAPALLY-5</v>
          </cell>
          <cell r="D914" t="str">
            <v>KUKATAPALLY</v>
          </cell>
          <cell r="E914" t="str">
            <v>FZM - 5</v>
          </cell>
        </row>
        <row r="915">
          <cell r="A915">
            <v>2304</v>
          </cell>
          <cell r="B915" t="str">
            <v>MOOLAPALAYAM ERODE</v>
          </cell>
          <cell r="C915" t="str">
            <v>ERODE-2</v>
          </cell>
          <cell r="D915" t="str">
            <v>ERODE</v>
          </cell>
          <cell r="E915" t="str">
            <v>FZM - 2</v>
          </cell>
        </row>
        <row r="916">
          <cell r="A916">
            <v>3729</v>
          </cell>
          <cell r="B916" t="str">
            <v>SILCHAR</v>
          </cell>
          <cell r="C916" t="str">
            <v>ASSAM - 2</v>
          </cell>
          <cell r="D916" t="str">
            <v>ASSAM</v>
          </cell>
          <cell r="E916" t="str">
            <v>FZM - 7</v>
          </cell>
        </row>
        <row r="917">
          <cell r="A917">
            <v>2705</v>
          </cell>
          <cell r="B917" t="str">
            <v>THIRUKOVILLUR</v>
          </cell>
          <cell r="C917" t="str">
            <v>VILLUPURAM</v>
          </cell>
          <cell r="D917" t="str">
            <v>PONDICHERY</v>
          </cell>
          <cell r="E917" t="str">
            <v>FZM - 2</v>
          </cell>
        </row>
        <row r="918">
          <cell r="A918">
            <v>282</v>
          </cell>
          <cell r="B918" t="str">
            <v>JAIPUR SINDI CAMP</v>
          </cell>
          <cell r="C918" t="str">
            <v>JAIPUR-3</v>
          </cell>
          <cell r="D918" t="str">
            <v>JAIPUR</v>
          </cell>
          <cell r="E918" t="str">
            <v>FZM - 8</v>
          </cell>
        </row>
        <row r="919">
          <cell r="A919">
            <v>326</v>
          </cell>
          <cell r="B919" t="str">
            <v>MUNDAKAYAM</v>
          </cell>
          <cell r="C919" t="str">
            <v>KOTTAYAM 5</v>
          </cell>
          <cell r="D919" t="str">
            <v>ERNAKULAM-2</v>
          </cell>
          <cell r="E919" t="str">
            <v>FZM - 1</v>
          </cell>
        </row>
        <row r="920">
          <cell r="A920">
            <v>1083</v>
          </cell>
          <cell r="B920" t="str">
            <v>NARAYANAGUDA</v>
          </cell>
          <cell r="C920" t="str">
            <v>SECUNDRABAD-3</v>
          </cell>
          <cell r="D920" t="str">
            <v>SECUNDRABAD</v>
          </cell>
          <cell r="E920" t="str">
            <v>FZM - 5</v>
          </cell>
        </row>
        <row r="921">
          <cell r="A921">
            <v>2822</v>
          </cell>
          <cell r="B921" t="str">
            <v>PATTOM</v>
          </cell>
          <cell r="C921" t="str">
            <v>THIRUVANANTHAPURAM-2</v>
          </cell>
          <cell r="D921" t="str">
            <v>TRIVANDRUM REGION</v>
          </cell>
          <cell r="E921" t="str">
            <v>FZM - 1</v>
          </cell>
        </row>
        <row r="922">
          <cell r="A922">
            <v>3624</v>
          </cell>
          <cell r="B922" t="str">
            <v>KARATAGI</v>
          </cell>
          <cell r="C922" t="str">
            <v>GANGAVATAHI</v>
          </cell>
          <cell r="D922" t="str">
            <v>RAICHUR</v>
          </cell>
          <cell r="E922" t="str">
            <v>FZM - 5</v>
          </cell>
        </row>
        <row r="923">
          <cell r="A923">
            <v>3365</v>
          </cell>
          <cell r="B923" t="str">
            <v>SARJAPUR ROAD ATTIBELE</v>
          </cell>
          <cell r="C923" t="str">
            <v>BANGALORE-01</v>
          </cell>
          <cell r="D923" t="str">
            <v>BANGALORE-3</v>
          </cell>
          <cell r="E923" t="str">
            <v>FZM - 4</v>
          </cell>
        </row>
        <row r="924">
          <cell r="A924">
            <v>1541</v>
          </cell>
          <cell r="B924" t="str">
            <v>SURAJPOLE PALI</v>
          </cell>
          <cell r="C924" t="str">
            <v>PALI</v>
          </cell>
          <cell r="D924" t="str">
            <v>JODHAPUR</v>
          </cell>
          <cell r="E924" t="str">
            <v>FZM - 8</v>
          </cell>
        </row>
        <row r="925">
          <cell r="A925">
            <v>2341</v>
          </cell>
          <cell r="B925" t="str">
            <v>RAGHUBIR NAGAR</v>
          </cell>
          <cell r="C925" t="str">
            <v>DELHI-4</v>
          </cell>
          <cell r="D925" t="str">
            <v>DELHI-1</v>
          </cell>
          <cell r="E925" t="str">
            <v>FZM - 8</v>
          </cell>
        </row>
        <row r="926">
          <cell r="A926">
            <v>993</v>
          </cell>
          <cell r="B926" t="str">
            <v>GURUKUNTAPALYA</v>
          </cell>
          <cell r="C926" t="str">
            <v>TUMKUR-5</v>
          </cell>
          <cell r="D926" t="str">
            <v>TUMKUR</v>
          </cell>
          <cell r="E926" t="str">
            <v>FZM - 4</v>
          </cell>
        </row>
        <row r="927">
          <cell r="A927">
            <v>3062</v>
          </cell>
          <cell r="B927" t="str">
            <v>VETTAPALAM</v>
          </cell>
          <cell r="C927" t="str">
            <v>ONGOLE-1</v>
          </cell>
          <cell r="D927" t="str">
            <v>ONGOLE</v>
          </cell>
          <cell r="E927" t="str">
            <v>FZM - 3</v>
          </cell>
        </row>
        <row r="928">
          <cell r="A928">
            <v>3272</v>
          </cell>
          <cell r="B928" t="str">
            <v>MUDAPPALLUR</v>
          </cell>
          <cell r="C928" t="str">
            <v>PALAKKAD-03</v>
          </cell>
          <cell r="D928" t="str">
            <v xml:space="preserve">THRISSUR - 2 </v>
          </cell>
          <cell r="E928" t="str">
            <v>FZM - 1</v>
          </cell>
        </row>
        <row r="929">
          <cell r="A929">
            <v>2242</v>
          </cell>
          <cell r="B929" t="str">
            <v>DRAKSHARAM</v>
          </cell>
          <cell r="C929" t="str">
            <v>EAST GODAWARI 4</v>
          </cell>
          <cell r="D929" t="str">
            <v xml:space="preserve">EAST GODAWARI </v>
          </cell>
          <cell r="E929" t="str">
            <v>FZM - 7</v>
          </cell>
        </row>
        <row r="930">
          <cell r="A930">
            <v>3251</v>
          </cell>
          <cell r="B930" t="str">
            <v>OBAIDULLA GANJ,RAISEN</v>
          </cell>
          <cell r="C930" t="str">
            <v>BHOPAL-4</v>
          </cell>
          <cell r="D930" t="str">
            <v>BHOPAL</v>
          </cell>
          <cell r="E930" t="str">
            <v>FZM - 6</v>
          </cell>
        </row>
        <row r="931">
          <cell r="A931">
            <v>2416</v>
          </cell>
          <cell r="B931" t="str">
            <v>ETTINIES ROAD OOTY</v>
          </cell>
          <cell r="C931" t="str">
            <v>OOTY-1</v>
          </cell>
          <cell r="D931" t="str">
            <v>COIMBATORE REGION</v>
          </cell>
          <cell r="E931" t="str">
            <v>FZM - 2</v>
          </cell>
        </row>
        <row r="932">
          <cell r="A932">
            <v>722</v>
          </cell>
          <cell r="B932" t="str">
            <v>ASHOKNAGAR</v>
          </cell>
          <cell r="C932" t="str">
            <v>HYDERABAD-04</v>
          </cell>
          <cell r="D932" t="str">
            <v>HYDERABAD REGION</v>
          </cell>
          <cell r="E932" t="str">
            <v>FZM - 5</v>
          </cell>
        </row>
        <row r="933">
          <cell r="A933">
            <v>2456</v>
          </cell>
          <cell r="B933" t="str">
            <v>PANRUTI</v>
          </cell>
          <cell r="C933" t="str">
            <v>VIRUDACHALAM</v>
          </cell>
          <cell r="D933" t="str">
            <v>PONDICHERY</v>
          </cell>
          <cell r="E933" t="str">
            <v>FZM - 2</v>
          </cell>
        </row>
        <row r="934">
          <cell r="A934">
            <v>1015</v>
          </cell>
          <cell r="B934" t="str">
            <v>CHAMUNDIPURAM</v>
          </cell>
          <cell r="C934" t="str">
            <v>MYSORE 1</v>
          </cell>
          <cell r="D934" t="str">
            <v xml:space="preserve">MYSORE </v>
          </cell>
          <cell r="E934" t="str">
            <v>FZM - 4</v>
          </cell>
        </row>
        <row r="935">
          <cell r="A935">
            <v>2688</v>
          </cell>
          <cell r="B935" t="str">
            <v>VIVEKANAND NAGAR AURANGABAD</v>
          </cell>
          <cell r="C935" t="str">
            <v>AURANGABAD 1</v>
          </cell>
          <cell r="D935" t="str">
            <v>AURANGABAD</v>
          </cell>
          <cell r="E935" t="str">
            <v>FZM - 6</v>
          </cell>
        </row>
        <row r="936">
          <cell r="A936">
            <v>1079</v>
          </cell>
          <cell r="B936" t="str">
            <v>LAL DARWAJA AHMEDABAD</v>
          </cell>
          <cell r="C936" t="str">
            <v>AHMEDABAD 3</v>
          </cell>
          <cell r="D936" t="str">
            <v xml:space="preserve">NORTH GUJARAT </v>
          </cell>
          <cell r="E936" t="str">
            <v>FZM - 6</v>
          </cell>
        </row>
        <row r="937">
          <cell r="A937">
            <v>2363</v>
          </cell>
          <cell r="B937" t="str">
            <v>KALLAKURICHI</v>
          </cell>
          <cell r="C937" t="str">
            <v>VILLUPURAM</v>
          </cell>
          <cell r="D937" t="str">
            <v>PONDICHERY</v>
          </cell>
          <cell r="E937" t="str">
            <v>FZM - 2</v>
          </cell>
        </row>
        <row r="938">
          <cell r="A938">
            <v>731</v>
          </cell>
          <cell r="B938" t="str">
            <v>MULLANTHURUTHY</v>
          </cell>
          <cell r="C938" t="str">
            <v>KOTTAYAM 1</v>
          </cell>
          <cell r="D938" t="str">
            <v>ALAPUZHA</v>
          </cell>
          <cell r="E938" t="str">
            <v>FZM - 1</v>
          </cell>
        </row>
        <row r="939">
          <cell r="A939">
            <v>259</v>
          </cell>
          <cell r="B939" t="str">
            <v>HUSNABAD BUSSTAND</v>
          </cell>
          <cell r="C939" t="str">
            <v>KARIMNAGAR 1</v>
          </cell>
          <cell r="D939" t="str">
            <v>KARIMNAGAR</v>
          </cell>
          <cell r="E939" t="str">
            <v>FZM - 5</v>
          </cell>
        </row>
        <row r="940">
          <cell r="A940">
            <v>2860</v>
          </cell>
          <cell r="B940" t="str">
            <v>PULIAKULAM COIMBATORE</v>
          </cell>
          <cell r="C940" t="str">
            <v>COIMBATORE-2</v>
          </cell>
          <cell r="D940" t="str">
            <v>COIMBATORE REGION</v>
          </cell>
          <cell r="E940" t="str">
            <v>FZM - 2</v>
          </cell>
        </row>
        <row r="941">
          <cell r="A941">
            <v>3916</v>
          </cell>
          <cell r="B941" t="str">
            <v>AUSA ROAD LATUR</v>
          </cell>
          <cell r="C941" t="str">
            <v>LATUR</v>
          </cell>
          <cell r="D941" t="str">
            <v>AURANGABAD</v>
          </cell>
          <cell r="E941" t="str">
            <v>FZM - 6</v>
          </cell>
        </row>
        <row r="942">
          <cell r="A942">
            <v>2239</v>
          </cell>
          <cell r="B942" t="str">
            <v>GORA BAZAR,W.BENGAL</v>
          </cell>
          <cell r="C942" t="str">
            <v>KOLKATA-12</v>
          </cell>
          <cell r="D942" t="str">
            <v>KOLKATA NORTH</v>
          </cell>
          <cell r="E942" t="str">
            <v>FZM - 7</v>
          </cell>
        </row>
        <row r="943">
          <cell r="A943">
            <v>265</v>
          </cell>
          <cell r="B943" t="str">
            <v>BAZAR STREET JAYAKONDACHOLAPURAM</v>
          </cell>
          <cell r="C943" t="str">
            <v>PERAMBALUR</v>
          </cell>
          <cell r="D943" t="str">
            <v>PONDICHERY</v>
          </cell>
          <cell r="E943" t="str">
            <v>FZM - 2</v>
          </cell>
        </row>
        <row r="944">
          <cell r="A944">
            <v>705</v>
          </cell>
          <cell r="B944" t="str">
            <v>MAYANNOOR</v>
          </cell>
          <cell r="C944" t="str">
            <v>THRISSUR-08</v>
          </cell>
          <cell r="D944" t="str">
            <v xml:space="preserve">THRISSUR - 2 </v>
          </cell>
          <cell r="E944" t="str">
            <v>FZM - 1</v>
          </cell>
        </row>
        <row r="945">
          <cell r="A945">
            <v>2090</v>
          </cell>
          <cell r="B945" t="str">
            <v>KUDAPPANAKUNNU</v>
          </cell>
          <cell r="C945" t="str">
            <v>THIRUVANANTHAPURAM-2</v>
          </cell>
          <cell r="D945" t="str">
            <v>TRIVANDRUM REGION</v>
          </cell>
          <cell r="E945" t="str">
            <v>FZM - 1</v>
          </cell>
        </row>
        <row r="946">
          <cell r="A946">
            <v>1413</v>
          </cell>
          <cell r="B946" t="str">
            <v>WEST JONES ROAD,WEST SAIDAPET</v>
          </cell>
          <cell r="C946" t="str">
            <v>ADAYAR</v>
          </cell>
          <cell r="D946" t="str">
            <v>CHENNAI REGION</v>
          </cell>
          <cell r="E946" t="str">
            <v>FZM - 3</v>
          </cell>
        </row>
        <row r="947">
          <cell r="A947">
            <v>1815</v>
          </cell>
          <cell r="B947" t="str">
            <v>KARINKALLATHANI MALAPPURAM</v>
          </cell>
          <cell r="C947" t="str">
            <v>PALAKKAD-06</v>
          </cell>
          <cell r="D947" t="str">
            <v>MALAPURAM</v>
          </cell>
          <cell r="E947" t="str">
            <v>FZM - 1</v>
          </cell>
        </row>
        <row r="948">
          <cell r="A948">
            <v>3130</v>
          </cell>
          <cell r="B948" t="str">
            <v>PANDALLUR,NILGIRIS</v>
          </cell>
          <cell r="C948" t="str">
            <v>OOTY-1</v>
          </cell>
          <cell r="D948" t="str">
            <v>COIMBATORE REGION</v>
          </cell>
          <cell r="E948" t="str">
            <v>FZM - 2</v>
          </cell>
        </row>
        <row r="949">
          <cell r="A949">
            <v>1078</v>
          </cell>
          <cell r="B949" t="str">
            <v>LEE BAZAR SALEM</v>
          </cell>
          <cell r="C949" t="str">
            <v>SALEM 1</v>
          </cell>
          <cell r="D949" t="str">
            <v>SALEM</v>
          </cell>
          <cell r="E949" t="str">
            <v>FZM - 2</v>
          </cell>
        </row>
        <row r="950">
          <cell r="A950">
            <v>336</v>
          </cell>
          <cell r="B950" t="str">
            <v>CHANGANASSERY</v>
          </cell>
          <cell r="C950" t="str">
            <v>KOTTAYAM 6</v>
          </cell>
          <cell r="D950" t="str">
            <v>ALAPUZHA</v>
          </cell>
          <cell r="E950" t="str">
            <v>FZM - 1</v>
          </cell>
        </row>
        <row r="951">
          <cell r="A951">
            <v>2329</v>
          </cell>
          <cell r="B951" t="str">
            <v>CHIRAYINKEEZHU</v>
          </cell>
          <cell r="C951" t="str">
            <v>THIRUVANANTHAPURAM-5</v>
          </cell>
          <cell r="D951" t="str">
            <v>TRIVANDRUM REGION</v>
          </cell>
          <cell r="E951" t="str">
            <v>FZM - 1</v>
          </cell>
        </row>
        <row r="952">
          <cell r="A952">
            <v>1870</v>
          </cell>
          <cell r="B952" t="str">
            <v>MADANAPALLY</v>
          </cell>
          <cell r="C952" t="str">
            <v>MADANAPALLY</v>
          </cell>
          <cell r="D952" t="str">
            <v xml:space="preserve">THIRUPATI </v>
          </cell>
          <cell r="E952" t="str">
            <v>FZM - 3</v>
          </cell>
        </row>
        <row r="953">
          <cell r="A953">
            <v>572</v>
          </cell>
          <cell r="B953" t="str">
            <v>ULIYATHADUKA</v>
          </cell>
          <cell r="C953" t="str">
            <v>KASARGOD-1</v>
          </cell>
          <cell r="D953" t="str">
            <v xml:space="preserve">KANNUR </v>
          </cell>
          <cell r="E953" t="str">
            <v>FZM - 1</v>
          </cell>
        </row>
        <row r="954">
          <cell r="A954">
            <v>498</v>
          </cell>
          <cell r="B954" t="str">
            <v>SIVAKASI</v>
          </cell>
          <cell r="C954" t="str">
            <v>SRIVILLIPUTTUR</v>
          </cell>
          <cell r="D954" t="str">
            <v>TIRUNELVELI</v>
          </cell>
          <cell r="E954" t="str">
            <v>FZM - 2</v>
          </cell>
        </row>
        <row r="955">
          <cell r="A955">
            <v>379</v>
          </cell>
          <cell r="B955" t="str">
            <v>PERIYANAIKKANPALAY</v>
          </cell>
          <cell r="C955" t="str">
            <v>COIMBATORE-3</v>
          </cell>
          <cell r="D955" t="str">
            <v>COIMBATORE REGION</v>
          </cell>
          <cell r="E955" t="str">
            <v>FZM - 2</v>
          </cell>
        </row>
        <row r="956">
          <cell r="A956">
            <v>2172</v>
          </cell>
          <cell r="B956" t="str">
            <v>MARANDAHALLI DHARMAPURI</v>
          </cell>
          <cell r="C956" t="str">
            <v>KRISHNAGIRI</v>
          </cell>
          <cell r="D956" t="str">
            <v>SALEM</v>
          </cell>
          <cell r="E956" t="str">
            <v>FZM - 2</v>
          </cell>
        </row>
        <row r="957">
          <cell r="A957">
            <v>470</v>
          </cell>
          <cell r="B957" t="str">
            <v>GANDHI ROAD ARNI</v>
          </cell>
          <cell r="C957" t="str">
            <v>VELLORE</v>
          </cell>
          <cell r="D957" t="str">
            <v>VELLORE</v>
          </cell>
          <cell r="E957" t="str">
            <v>FZM - 3</v>
          </cell>
        </row>
        <row r="958">
          <cell r="A958">
            <v>1218</v>
          </cell>
          <cell r="B958" t="str">
            <v>NAIM NAGAR BRANCH</v>
          </cell>
          <cell r="C958" t="str">
            <v>WARANGAL 1</v>
          </cell>
          <cell r="D958" t="str">
            <v>WARANGAL REGION</v>
          </cell>
          <cell r="E958" t="str">
            <v>FZM - 5</v>
          </cell>
        </row>
        <row r="959">
          <cell r="A959">
            <v>3703</v>
          </cell>
          <cell r="B959" t="str">
            <v>MANKAPUR</v>
          </cell>
          <cell r="C959" t="str">
            <v>GORAKHPUR 1</v>
          </cell>
          <cell r="D959" t="str">
            <v>VARANASI</v>
          </cell>
          <cell r="E959" t="str">
            <v>FZM - 8</v>
          </cell>
        </row>
        <row r="960">
          <cell r="A960">
            <v>405</v>
          </cell>
          <cell r="B960" t="str">
            <v>SABARMATHI</v>
          </cell>
          <cell r="C960" t="str">
            <v>AHMEDABAD 2</v>
          </cell>
          <cell r="D960" t="str">
            <v xml:space="preserve">NORTH GUJARAT </v>
          </cell>
          <cell r="E960" t="str">
            <v>FZM - 6</v>
          </cell>
        </row>
        <row r="961">
          <cell r="A961">
            <v>3010</v>
          </cell>
          <cell r="B961" t="str">
            <v>HATIGAON</v>
          </cell>
          <cell r="C961" t="str">
            <v>ASSAM -1</v>
          </cell>
          <cell r="D961" t="str">
            <v>ASSAM</v>
          </cell>
          <cell r="E961" t="str">
            <v>FZM - 7</v>
          </cell>
        </row>
        <row r="962">
          <cell r="A962">
            <v>1569</v>
          </cell>
          <cell r="B962" t="str">
            <v>NARASAMPET</v>
          </cell>
          <cell r="C962" t="str">
            <v>WARANGAL 2</v>
          </cell>
          <cell r="D962" t="str">
            <v>WARANGAL REGION</v>
          </cell>
          <cell r="E962" t="str">
            <v>FZM - 5</v>
          </cell>
        </row>
        <row r="963">
          <cell r="A963">
            <v>949</v>
          </cell>
          <cell r="B963" t="str">
            <v>EGMORE</v>
          </cell>
          <cell r="C963" t="str">
            <v>EGMORE</v>
          </cell>
          <cell r="D963" t="str">
            <v>THIRUVALLUR</v>
          </cell>
          <cell r="E963" t="str">
            <v>FZM - 3</v>
          </cell>
        </row>
        <row r="964">
          <cell r="A964">
            <v>2685</v>
          </cell>
          <cell r="B964" t="str">
            <v>SAMALAPURAM</v>
          </cell>
          <cell r="C964" t="str">
            <v>TIRUPUR-2</v>
          </cell>
          <cell r="D964" t="str">
            <v>ERODE</v>
          </cell>
          <cell r="E964" t="str">
            <v>FZM - 2</v>
          </cell>
        </row>
        <row r="965">
          <cell r="A965">
            <v>709</v>
          </cell>
          <cell r="B965" t="str">
            <v>NACHARAM</v>
          </cell>
          <cell r="C965" t="str">
            <v>SECUNDRABAD-4</v>
          </cell>
          <cell r="D965" t="str">
            <v>SECUNDRABAD</v>
          </cell>
          <cell r="E965" t="str">
            <v>FZM - 5</v>
          </cell>
        </row>
        <row r="966">
          <cell r="A966">
            <v>614</v>
          </cell>
          <cell r="B966" t="str">
            <v>MOULA ALI</v>
          </cell>
          <cell r="C966" t="str">
            <v>SECUNDRABAD-4</v>
          </cell>
          <cell r="D966" t="str">
            <v>SECUNDRABAD</v>
          </cell>
          <cell r="E966" t="str">
            <v>FZM - 5</v>
          </cell>
        </row>
        <row r="967">
          <cell r="A967">
            <v>3336</v>
          </cell>
          <cell r="B967" t="str">
            <v>PALTON BAZAR</v>
          </cell>
          <cell r="C967" t="str">
            <v>ASSAM - 2</v>
          </cell>
          <cell r="D967" t="str">
            <v>ASSAM</v>
          </cell>
          <cell r="E967" t="str">
            <v>FZM - 7</v>
          </cell>
        </row>
        <row r="968">
          <cell r="A968">
            <v>3747</v>
          </cell>
          <cell r="B968" t="str">
            <v>PALANPUR GUJARAT</v>
          </cell>
          <cell r="C968" t="str">
            <v>AHMEDABAD 4</v>
          </cell>
          <cell r="D968" t="str">
            <v xml:space="preserve">NORTH GUJARAT </v>
          </cell>
          <cell r="E968" t="str">
            <v>FZM - 6</v>
          </cell>
        </row>
        <row r="969">
          <cell r="A969">
            <v>3422</v>
          </cell>
          <cell r="B969" t="str">
            <v>RACHANNAPET</v>
          </cell>
          <cell r="C969" t="str">
            <v>KUKATAPALLY-1</v>
          </cell>
          <cell r="D969" t="str">
            <v>KUKATAPALLY</v>
          </cell>
          <cell r="E969" t="str">
            <v>FZM - 5</v>
          </cell>
        </row>
        <row r="970">
          <cell r="A970">
            <v>2113</v>
          </cell>
          <cell r="B970" t="str">
            <v>UPPILIYAPURAM TRICHY</v>
          </cell>
          <cell r="C970" t="str">
            <v>ATTUR</v>
          </cell>
          <cell r="D970" t="str">
            <v>PONDICHERY</v>
          </cell>
          <cell r="E970" t="str">
            <v>FZM - 2</v>
          </cell>
        </row>
        <row r="971">
          <cell r="A971">
            <v>2654</v>
          </cell>
          <cell r="B971" t="str">
            <v>ATKOT ROAD JASDEN</v>
          </cell>
          <cell r="C971" t="str">
            <v>RAJKOT-1</v>
          </cell>
          <cell r="D971" t="str">
            <v>SAURASTRA</v>
          </cell>
          <cell r="E971" t="str">
            <v>FZM - 6</v>
          </cell>
        </row>
        <row r="972">
          <cell r="A972">
            <v>3931</v>
          </cell>
          <cell r="B972" t="str">
            <v>NALCO CHWOK ANUGUL</v>
          </cell>
          <cell r="C972" t="str">
            <v>ANUGUL</v>
          </cell>
          <cell r="D972" t="str">
            <v>SAMBALPUR</v>
          </cell>
          <cell r="E972" t="str">
            <v>FZM - 7</v>
          </cell>
        </row>
        <row r="973">
          <cell r="A973">
            <v>555</v>
          </cell>
          <cell r="B973" t="str">
            <v>PAZHAYANGADI</v>
          </cell>
          <cell r="C973" t="str">
            <v>KANNUR-2</v>
          </cell>
          <cell r="D973" t="str">
            <v xml:space="preserve">KANNUR </v>
          </cell>
          <cell r="E973" t="str">
            <v>FZM - 1</v>
          </cell>
        </row>
        <row r="974">
          <cell r="A974">
            <v>58</v>
          </cell>
          <cell r="B974" t="str">
            <v>PAYYANNUR</v>
          </cell>
          <cell r="C974" t="str">
            <v>KASARGOD-2</v>
          </cell>
          <cell r="D974" t="str">
            <v xml:space="preserve">KANNUR </v>
          </cell>
          <cell r="E974" t="str">
            <v>FZM - 1</v>
          </cell>
        </row>
        <row r="975">
          <cell r="A975">
            <v>174</v>
          </cell>
          <cell r="B975" t="str">
            <v>PUDUNAGARAM</v>
          </cell>
          <cell r="C975" t="str">
            <v>PALAKKAD-02</v>
          </cell>
          <cell r="D975" t="str">
            <v xml:space="preserve">THRISSUR - 2 </v>
          </cell>
          <cell r="E975" t="str">
            <v>FZM - 1</v>
          </cell>
        </row>
        <row r="976">
          <cell r="A976">
            <v>11</v>
          </cell>
          <cell r="B976" t="str">
            <v>KANNUR  THALASSERY RD.</v>
          </cell>
          <cell r="C976" t="str">
            <v>KANNUR-1</v>
          </cell>
          <cell r="D976" t="str">
            <v xml:space="preserve">KANNUR </v>
          </cell>
          <cell r="E976" t="str">
            <v>FZM - 1</v>
          </cell>
        </row>
        <row r="977">
          <cell r="A977">
            <v>2216</v>
          </cell>
          <cell r="B977" t="str">
            <v>KARUR TRICHY ROAD</v>
          </cell>
          <cell r="C977" t="str">
            <v>KARUR-1</v>
          </cell>
          <cell r="D977" t="str">
            <v>TRICHY</v>
          </cell>
          <cell r="E977" t="str">
            <v>FZM - 2</v>
          </cell>
        </row>
        <row r="978">
          <cell r="A978">
            <v>2364</v>
          </cell>
          <cell r="B978" t="str">
            <v>NAVLAKLA SQUARE INDORE</v>
          </cell>
          <cell r="C978" t="str">
            <v>INDORE-1</v>
          </cell>
          <cell r="D978" t="str">
            <v>INDORE</v>
          </cell>
          <cell r="E978" t="str">
            <v>FZM - 6</v>
          </cell>
        </row>
        <row r="979">
          <cell r="A979">
            <v>2245</v>
          </cell>
          <cell r="B979" t="str">
            <v>BASWANESWAR NAGAR</v>
          </cell>
          <cell r="C979" t="str">
            <v>BANGALORE-15</v>
          </cell>
          <cell r="D979" t="str">
            <v>BANGALORE-2</v>
          </cell>
          <cell r="E979" t="str">
            <v>FZM - 4</v>
          </cell>
        </row>
        <row r="980">
          <cell r="A980">
            <v>1307</v>
          </cell>
          <cell r="B980" t="str">
            <v>TIRUVANNAMALAI</v>
          </cell>
          <cell r="C980" t="str">
            <v>GINGEE</v>
          </cell>
          <cell r="D980" t="str">
            <v>VELLORE</v>
          </cell>
          <cell r="E980" t="str">
            <v>FZM - 3</v>
          </cell>
        </row>
        <row r="981">
          <cell r="A981">
            <v>125</v>
          </cell>
          <cell r="B981" t="str">
            <v>KARAMADAI ROAD METTUPALAYAM</v>
          </cell>
          <cell r="C981" t="str">
            <v>OOTY-1</v>
          </cell>
          <cell r="D981" t="str">
            <v>COIMBATORE REGION</v>
          </cell>
          <cell r="E981" t="str">
            <v>FZM - 2</v>
          </cell>
        </row>
        <row r="982">
          <cell r="A982">
            <v>2281</v>
          </cell>
          <cell r="B982" t="str">
            <v>NEW PALASIA INDORE</v>
          </cell>
          <cell r="C982" t="str">
            <v>INDORE-1</v>
          </cell>
          <cell r="D982" t="str">
            <v>INDORE</v>
          </cell>
          <cell r="E982" t="str">
            <v>FZM - 6</v>
          </cell>
        </row>
        <row r="983">
          <cell r="A983">
            <v>2593</v>
          </cell>
          <cell r="B983" t="str">
            <v>KRISHNA THEATER ROAD</v>
          </cell>
          <cell r="C983" t="str">
            <v>CHHATTISGARH-1</v>
          </cell>
          <cell r="D983" t="str">
            <v>RAIPUR,CHHATISGARH</v>
          </cell>
          <cell r="E983" t="str">
            <v>FZM - 7</v>
          </cell>
        </row>
        <row r="984">
          <cell r="A984">
            <v>1632</v>
          </cell>
          <cell r="B984" t="str">
            <v>OKKAL</v>
          </cell>
          <cell r="C984" t="str">
            <v>ERNAKULAM-10</v>
          </cell>
          <cell r="D984" t="str">
            <v>ERNAKULAM-1</v>
          </cell>
          <cell r="E984" t="str">
            <v>FZM - 1</v>
          </cell>
        </row>
        <row r="985">
          <cell r="A985">
            <v>501</v>
          </cell>
          <cell r="B985" t="str">
            <v>CHERUKUNNU</v>
          </cell>
          <cell r="C985" t="str">
            <v>KANNUR-2</v>
          </cell>
          <cell r="D985" t="str">
            <v xml:space="preserve">KANNUR </v>
          </cell>
          <cell r="E985" t="str">
            <v>FZM - 1</v>
          </cell>
        </row>
        <row r="986">
          <cell r="A986">
            <v>3616</v>
          </cell>
          <cell r="B986" t="str">
            <v>BANARPAL</v>
          </cell>
          <cell r="C986" t="str">
            <v>ANUGUL</v>
          </cell>
          <cell r="D986" t="str">
            <v>SAMBALPUR</v>
          </cell>
          <cell r="E986" t="str">
            <v>FZM - 7</v>
          </cell>
        </row>
        <row r="987">
          <cell r="A987">
            <v>749</v>
          </cell>
          <cell r="B987" t="str">
            <v>KOYAMBEDU</v>
          </cell>
          <cell r="C987" t="str">
            <v>ANNA NAGAR</v>
          </cell>
          <cell r="D987" t="str">
            <v>CHENNAI REGION</v>
          </cell>
          <cell r="E987" t="str">
            <v>FZM - 3</v>
          </cell>
        </row>
        <row r="988">
          <cell r="A988">
            <v>477</v>
          </cell>
          <cell r="B988" t="str">
            <v>PANDALAM</v>
          </cell>
          <cell r="C988" t="str">
            <v>PATHANAMTHITTA-1</v>
          </cell>
          <cell r="D988" t="str">
            <v>KOLLAM REGION</v>
          </cell>
          <cell r="E988" t="str">
            <v>FZM - 1</v>
          </cell>
        </row>
        <row r="989">
          <cell r="A989">
            <v>2716</v>
          </cell>
          <cell r="B989" t="str">
            <v>GALLAMANDI AMAHIA REWA</v>
          </cell>
          <cell r="C989" t="str">
            <v>REWA</v>
          </cell>
          <cell r="D989" t="str">
            <v>JABALPUR</v>
          </cell>
          <cell r="E989" t="str">
            <v>FZM - 6</v>
          </cell>
        </row>
        <row r="990">
          <cell r="A990">
            <v>308</v>
          </cell>
          <cell r="B990" t="str">
            <v>KOLLAM KARUNAGAPPALLY</v>
          </cell>
          <cell r="C990" t="str">
            <v>KOLLAM 1</v>
          </cell>
          <cell r="D990" t="str">
            <v>KOLLAM REGION</v>
          </cell>
          <cell r="E990" t="str">
            <v>FZM - 1</v>
          </cell>
        </row>
        <row r="991">
          <cell r="A991">
            <v>638</v>
          </cell>
          <cell r="B991" t="str">
            <v>PERAMBRA TCR</v>
          </cell>
          <cell r="C991" t="str">
            <v>THRISSUR-04</v>
          </cell>
          <cell r="D991" t="str">
            <v>THRISSUR - 1</v>
          </cell>
          <cell r="E991" t="str">
            <v>FZM - 1</v>
          </cell>
        </row>
        <row r="992">
          <cell r="A992">
            <v>907</v>
          </cell>
          <cell r="B992" t="str">
            <v>FIVE ROAD JUNCTION SALEM</v>
          </cell>
          <cell r="C992" t="str">
            <v>SALEM 1</v>
          </cell>
          <cell r="D992" t="str">
            <v>SALEM</v>
          </cell>
          <cell r="E992" t="str">
            <v>FZM - 2</v>
          </cell>
        </row>
        <row r="993">
          <cell r="A993">
            <v>290</v>
          </cell>
          <cell r="B993" t="str">
            <v>THANCHAVUR</v>
          </cell>
          <cell r="C993" t="str">
            <v>THANJAVUR</v>
          </cell>
          <cell r="D993" t="str">
            <v>TRICHY</v>
          </cell>
          <cell r="E993" t="str">
            <v>FZM - 2</v>
          </cell>
        </row>
        <row r="994">
          <cell r="A994">
            <v>2936</v>
          </cell>
          <cell r="B994" t="str">
            <v>MANALIVILAI ARUMANAI</v>
          </cell>
          <cell r="C994" t="str">
            <v>MARTHANDAM</v>
          </cell>
          <cell r="D994" t="str">
            <v>TIRUNELVELI</v>
          </cell>
          <cell r="E994" t="str">
            <v>FZM - 2</v>
          </cell>
        </row>
        <row r="995">
          <cell r="A995">
            <v>1798</v>
          </cell>
          <cell r="B995" t="str">
            <v>NAZARATHPETTAI BRANCH</v>
          </cell>
          <cell r="C995" t="str">
            <v>POONAMALLEE</v>
          </cell>
          <cell r="D995" t="str">
            <v>THIRUVALLUR</v>
          </cell>
          <cell r="E995" t="str">
            <v>FZM - 3</v>
          </cell>
        </row>
        <row r="996">
          <cell r="A996">
            <v>825</v>
          </cell>
          <cell r="B996" t="str">
            <v>AGARSEN CHOWK</v>
          </cell>
          <cell r="C996" t="str">
            <v>BHOPAL-2</v>
          </cell>
          <cell r="D996" t="str">
            <v>BHOPAL</v>
          </cell>
          <cell r="E996" t="str">
            <v>FZM - 6</v>
          </cell>
        </row>
        <row r="997">
          <cell r="A997">
            <v>3166</v>
          </cell>
          <cell r="B997" t="str">
            <v>POLAYATHODU</v>
          </cell>
          <cell r="C997" t="str">
            <v>KOLLAM 2</v>
          </cell>
          <cell r="D997" t="str">
            <v>KOLLAM REGION</v>
          </cell>
          <cell r="E997" t="str">
            <v>FZM - 1</v>
          </cell>
        </row>
        <row r="998">
          <cell r="A998">
            <v>3112</v>
          </cell>
          <cell r="B998" t="str">
            <v>GOVT.HOSPITAL JN.,KOTHAMANGALAM</v>
          </cell>
          <cell r="C998" t="str">
            <v>ERNAKULAM-9</v>
          </cell>
          <cell r="D998" t="str">
            <v>ERNAKULAM-2</v>
          </cell>
          <cell r="E998" t="str">
            <v>FZM - 1</v>
          </cell>
        </row>
        <row r="999">
          <cell r="A999">
            <v>2187</v>
          </cell>
          <cell r="B999" t="str">
            <v>MAPUSA GOA</v>
          </cell>
          <cell r="C999" t="str">
            <v>GOA 1</v>
          </cell>
          <cell r="D999" t="str">
            <v>KOLHAPUR</v>
          </cell>
          <cell r="E999" t="str">
            <v>FZM - 6</v>
          </cell>
        </row>
        <row r="1000">
          <cell r="A1000">
            <v>678</v>
          </cell>
          <cell r="B1000" t="str">
            <v>ONE TOWN</v>
          </cell>
          <cell r="C1000" t="str">
            <v>VIJAYAWADA-3</v>
          </cell>
          <cell r="D1000" t="str">
            <v>VIJAYAWADA REGION</v>
          </cell>
          <cell r="E1000" t="str">
            <v>FZM - 3</v>
          </cell>
        </row>
        <row r="1001">
          <cell r="A1001">
            <v>1638</v>
          </cell>
          <cell r="B1001" t="str">
            <v>ANDUL HOWRAH</v>
          </cell>
          <cell r="C1001" t="str">
            <v>KOLKATA-5</v>
          </cell>
          <cell r="D1001" t="str">
            <v>KOLKATA SOUTH</v>
          </cell>
          <cell r="E1001" t="str">
            <v>FZM - 7</v>
          </cell>
        </row>
        <row r="1002">
          <cell r="A1002">
            <v>2684</v>
          </cell>
          <cell r="B1002" t="str">
            <v>BAZAR ROAD BANGARPET</v>
          </cell>
          <cell r="C1002" t="str">
            <v>KOLAR-4</v>
          </cell>
          <cell r="D1002" t="str">
            <v>KOLAR</v>
          </cell>
          <cell r="E1002" t="str">
            <v>FZM - 3</v>
          </cell>
        </row>
        <row r="1003">
          <cell r="A1003">
            <v>2302</v>
          </cell>
          <cell r="B1003" t="str">
            <v>HOLEKERE ROAD CHITRADURGA</v>
          </cell>
          <cell r="C1003" t="str">
            <v>DAVANAGERE</v>
          </cell>
          <cell r="D1003" t="str">
            <v>DAVANAGERE</v>
          </cell>
          <cell r="E1003" t="str">
            <v>FZM - 5</v>
          </cell>
        </row>
        <row r="1004">
          <cell r="A1004">
            <v>677</v>
          </cell>
          <cell r="B1004" t="str">
            <v>CHARUMMOODU</v>
          </cell>
          <cell r="C1004" t="str">
            <v>ALAPPUZHA-1</v>
          </cell>
          <cell r="D1004" t="str">
            <v>ALAPUZHA</v>
          </cell>
          <cell r="E1004" t="str">
            <v>FZM - 1</v>
          </cell>
        </row>
        <row r="1005">
          <cell r="A1005">
            <v>2201</v>
          </cell>
          <cell r="B1005" t="str">
            <v>NIT SUBEDARI</v>
          </cell>
          <cell r="C1005" t="str">
            <v>WARANGAL 2</v>
          </cell>
          <cell r="D1005" t="str">
            <v>WARANGAL REGION</v>
          </cell>
          <cell r="E1005" t="str">
            <v>FZM - 5</v>
          </cell>
        </row>
        <row r="1006">
          <cell r="A1006">
            <v>3722</v>
          </cell>
          <cell r="B1006" t="str">
            <v>BEGSARAI</v>
          </cell>
          <cell r="C1006" t="str">
            <v>PATNA-4</v>
          </cell>
          <cell r="D1006" t="str">
            <v>BIHAR</v>
          </cell>
          <cell r="E1006" t="str">
            <v>FZM - 7</v>
          </cell>
        </row>
        <row r="1007">
          <cell r="A1007">
            <v>1111</v>
          </cell>
          <cell r="B1007" t="str">
            <v>TUGHLAKABAD EXTENSION KALKAJI</v>
          </cell>
          <cell r="C1007" t="str">
            <v>DELHI-1</v>
          </cell>
          <cell r="D1007" t="str">
            <v>DELHI-1</v>
          </cell>
          <cell r="E1007" t="str">
            <v>FZM - 8</v>
          </cell>
        </row>
        <row r="1008">
          <cell r="A1008">
            <v>1203</v>
          </cell>
          <cell r="B1008" t="str">
            <v>PATHALAM</v>
          </cell>
          <cell r="C1008" t="str">
            <v>ERNAKULAM-2</v>
          </cell>
          <cell r="D1008" t="str">
            <v>ERNAKULAM-1</v>
          </cell>
          <cell r="E1008" t="str">
            <v>FZM - 1</v>
          </cell>
        </row>
        <row r="1009">
          <cell r="A1009">
            <v>463</v>
          </cell>
          <cell r="B1009" t="str">
            <v>MAYUR VIHAR PHASE 1</v>
          </cell>
          <cell r="C1009" t="str">
            <v>DELHI-6</v>
          </cell>
          <cell r="D1009" t="str">
            <v>DELHI-2</v>
          </cell>
          <cell r="E1009" t="str">
            <v>FZM - 8</v>
          </cell>
        </row>
        <row r="1010">
          <cell r="A1010">
            <v>1311</v>
          </cell>
          <cell r="B1010" t="str">
            <v>KATHREJ ,PUNE</v>
          </cell>
          <cell r="C1010" t="str">
            <v>PUNE-3</v>
          </cell>
          <cell r="D1010" t="str">
            <v>PUNE</v>
          </cell>
          <cell r="E1010" t="str">
            <v>FZM - 6</v>
          </cell>
        </row>
        <row r="1011">
          <cell r="A1011">
            <v>1022</v>
          </cell>
          <cell r="B1011" t="str">
            <v>PERUMKADAVILA</v>
          </cell>
          <cell r="C1011" t="str">
            <v>THIRUVANANTHAPURAM-3</v>
          </cell>
          <cell r="D1011" t="str">
            <v>TRIVANDRUM REGION</v>
          </cell>
          <cell r="E1011" t="str">
            <v>FZM - 1</v>
          </cell>
        </row>
        <row r="1012">
          <cell r="A1012">
            <v>373</v>
          </cell>
          <cell r="B1012" t="str">
            <v>METTUR</v>
          </cell>
          <cell r="C1012" t="str">
            <v>OMALUR</v>
          </cell>
          <cell r="D1012" t="str">
            <v>SALEM</v>
          </cell>
          <cell r="E1012" t="str">
            <v>FZM - 2</v>
          </cell>
        </row>
        <row r="1013">
          <cell r="A1013">
            <v>1545</v>
          </cell>
          <cell r="B1013" t="str">
            <v>VYAPAR VIHAR</v>
          </cell>
          <cell r="C1013" t="str">
            <v>CHHATTISGARH-3</v>
          </cell>
          <cell r="D1013" t="str">
            <v>RAIPUR,CHHATISGARH</v>
          </cell>
          <cell r="E1013" t="str">
            <v>FZM - 7</v>
          </cell>
        </row>
        <row r="1014">
          <cell r="A1014">
            <v>3545</v>
          </cell>
          <cell r="B1014" t="str">
            <v>MEMARI</v>
          </cell>
          <cell r="C1014" t="str">
            <v>KOLKATA-13</v>
          </cell>
          <cell r="D1014" t="str">
            <v>KOLKATA SOUTH</v>
          </cell>
          <cell r="E1014" t="str">
            <v>FZM - 7</v>
          </cell>
        </row>
        <row r="1015">
          <cell r="A1015">
            <v>849</v>
          </cell>
          <cell r="B1015" t="str">
            <v>NIGADI</v>
          </cell>
          <cell r="C1015" t="str">
            <v>PIMPRI CHINCHWAD 1</v>
          </cell>
          <cell r="D1015" t="str">
            <v>PUNE</v>
          </cell>
          <cell r="E1015" t="str">
            <v>FZM - 6</v>
          </cell>
        </row>
        <row r="1016">
          <cell r="A1016">
            <v>186</v>
          </cell>
          <cell r="B1016" t="str">
            <v>DHARAPURAM</v>
          </cell>
          <cell r="C1016" t="str">
            <v>TIRUPUR-3</v>
          </cell>
          <cell r="D1016" t="str">
            <v>ERODE</v>
          </cell>
          <cell r="E1016" t="str">
            <v>FZM - 2</v>
          </cell>
        </row>
        <row r="1017">
          <cell r="A1017">
            <v>191</v>
          </cell>
          <cell r="B1017" t="str">
            <v>WALAJAPET</v>
          </cell>
          <cell r="C1017" t="str">
            <v>WALAJAPET</v>
          </cell>
          <cell r="D1017" t="str">
            <v>VELLORE</v>
          </cell>
          <cell r="E1017" t="str">
            <v>FZM - 3</v>
          </cell>
        </row>
        <row r="1018">
          <cell r="A1018">
            <v>1502</v>
          </cell>
          <cell r="B1018" t="str">
            <v>KAYATHAR TUTICORN</v>
          </cell>
          <cell r="C1018" t="str">
            <v>TOOTHUKUDI</v>
          </cell>
          <cell r="D1018" t="str">
            <v>TIRUNELVELI</v>
          </cell>
          <cell r="E1018" t="str">
            <v>FZM - 2</v>
          </cell>
        </row>
        <row r="1019">
          <cell r="A1019">
            <v>3126</v>
          </cell>
          <cell r="B1019" t="str">
            <v>SETHIYATHOPE</v>
          </cell>
          <cell r="C1019" t="str">
            <v>VIRUDACHALAM</v>
          </cell>
          <cell r="D1019" t="str">
            <v>PONDICHERY</v>
          </cell>
          <cell r="E1019" t="str">
            <v>FZM - 2</v>
          </cell>
        </row>
        <row r="1020">
          <cell r="A1020">
            <v>2491</v>
          </cell>
          <cell r="B1020" t="str">
            <v>GANDHIGRAMAM KARUR</v>
          </cell>
          <cell r="C1020" t="str">
            <v>KARUR-1</v>
          </cell>
          <cell r="D1020" t="str">
            <v>TRICHY</v>
          </cell>
          <cell r="E1020" t="str">
            <v>FZM - 2</v>
          </cell>
        </row>
        <row r="1021">
          <cell r="A1021">
            <v>3792</v>
          </cell>
          <cell r="B1021" t="str">
            <v>NAWABGANJ</v>
          </cell>
          <cell r="C1021" t="str">
            <v>LUCKNOW 2</v>
          </cell>
          <cell r="D1021" t="str">
            <v>LUCKNOW</v>
          </cell>
          <cell r="E1021" t="str">
            <v>FZM - 8</v>
          </cell>
        </row>
        <row r="1022">
          <cell r="A1022">
            <v>2935</v>
          </cell>
          <cell r="B1022" t="str">
            <v>KRISHNARAYAPURAM</v>
          </cell>
          <cell r="C1022" t="str">
            <v>KARUR-1</v>
          </cell>
          <cell r="D1022" t="str">
            <v>TRICHY</v>
          </cell>
          <cell r="E1022" t="str">
            <v>FZM - 2</v>
          </cell>
        </row>
        <row r="1023">
          <cell r="A1023">
            <v>1129</v>
          </cell>
          <cell r="B1023" t="str">
            <v>SALGAME ROAD HASSAN</v>
          </cell>
          <cell r="C1023" t="str">
            <v>HASSAN 1</v>
          </cell>
          <cell r="D1023" t="str">
            <v>HASSAN</v>
          </cell>
          <cell r="E1023" t="str">
            <v>FZM - 4</v>
          </cell>
        </row>
        <row r="1024">
          <cell r="A1024">
            <v>2537</v>
          </cell>
          <cell r="B1024" t="str">
            <v>BRINDAVAN CENTRE,GUNTUR</v>
          </cell>
          <cell r="C1024" t="str">
            <v>GUNTUR</v>
          </cell>
          <cell r="D1024" t="str">
            <v>VIJAYAWADA REGION</v>
          </cell>
          <cell r="E1024" t="str">
            <v>FZM - 3</v>
          </cell>
        </row>
        <row r="1025">
          <cell r="A1025">
            <v>369</v>
          </cell>
          <cell r="B1025" t="str">
            <v>KOTHAMANGALAM</v>
          </cell>
          <cell r="C1025" t="str">
            <v>ERNAKULAM-9</v>
          </cell>
          <cell r="D1025" t="str">
            <v>ERNAKULAM-2</v>
          </cell>
          <cell r="E1025" t="str">
            <v>FZM - 1</v>
          </cell>
        </row>
        <row r="1026">
          <cell r="A1026">
            <v>2650</v>
          </cell>
          <cell r="B1026" t="str">
            <v>ARANTHANGI</v>
          </cell>
          <cell r="C1026" t="str">
            <v>THANJAVUR</v>
          </cell>
          <cell r="D1026" t="str">
            <v>TRICHY</v>
          </cell>
          <cell r="E1026" t="str">
            <v>FZM - 2</v>
          </cell>
        </row>
        <row r="1027">
          <cell r="A1027">
            <v>480</v>
          </cell>
          <cell r="B1027" t="str">
            <v>KONNI</v>
          </cell>
          <cell r="C1027" t="str">
            <v>PATHANAMTHITTA-1</v>
          </cell>
          <cell r="D1027" t="str">
            <v>KOLLAM REGION</v>
          </cell>
          <cell r="E1027" t="str">
            <v>FZM - 1</v>
          </cell>
        </row>
        <row r="1028">
          <cell r="A1028">
            <v>3408</v>
          </cell>
          <cell r="B1028" t="str">
            <v>CINEMA CHOURAHA-HARDOI</v>
          </cell>
          <cell r="C1028" t="str">
            <v>LUCKNOW 4</v>
          </cell>
          <cell r="D1028" t="str">
            <v>LUCKNOW</v>
          </cell>
          <cell r="E1028" t="str">
            <v>FZM - 8</v>
          </cell>
        </row>
        <row r="1029">
          <cell r="A1029">
            <v>1567</v>
          </cell>
          <cell r="B1029" t="str">
            <v>RAMACHANDRAPURAM HYDERABAD</v>
          </cell>
          <cell r="C1029" t="str">
            <v>KUKATAPALLY-1</v>
          </cell>
          <cell r="D1029" t="str">
            <v>KUKATAPALLY</v>
          </cell>
          <cell r="E1029" t="str">
            <v>FZM - 5</v>
          </cell>
        </row>
        <row r="1030">
          <cell r="A1030">
            <v>2954</v>
          </cell>
          <cell r="B1030" t="str">
            <v>PARVATHI NAGAR,KURNOOL</v>
          </cell>
          <cell r="C1030" t="str">
            <v>ADONI</v>
          </cell>
          <cell r="D1030" t="str">
            <v>KURNOOL</v>
          </cell>
          <cell r="E1030" t="str">
            <v>FZM - 5</v>
          </cell>
        </row>
        <row r="1031">
          <cell r="A1031">
            <v>856</v>
          </cell>
          <cell r="B1031" t="str">
            <v>KUMBARWADA</v>
          </cell>
          <cell r="C1031" t="str">
            <v>PUNE-2</v>
          </cell>
          <cell r="D1031" t="str">
            <v>PUNE</v>
          </cell>
          <cell r="E1031" t="str">
            <v>FZM - 6</v>
          </cell>
        </row>
        <row r="1032">
          <cell r="A1032">
            <v>3886</v>
          </cell>
          <cell r="B1032" t="str">
            <v>BAHRAICH</v>
          </cell>
          <cell r="C1032" t="str">
            <v>GORAKHPUR 1</v>
          </cell>
          <cell r="D1032" t="str">
            <v>VARANASI</v>
          </cell>
          <cell r="E1032" t="str">
            <v>FZM - 8</v>
          </cell>
        </row>
        <row r="1033">
          <cell r="A1033">
            <v>2441</v>
          </cell>
          <cell r="B1033" t="str">
            <v>CUNCOLIM</v>
          </cell>
          <cell r="C1033" t="str">
            <v>GOA 1</v>
          </cell>
          <cell r="D1033" t="str">
            <v>KOLHAPUR</v>
          </cell>
          <cell r="E1033" t="str">
            <v>FZM - 6</v>
          </cell>
        </row>
        <row r="1034">
          <cell r="A1034">
            <v>733</v>
          </cell>
          <cell r="B1034" t="str">
            <v>JAIMUNIRAO CIRCLE</v>
          </cell>
          <cell r="C1034" t="str">
            <v>BANGALORE-11</v>
          </cell>
          <cell r="D1034" t="str">
            <v>BANGALORE-1</v>
          </cell>
          <cell r="E1034" t="str">
            <v>FZM - 4</v>
          </cell>
        </row>
        <row r="1035">
          <cell r="A1035">
            <v>2549</v>
          </cell>
          <cell r="B1035" t="str">
            <v>ALWYN COLONY -KUKATPALLY</v>
          </cell>
          <cell r="C1035" t="str">
            <v>KUKATAPALLY-2</v>
          </cell>
          <cell r="D1035" t="str">
            <v>KUKATAPALLY</v>
          </cell>
          <cell r="E1035" t="str">
            <v>FZM - 5</v>
          </cell>
        </row>
        <row r="1036">
          <cell r="A1036">
            <v>3242</v>
          </cell>
          <cell r="B1036" t="str">
            <v>BELTOLA TINALI</v>
          </cell>
          <cell r="C1036" t="str">
            <v>ASSAM -1</v>
          </cell>
          <cell r="D1036" t="str">
            <v>ASSAM</v>
          </cell>
          <cell r="E1036" t="str">
            <v>FZM - 7</v>
          </cell>
        </row>
        <row r="1037">
          <cell r="A1037">
            <v>3581</v>
          </cell>
          <cell r="B1037" t="str">
            <v>JAGADISHPUR,U.P</v>
          </cell>
          <cell r="C1037" t="str">
            <v>LUCKNOW 3</v>
          </cell>
          <cell r="D1037" t="str">
            <v>LUCKNOW</v>
          </cell>
          <cell r="E1037" t="str">
            <v>FZM - 8</v>
          </cell>
        </row>
        <row r="1038">
          <cell r="A1038">
            <v>530</v>
          </cell>
          <cell r="B1038" t="str">
            <v>TOLICHOWKI-HYDERABAD</v>
          </cell>
          <cell r="C1038" t="str">
            <v>KUKATAPALLY-4</v>
          </cell>
          <cell r="D1038" t="str">
            <v>KUKATAPALLY</v>
          </cell>
          <cell r="E1038" t="str">
            <v>FZM - 5</v>
          </cell>
        </row>
        <row r="1039">
          <cell r="A1039">
            <v>3858</v>
          </cell>
          <cell r="B1039" t="str">
            <v>JAJPUR,HARIPUR</v>
          </cell>
          <cell r="C1039" t="str">
            <v>JAJPUR</v>
          </cell>
          <cell r="D1039" t="str">
            <v>BALASORE</v>
          </cell>
          <cell r="E1039" t="str">
            <v>FZM - 7</v>
          </cell>
        </row>
        <row r="1040">
          <cell r="A1040">
            <v>147</v>
          </cell>
          <cell r="B1040" t="str">
            <v>KASTURBA NAGAR ADAYAR</v>
          </cell>
          <cell r="C1040" t="str">
            <v>ADAYAR</v>
          </cell>
          <cell r="D1040" t="str">
            <v>CHENNAI REGION</v>
          </cell>
          <cell r="E1040" t="str">
            <v>FZM - 3</v>
          </cell>
        </row>
        <row r="1041">
          <cell r="A1041">
            <v>3314</v>
          </cell>
          <cell r="B1041" t="str">
            <v>MADANAPALLI ROAD PALAMANER</v>
          </cell>
          <cell r="C1041" t="str">
            <v>MADANAPALLY</v>
          </cell>
          <cell r="D1041" t="str">
            <v xml:space="preserve">THIRUPATI </v>
          </cell>
          <cell r="E1041" t="str">
            <v>FZM - 3</v>
          </cell>
        </row>
        <row r="1042">
          <cell r="A1042">
            <v>3143</v>
          </cell>
          <cell r="B1042" t="str">
            <v>VIDHYA NAGAR MAIN ROAD ANAND</v>
          </cell>
          <cell r="C1042" t="str">
            <v>VADODARA-1</v>
          </cell>
          <cell r="D1042" t="str">
            <v>SOUTH GUJARAT</v>
          </cell>
          <cell r="E1042" t="str">
            <v>FZM - 6</v>
          </cell>
        </row>
        <row r="1043">
          <cell r="A1043">
            <v>3586</v>
          </cell>
          <cell r="B1043" t="str">
            <v>CHOUTUPPAL</v>
          </cell>
          <cell r="C1043" t="str">
            <v>NALGONDA</v>
          </cell>
          <cell r="D1043" t="str">
            <v>HYDERABAD REGION</v>
          </cell>
          <cell r="E1043" t="str">
            <v>FZM - 5</v>
          </cell>
        </row>
        <row r="1044">
          <cell r="A1044">
            <v>1248</v>
          </cell>
          <cell r="B1044" t="str">
            <v>BARUIPUR</v>
          </cell>
          <cell r="C1044" t="str">
            <v>KOLKATA-4</v>
          </cell>
          <cell r="D1044" t="str">
            <v>KOLKATA SOUTH</v>
          </cell>
          <cell r="E1044" t="str">
            <v>FZM - 7</v>
          </cell>
        </row>
        <row r="1045">
          <cell r="A1045">
            <v>3476</v>
          </cell>
          <cell r="B1045" t="str">
            <v>PARLI VAIJNATH BEED</v>
          </cell>
          <cell r="C1045" t="str">
            <v>LATUR</v>
          </cell>
          <cell r="D1045" t="str">
            <v>AURANGABAD</v>
          </cell>
          <cell r="E1045" t="str">
            <v>FZM - 6</v>
          </cell>
        </row>
        <row r="1046">
          <cell r="A1046">
            <v>2528</v>
          </cell>
          <cell r="B1046" t="str">
            <v>TIRUMALA TALKIES X ROAD,NIZAMBAD</v>
          </cell>
          <cell r="C1046" t="str">
            <v>NIZAMABAD</v>
          </cell>
          <cell r="D1046" t="str">
            <v>KARIMNAGAR</v>
          </cell>
          <cell r="E1046" t="str">
            <v>FZM - 5</v>
          </cell>
        </row>
        <row r="1047">
          <cell r="A1047">
            <v>1692</v>
          </cell>
          <cell r="B1047" t="str">
            <v>MOOKANNOOR</v>
          </cell>
          <cell r="C1047" t="str">
            <v>ERNAKULAM-10</v>
          </cell>
          <cell r="D1047" t="str">
            <v>ERNAKULAM-1</v>
          </cell>
          <cell r="E1047" t="str">
            <v>FZM - 1</v>
          </cell>
        </row>
        <row r="1048">
          <cell r="A1048">
            <v>1486</v>
          </cell>
          <cell r="B1048" t="str">
            <v>NAIHATI</v>
          </cell>
          <cell r="C1048" t="str">
            <v>KOLKATA-1</v>
          </cell>
          <cell r="D1048" t="str">
            <v>KOLKATA SOUTH</v>
          </cell>
          <cell r="E1048" t="str">
            <v>FZM - 7</v>
          </cell>
        </row>
        <row r="1049">
          <cell r="A1049">
            <v>2394</v>
          </cell>
          <cell r="B1049" t="str">
            <v>ULSOOR BAZAR STREET BANGALORE</v>
          </cell>
          <cell r="C1049" t="str">
            <v>KOLAR-1</v>
          </cell>
          <cell r="D1049" t="str">
            <v>KOLAR</v>
          </cell>
          <cell r="E1049" t="str">
            <v>FZM - 3</v>
          </cell>
        </row>
        <row r="1050">
          <cell r="A1050">
            <v>1077</v>
          </cell>
          <cell r="B1050" t="str">
            <v>VIDHYANAGAR AKOLA</v>
          </cell>
          <cell r="C1050" t="str">
            <v>AKOLA</v>
          </cell>
          <cell r="D1050" t="str">
            <v>NAGPUR</v>
          </cell>
          <cell r="E1050" t="str">
            <v>FZM - 6</v>
          </cell>
        </row>
        <row r="1051">
          <cell r="A1051">
            <v>1968</v>
          </cell>
          <cell r="B1051" t="str">
            <v>RAJAM</v>
          </cell>
          <cell r="C1051" t="str">
            <v>VIJAYANAGARAM 1</v>
          </cell>
          <cell r="D1051" t="str">
            <v>VISHAKHAPATANAM</v>
          </cell>
          <cell r="E1051" t="str">
            <v>FZM - 7</v>
          </cell>
        </row>
        <row r="1052">
          <cell r="A1052">
            <v>2797</v>
          </cell>
          <cell r="B1052" t="str">
            <v>G.T ROAD, KHANNA</v>
          </cell>
          <cell r="C1052" t="str">
            <v>PUNJAB 5</v>
          </cell>
          <cell r="D1052" t="str">
            <v>PATIALA</v>
          </cell>
          <cell r="E1052" t="str">
            <v>FZM - 8</v>
          </cell>
        </row>
        <row r="1053">
          <cell r="A1053">
            <v>3134</v>
          </cell>
          <cell r="B1053" t="str">
            <v>UPPUTHARA</v>
          </cell>
          <cell r="C1053" t="str">
            <v>IDUKKI</v>
          </cell>
          <cell r="D1053" t="str">
            <v>ERNAKULAM-2</v>
          </cell>
          <cell r="E1053" t="str">
            <v>FZM - 1</v>
          </cell>
        </row>
        <row r="1054">
          <cell r="A1054">
            <v>3484</v>
          </cell>
          <cell r="B1054" t="str">
            <v>PREM NAGAR- BAREILLY</v>
          </cell>
          <cell r="C1054" t="str">
            <v>LUCKNOW 4</v>
          </cell>
          <cell r="D1054" t="str">
            <v>LUCKNOW</v>
          </cell>
          <cell r="E1054" t="str">
            <v>FZM - 8</v>
          </cell>
        </row>
        <row r="1055">
          <cell r="A1055">
            <v>795</v>
          </cell>
          <cell r="B1055" t="str">
            <v>NEW MARKET SITE</v>
          </cell>
          <cell r="C1055" t="str">
            <v>BHOPAL-1</v>
          </cell>
          <cell r="D1055" t="str">
            <v>BHOPAL</v>
          </cell>
          <cell r="E1055" t="str">
            <v>FZM - 6</v>
          </cell>
        </row>
        <row r="1056">
          <cell r="A1056">
            <v>306</v>
          </cell>
          <cell r="B1056" t="str">
            <v>DEVI ROAD NIZAMABAD</v>
          </cell>
          <cell r="C1056" t="str">
            <v>NIZAMABAD</v>
          </cell>
          <cell r="D1056" t="str">
            <v>KARIMNAGAR</v>
          </cell>
          <cell r="E1056" t="str">
            <v>FZM - 5</v>
          </cell>
        </row>
        <row r="1057">
          <cell r="A1057">
            <v>3896</v>
          </cell>
          <cell r="B1057" t="str">
            <v>DEESA FUVARA CHOWK</v>
          </cell>
          <cell r="C1057" t="str">
            <v>AHMEDABAD 2</v>
          </cell>
          <cell r="D1057" t="str">
            <v xml:space="preserve">NORTH GUJARAT </v>
          </cell>
          <cell r="E1057" t="str">
            <v>FZM - 6</v>
          </cell>
        </row>
        <row r="1058">
          <cell r="A1058">
            <v>2745</v>
          </cell>
          <cell r="B1058" t="str">
            <v>MARIPALAM ROAD NAD</v>
          </cell>
          <cell r="C1058" t="str">
            <v>VISAKHAPATNAM 2</v>
          </cell>
          <cell r="D1058" t="str">
            <v>VISHAKHAPATANAM</v>
          </cell>
          <cell r="E1058" t="str">
            <v>FZM - 7</v>
          </cell>
        </row>
        <row r="1059">
          <cell r="A1059">
            <v>1107</v>
          </cell>
          <cell r="B1059" t="str">
            <v>NIZAMPURA VADODARA</v>
          </cell>
          <cell r="C1059" t="str">
            <v>VADODARA-3</v>
          </cell>
          <cell r="D1059" t="str">
            <v>SOUTH GUJARAT</v>
          </cell>
          <cell r="E1059" t="str">
            <v>FZM - 6</v>
          </cell>
        </row>
        <row r="1060">
          <cell r="A1060">
            <v>1327</v>
          </cell>
          <cell r="B1060" t="str">
            <v>BHELGORIA</v>
          </cell>
          <cell r="C1060" t="str">
            <v>KOLKATA-11</v>
          </cell>
          <cell r="D1060" t="str">
            <v>KOLKATA NORTH</v>
          </cell>
          <cell r="E1060" t="str">
            <v>FZM - 7</v>
          </cell>
        </row>
        <row r="1061">
          <cell r="A1061">
            <v>3724</v>
          </cell>
          <cell r="B1061" t="str">
            <v>MADHUBANI BIHAR</v>
          </cell>
          <cell r="C1061" t="str">
            <v>PATNA-4</v>
          </cell>
          <cell r="D1061" t="str">
            <v>BIHAR</v>
          </cell>
          <cell r="E1061" t="str">
            <v>FZM - 7</v>
          </cell>
        </row>
        <row r="1062">
          <cell r="A1062">
            <v>3866</v>
          </cell>
          <cell r="B1062" t="str">
            <v>ITI BILIORA</v>
          </cell>
          <cell r="C1062" t="str">
            <v>SURAT-2</v>
          </cell>
          <cell r="D1062" t="str">
            <v>SOUTH GUJARAT</v>
          </cell>
          <cell r="E1062" t="str">
            <v>FZM - 6</v>
          </cell>
        </row>
        <row r="1063">
          <cell r="A1063">
            <v>100</v>
          </cell>
          <cell r="B1063" t="str">
            <v>KAMASHIPALAYAM</v>
          </cell>
          <cell r="C1063" t="str">
            <v>BANGALORE-11</v>
          </cell>
          <cell r="D1063" t="str">
            <v>BANGALORE-1</v>
          </cell>
          <cell r="E1063" t="str">
            <v>FZM - 4</v>
          </cell>
        </row>
        <row r="1064">
          <cell r="A1064">
            <v>376</v>
          </cell>
          <cell r="B1064" t="str">
            <v>THURAVOOR</v>
          </cell>
          <cell r="C1064" t="str">
            <v>ALAPPUZHA-2</v>
          </cell>
          <cell r="D1064" t="str">
            <v>ALAPUZHA</v>
          </cell>
          <cell r="E1064" t="str">
            <v>FZM - 1</v>
          </cell>
        </row>
        <row r="1065">
          <cell r="A1065">
            <v>1996</v>
          </cell>
          <cell r="B1065" t="str">
            <v>POTHENKODE</v>
          </cell>
          <cell r="C1065" t="str">
            <v>THIRUVANANTHAPURAM-5</v>
          </cell>
          <cell r="D1065" t="str">
            <v>TRIVANDRUM REGION</v>
          </cell>
          <cell r="E1065" t="str">
            <v>FZM - 1</v>
          </cell>
        </row>
        <row r="1066">
          <cell r="A1066">
            <v>2778</v>
          </cell>
          <cell r="B1066" t="str">
            <v>AVENUE ROAD KGF</v>
          </cell>
          <cell r="C1066" t="str">
            <v>KOLAR-3</v>
          </cell>
          <cell r="D1066" t="str">
            <v>KOLAR</v>
          </cell>
          <cell r="E1066" t="str">
            <v>FZM - 3</v>
          </cell>
        </row>
        <row r="1067">
          <cell r="A1067">
            <v>3867</v>
          </cell>
          <cell r="B1067" t="str">
            <v>STATION BAZAR DHENKANAL</v>
          </cell>
          <cell r="C1067" t="str">
            <v>DHENKANAL</v>
          </cell>
          <cell r="D1067" t="str">
            <v>BHUBANESWAR</v>
          </cell>
          <cell r="E1067" t="str">
            <v>FZM - 7</v>
          </cell>
        </row>
        <row r="1068">
          <cell r="A1068">
            <v>561</v>
          </cell>
          <cell r="B1068" t="str">
            <v>ANDIPULLIKAVU</v>
          </cell>
          <cell r="C1068" t="str">
            <v>ERNAKULAM-6</v>
          </cell>
          <cell r="D1068" t="str">
            <v>ERNAKULAM-1</v>
          </cell>
          <cell r="E1068" t="str">
            <v>FZM - 1</v>
          </cell>
        </row>
        <row r="1069">
          <cell r="A1069">
            <v>2010</v>
          </cell>
          <cell r="B1069" t="str">
            <v>KONKAPALLY,A.P</v>
          </cell>
          <cell r="C1069" t="str">
            <v>EAST GODAWARI 4</v>
          </cell>
          <cell r="D1069" t="str">
            <v xml:space="preserve">EAST GODAWARI </v>
          </cell>
          <cell r="E1069" t="str">
            <v>FZM - 7</v>
          </cell>
        </row>
        <row r="1070">
          <cell r="A1070">
            <v>1152</v>
          </cell>
          <cell r="B1070" t="str">
            <v>JATHAR PETH</v>
          </cell>
          <cell r="C1070" t="str">
            <v>AKOLA</v>
          </cell>
          <cell r="D1070" t="str">
            <v>NAGPUR</v>
          </cell>
          <cell r="E1070" t="str">
            <v>FZM - 6</v>
          </cell>
        </row>
        <row r="1071">
          <cell r="A1071">
            <v>1334</v>
          </cell>
          <cell r="B1071" t="str">
            <v>BANGALORE ROAD MALUR</v>
          </cell>
          <cell r="C1071" t="str">
            <v>KOLAR-3</v>
          </cell>
          <cell r="D1071" t="str">
            <v>KOLAR</v>
          </cell>
          <cell r="E1071" t="str">
            <v>FZM - 3</v>
          </cell>
        </row>
        <row r="1072">
          <cell r="A1072">
            <v>1978</v>
          </cell>
          <cell r="B1072" t="str">
            <v>JAJPUR TOWN,ORISSA</v>
          </cell>
          <cell r="C1072" t="str">
            <v>JAJPUR</v>
          </cell>
          <cell r="D1072" t="str">
            <v>BALASORE</v>
          </cell>
          <cell r="E1072" t="str">
            <v>FZM - 7</v>
          </cell>
        </row>
        <row r="1073">
          <cell r="A1073">
            <v>1198</v>
          </cell>
          <cell r="B1073" t="str">
            <v>MRITHYUMJAYANAGAR</v>
          </cell>
          <cell r="C1073" t="str">
            <v>NARAGUND</v>
          </cell>
          <cell r="D1073" t="str">
            <v>HUBLI REGION</v>
          </cell>
          <cell r="E1073" t="str">
            <v>FZM - 4</v>
          </cell>
        </row>
        <row r="1074">
          <cell r="A1074">
            <v>729</v>
          </cell>
          <cell r="B1074" t="str">
            <v>BHOSARI</v>
          </cell>
          <cell r="C1074" t="str">
            <v>PIMPRI CHINCHWAD 1</v>
          </cell>
          <cell r="D1074" t="str">
            <v>PUNE</v>
          </cell>
          <cell r="E1074" t="str">
            <v>FZM - 6</v>
          </cell>
        </row>
        <row r="1075">
          <cell r="A1075">
            <v>874</v>
          </cell>
          <cell r="B1075" t="str">
            <v>AVALHALLI</v>
          </cell>
          <cell r="C1075" t="str">
            <v>KOLAR-3</v>
          </cell>
          <cell r="D1075" t="str">
            <v>KOLAR</v>
          </cell>
          <cell r="E1075" t="str">
            <v>FZM - 3</v>
          </cell>
        </row>
        <row r="1076">
          <cell r="A1076">
            <v>2062</v>
          </cell>
          <cell r="B1076" t="str">
            <v>RAMABADHRAPURAM</v>
          </cell>
          <cell r="C1076" t="str">
            <v>VIJAYANAGARAM 1</v>
          </cell>
          <cell r="D1076" t="str">
            <v>VISHAKHAPATANAM</v>
          </cell>
          <cell r="E1076" t="str">
            <v>FZM - 7</v>
          </cell>
        </row>
        <row r="1077">
          <cell r="A1077">
            <v>1492</v>
          </cell>
          <cell r="B1077" t="str">
            <v>MAKSU SADAN</v>
          </cell>
          <cell r="C1077" t="str">
            <v>PUNJAB 2</v>
          </cell>
          <cell r="D1077" t="str">
            <v>JALANDHAR</v>
          </cell>
          <cell r="E1077" t="str">
            <v>FZM - 8</v>
          </cell>
        </row>
        <row r="1078">
          <cell r="A1078">
            <v>1605</v>
          </cell>
          <cell r="B1078" t="str">
            <v>EACHANARI COIMBATORE</v>
          </cell>
          <cell r="C1078" t="str">
            <v>COIMBATORE-1</v>
          </cell>
          <cell r="D1078" t="str">
            <v>COIMBATORE REGION</v>
          </cell>
          <cell r="E1078" t="str">
            <v>FZM - 2</v>
          </cell>
        </row>
        <row r="1079">
          <cell r="A1079">
            <v>59</v>
          </cell>
          <cell r="B1079" t="str">
            <v>TALAP</v>
          </cell>
          <cell r="C1079" t="str">
            <v>KANNUR-1</v>
          </cell>
          <cell r="D1079" t="str">
            <v xml:space="preserve">KANNUR </v>
          </cell>
          <cell r="E1079" t="str">
            <v>FZM - 1</v>
          </cell>
        </row>
        <row r="1080">
          <cell r="A1080">
            <v>3169</v>
          </cell>
          <cell r="B1080" t="str">
            <v>MODI NAGAR- GHAZIABAD</v>
          </cell>
          <cell r="C1080" t="str">
            <v>DELHI-5</v>
          </cell>
          <cell r="D1080" t="str">
            <v>DELHI-2</v>
          </cell>
          <cell r="E1080" t="str">
            <v>FZM - 8</v>
          </cell>
        </row>
        <row r="1081">
          <cell r="A1081">
            <v>1400</v>
          </cell>
          <cell r="B1081" t="str">
            <v>CHAKDAH</v>
          </cell>
          <cell r="C1081" t="str">
            <v>KOLKATA-1</v>
          </cell>
          <cell r="D1081" t="str">
            <v>KOLKATA SOUTH</v>
          </cell>
          <cell r="E1081" t="str">
            <v>FZM - 7</v>
          </cell>
        </row>
        <row r="1082">
          <cell r="A1082">
            <v>646</v>
          </cell>
          <cell r="B1082" t="str">
            <v>BARRACKPORE</v>
          </cell>
          <cell r="C1082" t="str">
            <v>KOLKATA-1</v>
          </cell>
          <cell r="D1082" t="str">
            <v>KOLKATA SOUTH</v>
          </cell>
          <cell r="E1082" t="str">
            <v>FZM - 7</v>
          </cell>
        </row>
        <row r="1083">
          <cell r="A1083">
            <v>175</v>
          </cell>
          <cell r="B1083" t="str">
            <v>MOHALI</v>
          </cell>
          <cell r="C1083" t="str">
            <v>AMBALA</v>
          </cell>
          <cell r="D1083" t="str">
            <v>CHANDIGARH</v>
          </cell>
          <cell r="E1083" t="str">
            <v>FZM - 8</v>
          </cell>
        </row>
        <row r="1084">
          <cell r="A1084">
            <v>2776</v>
          </cell>
          <cell r="B1084" t="str">
            <v>THIRUMALA THIRVANANTHAPURAM</v>
          </cell>
          <cell r="C1084" t="str">
            <v>THIRUVANANTHAPURAM-1</v>
          </cell>
          <cell r="D1084" t="str">
            <v>TRIVANDRUM REGION</v>
          </cell>
          <cell r="E1084" t="str">
            <v>FZM - 1</v>
          </cell>
        </row>
        <row r="1085">
          <cell r="A1085">
            <v>1886</v>
          </cell>
          <cell r="B1085" t="str">
            <v>SUNDERGRAH-HOSPITAL ROAD</v>
          </cell>
          <cell r="C1085" t="str">
            <v>JHARSUGUDA</v>
          </cell>
          <cell r="D1085" t="str">
            <v>SAMBALPUR</v>
          </cell>
          <cell r="E1085" t="str">
            <v>FZM - 7</v>
          </cell>
        </row>
        <row r="1086">
          <cell r="A1086">
            <v>3868</v>
          </cell>
          <cell r="B1086" t="str">
            <v>TUMSAR</v>
          </cell>
          <cell r="C1086" t="str">
            <v>NAGPUR-2</v>
          </cell>
          <cell r="D1086" t="str">
            <v>NAGPUR</v>
          </cell>
          <cell r="E1086" t="str">
            <v>FZM - 6</v>
          </cell>
        </row>
        <row r="1087">
          <cell r="A1087">
            <v>1853</v>
          </cell>
          <cell r="B1087" t="str">
            <v>NAYABAZAR,CUTTACK</v>
          </cell>
          <cell r="C1087" t="str">
            <v>JAGATSINGHPUR</v>
          </cell>
          <cell r="D1087" t="str">
            <v>BHUBANESWAR</v>
          </cell>
          <cell r="E1087" t="str">
            <v>FZM - 7</v>
          </cell>
        </row>
        <row r="1088">
          <cell r="A1088">
            <v>1902</v>
          </cell>
          <cell r="B1088" t="str">
            <v>BANGAON,W.BENGAL</v>
          </cell>
          <cell r="C1088" t="str">
            <v>KOLKATA-11</v>
          </cell>
          <cell r="D1088" t="str">
            <v>KOLKATA NORTH</v>
          </cell>
          <cell r="E1088" t="str">
            <v>FZM - 7</v>
          </cell>
        </row>
        <row r="1089">
          <cell r="A1089">
            <v>319</v>
          </cell>
          <cell r="B1089" t="str">
            <v>KOTTAYAM</v>
          </cell>
          <cell r="C1089" t="str">
            <v>KOTTAYAM 3</v>
          </cell>
          <cell r="D1089" t="str">
            <v>ALAPUZHA</v>
          </cell>
          <cell r="E1089" t="str">
            <v>FZM - 1</v>
          </cell>
        </row>
        <row r="1090">
          <cell r="A1090">
            <v>2014</v>
          </cell>
          <cell r="B1090" t="str">
            <v>PATTEGARAPALAYA</v>
          </cell>
          <cell r="C1090" t="str">
            <v>BANGALORE-11</v>
          </cell>
          <cell r="D1090" t="str">
            <v>BANGALORE-1</v>
          </cell>
          <cell r="E1090" t="str">
            <v>FZM - 4</v>
          </cell>
        </row>
        <row r="1091">
          <cell r="A1091">
            <v>1819</v>
          </cell>
          <cell r="B1091" t="str">
            <v>SAUNDATTI</v>
          </cell>
          <cell r="C1091" t="str">
            <v>NARAGUND</v>
          </cell>
          <cell r="D1091" t="str">
            <v>HUBLI REGION</v>
          </cell>
          <cell r="E1091" t="str">
            <v>FZM - 4</v>
          </cell>
        </row>
        <row r="1092">
          <cell r="A1092">
            <v>1410</v>
          </cell>
          <cell r="B1092" t="str">
            <v>KOLENCHERY</v>
          </cell>
          <cell r="C1092" t="str">
            <v>ERNAKULAM-8</v>
          </cell>
          <cell r="D1092" t="str">
            <v>ERNAKULAM-2</v>
          </cell>
          <cell r="E1092" t="str">
            <v>FZM - 1</v>
          </cell>
        </row>
        <row r="1093">
          <cell r="A1093">
            <v>524</v>
          </cell>
          <cell r="B1093" t="str">
            <v>PRASANTHNAGAR BANGALORE</v>
          </cell>
          <cell r="C1093" t="str">
            <v>BANGALORE-11</v>
          </cell>
          <cell r="D1093" t="str">
            <v>BANGALORE-1</v>
          </cell>
          <cell r="E1093" t="str">
            <v>FZM - 4</v>
          </cell>
        </row>
        <row r="1094">
          <cell r="A1094">
            <v>3363</v>
          </cell>
          <cell r="B1094" t="str">
            <v>KUTTOOR</v>
          </cell>
          <cell r="C1094" t="str">
            <v>PATHANAMTHITTA-1</v>
          </cell>
          <cell r="D1094" t="str">
            <v>KOLLAM REGION</v>
          </cell>
          <cell r="E1094" t="str">
            <v>FZM - 1</v>
          </cell>
        </row>
        <row r="1095">
          <cell r="A1095">
            <v>943</v>
          </cell>
          <cell r="B1095" t="str">
            <v>KOTHI RAMPUR</v>
          </cell>
          <cell r="C1095" t="str">
            <v>NIZAMABAD</v>
          </cell>
          <cell r="D1095" t="str">
            <v>KARIMNAGAR</v>
          </cell>
          <cell r="E1095" t="str">
            <v>FZM - 5</v>
          </cell>
        </row>
        <row r="1096">
          <cell r="A1096">
            <v>113</v>
          </cell>
          <cell r="B1096" t="str">
            <v>NORTH PARK STREET AMBATTUR OT</v>
          </cell>
          <cell r="C1096" t="str">
            <v>AMBATTUR</v>
          </cell>
          <cell r="D1096" t="str">
            <v>THIRUVALLUR</v>
          </cell>
          <cell r="E1096" t="str">
            <v>FZM - 3</v>
          </cell>
        </row>
        <row r="1097">
          <cell r="A1097">
            <v>2582</v>
          </cell>
          <cell r="B1097" t="str">
            <v>KAMAREDDY - BUS STAND ROAD</v>
          </cell>
          <cell r="C1097" t="str">
            <v>KAMAREDDY</v>
          </cell>
          <cell r="D1097" t="str">
            <v>KARIMNAGAR</v>
          </cell>
          <cell r="E1097" t="str">
            <v>FZM - 5</v>
          </cell>
        </row>
        <row r="1098">
          <cell r="A1098">
            <v>155</v>
          </cell>
          <cell r="B1098" t="str">
            <v>SUBEDARPET NELLORE</v>
          </cell>
          <cell r="C1098" t="str">
            <v>NELLORE</v>
          </cell>
          <cell r="D1098" t="str">
            <v xml:space="preserve">THIRUPATI </v>
          </cell>
          <cell r="E1098" t="str">
            <v>FZM - 3</v>
          </cell>
        </row>
        <row r="1099">
          <cell r="A1099">
            <v>2248</v>
          </cell>
          <cell r="B1099" t="str">
            <v>UTHIRAMERUR</v>
          </cell>
          <cell r="C1099" t="str">
            <v>KANCHIPURAM</v>
          </cell>
          <cell r="D1099" t="str">
            <v>KANCHIPURAM</v>
          </cell>
          <cell r="E1099" t="str">
            <v>FZM - 3</v>
          </cell>
        </row>
        <row r="1100">
          <cell r="A1100">
            <v>2529</v>
          </cell>
          <cell r="B1100" t="str">
            <v>VENKATESWARA COLONY,MEDAK</v>
          </cell>
          <cell r="C1100" t="str">
            <v>NIZAMABAD</v>
          </cell>
          <cell r="D1100" t="str">
            <v>KARIMNAGAR</v>
          </cell>
          <cell r="E1100" t="str">
            <v>FZM - 5</v>
          </cell>
        </row>
        <row r="1101">
          <cell r="A1101">
            <v>1705</v>
          </cell>
          <cell r="B1101" t="str">
            <v>VAIYAMPATTI TRICHY</v>
          </cell>
          <cell r="C1101" t="str">
            <v>DINDIGUL-1</v>
          </cell>
          <cell r="D1101" t="str">
            <v>MADURAI</v>
          </cell>
          <cell r="E1101" t="str">
            <v>FZM - 2</v>
          </cell>
        </row>
        <row r="1102">
          <cell r="A1102">
            <v>2573</v>
          </cell>
          <cell r="B1102" t="str">
            <v>CHELLEKERE</v>
          </cell>
          <cell r="C1102" t="str">
            <v>CHITRADURGA</v>
          </cell>
          <cell r="D1102" t="str">
            <v>DAVANAGERE</v>
          </cell>
          <cell r="E1102" t="str">
            <v>FZM - 5</v>
          </cell>
        </row>
        <row r="1103">
          <cell r="A1103">
            <v>2100</v>
          </cell>
          <cell r="B1103" t="str">
            <v>BHEEMNAGAR GADWAL-MAHABOOBNAGAR</v>
          </cell>
          <cell r="C1103" t="str">
            <v>KURNOOL</v>
          </cell>
          <cell r="D1103" t="str">
            <v>KURNOOL</v>
          </cell>
          <cell r="E1103" t="str">
            <v>FZM - 5</v>
          </cell>
        </row>
        <row r="1104">
          <cell r="A1104">
            <v>1166</v>
          </cell>
          <cell r="B1104" t="str">
            <v>RANJIT ROAD JAMNAGAR</v>
          </cell>
          <cell r="C1104" t="str">
            <v>PORBANDAR</v>
          </cell>
          <cell r="D1104" t="str">
            <v>SAURASTRA</v>
          </cell>
          <cell r="E1104" t="str">
            <v>FZM - 6</v>
          </cell>
        </row>
        <row r="1105">
          <cell r="A1105">
            <v>2763</v>
          </cell>
          <cell r="B1105" t="str">
            <v>S M CIRCLE,SHIMOGA</v>
          </cell>
          <cell r="C1105" t="str">
            <v>BHADRAVATHI</v>
          </cell>
          <cell r="D1105" t="str">
            <v>HASSAN</v>
          </cell>
          <cell r="E1105" t="str">
            <v>FZM - 4</v>
          </cell>
        </row>
        <row r="1106">
          <cell r="A1106">
            <v>421</v>
          </cell>
          <cell r="B1106" t="str">
            <v>KUSTHAGI ROAD SINDHANUR</v>
          </cell>
          <cell r="C1106" t="str">
            <v>GANGAVATAHI</v>
          </cell>
          <cell r="D1106" t="str">
            <v>RAICHUR</v>
          </cell>
          <cell r="E1106" t="str">
            <v>FZM - 5</v>
          </cell>
        </row>
        <row r="1107">
          <cell r="A1107">
            <v>1185</v>
          </cell>
          <cell r="B1107" t="str">
            <v>KHURDA</v>
          </cell>
          <cell r="C1107" t="str">
            <v>KHURDA</v>
          </cell>
          <cell r="D1107" t="str">
            <v>BHUBANESWAR</v>
          </cell>
          <cell r="E1107" t="str">
            <v>FZM - 7</v>
          </cell>
        </row>
        <row r="1108">
          <cell r="A1108">
            <v>1748</v>
          </cell>
          <cell r="B1108" t="str">
            <v>ALANDURAI COIMBATORE</v>
          </cell>
          <cell r="C1108" t="str">
            <v>COIMBATORE-2</v>
          </cell>
          <cell r="D1108" t="str">
            <v>COIMBATORE REGION</v>
          </cell>
          <cell r="E1108" t="str">
            <v>FZM - 2</v>
          </cell>
        </row>
        <row r="1109">
          <cell r="A1109">
            <v>1979</v>
          </cell>
          <cell r="B1109" t="str">
            <v>CHANDI MANDIR,ORISSA</v>
          </cell>
          <cell r="C1109" t="str">
            <v>LINK ROAD</v>
          </cell>
          <cell r="D1109" t="str">
            <v>BHUBANESWAR</v>
          </cell>
          <cell r="E1109" t="str">
            <v>FZM - 7</v>
          </cell>
        </row>
        <row r="1110">
          <cell r="A1110">
            <v>1020</v>
          </cell>
          <cell r="B1110" t="str">
            <v>BAPUJI NAGAR</v>
          </cell>
          <cell r="C1110" t="str">
            <v>SECUNDRABAD-1</v>
          </cell>
          <cell r="D1110" t="str">
            <v>SECUNDRABAD</v>
          </cell>
          <cell r="E1110" t="str">
            <v>FZM - 5</v>
          </cell>
        </row>
        <row r="1111">
          <cell r="A1111">
            <v>2446</v>
          </cell>
          <cell r="B1111" t="str">
            <v>MADHURANTHAKAM</v>
          </cell>
          <cell r="C1111" t="str">
            <v>KANCHIPURAM</v>
          </cell>
          <cell r="D1111" t="str">
            <v>KANCHIPURAM</v>
          </cell>
          <cell r="E1111" t="str">
            <v>FZM - 3</v>
          </cell>
        </row>
        <row r="1112">
          <cell r="A1112">
            <v>1170</v>
          </cell>
          <cell r="B1112" t="str">
            <v>RAMGANJ AJMER</v>
          </cell>
          <cell r="C1112" t="str">
            <v>AJMER</v>
          </cell>
          <cell r="D1112" t="str">
            <v>JODHAPUR</v>
          </cell>
          <cell r="E1112" t="str">
            <v>FZM - 8</v>
          </cell>
        </row>
        <row r="1113">
          <cell r="A1113">
            <v>835</v>
          </cell>
          <cell r="B1113" t="str">
            <v>GOVERNOR PET</v>
          </cell>
          <cell r="C1113" t="str">
            <v>VIJAYAWADA-1</v>
          </cell>
          <cell r="D1113" t="str">
            <v>VIJAYAWADA REGION</v>
          </cell>
          <cell r="E1113" t="str">
            <v>FZM - 3</v>
          </cell>
        </row>
        <row r="1114">
          <cell r="A1114">
            <v>1155</v>
          </cell>
          <cell r="B1114" t="str">
            <v>KUNIGAL</v>
          </cell>
          <cell r="C1114" t="str">
            <v>TUMKUR-3</v>
          </cell>
          <cell r="D1114" t="str">
            <v>TUMKUR</v>
          </cell>
          <cell r="E1114" t="str">
            <v>FZM - 4</v>
          </cell>
        </row>
        <row r="1115">
          <cell r="A1115">
            <v>1287</v>
          </cell>
          <cell r="B1115" t="str">
            <v>CHAKAN ,PUNE</v>
          </cell>
          <cell r="C1115" t="str">
            <v>PIMPRI CHINCHWAD 1</v>
          </cell>
          <cell r="D1115" t="str">
            <v>PUNE</v>
          </cell>
          <cell r="E1115" t="str">
            <v>FZM - 6</v>
          </cell>
        </row>
        <row r="1116">
          <cell r="A1116">
            <v>228</v>
          </cell>
          <cell r="B1116" t="str">
            <v>OCHIRA</v>
          </cell>
          <cell r="C1116" t="str">
            <v>KOLLAM 1</v>
          </cell>
          <cell r="D1116" t="str">
            <v>KOLLAM REGION</v>
          </cell>
          <cell r="E1116" t="str">
            <v>FZM - 1</v>
          </cell>
        </row>
        <row r="1117">
          <cell r="A1117">
            <v>712</v>
          </cell>
          <cell r="B1117" t="str">
            <v>ALWAR THIRU NAGAR</v>
          </cell>
          <cell r="C1117" t="str">
            <v>ANNA NAGAR</v>
          </cell>
          <cell r="D1117" t="str">
            <v>CHENNAI REGION</v>
          </cell>
          <cell r="E1117" t="str">
            <v>FZM - 3</v>
          </cell>
        </row>
        <row r="1118">
          <cell r="A1118">
            <v>1867</v>
          </cell>
          <cell r="B1118" t="str">
            <v>GOGHA CIRCLE BHAVNAGAR</v>
          </cell>
          <cell r="C1118" t="str">
            <v>BHAVNAGAR</v>
          </cell>
          <cell r="D1118" t="str">
            <v>SAURASTRA</v>
          </cell>
          <cell r="E1118" t="str">
            <v>FZM - 6</v>
          </cell>
        </row>
        <row r="1119">
          <cell r="A1119">
            <v>121</v>
          </cell>
          <cell r="B1119" t="str">
            <v>GAZIABAD</v>
          </cell>
          <cell r="C1119" t="str">
            <v>DELHI-5</v>
          </cell>
          <cell r="D1119" t="str">
            <v>DELHI-2</v>
          </cell>
          <cell r="E1119" t="str">
            <v>FZM - 8</v>
          </cell>
        </row>
        <row r="1120">
          <cell r="A1120">
            <v>1892</v>
          </cell>
          <cell r="B1120" t="str">
            <v>VETERNARY COLONY</v>
          </cell>
          <cell r="C1120" t="str">
            <v>VIJAYAWADA-2</v>
          </cell>
          <cell r="D1120" t="str">
            <v>VIJAYAWADA REGION</v>
          </cell>
          <cell r="E1120" t="str">
            <v>FZM - 3</v>
          </cell>
        </row>
        <row r="1121">
          <cell r="A1121">
            <v>117</v>
          </cell>
          <cell r="B1121" t="str">
            <v>UPPAL MAIN ROAD</v>
          </cell>
          <cell r="C1121" t="str">
            <v>SECUNDRABAD-4</v>
          </cell>
          <cell r="D1121" t="str">
            <v>SECUNDRABAD</v>
          </cell>
          <cell r="E1121" t="str">
            <v>FZM - 5</v>
          </cell>
        </row>
        <row r="1122">
          <cell r="A1122">
            <v>436</v>
          </cell>
          <cell r="B1122" t="str">
            <v>PERUMBILAVU</v>
          </cell>
          <cell r="C1122" t="str">
            <v>THRISSUR-06</v>
          </cell>
          <cell r="D1122" t="str">
            <v>THRISSUR - 1</v>
          </cell>
          <cell r="E1122" t="str">
            <v>FZM - 1</v>
          </cell>
        </row>
        <row r="1123">
          <cell r="A1123">
            <v>2158</v>
          </cell>
          <cell r="B1123" t="str">
            <v>MODEL TOWN LUDHIANA</v>
          </cell>
          <cell r="C1123" t="str">
            <v>PUNJAB 5</v>
          </cell>
          <cell r="D1123" t="str">
            <v>PATIALA</v>
          </cell>
          <cell r="E1123" t="str">
            <v>FZM - 8</v>
          </cell>
        </row>
        <row r="1124">
          <cell r="A1124">
            <v>978</v>
          </cell>
          <cell r="B1124" t="str">
            <v>NEW RAILWAY ROAD</v>
          </cell>
          <cell r="C1124" t="str">
            <v>HARYANA-4</v>
          </cell>
          <cell r="D1124" t="str">
            <v>HARYANA</v>
          </cell>
          <cell r="E1124" t="str">
            <v>FZM - 8</v>
          </cell>
        </row>
        <row r="1125">
          <cell r="A1125">
            <v>314</v>
          </cell>
          <cell r="B1125" t="str">
            <v>SWAMIAR MADAM</v>
          </cell>
          <cell r="C1125" t="str">
            <v>MARTHANDAM</v>
          </cell>
          <cell r="D1125" t="str">
            <v>TIRUNELVELI</v>
          </cell>
          <cell r="E1125" t="str">
            <v>FZM - 2</v>
          </cell>
        </row>
        <row r="1126">
          <cell r="A1126">
            <v>173</v>
          </cell>
          <cell r="B1126" t="str">
            <v>MYSORE ROAD GUNDLUPET</v>
          </cell>
          <cell r="C1126" t="str">
            <v>CHAMRAJNAGAR</v>
          </cell>
          <cell r="D1126" t="str">
            <v xml:space="preserve">MYSORE </v>
          </cell>
          <cell r="E1126" t="str">
            <v>FZM - 4</v>
          </cell>
        </row>
        <row r="1127">
          <cell r="A1127">
            <v>2422</v>
          </cell>
          <cell r="B1127" t="str">
            <v>PETHANAICKENPALAYAM SALEM</v>
          </cell>
          <cell r="C1127" t="str">
            <v>ATTUR</v>
          </cell>
          <cell r="D1127" t="str">
            <v>PONDICHERY</v>
          </cell>
          <cell r="E1127" t="str">
            <v>FZM - 2</v>
          </cell>
        </row>
        <row r="1128">
          <cell r="A1128">
            <v>1717</v>
          </cell>
          <cell r="B1128" t="str">
            <v>HIREKERUR</v>
          </cell>
          <cell r="C1128" t="str">
            <v>RANE BENNUR</v>
          </cell>
          <cell r="D1128" t="str">
            <v>DAVANAGERE</v>
          </cell>
          <cell r="E1128" t="str">
            <v>FZM - 5</v>
          </cell>
        </row>
        <row r="1129">
          <cell r="A1129">
            <v>728</v>
          </cell>
          <cell r="B1129" t="str">
            <v>THUBRAHALLY</v>
          </cell>
          <cell r="C1129" t="str">
            <v>KOLAR-2</v>
          </cell>
          <cell r="D1129" t="str">
            <v>KOLAR</v>
          </cell>
          <cell r="E1129" t="str">
            <v>FZM - 3</v>
          </cell>
        </row>
        <row r="1130">
          <cell r="A1130">
            <v>57</v>
          </cell>
          <cell r="B1130" t="str">
            <v>NEELESWARAM</v>
          </cell>
          <cell r="C1130" t="str">
            <v>KASARGOD-2</v>
          </cell>
          <cell r="D1130" t="str">
            <v xml:space="preserve">KANNUR </v>
          </cell>
          <cell r="E1130" t="str">
            <v>FZM - 1</v>
          </cell>
        </row>
        <row r="1131">
          <cell r="A1131">
            <v>2567</v>
          </cell>
          <cell r="B1131" t="str">
            <v>UPPAL</v>
          </cell>
          <cell r="C1131" t="str">
            <v>SECUNDRABAD-4</v>
          </cell>
          <cell r="D1131" t="str">
            <v>SECUNDRABAD</v>
          </cell>
          <cell r="E1131" t="str">
            <v>FZM - 5</v>
          </cell>
        </row>
        <row r="1132">
          <cell r="A1132">
            <v>814</v>
          </cell>
          <cell r="B1132" t="str">
            <v>AYYAPPAN THANGAL</v>
          </cell>
          <cell r="C1132" t="str">
            <v>POONAMALLEE</v>
          </cell>
          <cell r="D1132" t="str">
            <v>THIRUVALLUR</v>
          </cell>
          <cell r="E1132" t="str">
            <v>FZM - 3</v>
          </cell>
        </row>
        <row r="1133">
          <cell r="A1133">
            <v>2067</v>
          </cell>
          <cell r="B1133" t="str">
            <v>MEDIPATTANAM</v>
          </cell>
          <cell r="C1133" t="str">
            <v>KUKATAPALLY-4</v>
          </cell>
          <cell r="D1133" t="str">
            <v>KUKATAPALLY</v>
          </cell>
          <cell r="E1133" t="str">
            <v>FZM - 5</v>
          </cell>
        </row>
        <row r="1134">
          <cell r="A1134">
            <v>3131</v>
          </cell>
          <cell r="B1134" t="str">
            <v>K T STREET KOLAR</v>
          </cell>
          <cell r="C1134" t="str">
            <v>KOLAR-4</v>
          </cell>
          <cell r="D1134" t="str">
            <v>KOLAR</v>
          </cell>
          <cell r="E1134" t="str">
            <v>FZM - 3</v>
          </cell>
        </row>
        <row r="1135">
          <cell r="A1135">
            <v>2624</v>
          </cell>
          <cell r="B1135" t="str">
            <v>BUDHARAJA SAMBALPUR ORISSA</v>
          </cell>
          <cell r="C1135" t="str">
            <v>SAMBALPUR</v>
          </cell>
          <cell r="D1135" t="str">
            <v>SAMBALPUR</v>
          </cell>
          <cell r="E1135" t="str">
            <v>FZM - 7</v>
          </cell>
        </row>
        <row r="1136">
          <cell r="A1136">
            <v>1850</v>
          </cell>
          <cell r="B1136" t="str">
            <v>VANAGARAM BRANCH</v>
          </cell>
          <cell r="C1136" t="str">
            <v>POONAMALLEE</v>
          </cell>
          <cell r="D1136" t="str">
            <v>THIRUVALLUR</v>
          </cell>
          <cell r="E1136" t="str">
            <v>FZM - 3</v>
          </cell>
        </row>
        <row r="1137">
          <cell r="A1137">
            <v>3841</v>
          </cell>
          <cell r="B1137" t="str">
            <v>BARBIL</v>
          </cell>
          <cell r="C1137" t="str">
            <v>KEONJHAR</v>
          </cell>
          <cell r="D1137" t="str">
            <v>BALASORE</v>
          </cell>
          <cell r="E1137" t="str">
            <v>FZM - 7</v>
          </cell>
        </row>
        <row r="1138">
          <cell r="A1138">
            <v>2484</v>
          </cell>
          <cell r="B1138" t="str">
            <v>N.M ROAD AVADI</v>
          </cell>
          <cell r="C1138" t="str">
            <v>AMBATTUR</v>
          </cell>
          <cell r="D1138" t="str">
            <v>THIRUVALLUR</v>
          </cell>
          <cell r="E1138" t="str">
            <v>FZM - 3</v>
          </cell>
        </row>
        <row r="1139">
          <cell r="A1139">
            <v>3013</v>
          </cell>
          <cell r="B1139" t="str">
            <v>RAJENDRA NAGAR-GAZIABAD</v>
          </cell>
          <cell r="C1139" t="str">
            <v>DELHI-5</v>
          </cell>
          <cell r="D1139" t="str">
            <v>DELHI-2</v>
          </cell>
          <cell r="E1139" t="str">
            <v>FZM - 8</v>
          </cell>
        </row>
        <row r="1140">
          <cell r="A1140">
            <v>596</v>
          </cell>
          <cell r="B1140" t="str">
            <v>ALWAL</v>
          </cell>
          <cell r="C1140" t="str">
            <v>SECUNDRABAD-1</v>
          </cell>
          <cell r="D1140" t="str">
            <v>SECUNDRABAD</v>
          </cell>
          <cell r="E1140" t="str">
            <v>FZM - 5</v>
          </cell>
        </row>
        <row r="1141">
          <cell r="A1141">
            <v>2051</v>
          </cell>
          <cell r="B1141" t="str">
            <v>ACHAMPET</v>
          </cell>
          <cell r="C1141" t="str">
            <v>MAHABUBNAGAR</v>
          </cell>
          <cell r="D1141" t="str">
            <v>KURNOOL</v>
          </cell>
          <cell r="E1141" t="str">
            <v>FZM - 5</v>
          </cell>
        </row>
        <row r="1142">
          <cell r="A1142">
            <v>1</v>
          </cell>
          <cell r="B1142" t="str">
            <v>NAIKKANAL TRICHUR</v>
          </cell>
          <cell r="C1142" t="str">
            <v>THRISSUR-07</v>
          </cell>
          <cell r="D1142" t="str">
            <v xml:space="preserve">THRISSUR - 2 </v>
          </cell>
          <cell r="E1142" t="str">
            <v>FZM - 1</v>
          </cell>
        </row>
        <row r="1143">
          <cell r="A1143">
            <v>1310</v>
          </cell>
          <cell r="B1143" t="str">
            <v>BAGUIHATI ROAD</v>
          </cell>
          <cell r="C1143" t="str">
            <v>KOLKATA-12</v>
          </cell>
          <cell r="D1143" t="str">
            <v>KOLKATA NORTH</v>
          </cell>
          <cell r="E1143" t="str">
            <v>FZM - 7</v>
          </cell>
        </row>
        <row r="1144">
          <cell r="A1144">
            <v>3</v>
          </cell>
          <cell r="B1144" t="str">
            <v>GURUVAYUR</v>
          </cell>
          <cell r="C1144" t="str">
            <v>THRISSUR-05</v>
          </cell>
          <cell r="D1144" t="str">
            <v>THRISSUR - 1</v>
          </cell>
          <cell r="E1144" t="str">
            <v>FZM - 1</v>
          </cell>
        </row>
        <row r="1145">
          <cell r="A1145">
            <v>3428</v>
          </cell>
          <cell r="B1145" t="str">
            <v>R V NAKA WARDHA</v>
          </cell>
          <cell r="C1145" t="str">
            <v>WARDHA</v>
          </cell>
          <cell r="D1145" t="str">
            <v>NAGPUR</v>
          </cell>
          <cell r="E1145" t="str">
            <v>FZM - 6</v>
          </cell>
        </row>
        <row r="1146">
          <cell r="A1146">
            <v>848</v>
          </cell>
          <cell r="B1146" t="str">
            <v>MOOLAKKADAI MARKET</v>
          </cell>
          <cell r="C1146" t="str">
            <v>MADAVARAM</v>
          </cell>
          <cell r="D1146" t="str">
            <v>PARRYS</v>
          </cell>
          <cell r="E1146" t="str">
            <v>FZM - 3</v>
          </cell>
        </row>
        <row r="1147">
          <cell r="A1147">
            <v>2643</v>
          </cell>
          <cell r="B1147" t="str">
            <v>ANAND BAZAR KHAJRANA ROAD INDORE</v>
          </cell>
          <cell r="C1147" t="str">
            <v>INDORE-1</v>
          </cell>
          <cell r="D1147" t="str">
            <v>INDORE</v>
          </cell>
          <cell r="E1147" t="str">
            <v>FZM - 6</v>
          </cell>
        </row>
        <row r="1148">
          <cell r="A1148">
            <v>3250</v>
          </cell>
          <cell r="B1148" t="str">
            <v>AVINASHI BUS STAND</v>
          </cell>
          <cell r="C1148" t="str">
            <v>TIRUPUR-2</v>
          </cell>
          <cell r="D1148" t="str">
            <v>ERODE</v>
          </cell>
          <cell r="E1148" t="str">
            <v>FZM - 2</v>
          </cell>
        </row>
        <row r="1149">
          <cell r="A1149">
            <v>1487</v>
          </cell>
          <cell r="B1149" t="str">
            <v>PATTABIRAM CHENNAI</v>
          </cell>
          <cell r="C1149" t="str">
            <v>THIRUVALLUR</v>
          </cell>
          <cell r="D1149" t="str">
            <v>THIRUVALLUR</v>
          </cell>
          <cell r="E1149" t="str">
            <v>FZM - 3</v>
          </cell>
        </row>
        <row r="1150">
          <cell r="A1150">
            <v>1814</v>
          </cell>
          <cell r="B1150" t="str">
            <v>ICF COLONY ATHIPET</v>
          </cell>
          <cell r="C1150" t="str">
            <v>AMBATTUR</v>
          </cell>
          <cell r="D1150" t="str">
            <v>THIRUVALLUR</v>
          </cell>
          <cell r="E1150" t="str">
            <v>FZM - 3</v>
          </cell>
        </row>
        <row r="1151">
          <cell r="A1151">
            <v>3376</v>
          </cell>
          <cell r="B1151" t="str">
            <v>SOLUR RAMNAGAR</v>
          </cell>
          <cell r="C1151" t="str">
            <v>TUMKUR-3</v>
          </cell>
          <cell r="D1151" t="str">
            <v>TUMKUR</v>
          </cell>
          <cell r="E1151" t="str">
            <v>FZM - 4</v>
          </cell>
        </row>
        <row r="1152">
          <cell r="A1152">
            <v>2080</v>
          </cell>
          <cell r="B1152" t="str">
            <v>THIRUVIKANAGAR</v>
          </cell>
          <cell r="C1152" t="str">
            <v>KOLATHUR</v>
          </cell>
          <cell r="D1152" t="str">
            <v>PARRYS</v>
          </cell>
          <cell r="E1152" t="str">
            <v>FZM - 3</v>
          </cell>
        </row>
        <row r="1153">
          <cell r="A1153">
            <v>2036</v>
          </cell>
          <cell r="B1153" t="str">
            <v>NAVANAGAR</v>
          </cell>
          <cell r="C1153" t="str">
            <v>HUBLI-2</v>
          </cell>
          <cell r="D1153" t="str">
            <v>HUBLI REGION</v>
          </cell>
          <cell r="E1153" t="str">
            <v>FZM - 4</v>
          </cell>
        </row>
        <row r="1154">
          <cell r="A1154">
            <v>1615</v>
          </cell>
          <cell r="B1154" t="str">
            <v>L.B.NAGAR</v>
          </cell>
          <cell r="C1154" t="str">
            <v>HYDERABAD-02</v>
          </cell>
          <cell r="D1154" t="str">
            <v>HYDERABAD REGION</v>
          </cell>
          <cell r="E1154" t="str">
            <v>FZM - 5</v>
          </cell>
        </row>
        <row r="1155">
          <cell r="A1155">
            <v>287</v>
          </cell>
          <cell r="B1155" t="str">
            <v>VILLATTIKULAM</v>
          </cell>
          <cell r="C1155" t="str">
            <v>RAMANATHAPURAM</v>
          </cell>
          <cell r="D1155" t="str">
            <v>TIRUNELVELI</v>
          </cell>
          <cell r="E1155" t="str">
            <v>FZM - 2</v>
          </cell>
        </row>
        <row r="1156">
          <cell r="A1156">
            <v>1086</v>
          </cell>
          <cell r="B1156" t="str">
            <v>SIDHAPUDUR</v>
          </cell>
          <cell r="C1156" t="str">
            <v>COIMBATORE-4</v>
          </cell>
          <cell r="D1156" t="str">
            <v>COIMBATORE REGION</v>
          </cell>
          <cell r="E1156" t="str">
            <v>FZM - 2</v>
          </cell>
        </row>
        <row r="1157">
          <cell r="A1157">
            <v>1151</v>
          </cell>
          <cell r="B1157" t="str">
            <v>CIDCO</v>
          </cell>
          <cell r="C1157" t="str">
            <v>NASIK</v>
          </cell>
          <cell r="D1157" t="str">
            <v>AURANGABAD</v>
          </cell>
          <cell r="E1157" t="str">
            <v>FZM - 6</v>
          </cell>
        </row>
        <row r="1158">
          <cell r="A1158">
            <v>662</v>
          </cell>
          <cell r="B1158" t="str">
            <v>THIROOR TCR</v>
          </cell>
          <cell r="C1158" t="str">
            <v>THRISSUR-09</v>
          </cell>
          <cell r="D1158" t="str">
            <v xml:space="preserve">THRISSUR - 2 </v>
          </cell>
          <cell r="E1158" t="str">
            <v>FZM - 1</v>
          </cell>
        </row>
        <row r="1159">
          <cell r="A1159">
            <v>22</v>
          </cell>
          <cell r="B1159" t="str">
            <v>ANNANAGAR CHENNAI</v>
          </cell>
          <cell r="C1159" t="str">
            <v>ANNA NAGAR</v>
          </cell>
          <cell r="D1159" t="str">
            <v>CHENNAI REGION</v>
          </cell>
          <cell r="E1159" t="str">
            <v>FZM - 3</v>
          </cell>
        </row>
        <row r="1160">
          <cell r="A1160">
            <v>1500</v>
          </cell>
          <cell r="B1160" t="str">
            <v>MM ROAD GUTHLLU MANDYA</v>
          </cell>
          <cell r="C1160" t="str">
            <v>MALAVALLI</v>
          </cell>
          <cell r="D1160" t="str">
            <v xml:space="preserve">MYSORE </v>
          </cell>
          <cell r="E1160" t="str">
            <v>FZM - 4</v>
          </cell>
        </row>
        <row r="1161">
          <cell r="A1161">
            <v>2964</v>
          </cell>
          <cell r="B1161" t="str">
            <v>NEELA SOUTH STREET</v>
          </cell>
          <cell r="C1161" t="str">
            <v>TIRUVARUR</v>
          </cell>
          <cell r="D1161" t="str">
            <v>TRICHY</v>
          </cell>
          <cell r="E1161" t="str">
            <v>FZM - 2</v>
          </cell>
        </row>
        <row r="1162">
          <cell r="A1162">
            <v>3893</v>
          </cell>
          <cell r="B1162" t="str">
            <v>PITHAMPUR</v>
          </cell>
          <cell r="C1162" t="str">
            <v>INDORE-3</v>
          </cell>
          <cell r="D1162" t="str">
            <v>INDORE</v>
          </cell>
          <cell r="E1162" t="str">
            <v>FZM - 6</v>
          </cell>
        </row>
        <row r="1163">
          <cell r="A1163">
            <v>3852</v>
          </cell>
          <cell r="B1163" t="str">
            <v>KRISHI UPAJ MANDI DEWAS</v>
          </cell>
          <cell r="C1163" t="str">
            <v>DEWAS</v>
          </cell>
          <cell r="D1163" t="str">
            <v>INDORE</v>
          </cell>
          <cell r="E1163" t="str">
            <v>FZM - 6</v>
          </cell>
        </row>
        <row r="1164">
          <cell r="A1164">
            <v>110</v>
          </cell>
          <cell r="B1164" t="str">
            <v>AVADI</v>
          </cell>
          <cell r="C1164" t="str">
            <v>AMBATTUR</v>
          </cell>
          <cell r="D1164" t="str">
            <v>THIRUVALLUR</v>
          </cell>
          <cell r="E1164" t="str">
            <v>FZM - 3</v>
          </cell>
        </row>
        <row r="1165">
          <cell r="A1165">
            <v>3022</v>
          </cell>
          <cell r="B1165" t="str">
            <v>WADAKKANCHERY TOWN</v>
          </cell>
          <cell r="C1165" t="str">
            <v>THRISSUR-09</v>
          </cell>
          <cell r="D1165" t="str">
            <v xml:space="preserve">THRISSUR - 2 </v>
          </cell>
          <cell r="E1165" t="str">
            <v>FZM - 1</v>
          </cell>
        </row>
        <row r="1166">
          <cell r="A1166">
            <v>151</v>
          </cell>
          <cell r="B1166" t="str">
            <v>ODDANCHATRAM</v>
          </cell>
          <cell r="C1166" t="str">
            <v>DINDIGUL-2</v>
          </cell>
          <cell r="D1166" t="str">
            <v>MADURAI</v>
          </cell>
          <cell r="E1166" t="str">
            <v>FZM - 2</v>
          </cell>
        </row>
        <row r="1167">
          <cell r="A1167">
            <v>2198</v>
          </cell>
          <cell r="B1167" t="str">
            <v>GPO JUNCTION MOUNT ROAD</v>
          </cell>
          <cell r="C1167" t="str">
            <v>EGMORE</v>
          </cell>
          <cell r="D1167" t="str">
            <v>THIRUVALLUR</v>
          </cell>
          <cell r="E1167" t="str">
            <v>FZM - 3</v>
          </cell>
        </row>
        <row r="1168">
          <cell r="A1168">
            <v>1799</v>
          </cell>
          <cell r="B1168" t="str">
            <v>MANDIDEEP BHOPAL</v>
          </cell>
          <cell r="C1168" t="str">
            <v>BHOPAL-4</v>
          </cell>
          <cell r="D1168" t="str">
            <v>BHOPAL</v>
          </cell>
          <cell r="E1168" t="str">
            <v>FZM - 6</v>
          </cell>
        </row>
        <row r="1169">
          <cell r="A1169">
            <v>744</v>
          </cell>
          <cell r="B1169" t="str">
            <v>MULLURKARA</v>
          </cell>
          <cell r="C1169" t="str">
            <v>THRISSUR-09</v>
          </cell>
          <cell r="D1169" t="str">
            <v xml:space="preserve">THRISSUR - 2 </v>
          </cell>
          <cell r="E1169" t="str">
            <v>FZM - 1</v>
          </cell>
        </row>
        <row r="1170">
          <cell r="A1170">
            <v>1560</v>
          </cell>
          <cell r="B1170" t="str">
            <v>RANJI BAZAR JABALPUR</v>
          </cell>
          <cell r="C1170" t="str">
            <v>JABALPUR -2</v>
          </cell>
          <cell r="D1170" t="str">
            <v>JABALPUR</v>
          </cell>
          <cell r="E1170" t="str">
            <v>FZM - 6</v>
          </cell>
        </row>
        <row r="1171">
          <cell r="A1171">
            <v>933</v>
          </cell>
          <cell r="B1171" t="str">
            <v>ASANSOL</v>
          </cell>
          <cell r="C1171" t="str">
            <v>DURGAPUR</v>
          </cell>
          <cell r="D1171" t="str">
            <v>KOLKATA SOUTH</v>
          </cell>
          <cell r="E1171" t="str">
            <v>FZM - 7</v>
          </cell>
        </row>
        <row r="1172">
          <cell r="A1172">
            <v>2534</v>
          </cell>
          <cell r="B1172" t="str">
            <v>VINAYAKANAGAR RAMNAGAR</v>
          </cell>
          <cell r="C1172" t="str">
            <v>BANGALORE-08</v>
          </cell>
          <cell r="D1172" t="str">
            <v>BANGALORE-1</v>
          </cell>
          <cell r="E1172" t="str">
            <v>FZM - 4</v>
          </cell>
        </row>
        <row r="1173">
          <cell r="A1173">
            <v>3014</v>
          </cell>
          <cell r="B1173" t="str">
            <v>B M ROAD CHANNAPATNA</v>
          </cell>
          <cell r="C1173" t="str">
            <v>BANGALORE-08</v>
          </cell>
          <cell r="D1173" t="str">
            <v>BANGALORE-1</v>
          </cell>
          <cell r="E1173" t="str">
            <v>FZM - 4</v>
          </cell>
        </row>
        <row r="1174">
          <cell r="A1174">
            <v>3846</v>
          </cell>
          <cell r="B1174" t="str">
            <v>CHAS BOKARO</v>
          </cell>
          <cell r="C1174" t="str">
            <v>KOLKATA-8</v>
          </cell>
          <cell r="D1174" t="str">
            <v>BIHAR</v>
          </cell>
          <cell r="E1174" t="str">
            <v>FZM - 7</v>
          </cell>
        </row>
        <row r="1175">
          <cell r="A1175">
            <v>1504</v>
          </cell>
          <cell r="B1175" t="str">
            <v>KAVUNDAMPALAYAM</v>
          </cell>
          <cell r="C1175" t="str">
            <v>COIMBATORE-3</v>
          </cell>
          <cell r="D1175" t="str">
            <v>COIMBATORE REGION</v>
          </cell>
          <cell r="E1175" t="str">
            <v>FZM - 2</v>
          </cell>
        </row>
        <row r="1176">
          <cell r="A1176">
            <v>1790</v>
          </cell>
          <cell r="B1176" t="str">
            <v>NAVARANG</v>
          </cell>
          <cell r="C1176" t="str">
            <v>BANGALORE-12</v>
          </cell>
          <cell r="D1176" t="str">
            <v>BANGALORE-1</v>
          </cell>
          <cell r="E1176" t="str">
            <v>FZM - 4</v>
          </cell>
        </row>
        <row r="1177">
          <cell r="A1177">
            <v>686</v>
          </cell>
          <cell r="B1177" t="str">
            <v>METHA NAGAR</v>
          </cell>
          <cell r="C1177" t="str">
            <v>ANNA NAGAR</v>
          </cell>
          <cell r="D1177" t="str">
            <v>CHENNAI REGION</v>
          </cell>
          <cell r="E1177" t="str">
            <v>FZM - 3</v>
          </cell>
        </row>
        <row r="1178">
          <cell r="A1178">
            <v>742</v>
          </cell>
          <cell r="B1178" t="str">
            <v>ANNANAGAR EAST</v>
          </cell>
          <cell r="C1178" t="str">
            <v>ANNA NAGAR</v>
          </cell>
          <cell r="D1178" t="str">
            <v>CHENNAI REGION</v>
          </cell>
          <cell r="E1178" t="str">
            <v>FZM - 3</v>
          </cell>
        </row>
        <row r="1179">
          <cell r="A1179">
            <v>1784</v>
          </cell>
          <cell r="B1179" t="str">
            <v>EZHAMKULAM</v>
          </cell>
          <cell r="C1179" t="str">
            <v>KOLLAM 4</v>
          </cell>
          <cell r="D1179" t="str">
            <v>KOLLAM REGION</v>
          </cell>
          <cell r="E1179" t="str">
            <v>FZM - 1</v>
          </cell>
        </row>
        <row r="1180">
          <cell r="A1180">
            <v>3088</v>
          </cell>
          <cell r="B1180" t="str">
            <v>ODUGATHUR,VELLORE</v>
          </cell>
          <cell r="C1180" t="str">
            <v>THIRUPPATHUR</v>
          </cell>
          <cell r="D1180" t="str">
            <v>VELLORE</v>
          </cell>
          <cell r="E1180" t="str">
            <v>FZM - 3</v>
          </cell>
        </row>
        <row r="1181">
          <cell r="A1181">
            <v>1553</v>
          </cell>
          <cell r="B1181" t="str">
            <v>KANJIKUZHI</v>
          </cell>
          <cell r="C1181" t="str">
            <v>KOTTAYAM 3</v>
          </cell>
          <cell r="D1181" t="str">
            <v>ALAPUZHA</v>
          </cell>
          <cell r="E1181" t="str">
            <v>FZM - 1</v>
          </cell>
        </row>
        <row r="1182">
          <cell r="A1182">
            <v>3028</v>
          </cell>
          <cell r="B1182" t="str">
            <v>MAFIL PERINJANAM</v>
          </cell>
          <cell r="C1182" t="str">
            <v>THRISSUR-01</v>
          </cell>
          <cell r="D1182" t="str">
            <v>THRISSUR - 1</v>
          </cell>
          <cell r="E1182" t="str">
            <v>FZM - 1</v>
          </cell>
        </row>
        <row r="1183">
          <cell r="A1183">
            <v>2112</v>
          </cell>
          <cell r="B1183" t="str">
            <v>POONAMALLEE HIGH ROAD KOYAMBEDU</v>
          </cell>
          <cell r="C1183" t="str">
            <v>ANNA NAGAR</v>
          </cell>
          <cell r="D1183" t="str">
            <v>CHENNAI REGION</v>
          </cell>
          <cell r="E1183" t="str">
            <v>FZM - 3</v>
          </cell>
        </row>
        <row r="1184">
          <cell r="A1184">
            <v>2554</v>
          </cell>
          <cell r="B1184" t="str">
            <v>KAKALUR</v>
          </cell>
          <cell r="C1184" t="str">
            <v>THIRUVALLUR</v>
          </cell>
          <cell r="D1184" t="str">
            <v>THIRUVALLUR</v>
          </cell>
          <cell r="E1184" t="str">
            <v>FZM - 3</v>
          </cell>
        </row>
        <row r="1185">
          <cell r="A1185">
            <v>1701</v>
          </cell>
          <cell r="B1185" t="str">
            <v>KRANTI CHOWK AURANGABAD</v>
          </cell>
          <cell r="C1185" t="str">
            <v>AHMED NAGAR</v>
          </cell>
          <cell r="D1185" t="str">
            <v>AURANGABAD</v>
          </cell>
          <cell r="E1185" t="str">
            <v>FZM - 6</v>
          </cell>
        </row>
        <row r="1186">
          <cell r="A1186">
            <v>2009</v>
          </cell>
          <cell r="B1186" t="str">
            <v>TK NAMBI STREET KANCHEEPURAM</v>
          </cell>
          <cell r="C1186" t="str">
            <v>KANCHIPURAM</v>
          </cell>
          <cell r="D1186" t="str">
            <v>KANCHIPURAM</v>
          </cell>
          <cell r="E1186" t="str">
            <v>FZM - 3</v>
          </cell>
        </row>
        <row r="1187">
          <cell r="A1187">
            <v>72</v>
          </cell>
          <cell r="B1187" t="str">
            <v>OLD WASHERMANPET</v>
          </cell>
          <cell r="C1187" t="str">
            <v>OLDWASHERMENPET</v>
          </cell>
          <cell r="D1187" t="str">
            <v>PARRYS</v>
          </cell>
          <cell r="E1187" t="str">
            <v>FZM - 3</v>
          </cell>
        </row>
        <row r="1188">
          <cell r="A1188">
            <v>755</v>
          </cell>
          <cell r="B1188" t="str">
            <v>THAMBU CHETTY STREET</v>
          </cell>
          <cell r="C1188" t="str">
            <v>OLDWASHERMENPET</v>
          </cell>
          <cell r="D1188" t="str">
            <v>PARRYS</v>
          </cell>
          <cell r="E1188" t="str">
            <v>FZM - 3</v>
          </cell>
        </row>
        <row r="1189">
          <cell r="A1189">
            <v>1869</v>
          </cell>
          <cell r="B1189" t="str">
            <v>MOGAPPAIR</v>
          </cell>
          <cell r="C1189" t="str">
            <v>AYANAVARAM</v>
          </cell>
          <cell r="D1189" t="str">
            <v>THIRUVALLUR</v>
          </cell>
          <cell r="E1189" t="str">
            <v>FZM - 3</v>
          </cell>
        </row>
        <row r="1190">
          <cell r="A1190">
            <v>56</v>
          </cell>
          <cell r="B1190" t="str">
            <v>MANJESHWARAM</v>
          </cell>
          <cell r="C1190" t="str">
            <v>KASARGOD-1</v>
          </cell>
          <cell r="D1190" t="str">
            <v xml:space="preserve">KANNUR </v>
          </cell>
          <cell r="E1190" t="str">
            <v>FZM - 1</v>
          </cell>
        </row>
        <row r="1191">
          <cell r="A1191">
            <v>165</v>
          </cell>
          <cell r="B1191" t="str">
            <v>KOLLENGODE</v>
          </cell>
          <cell r="C1191" t="str">
            <v>PALAKKAD-03</v>
          </cell>
          <cell r="D1191" t="str">
            <v xml:space="preserve">THRISSUR - 2 </v>
          </cell>
          <cell r="E1191" t="str">
            <v>FZM - 1</v>
          </cell>
        </row>
        <row r="1192">
          <cell r="A1192">
            <v>986</v>
          </cell>
          <cell r="B1192" t="str">
            <v>MAHADEVAPURA</v>
          </cell>
          <cell r="C1192" t="str">
            <v>KOLAR-1</v>
          </cell>
          <cell r="D1192" t="str">
            <v>KOLAR</v>
          </cell>
          <cell r="E1192" t="str">
            <v>FZM - 3</v>
          </cell>
        </row>
        <row r="1193">
          <cell r="A1193">
            <v>1383</v>
          </cell>
          <cell r="B1193" t="str">
            <v>MG ROAD THRISSUR</v>
          </cell>
          <cell r="C1193" t="str">
            <v>THRISSUR-07</v>
          </cell>
          <cell r="D1193" t="str">
            <v xml:space="preserve">THRISSUR - 2 </v>
          </cell>
          <cell r="E1193" t="str">
            <v>FZM - 1</v>
          </cell>
        </row>
        <row r="1194">
          <cell r="A1194">
            <v>2803</v>
          </cell>
          <cell r="B1194" t="str">
            <v>ANCHAPALYA,BANGLORE</v>
          </cell>
          <cell r="C1194" t="str">
            <v>BANGALORE-08</v>
          </cell>
          <cell r="D1194" t="str">
            <v>BANGALORE-1</v>
          </cell>
          <cell r="E1194" t="str">
            <v>FZM - 4</v>
          </cell>
        </row>
        <row r="1195">
          <cell r="A1195">
            <v>1703</v>
          </cell>
          <cell r="B1195" t="str">
            <v>GEMINI MOUNT ROAD</v>
          </cell>
          <cell r="C1195" t="str">
            <v>ADAYAR</v>
          </cell>
          <cell r="D1195" t="str">
            <v>CHENNAI REGION</v>
          </cell>
          <cell r="E1195" t="str">
            <v>FZM - 3</v>
          </cell>
        </row>
        <row r="1196">
          <cell r="A1196">
            <v>474</v>
          </cell>
          <cell r="B1196" t="str">
            <v>KAYAMKULAM</v>
          </cell>
          <cell r="C1196" t="str">
            <v>ALAPPUZHA-1</v>
          </cell>
          <cell r="D1196" t="str">
            <v>ALAPUZHA</v>
          </cell>
          <cell r="E1196" t="str">
            <v>FZM - 1</v>
          </cell>
        </row>
        <row r="1197">
          <cell r="A1197">
            <v>1483</v>
          </cell>
          <cell r="B1197" t="str">
            <v>VELLARADA</v>
          </cell>
          <cell r="C1197" t="str">
            <v>THIRUVANANTHAPURAM-3</v>
          </cell>
          <cell r="D1197" t="str">
            <v>TRIVANDRUM REGION</v>
          </cell>
          <cell r="E1197" t="str">
            <v>FZM - 1</v>
          </cell>
        </row>
        <row r="1198">
          <cell r="A1198">
            <v>3038</v>
          </cell>
          <cell r="B1198" t="str">
            <v>VALAPAD MAFIL</v>
          </cell>
          <cell r="C1198" t="str">
            <v>THRISSUR-02</v>
          </cell>
          <cell r="D1198" t="str">
            <v>THRISSUR - 1</v>
          </cell>
          <cell r="E1198" t="str">
            <v>FZM - 1</v>
          </cell>
        </row>
        <row r="1199">
          <cell r="A1199">
            <v>633</v>
          </cell>
          <cell r="B1199" t="str">
            <v>KILIMANOOR</v>
          </cell>
          <cell r="C1199" t="str">
            <v>THIRUVANANTHAPURAM-5</v>
          </cell>
          <cell r="D1199" t="str">
            <v>TRIVANDRUM REGION</v>
          </cell>
          <cell r="E1199" t="str">
            <v>FZM - 1</v>
          </cell>
        </row>
        <row r="1200">
          <cell r="A1200">
            <v>582</v>
          </cell>
          <cell r="B1200" t="str">
            <v>CHERKALAM</v>
          </cell>
          <cell r="C1200" t="str">
            <v>KASARGOD-1</v>
          </cell>
          <cell r="D1200" t="str">
            <v xml:space="preserve">KANNUR </v>
          </cell>
          <cell r="E1200" t="str">
            <v>FZM - 1</v>
          </cell>
        </row>
        <row r="1201">
          <cell r="A1201">
            <v>230</v>
          </cell>
          <cell r="B1201" t="str">
            <v>SAIBABA COLONY</v>
          </cell>
          <cell r="C1201" t="str">
            <v>COIMBATORE-3</v>
          </cell>
          <cell r="D1201" t="str">
            <v>COIMBATORE REGION</v>
          </cell>
          <cell r="E1201" t="str">
            <v>FZM - 2</v>
          </cell>
        </row>
        <row r="1202">
          <cell r="A1202">
            <v>1836</v>
          </cell>
          <cell r="B1202" t="str">
            <v>KANJIRAM</v>
          </cell>
          <cell r="C1202" t="str">
            <v>PALAKKAD-06</v>
          </cell>
          <cell r="D1202" t="str">
            <v>MALAPURAM</v>
          </cell>
          <cell r="E1202" t="str">
            <v>FZM - 1</v>
          </cell>
        </row>
        <row r="1203">
          <cell r="A1203">
            <v>3316</v>
          </cell>
          <cell r="B1203" t="str">
            <v>KARATTE</v>
          </cell>
          <cell r="C1203" t="str">
            <v>THIRUVANANTHAPURAM-6</v>
          </cell>
          <cell r="D1203" t="str">
            <v>TRIVANDRUM REGION</v>
          </cell>
          <cell r="E1203" t="str">
            <v>FZM - 1</v>
          </cell>
        </row>
        <row r="1204">
          <cell r="A1204">
            <v>1019</v>
          </cell>
          <cell r="B1204" t="str">
            <v>KATTUPAKKAM</v>
          </cell>
          <cell r="C1204" t="str">
            <v>POONAMALLEE</v>
          </cell>
          <cell r="D1204" t="str">
            <v>THIRUVALLUR</v>
          </cell>
          <cell r="E1204" t="str">
            <v>FZM - 3</v>
          </cell>
        </row>
        <row r="1205">
          <cell r="A1205">
            <v>3437</v>
          </cell>
          <cell r="B1205" t="str">
            <v>MELPURAM</v>
          </cell>
          <cell r="C1205" t="str">
            <v>MARTHANDAM</v>
          </cell>
          <cell r="D1205" t="str">
            <v>TIRUNELVELI</v>
          </cell>
          <cell r="E1205" t="str">
            <v>FZM - 2</v>
          </cell>
        </row>
        <row r="1206">
          <cell r="A1206">
            <v>234</v>
          </cell>
          <cell r="B1206" t="str">
            <v>M.R NAGAR CHENNAI</v>
          </cell>
          <cell r="C1206" t="str">
            <v>MADAVARAM</v>
          </cell>
          <cell r="D1206" t="str">
            <v>PARRYS</v>
          </cell>
          <cell r="E1206" t="str">
            <v>FZM - 3</v>
          </cell>
        </row>
        <row r="1207">
          <cell r="A1207">
            <v>1709</v>
          </cell>
          <cell r="B1207" t="str">
            <v>VAZHAKULAM ALUVA</v>
          </cell>
          <cell r="C1207" t="str">
            <v>ERNAKULAM-8</v>
          </cell>
          <cell r="D1207" t="str">
            <v>ERNAKULAM-2</v>
          </cell>
          <cell r="E1207" t="str">
            <v>FZM - 1</v>
          </cell>
        </row>
        <row r="1208">
          <cell r="A1208">
            <v>13</v>
          </cell>
          <cell r="B1208" t="str">
            <v>THALASSERY</v>
          </cell>
          <cell r="C1208" t="str">
            <v>KANNUR-1</v>
          </cell>
          <cell r="D1208" t="str">
            <v xml:space="preserve">KANNUR </v>
          </cell>
          <cell r="E1208" t="str">
            <v>FZM - 1</v>
          </cell>
        </row>
        <row r="1209">
          <cell r="A1209">
            <v>3922</v>
          </cell>
          <cell r="B1209" t="str">
            <v>JASHIPUR</v>
          </cell>
          <cell r="C1209" t="str">
            <v>KEONJHAR</v>
          </cell>
          <cell r="D1209" t="str">
            <v>BALASORE</v>
          </cell>
          <cell r="E1209" t="str">
            <v>FZM - 7</v>
          </cell>
        </row>
        <row r="1210">
          <cell r="A1210">
            <v>1444</v>
          </cell>
          <cell r="B1210" t="str">
            <v>VIJAYANAGAR</v>
          </cell>
          <cell r="C1210" t="str">
            <v>BANGALORE-11</v>
          </cell>
          <cell r="D1210" t="str">
            <v>BANGALORE-1</v>
          </cell>
          <cell r="E1210" t="str">
            <v>FZM - 4</v>
          </cell>
        </row>
        <row r="1211">
          <cell r="A1211">
            <v>1407</v>
          </cell>
          <cell r="B1211" t="str">
            <v>RATHINAPURI COIMBATORE</v>
          </cell>
          <cell r="C1211" t="str">
            <v>COIMBATORE-3</v>
          </cell>
          <cell r="D1211" t="str">
            <v>COIMBATORE REGION</v>
          </cell>
          <cell r="E1211" t="str">
            <v>FZM - 2</v>
          </cell>
        </row>
        <row r="1212">
          <cell r="A1212">
            <v>2273</v>
          </cell>
          <cell r="B1212" t="str">
            <v>VELPUR ROAD,TANUKU</v>
          </cell>
          <cell r="C1212" t="str">
            <v>NIDADAVOLE</v>
          </cell>
          <cell r="D1212" t="str">
            <v>ELURU</v>
          </cell>
          <cell r="E1212" t="str">
            <v>FZM - 3</v>
          </cell>
        </row>
        <row r="1213">
          <cell r="A1213">
            <v>992</v>
          </cell>
          <cell r="B1213" t="str">
            <v>VALLAL PACHAIAPPAN STREET KANCHIPURAM</v>
          </cell>
          <cell r="C1213" t="str">
            <v>KANCHIPURAM</v>
          </cell>
          <cell r="D1213" t="str">
            <v>KANCHIPURAM</v>
          </cell>
          <cell r="E1213" t="str">
            <v>FZM - 3</v>
          </cell>
        </row>
        <row r="1214">
          <cell r="A1214">
            <v>990</v>
          </cell>
          <cell r="B1214" t="str">
            <v>TIRUVALLUR</v>
          </cell>
          <cell r="C1214" t="str">
            <v>THIRUVALLUR</v>
          </cell>
          <cell r="D1214" t="str">
            <v>THIRUVALLUR</v>
          </cell>
          <cell r="E1214" t="str">
            <v>FZM - 3</v>
          </cell>
        </row>
        <row r="1215">
          <cell r="A1215">
            <v>3073</v>
          </cell>
          <cell r="B1215" t="str">
            <v>MUNIYAPPAN TEMPLE TIRUPUR</v>
          </cell>
          <cell r="C1215" t="str">
            <v>TIRUPUR-1</v>
          </cell>
          <cell r="D1215" t="str">
            <v>ERODE</v>
          </cell>
          <cell r="E1215" t="str">
            <v>FZM - 2</v>
          </cell>
        </row>
        <row r="1216">
          <cell r="A1216">
            <v>1773</v>
          </cell>
          <cell r="B1216" t="str">
            <v>AMBALATHARA</v>
          </cell>
          <cell r="C1216" t="str">
            <v>THIRUVANANTHAPURAM-1</v>
          </cell>
          <cell r="D1216" t="str">
            <v>TRIVANDRUM REGION</v>
          </cell>
          <cell r="E1216" t="str">
            <v>FZM - 1</v>
          </cell>
        </row>
        <row r="1217">
          <cell r="A1217">
            <v>3432</v>
          </cell>
          <cell r="B1217" t="str">
            <v>PUNTHALATHAZHAM</v>
          </cell>
          <cell r="C1217" t="str">
            <v>KOLLAM 2</v>
          </cell>
          <cell r="D1217" t="str">
            <v>KOLLAM REGION</v>
          </cell>
          <cell r="E1217" t="str">
            <v>FZM - 1</v>
          </cell>
        </row>
        <row r="1218">
          <cell r="A1218">
            <v>3799</v>
          </cell>
          <cell r="B1218" t="str">
            <v>LADNUN</v>
          </cell>
          <cell r="C1218" t="str">
            <v>JODHPUR</v>
          </cell>
          <cell r="D1218" t="str">
            <v>JODHAPUR</v>
          </cell>
          <cell r="E1218" t="str">
            <v>FZM - 8</v>
          </cell>
        </row>
        <row r="1219">
          <cell r="A1219">
            <v>654</v>
          </cell>
          <cell r="B1219" t="str">
            <v>MUTHENMAVU</v>
          </cell>
          <cell r="C1219" t="str">
            <v>THRISSUR-05</v>
          </cell>
          <cell r="D1219" t="str">
            <v>THRISSUR - 1</v>
          </cell>
          <cell r="E1219" t="str">
            <v>FZM - 1</v>
          </cell>
        </row>
        <row r="1220">
          <cell r="A1220">
            <v>3431</v>
          </cell>
          <cell r="B1220" t="str">
            <v>CHULLIYOD</v>
          </cell>
          <cell r="C1220" t="str">
            <v>WAYANAD-1</v>
          </cell>
          <cell r="D1220" t="str">
            <v>KOZHIKODE REGION</v>
          </cell>
          <cell r="E1220" t="str">
            <v>FZM - 1</v>
          </cell>
        </row>
        <row r="1221">
          <cell r="A1221">
            <v>2581</v>
          </cell>
          <cell r="B1221" t="str">
            <v>VISHNU NAGAR AURANGABAD</v>
          </cell>
          <cell r="C1221" t="str">
            <v>AURANGABAD 1</v>
          </cell>
          <cell r="D1221" t="str">
            <v>AURANGABAD</v>
          </cell>
          <cell r="E1221" t="str">
            <v>FZM - 6</v>
          </cell>
        </row>
        <row r="1222">
          <cell r="A1222">
            <v>1453</v>
          </cell>
          <cell r="B1222" t="str">
            <v>SEHORE</v>
          </cell>
          <cell r="C1222" t="str">
            <v>BHOPAL-2</v>
          </cell>
          <cell r="D1222" t="str">
            <v>BHOPAL</v>
          </cell>
          <cell r="E1222" t="str">
            <v>FZM - 6</v>
          </cell>
        </row>
        <row r="1223">
          <cell r="A1223">
            <v>1565</v>
          </cell>
          <cell r="B1223" t="str">
            <v>SALIPUR</v>
          </cell>
          <cell r="C1223" t="str">
            <v>KENDRAPARA</v>
          </cell>
          <cell r="D1223" t="str">
            <v>BALASORE</v>
          </cell>
          <cell r="E1223" t="str">
            <v>FZM - 7</v>
          </cell>
        </row>
        <row r="1224">
          <cell r="A1224">
            <v>807</v>
          </cell>
          <cell r="B1224" t="str">
            <v>KUKKATPALLY CENTRE</v>
          </cell>
          <cell r="C1224" t="str">
            <v>KUKATAPALLY-2</v>
          </cell>
          <cell r="D1224" t="str">
            <v>KUKATAPALLY</v>
          </cell>
          <cell r="E1224" t="str">
            <v>FZM - 5</v>
          </cell>
        </row>
        <row r="1225">
          <cell r="A1225">
            <v>908</v>
          </cell>
          <cell r="B1225" t="str">
            <v>KENGEERI SATE LETE</v>
          </cell>
          <cell r="C1225" t="str">
            <v>BANGALORE-09</v>
          </cell>
          <cell r="D1225" t="str">
            <v>BANGALORE-1</v>
          </cell>
          <cell r="E1225" t="str">
            <v>FZM - 4</v>
          </cell>
        </row>
        <row r="1226">
          <cell r="A1226">
            <v>1681</v>
          </cell>
          <cell r="B1226" t="str">
            <v>MADHURAVADA</v>
          </cell>
          <cell r="C1226" t="str">
            <v>VISAKHAPATNAM 1</v>
          </cell>
          <cell r="D1226" t="str">
            <v>VISHAKHAPATANAM</v>
          </cell>
          <cell r="E1226" t="str">
            <v>FZM - 7</v>
          </cell>
        </row>
        <row r="1227">
          <cell r="A1227">
            <v>1992</v>
          </cell>
          <cell r="B1227" t="str">
            <v>LAYHRABIR VARANASI</v>
          </cell>
          <cell r="C1227" t="str">
            <v>VARANASI 1</v>
          </cell>
          <cell r="D1227" t="str">
            <v>VARANASI</v>
          </cell>
          <cell r="E1227" t="str">
            <v>FZM - 8</v>
          </cell>
        </row>
        <row r="1228">
          <cell r="A1228">
            <v>3733</v>
          </cell>
          <cell r="B1228" t="str">
            <v>SHAHDOL MP</v>
          </cell>
          <cell r="C1228" t="str">
            <v>SATNA</v>
          </cell>
          <cell r="D1228" t="str">
            <v>JABALPUR</v>
          </cell>
          <cell r="E1228" t="str">
            <v>FZM - 6</v>
          </cell>
        </row>
        <row r="1229">
          <cell r="A1229">
            <v>522</v>
          </cell>
          <cell r="B1229" t="str">
            <v>ANTHIKKAD</v>
          </cell>
          <cell r="C1229" t="str">
            <v>THRISSUR-03</v>
          </cell>
          <cell r="D1229" t="str">
            <v>THRISSUR - 1</v>
          </cell>
          <cell r="E1229" t="str">
            <v>FZM - 1</v>
          </cell>
        </row>
        <row r="1230">
          <cell r="A1230">
            <v>567</v>
          </cell>
          <cell r="B1230" t="str">
            <v>MSR MAIN ROAD MATHIKERE</v>
          </cell>
          <cell r="C1230" t="str">
            <v>TUMKUR-5</v>
          </cell>
          <cell r="D1230" t="str">
            <v>TUMKUR</v>
          </cell>
          <cell r="E1230" t="str">
            <v>FZM - 4</v>
          </cell>
        </row>
        <row r="1231">
          <cell r="A1231">
            <v>787</v>
          </cell>
          <cell r="B1231" t="str">
            <v>KINGSWAY GTB NAGAR</v>
          </cell>
          <cell r="C1231" t="str">
            <v>DELHI-7</v>
          </cell>
          <cell r="D1231" t="str">
            <v>DELHI-2</v>
          </cell>
          <cell r="E1231" t="str">
            <v>FZM - 8</v>
          </cell>
        </row>
        <row r="1232">
          <cell r="A1232">
            <v>3224</v>
          </cell>
          <cell r="B1232" t="str">
            <v>BHUSAWAL JALGAON</v>
          </cell>
          <cell r="C1232" t="str">
            <v>AKOLA</v>
          </cell>
          <cell r="D1232" t="str">
            <v>NAGPUR</v>
          </cell>
          <cell r="E1232" t="str">
            <v>FZM - 6</v>
          </cell>
        </row>
        <row r="1233">
          <cell r="A1233">
            <v>1955</v>
          </cell>
          <cell r="B1233" t="str">
            <v>KOLAR ROAD BHOPAL</v>
          </cell>
          <cell r="C1233" t="str">
            <v>BHOPAL-1</v>
          </cell>
          <cell r="D1233" t="str">
            <v>BHOPAL</v>
          </cell>
          <cell r="E1233" t="str">
            <v>FZM - 6</v>
          </cell>
        </row>
        <row r="1234">
          <cell r="A1234">
            <v>2784</v>
          </cell>
          <cell r="B1234" t="str">
            <v>BUDHI VIHAR-MORADABAD</v>
          </cell>
          <cell r="C1234" t="str">
            <v>MORADABAD</v>
          </cell>
          <cell r="D1234" t="str">
            <v>AGRA</v>
          </cell>
          <cell r="E1234" t="str">
            <v>FZM - 8</v>
          </cell>
        </row>
        <row r="1235">
          <cell r="A1235">
            <v>1181</v>
          </cell>
          <cell r="B1235" t="str">
            <v>THRIKKARIPPUR</v>
          </cell>
          <cell r="C1235" t="str">
            <v>KASARGOD-2</v>
          </cell>
          <cell r="D1235" t="str">
            <v xml:space="preserve">KANNUR </v>
          </cell>
          <cell r="E1235" t="str">
            <v>FZM - 1</v>
          </cell>
        </row>
        <row r="1236">
          <cell r="A1236">
            <v>2409</v>
          </cell>
          <cell r="B1236" t="str">
            <v>CIVIL LINES,ARRAH</v>
          </cell>
          <cell r="C1236" t="str">
            <v>PATNA - 1</v>
          </cell>
          <cell r="D1236" t="str">
            <v>BIHAR</v>
          </cell>
          <cell r="E1236" t="str">
            <v>FZM - 7</v>
          </cell>
        </row>
        <row r="1237">
          <cell r="A1237">
            <v>3273</v>
          </cell>
          <cell r="B1237" t="str">
            <v>VELIYANKODE</v>
          </cell>
          <cell r="C1237" t="str">
            <v>MALAPPURAM-1</v>
          </cell>
          <cell r="D1237" t="str">
            <v>MALAPURAM</v>
          </cell>
          <cell r="E1237" t="str">
            <v>FZM - 1</v>
          </cell>
        </row>
        <row r="1238">
          <cell r="A1238">
            <v>324</v>
          </cell>
          <cell r="B1238" t="str">
            <v>PERUMBAVOOR</v>
          </cell>
          <cell r="C1238" t="str">
            <v>ERNAKULAM-9</v>
          </cell>
          <cell r="D1238" t="str">
            <v>ERNAKULAM-2</v>
          </cell>
          <cell r="E1238" t="str">
            <v>FZM - 1</v>
          </cell>
        </row>
        <row r="1239">
          <cell r="A1239">
            <v>3326</v>
          </cell>
          <cell r="B1239" t="str">
            <v>MEKA MANDAPAM</v>
          </cell>
          <cell r="C1239" t="str">
            <v>MARTHANDAM</v>
          </cell>
          <cell r="D1239" t="str">
            <v>TIRUNELVELI</v>
          </cell>
          <cell r="E1239" t="str">
            <v>FZM - 2</v>
          </cell>
        </row>
        <row r="1240">
          <cell r="A1240">
            <v>2866</v>
          </cell>
          <cell r="B1240" t="str">
            <v>STATION ROAD VIJAPUR</v>
          </cell>
          <cell r="C1240" t="str">
            <v>HIMMATH NAGAR</v>
          </cell>
          <cell r="D1240" t="str">
            <v xml:space="preserve">NORTH GUJARAT </v>
          </cell>
          <cell r="E1240" t="str">
            <v>FZM - 6</v>
          </cell>
        </row>
        <row r="1241">
          <cell r="A1241">
            <v>2134</v>
          </cell>
          <cell r="B1241" t="str">
            <v>AMRUTHAHALLI</v>
          </cell>
          <cell r="C1241" t="str">
            <v>BANGALORE-16</v>
          </cell>
          <cell r="D1241" t="str">
            <v>BANGALORE-2</v>
          </cell>
          <cell r="E1241" t="str">
            <v>FZM - 4</v>
          </cell>
        </row>
        <row r="1242">
          <cell r="A1242">
            <v>1742</v>
          </cell>
          <cell r="B1242" t="str">
            <v>RAVEENDRA PATH</v>
          </cell>
          <cell r="C1242" t="str">
            <v>HANUMANGARH</v>
          </cell>
          <cell r="D1242" t="str">
            <v>JAIPUR</v>
          </cell>
          <cell r="E1242" t="str">
            <v>FZM - 8</v>
          </cell>
        </row>
        <row r="1243">
          <cell r="A1243">
            <v>2418</v>
          </cell>
          <cell r="B1243" t="str">
            <v>VIJAYAPATH MANSAROVAR</v>
          </cell>
          <cell r="C1243" t="str">
            <v>JAIPUR-3</v>
          </cell>
          <cell r="D1243" t="str">
            <v>JAIPUR</v>
          </cell>
          <cell r="E1243" t="str">
            <v>FZM - 8</v>
          </cell>
        </row>
        <row r="1244">
          <cell r="A1244">
            <v>2012</v>
          </cell>
          <cell r="B1244" t="str">
            <v>NELAGADARANAHALLI</v>
          </cell>
          <cell r="C1244" t="str">
            <v>TUMKUR-4</v>
          </cell>
          <cell r="D1244" t="str">
            <v>TUMKUR</v>
          </cell>
          <cell r="E1244" t="str">
            <v>FZM - 4</v>
          </cell>
        </row>
        <row r="1245">
          <cell r="A1245">
            <v>1130</v>
          </cell>
          <cell r="B1245" t="str">
            <v>PHULCHHAB CHOWK RAJKOT</v>
          </cell>
          <cell r="C1245" t="str">
            <v>RAJKOT-1</v>
          </cell>
          <cell r="D1245" t="str">
            <v>SAURASTRA</v>
          </cell>
          <cell r="E1245" t="str">
            <v>FZM - 6</v>
          </cell>
        </row>
        <row r="1246">
          <cell r="A1246">
            <v>3811</v>
          </cell>
          <cell r="B1246" t="str">
            <v>NEEMUCH</v>
          </cell>
          <cell r="C1246" t="str">
            <v>MANDSAUR</v>
          </cell>
          <cell r="D1246" t="str">
            <v>INDORE</v>
          </cell>
          <cell r="E1246" t="str">
            <v>FZM - 6</v>
          </cell>
        </row>
        <row r="1247">
          <cell r="A1247">
            <v>1219</v>
          </cell>
          <cell r="B1247" t="str">
            <v>NABAGRAM</v>
          </cell>
          <cell r="C1247" t="str">
            <v>KOLKATA-2</v>
          </cell>
          <cell r="D1247" t="str">
            <v>KOLKATA NORTH</v>
          </cell>
          <cell r="E1247" t="str">
            <v>FZM - 7</v>
          </cell>
        </row>
        <row r="1248">
          <cell r="A1248">
            <v>1505</v>
          </cell>
          <cell r="B1248" t="str">
            <v>RAZOLE</v>
          </cell>
          <cell r="C1248" t="str">
            <v>EAST GODAWARI 5</v>
          </cell>
          <cell r="D1248" t="str">
            <v xml:space="preserve">EAST GODAWARI </v>
          </cell>
          <cell r="E1248" t="str">
            <v>FZM - 7</v>
          </cell>
        </row>
        <row r="1249">
          <cell r="A1249">
            <v>3401</v>
          </cell>
          <cell r="B1249" t="str">
            <v>NAVIPETH RAHURI</v>
          </cell>
          <cell r="C1249" t="str">
            <v>AHMED NAGAR</v>
          </cell>
          <cell r="D1249" t="str">
            <v>AURANGABAD</v>
          </cell>
          <cell r="E1249" t="str">
            <v>FZM - 6</v>
          </cell>
        </row>
        <row r="1250">
          <cell r="A1250">
            <v>1928</v>
          </cell>
          <cell r="B1250" t="str">
            <v>SIRSI C P BAZAR</v>
          </cell>
          <cell r="C1250" t="str">
            <v>HUBLI-1</v>
          </cell>
          <cell r="D1250" t="str">
            <v>HUBLI REGION</v>
          </cell>
          <cell r="E1250" t="str">
            <v>FZM - 4</v>
          </cell>
        </row>
        <row r="1251">
          <cell r="A1251">
            <v>2173</v>
          </cell>
          <cell r="B1251" t="str">
            <v>YELESWARAM</v>
          </cell>
          <cell r="C1251" t="str">
            <v>EAST GODAVARI-3</v>
          </cell>
          <cell r="D1251" t="str">
            <v xml:space="preserve">EAST GODAWARI </v>
          </cell>
          <cell r="E1251" t="str">
            <v>FZM - 7</v>
          </cell>
        </row>
        <row r="1252">
          <cell r="A1252">
            <v>2951</v>
          </cell>
          <cell r="B1252" t="str">
            <v>SOMAWARPET,KODAGU</v>
          </cell>
          <cell r="C1252" t="str">
            <v>MADIKERI 1</v>
          </cell>
          <cell r="D1252" t="str">
            <v>MANGALORE</v>
          </cell>
          <cell r="E1252" t="str">
            <v>FZM - 4</v>
          </cell>
        </row>
        <row r="1253">
          <cell r="A1253">
            <v>2583</v>
          </cell>
          <cell r="B1253" t="str">
            <v>MALUR</v>
          </cell>
          <cell r="C1253" t="str">
            <v>KOLAR-3</v>
          </cell>
          <cell r="D1253" t="str">
            <v>KOLAR</v>
          </cell>
          <cell r="E1253" t="str">
            <v>FZM - 3</v>
          </cell>
        </row>
        <row r="1254">
          <cell r="A1254">
            <v>3393</v>
          </cell>
          <cell r="B1254" t="str">
            <v>MUNDARGI</v>
          </cell>
          <cell r="C1254" t="str">
            <v>GADAG</v>
          </cell>
          <cell r="D1254" t="str">
            <v>RAICHUR</v>
          </cell>
          <cell r="E1254" t="str">
            <v>FZM - 5</v>
          </cell>
        </row>
        <row r="1255">
          <cell r="A1255">
            <v>2050</v>
          </cell>
          <cell r="B1255" t="str">
            <v>PULLAD</v>
          </cell>
          <cell r="C1255" t="str">
            <v>PATHANAMTHITTA-1</v>
          </cell>
          <cell r="D1255" t="str">
            <v>KOLLAM REGION</v>
          </cell>
          <cell r="E1255" t="str">
            <v>FZM - 1</v>
          </cell>
        </row>
        <row r="1256">
          <cell r="A1256">
            <v>1395</v>
          </cell>
          <cell r="B1256" t="str">
            <v>HASMATHPET</v>
          </cell>
          <cell r="C1256" t="str">
            <v>SECUNDRABAD-1</v>
          </cell>
          <cell r="D1256" t="str">
            <v>SECUNDRABAD</v>
          </cell>
          <cell r="E1256" t="str">
            <v>FZM - 5</v>
          </cell>
        </row>
        <row r="1257">
          <cell r="A1257">
            <v>1264</v>
          </cell>
          <cell r="B1257" t="str">
            <v>KOONAMMAVU</v>
          </cell>
          <cell r="C1257" t="str">
            <v>ERNAKULAM-5</v>
          </cell>
          <cell r="D1257" t="str">
            <v>ERNAKULAM-1</v>
          </cell>
          <cell r="E1257" t="str">
            <v>FZM - 1</v>
          </cell>
        </row>
        <row r="1258">
          <cell r="A1258">
            <v>2826</v>
          </cell>
          <cell r="B1258" t="str">
            <v>THAIKAVU</v>
          </cell>
          <cell r="C1258" t="str">
            <v>ERNAKULAM-2</v>
          </cell>
          <cell r="D1258" t="str">
            <v>ERNAKULAM-1</v>
          </cell>
          <cell r="E1258" t="str">
            <v>FZM - 1</v>
          </cell>
        </row>
        <row r="1259">
          <cell r="A1259">
            <v>2387</v>
          </cell>
          <cell r="B1259" t="str">
            <v>KARAMANANAGARI,KAKINADA</v>
          </cell>
          <cell r="C1259" t="str">
            <v>EAST GODAVARI-2</v>
          </cell>
          <cell r="D1259" t="str">
            <v xml:space="preserve">EAST GODAWARI </v>
          </cell>
          <cell r="E1259" t="str">
            <v>FZM - 7</v>
          </cell>
        </row>
        <row r="1260">
          <cell r="A1260">
            <v>3396</v>
          </cell>
          <cell r="B1260" t="str">
            <v>BHUPALPALLI</v>
          </cell>
          <cell r="C1260" t="str">
            <v>WARANGAL 1</v>
          </cell>
          <cell r="D1260" t="str">
            <v>WARANGAL REGION</v>
          </cell>
          <cell r="E1260" t="str">
            <v>FZM - 5</v>
          </cell>
        </row>
        <row r="1261">
          <cell r="A1261">
            <v>1321</v>
          </cell>
          <cell r="B1261" t="str">
            <v>KANJIRAMKULAM</v>
          </cell>
          <cell r="C1261" t="str">
            <v>THIRUVANANTHAPURAM-3</v>
          </cell>
          <cell r="D1261" t="str">
            <v>TRIVANDRUM REGION</v>
          </cell>
          <cell r="E1261" t="str">
            <v>FZM - 1</v>
          </cell>
        </row>
        <row r="1262">
          <cell r="A1262">
            <v>3318</v>
          </cell>
          <cell r="B1262" t="str">
            <v>SURENDRANAGAR GUJRAT</v>
          </cell>
          <cell r="C1262" t="str">
            <v>SURENDRA NAGAR</v>
          </cell>
          <cell r="D1262" t="str">
            <v>SAURASTRA</v>
          </cell>
          <cell r="E1262" t="str">
            <v>FZM - 6</v>
          </cell>
        </row>
        <row r="1263">
          <cell r="A1263">
            <v>2762</v>
          </cell>
          <cell r="B1263" t="str">
            <v>KARAMADAI COIMBATORE</v>
          </cell>
          <cell r="C1263" t="str">
            <v>COIMBATORE-3</v>
          </cell>
          <cell r="D1263" t="str">
            <v>COIMBATORE REGION</v>
          </cell>
          <cell r="E1263" t="str">
            <v>FZM - 2</v>
          </cell>
        </row>
        <row r="1264">
          <cell r="A1264">
            <v>1046</v>
          </cell>
          <cell r="B1264" t="str">
            <v>BANGALORE ROAD SALEM</v>
          </cell>
          <cell r="C1264" t="str">
            <v>SALEM</v>
          </cell>
          <cell r="D1264" t="str">
            <v>SALEM</v>
          </cell>
          <cell r="E1264" t="str">
            <v>FZM - 2</v>
          </cell>
        </row>
        <row r="1265">
          <cell r="A1265">
            <v>2296</v>
          </cell>
          <cell r="B1265" t="str">
            <v>BALAJI NAGAR</v>
          </cell>
          <cell r="C1265" t="str">
            <v>HOSUR</v>
          </cell>
          <cell r="D1265" t="str">
            <v>SALEM</v>
          </cell>
          <cell r="E1265" t="str">
            <v>FZM - 2</v>
          </cell>
        </row>
        <row r="1266">
          <cell r="A1266">
            <v>460</v>
          </cell>
          <cell r="B1266" t="str">
            <v>JHOTWARA</v>
          </cell>
          <cell r="C1266" t="str">
            <v>JAIPUR-2</v>
          </cell>
          <cell r="D1266" t="str">
            <v>JAIPUR</v>
          </cell>
          <cell r="E1266" t="str">
            <v>FZM - 8</v>
          </cell>
        </row>
        <row r="1267">
          <cell r="A1267">
            <v>2909</v>
          </cell>
          <cell r="B1267" t="str">
            <v>MUDICKAL</v>
          </cell>
          <cell r="C1267" t="str">
            <v>ERNAKULAM-9</v>
          </cell>
          <cell r="D1267" t="str">
            <v>ERNAKULAM-2</v>
          </cell>
          <cell r="E1267" t="str">
            <v>FZM - 1</v>
          </cell>
        </row>
        <row r="1268">
          <cell r="A1268">
            <v>1498</v>
          </cell>
          <cell r="B1268" t="str">
            <v>BHARATINAGAR</v>
          </cell>
          <cell r="C1268" t="str">
            <v>MALAVALLI</v>
          </cell>
          <cell r="D1268" t="str">
            <v xml:space="preserve">MYSORE </v>
          </cell>
          <cell r="E1268" t="str">
            <v>FZM - 4</v>
          </cell>
        </row>
        <row r="1269">
          <cell r="A1269">
            <v>768</v>
          </cell>
          <cell r="B1269" t="str">
            <v>MAHIPALPUR</v>
          </cell>
          <cell r="C1269" t="str">
            <v>DELHI-1</v>
          </cell>
          <cell r="D1269" t="str">
            <v>DELHI-1</v>
          </cell>
          <cell r="E1269" t="str">
            <v>FZM - 8</v>
          </cell>
        </row>
        <row r="1270">
          <cell r="A1270">
            <v>3374</v>
          </cell>
          <cell r="B1270" t="str">
            <v>CHEEKA KAITHAL ROAD</v>
          </cell>
          <cell r="C1270" t="str">
            <v>HARYANA-1</v>
          </cell>
          <cell r="D1270" t="str">
            <v>HARYANA</v>
          </cell>
          <cell r="E1270" t="str">
            <v>FZM - 8</v>
          </cell>
        </row>
        <row r="1271">
          <cell r="A1271">
            <v>382</v>
          </cell>
          <cell r="B1271" t="str">
            <v>CHERUVANOOR</v>
          </cell>
          <cell r="C1271" t="str">
            <v>KOZHIKODE-4</v>
          </cell>
          <cell r="D1271" t="str">
            <v>KOZHIKODE REGION</v>
          </cell>
          <cell r="E1271" t="str">
            <v>FZM - 1</v>
          </cell>
        </row>
        <row r="1272">
          <cell r="A1272">
            <v>2731</v>
          </cell>
          <cell r="B1272" t="str">
            <v>KALATHIPADI</v>
          </cell>
          <cell r="C1272" t="str">
            <v>KOTTAYAM 4</v>
          </cell>
          <cell r="D1272" t="str">
            <v>ERNAKULAM-2</v>
          </cell>
          <cell r="E1272" t="str">
            <v>FZM - 1</v>
          </cell>
        </row>
        <row r="1273">
          <cell r="A1273">
            <v>3521</v>
          </cell>
          <cell r="B1273" t="str">
            <v>GOLLAPALEM</v>
          </cell>
          <cell r="C1273" t="str">
            <v>EAST GODAWARI 4</v>
          </cell>
          <cell r="D1273" t="str">
            <v xml:space="preserve">EAST GODAWARI </v>
          </cell>
          <cell r="E1273" t="str">
            <v>FZM - 7</v>
          </cell>
        </row>
        <row r="1274">
          <cell r="A1274">
            <v>2306</v>
          </cell>
          <cell r="B1274" t="str">
            <v>VAKATHANAM</v>
          </cell>
          <cell r="C1274" t="str">
            <v>KOTTAYAM 4</v>
          </cell>
          <cell r="D1274" t="str">
            <v>ERNAKULAM-2</v>
          </cell>
          <cell r="E1274" t="str">
            <v>FZM - 1</v>
          </cell>
        </row>
        <row r="1275">
          <cell r="A1275">
            <v>160</v>
          </cell>
          <cell r="B1275" t="str">
            <v>PAZHAYANNUR</v>
          </cell>
          <cell r="C1275" t="str">
            <v>THRISSUR-08</v>
          </cell>
          <cell r="D1275" t="str">
            <v xml:space="preserve">THRISSUR - 2 </v>
          </cell>
          <cell r="E1275" t="str">
            <v>FZM - 1</v>
          </cell>
        </row>
        <row r="1276">
          <cell r="A1276">
            <v>2934</v>
          </cell>
          <cell r="B1276" t="str">
            <v>MOWA RAIPUR</v>
          </cell>
          <cell r="C1276" t="str">
            <v>CHHATTISGARH-2</v>
          </cell>
          <cell r="D1276" t="str">
            <v>RAIPUR,CHHATISGARH</v>
          </cell>
          <cell r="E1276" t="str">
            <v>FZM - 7</v>
          </cell>
        </row>
        <row r="1277">
          <cell r="A1277">
            <v>645</v>
          </cell>
          <cell r="B1277" t="str">
            <v>THALAYOLAPARAMBU</v>
          </cell>
          <cell r="C1277" t="str">
            <v>KOTTAYAM 1</v>
          </cell>
          <cell r="D1277" t="str">
            <v>ALAPUZHA</v>
          </cell>
          <cell r="E1277" t="str">
            <v>FZM - 1</v>
          </cell>
        </row>
        <row r="1278">
          <cell r="A1278">
            <v>2290</v>
          </cell>
          <cell r="B1278" t="str">
            <v>THAMPANOOR</v>
          </cell>
          <cell r="C1278" t="str">
            <v>THIRUVANANTHAPURAM-1</v>
          </cell>
          <cell r="D1278" t="str">
            <v>TRIVANDRUM REGION</v>
          </cell>
          <cell r="E1278" t="str">
            <v>FZM - 1</v>
          </cell>
        </row>
        <row r="1279">
          <cell r="A1279">
            <v>941</v>
          </cell>
          <cell r="B1279" t="str">
            <v>PANDAVAPURA</v>
          </cell>
          <cell r="C1279" t="str">
            <v>MANDYA</v>
          </cell>
          <cell r="D1279" t="str">
            <v xml:space="preserve">MYSORE </v>
          </cell>
          <cell r="E1279" t="str">
            <v>FZM - 4</v>
          </cell>
        </row>
        <row r="1280">
          <cell r="A1280">
            <v>3911</v>
          </cell>
          <cell r="B1280" t="str">
            <v>RAJPIPLA NEW</v>
          </cell>
          <cell r="C1280" t="str">
            <v>VADODARA-1</v>
          </cell>
          <cell r="D1280" t="str">
            <v>SOUTH GUJARAT</v>
          </cell>
          <cell r="E1280" t="str">
            <v>FZM - 6</v>
          </cell>
        </row>
        <row r="1281">
          <cell r="A1281">
            <v>569</v>
          </cell>
          <cell r="B1281" t="str">
            <v>KADAKKAL</v>
          </cell>
          <cell r="C1281" t="str">
            <v>KOLLAM 5</v>
          </cell>
          <cell r="D1281" t="str">
            <v>KOLLAM REGION</v>
          </cell>
          <cell r="E1281" t="str">
            <v>FZM - 1</v>
          </cell>
        </row>
        <row r="1282">
          <cell r="A1282">
            <v>2427</v>
          </cell>
          <cell r="B1282" t="str">
            <v>NATARAMPALLI</v>
          </cell>
          <cell r="C1282" t="str">
            <v>THIRUPPATHUR</v>
          </cell>
          <cell r="D1282" t="str">
            <v>VELLORE</v>
          </cell>
          <cell r="E1282" t="str">
            <v>FZM - 3</v>
          </cell>
        </row>
        <row r="1283">
          <cell r="A1283">
            <v>17</v>
          </cell>
          <cell r="B1283" t="str">
            <v>THAMARASSERY</v>
          </cell>
          <cell r="C1283" t="str">
            <v>KOZHIKODE-5</v>
          </cell>
          <cell r="D1283" t="str">
            <v>KOZHIKODE REGION</v>
          </cell>
          <cell r="E1283" t="str">
            <v>FZM - 1</v>
          </cell>
        </row>
        <row r="1284">
          <cell r="A1284">
            <v>242</v>
          </cell>
          <cell r="B1284" t="str">
            <v>CHANGARAMKULAM CENTRE</v>
          </cell>
          <cell r="C1284" t="str">
            <v>MALAPPURAM-1</v>
          </cell>
          <cell r="D1284" t="str">
            <v>MALAPURAM</v>
          </cell>
          <cell r="E1284" t="str">
            <v>FZM - 1</v>
          </cell>
        </row>
        <row r="1285">
          <cell r="A1285">
            <v>772</v>
          </cell>
          <cell r="B1285" t="str">
            <v>PIMPRI</v>
          </cell>
          <cell r="C1285" t="str">
            <v>PIMPRI CHINCHWAD 1</v>
          </cell>
          <cell r="D1285" t="str">
            <v>PUNE</v>
          </cell>
          <cell r="E1285" t="str">
            <v>FZM - 6</v>
          </cell>
        </row>
        <row r="1286">
          <cell r="A1286">
            <v>838</v>
          </cell>
          <cell r="B1286" t="str">
            <v>HIMAYATHNAGAR</v>
          </cell>
          <cell r="C1286" t="str">
            <v>SECUNDRABAD-3</v>
          </cell>
          <cell r="D1286" t="str">
            <v>SECUNDRABAD</v>
          </cell>
          <cell r="E1286" t="str">
            <v>FZM - 5</v>
          </cell>
        </row>
        <row r="1287">
          <cell r="A1287">
            <v>2486</v>
          </cell>
          <cell r="B1287" t="str">
            <v>GHANDHI ROAD ,PRODDUTUR</v>
          </cell>
          <cell r="C1287" t="str">
            <v>NANDYALA</v>
          </cell>
          <cell r="D1287" t="str">
            <v>KURNOOL</v>
          </cell>
          <cell r="E1287" t="str">
            <v>FZM - 5</v>
          </cell>
        </row>
        <row r="1288">
          <cell r="A1288">
            <v>414</v>
          </cell>
          <cell r="B1288" t="str">
            <v>SHUKRAVARPETH</v>
          </cell>
          <cell r="C1288" t="str">
            <v>PUNE-2</v>
          </cell>
          <cell r="D1288" t="str">
            <v>PUNE</v>
          </cell>
          <cell r="E1288" t="str">
            <v>FZM - 6</v>
          </cell>
        </row>
        <row r="1289">
          <cell r="A1289">
            <v>3797</v>
          </cell>
          <cell r="B1289" t="str">
            <v>TITLAGARH</v>
          </cell>
          <cell r="C1289" t="str">
            <v>BARGARH-1</v>
          </cell>
          <cell r="D1289" t="str">
            <v>SAMBALPUR</v>
          </cell>
          <cell r="E1289" t="str">
            <v>FZM - 7</v>
          </cell>
        </row>
        <row r="1290">
          <cell r="A1290">
            <v>1353</v>
          </cell>
          <cell r="B1290" t="str">
            <v>ANNAMAYYA CENTER</v>
          </cell>
          <cell r="C1290" t="str">
            <v>PUTTUR</v>
          </cell>
          <cell r="D1290" t="str">
            <v xml:space="preserve">THIRUPATI </v>
          </cell>
          <cell r="E1290" t="str">
            <v>FZM - 3</v>
          </cell>
        </row>
        <row r="1291">
          <cell r="A1291">
            <v>497</v>
          </cell>
          <cell r="B1291" t="str">
            <v>RATIBOWLI</v>
          </cell>
          <cell r="C1291" t="str">
            <v>KUKATAPALLY-4</v>
          </cell>
          <cell r="D1291" t="str">
            <v>KUKATAPALLY</v>
          </cell>
          <cell r="E1291" t="str">
            <v>FZM - 5</v>
          </cell>
        </row>
        <row r="1292">
          <cell r="A1292">
            <v>1776</v>
          </cell>
          <cell r="B1292" t="str">
            <v>GAYTHRI NAGAR X ROAD</v>
          </cell>
          <cell r="C1292" t="str">
            <v>HYDERABAD-02</v>
          </cell>
          <cell r="D1292" t="str">
            <v>HYDERABAD REGION</v>
          </cell>
          <cell r="E1292" t="str">
            <v>FZM - 5</v>
          </cell>
        </row>
        <row r="1293">
          <cell r="A1293">
            <v>1234</v>
          </cell>
          <cell r="B1293" t="str">
            <v>POLICE LINE CHOWK</v>
          </cell>
          <cell r="C1293" t="str">
            <v>BALASORE</v>
          </cell>
          <cell r="D1293" t="str">
            <v>BALASORE</v>
          </cell>
          <cell r="E1293" t="str">
            <v>FZM - 7</v>
          </cell>
        </row>
        <row r="1294">
          <cell r="A1294">
            <v>3491</v>
          </cell>
          <cell r="B1294" t="str">
            <v>LADWA KURUKSHETRA</v>
          </cell>
          <cell r="C1294" t="str">
            <v>YAMUNA NAGAR</v>
          </cell>
          <cell r="D1294" t="str">
            <v>CHANDIGARH</v>
          </cell>
          <cell r="E1294" t="str">
            <v>FZM - 8</v>
          </cell>
        </row>
        <row r="1295">
          <cell r="A1295">
            <v>3043</v>
          </cell>
          <cell r="B1295" t="str">
            <v>NORTH PARAVOOR</v>
          </cell>
          <cell r="C1295" t="str">
            <v>ERNAKULAM-5</v>
          </cell>
          <cell r="D1295" t="str">
            <v>ERNAKULAM-1</v>
          </cell>
          <cell r="E1295" t="str">
            <v>FZM - 1</v>
          </cell>
        </row>
        <row r="1296">
          <cell r="A1296">
            <v>1851</v>
          </cell>
          <cell r="B1296" t="str">
            <v>ROHTAK SUBHASH CHOWK</v>
          </cell>
          <cell r="C1296" t="str">
            <v>HARYANA-2</v>
          </cell>
          <cell r="D1296" t="str">
            <v>HARYANA</v>
          </cell>
          <cell r="E1296" t="str">
            <v>FZM - 8</v>
          </cell>
        </row>
        <row r="1297">
          <cell r="A1297">
            <v>723</v>
          </cell>
          <cell r="B1297" t="str">
            <v>PONDY BAZAR</v>
          </cell>
          <cell r="C1297" t="str">
            <v>T NAGAR</v>
          </cell>
          <cell r="D1297" t="str">
            <v>CHENNAI REGION</v>
          </cell>
          <cell r="E1297" t="str">
            <v>FZM - 3</v>
          </cell>
        </row>
        <row r="1298">
          <cell r="A1298">
            <v>1670</v>
          </cell>
          <cell r="B1298" t="str">
            <v>JAGATPUR,ORISSA</v>
          </cell>
          <cell r="C1298" t="str">
            <v>KENDRAPARA</v>
          </cell>
          <cell r="D1298" t="str">
            <v>BALASORE</v>
          </cell>
          <cell r="E1298" t="str">
            <v>FZM - 7</v>
          </cell>
        </row>
        <row r="1299">
          <cell r="A1299">
            <v>3818</v>
          </cell>
          <cell r="B1299" t="str">
            <v>KARANJIA</v>
          </cell>
          <cell r="C1299" t="str">
            <v>KEONJHAR</v>
          </cell>
          <cell r="D1299" t="str">
            <v>BALASORE</v>
          </cell>
          <cell r="E1299" t="str">
            <v>FZM - 7</v>
          </cell>
        </row>
        <row r="1300">
          <cell r="A1300">
            <v>665</v>
          </cell>
          <cell r="B1300" t="str">
            <v>JAYANAGAR 9TH BLOCK</v>
          </cell>
          <cell r="C1300" t="str">
            <v>BANGALORE-04</v>
          </cell>
          <cell r="D1300" t="str">
            <v>BANGALORE-3</v>
          </cell>
          <cell r="E1300" t="str">
            <v>FZM - 4</v>
          </cell>
        </row>
        <row r="1301">
          <cell r="A1301">
            <v>1595</v>
          </cell>
          <cell r="B1301" t="str">
            <v>VENUGOPAL NAGAR</v>
          </cell>
          <cell r="C1301" t="str">
            <v>HINDUPUR</v>
          </cell>
          <cell r="D1301" t="str">
            <v>ANANTHPUR REGION</v>
          </cell>
          <cell r="E1301" t="str">
            <v>FZM - 4</v>
          </cell>
        </row>
        <row r="1302">
          <cell r="A1302">
            <v>3180</v>
          </cell>
          <cell r="B1302" t="str">
            <v>BAJAKHANA,BARNALA</v>
          </cell>
          <cell r="C1302" t="str">
            <v>PUNJAB 7</v>
          </cell>
          <cell r="D1302" t="str">
            <v>PATIALA</v>
          </cell>
          <cell r="E1302" t="str">
            <v>FZM - 8</v>
          </cell>
        </row>
        <row r="1303">
          <cell r="A1303">
            <v>305</v>
          </cell>
          <cell r="B1303" t="str">
            <v>PERIYAKULAM</v>
          </cell>
          <cell r="C1303" t="str">
            <v>THENI</v>
          </cell>
          <cell r="D1303" t="str">
            <v>MADURAI</v>
          </cell>
          <cell r="E1303" t="str">
            <v>FZM - 2</v>
          </cell>
        </row>
        <row r="1304">
          <cell r="A1304">
            <v>1594</v>
          </cell>
          <cell r="B1304" t="str">
            <v>VIVEK NAGAR</v>
          </cell>
          <cell r="C1304" t="str">
            <v>PUNJAB 4</v>
          </cell>
          <cell r="D1304" t="str">
            <v>PATIALA</v>
          </cell>
          <cell r="E1304" t="str">
            <v>FZM - 8</v>
          </cell>
        </row>
        <row r="1305">
          <cell r="A1305">
            <v>840</v>
          </cell>
          <cell r="B1305" t="str">
            <v>CHANDAN NAGAR MAIN ROAD</v>
          </cell>
          <cell r="C1305" t="str">
            <v>PUNE-2</v>
          </cell>
          <cell r="D1305" t="str">
            <v>PUNE</v>
          </cell>
          <cell r="E1305" t="str">
            <v>FZM - 6</v>
          </cell>
        </row>
        <row r="1306">
          <cell r="A1306">
            <v>3433</v>
          </cell>
          <cell r="B1306" t="str">
            <v>PANDHARKAWADA</v>
          </cell>
          <cell r="C1306" t="str">
            <v>WARDHA</v>
          </cell>
          <cell r="D1306" t="str">
            <v>NAGPUR</v>
          </cell>
          <cell r="E1306" t="str">
            <v>FZM - 6</v>
          </cell>
        </row>
        <row r="1307">
          <cell r="A1307">
            <v>920</v>
          </cell>
          <cell r="B1307" t="str">
            <v>FARANGE PETA</v>
          </cell>
          <cell r="C1307" t="str">
            <v>MANGALORE 1</v>
          </cell>
          <cell r="D1307" t="str">
            <v>MANGALORE</v>
          </cell>
          <cell r="E1307" t="str">
            <v>FZM - 4</v>
          </cell>
        </row>
        <row r="1308">
          <cell r="A1308">
            <v>1803</v>
          </cell>
          <cell r="B1308" t="str">
            <v>PHAGWARA OHRI TOWER</v>
          </cell>
          <cell r="C1308" t="str">
            <v>PUNJAB 4</v>
          </cell>
          <cell r="D1308" t="str">
            <v>PATIALA</v>
          </cell>
          <cell r="E1308" t="str">
            <v>FZM - 8</v>
          </cell>
        </row>
        <row r="1309">
          <cell r="A1309">
            <v>1543</v>
          </cell>
          <cell r="B1309" t="str">
            <v>SAKALESHPURA</v>
          </cell>
          <cell r="C1309" t="str">
            <v>HASSAN 1</v>
          </cell>
          <cell r="D1309" t="str">
            <v>HASSAN</v>
          </cell>
          <cell r="E1309" t="str">
            <v>FZM - 4</v>
          </cell>
        </row>
        <row r="1310">
          <cell r="A1310">
            <v>341</v>
          </cell>
          <cell r="B1310" t="str">
            <v>TIRUPUR.P.N.ROAD</v>
          </cell>
          <cell r="C1310" t="str">
            <v>TIRUPUR-1</v>
          </cell>
          <cell r="D1310" t="str">
            <v>ERODE</v>
          </cell>
          <cell r="E1310" t="str">
            <v>FZM - 2</v>
          </cell>
        </row>
        <row r="1311">
          <cell r="A1311">
            <v>181</v>
          </cell>
          <cell r="B1311" t="str">
            <v>MANNARKKAD</v>
          </cell>
          <cell r="C1311" t="str">
            <v>PALAKKAD-06</v>
          </cell>
          <cell r="D1311" t="str">
            <v>MALAPURAM</v>
          </cell>
          <cell r="E1311" t="str">
            <v>FZM - 1</v>
          </cell>
        </row>
        <row r="1312">
          <cell r="A1312">
            <v>1438</v>
          </cell>
          <cell r="B1312" t="str">
            <v>VALANJAMBALAM</v>
          </cell>
          <cell r="C1312" t="str">
            <v>ERNAKULAM-5</v>
          </cell>
          <cell r="D1312" t="str">
            <v>ERNAKULAM-1</v>
          </cell>
          <cell r="E1312" t="str">
            <v>FZM - 1</v>
          </cell>
        </row>
        <row r="1313">
          <cell r="A1313">
            <v>2769</v>
          </cell>
          <cell r="B1313" t="str">
            <v>MANARCAD</v>
          </cell>
          <cell r="C1313" t="str">
            <v>KOTTAYAM 4</v>
          </cell>
          <cell r="D1313" t="str">
            <v>ERNAKULAM-2</v>
          </cell>
          <cell r="E1313" t="str">
            <v>FZM - 1</v>
          </cell>
        </row>
        <row r="1314">
          <cell r="A1314">
            <v>3801</v>
          </cell>
          <cell r="B1314" t="str">
            <v>LALSOT ROAD DAUSA</v>
          </cell>
          <cell r="C1314" t="str">
            <v>ALWAR</v>
          </cell>
          <cell r="D1314" t="str">
            <v>JAIPUR</v>
          </cell>
          <cell r="E1314" t="str">
            <v>FZM - 8</v>
          </cell>
        </row>
        <row r="1315">
          <cell r="A1315">
            <v>2169</v>
          </cell>
          <cell r="B1315" t="str">
            <v>PALANICHETTIPATTI THENI</v>
          </cell>
          <cell r="C1315" t="str">
            <v>THENI</v>
          </cell>
          <cell r="D1315" t="str">
            <v>MADURAI</v>
          </cell>
          <cell r="E1315" t="str">
            <v>FZM - 2</v>
          </cell>
        </row>
        <row r="1316">
          <cell r="A1316">
            <v>1376</v>
          </cell>
          <cell r="B1316" t="str">
            <v>DWARAKA SECTOR 7</v>
          </cell>
          <cell r="C1316" t="str">
            <v>DELHI-1</v>
          </cell>
          <cell r="D1316" t="str">
            <v>DELHI-1</v>
          </cell>
          <cell r="E1316" t="str">
            <v>FZM - 8</v>
          </cell>
        </row>
        <row r="1317">
          <cell r="A1317">
            <v>362</v>
          </cell>
          <cell r="B1317" t="str">
            <v>PUTHIYAKAVU</v>
          </cell>
          <cell r="C1317" t="str">
            <v>ALAPPUZHA-1</v>
          </cell>
          <cell r="D1317" t="str">
            <v>ALAPUZHA</v>
          </cell>
          <cell r="E1317" t="str">
            <v>FZM - 1</v>
          </cell>
        </row>
        <row r="1318">
          <cell r="A1318">
            <v>1187</v>
          </cell>
          <cell r="B1318" t="str">
            <v>PERUNDURAI ERODE</v>
          </cell>
          <cell r="C1318" t="str">
            <v>ERODE-2</v>
          </cell>
          <cell r="D1318" t="str">
            <v>ERODE</v>
          </cell>
          <cell r="E1318" t="str">
            <v>FZM - 2</v>
          </cell>
        </row>
        <row r="1319">
          <cell r="A1319">
            <v>1765</v>
          </cell>
          <cell r="B1319" t="str">
            <v>RANIGANJ,BURDWAN</v>
          </cell>
          <cell r="C1319" t="str">
            <v>DURGAPUR</v>
          </cell>
          <cell r="D1319" t="str">
            <v>KOLKATA SOUTH</v>
          </cell>
          <cell r="E1319" t="str">
            <v>FZM - 7</v>
          </cell>
        </row>
        <row r="1320">
          <cell r="A1320">
            <v>1042</v>
          </cell>
          <cell r="B1320" t="str">
            <v>CHENGALPATTU</v>
          </cell>
          <cell r="C1320" t="str">
            <v>KANCHIPURAM</v>
          </cell>
          <cell r="D1320" t="str">
            <v>KANCHIPURAM</v>
          </cell>
          <cell r="E1320" t="str">
            <v>FZM - 3</v>
          </cell>
        </row>
        <row r="1321">
          <cell r="A1321">
            <v>622</v>
          </cell>
          <cell r="B1321" t="str">
            <v>MATHOTTAM</v>
          </cell>
          <cell r="C1321" t="str">
            <v>KOZHIKODE-4</v>
          </cell>
          <cell r="D1321" t="str">
            <v>KOZHIKODE REGION</v>
          </cell>
          <cell r="E1321" t="str">
            <v>FZM - 1</v>
          </cell>
        </row>
        <row r="1322">
          <cell r="A1322">
            <v>3692</v>
          </cell>
          <cell r="B1322" t="str">
            <v>MUZAFFARPUR</v>
          </cell>
          <cell r="C1322" t="str">
            <v>PATNA-4</v>
          </cell>
          <cell r="D1322" t="str">
            <v>BIHAR</v>
          </cell>
          <cell r="E1322" t="str">
            <v>FZM - 7</v>
          </cell>
        </row>
        <row r="1323">
          <cell r="A1323">
            <v>253</v>
          </cell>
          <cell r="B1323" t="str">
            <v>AVINASHI</v>
          </cell>
          <cell r="C1323" t="str">
            <v>TIRUPUR-2</v>
          </cell>
          <cell r="D1323" t="str">
            <v>ERODE</v>
          </cell>
          <cell r="E1323" t="str">
            <v>FZM - 2</v>
          </cell>
        </row>
        <row r="1324">
          <cell r="A1324">
            <v>916</v>
          </cell>
          <cell r="B1324" t="str">
            <v>T.NARASEEPURA</v>
          </cell>
          <cell r="C1324" t="str">
            <v>MYSORE 1</v>
          </cell>
          <cell r="D1324" t="str">
            <v xml:space="preserve">MYSORE </v>
          </cell>
          <cell r="E1324" t="str">
            <v>FZM - 4</v>
          </cell>
        </row>
        <row r="1325">
          <cell r="A1325">
            <v>2617</v>
          </cell>
          <cell r="B1325" t="str">
            <v>PAMMAL ANNA NAGAR</v>
          </cell>
          <cell r="C1325" t="str">
            <v>VELACHERY</v>
          </cell>
          <cell r="D1325" t="str">
            <v>KANCHIPURAM</v>
          </cell>
          <cell r="E1325" t="str">
            <v>FZM - 3</v>
          </cell>
        </row>
        <row r="1326">
          <cell r="A1326">
            <v>1363</v>
          </cell>
          <cell r="B1326" t="str">
            <v>KURUMASSERY</v>
          </cell>
          <cell r="C1326" t="str">
            <v>ERNAKULAM-6</v>
          </cell>
          <cell r="D1326" t="str">
            <v>ERNAKULAM-1</v>
          </cell>
          <cell r="E1326" t="str">
            <v>FZM - 1</v>
          </cell>
        </row>
        <row r="1327">
          <cell r="A1327">
            <v>1972</v>
          </cell>
          <cell r="B1327" t="str">
            <v>BROADWAY</v>
          </cell>
          <cell r="C1327" t="str">
            <v>OLDWASHERMENPET</v>
          </cell>
          <cell r="D1327" t="str">
            <v>PARRYS</v>
          </cell>
          <cell r="E1327" t="str">
            <v>FZM - 3</v>
          </cell>
        </row>
        <row r="1328">
          <cell r="A1328">
            <v>1140</v>
          </cell>
          <cell r="B1328" t="str">
            <v>RANE BENNUR</v>
          </cell>
          <cell r="C1328" t="str">
            <v>RANE BENNUR</v>
          </cell>
          <cell r="D1328" t="str">
            <v>DAVANAGERE</v>
          </cell>
          <cell r="E1328" t="str">
            <v>FZM - 5</v>
          </cell>
        </row>
        <row r="1329">
          <cell r="A1329">
            <v>3351</v>
          </cell>
          <cell r="B1329" t="str">
            <v>KEERAMANGALAM</v>
          </cell>
          <cell r="C1329" t="str">
            <v>THANJAVUR</v>
          </cell>
          <cell r="D1329" t="str">
            <v>TRICHY</v>
          </cell>
          <cell r="E1329" t="str">
            <v>FZM - 2</v>
          </cell>
        </row>
        <row r="1330">
          <cell r="A1330">
            <v>205</v>
          </cell>
          <cell r="B1330" t="str">
            <v>ATTINGAL</v>
          </cell>
          <cell r="C1330" t="str">
            <v>THIRUVANANTHAPURAM-5</v>
          </cell>
          <cell r="D1330" t="str">
            <v>TRIVANDRUM REGION</v>
          </cell>
          <cell r="E1330" t="str">
            <v>FZM - 1</v>
          </cell>
        </row>
        <row r="1331">
          <cell r="A1331">
            <v>2024</v>
          </cell>
          <cell r="B1331" t="str">
            <v>KUNNAMANGALAM</v>
          </cell>
          <cell r="C1331" t="str">
            <v>KOZHIKODE-6</v>
          </cell>
          <cell r="D1331" t="str">
            <v>KOZHIKODE REGION</v>
          </cell>
          <cell r="E1331" t="str">
            <v>FZM - 1</v>
          </cell>
        </row>
        <row r="1332">
          <cell r="A1332">
            <v>2795</v>
          </cell>
          <cell r="B1332" t="str">
            <v>PATIALA BUS STAND</v>
          </cell>
          <cell r="C1332" t="str">
            <v>PUNJAB 7</v>
          </cell>
          <cell r="D1332" t="str">
            <v>PATIALA</v>
          </cell>
          <cell r="E1332" t="str">
            <v>FZM - 8</v>
          </cell>
        </row>
        <row r="1333">
          <cell r="A1333">
            <v>1356</v>
          </cell>
          <cell r="B1333" t="str">
            <v>KAGALIPURA</v>
          </cell>
          <cell r="C1333" t="str">
            <v>BANGALORE-05</v>
          </cell>
          <cell r="D1333" t="str">
            <v>BANGALORE-3</v>
          </cell>
          <cell r="E1333" t="str">
            <v>FZM - 4</v>
          </cell>
        </row>
        <row r="1334">
          <cell r="A1334">
            <v>2811</v>
          </cell>
          <cell r="B1334" t="str">
            <v>MAGADI ROAD CHANNANAHALLI</v>
          </cell>
          <cell r="C1334" t="str">
            <v>BANGALORE-13</v>
          </cell>
          <cell r="D1334" t="str">
            <v>BANGALORE-2</v>
          </cell>
          <cell r="E1334" t="str">
            <v>FZM - 4</v>
          </cell>
        </row>
        <row r="1335">
          <cell r="A1335">
            <v>780</v>
          </cell>
          <cell r="B1335" t="str">
            <v>VASANTH KUNJ</v>
          </cell>
          <cell r="C1335" t="str">
            <v>DELHI-1</v>
          </cell>
          <cell r="D1335" t="str">
            <v>DELHI-1</v>
          </cell>
          <cell r="E1335" t="str">
            <v>FZM - 8</v>
          </cell>
        </row>
        <row r="1336">
          <cell r="A1336">
            <v>1196</v>
          </cell>
          <cell r="B1336" t="str">
            <v>AMINABAD CIRCLE</v>
          </cell>
          <cell r="C1336" t="str">
            <v>LUCKNOW 1</v>
          </cell>
          <cell r="D1336" t="str">
            <v>LUCKNOW</v>
          </cell>
          <cell r="E1336" t="str">
            <v>FZM - 8</v>
          </cell>
        </row>
        <row r="1337">
          <cell r="A1337">
            <v>2594</v>
          </cell>
          <cell r="B1337" t="str">
            <v>NEW AGRA</v>
          </cell>
          <cell r="C1337" t="str">
            <v>GWALIOR -1</v>
          </cell>
          <cell r="D1337" t="str">
            <v>AGRA</v>
          </cell>
          <cell r="E1337" t="str">
            <v>FZM - 8</v>
          </cell>
        </row>
        <row r="1338">
          <cell r="A1338">
            <v>3592</v>
          </cell>
          <cell r="B1338" t="str">
            <v>ROOPNAGAR PUNJAB</v>
          </cell>
          <cell r="C1338" t="str">
            <v>PUNJAB 5</v>
          </cell>
          <cell r="D1338" t="str">
            <v>PATIALA</v>
          </cell>
          <cell r="E1338" t="str">
            <v>FZM - 8</v>
          </cell>
        </row>
        <row r="1339">
          <cell r="A1339">
            <v>944</v>
          </cell>
          <cell r="B1339" t="str">
            <v>PONNERI CHENNAI</v>
          </cell>
          <cell r="C1339" t="str">
            <v>ROYAPURAM</v>
          </cell>
          <cell r="D1339" t="str">
            <v>PARRYS</v>
          </cell>
          <cell r="E1339" t="str">
            <v>FZM - 3</v>
          </cell>
        </row>
        <row r="1340">
          <cell r="A1340">
            <v>3574</v>
          </cell>
          <cell r="B1340" t="str">
            <v>CHAS-BOKARO STEEL CITY</v>
          </cell>
          <cell r="C1340" t="str">
            <v>KOLKATA-8</v>
          </cell>
          <cell r="D1340" t="str">
            <v>BIHAR</v>
          </cell>
          <cell r="E1340" t="str">
            <v>FZM - 7</v>
          </cell>
        </row>
        <row r="1341">
          <cell r="A1341">
            <v>703</v>
          </cell>
          <cell r="B1341" t="str">
            <v>MALLAPUR</v>
          </cell>
          <cell r="C1341" t="str">
            <v>SECUNDRABAD-4</v>
          </cell>
          <cell r="D1341" t="str">
            <v>SECUNDRABAD</v>
          </cell>
          <cell r="E1341" t="str">
            <v>FZM - 5</v>
          </cell>
        </row>
        <row r="1342">
          <cell r="A1342">
            <v>2939</v>
          </cell>
          <cell r="B1342" t="str">
            <v>SULEM SARAI-ALLAHABAD</v>
          </cell>
          <cell r="C1342" t="str">
            <v>ALLAHABAD</v>
          </cell>
          <cell r="D1342" t="str">
            <v>VARANASI</v>
          </cell>
          <cell r="E1342" t="str">
            <v>FZM - 8</v>
          </cell>
        </row>
        <row r="1343">
          <cell r="A1343">
            <v>3876</v>
          </cell>
          <cell r="B1343" t="str">
            <v>PATNAGARH</v>
          </cell>
          <cell r="C1343" t="str">
            <v>BARGARH-1</v>
          </cell>
          <cell r="D1343" t="str">
            <v>SAMBALPUR</v>
          </cell>
          <cell r="E1343" t="str">
            <v>FZM - 7</v>
          </cell>
        </row>
        <row r="1344">
          <cell r="A1344">
            <v>2629</v>
          </cell>
          <cell r="B1344" t="str">
            <v>SANTH NAGAR- KANPUR</v>
          </cell>
          <cell r="C1344" t="str">
            <v>KANPUR 3</v>
          </cell>
          <cell r="D1344" t="str">
            <v>LUCKNOW</v>
          </cell>
          <cell r="E1344" t="str">
            <v>FZM - 8</v>
          </cell>
        </row>
        <row r="1345">
          <cell r="A1345">
            <v>3878</v>
          </cell>
          <cell r="B1345" t="str">
            <v>BRAHMABARADA</v>
          </cell>
          <cell r="C1345" t="str">
            <v>JAJPUR</v>
          </cell>
          <cell r="D1345" t="str">
            <v>BALASORE</v>
          </cell>
          <cell r="E1345" t="str">
            <v>FZM - 7</v>
          </cell>
        </row>
        <row r="1346">
          <cell r="A1346">
            <v>1346</v>
          </cell>
          <cell r="B1346" t="str">
            <v>DEOLI TONK</v>
          </cell>
          <cell r="C1346" t="str">
            <v>KOTA</v>
          </cell>
          <cell r="D1346" t="str">
            <v>JAIPUR</v>
          </cell>
          <cell r="E1346" t="str">
            <v>FZM - 8</v>
          </cell>
        </row>
        <row r="1347">
          <cell r="A1347">
            <v>1276</v>
          </cell>
          <cell r="B1347" t="str">
            <v>MADURAI ANNANAGAR</v>
          </cell>
          <cell r="C1347" t="str">
            <v>VIRUDH NAGAR</v>
          </cell>
          <cell r="D1347" t="str">
            <v>MADURAI</v>
          </cell>
          <cell r="E1347" t="str">
            <v>FZM - 2</v>
          </cell>
        </row>
        <row r="1348">
          <cell r="A1348">
            <v>1657</v>
          </cell>
          <cell r="B1348" t="str">
            <v>CHIKALTHANA AURANGABAD</v>
          </cell>
          <cell r="C1348" t="str">
            <v>AURANGABAD 1</v>
          </cell>
          <cell r="D1348" t="str">
            <v>AURANGABAD</v>
          </cell>
          <cell r="E1348" t="str">
            <v>FZM - 6</v>
          </cell>
        </row>
        <row r="1349">
          <cell r="A1349">
            <v>3008</v>
          </cell>
          <cell r="B1349" t="str">
            <v>SIRA GATE TUMKUR</v>
          </cell>
          <cell r="C1349" t="str">
            <v>TUMKUR-1</v>
          </cell>
          <cell r="D1349" t="str">
            <v>TUMKUR</v>
          </cell>
          <cell r="E1349" t="str">
            <v>FZM - 4</v>
          </cell>
        </row>
        <row r="1350">
          <cell r="A1350">
            <v>806</v>
          </cell>
          <cell r="B1350" t="str">
            <v>MINJUR</v>
          </cell>
          <cell r="C1350" t="str">
            <v>ROYAPURAM</v>
          </cell>
          <cell r="D1350" t="str">
            <v>PARRYS</v>
          </cell>
          <cell r="E1350" t="str">
            <v>FZM - 3</v>
          </cell>
        </row>
        <row r="1351">
          <cell r="A1351">
            <v>1854</v>
          </cell>
          <cell r="B1351" t="str">
            <v>HOSUR TANK STREET</v>
          </cell>
          <cell r="C1351" t="str">
            <v>HOSUR</v>
          </cell>
          <cell r="D1351" t="str">
            <v>SALEM</v>
          </cell>
          <cell r="E1351" t="str">
            <v>FZM - 2</v>
          </cell>
        </row>
        <row r="1352">
          <cell r="A1352">
            <v>697</v>
          </cell>
          <cell r="B1352" t="str">
            <v>LB NAGAR RTC COLONY</v>
          </cell>
          <cell r="C1352" t="str">
            <v>HYDERABAD-02</v>
          </cell>
          <cell r="D1352" t="str">
            <v>HYDERABAD REGION</v>
          </cell>
          <cell r="E1352" t="str">
            <v>FZM - 5</v>
          </cell>
        </row>
        <row r="1353">
          <cell r="A1353">
            <v>1927</v>
          </cell>
          <cell r="B1353" t="str">
            <v>PUTHENVELIKKARA</v>
          </cell>
          <cell r="C1353" t="str">
            <v>ERNAKULAM-6</v>
          </cell>
          <cell r="D1353" t="str">
            <v>ERNAKULAM-1</v>
          </cell>
          <cell r="E1353" t="str">
            <v>FZM - 1</v>
          </cell>
        </row>
        <row r="1354">
          <cell r="A1354">
            <v>2102</v>
          </cell>
          <cell r="B1354" t="str">
            <v>NAGARI STREET SRIKALAHASTI</v>
          </cell>
          <cell r="C1354" t="str">
            <v>THIRUPATHI</v>
          </cell>
          <cell r="D1354" t="str">
            <v xml:space="preserve">THIRUPATI </v>
          </cell>
          <cell r="E1354" t="str">
            <v>FZM - 3</v>
          </cell>
        </row>
        <row r="1355">
          <cell r="A1355">
            <v>244</v>
          </cell>
          <cell r="B1355" t="str">
            <v>GBN ROAD MADHUGIRI</v>
          </cell>
          <cell r="C1355" t="str">
            <v>TUMKUR-1</v>
          </cell>
          <cell r="D1355" t="str">
            <v>TUMKUR</v>
          </cell>
          <cell r="E1355" t="str">
            <v>FZM - 4</v>
          </cell>
        </row>
        <row r="1356">
          <cell r="A1356">
            <v>1957</v>
          </cell>
          <cell r="B1356" t="str">
            <v>NAIDUPETA</v>
          </cell>
          <cell r="C1356" t="str">
            <v>NELLORE</v>
          </cell>
          <cell r="D1356" t="str">
            <v xml:space="preserve">THIRUPATI </v>
          </cell>
          <cell r="E1356" t="str">
            <v>FZM - 3</v>
          </cell>
        </row>
        <row r="1357">
          <cell r="A1357">
            <v>428</v>
          </cell>
          <cell r="B1357" t="str">
            <v>TADAPATRI BUSSTAND</v>
          </cell>
          <cell r="C1357" t="str">
            <v>GUNTAKAL</v>
          </cell>
          <cell r="D1357" t="str">
            <v>ANANTHPUR REGION</v>
          </cell>
          <cell r="E1357" t="str">
            <v>FZM - 4</v>
          </cell>
        </row>
        <row r="1358">
          <cell r="A1358">
            <v>2272</v>
          </cell>
          <cell r="B1358" t="str">
            <v>PARVATHIPURAM</v>
          </cell>
          <cell r="C1358" t="str">
            <v>VIJAYANAGARAM 1</v>
          </cell>
          <cell r="D1358" t="str">
            <v>VISHAKHAPATANAM</v>
          </cell>
          <cell r="E1358" t="str">
            <v>FZM - 7</v>
          </cell>
        </row>
        <row r="1359">
          <cell r="A1359">
            <v>400</v>
          </cell>
          <cell r="B1359" t="str">
            <v>ERATTUPETTA</v>
          </cell>
          <cell r="C1359" t="str">
            <v>KOTTAYAM 5</v>
          </cell>
          <cell r="D1359" t="str">
            <v>ERNAKULAM-2</v>
          </cell>
          <cell r="E1359" t="str">
            <v>FZM - 1</v>
          </cell>
        </row>
        <row r="1360">
          <cell r="A1360">
            <v>2291</v>
          </cell>
          <cell r="B1360" t="str">
            <v>SHASTRI MARKET JALLANDHAR</v>
          </cell>
          <cell r="C1360" t="str">
            <v>PUNJAB 3</v>
          </cell>
          <cell r="D1360" t="str">
            <v>JALANDHAR</v>
          </cell>
          <cell r="E1360" t="str">
            <v>FZM - 8</v>
          </cell>
        </row>
        <row r="1361">
          <cell r="A1361">
            <v>1222</v>
          </cell>
          <cell r="B1361" t="str">
            <v>HIMMATH NAGAR AHMEDABAD</v>
          </cell>
          <cell r="C1361" t="str">
            <v>HIMMATH NAGAR</v>
          </cell>
          <cell r="D1361" t="str">
            <v xml:space="preserve">NORTH GUJARAT </v>
          </cell>
          <cell r="E1361" t="str">
            <v>FZM - 6</v>
          </cell>
        </row>
        <row r="1362">
          <cell r="A1362">
            <v>2699</v>
          </cell>
          <cell r="B1362" t="str">
            <v>PERUMBAKKAM MAIN ROAD</v>
          </cell>
          <cell r="C1362" t="str">
            <v>VELACHERY</v>
          </cell>
          <cell r="D1362" t="str">
            <v>KANCHIPURAM</v>
          </cell>
          <cell r="E1362" t="str">
            <v>FZM - 3</v>
          </cell>
        </row>
        <row r="1363">
          <cell r="A1363">
            <v>2530</v>
          </cell>
          <cell r="B1363" t="str">
            <v>SARAVANAMPATTY COIMBATORE</v>
          </cell>
          <cell r="C1363" t="str">
            <v>COIMBATORE-4</v>
          </cell>
          <cell r="D1363" t="str">
            <v>COIMBATORE REGION</v>
          </cell>
          <cell r="E1363" t="str">
            <v>FZM - 2</v>
          </cell>
        </row>
        <row r="1364">
          <cell r="A1364">
            <v>1740</v>
          </cell>
          <cell r="B1364" t="str">
            <v>GOOTI</v>
          </cell>
          <cell r="C1364" t="str">
            <v>KURNOOL</v>
          </cell>
          <cell r="D1364" t="str">
            <v>KURNOOL</v>
          </cell>
          <cell r="E1364" t="str">
            <v>FZM - 5</v>
          </cell>
        </row>
        <row r="1365">
          <cell r="A1365">
            <v>2454</v>
          </cell>
          <cell r="B1365" t="str">
            <v>BHORGARH DELHI</v>
          </cell>
          <cell r="C1365" t="str">
            <v>DELHI-3</v>
          </cell>
          <cell r="D1365" t="str">
            <v>DELHI-1</v>
          </cell>
          <cell r="E1365" t="str">
            <v>FZM - 8</v>
          </cell>
        </row>
        <row r="1366">
          <cell r="A1366">
            <v>3210</v>
          </cell>
          <cell r="B1366" t="str">
            <v>PALIYAD ROAD BOTAD</v>
          </cell>
          <cell r="C1366" t="str">
            <v>SURENDRA NAGAR</v>
          </cell>
          <cell r="D1366" t="str">
            <v>SAURASTRA</v>
          </cell>
          <cell r="E1366" t="str">
            <v>FZM - 6</v>
          </cell>
        </row>
        <row r="1367">
          <cell r="A1367">
            <v>1422</v>
          </cell>
          <cell r="B1367" t="str">
            <v>GUDALUR THENI</v>
          </cell>
          <cell r="C1367" t="str">
            <v>THENI</v>
          </cell>
          <cell r="D1367" t="str">
            <v>MADURAI</v>
          </cell>
          <cell r="E1367" t="str">
            <v>FZM - 2</v>
          </cell>
        </row>
        <row r="1368">
          <cell r="A1368">
            <v>952</v>
          </cell>
          <cell r="B1368" t="str">
            <v>KONANAKUNDA CROSS</v>
          </cell>
          <cell r="C1368" t="str">
            <v>BANGALORE-05</v>
          </cell>
          <cell r="D1368" t="str">
            <v>BANGALORE-3</v>
          </cell>
          <cell r="E1368" t="str">
            <v>FZM - 4</v>
          </cell>
        </row>
        <row r="1369">
          <cell r="A1369">
            <v>2352</v>
          </cell>
          <cell r="B1369" t="str">
            <v>KAMPLI</v>
          </cell>
          <cell r="C1369" t="str">
            <v>GANGAVATAHI</v>
          </cell>
          <cell r="D1369" t="str">
            <v>RAICHUR</v>
          </cell>
          <cell r="E1369" t="str">
            <v>FZM - 5</v>
          </cell>
        </row>
        <row r="1370">
          <cell r="A1370">
            <v>3321</v>
          </cell>
          <cell r="B1370" t="str">
            <v>MARVADI GANJ-BAREILLY</v>
          </cell>
          <cell r="C1370" t="str">
            <v>LUCKNOW 4</v>
          </cell>
          <cell r="D1370" t="str">
            <v>LUCKNOW</v>
          </cell>
          <cell r="E1370" t="str">
            <v>FZM - 8</v>
          </cell>
        </row>
        <row r="1371">
          <cell r="A1371">
            <v>3905</v>
          </cell>
          <cell r="B1371" t="str">
            <v>BHADRAWATI</v>
          </cell>
          <cell r="C1371" t="str">
            <v>WARDHA</v>
          </cell>
          <cell r="D1371" t="str">
            <v>NAGPUR</v>
          </cell>
          <cell r="E1371" t="str">
            <v>FZM - 6</v>
          </cell>
        </row>
        <row r="1372">
          <cell r="A1372">
            <v>854</v>
          </cell>
          <cell r="B1372" t="str">
            <v>WEST MAMBALAM</v>
          </cell>
          <cell r="C1372" t="str">
            <v>T NAGAR</v>
          </cell>
          <cell r="D1372" t="str">
            <v>CHENNAI REGION</v>
          </cell>
          <cell r="E1372" t="str">
            <v>FZM - 3</v>
          </cell>
        </row>
        <row r="1373">
          <cell r="A1373">
            <v>3378</v>
          </cell>
          <cell r="B1373" t="str">
            <v>STATION ROAD- BAREILLY</v>
          </cell>
          <cell r="C1373" t="str">
            <v>LUCKNOW 4</v>
          </cell>
          <cell r="D1373" t="str">
            <v>LUCKNOW</v>
          </cell>
          <cell r="E1373" t="str">
            <v>FZM - 8</v>
          </cell>
        </row>
        <row r="1374">
          <cell r="A1374">
            <v>1807</v>
          </cell>
          <cell r="B1374" t="str">
            <v>POYYA</v>
          </cell>
          <cell r="C1374" t="str">
            <v>THRISSUR-01</v>
          </cell>
          <cell r="D1374" t="str">
            <v>THRISSUR - 1</v>
          </cell>
          <cell r="E1374" t="str">
            <v>FZM - 1</v>
          </cell>
        </row>
        <row r="1375">
          <cell r="A1375">
            <v>503</v>
          </cell>
          <cell r="B1375" t="str">
            <v>NADAPURAM</v>
          </cell>
          <cell r="C1375" t="str">
            <v>KOZHIKODE-1</v>
          </cell>
          <cell r="D1375" t="str">
            <v xml:space="preserve">KANNUR </v>
          </cell>
          <cell r="E1375" t="str">
            <v>FZM - 1</v>
          </cell>
        </row>
        <row r="1376">
          <cell r="A1376">
            <v>570</v>
          </cell>
          <cell r="B1376" t="str">
            <v>CHANDANATHOPPU</v>
          </cell>
          <cell r="C1376" t="str">
            <v>KOLLAM 2</v>
          </cell>
          <cell r="D1376" t="str">
            <v>KOLLAM REGION</v>
          </cell>
          <cell r="E1376" t="str">
            <v>FZM - 1</v>
          </cell>
        </row>
        <row r="1377">
          <cell r="A1377">
            <v>1047</v>
          </cell>
          <cell r="B1377" t="str">
            <v>KOPPAL MAIN ROAD</v>
          </cell>
          <cell r="C1377" t="str">
            <v>GADAG</v>
          </cell>
          <cell r="D1377" t="str">
            <v>RAICHUR</v>
          </cell>
          <cell r="E1377" t="str">
            <v>FZM - 5</v>
          </cell>
        </row>
        <row r="1378">
          <cell r="A1378">
            <v>2485</v>
          </cell>
          <cell r="B1378" t="str">
            <v>CHAMARAJAPETE BANGALORE</v>
          </cell>
          <cell r="C1378" t="str">
            <v>BANGALORE-10</v>
          </cell>
          <cell r="D1378" t="str">
            <v>BANGALORE-1</v>
          </cell>
          <cell r="E1378" t="str">
            <v>FZM - 4</v>
          </cell>
        </row>
        <row r="1379">
          <cell r="A1379">
            <v>3754</v>
          </cell>
          <cell r="B1379" t="str">
            <v>RAIRANGPUR</v>
          </cell>
          <cell r="C1379" t="str">
            <v>BARIPADA</v>
          </cell>
          <cell r="D1379" t="str">
            <v>BALASORE</v>
          </cell>
          <cell r="E1379" t="str">
            <v>FZM - 7</v>
          </cell>
        </row>
        <row r="1380">
          <cell r="A1380">
            <v>3849</v>
          </cell>
          <cell r="B1380" t="str">
            <v>SARAIPALI CHHATTISGARH</v>
          </cell>
          <cell r="C1380" t="str">
            <v>CHHATTISGARH-4</v>
          </cell>
          <cell r="D1380" t="str">
            <v>RAIPUR,CHHATISGARH</v>
          </cell>
          <cell r="E1380" t="str">
            <v>FZM - 7</v>
          </cell>
        </row>
        <row r="1381">
          <cell r="A1381">
            <v>1174</v>
          </cell>
          <cell r="B1381" t="str">
            <v>KINATHUKADAVU</v>
          </cell>
          <cell r="C1381" t="str">
            <v>COIMBATORE-1</v>
          </cell>
          <cell r="D1381" t="str">
            <v>COIMBATORE REGION</v>
          </cell>
          <cell r="E1381" t="str">
            <v>FZM - 2</v>
          </cell>
        </row>
        <row r="1382">
          <cell r="A1382">
            <v>2773</v>
          </cell>
          <cell r="B1382" t="str">
            <v>WEST 4TH STREET PUDUKOTTAI</v>
          </cell>
          <cell r="C1382" t="str">
            <v>SIVAGANGA</v>
          </cell>
          <cell r="D1382" t="str">
            <v>MADURAI</v>
          </cell>
          <cell r="E1382" t="str">
            <v>FZM - 2</v>
          </cell>
        </row>
        <row r="1383">
          <cell r="A1383">
            <v>387</v>
          </cell>
          <cell r="B1383" t="str">
            <v>SIRCILLA</v>
          </cell>
          <cell r="C1383" t="str">
            <v>KARIMNAGAR 1</v>
          </cell>
          <cell r="D1383" t="str">
            <v>KARIMNAGAR</v>
          </cell>
          <cell r="E1383" t="str">
            <v>FZM - 5</v>
          </cell>
        </row>
        <row r="1384">
          <cell r="A1384">
            <v>1037</v>
          </cell>
          <cell r="B1384" t="str">
            <v>VEMBAYAM</v>
          </cell>
          <cell r="C1384" t="str">
            <v>THIRUVANANTHAPURAM-6</v>
          </cell>
          <cell r="D1384" t="str">
            <v>TRIVANDRUM REGION</v>
          </cell>
          <cell r="E1384" t="str">
            <v>FZM - 1</v>
          </cell>
        </row>
        <row r="1385">
          <cell r="A1385">
            <v>2813</v>
          </cell>
          <cell r="B1385" t="str">
            <v>PONGUMMOODU</v>
          </cell>
          <cell r="C1385" t="str">
            <v>THIRUVANANTHAPURAM-4</v>
          </cell>
          <cell r="D1385" t="str">
            <v>TRIVANDRUM REGION</v>
          </cell>
          <cell r="E1385" t="str">
            <v>FZM - 1</v>
          </cell>
        </row>
        <row r="1386">
          <cell r="A1386">
            <v>3572</v>
          </cell>
          <cell r="B1386" t="str">
            <v>SARDAR SHAHAR</v>
          </cell>
          <cell r="C1386" t="str">
            <v>BIKANEER</v>
          </cell>
          <cell r="D1386" t="str">
            <v>JODHAPUR</v>
          </cell>
          <cell r="E1386" t="str">
            <v>FZM - 8</v>
          </cell>
        </row>
        <row r="1387">
          <cell r="A1387">
            <v>2610</v>
          </cell>
          <cell r="B1387" t="str">
            <v>VADAMADURAI DINDIGUL</v>
          </cell>
          <cell r="C1387" t="str">
            <v>DINDIGUL-1</v>
          </cell>
          <cell r="D1387" t="str">
            <v>MADURAI</v>
          </cell>
          <cell r="E1387" t="str">
            <v>FZM - 2</v>
          </cell>
        </row>
        <row r="1388">
          <cell r="A1388">
            <v>1510</v>
          </cell>
          <cell r="B1388" t="str">
            <v>PONJASSERRY</v>
          </cell>
          <cell r="C1388" t="str">
            <v>ERNAKULAM-8</v>
          </cell>
          <cell r="D1388" t="str">
            <v>ERNAKULAM-2</v>
          </cell>
          <cell r="E1388" t="str">
            <v>FZM - 1</v>
          </cell>
        </row>
        <row r="1389">
          <cell r="A1389">
            <v>533</v>
          </cell>
          <cell r="B1389" t="str">
            <v>CHELARI</v>
          </cell>
          <cell r="C1389" t="str">
            <v>MALAPPURAM-2</v>
          </cell>
          <cell r="D1389" t="str">
            <v>MALAPURAM</v>
          </cell>
          <cell r="E1389" t="str">
            <v>FZM - 1</v>
          </cell>
        </row>
        <row r="1390">
          <cell r="A1390">
            <v>2893</v>
          </cell>
          <cell r="B1390" t="str">
            <v>SILK TOWN,MADANAPALLI</v>
          </cell>
          <cell r="C1390" t="str">
            <v>MADANAPALLY</v>
          </cell>
          <cell r="D1390" t="str">
            <v xml:space="preserve">THIRUPATI </v>
          </cell>
          <cell r="E1390" t="str">
            <v>FZM - 3</v>
          </cell>
        </row>
        <row r="1391">
          <cell r="A1391">
            <v>2652</v>
          </cell>
          <cell r="B1391" t="str">
            <v>NICKELSON ROAD,AMBALA</v>
          </cell>
          <cell r="C1391" t="str">
            <v>AMBALA</v>
          </cell>
          <cell r="D1391" t="str">
            <v>CHANDIGARH</v>
          </cell>
          <cell r="E1391" t="str">
            <v>FZM - 8</v>
          </cell>
        </row>
        <row r="1392">
          <cell r="A1392">
            <v>76</v>
          </cell>
          <cell r="B1392" t="str">
            <v>OTTAPPALAM</v>
          </cell>
          <cell r="C1392" t="str">
            <v>PALAKKAD-05</v>
          </cell>
          <cell r="D1392" t="str">
            <v>MALAPURAM</v>
          </cell>
          <cell r="E1392" t="str">
            <v>FZM - 1</v>
          </cell>
        </row>
        <row r="1393">
          <cell r="A1393">
            <v>2474</v>
          </cell>
          <cell r="B1393" t="str">
            <v>TONDIARPET</v>
          </cell>
          <cell r="C1393" t="str">
            <v>ROYAPURAM</v>
          </cell>
          <cell r="D1393" t="str">
            <v>PARRYS</v>
          </cell>
          <cell r="E1393" t="str">
            <v>FZM - 3</v>
          </cell>
        </row>
        <row r="1394">
          <cell r="A1394">
            <v>443</v>
          </cell>
          <cell r="B1394" t="str">
            <v>HANAFI BAZAR UPPALA</v>
          </cell>
          <cell r="C1394" t="str">
            <v>KASARGOD-1</v>
          </cell>
          <cell r="D1394" t="str">
            <v xml:space="preserve">KANNUR </v>
          </cell>
          <cell r="E1394" t="str">
            <v>FZM - 1</v>
          </cell>
        </row>
        <row r="1395">
          <cell r="A1395">
            <v>3456</v>
          </cell>
          <cell r="B1395" t="str">
            <v>INDIRA GANDHI CHOWK,KAWARDHA</v>
          </cell>
          <cell r="C1395" t="str">
            <v>CHHATTISGARH-3</v>
          </cell>
          <cell r="D1395" t="str">
            <v>RAIPUR,CHHATISGARH</v>
          </cell>
          <cell r="E1395" t="str">
            <v>FZM - 7</v>
          </cell>
        </row>
        <row r="1396">
          <cell r="A1396">
            <v>1433</v>
          </cell>
          <cell r="B1396" t="str">
            <v>MATHIKERE</v>
          </cell>
          <cell r="C1396" t="str">
            <v>TUMKUR-5</v>
          </cell>
          <cell r="D1396" t="str">
            <v>TUMKUR</v>
          </cell>
          <cell r="E1396" t="str">
            <v>FZM - 4</v>
          </cell>
        </row>
        <row r="1397">
          <cell r="A1397">
            <v>4</v>
          </cell>
          <cell r="B1397" t="str">
            <v>TRIPRAYAR</v>
          </cell>
          <cell r="C1397" t="str">
            <v>THRISSUR-02</v>
          </cell>
          <cell r="D1397" t="str">
            <v>THRISSUR - 1</v>
          </cell>
          <cell r="E1397" t="str">
            <v>FZM - 1</v>
          </cell>
        </row>
        <row r="1398">
          <cell r="A1398">
            <v>2556</v>
          </cell>
          <cell r="B1398" t="str">
            <v>VIDHYANAGAR BH ROAD</v>
          </cell>
          <cell r="C1398" t="str">
            <v>BHADRAVATHI</v>
          </cell>
          <cell r="D1398" t="str">
            <v>HASSAN</v>
          </cell>
          <cell r="E1398" t="str">
            <v>FZM - 4</v>
          </cell>
        </row>
        <row r="1399">
          <cell r="A1399">
            <v>3164</v>
          </cell>
          <cell r="B1399" t="str">
            <v>NAGAMANGALA MANDYA</v>
          </cell>
          <cell r="C1399" t="str">
            <v>MANDYA</v>
          </cell>
          <cell r="D1399" t="str">
            <v xml:space="preserve">MYSORE </v>
          </cell>
          <cell r="E1399" t="str">
            <v>FZM - 4</v>
          </cell>
        </row>
        <row r="1400">
          <cell r="A1400">
            <v>1582</v>
          </cell>
          <cell r="B1400" t="str">
            <v>PONKUNNAM</v>
          </cell>
          <cell r="C1400" t="str">
            <v>KOTTAYAM 4</v>
          </cell>
          <cell r="D1400" t="str">
            <v>ERNAKULAM-2</v>
          </cell>
          <cell r="E1400" t="str">
            <v>FZM - 1</v>
          </cell>
        </row>
        <row r="1401">
          <cell r="A1401">
            <v>684</v>
          </cell>
          <cell r="B1401" t="str">
            <v>ALAKKODE</v>
          </cell>
          <cell r="C1401" t="str">
            <v>KANNUR-2</v>
          </cell>
          <cell r="D1401" t="str">
            <v xml:space="preserve">KANNUR </v>
          </cell>
          <cell r="E1401" t="str">
            <v>FZM - 1</v>
          </cell>
        </row>
        <row r="1402">
          <cell r="A1402">
            <v>1837</v>
          </cell>
          <cell r="B1402" t="str">
            <v>APPAKUDAL ERODE</v>
          </cell>
          <cell r="C1402" t="str">
            <v>ERODE-3</v>
          </cell>
          <cell r="D1402" t="str">
            <v>ERODE</v>
          </cell>
          <cell r="E1402" t="str">
            <v>FZM - 2</v>
          </cell>
        </row>
        <row r="1403">
          <cell r="A1403">
            <v>1021</v>
          </cell>
          <cell r="B1403" t="str">
            <v>JAGANATHAPURAM</v>
          </cell>
          <cell r="C1403" t="str">
            <v>EAST GODAVARI-2</v>
          </cell>
          <cell r="D1403" t="str">
            <v xml:space="preserve">EAST GODAWARI </v>
          </cell>
          <cell r="E1403" t="str">
            <v>FZM - 7</v>
          </cell>
        </row>
        <row r="1404">
          <cell r="A1404">
            <v>3909</v>
          </cell>
          <cell r="B1404" t="str">
            <v>RADHANPUR</v>
          </cell>
          <cell r="C1404" t="str">
            <v>MEHSANA</v>
          </cell>
          <cell r="D1404" t="str">
            <v xml:space="preserve">NORTH GUJARAT </v>
          </cell>
          <cell r="E1404" t="str">
            <v>FZM - 6</v>
          </cell>
        </row>
        <row r="1405">
          <cell r="A1405">
            <v>1008</v>
          </cell>
          <cell r="B1405" t="str">
            <v>LAKE TOWN</v>
          </cell>
          <cell r="C1405" t="str">
            <v>KOLKATA-12</v>
          </cell>
          <cell r="D1405" t="str">
            <v>KOLKATA NORTH</v>
          </cell>
          <cell r="E1405" t="str">
            <v>FZM - 7</v>
          </cell>
        </row>
        <row r="1406">
          <cell r="A1406">
            <v>271</v>
          </cell>
          <cell r="B1406" t="str">
            <v>HANUMAN JUNCTION</v>
          </cell>
          <cell r="C1406" t="str">
            <v>ELURU</v>
          </cell>
          <cell r="D1406" t="str">
            <v>ELURU</v>
          </cell>
          <cell r="E1406" t="str">
            <v>FZM - 3</v>
          </cell>
        </row>
        <row r="1407">
          <cell r="A1407">
            <v>2733</v>
          </cell>
          <cell r="B1407" t="str">
            <v>RAVINDRA NAGAR,HASSAN</v>
          </cell>
          <cell r="C1407" t="str">
            <v>HASSAN 1</v>
          </cell>
          <cell r="D1407" t="str">
            <v>HASSAN</v>
          </cell>
          <cell r="E1407" t="str">
            <v>FZM - 4</v>
          </cell>
        </row>
        <row r="1408">
          <cell r="A1408">
            <v>359</v>
          </cell>
          <cell r="B1408" t="str">
            <v>PALA</v>
          </cell>
          <cell r="C1408" t="str">
            <v>KOTTAYAM 2</v>
          </cell>
          <cell r="D1408" t="str">
            <v>ALAPUZHA</v>
          </cell>
          <cell r="E1408" t="str">
            <v>FZM - 1</v>
          </cell>
        </row>
        <row r="1409">
          <cell r="A1409">
            <v>1863</v>
          </cell>
          <cell r="B1409" t="str">
            <v>SRINGERI</v>
          </cell>
          <cell r="C1409" t="str">
            <v>SHIMOGA-1</v>
          </cell>
          <cell r="D1409" t="str">
            <v>HASSAN</v>
          </cell>
          <cell r="E1409" t="str">
            <v>FZM - 4</v>
          </cell>
        </row>
        <row r="1410">
          <cell r="A1410">
            <v>606</v>
          </cell>
          <cell r="B1410" t="str">
            <v>EDAVANNA</v>
          </cell>
          <cell r="C1410" t="str">
            <v>KOZHIKODE-5</v>
          </cell>
          <cell r="D1410" t="str">
            <v>KOZHIKODE REGION</v>
          </cell>
          <cell r="E1410" t="str">
            <v>FZM - 1</v>
          </cell>
        </row>
        <row r="1411">
          <cell r="A1411">
            <v>1564</v>
          </cell>
          <cell r="B1411" t="str">
            <v>ALLAPRA</v>
          </cell>
          <cell r="C1411" t="str">
            <v>ERNAKULAM-9</v>
          </cell>
          <cell r="D1411" t="str">
            <v>ERNAKULAM-2</v>
          </cell>
          <cell r="E1411" t="str">
            <v>FZM - 1</v>
          </cell>
        </row>
        <row r="1412">
          <cell r="A1412">
            <v>25</v>
          </cell>
          <cell r="B1412" t="str">
            <v>VATAPALANY CHENNAI</v>
          </cell>
          <cell r="C1412" t="str">
            <v>T NAGAR</v>
          </cell>
          <cell r="D1412" t="str">
            <v>CHENNAI REGION</v>
          </cell>
          <cell r="E1412" t="str">
            <v>FZM - 3</v>
          </cell>
        </row>
        <row r="1413">
          <cell r="A1413">
            <v>3387</v>
          </cell>
          <cell r="B1413" t="str">
            <v>VIJAYALAKSHMI ROAD DAVANAGERE</v>
          </cell>
          <cell r="C1413" t="str">
            <v>DAVANAGERE</v>
          </cell>
          <cell r="D1413" t="str">
            <v>DAVANAGERE</v>
          </cell>
          <cell r="E1413" t="str">
            <v>FZM - 5</v>
          </cell>
        </row>
        <row r="1414">
          <cell r="A1414">
            <v>3278</v>
          </cell>
          <cell r="B1414" t="str">
            <v>OMNAGAR BELGAUM</v>
          </cell>
          <cell r="C1414" t="str">
            <v>BELGAUM-1</v>
          </cell>
          <cell r="D1414" t="str">
            <v>HUBLI REGION</v>
          </cell>
          <cell r="E1414" t="str">
            <v>FZM - 4</v>
          </cell>
        </row>
        <row r="1415">
          <cell r="A1415">
            <v>1461</v>
          </cell>
          <cell r="B1415" t="str">
            <v>PUDUKKOTTAI ALANGUDI ROAD</v>
          </cell>
          <cell r="C1415" t="str">
            <v>SIVAGANGA</v>
          </cell>
          <cell r="D1415" t="str">
            <v>MADURAI</v>
          </cell>
          <cell r="E1415" t="str">
            <v>FZM - 2</v>
          </cell>
        </row>
        <row r="1416">
          <cell r="A1416">
            <v>605</v>
          </cell>
          <cell r="B1416" t="str">
            <v>CHINGAVANAM</v>
          </cell>
          <cell r="C1416" t="str">
            <v>KOTTAYAM 6</v>
          </cell>
          <cell r="D1416" t="str">
            <v>ALAPUZHA</v>
          </cell>
          <cell r="E1416" t="str">
            <v>FZM - 1</v>
          </cell>
        </row>
        <row r="1417">
          <cell r="A1417">
            <v>3553</v>
          </cell>
          <cell r="B1417" t="str">
            <v>ADITYAPUR JAMSHEDPUR</v>
          </cell>
          <cell r="C1417" t="str">
            <v>PATNA-5</v>
          </cell>
          <cell r="D1417" t="str">
            <v>BIHAR</v>
          </cell>
          <cell r="E1417" t="str">
            <v>FZM - 7</v>
          </cell>
        </row>
        <row r="1418">
          <cell r="A1418">
            <v>385</v>
          </cell>
          <cell r="B1418" t="str">
            <v>MALLAPALLY</v>
          </cell>
          <cell r="C1418" t="str">
            <v>KOTTAYAM 6</v>
          </cell>
          <cell r="D1418" t="str">
            <v>ALAPUZHA</v>
          </cell>
          <cell r="E1418" t="str">
            <v>FZM - 1</v>
          </cell>
        </row>
        <row r="1419">
          <cell r="A1419">
            <v>1038</v>
          </cell>
          <cell r="B1419" t="str">
            <v>NANJANGUD</v>
          </cell>
          <cell r="C1419" t="str">
            <v>CHAMRAJNAGAR</v>
          </cell>
          <cell r="D1419" t="str">
            <v xml:space="preserve">MYSORE </v>
          </cell>
          <cell r="E1419" t="str">
            <v>FZM - 4</v>
          </cell>
        </row>
        <row r="1420">
          <cell r="A1420">
            <v>774</v>
          </cell>
          <cell r="B1420" t="str">
            <v>KANNADASAN NAGAR CHENNAI</v>
          </cell>
          <cell r="C1420" t="str">
            <v>MADAVARAM</v>
          </cell>
          <cell r="D1420" t="str">
            <v>PARRYS</v>
          </cell>
          <cell r="E1420" t="str">
            <v>FZM - 3</v>
          </cell>
        </row>
        <row r="1421">
          <cell r="A1421">
            <v>1286</v>
          </cell>
          <cell r="B1421" t="str">
            <v>THAKURGANJ</v>
          </cell>
          <cell r="C1421" t="str">
            <v>LUCKNOW 3</v>
          </cell>
          <cell r="D1421" t="str">
            <v>LUCKNOW</v>
          </cell>
          <cell r="E1421" t="str">
            <v>FZM - 8</v>
          </cell>
        </row>
        <row r="1422">
          <cell r="A1422">
            <v>3749</v>
          </cell>
          <cell r="B1422" t="str">
            <v>BHIWADI</v>
          </cell>
          <cell r="C1422" t="str">
            <v>ALWAR</v>
          </cell>
          <cell r="D1422" t="str">
            <v>JAIPUR</v>
          </cell>
          <cell r="E1422" t="str">
            <v>FZM - 8</v>
          </cell>
        </row>
        <row r="1423">
          <cell r="A1423">
            <v>3285</v>
          </cell>
          <cell r="B1423" t="str">
            <v>VISHWESHWAR GUNJ</v>
          </cell>
          <cell r="C1423" t="str">
            <v>VARANASI 1</v>
          </cell>
          <cell r="D1423" t="str">
            <v>VARANASI</v>
          </cell>
          <cell r="E1423" t="str">
            <v>FZM - 8</v>
          </cell>
        </row>
        <row r="1424">
          <cell r="A1424">
            <v>1184</v>
          </cell>
          <cell r="B1424" t="str">
            <v>HINDUPUR</v>
          </cell>
          <cell r="C1424" t="str">
            <v>HINDUPUR</v>
          </cell>
          <cell r="D1424" t="str">
            <v>ANANTHPUR REGION</v>
          </cell>
          <cell r="E1424" t="str">
            <v>FZM - 4</v>
          </cell>
        </row>
        <row r="1425">
          <cell r="A1425">
            <v>1720</v>
          </cell>
          <cell r="B1425" t="str">
            <v>ARIYALUR</v>
          </cell>
          <cell r="C1425" t="str">
            <v>PERAMBALUR</v>
          </cell>
          <cell r="D1425" t="str">
            <v>PONDICHERY</v>
          </cell>
          <cell r="E1425" t="str">
            <v>FZM - 2</v>
          </cell>
        </row>
        <row r="1426">
          <cell r="A1426">
            <v>2660</v>
          </cell>
          <cell r="B1426" t="str">
            <v>AKASHAVANI CHOWK AURANGABAD</v>
          </cell>
          <cell r="C1426" t="str">
            <v>AURANGABAD 1</v>
          </cell>
          <cell r="D1426" t="str">
            <v>AURANGABAD</v>
          </cell>
          <cell r="E1426" t="str">
            <v>FZM - 6</v>
          </cell>
        </row>
        <row r="1427">
          <cell r="A1427">
            <v>1971</v>
          </cell>
          <cell r="B1427" t="str">
            <v>GOTTIGERE</v>
          </cell>
          <cell r="C1427" t="str">
            <v>BANGALORE-04</v>
          </cell>
          <cell r="D1427" t="str">
            <v>BANGALORE-3</v>
          </cell>
          <cell r="E1427" t="str">
            <v>FZM - 4</v>
          </cell>
        </row>
        <row r="1428">
          <cell r="A1428">
            <v>2707</v>
          </cell>
          <cell r="B1428" t="str">
            <v>VEDACHANDUR</v>
          </cell>
          <cell r="C1428" t="str">
            <v>DINDIGUL-1</v>
          </cell>
          <cell r="D1428" t="str">
            <v>MADURAI</v>
          </cell>
          <cell r="E1428" t="str">
            <v>FZM - 2</v>
          </cell>
        </row>
        <row r="1429">
          <cell r="A1429">
            <v>1317</v>
          </cell>
          <cell r="B1429" t="str">
            <v>BANUGUDI JUNCTION</v>
          </cell>
          <cell r="C1429" t="str">
            <v>EAST GODAVARI-2</v>
          </cell>
          <cell r="D1429" t="str">
            <v xml:space="preserve">EAST GODAWARI </v>
          </cell>
          <cell r="E1429" t="str">
            <v>FZM - 7</v>
          </cell>
        </row>
        <row r="1430">
          <cell r="A1430">
            <v>2978</v>
          </cell>
          <cell r="B1430" t="str">
            <v>THILAK ROAD KAKINADA</v>
          </cell>
          <cell r="C1430" t="str">
            <v>EAST GODAVARI-2</v>
          </cell>
          <cell r="D1430" t="str">
            <v xml:space="preserve">EAST GODAWARI </v>
          </cell>
          <cell r="E1430" t="str">
            <v>FZM - 7</v>
          </cell>
        </row>
        <row r="1431">
          <cell r="A1431">
            <v>1323</v>
          </cell>
          <cell r="B1431" t="str">
            <v>INDIRA NAGAR</v>
          </cell>
          <cell r="C1431" t="str">
            <v>NALGONDA</v>
          </cell>
          <cell r="D1431" t="str">
            <v>HYDERABAD REGION</v>
          </cell>
          <cell r="E1431" t="str">
            <v>FZM - 5</v>
          </cell>
        </row>
        <row r="1432">
          <cell r="A1432">
            <v>105</v>
          </cell>
          <cell r="B1432" t="str">
            <v>VASHI</v>
          </cell>
          <cell r="C1432" t="str">
            <v>THANE</v>
          </cell>
          <cell r="D1432" t="str">
            <v>MUMBAI</v>
          </cell>
          <cell r="E1432" t="str">
            <v>FZM - 6</v>
          </cell>
        </row>
        <row r="1433">
          <cell r="A1433">
            <v>2283</v>
          </cell>
          <cell r="B1433" t="str">
            <v>SANKARAPURAM</v>
          </cell>
          <cell r="C1433" t="str">
            <v>VILLUPURAM</v>
          </cell>
          <cell r="D1433" t="str">
            <v>PONDICHERY</v>
          </cell>
          <cell r="E1433" t="str">
            <v>FZM - 2</v>
          </cell>
        </row>
        <row r="1434">
          <cell r="A1434">
            <v>2487</v>
          </cell>
          <cell r="B1434" t="str">
            <v>KANITHI ROAD,VADLAPUDI</v>
          </cell>
          <cell r="C1434" t="str">
            <v>EAST GODAWARI 1</v>
          </cell>
          <cell r="D1434" t="str">
            <v xml:space="preserve">EAST GODAWARI </v>
          </cell>
          <cell r="E1434" t="str">
            <v>FZM - 7</v>
          </cell>
        </row>
        <row r="1435">
          <cell r="A1435">
            <v>2790</v>
          </cell>
          <cell r="B1435" t="str">
            <v>GOGUL CIRCLE,PUNGANUR</v>
          </cell>
          <cell r="C1435" t="str">
            <v>MADANAPALLY</v>
          </cell>
          <cell r="D1435" t="str">
            <v xml:space="preserve">THIRUPATI </v>
          </cell>
          <cell r="E1435" t="str">
            <v>FZM - 3</v>
          </cell>
        </row>
        <row r="1436">
          <cell r="A1436">
            <v>2013</v>
          </cell>
          <cell r="B1436" t="str">
            <v>SECTOR 29 HARYANA</v>
          </cell>
          <cell r="C1436" t="str">
            <v>FARIDABAD</v>
          </cell>
          <cell r="D1436" t="str">
            <v>DELHI-2</v>
          </cell>
          <cell r="E1436" t="str">
            <v>FZM - 8</v>
          </cell>
        </row>
        <row r="1437">
          <cell r="A1437">
            <v>3167</v>
          </cell>
          <cell r="B1437" t="str">
            <v>POLICE STATION ROAD RAMDURG</v>
          </cell>
          <cell r="C1437" t="str">
            <v>NARAGUND</v>
          </cell>
          <cell r="D1437" t="str">
            <v>HUBLI REGION</v>
          </cell>
          <cell r="E1437" t="str">
            <v>FZM - 4</v>
          </cell>
        </row>
        <row r="1438">
          <cell r="A1438">
            <v>664</v>
          </cell>
          <cell r="B1438" t="str">
            <v>BANERJI ROAD,ERNAKULAM</v>
          </cell>
          <cell r="C1438" t="str">
            <v>ERNAKULAM-3</v>
          </cell>
          <cell r="D1438" t="str">
            <v>ERNAKULAM-1</v>
          </cell>
          <cell r="E1438" t="str">
            <v>FZM - 1</v>
          </cell>
        </row>
        <row r="1439">
          <cell r="A1439">
            <v>2256</v>
          </cell>
          <cell r="B1439" t="str">
            <v>VALASAPAKALA,KAKINADA</v>
          </cell>
          <cell r="C1439" t="str">
            <v>EAST GODAVARI-2</v>
          </cell>
          <cell r="D1439" t="str">
            <v xml:space="preserve">EAST GODAWARI </v>
          </cell>
          <cell r="E1439" t="str">
            <v>FZM - 7</v>
          </cell>
        </row>
        <row r="1440">
          <cell r="A1440">
            <v>3918</v>
          </cell>
          <cell r="B1440" t="str">
            <v>RATNAGIRI</v>
          </cell>
          <cell r="C1440" t="str">
            <v>KOLHAPUR</v>
          </cell>
          <cell r="D1440" t="str">
            <v>KOLHAPUR</v>
          </cell>
          <cell r="E1440" t="str">
            <v>FZM - 6</v>
          </cell>
        </row>
        <row r="1441">
          <cell r="A1441">
            <v>2026</v>
          </cell>
          <cell r="B1441" t="str">
            <v>PALACODE DHARMAPURI</v>
          </cell>
          <cell r="C1441" t="str">
            <v>KRISHNAGIRI</v>
          </cell>
          <cell r="D1441" t="str">
            <v>SALEM</v>
          </cell>
          <cell r="E1441" t="str">
            <v>FZM - 2</v>
          </cell>
        </row>
        <row r="1442">
          <cell r="A1442">
            <v>1161</v>
          </cell>
          <cell r="B1442" t="str">
            <v>THURAIYUR</v>
          </cell>
          <cell r="C1442" t="str">
            <v>PERAMBALUR</v>
          </cell>
          <cell r="D1442" t="str">
            <v>PONDICHERY</v>
          </cell>
          <cell r="E1442" t="str">
            <v>FZM - 2</v>
          </cell>
        </row>
        <row r="1443">
          <cell r="A1443">
            <v>68</v>
          </cell>
          <cell r="B1443" t="str">
            <v>PERAMBRA</v>
          </cell>
          <cell r="C1443" t="str">
            <v>KOZHIKODE-2</v>
          </cell>
          <cell r="D1443" t="str">
            <v>KOZHIKODE REGION</v>
          </cell>
          <cell r="E1443" t="str">
            <v>FZM - 1</v>
          </cell>
        </row>
        <row r="1444">
          <cell r="A1444">
            <v>822</v>
          </cell>
          <cell r="B1444" t="str">
            <v>MIRZA ROAD ANEKAL</v>
          </cell>
          <cell r="C1444" t="str">
            <v>BANGALORE-01</v>
          </cell>
          <cell r="D1444" t="str">
            <v>BANGALORE-3</v>
          </cell>
          <cell r="E1444" t="str">
            <v>FZM - 4</v>
          </cell>
        </row>
        <row r="1445">
          <cell r="A1445">
            <v>1761</v>
          </cell>
          <cell r="B1445" t="str">
            <v>NERIAMANGALAM</v>
          </cell>
          <cell r="C1445" t="str">
            <v>ERNAKULAM-7</v>
          </cell>
          <cell r="D1445" t="str">
            <v>ERNAKULAM-2</v>
          </cell>
          <cell r="E1445" t="str">
            <v>FZM - 1</v>
          </cell>
        </row>
        <row r="1446">
          <cell r="A1446">
            <v>675</v>
          </cell>
          <cell r="B1446" t="str">
            <v>ANNAMANADA</v>
          </cell>
          <cell r="C1446" t="str">
            <v>THRISSUR-10</v>
          </cell>
          <cell r="D1446" t="str">
            <v>THRISSUR - 1</v>
          </cell>
          <cell r="E1446" t="str">
            <v>FZM - 1</v>
          </cell>
        </row>
        <row r="1447">
          <cell r="A1447">
            <v>2932</v>
          </cell>
          <cell r="B1447" t="str">
            <v>MUKHERJEENAGAR,RAISEN</v>
          </cell>
          <cell r="C1447" t="str">
            <v>BHOPAL-2</v>
          </cell>
          <cell r="D1447" t="str">
            <v>BHOPAL</v>
          </cell>
          <cell r="E1447" t="str">
            <v>FZM - 6</v>
          </cell>
        </row>
        <row r="1448">
          <cell r="A1448">
            <v>2738</v>
          </cell>
          <cell r="B1448" t="str">
            <v>TB ROAD KADUR</v>
          </cell>
          <cell r="C1448" t="str">
            <v>TARIKERE</v>
          </cell>
          <cell r="D1448" t="str">
            <v>HASSAN</v>
          </cell>
          <cell r="E1448" t="str">
            <v>FZM - 4</v>
          </cell>
        </row>
        <row r="1449">
          <cell r="A1449">
            <v>3138</v>
          </cell>
          <cell r="B1449" t="str">
            <v>SIRMOUR CHOWK,REWA</v>
          </cell>
          <cell r="C1449" t="str">
            <v>REWA</v>
          </cell>
          <cell r="D1449" t="str">
            <v>JABALPUR</v>
          </cell>
          <cell r="E1449" t="str">
            <v>FZM - 6</v>
          </cell>
        </row>
        <row r="1450">
          <cell r="A1450">
            <v>942</v>
          </cell>
          <cell r="B1450" t="str">
            <v>KUVEMPU NAGAR CHENNAPATNA</v>
          </cell>
          <cell r="C1450" t="str">
            <v>BANGALORE-08</v>
          </cell>
          <cell r="D1450" t="str">
            <v>BANGALORE-1</v>
          </cell>
          <cell r="E1450" t="str">
            <v>FZM - 4</v>
          </cell>
        </row>
        <row r="1451">
          <cell r="A1451">
            <v>515</v>
          </cell>
          <cell r="B1451" t="str">
            <v>ALANALLUR</v>
          </cell>
          <cell r="C1451" t="str">
            <v>PALAKKAD-06</v>
          </cell>
          <cell r="D1451" t="str">
            <v>MALAPURAM</v>
          </cell>
          <cell r="E1451" t="str">
            <v>FZM - 1</v>
          </cell>
        </row>
        <row r="1452">
          <cell r="A1452">
            <v>753</v>
          </cell>
          <cell r="B1452" t="str">
            <v>KOLATHUR MARKET</v>
          </cell>
          <cell r="C1452" t="str">
            <v>PERAMBUR</v>
          </cell>
          <cell r="D1452" t="str">
            <v>PARRYS</v>
          </cell>
          <cell r="E1452" t="str">
            <v>FZM - 3</v>
          </cell>
        </row>
        <row r="1453">
          <cell r="A1453">
            <v>2070</v>
          </cell>
          <cell r="B1453" t="str">
            <v>SHIVANAGAR</v>
          </cell>
          <cell r="C1453" t="str">
            <v>BANGALORE-12</v>
          </cell>
          <cell r="D1453" t="str">
            <v>BANGALORE-1</v>
          </cell>
          <cell r="E1453" t="str">
            <v>FZM - 4</v>
          </cell>
        </row>
        <row r="1454">
          <cell r="A1454">
            <v>566</v>
          </cell>
          <cell r="B1454" t="str">
            <v>CHAKKARAKKAL</v>
          </cell>
          <cell r="C1454" t="str">
            <v>KANNUR-1</v>
          </cell>
          <cell r="D1454" t="str">
            <v xml:space="preserve">KANNUR </v>
          </cell>
          <cell r="E1454" t="str">
            <v>FZM - 1</v>
          </cell>
        </row>
        <row r="1455">
          <cell r="A1455">
            <v>2292</v>
          </cell>
          <cell r="B1455" t="str">
            <v>PERAMBUR JAMALIA</v>
          </cell>
          <cell r="C1455" t="str">
            <v>PERAMBUR</v>
          </cell>
          <cell r="D1455" t="str">
            <v>PARRYS</v>
          </cell>
          <cell r="E1455" t="str">
            <v>FZM - 3</v>
          </cell>
        </row>
        <row r="1456">
          <cell r="A1456">
            <v>1877</v>
          </cell>
          <cell r="B1456" t="str">
            <v>HALIYALA</v>
          </cell>
          <cell r="C1456" t="str">
            <v>BELGAUM-1</v>
          </cell>
          <cell r="D1456" t="str">
            <v>HUBLI REGION</v>
          </cell>
          <cell r="E1456" t="str">
            <v>FZM - 4</v>
          </cell>
        </row>
        <row r="1457">
          <cell r="A1457">
            <v>2251</v>
          </cell>
          <cell r="B1457" t="str">
            <v>HUMNABAD</v>
          </cell>
          <cell r="C1457" t="str">
            <v>BIDAR-1</v>
          </cell>
          <cell r="D1457" t="str">
            <v>GULBARGA</v>
          </cell>
          <cell r="E1457" t="str">
            <v>FZM - 5</v>
          </cell>
        </row>
        <row r="1458">
          <cell r="A1458">
            <v>89</v>
          </cell>
          <cell r="B1458" t="str">
            <v>LAXMI NAGAR</v>
          </cell>
          <cell r="C1458" t="str">
            <v>DELHI-7</v>
          </cell>
          <cell r="D1458" t="str">
            <v>DELHI-2</v>
          </cell>
          <cell r="E1458" t="str">
            <v>FZM - 8</v>
          </cell>
        </row>
        <row r="1459">
          <cell r="A1459">
            <v>1139</v>
          </cell>
          <cell r="B1459" t="str">
            <v>RAVIPURAM</v>
          </cell>
          <cell r="C1459" t="str">
            <v>ERNAKULAM-3</v>
          </cell>
          <cell r="D1459" t="str">
            <v>ERNAKULAM-1</v>
          </cell>
          <cell r="E1459" t="str">
            <v>FZM - 1</v>
          </cell>
        </row>
        <row r="1460">
          <cell r="A1460">
            <v>2507</v>
          </cell>
          <cell r="B1460" t="str">
            <v>N R PET KURNOOL</v>
          </cell>
          <cell r="C1460" t="str">
            <v>KURNOOL</v>
          </cell>
          <cell r="D1460" t="str">
            <v>KURNOOL</v>
          </cell>
          <cell r="E1460" t="str">
            <v>FZM - 5</v>
          </cell>
        </row>
        <row r="1461">
          <cell r="A1461">
            <v>2710</v>
          </cell>
          <cell r="B1461" t="str">
            <v>DHONE</v>
          </cell>
          <cell r="C1461" t="str">
            <v>KADAPA</v>
          </cell>
          <cell r="D1461" t="str">
            <v>KURNOOL</v>
          </cell>
          <cell r="E1461" t="str">
            <v>FZM - 5</v>
          </cell>
        </row>
        <row r="1462">
          <cell r="A1462">
            <v>1491</v>
          </cell>
          <cell r="B1462" t="str">
            <v>MAHAVIR NAGAR</v>
          </cell>
          <cell r="C1462" t="str">
            <v>DELHI-2</v>
          </cell>
          <cell r="D1462" t="str">
            <v>DELHI-1</v>
          </cell>
          <cell r="E1462" t="str">
            <v>FZM - 8</v>
          </cell>
        </row>
        <row r="1463">
          <cell r="A1463">
            <v>3359</v>
          </cell>
          <cell r="B1463" t="str">
            <v>MARKET CENTRE,KANTHUKUR</v>
          </cell>
          <cell r="C1463" t="str">
            <v>ONGOLE-2</v>
          </cell>
          <cell r="D1463" t="str">
            <v>ONGOLE</v>
          </cell>
          <cell r="E1463" t="str">
            <v>FZM - 3</v>
          </cell>
        </row>
        <row r="1464">
          <cell r="A1464">
            <v>1172</v>
          </cell>
          <cell r="B1464" t="str">
            <v>INDERPURI</v>
          </cell>
          <cell r="C1464" t="str">
            <v>DELHI-4</v>
          </cell>
          <cell r="D1464" t="str">
            <v>DELHI-1</v>
          </cell>
          <cell r="E1464" t="str">
            <v>FZM - 8</v>
          </cell>
        </row>
        <row r="1465">
          <cell r="A1465">
            <v>329</v>
          </cell>
          <cell r="B1465" t="str">
            <v>THIRUNELVELI</v>
          </cell>
          <cell r="C1465" t="str">
            <v>TIRUNELVELI</v>
          </cell>
          <cell r="D1465" t="str">
            <v>TIRUNELVELI</v>
          </cell>
          <cell r="E1465" t="str">
            <v>FZM - 2</v>
          </cell>
        </row>
        <row r="1466">
          <cell r="A1466">
            <v>311</v>
          </cell>
          <cell r="B1466" t="str">
            <v>RAJAPALAYAM</v>
          </cell>
          <cell r="C1466" t="str">
            <v>SRIVILLIPUTTUR</v>
          </cell>
          <cell r="D1466" t="str">
            <v>TIRUNELVELI</v>
          </cell>
          <cell r="E1466" t="str">
            <v>FZM - 2</v>
          </cell>
        </row>
        <row r="1467">
          <cell r="A1467">
            <v>3145</v>
          </cell>
          <cell r="B1467" t="str">
            <v>NORTH VELI STREET MADURAI</v>
          </cell>
          <cell r="C1467" t="str">
            <v>MADURAI  ARAPALAYAM</v>
          </cell>
          <cell r="D1467" t="str">
            <v>MADURAI</v>
          </cell>
          <cell r="E1467" t="str">
            <v>FZM - 2</v>
          </cell>
        </row>
        <row r="1468">
          <cell r="A1468">
            <v>248</v>
          </cell>
          <cell r="B1468" t="str">
            <v>CHITRADURGA</v>
          </cell>
          <cell r="C1468" t="str">
            <v>CHITRADURGA</v>
          </cell>
          <cell r="D1468" t="str">
            <v>DAVANAGERE</v>
          </cell>
          <cell r="E1468" t="str">
            <v>FZM - 5</v>
          </cell>
        </row>
        <row r="1469">
          <cell r="A1469">
            <v>2855</v>
          </cell>
          <cell r="B1469" t="str">
            <v>JAWAHAR MAIN ROAD KOPPAL</v>
          </cell>
          <cell r="C1469" t="str">
            <v>GADAG</v>
          </cell>
          <cell r="D1469" t="str">
            <v>RAICHUR</v>
          </cell>
          <cell r="E1469" t="str">
            <v>FZM - 5</v>
          </cell>
        </row>
        <row r="1470">
          <cell r="A1470">
            <v>2950</v>
          </cell>
          <cell r="B1470" t="str">
            <v>KOTHAPARAMBU</v>
          </cell>
          <cell r="C1470" t="str">
            <v>THRISSUR-01</v>
          </cell>
          <cell r="D1470" t="str">
            <v>THRISSUR - 1</v>
          </cell>
          <cell r="E1470" t="str">
            <v>FZM - 1</v>
          </cell>
        </row>
        <row r="1471">
          <cell r="A1471">
            <v>3554</v>
          </cell>
          <cell r="B1471" t="str">
            <v>JUGSALAI</v>
          </cell>
          <cell r="C1471" t="str">
            <v>PATNA-5</v>
          </cell>
          <cell r="D1471" t="str">
            <v>BIHAR</v>
          </cell>
          <cell r="E1471" t="str">
            <v>FZM - 7</v>
          </cell>
        </row>
        <row r="1472">
          <cell r="A1472">
            <v>1650</v>
          </cell>
          <cell r="B1472" t="str">
            <v>PUTHUR</v>
          </cell>
          <cell r="C1472" t="str">
            <v>KOLLAM 4</v>
          </cell>
          <cell r="D1472" t="str">
            <v>KOLLAM REGION</v>
          </cell>
          <cell r="E1472" t="str">
            <v>FZM - 1</v>
          </cell>
        </row>
        <row r="1473">
          <cell r="A1473">
            <v>364</v>
          </cell>
          <cell r="B1473" t="str">
            <v>NARODA</v>
          </cell>
          <cell r="C1473" t="str">
            <v>AHMEDABAD 3</v>
          </cell>
          <cell r="D1473" t="str">
            <v xml:space="preserve">NORTH GUJARAT </v>
          </cell>
          <cell r="E1473" t="str">
            <v>FZM - 6</v>
          </cell>
        </row>
        <row r="1474">
          <cell r="A1474">
            <v>115</v>
          </cell>
          <cell r="B1474" t="str">
            <v>TOWNHALL RD,MADURAI</v>
          </cell>
          <cell r="C1474" t="str">
            <v>MADURAI  ARAPALAYAM</v>
          </cell>
          <cell r="D1474" t="str">
            <v>MADURAI</v>
          </cell>
          <cell r="E1474" t="str">
            <v>FZM - 2</v>
          </cell>
        </row>
        <row r="1475">
          <cell r="A1475">
            <v>241</v>
          </cell>
          <cell r="B1475" t="str">
            <v>ALANGULAM</v>
          </cell>
          <cell r="C1475" t="str">
            <v>TIRUNELVELI</v>
          </cell>
          <cell r="D1475" t="str">
            <v>TIRUNELVELI</v>
          </cell>
          <cell r="E1475" t="str">
            <v>FZM - 2</v>
          </cell>
        </row>
        <row r="1476">
          <cell r="A1476">
            <v>307</v>
          </cell>
          <cell r="B1476" t="str">
            <v>J S NAGAR KUMBAKONAM</v>
          </cell>
          <cell r="C1476" t="str">
            <v>KUMBAKONAM</v>
          </cell>
          <cell r="D1476" t="str">
            <v>PONDICHERY</v>
          </cell>
          <cell r="E1476" t="str">
            <v>FZM - 2</v>
          </cell>
        </row>
        <row r="1477">
          <cell r="A1477">
            <v>3160</v>
          </cell>
          <cell r="B1477" t="str">
            <v>ENATHU</v>
          </cell>
          <cell r="C1477" t="str">
            <v>KOLLAM 4</v>
          </cell>
          <cell r="D1477" t="str">
            <v>KOLLAM REGION</v>
          </cell>
          <cell r="E1477" t="str">
            <v>FZM - 1</v>
          </cell>
        </row>
        <row r="1478">
          <cell r="A1478">
            <v>707</v>
          </cell>
          <cell r="B1478" t="str">
            <v>NELLIMUKKU</v>
          </cell>
          <cell r="C1478" t="str">
            <v>KOLLAM 1</v>
          </cell>
          <cell r="D1478" t="str">
            <v>KOLLAM REGION</v>
          </cell>
          <cell r="E1478" t="str">
            <v>FZM - 1</v>
          </cell>
        </row>
        <row r="1479">
          <cell r="A1479">
            <v>719</v>
          </cell>
          <cell r="B1479" t="str">
            <v>KALLAMBALAM</v>
          </cell>
          <cell r="C1479" t="str">
            <v>KOLLAM 3</v>
          </cell>
          <cell r="D1479" t="str">
            <v>KOLLAM REGION</v>
          </cell>
          <cell r="E1479" t="str">
            <v>FZM - 1</v>
          </cell>
        </row>
        <row r="1480">
          <cell r="A1480">
            <v>453</v>
          </cell>
          <cell r="B1480" t="str">
            <v>THENKASI</v>
          </cell>
          <cell r="C1480" t="str">
            <v>SRIVILLIPUTTUR</v>
          </cell>
          <cell r="D1480" t="str">
            <v>TIRUNELVELI</v>
          </cell>
          <cell r="E1480" t="str">
            <v>FZM - 2</v>
          </cell>
        </row>
        <row r="1481">
          <cell r="A1481">
            <v>422</v>
          </cell>
          <cell r="B1481" t="str">
            <v>ADOOR</v>
          </cell>
          <cell r="C1481" t="str">
            <v>KOLLAM 4</v>
          </cell>
          <cell r="D1481" t="str">
            <v>KOLLAM REGION</v>
          </cell>
          <cell r="E1481" t="str">
            <v>FZM - 1</v>
          </cell>
        </row>
        <row r="1482">
          <cell r="A1482">
            <v>1664</v>
          </cell>
          <cell r="B1482" t="str">
            <v>MOODABIDRI</v>
          </cell>
          <cell r="C1482" t="str">
            <v>UDUPI</v>
          </cell>
          <cell r="D1482" t="str">
            <v>MANGALORE</v>
          </cell>
          <cell r="E1482" t="str">
            <v>FZM - 4</v>
          </cell>
        </row>
        <row r="1483">
          <cell r="A1483">
            <v>647</v>
          </cell>
          <cell r="B1483" t="str">
            <v>K R ROAD BENASHANKARI 2ND STAGE</v>
          </cell>
          <cell r="C1483" t="str">
            <v>BANGALORE-03</v>
          </cell>
          <cell r="D1483" t="str">
            <v>BANGALORE-3</v>
          </cell>
          <cell r="E1483" t="str">
            <v>FZM - 4</v>
          </cell>
        </row>
        <row r="1484">
          <cell r="A1484">
            <v>734</v>
          </cell>
          <cell r="B1484" t="str">
            <v>ANAND BAG</v>
          </cell>
          <cell r="C1484" t="str">
            <v>KAMALANAGAR</v>
          </cell>
          <cell r="D1484" t="str">
            <v>SECUNDRABAD</v>
          </cell>
          <cell r="E1484" t="str">
            <v>FZM - 5</v>
          </cell>
        </row>
        <row r="1485">
          <cell r="A1485">
            <v>3075</v>
          </cell>
          <cell r="B1485" t="str">
            <v>KADAYAM THIRUNELVELI</v>
          </cell>
          <cell r="C1485" t="str">
            <v>TIRUNELVELI</v>
          </cell>
          <cell r="D1485" t="str">
            <v>TIRUNELVELI</v>
          </cell>
          <cell r="E1485" t="str">
            <v>FZM - 2</v>
          </cell>
        </row>
        <row r="1486">
          <cell r="A1486">
            <v>2017</v>
          </cell>
          <cell r="B1486" t="str">
            <v>THUVARANKURICHI</v>
          </cell>
          <cell r="C1486" t="str">
            <v>DINDIGUL-1</v>
          </cell>
          <cell r="D1486" t="str">
            <v>MADURAI</v>
          </cell>
          <cell r="E1486" t="str">
            <v>FZM - 2</v>
          </cell>
        </row>
        <row r="1487">
          <cell r="A1487">
            <v>3485</v>
          </cell>
          <cell r="B1487" t="str">
            <v>KAVASSERY</v>
          </cell>
          <cell r="C1487" t="str">
            <v>THRISSUR-08</v>
          </cell>
          <cell r="D1487" t="str">
            <v xml:space="preserve">THRISSUR - 2 </v>
          </cell>
          <cell r="E1487" t="str">
            <v>FZM - 1</v>
          </cell>
        </row>
        <row r="1488">
          <cell r="A1488">
            <v>184</v>
          </cell>
          <cell r="B1488" t="str">
            <v>TIRUTTANI</v>
          </cell>
          <cell r="C1488" t="str">
            <v>TIRUTTANI</v>
          </cell>
          <cell r="D1488" t="str">
            <v>VELLORE</v>
          </cell>
          <cell r="E1488" t="str">
            <v>FZM - 3</v>
          </cell>
        </row>
        <row r="1489">
          <cell r="A1489">
            <v>2579</v>
          </cell>
          <cell r="B1489" t="str">
            <v>BY PASS ROAD SATHUR</v>
          </cell>
          <cell r="C1489" t="str">
            <v>VIRUDH NAGAR</v>
          </cell>
          <cell r="D1489" t="str">
            <v>MADURAI</v>
          </cell>
          <cell r="E1489" t="str">
            <v>FZM - 2</v>
          </cell>
        </row>
        <row r="1490">
          <cell r="A1490">
            <v>1570</v>
          </cell>
          <cell r="B1490" t="str">
            <v>JYOTHI CIRCLE MANGALORE</v>
          </cell>
          <cell r="C1490" t="str">
            <v>MANGALORE 1</v>
          </cell>
          <cell r="D1490" t="str">
            <v>MANGALORE</v>
          </cell>
          <cell r="E1490" t="str">
            <v>FZM - 4</v>
          </cell>
        </row>
        <row r="1491">
          <cell r="A1491">
            <v>559</v>
          </cell>
          <cell r="B1491" t="str">
            <v>ANCHALMOODU</v>
          </cell>
          <cell r="C1491" t="str">
            <v>KOLLAM 1</v>
          </cell>
          <cell r="D1491" t="str">
            <v>KOLLAM REGION</v>
          </cell>
          <cell r="E1491" t="str">
            <v>FZM - 1</v>
          </cell>
        </row>
        <row r="1492">
          <cell r="A1492">
            <v>2163</v>
          </cell>
          <cell r="B1492" t="str">
            <v>MELAGARAM THIRUNELVELI</v>
          </cell>
          <cell r="C1492" t="str">
            <v>TIRUNELVELI</v>
          </cell>
          <cell r="D1492" t="str">
            <v>TIRUNELVELI</v>
          </cell>
          <cell r="E1492" t="str">
            <v>FZM - 2</v>
          </cell>
        </row>
        <row r="1493">
          <cell r="A1493">
            <v>2605</v>
          </cell>
          <cell r="B1493" t="str">
            <v>OLD PB ROAD HARIHARA</v>
          </cell>
          <cell r="C1493" t="str">
            <v>HARIHARA</v>
          </cell>
          <cell r="D1493" t="str">
            <v>DAVANAGERE</v>
          </cell>
          <cell r="E1493" t="str">
            <v>FZM - 5</v>
          </cell>
        </row>
        <row r="1494">
          <cell r="A1494">
            <v>194</v>
          </cell>
          <cell r="B1494" t="str">
            <v>THIRUVILWAMALA</v>
          </cell>
          <cell r="C1494" t="str">
            <v>THRISSUR-08</v>
          </cell>
          <cell r="D1494" t="str">
            <v xml:space="preserve">THRISSUR - 2 </v>
          </cell>
          <cell r="E1494" t="str">
            <v>FZM - 1</v>
          </cell>
        </row>
        <row r="1495">
          <cell r="A1495">
            <v>348</v>
          </cell>
          <cell r="B1495" t="str">
            <v>THIRUVALLA</v>
          </cell>
          <cell r="C1495" t="str">
            <v>KOTTAYAM 6</v>
          </cell>
          <cell r="D1495" t="str">
            <v>ALAPUZHA</v>
          </cell>
          <cell r="E1495" t="str">
            <v>FZM - 1</v>
          </cell>
        </row>
        <row r="1496">
          <cell r="A1496">
            <v>2764</v>
          </cell>
          <cell r="B1496" t="str">
            <v>INDUSTRIAL AREA DEWAS</v>
          </cell>
          <cell r="C1496" t="str">
            <v>DEWAS</v>
          </cell>
          <cell r="D1496" t="str">
            <v>INDORE</v>
          </cell>
          <cell r="E1496" t="str">
            <v>FZM - 6</v>
          </cell>
        </row>
        <row r="1497">
          <cell r="A1497">
            <v>1524</v>
          </cell>
          <cell r="B1497" t="str">
            <v>HOSUR HUBLI</v>
          </cell>
          <cell r="C1497" t="str">
            <v>HUBLI-2</v>
          </cell>
          <cell r="D1497" t="str">
            <v>HUBLI REGION</v>
          </cell>
          <cell r="E1497" t="str">
            <v>FZM - 4</v>
          </cell>
        </row>
        <row r="1498">
          <cell r="A1498">
            <v>1985</v>
          </cell>
          <cell r="B1498" t="str">
            <v>LANKA,VARANASI</v>
          </cell>
          <cell r="C1498" t="str">
            <v>VARANASI 1</v>
          </cell>
          <cell r="D1498" t="str">
            <v>VARANASI</v>
          </cell>
          <cell r="E1498" t="str">
            <v>FZM - 8</v>
          </cell>
        </row>
        <row r="1499">
          <cell r="A1499">
            <v>2722</v>
          </cell>
          <cell r="B1499" t="str">
            <v>DHORAJI JUNAGADH ROAD</v>
          </cell>
          <cell r="C1499" t="str">
            <v>RAJKOT-1</v>
          </cell>
          <cell r="D1499" t="str">
            <v>SAURASTRA</v>
          </cell>
          <cell r="E1499" t="str">
            <v>FZM - 6</v>
          </cell>
        </row>
        <row r="1500">
          <cell r="A1500">
            <v>3740</v>
          </cell>
          <cell r="B1500" t="str">
            <v>TEGHRA</v>
          </cell>
          <cell r="C1500" t="str">
            <v>PATNA-4</v>
          </cell>
          <cell r="D1500" t="str">
            <v>BIHAR</v>
          </cell>
          <cell r="E1500" t="str">
            <v>FZM - 7</v>
          </cell>
        </row>
        <row r="1501">
          <cell r="A1501">
            <v>1281</v>
          </cell>
          <cell r="B1501" t="str">
            <v>RANAGHAT</v>
          </cell>
          <cell r="C1501" t="str">
            <v>KOLKATA-1</v>
          </cell>
          <cell r="D1501" t="str">
            <v>KOLKATA SOUTH</v>
          </cell>
          <cell r="E1501" t="str">
            <v>FZM - 7</v>
          </cell>
        </row>
        <row r="1502">
          <cell r="A1502">
            <v>3219</v>
          </cell>
          <cell r="B1502" t="str">
            <v>LUNAWALA GODRA HIGHWAY,GUJRAT</v>
          </cell>
          <cell r="C1502" t="str">
            <v>ANAND -2</v>
          </cell>
          <cell r="D1502" t="str">
            <v>SOUTH GUJARAT</v>
          </cell>
          <cell r="E1502" t="str">
            <v>FZM - 6</v>
          </cell>
        </row>
        <row r="1503">
          <cell r="A1503">
            <v>2843</v>
          </cell>
          <cell r="B1503" t="str">
            <v>ASHOKAPURAM</v>
          </cell>
          <cell r="C1503" t="str">
            <v>ERNAKULAM-8</v>
          </cell>
          <cell r="D1503" t="str">
            <v>ERNAKULAM-2</v>
          </cell>
          <cell r="E1503" t="str">
            <v>FZM - 1</v>
          </cell>
        </row>
        <row r="1504">
          <cell r="A1504">
            <v>3409</v>
          </cell>
          <cell r="B1504" t="str">
            <v>BILASPUR,HARYANA</v>
          </cell>
          <cell r="C1504" t="str">
            <v>YAMUNA NAGAR</v>
          </cell>
          <cell r="D1504" t="str">
            <v>CHANDIGARH</v>
          </cell>
          <cell r="E1504" t="str">
            <v>FZM - 8</v>
          </cell>
        </row>
        <row r="1505">
          <cell r="A1505">
            <v>353</v>
          </cell>
          <cell r="B1505" t="str">
            <v>THIRUVAMBADI</v>
          </cell>
          <cell r="C1505" t="str">
            <v>KOZHIKODE-5</v>
          </cell>
          <cell r="D1505" t="str">
            <v>KOZHIKODE REGION</v>
          </cell>
          <cell r="E1505" t="str">
            <v>FZM - 1</v>
          </cell>
        </row>
        <row r="1506">
          <cell r="A1506">
            <v>495</v>
          </cell>
          <cell r="B1506" t="str">
            <v>BALANAGAR X ROAD</v>
          </cell>
          <cell r="C1506" t="str">
            <v>KUKATAPALLY-3</v>
          </cell>
          <cell r="D1506" t="str">
            <v>KUKATAPALLY</v>
          </cell>
          <cell r="E1506" t="str">
            <v>FZM - 5</v>
          </cell>
        </row>
        <row r="1507">
          <cell r="A1507">
            <v>19</v>
          </cell>
          <cell r="B1507" t="str">
            <v>MAVOOR RD CALICUT</v>
          </cell>
          <cell r="C1507" t="str">
            <v>KOZHIKODE-4</v>
          </cell>
          <cell r="D1507" t="str">
            <v>KOZHIKODE REGION</v>
          </cell>
          <cell r="E1507" t="str">
            <v>FZM - 1</v>
          </cell>
        </row>
        <row r="1508">
          <cell r="A1508">
            <v>332</v>
          </cell>
          <cell r="B1508" t="str">
            <v>ZAHIRABAD</v>
          </cell>
          <cell r="C1508" t="str">
            <v>KUKATAPALLY-1</v>
          </cell>
          <cell r="D1508" t="str">
            <v>KUKATAPALLY</v>
          </cell>
          <cell r="E1508" t="str">
            <v>FZM - 5</v>
          </cell>
        </row>
        <row r="1509">
          <cell r="A1509">
            <v>3477</v>
          </cell>
          <cell r="B1509" t="str">
            <v>BM ROAD MADDUR</v>
          </cell>
          <cell r="C1509" t="str">
            <v>MALAVALLI</v>
          </cell>
          <cell r="D1509" t="str">
            <v xml:space="preserve">MYSORE </v>
          </cell>
          <cell r="E1509" t="str">
            <v>FZM - 4</v>
          </cell>
        </row>
        <row r="1510">
          <cell r="A1510">
            <v>3212</v>
          </cell>
          <cell r="B1510" t="str">
            <v>JAKHAL ROAD PATRAN</v>
          </cell>
          <cell r="C1510" t="str">
            <v>PUNJAB 7</v>
          </cell>
          <cell r="D1510" t="str">
            <v>PATIALA</v>
          </cell>
          <cell r="E1510" t="str">
            <v>FZM - 8</v>
          </cell>
        </row>
        <row r="1511">
          <cell r="A1511">
            <v>2095</v>
          </cell>
          <cell r="B1511" t="str">
            <v>NGR COLONY</v>
          </cell>
          <cell r="C1511" t="str">
            <v>KURNOOL</v>
          </cell>
          <cell r="D1511" t="str">
            <v>KURNOOL</v>
          </cell>
          <cell r="E1511" t="str">
            <v>FZM - 5</v>
          </cell>
        </row>
        <row r="1512">
          <cell r="A1512">
            <v>111</v>
          </cell>
          <cell r="B1512" t="str">
            <v>POONAMALLEE</v>
          </cell>
          <cell r="C1512" t="str">
            <v>POONAMALLEE</v>
          </cell>
          <cell r="D1512" t="str">
            <v>THIRUVALLUR</v>
          </cell>
          <cell r="E1512" t="str">
            <v>FZM - 3</v>
          </cell>
        </row>
        <row r="1513">
          <cell r="A1513">
            <v>1448</v>
          </cell>
          <cell r="B1513" t="str">
            <v>LAMINGTON ROAD HUBLI</v>
          </cell>
          <cell r="C1513" t="str">
            <v>HUBLI-2</v>
          </cell>
          <cell r="D1513" t="str">
            <v>HUBLI REGION</v>
          </cell>
          <cell r="E1513" t="str">
            <v>FZM - 4</v>
          </cell>
        </row>
        <row r="1514">
          <cell r="A1514">
            <v>1424</v>
          </cell>
          <cell r="B1514" t="str">
            <v>PRATHAP NAGAR JAIPUR</v>
          </cell>
          <cell r="C1514" t="str">
            <v>KOTA</v>
          </cell>
          <cell r="D1514" t="str">
            <v>JAIPUR</v>
          </cell>
          <cell r="E1514" t="str">
            <v>FZM - 8</v>
          </cell>
        </row>
        <row r="1515">
          <cell r="A1515">
            <v>2634</v>
          </cell>
          <cell r="B1515" t="str">
            <v>AMRAVATI ROAD BHURANPUR</v>
          </cell>
          <cell r="C1515" t="str">
            <v>KHANDWA</v>
          </cell>
          <cell r="D1515" t="str">
            <v>INDORE</v>
          </cell>
          <cell r="E1515" t="str">
            <v>FZM - 6</v>
          </cell>
        </row>
        <row r="1516">
          <cell r="A1516">
            <v>1260</v>
          </cell>
          <cell r="B1516" t="str">
            <v>CHINTHAVALAPPU</v>
          </cell>
          <cell r="C1516" t="str">
            <v>KOZHIKODE-3</v>
          </cell>
          <cell r="D1516" t="str">
            <v>KOZHIKODE REGION</v>
          </cell>
          <cell r="E1516" t="str">
            <v>FZM - 1</v>
          </cell>
        </row>
        <row r="1517">
          <cell r="A1517">
            <v>3611</v>
          </cell>
          <cell r="B1517" t="str">
            <v>DHANSAR MORE BRANCH ,JHARKHAND</v>
          </cell>
          <cell r="C1517" t="str">
            <v>KOLKATA-8</v>
          </cell>
          <cell r="D1517" t="str">
            <v>BIHAR</v>
          </cell>
          <cell r="E1517" t="str">
            <v>FZM - 7</v>
          </cell>
        </row>
        <row r="1518">
          <cell r="A1518">
            <v>974</v>
          </cell>
          <cell r="B1518" t="str">
            <v>KAIKAMBA</v>
          </cell>
          <cell r="C1518" t="str">
            <v>UDUPI</v>
          </cell>
          <cell r="D1518" t="str">
            <v>MANGALORE</v>
          </cell>
          <cell r="E1518" t="str">
            <v>FZM - 4</v>
          </cell>
        </row>
        <row r="1519">
          <cell r="A1519">
            <v>2755</v>
          </cell>
          <cell r="B1519" t="str">
            <v>NORTH STAND, THRISSUR</v>
          </cell>
          <cell r="C1519" t="str">
            <v>THRISSUR-07</v>
          </cell>
          <cell r="D1519" t="str">
            <v xml:space="preserve">THRISSUR - 2 </v>
          </cell>
          <cell r="E1519" t="str">
            <v>FZM - 1</v>
          </cell>
        </row>
        <row r="1520">
          <cell r="A1520">
            <v>3271</v>
          </cell>
          <cell r="B1520" t="str">
            <v>KMP ROAD BADAMI</v>
          </cell>
          <cell r="C1520" t="str">
            <v>BAGALKOTE</v>
          </cell>
          <cell r="D1520" t="str">
            <v>GULBARGA</v>
          </cell>
          <cell r="E1520" t="str">
            <v>FZM - 5</v>
          </cell>
        </row>
        <row r="1521">
          <cell r="A1521">
            <v>3302</v>
          </cell>
          <cell r="B1521" t="str">
            <v>TITUS NAGAR ELURU</v>
          </cell>
          <cell r="C1521" t="str">
            <v>ELURU</v>
          </cell>
          <cell r="D1521" t="str">
            <v>ELURU</v>
          </cell>
          <cell r="E1521" t="str">
            <v>FZM - 3</v>
          </cell>
        </row>
        <row r="1522">
          <cell r="A1522">
            <v>1261</v>
          </cell>
          <cell r="B1522" t="str">
            <v>SANTRABADI</v>
          </cell>
          <cell r="C1522" t="str">
            <v>CHHATTISGARH-1</v>
          </cell>
          <cell r="D1522" t="str">
            <v>RAIPUR,CHHATISGARH</v>
          </cell>
          <cell r="E1522" t="str">
            <v>FZM - 7</v>
          </cell>
        </row>
        <row r="1523">
          <cell r="A1523">
            <v>148</v>
          </cell>
          <cell r="B1523" t="str">
            <v>PALLADAM</v>
          </cell>
          <cell r="C1523" t="str">
            <v>TIRUPUR-3</v>
          </cell>
          <cell r="D1523" t="str">
            <v>ERODE</v>
          </cell>
          <cell r="E1523" t="str">
            <v>FZM - 2</v>
          </cell>
        </row>
        <row r="1524">
          <cell r="A1524">
            <v>3332</v>
          </cell>
          <cell r="B1524" t="str">
            <v>SARDAR VALLABHAI PATEL ROAD PORBANDAR</v>
          </cell>
          <cell r="C1524" t="str">
            <v>PORBANDAR</v>
          </cell>
          <cell r="D1524" t="str">
            <v>SAURASTRA</v>
          </cell>
          <cell r="E1524" t="str">
            <v>FZM - 6</v>
          </cell>
        </row>
        <row r="1525">
          <cell r="A1525">
            <v>3879</v>
          </cell>
          <cell r="B1525" t="str">
            <v>MEDICAL COLLEGE ROAD BOLANGIRI</v>
          </cell>
          <cell r="C1525" t="str">
            <v>BARGARH-2</v>
          </cell>
          <cell r="D1525" t="str">
            <v>SAMBALPUR</v>
          </cell>
          <cell r="E1525" t="str">
            <v>FZM - 7</v>
          </cell>
        </row>
        <row r="1526">
          <cell r="A1526">
            <v>1030</v>
          </cell>
          <cell r="B1526" t="str">
            <v>KALLARA</v>
          </cell>
          <cell r="C1526" t="str">
            <v>THIRUVANANTHAPURAM-6</v>
          </cell>
          <cell r="D1526" t="str">
            <v>TRIVANDRUM REGION</v>
          </cell>
          <cell r="E1526" t="str">
            <v>FZM - 1</v>
          </cell>
        </row>
        <row r="1527">
          <cell r="A1527">
            <v>257</v>
          </cell>
          <cell r="B1527" t="str">
            <v>BODINAYAKKANNUR</v>
          </cell>
          <cell r="C1527" t="str">
            <v>THENI</v>
          </cell>
          <cell r="D1527" t="str">
            <v>MADURAI</v>
          </cell>
          <cell r="E1527" t="str">
            <v>FZM - 2</v>
          </cell>
        </row>
        <row r="1528">
          <cell r="A1528">
            <v>2711</v>
          </cell>
          <cell r="B1528" t="str">
            <v>PEHOWA</v>
          </cell>
          <cell r="C1528" t="str">
            <v>HARYANA-1</v>
          </cell>
          <cell r="D1528" t="str">
            <v>HARYANA</v>
          </cell>
          <cell r="E1528" t="str">
            <v>FZM - 8</v>
          </cell>
        </row>
        <row r="1529">
          <cell r="A1529">
            <v>655</v>
          </cell>
          <cell r="B1529" t="str">
            <v>NIPANI</v>
          </cell>
          <cell r="C1529" t="str">
            <v>CHIKODI</v>
          </cell>
          <cell r="D1529" t="str">
            <v>HUBLI REGION</v>
          </cell>
          <cell r="E1529" t="str">
            <v>FZM - 4</v>
          </cell>
        </row>
        <row r="1530">
          <cell r="A1530">
            <v>1811</v>
          </cell>
          <cell r="B1530" t="str">
            <v>RAVIWARPETH SATARA</v>
          </cell>
          <cell r="C1530" t="str">
            <v>SANGLI</v>
          </cell>
          <cell r="D1530" t="str">
            <v>KOLHAPUR</v>
          </cell>
          <cell r="E1530" t="str">
            <v>FZM - 6</v>
          </cell>
        </row>
        <row r="1531">
          <cell r="A1531">
            <v>2465</v>
          </cell>
          <cell r="B1531" t="str">
            <v>THALAGATTUPURA</v>
          </cell>
          <cell r="C1531" t="str">
            <v>BANGALORE-05</v>
          </cell>
          <cell r="D1531" t="str">
            <v>BANGALORE-3</v>
          </cell>
          <cell r="E1531" t="str">
            <v>FZM - 4</v>
          </cell>
        </row>
        <row r="1532">
          <cell r="A1532">
            <v>3495</v>
          </cell>
          <cell r="B1532" t="str">
            <v>ICHALKARANJI</v>
          </cell>
          <cell r="C1532" t="str">
            <v>KOLHAPUR</v>
          </cell>
          <cell r="D1532" t="str">
            <v>KOLHAPUR</v>
          </cell>
          <cell r="E1532" t="str">
            <v>FZM - 6</v>
          </cell>
        </row>
        <row r="1533">
          <cell r="A1533">
            <v>3386</v>
          </cell>
          <cell r="B1533" t="str">
            <v>SANTHAPET,ONGOLE</v>
          </cell>
          <cell r="C1533" t="str">
            <v>ONGOLE-2</v>
          </cell>
          <cell r="D1533" t="str">
            <v>ONGOLE</v>
          </cell>
          <cell r="E1533" t="str">
            <v>FZM - 3</v>
          </cell>
        </row>
        <row r="1534">
          <cell r="A1534">
            <v>1291</v>
          </cell>
          <cell r="B1534" t="str">
            <v>BIDHAN SARANI</v>
          </cell>
          <cell r="C1534" t="str">
            <v>KOLKATA-4</v>
          </cell>
          <cell r="D1534" t="str">
            <v>KOLKATA SOUTH</v>
          </cell>
          <cell r="E1534" t="str">
            <v>FZM - 7</v>
          </cell>
        </row>
        <row r="1535">
          <cell r="A1535">
            <v>1530</v>
          </cell>
          <cell r="B1535" t="str">
            <v>PANCH SHATI CIRCLE</v>
          </cell>
          <cell r="C1535" t="str">
            <v>BIKANEER</v>
          </cell>
          <cell r="D1535" t="str">
            <v>JODHAPUR</v>
          </cell>
          <cell r="E1535" t="str">
            <v>FZM - 8</v>
          </cell>
        </row>
        <row r="1536">
          <cell r="A1536">
            <v>156</v>
          </cell>
          <cell r="B1536" t="str">
            <v>SUNDARAYYAR STREET,CHITOOR</v>
          </cell>
          <cell r="C1536" t="str">
            <v>CHITTOOR</v>
          </cell>
          <cell r="D1536" t="str">
            <v xml:space="preserve">THIRUPATI </v>
          </cell>
          <cell r="E1536" t="str">
            <v>FZM - 3</v>
          </cell>
        </row>
        <row r="1537">
          <cell r="A1537">
            <v>3748</v>
          </cell>
          <cell r="B1537" t="str">
            <v>BANDIKUI</v>
          </cell>
          <cell r="C1537" t="str">
            <v>ALWAR</v>
          </cell>
          <cell r="D1537" t="str">
            <v>JAIPUR</v>
          </cell>
          <cell r="E1537" t="str">
            <v>FZM - 8</v>
          </cell>
        </row>
        <row r="1538">
          <cell r="A1538">
            <v>2333</v>
          </cell>
          <cell r="B1538" t="str">
            <v>VISHWAS NAGAR DELHI</v>
          </cell>
          <cell r="C1538" t="str">
            <v>DELHI-7</v>
          </cell>
          <cell r="D1538" t="str">
            <v>DELHI-2</v>
          </cell>
          <cell r="E1538" t="str">
            <v>FZM - 8</v>
          </cell>
        </row>
        <row r="1539">
          <cell r="A1539">
            <v>3102</v>
          </cell>
          <cell r="B1539" t="str">
            <v>KODUMUDI ERODE</v>
          </cell>
          <cell r="C1539" t="str">
            <v>ERODE-2</v>
          </cell>
          <cell r="D1539" t="str">
            <v>ERODE</v>
          </cell>
          <cell r="E1539" t="str">
            <v>FZM - 2</v>
          </cell>
        </row>
        <row r="1540">
          <cell r="A1540">
            <v>1827</v>
          </cell>
          <cell r="B1540" t="str">
            <v>NIT VK CHOWK ROAD</v>
          </cell>
          <cell r="C1540" t="str">
            <v>FARIDABAD</v>
          </cell>
          <cell r="D1540" t="str">
            <v>DELHI-2</v>
          </cell>
          <cell r="E1540" t="str">
            <v>FZM - 8</v>
          </cell>
        </row>
        <row r="1541">
          <cell r="A1541">
            <v>2889</v>
          </cell>
          <cell r="B1541" t="str">
            <v>OMNAGAR GULBARGA</v>
          </cell>
          <cell r="C1541" t="str">
            <v>GULBARGA-1</v>
          </cell>
          <cell r="D1541" t="str">
            <v>GULBARGA</v>
          </cell>
          <cell r="E1541" t="str">
            <v>FZM - 5</v>
          </cell>
        </row>
        <row r="1542">
          <cell r="A1542">
            <v>407</v>
          </cell>
          <cell r="B1542" t="str">
            <v>FEROKE</v>
          </cell>
          <cell r="C1542" t="str">
            <v>KOZHIKODE-4</v>
          </cell>
          <cell r="D1542" t="str">
            <v>KOZHIKODE REGION</v>
          </cell>
          <cell r="E1542" t="str">
            <v>FZM - 1</v>
          </cell>
        </row>
        <row r="1543">
          <cell r="A1543">
            <v>1134</v>
          </cell>
          <cell r="B1543" t="str">
            <v>KUTTIADI</v>
          </cell>
          <cell r="C1543" t="str">
            <v>KOZHIKODE-1</v>
          </cell>
          <cell r="D1543" t="str">
            <v xml:space="preserve">KANNUR </v>
          </cell>
          <cell r="E1543" t="str">
            <v>FZM - 1</v>
          </cell>
        </row>
        <row r="1544">
          <cell r="A1544">
            <v>2392</v>
          </cell>
          <cell r="B1544" t="str">
            <v>NEW BUS STAND KRISHNAGIRI</v>
          </cell>
          <cell r="C1544" t="str">
            <v>HOSUR</v>
          </cell>
          <cell r="D1544" t="str">
            <v>SALEM</v>
          </cell>
          <cell r="E1544" t="str">
            <v>FZM - 2</v>
          </cell>
        </row>
        <row r="1545">
          <cell r="A1545">
            <v>3621</v>
          </cell>
          <cell r="B1545" t="str">
            <v>NEHRU PLACE</v>
          </cell>
          <cell r="C1545" t="str">
            <v>DELHI-1</v>
          </cell>
          <cell r="D1545" t="str">
            <v>DELHI-1</v>
          </cell>
          <cell r="E1545" t="str">
            <v>FZM - 8</v>
          </cell>
        </row>
        <row r="1546">
          <cell r="A1546">
            <v>2060</v>
          </cell>
          <cell r="B1546" t="str">
            <v>M.G.ROAD PUNE</v>
          </cell>
          <cell r="C1546" t="str">
            <v>PUNE-2</v>
          </cell>
          <cell r="D1546" t="str">
            <v>PUNE</v>
          </cell>
          <cell r="E1546" t="str">
            <v>FZM - 6</v>
          </cell>
        </row>
        <row r="1547">
          <cell r="A1547">
            <v>922</v>
          </cell>
          <cell r="B1547" t="str">
            <v>DAY AND NIGHT JUNCTION</v>
          </cell>
          <cell r="C1547" t="str">
            <v>SRIKAKULAM-1</v>
          </cell>
          <cell r="D1547" t="str">
            <v>VISHAKHAPATANAM</v>
          </cell>
          <cell r="E1547" t="str">
            <v>FZM - 7</v>
          </cell>
        </row>
        <row r="1548">
          <cell r="A1548">
            <v>288</v>
          </cell>
          <cell r="B1548" t="str">
            <v>MANANTHAVADY</v>
          </cell>
          <cell r="C1548" t="str">
            <v>WAYANAD-1</v>
          </cell>
          <cell r="D1548" t="str">
            <v>KOZHIKODE REGION</v>
          </cell>
          <cell r="E1548" t="str">
            <v>FZM - 1</v>
          </cell>
        </row>
        <row r="1549">
          <cell r="A1549">
            <v>2679</v>
          </cell>
          <cell r="B1549" t="str">
            <v>KEELAPAVOOR</v>
          </cell>
          <cell r="C1549" t="str">
            <v>TIRUNELVELI</v>
          </cell>
          <cell r="D1549" t="str">
            <v>TIRUNELVELI</v>
          </cell>
          <cell r="E1549" t="str">
            <v>FZM - 2</v>
          </cell>
        </row>
        <row r="1550">
          <cell r="A1550">
            <v>2740</v>
          </cell>
          <cell r="B1550" t="str">
            <v>DODDAPETE DAVANAGERE</v>
          </cell>
          <cell r="C1550" t="str">
            <v>DAVANAGERE</v>
          </cell>
          <cell r="D1550" t="str">
            <v>DAVANAGERE</v>
          </cell>
          <cell r="E1550" t="str">
            <v>FZM - 5</v>
          </cell>
        </row>
        <row r="1551">
          <cell r="A1551">
            <v>3874</v>
          </cell>
          <cell r="B1551" t="str">
            <v>KRUSHNANANDAPUR</v>
          </cell>
          <cell r="C1551" t="str">
            <v>JAGATSINGHPUR</v>
          </cell>
          <cell r="D1551" t="str">
            <v>BHUBANESWAR</v>
          </cell>
          <cell r="E1551" t="str">
            <v>FZM - 7</v>
          </cell>
        </row>
        <row r="1552">
          <cell r="A1552">
            <v>1749</v>
          </cell>
          <cell r="B1552" t="str">
            <v>SHUKHARIA CIRCLE</v>
          </cell>
          <cell r="C1552" t="str">
            <v>HANUMANGARH</v>
          </cell>
          <cell r="D1552" t="str">
            <v>JAIPUR</v>
          </cell>
          <cell r="E1552" t="str">
            <v>FZM - 8</v>
          </cell>
        </row>
        <row r="1553">
          <cell r="A1553">
            <v>3538</v>
          </cell>
          <cell r="B1553" t="str">
            <v>JWALAPUR HARIDWAR</v>
          </cell>
          <cell r="C1553" t="str">
            <v>UTTARAKHAND</v>
          </cell>
          <cell r="D1553" t="str">
            <v>CHANDIGARH</v>
          </cell>
          <cell r="E1553" t="str">
            <v>FZM - 8</v>
          </cell>
        </row>
        <row r="1554">
          <cell r="A1554">
            <v>791</v>
          </cell>
          <cell r="B1554" t="str">
            <v>HADASPAR</v>
          </cell>
          <cell r="C1554" t="str">
            <v>PUNE-3</v>
          </cell>
          <cell r="D1554" t="str">
            <v>PUNE</v>
          </cell>
          <cell r="E1554" t="str">
            <v>FZM - 6</v>
          </cell>
        </row>
        <row r="1555">
          <cell r="A1555">
            <v>1848</v>
          </cell>
          <cell r="B1555" t="str">
            <v>TEMPLE STREET-KAKINADA</v>
          </cell>
          <cell r="C1555" t="str">
            <v>EAST GODAVARI-2</v>
          </cell>
          <cell r="D1555" t="str">
            <v xml:space="preserve">EAST GODAWARI </v>
          </cell>
          <cell r="E1555" t="str">
            <v>FZM - 7</v>
          </cell>
        </row>
        <row r="1556">
          <cell r="A1556">
            <v>1576</v>
          </cell>
          <cell r="B1556" t="str">
            <v>KEESARA</v>
          </cell>
          <cell r="C1556" t="str">
            <v>KAMALANAGAR</v>
          </cell>
          <cell r="D1556" t="str">
            <v>SECUNDRABAD</v>
          </cell>
          <cell r="E1556" t="str">
            <v>FZM - 5</v>
          </cell>
        </row>
        <row r="1557">
          <cell r="A1557">
            <v>1725</v>
          </cell>
          <cell r="B1557" t="str">
            <v>PEDANA</v>
          </cell>
          <cell r="C1557" t="str">
            <v>BHIMAVARAM</v>
          </cell>
          <cell r="D1557" t="str">
            <v>ELURU</v>
          </cell>
          <cell r="E1557" t="str">
            <v>FZM - 3</v>
          </cell>
        </row>
        <row r="1558">
          <cell r="A1558">
            <v>3268</v>
          </cell>
          <cell r="B1558" t="str">
            <v>C C MAIN ROAD GUNTAKAL</v>
          </cell>
          <cell r="C1558" t="str">
            <v>GUNTAKAL</v>
          </cell>
          <cell r="D1558" t="str">
            <v>ANANTHPUR REGION</v>
          </cell>
          <cell r="E1558" t="str">
            <v>FZM - 4</v>
          </cell>
        </row>
        <row r="1559">
          <cell r="A1559">
            <v>2542</v>
          </cell>
          <cell r="B1559" t="str">
            <v>A.S.RAO.NAGAR</v>
          </cell>
          <cell r="C1559" t="str">
            <v>KAMALANAGAR</v>
          </cell>
          <cell r="D1559" t="str">
            <v>SECUNDRABAD</v>
          </cell>
          <cell r="E1559" t="str">
            <v>FZM - 5</v>
          </cell>
        </row>
        <row r="1560">
          <cell r="A1560">
            <v>215</v>
          </cell>
          <cell r="B1560" t="str">
            <v>GUNTUR</v>
          </cell>
          <cell r="C1560" t="str">
            <v>GUNTUR</v>
          </cell>
          <cell r="D1560" t="str">
            <v>VIJAYAWADA REGION</v>
          </cell>
          <cell r="E1560" t="str">
            <v>FZM - 3</v>
          </cell>
        </row>
        <row r="1561">
          <cell r="A1561">
            <v>844</v>
          </cell>
          <cell r="B1561" t="str">
            <v>AMBALA CANTT</v>
          </cell>
          <cell r="C1561" t="str">
            <v>AMBALA</v>
          </cell>
          <cell r="D1561" t="str">
            <v>CHANDIGARH</v>
          </cell>
          <cell r="E1561" t="str">
            <v>FZM - 8</v>
          </cell>
        </row>
        <row r="1562">
          <cell r="A1562">
            <v>761</v>
          </cell>
          <cell r="B1562" t="str">
            <v>ATTIBELE</v>
          </cell>
          <cell r="C1562" t="str">
            <v>BANGALORE-01</v>
          </cell>
          <cell r="D1562" t="str">
            <v>BANGALORE-3</v>
          </cell>
          <cell r="E1562" t="str">
            <v>FZM - 4</v>
          </cell>
        </row>
        <row r="1563">
          <cell r="A1563">
            <v>999</v>
          </cell>
          <cell r="B1563" t="str">
            <v>AKASH AVENUE</v>
          </cell>
          <cell r="C1563" t="str">
            <v>PUNJAB 1</v>
          </cell>
          <cell r="D1563" t="str">
            <v>JALANDHAR</v>
          </cell>
          <cell r="E1563" t="str">
            <v>FZM - 8</v>
          </cell>
        </row>
        <row r="1564">
          <cell r="A1564">
            <v>1995</v>
          </cell>
          <cell r="B1564" t="str">
            <v>ABAB COLONY NAGPUR</v>
          </cell>
          <cell r="C1564" t="str">
            <v>NAGPUR-1</v>
          </cell>
          <cell r="D1564" t="str">
            <v>NAGPUR</v>
          </cell>
          <cell r="E1564" t="str">
            <v>FZM - 6</v>
          </cell>
        </row>
        <row r="1565">
          <cell r="A1565">
            <v>3800</v>
          </cell>
          <cell r="B1565" t="str">
            <v>DEEG</v>
          </cell>
          <cell r="C1565" t="str">
            <v>JAIPUR-2</v>
          </cell>
          <cell r="D1565" t="str">
            <v>JAIPUR</v>
          </cell>
          <cell r="E1565" t="str">
            <v>FZM - 8</v>
          </cell>
        </row>
        <row r="1566">
          <cell r="A1566">
            <v>3607</v>
          </cell>
          <cell r="B1566" t="str">
            <v>HARDA</v>
          </cell>
          <cell r="C1566" t="str">
            <v>KHANDWA</v>
          </cell>
          <cell r="D1566" t="str">
            <v>INDORE</v>
          </cell>
          <cell r="E1566" t="str">
            <v>FZM - 6</v>
          </cell>
        </row>
        <row r="1567">
          <cell r="A1567">
            <v>923</v>
          </cell>
          <cell r="B1567" t="str">
            <v>BHIMAVARAM PP ROAD</v>
          </cell>
          <cell r="C1567" t="str">
            <v>BHIMAVARAM</v>
          </cell>
          <cell r="D1567" t="str">
            <v>ELURU</v>
          </cell>
          <cell r="E1567" t="str">
            <v>FZM - 3</v>
          </cell>
        </row>
        <row r="1568">
          <cell r="A1568">
            <v>3789</v>
          </cell>
          <cell r="B1568" t="str">
            <v>PHULBANI</v>
          </cell>
          <cell r="C1568" t="str">
            <v>NAYAGARH</v>
          </cell>
          <cell r="D1568" t="str">
            <v>BERHAMPUR</v>
          </cell>
          <cell r="E1568" t="str">
            <v>FZM - 7</v>
          </cell>
        </row>
        <row r="1569">
          <cell r="A1569">
            <v>2148</v>
          </cell>
          <cell r="B1569" t="str">
            <v>WYRA ROAD,KHAMMAM</v>
          </cell>
          <cell r="C1569" t="str">
            <v>KOTHAGUDEM</v>
          </cell>
          <cell r="D1569" t="str">
            <v>WARANGAL REGION</v>
          </cell>
          <cell r="E1569" t="str">
            <v>FZM - 5</v>
          </cell>
        </row>
        <row r="1570">
          <cell r="A1570">
            <v>1752</v>
          </cell>
          <cell r="B1570" t="str">
            <v>RAMNIVAS TALKIES ROAD</v>
          </cell>
          <cell r="C1570" t="str">
            <v>CHHATTISGARH-4</v>
          </cell>
          <cell r="D1570" t="str">
            <v>RAIPUR,CHHATISGARH</v>
          </cell>
          <cell r="E1570" t="str">
            <v>FZM - 7</v>
          </cell>
        </row>
        <row r="1571">
          <cell r="A1571">
            <v>3735</v>
          </cell>
          <cell r="B1571" t="str">
            <v>RAEBARELI</v>
          </cell>
          <cell r="C1571" t="str">
            <v>LUCKNOW 3</v>
          </cell>
          <cell r="D1571" t="str">
            <v>LUCKNOW</v>
          </cell>
          <cell r="E1571" t="str">
            <v>FZM - 8</v>
          </cell>
        </row>
        <row r="1572">
          <cell r="A1572">
            <v>3514</v>
          </cell>
          <cell r="B1572" t="str">
            <v>HOSHIARPUR</v>
          </cell>
          <cell r="C1572" t="str">
            <v>PUNJAB 3</v>
          </cell>
          <cell r="D1572" t="str">
            <v>JALANDHAR</v>
          </cell>
          <cell r="E1572" t="str">
            <v>FZM - 8</v>
          </cell>
        </row>
        <row r="1573">
          <cell r="A1573">
            <v>1658</v>
          </cell>
          <cell r="B1573" t="str">
            <v>TORRUR</v>
          </cell>
          <cell r="C1573" t="str">
            <v>WARANGAL 2</v>
          </cell>
          <cell r="D1573" t="str">
            <v>WARANGAL REGION</v>
          </cell>
          <cell r="E1573" t="str">
            <v>FZM - 5</v>
          </cell>
        </row>
        <row r="1574">
          <cell r="A1574">
            <v>119</v>
          </cell>
          <cell r="B1574" t="str">
            <v>GOVERNERPET ELURU</v>
          </cell>
          <cell r="C1574" t="str">
            <v>VIJAYAWADA-1</v>
          </cell>
          <cell r="D1574" t="str">
            <v>VIJAYAWADA REGION</v>
          </cell>
          <cell r="E1574" t="str">
            <v>FZM - 3</v>
          </cell>
        </row>
        <row r="1575">
          <cell r="A1575">
            <v>966</v>
          </cell>
          <cell r="B1575" t="str">
            <v>MODEL TOWN AMBALA</v>
          </cell>
          <cell r="C1575" t="str">
            <v>AMBALA</v>
          </cell>
          <cell r="D1575" t="str">
            <v>CHANDIGARH</v>
          </cell>
          <cell r="E1575" t="str">
            <v>FZM - 8</v>
          </cell>
        </row>
        <row r="1576">
          <cell r="A1576">
            <v>239</v>
          </cell>
          <cell r="B1576" t="str">
            <v>OLD PET KRISHNAGIRI</v>
          </cell>
          <cell r="C1576" t="str">
            <v>KRISHNAGIRI</v>
          </cell>
          <cell r="D1576" t="str">
            <v>SALEM</v>
          </cell>
          <cell r="E1576" t="str">
            <v>FZM - 2</v>
          </cell>
        </row>
        <row r="1577">
          <cell r="A1577">
            <v>63</v>
          </cell>
          <cell r="B1577" t="str">
            <v>TIRUPUR</v>
          </cell>
          <cell r="C1577" t="str">
            <v>TIRUPUR-1</v>
          </cell>
          <cell r="D1577" t="str">
            <v>ERODE</v>
          </cell>
          <cell r="E1577" t="str">
            <v>FZM - 2</v>
          </cell>
        </row>
        <row r="1578">
          <cell r="A1578">
            <v>3585</v>
          </cell>
          <cell r="B1578" t="str">
            <v>MUGHALSARAI</v>
          </cell>
          <cell r="C1578" t="str">
            <v>VARANASI 1</v>
          </cell>
          <cell r="D1578" t="str">
            <v>VARANASI</v>
          </cell>
          <cell r="E1578" t="str">
            <v>FZM - 8</v>
          </cell>
        </row>
        <row r="1579">
          <cell r="A1579">
            <v>2515</v>
          </cell>
          <cell r="B1579" t="str">
            <v>MARKENDEYA COLONY,KARIM NAGAR</v>
          </cell>
          <cell r="C1579" t="str">
            <v>MANCHERIYAL</v>
          </cell>
          <cell r="D1579" t="str">
            <v>KARIMNAGAR</v>
          </cell>
          <cell r="E1579" t="str">
            <v>FZM - 5</v>
          </cell>
        </row>
        <row r="1580">
          <cell r="A1580">
            <v>967</v>
          </cell>
          <cell r="B1580" t="str">
            <v>ROHINI SEC 3</v>
          </cell>
          <cell r="C1580" t="str">
            <v>DELHI-3</v>
          </cell>
          <cell r="D1580" t="str">
            <v>DELHI-1</v>
          </cell>
          <cell r="E1580" t="str">
            <v>FZM - 8</v>
          </cell>
        </row>
        <row r="1581">
          <cell r="A1581">
            <v>3349</v>
          </cell>
          <cell r="B1581" t="str">
            <v>SARDAR PATEL ROAD KHEDBRAHMA</v>
          </cell>
          <cell r="C1581" t="str">
            <v>HIMMATH NAGAR</v>
          </cell>
          <cell r="D1581" t="str">
            <v xml:space="preserve">NORTH GUJARAT </v>
          </cell>
          <cell r="E1581" t="str">
            <v>FZM - 6</v>
          </cell>
        </row>
        <row r="1582">
          <cell r="A1582">
            <v>692</v>
          </cell>
          <cell r="B1582" t="str">
            <v>CHETPUT CHENNAI</v>
          </cell>
          <cell r="C1582" t="str">
            <v>EGMORE</v>
          </cell>
          <cell r="D1582" t="str">
            <v>THIRUVALLUR</v>
          </cell>
          <cell r="E1582" t="str">
            <v>FZM - 3</v>
          </cell>
        </row>
        <row r="1583">
          <cell r="A1583">
            <v>3119</v>
          </cell>
          <cell r="B1583" t="str">
            <v>THIRUTHIRAPOONDI</v>
          </cell>
          <cell r="C1583" t="str">
            <v>TIRUVARUR</v>
          </cell>
          <cell r="D1583" t="str">
            <v>TRICHY</v>
          </cell>
          <cell r="E1583" t="str">
            <v>FZM - 2</v>
          </cell>
        </row>
        <row r="1584">
          <cell r="A1584">
            <v>3472</v>
          </cell>
          <cell r="B1584" t="str">
            <v>INDRA CHOWK-BUDAUN</v>
          </cell>
          <cell r="C1584" t="str">
            <v>LUCKNOW 4</v>
          </cell>
          <cell r="D1584" t="str">
            <v>LUCKNOW</v>
          </cell>
          <cell r="E1584" t="str">
            <v>FZM - 8</v>
          </cell>
        </row>
        <row r="1585">
          <cell r="A1585">
            <v>2845</v>
          </cell>
          <cell r="B1585" t="str">
            <v>RAJPURA TOWN</v>
          </cell>
          <cell r="C1585" t="str">
            <v>PUNJAB 6</v>
          </cell>
          <cell r="D1585" t="str">
            <v>PATIALA</v>
          </cell>
          <cell r="E1585" t="str">
            <v>FZM - 8</v>
          </cell>
        </row>
        <row r="1586">
          <cell r="A1586">
            <v>2509</v>
          </cell>
          <cell r="B1586" t="str">
            <v>PALLAPATTI KARUR</v>
          </cell>
          <cell r="C1586" t="str">
            <v>KARUR-1</v>
          </cell>
          <cell r="D1586" t="str">
            <v>TRICHY</v>
          </cell>
          <cell r="E1586" t="str">
            <v>FZM - 2</v>
          </cell>
        </row>
        <row r="1587">
          <cell r="A1587">
            <v>1604</v>
          </cell>
          <cell r="B1587" t="str">
            <v>NAWANSHAHR BUS STAND CHOWK</v>
          </cell>
          <cell r="C1587" t="str">
            <v>PUNJAB 3</v>
          </cell>
          <cell r="D1587" t="str">
            <v>JALANDHAR</v>
          </cell>
          <cell r="E1587" t="str">
            <v>FZM - 8</v>
          </cell>
        </row>
        <row r="1588">
          <cell r="A1588">
            <v>139</v>
          </cell>
          <cell r="B1588" t="str">
            <v>CHATHANNOOR</v>
          </cell>
          <cell r="C1588" t="str">
            <v>KOLLAM 3</v>
          </cell>
          <cell r="D1588" t="str">
            <v>KOLLAM REGION</v>
          </cell>
          <cell r="E1588" t="str">
            <v>FZM - 1</v>
          </cell>
        </row>
        <row r="1589">
          <cell r="A1589">
            <v>452</v>
          </cell>
          <cell r="B1589" t="str">
            <v>VALAPATTANAM</v>
          </cell>
          <cell r="C1589" t="str">
            <v>KANNUR-1</v>
          </cell>
          <cell r="D1589" t="str">
            <v xml:space="preserve">KANNUR </v>
          </cell>
          <cell r="E1589" t="str">
            <v>FZM - 1</v>
          </cell>
        </row>
        <row r="1590">
          <cell r="A1590">
            <v>1750</v>
          </cell>
          <cell r="B1590" t="str">
            <v>RAJAKKAD</v>
          </cell>
          <cell r="C1590" t="str">
            <v>IDUKKI</v>
          </cell>
          <cell r="D1590" t="str">
            <v>ERNAKULAM-2</v>
          </cell>
          <cell r="E1590" t="str">
            <v>FZM - 1</v>
          </cell>
        </row>
        <row r="1591">
          <cell r="A1591">
            <v>2689</v>
          </cell>
          <cell r="B1591" t="str">
            <v>HUDA SEC-17,JAGADHARY HARIYANA</v>
          </cell>
          <cell r="C1591" t="str">
            <v>YAMUNA NAGAR</v>
          </cell>
          <cell r="D1591" t="str">
            <v>CHANDIGARH</v>
          </cell>
          <cell r="E1591" t="str">
            <v>FZM - 8</v>
          </cell>
        </row>
        <row r="1592">
          <cell r="A1592">
            <v>3882</v>
          </cell>
          <cell r="B1592" t="str">
            <v>JAUNPUR</v>
          </cell>
          <cell r="C1592" t="str">
            <v>ALLAHABAD</v>
          </cell>
          <cell r="D1592" t="str">
            <v>VARANASI</v>
          </cell>
          <cell r="E1592" t="str">
            <v>FZM - 8</v>
          </cell>
        </row>
        <row r="1593">
          <cell r="A1593">
            <v>195</v>
          </cell>
          <cell r="B1593" t="str">
            <v>KONDOTTI</v>
          </cell>
          <cell r="C1593" t="str">
            <v>KOZHIKODE-4</v>
          </cell>
          <cell r="D1593" t="str">
            <v>KOZHIKODE REGION</v>
          </cell>
          <cell r="E1593" t="str">
            <v>FZM - 1</v>
          </cell>
        </row>
        <row r="1594">
          <cell r="A1594">
            <v>1419</v>
          </cell>
          <cell r="B1594" t="str">
            <v>GANDHI NAGAR THIRUVANNAMALAI</v>
          </cell>
          <cell r="C1594" t="str">
            <v>GINGEE</v>
          </cell>
          <cell r="D1594" t="str">
            <v>VELLORE</v>
          </cell>
          <cell r="E1594" t="str">
            <v>FZM - 3</v>
          </cell>
        </row>
        <row r="1595">
          <cell r="A1595">
            <v>286</v>
          </cell>
          <cell r="B1595" t="str">
            <v>KANJANI</v>
          </cell>
          <cell r="C1595" t="str">
            <v>THRISSUR-03</v>
          </cell>
          <cell r="D1595" t="str">
            <v>THRISSUR - 1</v>
          </cell>
          <cell r="E1595" t="str">
            <v>FZM - 1</v>
          </cell>
        </row>
        <row r="1596">
          <cell r="A1596">
            <v>2882</v>
          </cell>
          <cell r="B1596" t="str">
            <v>LEELA BHAVAN, PATIALA</v>
          </cell>
          <cell r="C1596" t="str">
            <v>PUNJAB 7</v>
          </cell>
          <cell r="D1596" t="str">
            <v>PATIALA</v>
          </cell>
          <cell r="E1596" t="str">
            <v>FZM - 8</v>
          </cell>
        </row>
        <row r="1597">
          <cell r="A1597">
            <v>2335</v>
          </cell>
          <cell r="B1597" t="str">
            <v>ROYAPURAM MS KOYIL STREET</v>
          </cell>
          <cell r="C1597" t="str">
            <v>OLDWASHERMENPET</v>
          </cell>
          <cell r="D1597" t="str">
            <v>PARRYS</v>
          </cell>
          <cell r="E1597" t="str">
            <v>FZM - 3</v>
          </cell>
        </row>
        <row r="1598">
          <cell r="A1598">
            <v>525</v>
          </cell>
          <cell r="B1598" t="str">
            <v>ANCHAL</v>
          </cell>
          <cell r="C1598" t="str">
            <v>KOLLAM 5</v>
          </cell>
          <cell r="D1598" t="str">
            <v>KOLLAM REGION</v>
          </cell>
          <cell r="E1598" t="str">
            <v>FZM - 1</v>
          </cell>
        </row>
        <row r="1599">
          <cell r="A1599">
            <v>1596</v>
          </cell>
          <cell r="B1599" t="str">
            <v>PATTIMATTOM</v>
          </cell>
          <cell r="C1599" t="str">
            <v>ERNAKULAM-8</v>
          </cell>
          <cell r="D1599" t="str">
            <v>ERNAKULAM-2</v>
          </cell>
          <cell r="E1599" t="str">
            <v>FZM - 1</v>
          </cell>
        </row>
        <row r="1600">
          <cell r="A1600">
            <v>702</v>
          </cell>
          <cell r="B1600" t="str">
            <v>KANIAPURAM</v>
          </cell>
          <cell r="C1600" t="str">
            <v>THIRUVANANTHAPURAM-5</v>
          </cell>
          <cell r="D1600" t="str">
            <v>TRIVANDRUM REGION</v>
          </cell>
          <cell r="E1600" t="str">
            <v>FZM - 1</v>
          </cell>
        </row>
        <row r="1601">
          <cell r="A1601">
            <v>193</v>
          </cell>
          <cell r="B1601" t="str">
            <v>NELLUKARAI STREET KANCHEEPURAM</v>
          </cell>
          <cell r="C1601" t="str">
            <v>KANCHIPURAM</v>
          </cell>
          <cell r="D1601" t="str">
            <v>KANCHIPURAM</v>
          </cell>
          <cell r="E1601" t="str">
            <v>FZM - 3</v>
          </cell>
        </row>
        <row r="1602">
          <cell r="A1602">
            <v>1673</v>
          </cell>
          <cell r="B1602" t="str">
            <v>THENGANA</v>
          </cell>
          <cell r="C1602" t="str">
            <v>KOTTAYAM 3</v>
          </cell>
          <cell r="D1602" t="str">
            <v>ALAPUZHA</v>
          </cell>
          <cell r="E1602" t="str">
            <v>FZM - 1</v>
          </cell>
        </row>
        <row r="1603">
          <cell r="A1603">
            <v>1359</v>
          </cell>
          <cell r="B1603" t="str">
            <v>OMALLUR SALEM</v>
          </cell>
          <cell r="C1603" t="str">
            <v>SALEM 1</v>
          </cell>
          <cell r="D1603" t="str">
            <v>SALEM</v>
          </cell>
          <cell r="E1603" t="str">
            <v>FZM - 2</v>
          </cell>
        </row>
        <row r="1604">
          <cell r="A1604">
            <v>1391</v>
          </cell>
          <cell r="B1604" t="str">
            <v>KARIKODE</v>
          </cell>
          <cell r="C1604" t="str">
            <v>KOLLAM 1</v>
          </cell>
          <cell r="D1604" t="str">
            <v>KOLLAM REGION</v>
          </cell>
          <cell r="E1604" t="str">
            <v>FZM - 1</v>
          </cell>
        </row>
        <row r="1605">
          <cell r="A1605">
            <v>2832</v>
          </cell>
          <cell r="B1605" t="str">
            <v>AMBA MARKET, AMBALA</v>
          </cell>
          <cell r="C1605" t="str">
            <v>AMBALA</v>
          </cell>
          <cell r="D1605" t="str">
            <v>CHANDIGARH</v>
          </cell>
          <cell r="E1605" t="str">
            <v>FZM - 8</v>
          </cell>
        </row>
        <row r="1606">
          <cell r="A1606">
            <v>3564</v>
          </cell>
          <cell r="B1606" t="str">
            <v>NOHAR,RAJASTHAN</v>
          </cell>
          <cell r="C1606" t="str">
            <v>HANUMANGARH</v>
          </cell>
          <cell r="D1606" t="str">
            <v>JAIPUR</v>
          </cell>
          <cell r="E1606" t="str">
            <v>FZM - 8</v>
          </cell>
        </row>
        <row r="1607">
          <cell r="A1607">
            <v>1997</v>
          </cell>
          <cell r="B1607" t="str">
            <v>SIROHI RAJASTHAN</v>
          </cell>
          <cell r="C1607" t="str">
            <v>PALI</v>
          </cell>
          <cell r="D1607" t="str">
            <v>JODHAPUR</v>
          </cell>
          <cell r="E1607" t="str">
            <v>FZM - 8</v>
          </cell>
        </row>
        <row r="1608">
          <cell r="A1608">
            <v>2359</v>
          </cell>
          <cell r="B1608" t="str">
            <v>KOEL NAGAR,ORISSA</v>
          </cell>
          <cell r="C1608" t="str">
            <v>ROURKELLA</v>
          </cell>
          <cell r="D1608" t="str">
            <v>SAMBALPUR</v>
          </cell>
          <cell r="E1608" t="str">
            <v>FZM - 7</v>
          </cell>
        </row>
        <row r="1609">
          <cell r="A1609">
            <v>459</v>
          </cell>
          <cell r="B1609" t="str">
            <v>KADALUNDI</v>
          </cell>
          <cell r="C1609" t="str">
            <v>MALAPPURAM-2</v>
          </cell>
          <cell r="D1609" t="str">
            <v>MALAPURAM</v>
          </cell>
          <cell r="E1609" t="str">
            <v>FZM - 1</v>
          </cell>
        </row>
        <row r="1610">
          <cell r="A1610">
            <v>752</v>
          </cell>
          <cell r="B1610" t="str">
            <v>NAKKALAGUTTA</v>
          </cell>
          <cell r="C1610" t="str">
            <v>WARANGAL 1</v>
          </cell>
          <cell r="D1610" t="str">
            <v>WARANGAL REGION</v>
          </cell>
          <cell r="E1610" t="str">
            <v>FZM - 5</v>
          </cell>
        </row>
        <row r="1611">
          <cell r="A1611">
            <v>238</v>
          </cell>
          <cell r="B1611" t="str">
            <v>TANUR</v>
          </cell>
          <cell r="C1611" t="str">
            <v>MALAPPURAM-2</v>
          </cell>
          <cell r="D1611" t="str">
            <v>MALAPURAM</v>
          </cell>
          <cell r="E1611" t="str">
            <v>FZM - 1</v>
          </cell>
        </row>
        <row r="1612">
          <cell r="A1612">
            <v>3609</v>
          </cell>
          <cell r="B1612" t="str">
            <v>CHINDWARA</v>
          </cell>
          <cell r="C1612" t="str">
            <v>JABALPUR -2</v>
          </cell>
          <cell r="D1612" t="str">
            <v>JABALPUR</v>
          </cell>
          <cell r="E1612" t="str">
            <v>FZM - 6</v>
          </cell>
        </row>
        <row r="1613">
          <cell r="A1613">
            <v>3274</v>
          </cell>
          <cell r="B1613" t="str">
            <v>STATION ROAD PETLAD</v>
          </cell>
          <cell r="C1613" t="str">
            <v>VADODARA-3</v>
          </cell>
          <cell r="D1613" t="str">
            <v>SOUTH GUJARAT</v>
          </cell>
          <cell r="E1613" t="str">
            <v>FZM - 6</v>
          </cell>
        </row>
        <row r="1614">
          <cell r="A1614">
            <v>700</v>
          </cell>
          <cell r="B1614" t="str">
            <v>A S RAO NAGAR CENTER</v>
          </cell>
          <cell r="C1614" t="str">
            <v>KAMALANAGAR</v>
          </cell>
          <cell r="D1614" t="str">
            <v>SECUNDRABAD</v>
          </cell>
          <cell r="E1614" t="str">
            <v>FZM - 5</v>
          </cell>
        </row>
        <row r="1615">
          <cell r="A1615">
            <v>584</v>
          </cell>
          <cell r="B1615" t="str">
            <v>CHAMRAJNAGAR CAR STREET ROAD</v>
          </cell>
          <cell r="C1615" t="str">
            <v>CHAMRAJNAGAR</v>
          </cell>
          <cell r="D1615" t="str">
            <v xml:space="preserve">MYSORE </v>
          </cell>
          <cell r="E1615" t="str">
            <v>FZM - 4</v>
          </cell>
        </row>
        <row r="1616">
          <cell r="A1616">
            <v>2673</v>
          </cell>
          <cell r="B1616" t="str">
            <v>SIKKAL</v>
          </cell>
          <cell r="C1616" t="str">
            <v>RAMANATHAPURAM</v>
          </cell>
          <cell r="D1616" t="str">
            <v>TIRUNELVELI</v>
          </cell>
          <cell r="E1616" t="str">
            <v>FZM - 2</v>
          </cell>
        </row>
        <row r="1617">
          <cell r="A1617">
            <v>3217</v>
          </cell>
          <cell r="B1617" t="str">
            <v>MAIN ROAD SABJEE MANDI,KARNAL</v>
          </cell>
          <cell r="C1617" t="str">
            <v>YAMUNA NAGAR</v>
          </cell>
          <cell r="D1617" t="str">
            <v>CHANDIGARH</v>
          </cell>
          <cell r="E1617" t="str">
            <v>FZM - 8</v>
          </cell>
        </row>
        <row r="1618">
          <cell r="A1618">
            <v>401</v>
          </cell>
          <cell r="B1618" t="str">
            <v>AVENUE ROAD MADANAPALLY</v>
          </cell>
          <cell r="C1618" t="str">
            <v>MADANAPALLY</v>
          </cell>
          <cell r="D1618" t="str">
            <v xml:space="preserve">THIRUPATI </v>
          </cell>
          <cell r="E1618" t="str">
            <v>FZM - 3</v>
          </cell>
        </row>
        <row r="1619">
          <cell r="A1619">
            <v>486</v>
          </cell>
          <cell r="B1619" t="str">
            <v>PARA</v>
          </cell>
          <cell r="C1619" t="str">
            <v>PALAKKAD-02</v>
          </cell>
          <cell r="D1619" t="str">
            <v xml:space="preserve">THRISSUR - 2 </v>
          </cell>
          <cell r="E1619" t="str">
            <v>FZM - 1</v>
          </cell>
        </row>
        <row r="1620">
          <cell r="A1620">
            <v>129</v>
          </cell>
          <cell r="B1620" t="str">
            <v>KARUR</v>
          </cell>
          <cell r="C1620" t="str">
            <v>KARUR-1</v>
          </cell>
          <cell r="D1620" t="str">
            <v>TRICHY</v>
          </cell>
          <cell r="E1620" t="str">
            <v>FZM - 2</v>
          </cell>
        </row>
        <row r="1621">
          <cell r="A1621">
            <v>383</v>
          </cell>
          <cell r="B1621" t="str">
            <v>RANNI</v>
          </cell>
          <cell r="C1621" t="str">
            <v>PATHANAMTHITTA-1</v>
          </cell>
          <cell r="D1621" t="str">
            <v>KOLLAM REGION</v>
          </cell>
          <cell r="E1621" t="str">
            <v>FZM - 1</v>
          </cell>
        </row>
        <row r="1622">
          <cell r="A1622">
            <v>331</v>
          </cell>
          <cell r="B1622" t="str">
            <v>GUDALLUR</v>
          </cell>
          <cell r="C1622" t="str">
            <v>OOTY-1</v>
          </cell>
          <cell r="D1622" t="str">
            <v>COIMBATORE REGION</v>
          </cell>
          <cell r="E1622" t="str">
            <v>FZM - 2</v>
          </cell>
        </row>
        <row r="1623">
          <cell r="A1623">
            <v>1571</v>
          </cell>
          <cell r="B1623" t="str">
            <v>MANGALGIRI GUNTUR</v>
          </cell>
          <cell r="C1623" t="str">
            <v>GUNTUR</v>
          </cell>
          <cell r="D1623" t="str">
            <v>VIJAYAWADA REGION</v>
          </cell>
          <cell r="E1623" t="str">
            <v>FZM - 3</v>
          </cell>
        </row>
        <row r="1624">
          <cell r="A1624">
            <v>877</v>
          </cell>
          <cell r="B1624" t="str">
            <v>KOLHAPUR BAGAL CHOWK</v>
          </cell>
          <cell r="C1624" t="str">
            <v>KOLHAPUR</v>
          </cell>
          <cell r="D1624" t="str">
            <v>KOLHAPUR</v>
          </cell>
          <cell r="E1624" t="str">
            <v>FZM - 6</v>
          </cell>
        </row>
        <row r="1625">
          <cell r="A1625">
            <v>1494</v>
          </cell>
          <cell r="B1625" t="str">
            <v>DEVAKOTTAI</v>
          </cell>
          <cell r="C1625" t="str">
            <v>SIVAGANGA</v>
          </cell>
          <cell r="D1625" t="str">
            <v>MADURAI</v>
          </cell>
          <cell r="E1625" t="str">
            <v>FZM - 2</v>
          </cell>
        </row>
        <row r="1626">
          <cell r="A1626">
            <v>1680</v>
          </cell>
          <cell r="B1626" t="str">
            <v>UPHILLS MALAPPURAM</v>
          </cell>
          <cell r="C1626" t="str">
            <v>MALAPPURAM-4</v>
          </cell>
          <cell r="D1626" t="str">
            <v>MALAPURAM</v>
          </cell>
          <cell r="E1626" t="str">
            <v>FZM - 1</v>
          </cell>
        </row>
        <row r="1627">
          <cell r="A1627">
            <v>3132</v>
          </cell>
          <cell r="B1627" t="str">
            <v>SAMALKHA PANIPAT</v>
          </cell>
          <cell r="C1627" t="str">
            <v>HARYANA-3</v>
          </cell>
          <cell r="D1627" t="str">
            <v>HARYANA</v>
          </cell>
          <cell r="E1627" t="str">
            <v>FZM - 8</v>
          </cell>
        </row>
        <row r="1628">
          <cell r="A1628">
            <v>693</v>
          </cell>
          <cell r="B1628" t="str">
            <v>CHERUTHURUTHY</v>
          </cell>
          <cell r="C1628" t="str">
            <v>THRISSUR-09</v>
          </cell>
          <cell r="D1628" t="str">
            <v xml:space="preserve">THRISSUR - 2 </v>
          </cell>
          <cell r="E1628" t="str">
            <v>FZM - 1</v>
          </cell>
        </row>
        <row r="1629">
          <cell r="A1629">
            <v>3825</v>
          </cell>
          <cell r="B1629" t="str">
            <v>ANANDPUR</v>
          </cell>
          <cell r="C1629" t="str">
            <v>KEONJHAR</v>
          </cell>
          <cell r="D1629" t="str">
            <v>BALASORE</v>
          </cell>
          <cell r="E1629" t="str">
            <v>FZM - 7</v>
          </cell>
        </row>
        <row r="1630">
          <cell r="A1630">
            <v>658</v>
          </cell>
          <cell r="B1630" t="str">
            <v>MUTHUVARA</v>
          </cell>
          <cell r="C1630" t="str">
            <v>THRISSUR-07</v>
          </cell>
          <cell r="D1630" t="str">
            <v xml:space="preserve">THRISSUR - 2 </v>
          </cell>
          <cell r="E1630" t="str">
            <v>FZM - 1</v>
          </cell>
        </row>
        <row r="1631">
          <cell r="A1631">
            <v>3324</v>
          </cell>
          <cell r="B1631" t="str">
            <v>SATHANKULAM</v>
          </cell>
          <cell r="C1631" t="str">
            <v>TOOTHUKUDI</v>
          </cell>
          <cell r="D1631" t="str">
            <v>TIRUNELVELI</v>
          </cell>
          <cell r="E1631" t="str">
            <v>FZM - 2</v>
          </cell>
        </row>
        <row r="1632">
          <cell r="A1632">
            <v>1528</v>
          </cell>
          <cell r="B1632" t="str">
            <v>NEW SECRETARIATE TRIPLICANE</v>
          </cell>
          <cell r="C1632" t="str">
            <v>EGMORE</v>
          </cell>
          <cell r="D1632" t="str">
            <v>THIRUVALLUR</v>
          </cell>
          <cell r="E1632" t="str">
            <v>FZM - 3</v>
          </cell>
        </row>
        <row r="1633">
          <cell r="A1633">
            <v>1236</v>
          </cell>
          <cell r="B1633" t="str">
            <v>KALLAI</v>
          </cell>
          <cell r="C1633" t="str">
            <v>KOZHIKODE-3</v>
          </cell>
          <cell r="D1633" t="str">
            <v>KOZHIKODE REGION</v>
          </cell>
          <cell r="E1633" t="str">
            <v>FZM - 1</v>
          </cell>
        </row>
        <row r="1634">
          <cell r="A1634">
            <v>699</v>
          </cell>
          <cell r="B1634" t="str">
            <v>AMMADAM</v>
          </cell>
          <cell r="C1634" t="str">
            <v>THRISSUR-03</v>
          </cell>
          <cell r="D1634" t="str">
            <v>THRISSUR - 1</v>
          </cell>
          <cell r="E1634" t="str">
            <v>FZM - 1</v>
          </cell>
        </row>
        <row r="1635">
          <cell r="A1635">
            <v>1059</v>
          </cell>
          <cell r="B1635" t="str">
            <v>SATHY ROAD ERODE</v>
          </cell>
          <cell r="C1635" t="str">
            <v>ERODE-1</v>
          </cell>
          <cell r="D1635" t="str">
            <v>ERODE</v>
          </cell>
          <cell r="E1635" t="str">
            <v>FZM - 2</v>
          </cell>
        </row>
        <row r="1636">
          <cell r="A1636">
            <v>1025</v>
          </cell>
          <cell r="B1636" t="str">
            <v>MALAYANKEEZHU</v>
          </cell>
          <cell r="C1636" t="str">
            <v>THIRUVANANTHAPURAM-4</v>
          </cell>
          <cell r="D1636" t="str">
            <v>TRIVANDRUM REGION</v>
          </cell>
          <cell r="E1636" t="str">
            <v>FZM - 1</v>
          </cell>
        </row>
        <row r="1637">
          <cell r="A1637">
            <v>213</v>
          </cell>
          <cell r="B1637" t="str">
            <v>KOLACHEL</v>
          </cell>
          <cell r="C1637" t="str">
            <v>MARTHANDAM</v>
          </cell>
          <cell r="D1637" t="str">
            <v>TIRUNELVELI</v>
          </cell>
          <cell r="E1637" t="str">
            <v>FZM - 2</v>
          </cell>
        </row>
        <row r="1638">
          <cell r="A1638">
            <v>2478</v>
          </cell>
          <cell r="B1638" t="str">
            <v>GOLLEGUDEM,TADEPALLIGUDEM</v>
          </cell>
          <cell r="C1638" t="str">
            <v>NIDADAVOLE</v>
          </cell>
          <cell r="D1638" t="str">
            <v>ELURU</v>
          </cell>
          <cell r="E1638" t="str">
            <v>FZM - 3</v>
          </cell>
        </row>
        <row r="1639">
          <cell r="A1639">
            <v>1618</v>
          </cell>
          <cell r="B1639" t="str">
            <v>NEELESWARAM MALAYATTOOR</v>
          </cell>
          <cell r="C1639" t="str">
            <v>ERNAKULAM-10</v>
          </cell>
          <cell r="D1639" t="str">
            <v>ERNAKULAM-1</v>
          </cell>
          <cell r="E1639" t="str">
            <v>FZM - 1</v>
          </cell>
        </row>
        <row r="1640">
          <cell r="A1640">
            <v>3030</v>
          </cell>
          <cell r="B1640" t="str">
            <v>KOTTAKKAL</v>
          </cell>
          <cell r="C1640" t="str">
            <v>MALAPPURAM-2</v>
          </cell>
          <cell r="D1640" t="str">
            <v>MALAPURAM</v>
          </cell>
          <cell r="E1640" t="str">
            <v>FZM - 1</v>
          </cell>
        </row>
        <row r="1641">
          <cell r="A1641">
            <v>973</v>
          </cell>
          <cell r="B1641" t="str">
            <v>KUNDRATHUR</v>
          </cell>
          <cell r="C1641" t="str">
            <v>POONAMALLEE</v>
          </cell>
          <cell r="D1641" t="str">
            <v>THIRUVALLUR</v>
          </cell>
          <cell r="E1641" t="str">
            <v>FZM - 3</v>
          </cell>
        </row>
        <row r="1642">
          <cell r="A1642">
            <v>3281</v>
          </cell>
          <cell r="B1642" t="str">
            <v>KARUVANKALLE</v>
          </cell>
          <cell r="C1642" t="str">
            <v>MALAPPURAM-2</v>
          </cell>
          <cell r="D1642" t="str">
            <v>MALAPURAM</v>
          </cell>
          <cell r="E1642" t="str">
            <v>FZM - 1</v>
          </cell>
        </row>
        <row r="1643">
          <cell r="A1643">
            <v>1522</v>
          </cell>
          <cell r="B1643" t="str">
            <v>MAHE</v>
          </cell>
          <cell r="C1643" t="str">
            <v>KOZHIKODE-1</v>
          </cell>
          <cell r="D1643" t="str">
            <v xml:space="preserve">KANNUR </v>
          </cell>
          <cell r="E1643" t="str">
            <v>FZM - 1</v>
          </cell>
        </row>
        <row r="1644">
          <cell r="A1644">
            <v>2277</v>
          </cell>
          <cell r="B1644" t="str">
            <v>MUVATTUPUZA</v>
          </cell>
          <cell r="C1644" t="str">
            <v>ERNAKULAM-7</v>
          </cell>
          <cell r="D1644" t="str">
            <v>ERNAKULAM-2</v>
          </cell>
          <cell r="E1644" t="str">
            <v>FZM - 1</v>
          </cell>
        </row>
        <row r="1645">
          <cell r="A1645">
            <v>251</v>
          </cell>
          <cell r="B1645" t="str">
            <v>AYUR</v>
          </cell>
          <cell r="C1645" t="str">
            <v>KOLLAM 5</v>
          </cell>
          <cell r="D1645" t="str">
            <v>KOLLAM REGION</v>
          </cell>
          <cell r="E1645" t="str">
            <v>FZM - 1</v>
          </cell>
        </row>
        <row r="1646">
          <cell r="A1646">
            <v>2921</v>
          </cell>
          <cell r="B1646" t="str">
            <v>ADDANKI</v>
          </cell>
          <cell r="C1646" t="str">
            <v>GIDDALUR</v>
          </cell>
          <cell r="D1646" t="str">
            <v>ONGOLE</v>
          </cell>
          <cell r="E1646" t="str">
            <v>FZM - 3</v>
          </cell>
        </row>
        <row r="1647">
          <cell r="A1647">
            <v>2502</v>
          </cell>
          <cell r="B1647" t="str">
            <v>PARAMAKUDI, RAMANATHAPURAM</v>
          </cell>
          <cell r="C1647" t="str">
            <v>RAMANATHAPURAM</v>
          </cell>
          <cell r="D1647" t="str">
            <v>TIRUNELVELI</v>
          </cell>
          <cell r="E1647" t="str">
            <v>FZM - 2</v>
          </cell>
        </row>
        <row r="1648">
          <cell r="A1648">
            <v>689</v>
          </cell>
          <cell r="B1648" t="str">
            <v>MANNUTHY</v>
          </cell>
          <cell r="C1648" t="str">
            <v>THRISSUR-11</v>
          </cell>
          <cell r="D1648" t="str">
            <v xml:space="preserve">THRISSUR - 2 </v>
          </cell>
          <cell r="E1648" t="str">
            <v>FZM - 1</v>
          </cell>
        </row>
        <row r="1649">
          <cell r="A1649">
            <v>1352</v>
          </cell>
          <cell r="B1649" t="str">
            <v>KURMANAPALEM</v>
          </cell>
          <cell r="C1649" t="str">
            <v>EAST GODAWARI 1</v>
          </cell>
          <cell r="D1649" t="str">
            <v xml:space="preserve">EAST GODAWARI </v>
          </cell>
          <cell r="E1649" t="str">
            <v>FZM - 7</v>
          </cell>
        </row>
        <row r="1650">
          <cell r="A1650">
            <v>231</v>
          </cell>
          <cell r="B1650" t="str">
            <v>OLAVAKODE</v>
          </cell>
          <cell r="C1650" t="str">
            <v>PALAKKAD-01</v>
          </cell>
          <cell r="D1650" t="str">
            <v xml:space="preserve">THRISSUR - 2 </v>
          </cell>
          <cell r="E1650" t="str">
            <v>FZM - 1</v>
          </cell>
        </row>
        <row r="1651">
          <cell r="A1651">
            <v>3903</v>
          </cell>
          <cell r="B1651" t="str">
            <v>HOSPITAL MORE TAMLUK</v>
          </cell>
          <cell r="C1651" t="str">
            <v>MIDNAPUR-2</v>
          </cell>
          <cell r="D1651" t="str">
            <v>KOLKATA NORTH</v>
          </cell>
          <cell r="E1651" t="str">
            <v>FZM - 7</v>
          </cell>
        </row>
        <row r="1652">
          <cell r="A1652">
            <v>478</v>
          </cell>
          <cell r="B1652" t="str">
            <v>PATHANAPURAM</v>
          </cell>
          <cell r="C1652" t="str">
            <v>KOLLAM 4</v>
          </cell>
          <cell r="D1652" t="str">
            <v>KOLLAM REGION</v>
          </cell>
          <cell r="E1652" t="str">
            <v>FZM - 1</v>
          </cell>
        </row>
        <row r="1653">
          <cell r="A1653">
            <v>1736</v>
          </cell>
          <cell r="B1653" t="str">
            <v>SREEMOOLANAGARAM</v>
          </cell>
          <cell r="C1653" t="str">
            <v>ERNAKULAM-10</v>
          </cell>
          <cell r="D1653" t="str">
            <v>ERNAKULAM-1</v>
          </cell>
          <cell r="E1653" t="str">
            <v>FZM - 1</v>
          </cell>
        </row>
        <row r="1654">
          <cell r="A1654">
            <v>2006</v>
          </cell>
          <cell r="B1654" t="str">
            <v>THANTHONNIMALAI KARUR</v>
          </cell>
          <cell r="C1654" t="str">
            <v>KARUR-1</v>
          </cell>
          <cell r="D1654" t="str">
            <v>TRICHY</v>
          </cell>
          <cell r="E1654" t="str">
            <v>FZM - 2</v>
          </cell>
        </row>
        <row r="1655">
          <cell r="A1655">
            <v>2662</v>
          </cell>
          <cell r="B1655" t="str">
            <v>MIDC WALUJ AURANGABAD</v>
          </cell>
          <cell r="C1655" t="str">
            <v>AHMED NAGAR</v>
          </cell>
          <cell r="D1655" t="str">
            <v>AURANGABAD</v>
          </cell>
          <cell r="E1655" t="str">
            <v>FZM - 6</v>
          </cell>
        </row>
        <row r="1656">
          <cell r="A1656">
            <v>1926</v>
          </cell>
          <cell r="B1656" t="str">
            <v>THONCHIKOPPAL</v>
          </cell>
          <cell r="C1656" t="str">
            <v>MYSORE 2</v>
          </cell>
          <cell r="D1656" t="str">
            <v xml:space="preserve">MYSORE </v>
          </cell>
          <cell r="E1656" t="str">
            <v>FZM - 4</v>
          </cell>
        </row>
        <row r="1657">
          <cell r="A1657">
            <v>1298</v>
          </cell>
          <cell r="B1657" t="str">
            <v>SAMARLAKOTA</v>
          </cell>
          <cell r="C1657" t="str">
            <v>EAST GODAVARI-3</v>
          </cell>
          <cell r="D1657" t="str">
            <v xml:space="preserve">EAST GODAWARI </v>
          </cell>
          <cell r="E1657" t="str">
            <v>FZM - 7</v>
          </cell>
        </row>
        <row r="1658">
          <cell r="A1658">
            <v>363</v>
          </cell>
          <cell r="B1658" t="str">
            <v>RAMACHANDRAPURAM</v>
          </cell>
          <cell r="C1658" t="str">
            <v>EAST GODAWARI 4</v>
          </cell>
          <cell r="D1658" t="str">
            <v xml:space="preserve">EAST GODAWARI </v>
          </cell>
          <cell r="E1658" t="str">
            <v>FZM - 7</v>
          </cell>
        </row>
        <row r="1659">
          <cell r="A1659">
            <v>1108</v>
          </cell>
          <cell r="B1659" t="str">
            <v>MANJALPUR VADODARA</v>
          </cell>
          <cell r="C1659" t="str">
            <v>VADODARA-3</v>
          </cell>
          <cell r="D1659" t="str">
            <v>SOUTH GUJARAT</v>
          </cell>
          <cell r="E1659" t="str">
            <v>FZM - 6</v>
          </cell>
        </row>
        <row r="1660">
          <cell r="A1660">
            <v>667</v>
          </cell>
          <cell r="B1660" t="str">
            <v>MELAMURI</v>
          </cell>
          <cell r="C1660" t="str">
            <v>PALAKKAD-01</v>
          </cell>
          <cell r="D1660" t="str">
            <v xml:space="preserve">THRISSUR - 2 </v>
          </cell>
          <cell r="E1660" t="str">
            <v>FZM - 1</v>
          </cell>
        </row>
        <row r="1661">
          <cell r="A1661">
            <v>3594</v>
          </cell>
          <cell r="B1661" t="str">
            <v>VIRAMGAM GUJARAT</v>
          </cell>
          <cell r="C1661" t="str">
            <v>AHMEDABAD 1</v>
          </cell>
          <cell r="D1661" t="str">
            <v xml:space="preserve">NORTH GUJARAT </v>
          </cell>
          <cell r="E1661" t="str">
            <v>FZM - 6</v>
          </cell>
        </row>
        <row r="1662">
          <cell r="A1662">
            <v>339</v>
          </cell>
          <cell r="B1662" t="str">
            <v>SREEKARIYAM</v>
          </cell>
          <cell r="C1662" t="str">
            <v>THIRUVANANTHAPURAM-5</v>
          </cell>
          <cell r="D1662" t="str">
            <v>TRIVANDRUM REGION</v>
          </cell>
          <cell r="E1662" t="str">
            <v>FZM - 1</v>
          </cell>
        </row>
        <row r="1663">
          <cell r="A1663">
            <v>2741</v>
          </cell>
          <cell r="B1663" t="str">
            <v>PARK EXTENTION SHIMOGA</v>
          </cell>
          <cell r="C1663" t="str">
            <v>SHIMOGA-1</v>
          </cell>
          <cell r="D1663" t="str">
            <v>HASSAN</v>
          </cell>
          <cell r="E1663" t="str">
            <v>FZM - 4</v>
          </cell>
        </row>
        <row r="1664">
          <cell r="A1664">
            <v>3120</v>
          </cell>
          <cell r="B1664" t="str">
            <v>BANDADUKKA</v>
          </cell>
          <cell r="C1664" t="str">
            <v>KASARGOD-2</v>
          </cell>
          <cell r="D1664" t="str">
            <v xml:space="preserve">KANNUR </v>
          </cell>
          <cell r="E1664" t="str">
            <v>FZM - 1</v>
          </cell>
        </row>
        <row r="1665">
          <cell r="A1665">
            <v>1731</v>
          </cell>
          <cell r="B1665" t="str">
            <v>P.N.PUDUR COIMBATORE</v>
          </cell>
          <cell r="C1665" t="str">
            <v>COIMBATORE-3</v>
          </cell>
          <cell r="D1665" t="str">
            <v>COIMBATORE REGION</v>
          </cell>
          <cell r="E1665" t="str">
            <v>FZM - 2</v>
          </cell>
        </row>
        <row r="1666">
          <cell r="A1666">
            <v>2886</v>
          </cell>
          <cell r="B1666" t="str">
            <v>MEENANGADI</v>
          </cell>
          <cell r="C1666" t="str">
            <v>WAYANAD-1</v>
          </cell>
          <cell r="D1666" t="str">
            <v>KOZHIKODE REGION</v>
          </cell>
          <cell r="E1666" t="str">
            <v>FZM - 1</v>
          </cell>
        </row>
        <row r="1667">
          <cell r="A1667">
            <v>575</v>
          </cell>
          <cell r="B1667" t="str">
            <v>PARLI</v>
          </cell>
          <cell r="C1667" t="str">
            <v>PALAKKAD-01</v>
          </cell>
          <cell r="D1667" t="str">
            <v xml:space="preserve">THRISSUR - 2 </v>
          </cell>
          <cell r="E1667" t="str">
            <v>FZM - 1</v>
          </cell>
        </row>
        <row r="1668">
          <cell r="A1668">
            <v>2916</v>
          </cell>
          <cell r="B1668" t="str">
            <v>KAPURTHALA, PUNJAB</v>
          </cell>
          <cell r="C1668" t="str">
            <v>PUNJAB 3</v>
          </cell>
          <cell r="D1668" t="str">
            <v>JALANDHAR</v>
          </cell>
          <cell r="E1668" t="str">
            <v>FZM - 8</v>
          </cell>
        </row>
        <row r="1669">
          <cell r="A1669">
            <v>15</v>
          </cell>
          <cell r="B1669" t="str">
            <v>KOYILANDI</v>
          </cell>
          <cell r="C1669" t="str">
            <v>KOZHIKODE-2</v>
          </cell>
          <cell r="D1669" t="str">
            <v>KOZHIKODE REGION</v>
          </cell>
          <cell r="E1669" t="str">
            <v>FZM - 1</v>
          </cell>
        </row>
        <row r="1670">
          <cell r="A1670">
            <v>3442</v>
          </cell>
          <cell r="B1670" t="str">
            <v>UMAYANALLOR</v>
          </cell>
          <cell r="C1670" t="str">
            <v>KOLLAM 2</v>
          </cell>
          <cell r="D1670" t="str">
            <v>KOLLAM REGION</v>
          </cell>
          <cell r="E1670" t="str">
            <v>FZM - 1</v>
          </cell>
        </row>
        <row r="1671">
          <cell r="A1671">
            <v>3048</v>
          </cell>
          <cell r="B1671" t="str">
            <v>CHITUR</v>
          </cell>
          <cell r="C1671" t="str">
            <v>PALAKKAD-02</v>
          </cell>
          <cell r="D1671" t="str">
            <v xml:space="preserve">THRISSUR - 2 </v>
          </cell>
          <cell r="E1671" t="str">
            <v>FZM - 1</v>
          </cell>
        </row>
        <row r="1672">
          <cell r="A1672">
            <v>3068</v>
          </cell>
          <cell r="B1672" t="str">
            <v>KUNDAPURA</v>
          </cell>
          <cell r="C1672" t="str">
            <v>KARWAR</v>
          </cell>
          <cell r="D1672" t="str">
            <v>MANGALORE</v>
          </cell>
          <cell r="E1672" t="str">
            <v>FZM - 4</v>
          </cell>
        </row>
        <row r="1673">
          <cell r="A1673">
            <v>3106</v>
          </cell>
          <cell r="B1673" t="str">
            <v>STATION ROAD JAURA</v>
          </cell>
          <cell r="C1673" t="str">
            <v>MANDSAUR</v>
          </cell>
          <cell r="D1673" t="str">
            <v>INDORE</v>
          </cell>
          <cell r="E1673" t="str">
            <v>FZM - 6</v>
          </cell>
        </row>
        <row r="1674">
          <cell r="A1674">
            <v>545</v>
          </cell>
          <cell r="B1674" t="str">
            <v>KOPPAM</v>
          </cell>
          <cell r="C1674" t="str">
            <v>PALAKKAD-05</v>
          </cell>
          <cell r="D1674" t="str">
            <v>MALAPURAM</v>
          </cell>
          <cell r="E1674" t="str">
            <v>FZM - 1</v>
          </cell>
        </row>
        <row r="1675">
          <cell r="A1675">
            <v>2830</v>
          </cell>
          <cell r="B1675" t="str">
            <v>URAPAKKAM</v>
          </cell>
          <cell r="C1675" t="str">
            <v>TAMBARAM</v>
          </cell>
          <cell r="D1675" t="str">
            <v>KANCHIPURAM</v>
          </cell>
          <cell r="E1675" t="str">
            <v>FZM - 3</v>
          </cell>
        </row>
        <row r="1676">
          <cell r="A1676">
            <v>496</v>
          </cell>
          <cell r="B1676" t="str">
            <v>PULPALLY</v>
          </cell>
          <cell r="C1676" t="str">
            <v>WAYANAD-1</v>
          </cell>
          <cell r="D1676" t="str">
            <v>KOZHIKODE REGION</v>
          </cell>
          <cell r="E1676" t="str">
            <v>FZM - 1</v>
          </cell>
        </row>
        <row r="1677">
          <cell r="A1677">
            <v>206</v>
          </cell>
          <cell r="B1677" t="str">
            <v>CHERAI</v>
          </cell>
          <cell r="C1677" t="str">
            <v>ERNAKULAM-5</v>
          </cell>
          <cell r="D1677" t="str">
            <v>ERNAKULAM-1</v>
          </cell>
          <cell r="E1677" t="str">
            <v>FZM - 1</v>
          </cell>
        </row>
        <row r="1678">
          <cell r="A1678">
            <v>841</v>
          </cell>
          <cell r="B1678" t="str">
            <v>JANAKPURI D BLOCK</v>
          </cell>
          <cell r="C1678" t="str">
            <v>DELHI-2</v>
          </cell>
          <cell r="D1678" t="str">
            <v>DELHI-1</v>
          </cell>
          <cell r="E1678" t="str">
            <v>FZM - 8</v>
          </cell>
        </row>
        <row r="1679">
          <cell r="A1679">
            <v>3360</v>
          </cell>
          <cell r="B1679" t="str">
            <v>AMRITSAR ROAD MOGA ,PUNJAB</v>
          </cell>
          <cell r="C1679" t="str">
            <v>PUNJAB 8</v>
          </cell>
          <cell r="D1679" t="str">
            <v>PATIALA</v>
          </cell>
          <cell r="E1679" t="str">
            <v>FZM - 8</v>
          </cell>
        </row>
        <row r="1680">
          <cell r="A1680">
            <v>1609</v>
          </cell>
          <cell r="B1680" t="str">
            <v>HUSNABAD</v>
          </cell>
          <cell r="C1680" t="str">
            <v>KARIMNAGAR 1</v>
          </cell>
          <cell r="D1680" t="str">
            <v>KARIMNAGAR</v>
          </cell>
          <cell r="E1680" t="str">
            <v>FZM - 5</v>
          </cell>
        </row>
        <row r="1681">
          <cell r="A1681">
            <v>2931</v>
          </cell>
          <cell r="B1681" t="str">
            <v>CHITTOOR ROAD TIRUTTANI</v>
          </cell>
          <cell r="C1681" t="str">
            <v>TIRUTTANI</v>
          </cell>
          <cell r="D1681" t="str">
            <v>VELLORE</v>
          </cell>
          <cell r="E1681" t="str">
            <v>FZM - 3</v>
          </cell>
        </row>
        <row r="1682">
          <cell r="A1682">
            <v>3937</v>
          </cell>
          <cell r="B1682" t="str">
            <v>DHANERA</v>
          </cell>
          <cell r="C1682" t="str">
            <v>AHMEDABAD 1</v>
          </cell>
          <cell r="D1682" t="str">
            <v xml:space="preserve">NORTH GUJARAT </v>
          </cell>
          <cell r="E1682" t="str">
            <v>FZM - 6</v>
          </cell>
        </row>
        <row r="1683">
          <cell r="A1683">
            <v>1052</v>
          </cell>
          <cell r="B1683" t="str">
            <v>SHASTRI NAGAR JAIPUR</v>
          </cell>
          <cell r="C1683" t="str">
            <v>JAIPUR-3</v>
          </cell>
          <cell r="D1683" t="str">
            <v>JAIPUR</v>
          </cell>
          <cell r="E1683" t="str">
            <v>FZM - 8</v>
          </cell>
        </row>
        <row r="1684">
          <cell r="A1684">
            <v>1861</v>
          </cell>
          <cell r="B1684" t="str">
            <v>HANUMAN NAGAR</v>
          </cell>
          <cell r="C1684" t="str">
            <v>MAHABUBNAGAR</v>
          </cell>
          <cell r="D1684" t="str">
            <v>KURNOOL</v>
          </cell>
          <cell r="E1684" t="str">
            <v>FZM - 5</v>
          </cell>
        </row>
        <row r="1685">
          <cell r="A1685">
            <v>1364</v>
          </cell>
          <cell r="B1685" t="str">
            <v>BADAIPARA</v>
          </cell>
          <cell r="C1685" t="str">
            <v>CHHATTISGARH-5</v>
          </cell>
          <cell r="D1685" t="str">
            <v>RAIPUR,CHHATISGARH</v>
          </cell>
          <cell r="E1685" t="str">
            <v>FZM - 7</v>
          </cell>
        </row>
        <row r="1686">
          <cell r="A1686">
            <v>2833</v>
          </cell>
          <cell r="B1686" t="str">
            <v>NAGERCOIL ROAD MONDAY MARKET</v>
          </cell>
          <cell r="C1686" t="str">
            <v>KANYAKUMARI</v>
          </cell>
          <cell r="D1686" t="str">
            <v>TIRUNELVELI</v>
          </cell>
          <cell r="E1686" t="str">
            <v>FZM - 2</v>
          </cell>
        </row>
        <row r="1687">
          <cell r="A1687">
            <v>2123</v>
          </cell>
          <cell r="B1687" t="str">
            <v>PULLAMPADI TRICHY</v>
          </cell>
          <cell r="C1687" t="str">
            <v>PERAMBALUR</v>
          </cell>
          <cell r="D1687" t="str">
            <v>PONDICHERY</v>
          </cell>
          <cell r="E1687" t="str">
            <v>FZM - 2</v>
          </cell>
        </row>
        <row r="1688">
          <cell r="A1688">
            <v>1308</v>
          </cell>
          <cell r="B1688" t="str">
            <v>MUTTADA</v>
          </cell>
          <cell r="C1688" t="str">
            <v>THIRUVANANTHAPURAM-2</v>
          </cell>
          <cell r="D1688" t="str">
            <v>TRIVANDRUM REGION</v>
          </cell>
          <cell r="E1688" t="str">
            <v>FZM - 1</v>
          </cell>
        </row>
        <row r="1689">
          <cell r="A1689">
            <v>968</v>
          </cell>
          <cell r="B1689" t="str">
            <v>RAJAPURI</v>
          </cell>
          <cell r="C1689" t="str">
            <v>DELHI-1</v>
          </cell>
          <cell r="D1689" t="str">
            <v>DELHI-1</v>
          </cell>
          <cell r="E1689" t="str">
            <v>FZM - 8</v>
          </cell>
        </row>
        <row r="1690">
          <cell r="A1690">
            <v>467</v>
          </cell>
          <cell r="B1690" t="str">
            <v>SANGANER</v>
          </cell>
          <cell r="C1690" t="str">
            <v>KOTA</v>
          </cell>
          <cell r="D1690" t="str">
            <v>JAIPUR</v>
          </cell>
          <cell r="E1690" t="str">
            <v>FZM - 8</v>
          </cell>
        </row>
        <row r="1691">
          <cell r="A1691">
            <v>531</v>
          </cell>
          <cell r="B1691" t="str">
            <v>KODUVAYUR</v>
          </cell>
          <cell r="C1691" t="str">
            <v>PALAKKAD-03</v>
          </cell>
          <cell r="D1691" t="str">
            <v xml:space="preserve">THRISSUR - 2 </v>
          </cell>
          <cell r="E1691" t="str">
            <v>FZM - 1</v>
          </cell>
        </row>
        <row r="1692">
          <cell r="A1692">
            <v>3946</v>
          </cell>
          <cell r="B1692" t="str">
            <v>VEDVYAS ROURKELA</v>
          </cell>
          <cell r="C1692" t="str">
            <v>ROURKELLA</v>
          </cell>
          <cell r="D1692" t="str">
            <v>SAMBALPUR</v>
          </cell>
          <cell r="E1692" t="str">
            <v>FZM - 7</v>
          </cell>
        </row>
        <row r="1693">
          <cell r="A1693">
            <v>950</v>
          </cell>
          <cell r="B1693" t="str">
            <v>JUBILEEBAUG</v>
          </cell>
          <cell r="C1693" t="str">
            <v>VADODARA-1</v>
          </cell>
          <cell r="D1693" t="str">
            <v>SOUTH GUJARAT</v>
          </cell>
          <cell r="E1693" t="str">
            <v>FZM - 6</v>
          </cell>
        </row>
        <row r="1694">
          <cell r="A1694">
            <v>1285</v>
          </cell>
          <cell r="B1694" t="str">
            <v>ELURU R R PET</v>
          </cell>
          <cell r="C1694" t="str">
            <v>ELURU</v>
          </cell>
          <cell r="D1694" t="str">
            <v>ELURU</v>
          </cell>
          <cell r="E1694" t="str">
            <v>FZM - 3</v>
          </cell>
        </row>
        <row r="1695">
          <cell r="A1695">
            <v>1548</v>
          </cell>
          <cell r="B1695" t="str">
            <v>BALKAMPET HYDERABAD</v>
          </cell>
          <cell r="C1695" t="str">
            <v>KUKATAPALLY-3</v>
          </cell>
          <cell r="D1695" t="str">
            <v>KUKATAPALLY</v>
          </cell>
          <cell r="E1695" t="str">
            <v>FZM - 5</v>
          </cell>
        </row>
        <row r="1696">
          <cell r="A1696">
            <v>1316</v>
          </cell>
          <cell r="B1696" t="str">
            <v>HUNSUR</v>
          </cell>
          <cell r="C1696" t="str">
            <v>HUNSUR</v>
          </cell>
          <cell r="D1696" t="str">
            <v>MANGALORE</v>
          </cell>
          <cell r="E1696" t="str">
            <v>FZM - 4</v>
          </cell>
        </row>
        <row r="1697">
          <cell r="A1697">
            <v>711</v>
          </cell>
          <cell r="B1697" t="str">
            <v>NAGOLE</v>
          </cell>
          <cell r="C1697" t="str">
            <v>HYDERABAD-03</v>
          </cell>
          <cell r="D1697" t="str">
            <v>HYDERABAD REGION</v>
          </cell>
          <cell r="E1697" t="str">
            <v>FZM - 5</v>
          </cell>
        </row>
        <row r="1698">
          <cell r="A1698">
            <v>1862</v>
          </cell>
          <cell r="B1698" t="str">
            <v>NACHIYAPPA ROAD</v>
          </cell>
          <cell r="C1698" t="str">
            <v>ERODE-1</v>
          </cell>
          <cell r="D1698" t="str">
            <v>ERODE</v>
          </cell>
          <cell r="E1698" t="str">
            <v>FZM - 2</v>
          </cell>
        </row>
        <row r="1699">
          <cell r="A1699">
            <v>2470</v>
          </cell>
          <cell r="B1699" t="str">
            <v>KOTHAGIRI OOTY</v>
          </cell>
          <cell r="C1699" t="str">
            <v>OOTY-1</v>
          </cell>
          <cell r="D1699" t="str">
            <v>COIMBATORE REGION</v>
          </cell>
          <cell r="E1699" t="str">
            <v>FZM - 2</v>
          </cell>
        </row>
        <row r="1700">
          <cell r="A1700">
            <v>1067</v>
          </cell>
          <cell r="B1700" t="str">
            <v>KALADY</v>
          </cell>
          <cell r="C1700" t="str">
            <v>ERNAKULAM-10</v>
          </cell>
          <cell r="D1700" t="str">
            <v>ERNAKULAM-1</v>
          </cell>
          <cell r="E1700" t="str">
            <v>FZM - 1</v>
          </cell>
        </row>
        <row r="1701">
          <cell r="A1701">
            <v>366</v>
          </cell>
          <cell r="B1701" t="str">
            <v>ALAMPALLY ROAD</v>
          </cell>
          <cell r="C1701" t="str">
            <v>KUKATAPALLY-4</v>
          </cell>
          <cell r="D1701" t="str">
            <v>KUKATAPALLY</v>
          </cell>
          <cell r="E1701" t="str">
            <v>FZM - 5</v>
          </cell>
        </row>
        <row r="1702">
          <cell r="A1702">
            <v>2372</v>
          </cell>
          <cell r="B1702" t="str">
            <v>JAGATHPUR,CHATTISGARH</v>
          </cell>
          <cell r="C1702" t="str">
            <v>CHHATTISGARH-4</v>
          </cell>
          <cell r="D1702" t="str">
            <v>RAIPUR,CHHATISGARH</v>
          </cell>
          <cell r="E1702" t="str">
            <v>FZM - 7</v>
          </cell>
        </row>
        <row r="1703">
          <cell r="A1703">
            <v>759</v>
          </cell>
          <cell r="B1703" t="str">
            <v>GEETHA COLONY</v>
          </cell>
          <cell r="C1703" t="str">
            <v>DELHI-6</v>
          </cell>
          <cell r="D1703" t="str">
            <v>DELHI-2</v>
          </cell>
          <cell r="E1703" t="str">
            <v>FZM - 8</v>
          </cell>
        </row>
        <row r="1704">
          <cell r="A1704">
            <v>547</v>
          </cell>
          <cell r="B1704" t="str">
            <v>MUKKAM</v>
          </cell>
          <cell r="C1704" t="str">
            <v>KOZHIKODE-5</v>
          </cell>
          <cell r="D1704" t="str">
            <v>KOZHIKODE REGION</v>
          </cell>
          <cell r="E1704" t="str">
            <v>FZM - 1</v>
          </cell>
        </row>
        <row r="1705">
          <cell r="A1705">
            <v>3158</v>
          </cell>
          <cell r="B1705" t="str">
            <v>MAHANADHI VIHAR</v>
          </cell>
          <cell r="C1705" t="str">
            <v>KENDRAPARA</v>
          </cell>
          <cell r="D1705" t="str">
            <v>BALASORE</v>
          </cell>
          <cell r="E1705" t="str">
            <v>FZM - 7</v>
          </cell>
        </row>
        <row r="1706">
          <cell r="A1706">
            <v>540</v>
          </cell>
          <cell r="B1706" t="str">
            <v>KALAMASSERY</v>
          </cell>
          <cell r="C1706" t="str">
            <v>ERNAKULAM-2</v>
          </cell>
          <cell r="D1706" t="str">
            <v>ERNAKULAM-1</v>
          </cell>
          <cell r="E1706" t="str">
            <v>FZM - 1</v>
          </cell>
        </row>
        <row r="1707">
          <cell r="A1707">
            <v>2506</v>
          </cell>
          <cell r="B1707" t="str">
            <v>AMBEDKAR CIRCLE DAVANGARE</v>
          </cell>
          <cell r="C1707" t="str">
            <v>DAVANAGERE</v>
          </cell>
          <cell r="D1707" t="str">
            <v>DAVANAGERE</v>
          </cell>
          <cell r="E1707" t="str">
            <v>FZM - 5</v>
          </cell>
        </row>
        <row r="1708">
          <cell r="A1708">
            <v>1446</v>
          </cell>
          <cell r="B1708" t="str">
            <v>POWER HOUSE ROAD</v>
          </cell>
          <cell r="C1708" t="str">
            <v>CHHATTISGARH-4</v>
          </cell>
          <cell r="D1708" t="str">
            <v>RAIPUR,CHHATISGARH</v>
          </cell>
          <cell r="E1708" t="str">
            <v>FZM - 7</v>
          </cell>
        </row>
        <row r="1709">
          <cell r="A1709">
            <v>2533</v>
          </cell>
          <cell r="B1709" t="str">
            <v>LAL CHOWK ULHASNAGAR</v>
          </cell>
          <cell r="C1709" t="str">
            <v>ULHASNAGAR</v>
          </cell>
          <cell r="D1709" t="str">
            <v>MUMBAI</v>
          </cell>
          <cell r="E1709" t="str">
            <v>FZM - 6</v>
          </cell>
        </row>
        <row r="1710">
          <cell r="A1710">
            <v>3015</v>
          </cell>
          <cell r="B1710" t="str">
            <v>SIRSA,HARYANA</v>
          </cell>
          <cell r="C1710" t="str">
            <v>HARYANA-3</v>
          </cell>
          <cell r="D1710" t="str">
            <v>HARYANA</v>
          </cell>
          <cell r="E1710" t="str">
            <v>FZM - 8</v>
          </cell>
        </row>
        <row r="1711">
          <cell r="A1711">
            <v>603</v>
          </cell>
          <cell r="B1711" t="str">
            <v>KATTANGAL</v>
          </cell>
          <cell r="C1711" t="str">
            <v>KOZHIKODE-5</v>
          </cell>
          <cell r="D1711" t="str">
            <v>KOZHIKODE REGION</v>
          </cell>
          <cell r="E1711" t="str">
            <v>FZM - 1</v>
          </cell>
        </row>
        <row r="1712">
          <cell r="A1712">
            <v>349</v>
          </cell>
          <cell r="B1712" t="str">
            <v>SAGAR</v>
          </cell>
          <cell r="C1712" t="str">
            <v>SHIMOGA-1</v>
          </cell>
          <cell r="D1712" t="str">
            <v>HASSAN</v>
          </cell>
          <cell r="E1712" t="str">
            <v>FZM - 4</v>
          </cell>
        </row>
        <row r="1713">
          <cell r="A1713">
            <v>1835</v>
          </cell>
          <cell r="B1713" t="str">
            <v>YESWANT NIVAS ROAD INDORE</v>
          </cell>
          <cell r="C1713" t="str">
            <v>INDORE-1</v>
          </cell>
          <cell r="D1713" t="str">
            <v>INDORE</v>
          </cell>
          <cell r="E1713" t="str">
            <v>FZM - 6</v>
          </cell>
        </row>
        <row r="1714">
          <cell r="A1714">
            <v>458</v>
          </cell>
          <cell r="B1714" t="str">
            <v>EAST POOL GATE PUNE</v>
          </cell>
          <cell r="C1714" t="str">
            <v>PUNE-2</v>
          </cell>
          <cell r="D1714" t="str">
            <v>PUNE</v>
          </cell>
          <cell r="E1714" t="str">
            <v>FZM - 6</v>
          </cell>
        </row>
        <row r="1715">
          <cell r="A1715">
            <v>1326</v>
          </cell>
          <cell r="B1715" t="str">
            <v>KARAIKUDI SIVAGANGA</v>
          </cell>
          <cell r="C1715" t="str">
            <v>SIVAGANGA</v>
          </cell>
          <cell r="D1715" t="str">
            <v>MADURAI</v>
          </cell>
          <cell r="E1715" t="str">
            <v>FZM - 2</v>
          </cell>
        </row>
        <row r="1716">
          <cell r="A1716">
            <v>1956</v>
          </cell>
          <cell r="B1716" t="str">
            <v>NELLIMARLA</v>
          </cell>
          <cell r="C1716" t="str">
            <v>VIJAYANAGARAM 1</v>
          </cell>
          <cell r="D1716" t="str">
            <v>VISHAKHAPATANAM</v>
          </cell>
          <cell r="E1716" t="str">
            <v>FZM - 7</v>
          </cell>
        </row>
        <row r="1717">
          <cell r="A1717">
            <v>3481</v>
          </cell>
          <cell r="B1717" t="str">
            <v>MATA MODI ROAD,SUNAM SANGRUR</v>
          </cell>
          <cell r="C1717" t="str">
            <v>PUNJAB 7</v>
          </cell>
          <cell r="D1717" t="str">
            <v>PATIALA</v>
          </cell>
          <cell r="E1717" t="str">
            <v>FZM - 8</v>
          </cell>
        </row>
        <row r="1718">
          <cell r="A1718">
            <v>2969</v>
          </cell>
          <cell r="B1718" t="str">
            <v>TOHANA ,FATEHABAD</v>
          </cell>
          <cell r="C1718" t="str">
            <v>HARYANA-3</v>
          </cell>
          <cell r="D1718" t="str">
            <v>HARYANA</v>
          </cell>
          <cell r="E1718" t="str">
            <v>FZM - 8</v>
          </cell>
        </row>
        <row r="1719">
          <cell r="A1719">
            <v>2785</v>
          </cell>
          <cell r="B1719" t="str">
            <v>KR PALLI,CHITTOOR</v>
          </cell>
          <cell r="C1719" t="str">
            <v>CHITTOOR</v>
          </cell>
          <cell r="D1719" t="str">
            <v xml:space="preserve">THIRUPATI </v>
          </cell>
          <cell r="E1719" t="str">
            <v>FZM - 3</v>
          </cell>
        </row>
        <row r="1720">
          <cell r="A1720">
            <v>2368</v>
          </cell>
          <cell r="B1720" t="str">
            <v>WANKNER GUJARATH</v>
          </cell>
          <cell r="C1720" t="str">
            <v>RAJKOT-1</v>
          </cell>
          <cell r="D1720" t="str">
            <v>SAURASTRA</v>
          </cell>
          <cell r="E1720" t="str">
            <v>FZM - 6</v>
          </cell>
        </row>
        <row r="1721">
          <cell r="A1721">
            <v>1619</v>
          </cell>
          <cell r="B1721" t="str">
            <v>ANEKAL MAIN ROAD VARTHUR</v>
          </cell>
          <cell r="C1721" t="str">
            <v>KOLAR-2</v>
          </cell>
          <cell r="D1721" t="str">
            <v>KOLAR</v>
          </cell>
          <cell r="E1721" t="str">
            <v>FZM - 3</v>
          </cell>
        </row>
        <row r="1722">
          <cell r="A1722">
            <v>2344</v>
          </cell>
          <cell r="B1722" t="str">
            <v>SIRUGUPPA</v>
          </cell>
          <cell r="C1722" t="str">
            <v>GANGAVATAHI</v>
          </cell>
          <cell r="D1722" t="str">
            <v>RAICHUR</v>
          </cell>
          <cell r="E1722" t="str">
            <v>FZM - 5</v>
          </cell>
        </row>
        <row r="1723">
          <cell r="A1723">
            <v>3798</v>
          </cell>
          <cell r="B1723" t="str">
            <v>GAUSHALA ROAD SHEOGANJ</v>
          </cell>
          <cell r="C1723" t="str">
            <v>PALI</v>
          </cell>
          <cell r="D1723" t="str">
            <v>JODHAPUR</v>
          </cell>
          <cell r="E1723" t="str">
            <v>FZM - 8</v>
          </cell>
        </row>
        <row r="1724">
          <cell r="A1724">
            <v>1948</v>
          </cell>
          <cell r="B1724" t="str">
            <v>M.G ROAD,VIJAYANAGARAM</v>
          </cell>
          <cell r="C1724" t="str">
            <v>VISAKHAPATNAM 1</v>
          </cell>
          <cell r="D1724" t="str">
            <v>VISHAKHAPATANAM</v>
          </cell>
          <cell r="E1724" t="str">
            <v>FZM - 7</v>
          </cell>
        </row>
        <row r="1725">
          <cell r="A1725">
            <v>781</v>
          </cell>
          <cell r="B1725" t="str">
            <v>PALLAVARAM DARGA ROAD</v>
          </cell>
          <cell r="C1725" t="str">
            <v>VELACHERY</v>
          </cell>
          <cell r="D1725" t="str">
            <v>KANCHIPURAM</v>
          </cell>
          <cell r="E1725" t="str">
            <v>FZM - 3</v>
          </cell>
        </row>
        <row r="1726">
          <cell r="A1726">
            <v>1305</v>
          </cell>
          <cell r="B1726" t="str">
            <v>VIJAYANAGARAM</v>
          </cell>
          <cell r="C1726" t="str">
            <v>VISAKHAPATNAM 1</v>
          </cell>
          <cell r="D1726" t="str">
            <v>VISHAKHAPATANAM</v>
          </cell>
          <cell r="E1726" t="str">
            <v>FZM - 7</v>
          </cell>
        </row>
        <row r="1727">
          <cell r="A1727">
            <v>3262</v>
          </cell>
          <cell r="B1727" t="str">
            <v>GAGAN CHOWK,RAJPURA</v>
          </cell>
          <cell r="C1727" t="str">
            <v>PUNJAB 6</v>
          </cell>
          <cell r="D1727" t="str">
            <v>PATIALA</v>
          </cell>
          <cell r="E1727" t="str">
            <v>FZM - 8</v>
          </cell>
        </row>
        <row r="1728">
          <cell r="A1728">
            <v>631</v>
          </cell>
          <cell r="B1728" t="str">
            <v>DESAMANGALAM</v>
          </cell>
          <cell r="C1728" t="str">
            <v>THRISSUR-09</v>
          </cell>
          <cell r="D1728" t="str">
            <v xml:space="preserve">THRISSUR - 2 </v>
          </cell>
          <cell r="E1728" t="str">
            <v>FZM - 1</v>
          </cell>
        </row>
        <row r="1729">
          <cell r="A1729">
            <v>1918</v>
          </cell>
          <cell r="B1729" t="str">
            <v>BAHADURGARH</v>
          </cell>
          <cell r="C1729" t="str">
            <v>HARYANA-2</v>
          </cell>
          <cell r="D1729" t="str">
            <v>HARYANA</v>
          </cell>
          <cell r="E1729" t="str">
            <v>FZM - 8</v>
          </cell>
        </row>
        <row r="1730">
          <cell r="A1730">
            <v>3438</v>
          </cell>
          <cell r="B1730" t="str">
            <v>BARPALI CHOWK,JANJGIR-CHAMPA</v>
          </cell>
          <cell r="C1730" t="str">
            <v>CHHATTISGARH-2</v>
          </cell>
          <cell r="D1730" t="str">
            <v>RAIPUR,CHHATISGARH</v>
          </cell>
          <cell r="E1730" t="str">
            <v>FZM - 7</v>
          </cell>
        </row>
        <row r="1731">
          <cell r="A1731">
            <v>656</v>
          </cell>
          <cell r="B1731" t="str">
            <v>BAILHONGAL</v>
          </cell>
          <cell r="C1731" t="str">
            <v>NARAGUND</v>
          </cell>
          <cell r="D1731" t="str">
            <v>HUBLI REGION</v>
          </cell>
          <cell r="E1731" t="str">
            <v>FZM - 4</v>
          </cell>
        </row>
        <row r="1732">
          <cell r="A1732">
            <v>309</v>
          </cell>
          <cell r="B1732" t="str">
            <v>ANDIPATTI</v>
          </cell>
          <cell r="C1732" t="str">
            <v>THENI</v>
          </cell>
          <cell r="D1732" t="str">
            <v>MADURAI</v>
          </cell>
          <cell r="E1732" t="str">
            <v>FZM - 2</v>
          </cell>
        </row>
        <row r="1733">
          <cell r="A1733">
            <v>982</v>
          </cell>
          <cell r="B1733" t="str">
            <v>SYAM NAGAR</v>
          </cell>
          <cell r="C1733" t="str">
            <v>JAIPUR-2</v>
          </cell>
          <cell r="D1733" t="str">
            <v>JAIPUR</v>
          </cell>
          <cell r="E1733" t="str">
            <v>FZM - 8</v>
          </cell>
        </row>
        <row r="1734">
          <cell r="A1734">
            <v>466</v>
          </cell>
          <cell r="B1734" t="str">
            <v>TOOTHUKUDI</v>
          </cell>
          <cell r="C1734" t="str">
            <v>TOOTHUKUDI</v>
          </cell>
          <cell r="D1734" t="str">
            <v>TIRUNELVELI</v>
          </cell>
          <cell r="E1734" t="str">
            <v>FZM - 2</v>
          </cell>
        </row>
        <row r="1735">
          <cell r="A1735">
            <v>1263</v>
          </cell>
          <cell r="B1735" t="str">
            <v>KOTTA JUNCTION</v>
          </cell>
          <cell r="C1735" t="str">
            <v>KOTA</v>
          </cell>
          <cell r="D1735" t="str">
            <v>JAIPUR</v>
          </cell>
          <cell r="E1735" t="str">
            <v>FZM - 8</v>
          </cell>
        </row>
        <row r="1736">
          <cell r="A1736">
            <v>3220</v>
          </cell>
          <cell r="B1736" t="str">
            <v>CHUNNIGANJ-KANPUR</v>
          </cell>
          <cell r="C1736" t="str">
            <v>LUCKNOW 1</v>
          </cell>
          <cell r="D1736" t="str">
            <v>LUCKNOW</v>
          </cell>
          <cell r="E1736" t="str">
            <v>FZM - 8</v>
          </cell>
        </row>
        <row r="1737">
          <cell r="A1737">
            <v>3520</v>
          </cell>
          <cell r="B1737" t="str">
            <v>DEESA BANASKANTHA</v>
          </cell>
          <cell r="C1737" t="str">
            <v>AHMEDABAD 2</v>
          </cell>
          <cell r="D1737" t="str">
            <v xml:space="preserve">NORTH GUJARAT </v>
          </cell>
          <cell r="E1737" t="str">
            <v>FZM - 6</v>
          </cell>
        </row>
        <row r="1738">
          <cell r="A1738">
            <v>2621</v>
          </cell>
          <cell r="B1738" t="str">
            <v>TIRUPATHI</v>
          </cell>
          <cell r="C1738" t="str">
            <v>THIRUPATHI</v>
          </cell>
          <cell r="D1738" t="str">
            <v xml:space="preserve">THIRUPATI </v>
          </cell>
          <cell r="E1738" t="str">
            <v>FZM - 3</v>
          </cell>
        </row>
        <row r="1739">
          <cell r="A1739">
            <v>519</v>
          </cell>
          <cell r="B1739" t="str">
            <v>ELANAD</v>
          </cell>
          <cell r="C1739" t="str">
            <v>THRISSUR-08</v>
          </cell>
          <cell r="D1739" t="str">
            <v xml:space="preserve">THRISSUR - 2 </v>
          </cell>
          <cell r="E1739" t="str">
            <v>FZM - 1</v>
          </cell>
        </row>
        <row r="1740">
          <cell r="A1740">
            <v>1758</v>
          </cell>
          <cell r="B1740" t="str">
            <v>VEERAPPANCHATRAM</v>
          </cell>
          <cell r="C1740" t="str">
            <v>ERODE-1</v>
          </cell>
          <cell r="D1740" t="str">
            <v>ERODE</v>
          </cell>
          <cell r="E1740" t="str">
            <v>FZM - 2</v>
          </cell>
        </row>
        <row r="1741">
          <cell r="A1741">
            <v>3869</v>
          </cell>
          <cell r="B1741" t="str">
            <v>COLLEGE ROAD JATNI</v>
          </cell>
          <cell r="C1741" t="str">
            <v>KHURDA</v>
          </cell>
          <cell r="D1741" t="str">
            <v>BHUBANESWAR</v>
          </cell>
          <cell r="E1741" t="str">
            <v>FZM - 7</v>
          </cell>
        </row>
        <row r="1742">
          <cell r="A1742">
            <v>1300</v>
          </cell>
          <cell r="B1742" t="str">
            <v>SHOLAVANDAN</v>
          </cell>
          <cell r="C1742" t="str">
            <v>MADURAI  ARAPALAYAM</v>
          </cell>
          <cell r="D1742" t="str">
            <v>MADURAI</v>
          </cell>
          <cell r="E1742" t="str">
            <v>FZM - 2</v>
          </cell>
        </row>
        <row r="1743">
          <cell r="A1743">
            <v>1183</v>
          </cell>
          <cell r="B1743" t="str">
            <v>BAJAJ ROAD SIKAR</v>
          </cell>
          <cell r="C1743" t="str">
            <v>HANUMANGARH</v>
          </cell>
          <cell r="D1743" t="str">
            <v>JAIPUR</v>
          </cell>
          <cell r="E1743" t="str">
            <v>FZM - 8</v>
          </cell>
        </row>
        <row r="1744">
          <cell r="A1744">
            <v>1385</v>
          </cell>
          <cell r="B1744" t="str">
            <v>ASHOKA ROAD DAVANGARE</v>
          </cell>
          <cell r="C1744" t="str">
            <v>DAVANAGERE</v>
          </cell>
          <cell r="D1744" t="str">
            <v>DAVANAGERE</v>
          </cell>
          <cell r="E1744" t="str">
            <v>FZM - 5</v>
          </cell>
        </row>
        <row r="1745">
          <cell r="A1745">
            <v>2678</v>
          </cell>
          <cell r="B1745" t="str">
            <v>VARTHUR</v>
          </cell>
          <cell r="C1745" t="str">
            <v>KOLAR-2</v>
          </cell>
          <cell r="D1745" t="str">
            <v>KOLAR</v>
          </cell>
          <cell r="E1745" t="str">
            <v>FZM - 3</v>
          </cell>
        </row>
        <row r="1746">
          <cell r="A1746">
            <v>161</v>
          </cell>
          <cell r="B1746" t="str">
            <v>RC ROAD,TIRUPATHI</v>
          </cell>
          <cell r="C1746" t="str">
            <v>THIRUPATHI</v>
          </cell>
          <cell r="D1746" t="str">
            <v xml:space="preserve">THIRUPATI </v>
          </cell>
          <cell r="E1746" t="str">
            <v>FZM - 3</v>
          </cell>
        </row>
        <row r="1747">
          <cell r="A1747">
            <v>3490</v>
          </cell>
          <cell r="B1747" t="str">
            <v>GHATKOPAR-WEST</v>
          </cell>
          <cell r="C1747" t="str">
            <v>MULUND</v>
          </cell>
          <cell r="D1747" t="str">
            <v>MUMBAI</v>
          </cell>
          <cell r="E1747" t="str">
            <v>FZM - 6</v>
          </cell>
        </row>
        <row r="1748">
          <cell r="A1748">
            <v>2800</v>
          </cell>
          <cell r="B1748" t="str">
            <v>OLD HUBLI</v>
          </cell>
          <cell r="C1748" t="str">
            <v>HUBLI-1</v>
          </cell>
          <cell r="D1748" t="str">
            <v>HUBLI REGION</v>
          </cell>
          <cell r="E1748" t="str">
            <v>FZM - 4</v>
          </cell>
        </row>
        <row r="1749">
          <cell r="A1749">
            <v>1036</v>
          </cell>
          <cell r="B1749" t="str">
            <v>OLD BUS STAND</v>
          </cell>
          <cell r="C1749" t="str">
            <v>TIRUPUR-1</v>
          </cell>
          <cell r="D1749" t="str">
            <v>ERODE</v>
          </cell>
          <cell r="E1749" t="str">
            <v>FZM - 2</v>
          </cell>
        </row>
        <row r="1750">
          <cell r="A1750">
            <v>2442</v>
          </cell>
          <cell r="B1750" t="str">
            <v>NAGERCOIL</v>
          </cell>
          <cell r="C1750" t="str">
            <v>KANYAKUMARI</v>
          </cell>
          <cell r="D1750" t="str">
            <v>TIRUNELVELI</v>
          </cell>
          <cell r="E1750" t="str">
            <v>FZM - 2</v>
          </cell>
        </row>
        <row r="1751">
          <cell r="A1751">
            <v>1309</v>
          </cell>
          <cell r="B1751" t="str">
            <v>PALAKOLLU</v>
          </cell>
          <cell r="C1751" t="str">
            <v>NARSAPURAM</v>
          </cell>
          <cell r="D1751" t="str">
            <v>ELURU</v>
          </cell>
          <cell r="E1751" t="str">
            <v>FZM - 3</v>
          </cell>
        </row>
        <row r="1752">
          <cell r="A1752">
            <v>2818</v>
          </cell>
          <cell r="B1752" t="str">
            <v>PATTUMUNDAI ORISSA</v>
          </cell>
          <cell r="C1752" t="str">
            <v>KENDRAPARA</v>
          </cell>
          <cell r="D1752" t="str">
            <v>BALASORE</v>
          </cell>
          <cell r="E1752" t="str">
            <v>FZM - 7</v>
          </cell>
        </row>
        <row r="1753">
          <cell r="A1753">
            <v>3245</v>
          </cell>
          <cell r="B1753" t="str">
            <v>NORTH JALUKBARI</v>
          </cell>
          <cell r="C1753" t="str">
            <v>SILIGURI</v>
          </cell>
          <cell r="D1753" t="str">
            <v>ASSAM</v>
          </cell>
          <cell r="E1753" t="str">
            <v>FZM - 7</v>
          </cell>
        </row>
        <row r="1754">
          <cell r="A1754">
            <v>858</v>
          </cell>
          <cell r="B1754" t="str">
            <v>NANGLOI MARKET</v>
          </cell>
          <cell r="C1754" t="str">
            <v>DELHI-3</v>
          </cell>
          <cell r="D1754" t="str">
            <v>DELHI-1</v>
          </cell>
          <cell r="E1754" t="str">
            <v>FZM - 8</v>
          </cell>
        </row>
        <row r="1755">
          <cell r="A1755">
            <v>1456</v>
          </cell>
          <cell r="B1755" t="str">
            <v>BHAVANIPURAM</v>
          </cell>
          <cell r="C1755" t="str">
            <v>VIJAYAWADA-3</v>
          </cell>
          <cell r="D1755" t="str">
            <v>VIJAYAWADA REGION</v>
          </cell>
          <cell r="E1755" t="str">
            <v>FZM - 3</v>
          </cell>
        </row>
        <row r="1756">
          <cell r="A1756">
            <v>1525</v>
          </cell>
          <cell r="B1756" t="str">
            <v>MANDYA</v>
          </cell>
          <cell r="C1756" t="str">
            <v>MALAVALLI</v>
          </cell>
          <cell r="D1756" t="str">
            <v xml:space="preserve">MYSORE </v>
          </cell>
          <cell r="E1756" t="str">
            <v>FZM - 4</v>
          </cell>
        </row>
        <row r="1757">
          <cell r="A1757">
            <v>1189</v>
          </cell>
          <cell r="B1757" t="str">
            <v>POOVATTUPARAMBU</v>
          </cell>
          <cell r="C1757" t="str">
            <v>KOZHIKODE-6</v>
          </cell>
          <cell r="D1757" t="str">
            <v>KOZHIKODE REGION</v>
          </cell>
          <cell r="E1757" t="str">
            <v>FZM - 1</v>
          </cell>
        </row>
        <row r="1758">
          <cell r="A1758">
            <v>2878</v>
          </cell>
          <cell r="B1758" t="str">
            <v>POOKKOTTUPADAM</v>
          </cell>
          <cell r="C1758" t="str">
            <v>MALAPPURAM-3</v>
          </cell>
          <cell r="D1758" t="str">
            <v>MALAPURAM</v>
          </cell>
          <cell r="E1758" t="str">
            <v>FZM - 1</v>
          </cell>
        </row>
        <row r="1759">
          <cell r="A1759">
            <v>1713</v>
          </cell>
          <cell r="B1759" t="str">
            <v>KUNNATHUR,TIRUPPUR</v>
          </cell>
          <cell r="C1759" t="str">
            <v>TIRUPUR-2</v>
          </cell>
          <cell r="D1759" t="str">
            <v>ERODE</v>
          </cell>
          <cell r="E1759" t="str">
            <v>FZM - 2</v>
          </cell>
        </row>
        <row r="1760">
          <cell r="A1760">
            <v>996</v>
          </cell>
          <cell r="B1760" t="str">
            <v>CHANDAPURA</v>
          </cell>
          <cell r="C1760" t="str">
            <v>BANGALORE-01</v>
          </cell>
          <cell r="D1760" t="str">
            <v>BANGALORE-3</v>
          </cell>
          <cell r="E1760" t="str">
            <v>FZM - 4</v>
          </cell>
        </row>
        <row r="1761">
          <cell r="A1761">
            <v>1001</v>
          </cell>
          <cell r="B1761" t="str">
            <v>EAST FORT THRISSUR</v>
          </cell>
          <cell r="C1761" t="str">
            <v>THRISSUR-11</v>
          </cell>
          <cell r="D1761" t="str">
            <v xml:space="preserve">THRISSUR - 2 </v>
          </cell>
          <cell r="E1761" t="str">
            <v>FZM - 1</v>
          </cell>
        </row>
        <row r="1762">
          <cell r="A1762">
            <v>2543</v>
          </cell>
          <cell r="B1762" t="str">
            <v>SHOLINGUR</v>
          </cell>
          <cell r="C1762" t="str">
            <v>WALAJAPET</v>
          </cell>
          <cell r="D1762" t="str">
            <v>VELLORE</v>
          </cell>
          <cell r="E1762" t="str">
            <v>FZM - 3</v>
          </cell>
        </row>
        <row r="1763">
          <cell r="A1763">
            <v>657</v>
          </cell>
          <cell r="B1763" t="str">
            <v>KALLADIKODE</v>
          </cell>
          <cell r="C1763" t="str">
            <v>PALAKKAD-01</v>
          </cell>
          <cell r="D1763" t="str">
            <v xml:space="preserve">THRISSUR - 2 </v>
          </cell>
          <cell r="E1763" t="str">
            <v>FZM - 1</v>
          </cell>
        </row>
        <row r="1764">
          <cell r="A1764">
            <v>1482</v>
          </cell>
          <cell r="B1764" t="str">
            <v>GH ROAD RAMANATHAPURAM</v>
          </cell>
          <cell r="C1764" t="str">
            <v>RAMANATHAPURAM</v>
          </cell>
          <cell r="D1764" t="str">
            <v>TIRUNELVELI</v>
          </cell>
          <cell r="E1764" t="str">
            <v>FZM - 2</v>
          </cell>
        </row>
        <row r="1765">
          <cell r="A1765">
            <v>104</v>
          </cell>
          <cell r="B1765" t="str">
            <v>MIRA ROAD,MUMBAI</v>
          </cell>
          <cell r="C1765" t="str">
            <v>MUMBAI WESTERN</v>
          </cell>
          <cell r="D1765" t="str">
            <v>MUMBAI</v>
          </cell>
          <cell r="E1765" t="str">
            <v>FZM - 6</v>
          </cell>
        </row>
        <row r="1766">
          <cell r="A1766">
            <v>997</v>
          </cell>
          <cell r="B1766" t="str">
            <v>MANGADU</v>
          </cell>
          <cell r="C1766" t="str">
            <v>POONAMALLEE</v>
          </cell>
          <cell r="D1766" t="str">
            <v>THIRUVALLUR</v>
          </cell>
          <cell r="E1766" t="str">
            <v>FZM - 3</v>
          </cell>
        </row>
        <row r="1767">
          <cell r="A1767">
            <v>2904</v>
          </cell>
          <cell r="B1767" t="str">
            <v>SINGAPERUMAL KOIL</v>
          </cell>
          <cell r="C1767" t="str">
            <v>TAMBARAM</v>
          </cell>
          <cell r="D1767" t="str">
            <v>KANCHIPURAM</v>
          </cell>
          <cell r="E1767" t="str">
            <v>FZM - 3</v>
          </cell>
        </row>
        <row r="1768">
          <cell r="A1768">
            <v>1337</v>
          </cell>
          <cell r="B1768" t="str">
            <v>KOTTIYAM</v>
          </cell>
          <cell r="C1768" t="str">
            <v>KOLLAM 3</v>
          </cell>
          <cell r="D1768" t="str">
            <v>KOLLAM REGION</v>
          </cell>
          <cell r="E1768" t="str">
            <v>FZM - 1</v>
          </cell>
        </row>
        <row r="1769">
          <cell r="A1769">
            <v>313</v>
          </cell>
          <cell r="B1769" t="str">
            <v>VAIKOM</v>
          </cell>
          <cell r="C1769" t="str">
            <v>KOTTAYAM 1</v>
          </cell>
          <cell r="D1769" t="str">
            <v>ALAPUZHA</v>
          </cell>
          <cell r="E1769" t="str">
            <v>FZM - 1</v>
          </cell>
        </row>
        <row r="1770">
          <cell r="A1770">
            <v>78</v>
          </cell>
          <cell r="B1770" t="str">
            <v>THIRUVANANTHAPURAM</v>
          </cell>
          <cell r="C1770" t="str">
            <v>THIRUVANANTHAPURAM-1</v>
          </cell>
          <cell r="D1770" t="str">
            <v>TRIVANDRUM REGION</v>
          </cell>
          <cell r="E1770" t="str">
            <v>FZM - 1</v>
          </cell>
        </row>
        <row r="1771">
          <cell r="A1771">
            <v>1265</v>
          </cell>
          <cell r="B1771" t="str">
            <v>POTTAMMAL</v>
          </cell>
          <cell r="C1771" t="str">
            <v>KOZHIKODE-3</v>
          </cell>
          <cell r="D1771" t="str">
            <v>KOZHIKODE REGION</v>
          </cell>
          <cell r="E1771" t="str">
            <v>FZM - 1</v>
          </cell>
        </row>
        <row r="1772">
          <cell r="A1772">
            <v>1080</v>
          </cell>
          <cell r="B1772" t="str">
            <v>MG ROAD PONDICHERRY</v>
          </cell>
          <cell r="C1772" t="str">
            <v>PONDICHERRY</v>
          </cell>
          <cell r="D1772" t="str">
            <v>PONDICHERY</v>
          </cell>
          <cell r="E1772" t="str">
            <v>FZM - 2</v>
          </cell>
        </row>
        <row r="1773">
          <cell r="A1773">
            <v>565</v>
          </cell>
          <cell r="B1773" t="str">
            <v>SOUTH PARAVOOR</v>
          </cell>
          <cell r="C1773" t="str">
            <v>KOLLAM 3</v>
          </cell>
          <cell r="D1773" t="str">
            <v>KOLLAM REGION</v>
          </cell>
          <cell r="E1773" t="str">
            <v>FZM - 1</v>
          </cell>
        </row>
        <row r="1774">
          <cell r="A1774">
            <v>1828</v>
          </cell>
          <cell r="B1774" t="str">
            <v>MELMARUVATHUR BRANCH</v>
          </cell>
          <cell r="C1774" t="str">
            <v>KANCHIPURAM</v>
          </cell>
          <cell r="D1774" t="str">
            <v>KANCHIPURAM</v>
          </cell>
          <cell r="E1774" t="str">
            <v>FZM - 3</v>
          </cell>
        </row>
        <row r="1775">
          <cell r="A1775">
            <v>591</v>
          </cell>
          <cell r="B1775" t="str">
            <v>KADAPPAKKADA</v>
          </cell>
          <cell r="C1775" t="str">
            <v>KOLLAM 1</v>
          </cell>
          <cell r="D1775" t="str">
            <v>KOLLAM REGION</v>
          </cell>
          <cell r="E1775" t="str">
            <v>FZM - 1</v>
          </cell>
        </row>
        <row r="1776">
          <cell r="A1776">
            <v>1890</v>
          </cell>
          <cell r="B1776" t="str">
            <v>NILAMEL</v>
          </cell>
          <cell r="C1776" t="str">
            <v>KOLLAM 5</v>
          </cell>
          <cell r="D1776" t="str">
            <v>KOLLAM REGION</v>
          </cell>
          <cell r="E1776" t="str">
            <v>FZM - 1</v>
          </cell>
        </row>
        <row r="1777">
          <cell r="A1777">
            <v>3299</v>
          </cell>
          <cell r="B1777" t="str">
            <v>NALUKODI</v>
          </cell>
          <cell r="C1777" t="str">
            <v>KOTTAYAM 3</v>
          </cell>
          <cell r="D1777" t="str">
            <v>ALAPUZHA</v>
          </cell>
          <cell r="E1777" t="str">
            <v>FZM - 1</v>
          </cell>
        </row>
        <row r="1778">
          <cell r="A1778">
            <v>233</v>
          </cell>
          <cell r="B1778" t="str">
            <v>WANDUR</v>
          </cell>
          <cell r="C1778" t="str">
            <v>MALAPPURAM-4</v>
          </cell>
          <cell r="D1778" t="str">
            <v>MALAPURAM</v>
          </cell>
          <cell r="E1778" t="str">
            <v>FZM - 1</v>
          </cell>
        </row>
        <row r="1779">
          <cell r="A1779">
            <v>1508</v>
          </cell>
          <cell r="B1779" t="str">
            <v>THALORE</v>
          </cell>
          <cell r="C1779" t="str">
            <v>THRISSUR-11</v>
          </cell>
          <cell r="D1779" t="str">
            <v xml:space="preserve">THRISSUR - 2 </v>
          </cell>
          <cell r="E1779" t="str">
            <v>FZM - 1</v>
          </cell>
        </row>
        <row r="1780">
          <cell r="A1780">
            <v>1859</v>
          </cell>
          <cell r="B1780" t="str">
            <v>MALVIYA CHOWK JABALPUR</v>
          </cell>
          <cell r="C1780" t="str">
            <v>JABALPUR -1</v>
          </cell>
          <cell r="D1780" t="str">
            <v>JABALPUR</v>
          </cell>
          <cell r="E1780" t="str">
            <v>FZM - 6</v>
          </cell>
        </row>
        <row r="1781">
          <cell r="A1781">
            <v>2066</v>
          </cell>
          <cell r="B1781" t="str">
            <v>KANAKAPURA BUSSTAND</v>
          </cell>
          <cell r="C1781" t="str">
            <v>BANGALORE-05</v>
          </cell>
          <cell r="D1781" t="str">
            <v>BANGALORE-3</v>
          </cell>
          <cell r="E1781" t="str">
            <v>FZM - 4</v>
          </cell>
        </row>
        <row r="1782">
          <cell r="A1782">
            <v>1667</v>
          </cell>
          <cell r="B1782" t="str">
            <v>BAPPUNAGAR CHITHODGHAR</v>
          </cell>
          <cell r="C1782" t="str">
            <v>UDAIPUR</v>
          </cell>
          <cell r="D1782" t="str">
            <v>JODHAPUR</v>
          </cell>
          <cell r="E1782" t="str">
            <v>FZM - 8</v>
          </cell>
        </row>
        <row r="1783">
          <cell r="A1783">
            <v>600</v>
          </cell>
          <cell r="B1783" t="str">
            <v>ERUMAPETTY</v>
          </cell>
          <cell r="C1783" t="str">
            <v>THRISSUR-09</v>
          </cell>
          <cell r="D1783" t="str">
            <v xml:space="preserve">THRISSUR - 2 </v>
          </cell>
          <cell r="E1783" t="str">
            <v>FZM - 1</v>
          </cell>
        </row>
        <row r="1784">
          <cell r="A1784">
            <v>1142</v>
          </cell>
          <cell r="B1784" t="str">
            <v>KALLUR</v>
          </cell>
          <cell r="C1784" t="str">
            <v>THRISSUR-11</v>
          </cell>
          <cell r="D1784" t="str">
            <v xml:space="preserve">THRISSUR - 2 </v>
          </cell>
          <cell r="E1784" t="str">
            <v>FZM - 1</v>
          </cell>
        </row>
        <row r="1785">
          <cell r="A1785">
            <v>1734</v>
          </cell>
          <cell r="B1785" t="str">
            <v>VELLAKOIL TIRUPUR</v>
          </cell>
          <cell r="C1785" t="str">
            <v>TIRUPUR-3</v>
          </cell>
          <cell r="D1785" t="str">
            <v>ERODE</v>
          </cell>
          <cell r="E1785" t="str">
            <v>FZM - 2</v>
          </cell>
        </row>
        <row r="1786">
          <cell r="A1786">
            <v>1191</v>
          </cell>
          <cell r="B1786" t="str">
            <v>COLONY BUS STOP TIRUPUR</v>
          </cell>
          <cell r="C1786" t="str">
            <v>TIRUPUR-1</v>
          </cell>
          <cell r="D1786" t="str">
            <v>ERODE</v>
          </cell>
          <cell r="E1786" t="str">
            <v>FZM - 2</v>
          </cell>
        </row>
        <row r="1787">
          <cell r="A1787">
            <v>3228</v>
          </cell>
          <cell r="B1787" t="str">
            <v>VAZHUTHACAD</v>
          </cell>
          <cell r="C1787" t="str">
            <v>THIRUVANANTHAPURAM-1</v>
          </cell>
          <cell r="D1787" t="str">
            <v>TRIVANDRUM REGION</v>
          </cell>
          <cell r="E1787" t="str">
            <v>FZM - 1</v>
          </cell>
        </row>
        <row r="1788">
          <cell r="A1788">
            <v>1090</v>
          </cell>
          <cell r="B1788" t="str">
            <v>JN ROAD THIRUVALLUR</v>
          </cell>
          <cell r="C1788" t="str">
            <v>THIRUVALLUR</v>
          </cell>
          <cell r="D1788" t="str">
            <v>THIRUVALLUR</v>
          </cell>
          <cell r="E1788" t="str">
            <v>FZM - 3</v>
          </cell>
        </row>
        <row r="1789">
          <cell r="A1789">
            <v>75</v>
          </cell>
          <cell r="B1789" t="str">
            <v>EDAPPAL</v>
          </cell>
          <cell r="C1789" t="str">
            <v>MALAPPURAM-1</v>
          </cell>
          <cell r="D1789" t="str">
            <v>MALAPURAM</v>
          </cell>
          <cell r="E1789" t="str">
            <v>FZM - 1</v>
          </cell>
        </row>
        <row r="1790">
          <cell r="A1790">
            <v>2185</v>
          </cell>
          <cell r="B1790" t="str">
            <v>DEREBAIL</v>
          </cell>
          <cell r="C1790" t="str">
            <v>UDUPI</v>
          </cell>
          <cell r="D1790" t="str">
            <v>MANGALORE</v>
          </cell>
          <cell r="E1790" t="str">
            <v>FZM - 4</v>
          </cell>
        </row>
        <row r="1791">
          <cell r="A1791">
            <v>2595</v>
          </cell>
          <cell r="B1791" t="str">
            <v>VADALUR</v>
          </cell>
          <cell r="C1791" t="str">
            <v>VIRUDACHALAM</v>
          </cell>
          <cell r="D1791" t="str">
            <v>PONDICHERY</v>
          </cell>
          <cell r="E1791" t="str">
            <v>FZM - 2</v>
          </cell>
        </row>
        <row r="1792">
          <cell r="A1792">
            <v>666</v>
          </cell>
          <cell r="B1792" t="str">
            <v>CHERANALLORE</v>
          </cell>
          <cell r="C1792" t="str">
            <v>ERNAKULAM-5</v>
          </cell>
          <cell r="D1792" t="str">
            <v>ERNAKULAM-1</v>
          </cell>
          <cell r="E1792" t="str">
            <v>FZM - 1</v>
          </cell>
        </row>
        <row r="1793">
          <cell r="A1793">
            <v>801</v>
          </cell>
          <cell r="B1793" t="str">
            <v>BUDHANAGAR UPPAL</v>
          </cell>
          <cell r="C1793" t="str">
            <v>SECUNDRABAD-4</v>
          </cell>
          <cell r="D1793" t="str">
            <v>SECUNDRABAD</v>
          </cell>
          <cell r="E1793" t="str">
            <v>FZM - 5</v>
          </cell>
        </row>
        <row r="1794">
          <cell r="A1794">
            <v>2522</v>
          </cell>
          <cell r="B1794" t="str">
            <v>MAVDI ROAD RAJKOT</v>
          </cell>
          <cell r="C1794" t="str">
            <v>RAJKOT-1</v>
          </cell>
          <cell r="D1794" t="str">
            <v>SAURASTRA</v>
          </cell>
          <cell r="E1794" t="str">
            <v>FZM - 6</v>
          </cell>
        </row>
        <row r="1795">
          <cell r="A1795">
            <v>2423</v>
          </cell>
          <cell r="B1795" t="str">
            <v>ILAYANGUDI</v>
          </cell>
          <cell r="C1795" t="str">
            <v>RAMANATHAPURAM</v>
          </cell>
          <cell r="D1795" t="str">
            <v>TIRUNELVELI</v>
          </cell>
          <cell r="E1795" t="str">
            <v>FZM - 2</v>
          </cell>
        </row>
        <row r="1796">
          <cell r="A1796">
            <v>820</v>
          </cell>
          <cell r="B1796" t="str">
            <v>NEW PET MG ROAD</v>
          </cell>
          <cell r="C1796" t="str">
            <v>HOSUR</v>
          </cell>
          <cell r="D1796" t="str">
            <v>SALEM</v>
          </cell>
          <cell r="E1796" t="str">
            <v>FZM - 2</v>
          </cell>
        </row>
        <row r="1797">
          <cell r="A1797">
            <v>3234</v>
          </cell>
          <cell r="B1797" t="str">
            <v>FATEHABAD-AGRA</v>
          </cell>
          <cell r="C1797" t="str">
            <v>AGRA</v>
          </cell>
          <cell r="D1797" t="str">
            <v>AGRA</v>
          </cell>
          <cell r="E1797" t="str">
            <v>FZM - 8</v>
          </cell>
        </row>
        <row r="1798">
          <cell r="A1798">
            <v>2968</v>
          </cell>
          <cell r="B1798" t="str">
            <v>DIGHA GHAT ,PATNA</v>
          </cell>
          <cell r="C1798" t="str">
            <v>PATNA-3</v>
          </cell>
          <cell r="D1798" t="str">
            <v>BIHAR</v>
          </cell>
          <cell r="E1798" t="str">
            <v>FZM - 7</v>
          </cell>
        </row>
        <row r="1799">
          <cell r="A1799">
            <v>562</v>
          </cell>
          <cell r="B1799" t="str">
            <v>RADHANAGAR CHROMPETE</v>
          </cell>
          <cell r="C1799" t="str">
            <v>VELACHERY</v>
          </cell>
          <cell r="D1799" t="str">
            <v>KANCHIPURAM</v>
          </cell>
          <cell r="E1799" t="str">
            <v>FZM - 3</v>
          </cell>
        </row>
        <row r="1800">
          <cell r="A1800">
            <v>857</v>
          </cell>
          <cell r="B1800" t="str">
            <v>SARADHA MILL ROAD SUNDARAPURAM</v>
          </cell>
          <cell r="C1800" t="str">
            <v>COIMBATORE-1</v>
          </cell>
          <cell r="D1800" t="str">
            <v>COIMBATORE REGION</v>
          </cell>
          <cell r="E1800" t="str">
            <v>FZM - 2</v>
          </cell>
        </row>
        <row r="1801">
          <cell r="A1801">
            <v>2425</v>
          </cell>
          <cell r="B1801" t="str">
            <v>BANSTAL,RAIPUR</v>
          </cell>
          <cell r="C1801" t="str">
            <v>CHHATTISGARH-2</v>
          </cell>
          <cell r="D1801" t="str">
            <v>RAIPUR,CHHATISGARH</v>
          </cell>
          <cell r="E1801" t="str">
            <v>FZM - 7</v>
          </cell>
        </row>
        <row r="1802">
          <cell r="A1802">
            <v>1806</v>
          </cell>
          <cell r="B1802" t="str">
            <v>NARASIMHA PALAYAM</v>
          </cell>
          <cell r="C1802" t="str">
            <v>COIMBATORE-3</v>
          </cell>
          <cell r="D1802" t="str">
            <v>COIMBATORE REGION</v>
          </cell>
          <cell r="E1802" t="str">
            <v>FZM - 2</v>
          </cell>
        </row>
        <row r="1803">
          <cell r="A1803">
            <v>2351</v>
          </cell>
          <cell r="B1803" t="str">
            <v>MARIGUDI STREET KOLLEGAL</v>
          </cell>
          <cell r="C1803" t="str">
            <v>CHAMRAJNAGAR</v>
          </cell>
          <cell r="D1803" t="str">
            <v xml:space="preserve">MYSORE </v>
          </cell>
          <cell r="E1803" t="str">
            <v>FZM - 4</v>
          </cell>
        </row>
        <row r="1804">
          <cell r="A1804">
            <v>2977</v>
          </cell>
          <cell r="B1804" t="str">
            <v>NAGESWARAM SOUTH STREET KUMBAKONAM</v>
          </cell>
          <cell r="C1804" t="str">
            <v>KUMBAKONAM</v>
          </cell>
          <cell r="D1804" t="str">
            <v>PONDICHERY</v>
          </cell>
          <cell r="E1804" t="str">
            <v>FZM - 2</v>
          </cell>
        </row>
        <row r="1805">
          <cell r="A1805">
            <v>1721</v>
          </cell>
          <cell r="B1805" t="str">
            <v>VINAYAKAPURAM CHENNAI</v>
          </cell>
          <cell r="C1805" t="str">
            <v>KOLATHUR</v>
          </cell>
          <cell r="D1805" t="str">
            <v>PARRYS</v>
          </cell>
          <cell r="E1805" t="str">
            <v>FZM - 3</v>
          </cell>
        </row>
        <row r="1806">
          <cell r="A1806">
            <v>3526</v>
          </cell>
          <cell r="B1806" t="str">
            <v>TAMLUK PURBA MEDINIPUR</v>
          </cell>
          <cell r="C1806" t="str">
            <v>MIDNAPUR-2</v>
          </cell>
          <cell r="D1806" t="str">
            <v>KOLKATA NORTH</v>
          </cell>
          <cell r="E1806" t="str">
            <v>FZM - 7</v>
          </cell>
        </row>
        <row r="1807">
          <cell r="A1807">
            <v>1146</v>
          </cell>
          <cell r="B1807" t="str">
            <v>GUNTUR TWO TOWN</v>
          </cell>
          <cell r="C1807" t="str">
            <v>GUNTUR</v>
          </cell>
          <cell r="D1807" t="str">
            <v>VIJAYAWADA REGION</v>
          </cell>
          <cell r="E1807" t="str">
            <v>FZM - 3</v>
          </cell>
        </row>
        <row r="1808">
          <cell r="A1808">
            <v>599</v>
          </cell>
          <cell r="B1808" t="str">
            <v>11 TH CROSS BHUVANESWARINAGAR</v>
          </cell>
          <cell r="C1808" t="str">
            <v>BANGALORE-16</v>
          </cell>
          <cell r="D1808" t="str">
            <v>BANGALORE-2</v>
          </cell>
          <cell r="E1808" t="str">
            <v>FZM - 4</v>
          </cell>
        </row>
        <row r="1809">
          <cell r="A1809">
            <v>2271</v>
          </cell>
          <cell r="B1809" t="str">
            <v>KALGATTAGI</v>
          </cell>
          <cell r="C1809" t="str">
            <v>HUBLI-1</v>
          </cell>
          <cell r="D1809" t="str">
            <v>HUBLI REGION</v>
          </cell>
          <cell r="E1809" t="str">
            <v>FZM - 4</v>
          </cell>
        </row>
        <row r="1810">
          <cell r="A1810">
            <v>3035</v>
          </cell>
          <cell r="B1810" t="str">
            <v>CHELAKKARA</v>
          </cell>
          <cell r="C1810" t="str">
            <v>THRISSUR-09</v>
          </cell>
          <cell r="D1810" t="str">
            <v xml:space="preserve">THRISSUR - 2 </v>
          </cell>
          <cell r="E1810" t="str">
            <v>FZM - 1</v>
          </cell>
        </row>
        <row r="1811">
          <cell r="A1811">
            <v>1418</v>
          </cell>
          <cell r="B1811" t="str">
            <v>EAST NADAKKAVU</v>
          </cell>
          <cell r="C1811" t="str">
            <v>KOZHIKODE-3</v>
          </cell>
          <cell r="D1811" t="str">
            <v>KOZHIKODE REGION</v>
          </cell>
          <cell r="E1811" t="str">
            <v>FZM - 1</v>
          </cell>
        </row>
        <row r="1812">
          <cell r="A1812">
            <v>802</v>
          </cell>
          <cell r="B1812" t="str">
            <v>YESWANTHAPUR MAIN ROAD</v>
          </cell>
          <cell r="C1812" t="str">
            <v>TUMKUR-5</v>
          </cell>
          <cell r="D1812" t="str">
            <v>TUMKUR</v>
          </cell>
          <cell r="E1812" t="str">
            <v>FZM - 4</v>
          </cell>
        </row>
        <row r="1813">
          <cell r="A1813">
            <v>3542</v>
          </cell>
          <cell r="B1813" t="str">
            <v>SIURI</v>
          </cell>
          <cell r="C1813" t="str">
            <v>DURGAPUR</v>
          </cell>
          <cell r="D1813" t="str">
            <v>KOLKATA SOUTH</v>
          </cell>
          <cell r="E1813" t="str">
            <v>FZM - 7</v>
          </cell>
        </row>
        <row r="1814">
          <cell r="A1814">
            <v>2665</v>
          </cell>
          <cell r="B1814" t="str">
            <v>KALAKAD TIRUNELVELI</v>
          </cell>
          <cell r="C1814" t="str">
            <v>TIRUNELVELI</v>
          </cell>
          <cell r="D1814" t="str">
            <v>TIRUNELVELI</v>
          </cell>
          <cell r="E1814" t="str">
            <v>FZM - 2</v>
          </cell>
        </row>
        <row r="1815">
          <cell r="A1815">
            <v>2989</v>
          </cell>
          <cell r="B1815" t="str">
            <v>MARKET ROAD SHIGAON</v>
          </cell>
          <cell r="C1815" t="str">
            <v>HAVERI</v>
          </cell>
          <cell r="D1815" t="str">
            <v>DAVANAGERE</v>
          </cell>
          <cell r="E1815" t="str">
            <v>FZM - 5</v>
          </cell>
        </row>
        <row r="1816">
          <cell r="A1816">
            <v>690</v>
          </cell>
          <cell r="B1816" t="str">
            <v>SAIDAPET</v>
          </cell>
          <cell r="C1816" t="str">
            <v>ADAYAR</v>
          </cell>
          <cell r="D1816" t="str">
            <v>CHENNAI REGION</v>
          </cell>
          <cell r="E1816" t="str">
            <v>FZM - 3</v>
          </cell>
        </row>
        <row r="1817">
          <cell r="A1817">
            <v>1460</v>
          </cell>
          <cell r="B1817" t="str">
            <v>HYDER NAGAR</v>
          </cell>
          <cell r="C1817" t="str">
            <v>KUKATAPALLY-2</v>
          </cell>
          <cell r="D1817" t="str">
            <v>KUKATAPALLY</v>
          </cell>
          <cell r="E1817" t="str">
            <v>FZM - 5</v>
          </cell>
        </row>
        <row r="1818">
          <cell r="A1818">
            <v>3777</v>
          </cell>
          <cell r="B1818" t="str">
            <v>ETAH UP</v>
          </cell>
          <cell r="C1818" t="str">
            <v>AGRA</v>
          </cell>
          <cell r="D1818" t="str">
            <v>AGRA</v>
          </cell>
          <cell r="E1818" t="str">
            <v>FZM - 8</v>
          </cell>
        </row>
        <row r="1819">
          <cell r="A1819">
            <v>2301</v>
          </cell>
          <cell r="B1819" t="str">
            <v>MAHA MANDIR CIRCLE</v>
          </cell>
          <cell r="C1819" t="str">
            <v>PALI</v>
          </cell>
          <cell r="D1819" t="str">
            <v>JODHAPUR</v>
          </cell>
          <cell r="E1819" t="str">
            <v>FZM - 8</v>
          </cell>
        </row>
        <row r="1820">
          <cell r="A1820">
            <v>1833</v>
          </cell>
          <cell r="B1820" t="str">
            <v>ANNASALAI PONDICHERRY</v>
          </cell>
          <cell r="C1820" t="str">
            <v>PONDICHERRY</v>
          </cell>
          <cell r="D1820" t="str">
            <v>PONDICHERY</v>
          </cell>
          <cell r="E1820" t="str">
            <v>FZM - 2</v>
          </cell>
        </row>
        <row r="1821">
          <cell r="A1821">
            <v>170</v>
          </cell>
          <cell r="B1821" t="str">
            <v>V V ROAD MANDYA</v>
          </cell>
          <cell r="C1821" t="str">
            <v>MANDYA</v>
          </cell>
          <cell r="D1821" t="str">
            <v xml:space="preserve">MYSORE </v>
          </cell>
          <cell r="E1821" t="str">
            <v>FZM - 4</v>
          </cell>
        </row>
        <row r="1822">
          <cell r="A1822">
            <v>3619</v>
          </cell>
          <cell r="B1822" t="str">
            <v>SINGAMPUNARI</v>
          </cell>
          <cell r="C1822" t="str">
            <v>DINDIGUL-2</v>
          </cell>
          <cell r="D1822" t="str">
            <v>MADURAI</v>
          </cell>
          <cell r="E1822" t="str">
            <v>FZM - 2</v>
          </cell>
        </row>
        <row r="1823">
          <cell r="A1823">
            <v>2841</v>
          </cell>
          <cell r="B1823" t="str">
            <v>BUS STAND JUNCTION MADURANTHAGAM</v>
          </cell>
          <cell r="C1823" t="str">
            <v>KANCHIPURAM</v>
          </cell>
          <cell r="D1823" t="str">
            <v>KANCHIPURAM</v>
          </cell>
          <cell r="E1823" t="str">
            <v>FZM - 3</v>
          </cell>
        </row>
        <row r="1824">
          <cell r="A1824">
            <v>246</v>
          </cell>
          <cell r="B1824" t="str">
            <v>NEHRUJI ROAD VILLUPURAM</v>
          </cell>
          <cell r="C1824" t="str">
            <v>VILLUPURAM</v>
          </cell>
          <cell r="D1824" t="str">
            <v>PONDICHERY</v>
          </cell>
          <cell r="E1824" t="str">
            <v>FZM - 2</v>
          </cell>
        </row>
        <row r="1825">
          <cell r="A1825">
            <v>1462</v>
          </cell>
          <cell r="B1825" t="str">
            <v>SIDDAPUR</v>
          </cell>
          <cell r="C1825" t="str">
            <v>HUBLI-1</v>
          </cell>
          <cell r="D1825" t="str">
            <v>HUBLI REGION</v>
          </cell>
          <cell r="E1825" t="str">
            <v>FZM - 4</v>
          </cell>
        </row>
        <row r="1826">
          <cell r="A1826">
            <v>833</v>
          </cell>
          <cell r="B1826" t="str">
            <v>SECUNDERABAD RAILWAY STATION</v>
          </cell>
          <cell r="C1826" t="str">
            <v>SECUNDRABAD-2</v>
          </cell>
          <cell r="D1826" t="str">
            <v>SECUNDRABAD</v>
          </cell>
          <cell r="E1826" t="str">
            <v>FZM - 5</v>
          </cell>
        </row>
        <row r="1827">
          <cell r="A1827">
            <v>1095</v>
          </cell>
          <cell r="B1827" t="str">
            <v>PUTLIGHAR AMRITSAR</v>
          </cell>
          <cell r="C1827" t="str">
            <v>PUNJAB 1</v>
          </cell>
          <cell r="D1827" t="str">
            <v>JALANDHAR</v>
          </cell>
          <cell r="E1827" t="str">
            <v>FZM - 8</v>
          </cell>
        </row>
        <row r="1828">
          <cell r="A1828">
            <v>258</v>
          </cell>
          <cell r="B1828" t="str">
            <v>NIDADAVOLE</v>
          </cell>
          <cell r="C1828" t="str">
            <v>NIDADAVOLE</v>
          </cell>
          <cell r="D1828" t="str">
            <v>ELURU</v>
          </cell>
          <cell r="E1828" t="str">
            <v>FZM - 3</v>
          </cell>
        </row>
        <row r="1829">
          <cell r="A1829">
            <v>2106</v>
          </cell>
          <cell r="B1829" t="str">
            <v>NANGANALLUR FOURTH MAIN ROAD</v>
          </cell>
          <cell r="C1829" t="str">
            <v>ADAMBAKKAM</v>
          </cell>
          <cell r="D1829" t="str">
            <v>CHENNAI REGION</v>
          </cell>
          <cell r="E1829" t="str">
            <v>FZM - 3</v>
          </cell>
        </row>
        <row r="1830">
          <cell r="A1830">
            <v>2588</v>
          </cell>
          <cell r="B1830" t="str">
            <v>GOVIND NAGAR- KANPUR</v>
          </cell>
          <cell r="C1830" t="str">
            <v>KANPUR 3</v>
          </cell>
          <cell r="D1830" t="str">
            <v>LUCKNOW</v>
          </cell>
          <cell r="E1830" t="str">
            <v>FZM - 8</v>
          </cell>
        </row>
        <row r="1831">
          <cell r="A1831">
            <v>1064</v>
          </cell>
          <cell r="B1831" t="str">
            <v>VKIA JAIPUR</v>
          </cell>
          <cell r="C1831" t="str">
            <v>JAIPUR-3</v>
          </cell>
          <cell r="D1831" t="str">
            <v>JAIPUR</v>
          </cell>
          <cell r="E1831" t="str">
            <v>FZM - 8</v>
          </cell>
        </row>
        <row r="1832">
          <cell r="A1832">
            <v>112</v>
          </cell>
          <cell r="B1832" t="str">
            <v>AYANAVARAM</v>
          </cell>
          <cell r="C1832" t="str">
            <v>AYANAVARAM</v>
          </cell>
          <cell r="D1832" t="str">
            <v>THIRUVALLUR</v>
          </cell>
          <cell r="E1832" t="str">
            <v>FZM - 3</v>
          </cell>
        </row>
        <row r="1833">
          <cell r="A1833">
            <v>1812</v>
          </cell>
          <cell r="B1833" t="str">
            <v>TIRUVURU</v>
          </cell>
          <cell r="C1833" t="str">
            <v>VIJAYAWADA-3</v>
          </cell>
          <cell r="D1833" t="str">
            <v>VIJAYAWADA REGION</v>
          </cell>
          <cell r="E1833" t="str">
            <v>FZM - 3</v>
          </cell>
        </row>
        <row r="1834">
          <cell r="A1834">
            <v>765</v>
          </cell>
          <cell r="B1834" t="str">
            <v>SOUTH WEST BOAG ROAD</v>
          </cell>
          <cell r="C1834" t="str">
            <v>T NAGAR</v>
          </cell>
          <cell r="D1834" t="str">
            <v>CHENNAI REGION</v>
          </cell>
          <cell r="E1834" t="str">
            <v>FZM - 3</v>
          </cell>
        </row>
        <row r="1835">
          <cell r="A1835">
            <v>247</v>
          </cell>
          <cell r="B1835" t="str">
            <v>KALIKAVU</v>
          </cell>
          <cell r="C1835" t="str">
            <v>MALAPPURAM-3</v>
          </cell>
          <cell r="D1835" t="str">
            <v>MALAPURAM</v>
          </cell>
          <cell r="E1835" t="str">
            <v>FZM - 1</v>
          </cell>
        </row>
        <row r="1836">
          <cell r="A1836">
            <v>142</v>
          </cell>
          <cell r="B1836" t="str">
            <v>HARIPAD</v>
          </cell>
          <cell r="C1836" t="str">
            <v>ALAPPUZHA-1</v>
          </cell>
          <cell r="D1836" t="str">
            <v>ALAPUZHA</v>
          </cell>
          <cell r="E1836" t="str">
            <v>FZM - 1</v>
          </cell>
        </row>
        <row r="1837">
          <cell r="A1837">
            <v>132</v>
          </cell>
          <cell r="B1837" t="str">
            <v>B.C.ROAD,MANGLORE</v>
          </cell>
          <cell r="C1837" t="str">
            <v>MANGALORE 1</v>
          </cell>
          <cell r="D1837" t="str">
            <v>MANGALORE</v>
          </cell>
          <cell r="E1837" t="str">
            <v>FZM - 4</v>
          </cell>
        </row>
        <row r="1838">
          <cell r="A1838">
            <v>2332</v>
          </cell>
          <cell r="B1838" t="str">
            <v>MULKI KARNAD</v>
          </cell>
          <cell r="C1838" t="str">
            <v>UDUPI</v>
          </cell>
          <cell r="D1838" t="str">
            <v>MANGALORE</v>
          </cell>
          <cell r="E1838" t="str">
            <v>FZM - 4</v>
          </cell>
        </row>
        <row r="1839">
          <cell r="A1839">
            <v>643</v>
          </cell>
          <cell r="B1839" t="str">
            <v>SAKTHAN BUS STAND</v>
          </cell>
          <cell r="C1839" t="str">
            <v>THRISSUR-07</v>
          </cell>
          <cell r="D1839" t="str">
            <v xml:space="preserve">THRISSUR - 2 </v>
          </cell>
          <cell r="E1839" t="str">
            <v>FZM - 1</v>
          </cell>
        </row>
        <row r="1840">
          <cell r="A1840">
            <v>1584</v>
          </cell>
          <cell r="B1840" t="str">
            <v>YADGIRI BUS STAND</v>
          </cell>
          <cell r="C1840" t="str">
            <v>RAICHUR -1</v>
          </cell>
          <cell r="D1840" t="str">
            <v>RAICHUR</v>
          </cell>
          <cell r="E1840" t="str">
            <v>FZM - 5</v>
          </cell>
        </row>
        <row r="1841">
          <cell r="A1841">
            <v>2807</v>
          </cell>
          <cell r="B1841" t="str">
            <v>CHALISSERY</v>
          </cell>
          <cell r="C1841" t="str">
            <v>THRISSUR-06</v>
          </cell>
          <cell r="D1841" t="str">
            <v>THRISSUR - 1</v>
          </cell>
          <cell r="E1841" t="str">
            <v>FZM - 1</v>
          </cell>
        </row>
        <row r="1842">
          <cell r="A1842">
            <v>2018</v>
          </cell>
          <cell r="B1842" t="str">
            <v>KAMMANAHALLI</v>
          </cell>
          <cell r="C1842" t="str">
            <v>BANGALORE-18</v>
          </cell>
          <cell r="D1842" t="str">
            <v>BANGALORE-2</v>
          </cell>
          <cell r="E1842" t="str">
            <v>FZM - 4</v>
          </cell>
        </row>
        <row r="1843">
          <cell r="A1843">
            <v>511</v>
          </cell>
          <cell r="B1843" t="str">
            <v>CHANDA NAGAR BANGALORE</v>
          </cell>
          <cell r="C1843" t="str">
            <v>KOLAR-1</v>
          </cell>
          <cell r="D1843" t="str">
            <v>KOLAR</v>
          </cell>
          <cell r="E1843" t="str">
            <v>FZM - 3</v>
          </cell>
        </row>
        <row r="1844">
          <cell r="A1844">
            <v>3445</v>
          </cell>
          <cell r="B1844" t="str">
            <v>STATION ROAD DEVGADH BARIA</v>
          </cell>
          <cell r="C1844" t="str">
            <v>ANAND -2</v>
          </cell>
          <cell r="D1844" t="str">
            <v>SOUTH GUJARAT</v>
          </cell>
          <cell r="E1844" t="str">
            <v>FZM - 6</v>
          </cell>
        </row>
        <row r="1845">
          <cell r="A1845">
            <v>2255</v>
          </cell>
          <cell r="B1845" t="str">
            <v>JAHANGIRABAD</v>
          </cell>
          <cell r="C1845" t="str">
            <v>BHOPAL-1</v>
          </cell>
          <cell r="D1845" t="str">
            <v>BHOPAL</v>
          </cell>
          <cell r="E1845" t="str">
            <v>FZM - 6</v>
          </cell>
        </row>
        <row r="1846">
          <cell r="A1846">
            <v>885</v>
          </cell>
          <cell r="B1846" t="str">
            <v>RAJA PALYA</v>
          </cell>
          <cell r="C1846" t="str">
            <v>KOLAR-2</v>
          </cell>
          <cell r="D1846" t="str">
            <v>KOLAR</v>
          </cell>
          <cell r="E1846" t="str">
            <v>FZM - 3</v>
          </cell>
        </row>
        <row r="1847">
          <cell r="A1847">
            <v>810</v>
          </cell>
          <cell r="B1847" t="str">
            <v>AKSHAY NAGAR</v>
          </cell>
          <cell r="C1847" t="str">
            <v>KOLAR-1</v>
          </cell>
          <cell r="D1847" t="str">
            <v>KOLAR</v>
          </cell>
          <cell r="E1847" t="str">
            <v>FZM - 3</v>
          </cell>
        </row>
        <row r="1848">
          <cell r="A1848">
            <v>2514</v>
          </cell>
          <cell r="B1848" t="str">
            <v>KURNOOL ROAD,ONGOLE</v>
          </cell>
          <cell r="C1848" t="str">
            <v>ONGOLE-1</v>
          </cell>
          <cell r="D1848" t="str">
            <v>ONGOLE</v>
          </cell>
          <cell r="E1848" t="str">
            <v>FZM - 3</v>
          </cell>
        </row>
        <row r="1849">
          <cell r="A1849">
            <v>1477</v>
          </cell>
          <cell r="B1849" t="str">
            <v>DAMAN</v>
          </cell>
          <cell r="C1849" t="str">
            <v>SURAT-2</v>
          </cell>
          <cell r="D1849" t="str">
            <v>SOUTH GUJARAT</v>
          </cell>
          <cell r="E1849" t="str">
            <v>FZM - 6</v>
          </cell>
        </row>
        <row r="1850">
          <cell r="A1850">
            <v>2178</v>
          </cell>
          <cell r="B1850" t="str">
            <v>BURAIL CHANDIGARH</v>
          </cell>
          <cell r="C1850" t="str">
            <v>CHANDIGARH</v>
          </cell>
          <cell r="D1850" t="str">
            <v>CHANDIGARH</v>
          </cell>
          <cell r="E1850" t="str">
            <v>FZM - 8</v>
          </cell>
        </row>
        <row r="1851">
          <cell r="A1851">
            <v>3719</v>
          </cell>
          <cell r="B1851" t="str">
            <v>MISRIKH</v>
          </cell>
          <cell r="C1851" t="str">
            <v>LUCKNOW 4</v>
          </cell>
          <cell r="D1851" t="str">
            <v>LUCKNOW</v>
          </cell>
          <cell r="E1851" t="str">
            <v>FZM - 8</v>
          </cell>
        </row>
        <row r="1852">
          <cell r="A1852">
            <v>1984</v>
          </cell>
          <cell r="B1852" t="str">
            <v>JAMKHANDI</v>
          </cell>
          <cell r="C1852" t="str">
            <v>BAGALKOTE</v>
          </cell>
          <cell r="D1852" t="str">
            <v>GULBARGA</v>
          </cell>
          <cell r="E1852" t="str">
            <v>FZM - 5</v>
          </cell>
        </row>
        <row r="1853">
          <cell r="A1853">
            <v>291</v>
          </cell>
          <cell r="B1853" t="str">
            <v>SULTHANBATHERI</v>
          </cell>
          <cell r="C1853" t="str">
            <v>WAYANAD-1</v>
          </cell>
          <cell r="D1853" t="str">
            <v>KOZHIKODE REGION</v>
          </cell>
          <cell r="E1853" t="str">
            <v>FZM - 1</v>
          </cell>
        </row>
        <row r="1854">
          <cell r="A1854">
            <v>3121</v>
          </cell>
          <cell r="B1854" t="str">
            <v>KANNANALLUR</v>
          </cell>
          <cell r="C1854" t="str">
            <v>KOLLAM 3</v>
          </cell>
          <cell r="D1854" t="str">
            <v>KOLLAM REGION</v>
          </cell>
          <cell r="E1854" t="str">
            <v>FZM - 1</v>
          </cell>
        </row>
        <row r="1855">
          <cell r="A1855">
            <v>779</v>
          </cell>
          <cell r="B1855" t="str">
            <v>DOMLUR</v>
          </cell>
          <cell r="C1855" t="str">
            <v>KOLAR-2</v>
          </cell>
          <cell r="D1855" t="str">
            <v>KOLAR</v>
          </cell>
          <cell r="E1855" t="str">
            <v>FZM - 3</v>
          </cell>
        </row>
        <row r="1856">
          <cell r="A1856">
            <v>3277</v>
          </cell>
          <cell r="B1856" t="str">
            <v>NEHRU NAGAR ,BELUR</v>
          </cell>
          <cell r="C1856" t="str">
            <v>HASSAN 2</v>
          </cell>
          <cell r="D1856" t="str">
            <v>HASSAN</v>
          </cell>
          <cell r="E1856" t="str">
            <v>FZM - 4</v>
          </cell>
        </row>
        <row r="1857">
          <cell r="A1857">
            <v>2370</v>
          </cell>
          <cell r="B1857" t="str">
            <v>JAYANKODACHOLAPURAM</v>
          </cell>
          <cell r="C1857" t="str">
            <v>PERAMBALUR</v>
          </cell>
          <cell r="D1857" t="str">
            <v>PONDICHERY</v>
          </cell>
          <cell r="E1857" t="str">
            <v>FZM - 2</v>
          </cell>
        </row>
        <row r="1858">
          <cell r="A1858">
            <v>594</v>
          </cell>
          <cell r="B1858" t="str">
            <v>THATAMALA</v>
          </cell>
          <cell r="C1858" t="str">
            <v>KOLLAM 2</v>
          </cell>
          <cell r="D1858" t="str">
            <v>KOLLAM REGION</v>
          </cell>
          <cell r="E1858" t="str">
            <v>FZM - 1</v>
          </cell>
        </row>
        <row r="1859">
          <cell r="A1859">
            <v>834</v>
          </cell>
          <cell r="B1859" t="str">
            <v>KODAMBAKKAM</v>
          </cell>
          <cell r="C1859" t="str">
            <v>T NAGAR</v>
          </cell>
          <cell r="D1859" t="str">
            <v>CHENNAI REGION</v>
          </cell>
          <cell r="E1859" t="str">
            <v>FZM - 3</v>
          </cell>
        </row>
        <row r="1860">
          <cell r="A1860">
            <v>625</v>
          </cell>
          <cell r="B1860" t="str">
            <v>ERAVU</v>
          </cell>
          <cell r="C1860" t="str">
            <v>THRISSUR-07</v>
          </cell>
          <cell r="D1860" t="str">
            <v xml:space="preserve">THRISSUR - 2 </v>
          </cell>
          <cell r="E1860" t="str">
            <v>FZM - 1</v>
          </cell>
        </row>
        <row r="1861">
          <cell r="A1861">
            <v>1228</v>
          </cell>
          <cell r="B1861" t="str">
            <v>NEW BUSSTAND,KURNUL</v>
          </cell>
          <cell r="C1861" t="str">
            <v>KURNOOL</v>
          </cell>
          <cell r="D1861" t="str">
            <v>KURNOOL</v>
          </cell>
          <cell r="E1861" t="str">
            <v>FZM - 5</v>
          </cell>
        </row>
        <row r="1862">
          <cell r="A1862">
            <v>2349</v>
          </cell>
          <cell r="B1862" t="str">
            <v>MADAVARAM HIGH ROAD</v>
          </cell>
          <cell r="C1862" t="str">
            <v>MADAVARAM</v>
          </cell>
          <cell r="D1862" t="str">
            <v>PARRYS</v>
          </cell>
          <cell r="E1862" t="str">
            <v>FZM - 3</v>
          </cell>
        </row>
        <row r="1863">
          <cell r="A1863">
            <v>3140</v>
          </cell>
          <cell r="B1863" t="str">
            <v>OLD PAHARGOAN</v>
          </cell>
          <cell r="C1863" t="str">
            <v>ANDAMAN</v>
          </cell>
          <cell r="D1863" t="str">
            <v>KANCHIPURAM</v>
          </cell>
          <cell r="E1863" t="str">
            <v>FZM - 3</v>
          </cell>
        </row>
        <row r="1864">
          <cell r="A1864">
            <v>2330</v>
          </cell>
          <cell r="B1864" t="str">
            <v>KANDASSANKADAVU</v>
          </cell>
          <cell r="C1864" t="str">
            <v>THRISSUR-02</v>
          </cell>
          <cell r="D1864" t="str">
            <v>THRISSUR - 1</v>
          </cell>
          <cell r="E1864" t="str">
            <v>FZM - 1</v>
          </cell>
        </row>
        <row r="1865">
          <cell r="A1865">
            <v>275</v>
          </cell>
          <cell r="B1865" t="str">
            <v>ARUNDALPET</v>
          </cell>
          <cell r="C1865" t="str">
            <v>GUNTUR</v>
          </cell>
          <cell r="D1865" t="str">
            <v>VIJAYAWADA REGION</v>
          </cell>
          <cell r="E1865" t="str">
            <v>FZM - 3</v>
          </cell>
        </row>
        <row r="1866">
          <cell r="A1866">
            <v>1914</v>
          </cell>
          <cell r="B1866" t="str">
            <v>KAKKADASARRY</v>
          </cell>
          <cell r="C1866" t="str">
            <v>ERNAKULAM-7</v>
          </cell>
          <cell r="D1866" t="str">
            <v>ERNAKULAM-2</v>
          </cell>
          <cell r="E1866" t="str">
            <v>FZM - 1</v>
          </cell>
        </row>
        <row r="1867">
          <cell r="A1867">
            <v>317</v>
          </cell>
          <cell r="B1867" t="str">
            <v>ARUPPUKKOTTAI</v>
          </cell>
          <cell r="C1867" t="str">
            <v>VIRUDH NAGAR</v>
          </cell>
          <cell r="D1867" t="str">
            <v>MADURAI</v>
          </cell>
          <cell r="E1867" t="str">
            <v>FZM - 2</v>
          </cell>
        </row>
        <row r="1868">
          <cell r="A1868">
            <v>979</v>
          </cell>
          <cell r="B1868" t="str">
            <v>RAMGIRI</v>
          </cell>
          <cell r="C1868" t="str">
            <v>NALGONDA</v>
          </cell>
          <cell r="D1868" t="str">
            <v>HYDERABAD REGION</v>
          </cell>
          <cell r="E1868" t="str">
            <v>FZM - 5</v>
          </cell>
        </row>
        <row r="1869">
          <cell r="A1869">
            <v>2525</v>
          </cell>
          <cell r="B1869" t="str">
            <v>BEACH ROAD NAGARCOIL</v>
          </cell>
          <cell r="C1869" t="str">
            <v>KANYAKUMARI</v>
          </cell>
          <cell r="D1869" t="str">
            <v>TIRUNELVELI</v>
          </cell>
          <cell r="E1869" t="str">
            <v>FZM - 2</v>
          </cell>
        </row>
        <row r="1870">
          <cell r="A1870">
            <v>587</v>
          </cell>
          <cell r="B1870" t="str">
            <v>PETTA</v>
          </cell>
          <cell r="C1870" t="str">
            <v>ERNAKULAM-1</v>
          </cell>
          <cell r="D1870" t="str">
            <v>ERNAKULAM-1</v>
          </cell>
          <cell r="E1870" t="str">
            <v>FZM - 1</v>
          </cell>
        </row>
        <row r="1871">
          <cell r="A1871">
            <v>1501</v>
          </cell>
          <cell r="B1871" t="str">
            <v>CIVIL LINE ROAD VAZHAKKALA</v>
          </cell>
          <cell r="C1871" t="str">
            <v>ERNAKULAM-1</v>
          </cell>
          <cell r="D1871" t="str">
            <v>ERNAKULAM-1</v>
          </cell>
          <cell r="E1871" t="str">
            <v>FZM - 1</v>
          </cell>
        </row>
        <row r="1872">
          <cell r="A1872">
            <v>797</v>
          </cell>
          <cell r="B1872" t="str">
            <v>MADHURAVOYAL MARKET</v>
          </cell>
          <cell r="C1872" t="str">
            <v>ANNA NAGAR</v>
          </cell>
          <cell r="D1872" t="str">
            <v>CHENNAI REGION</v>
          </cell>
          <cell r="E1872" t="str">
            <v>FZM - 3</v>
          </cell>
        </row>
        <row r="1873">
          <cell r="A1873">
            <v>374</v>
          </cell>
          <cell r="B1873" t="str">
            <v>NARASA RAO PET,GUNTUR</v>
          </cell>
          <cell r="C1873" t="str">
            <v>ONGOLE-1</v>
          </cell>
          <cell r="D1873" t="str">
            <v>ONGOLE</v>
          </cell>
          <cell r="E1873" t="str">
            <v>FZM - 3</v>
          </cell>
        </row>
        <row r="1874">
          <cell r="A1874">
            <v>20</v>
          </cell>
          <cell r="B1874" t="str">
            <v>TEYNAMPET CHENNAI</v>
          </cell>
          <cell r="C1874" t="str">
            <v>ADAYAR</v>
          </cell>
          <cell r="D1874" t="str">
            <v>CHENNAI REGION</v>
          </cell>
          <cell r="E1874" t="str">
            <v>FZM - 3</v>
          </cell>
        </row>
        <row r="1875">
          <cell r="A1875">
            <v>177</v>
          </cell>
          <cell r="B1875" t="str">
            <v>MALIPURAM</v>
          </cell>
          <cell r="C1875" t="str">
            <v>ERNAKULAM-5</v>
          </cell>
          <cell r="D1875" t="str">
            <v>ERNAKULAM-1</v>
          </cell>
          <cell r="E1875" t="str">
            <v>FZM - 1</v>
          </cell>
        </row>
        <row r="1876">
          <cell r="A1876">
            <v>447</v>
          </cell>
          <cell r="B1876" t="str">
            <v>ARCOT</v>
          </cell>
          <cell r="C1876" t="str">
            <v>WALAJAPET</v>
          </cell>
          <cell r="D1876" t="str">
            <v>VELLORE</v>
          </cell>
          <cell r="E1876" t="str">
            <v>FZM - 3</v>
          </cell>
        </row>
        <row r="1877">
          <cell r="A1877">
            <v>623</v>
          </cell>
          <cell r="B1877" t="str">
            <v>MAPRANAM</v>
          </cell>
          <cell r="C1877" t="str">
            <v>THRISSUR-10</v>
          </cell>
          <cell r="D1877" t="str">
            <v>THRISSUR - 1</v>
          </cell>
          <cell r="E1877" t="str">
            <v>FZM - 1</v>
          </cell>
        </row>
        <row r="1878">
          <cell r="A1878">
            <v>1514</v>
          </cell>
          <cell r="B1878" t="str">
            <v>MANNUR</v>
          </cell>
          <cell r="C1878" t="str">
            <v>ERNAKULAM-9</v>
          </cell>
          <cell r="D1878" t="str">
            <v>ERNAKULAM-2</v>
          </cell>
          <cell r="E1878" t="str">
            <v>FZM - 1</v>
          </cell>
        </row>
        <row r="1879">
          <cell r="A1879">
            <v>736</v>
          </cell>
          <cell r="B1879" t="str">
            <v>SEMBIAM</v>
          </cell>
          <cell r="C1879" t="str">
            <v>PERAMBUR</v>
          </cell>
          <cell r="D1879" t="str">
            <v>PARRYS</v>
          </cell>
          <cell r="E1879" t="str">
            <v>FZM - 3</v>
          </cell>
        </row>
        <row r="1880">
          <cell r="A1880">
            <v>2946</v>
          </cell>
          <cell r="B1880" t="str">
            <v>TRUNK ROAD WALAJAHPET,VELLORE</v>
          </cell>
          <cell r="C1880" t="str">
            <v>WALAJAPET</v>
          </cell>
          <cell r="D1880" t="str">
            <v>VELLORE</v>
          </cell>
          <cell r="E1880" t="str">
            <v>FZM - 3</v>
          </cell>
        </row>
        <row r="1881">
          <cell r="A1881">
            <v>1212</v>
          </cell>
          <cell r="B1881" t="str">
            <v>ASWATH NAGAR</v>
          </cell>
          <cell r="C1881" t="str">
            <v>BANGALORE-16</v>
          </cell>
          <cell r="D1881" t="str">
            <v>BANGALORE-2</v>
          </cell>
          <cell r="E1881" t="str">
            <v>FZM - 4</v>
          </cell>
        </row>
        <row r="1882">
          <cell r="A1882">
            <v>659</v>
          </cell>
          <cell r="B1882" t="str">
            <v>LALBAZAR</v>
          </cell>
          <cell r="C1882" t="str">
            <v>SECUNDRABAD-1</v>
          </cell>
          <cell r="D1882" t="str">
            <v>SECUNDRABAD</v>
          </cell>
          <cell r="E1882" t="str">
            <v>FZM - 5</v>
          </cell>
        </row>
        <row r="1883">
          <cell r="A1883">
            <v>226</v>
          </cell>
          <cell r="B1883" t="str">
            <v>GOPAL REDDY COLONY</v>
          </cell>
          <cell r="C1883" t="str">
            <v>PERAMBUR</v>
          </cell>
          <cell r="D1883" t="str">
            <v>PARRYS</v>
          </cell>
          <cell r="E1883" t="str">
            <v>FZM - 3</v>
          </cell>
        </row>
        <row r="1884">
          <cell r="A1884">
            <v>370</v>
          </cell>
          <cell r="B1884" t="str">
            <v>SHIMOGA</v>
          </cell>
          <cell r="C1884" t="str">
            <v>BHADRAVATHI</v>
          </cell>
          <cell r="D1884" t="str">
            <v>HASSAN</v>
          </cell>
          <cell r="E1884" t="str">
            <v>FZM - 4</v>
          </cell>
        </row>
        <row r="1885">
          <cell r="A1885">
            <v>782</v>
          </cell>
          <cell r="B1885" t="str">
            <v>KARELIBAUG</v>
          </cell>
          <cell r="C1885" t="str">
            <v>VADODARA-3</v>
          </cell>
          <cell r="D1885" t="str">
            <v>SOUTH GUJARAT</v>
          </cell>
          <cell r="E1885" t="str">
            <v>FZM - 6</v>
          </cell>
        </row>
        <row r="1886">
          <cell r="A1886">
            <v>1484</v>
          </cell>
          <cell r="B1886" t="str">
            <v>THIRUPPATHUR</v>
          </cell>
          <cell r="C1886" t="str">
            <v>THIRUPPATHUR</v>
          </cell>
          <cell r="D1886" t="str">
            <v>VELLORE</v>
          </cell>
          <cell r="E1886" t="str">
            <v>FZM - 3</v>
          </cell>
        </row>
        <row r="1887">
          <cell r="A1887">
            <v>3184</v>
          </cell>
          <cell r="B1887" t="str">
            <v>REWA ROAD ADARSH NAGAR</v>
          </cell>
          <cell r="C1887" t="str">
            <v>SATNA</v>
          </cell>
          <cell r="D1887" t="str">
            <v>JABALPUR</v>
          </cell>
          <cell r="E1887" t="str">
            <v>FZM - 6</v>
          </cell>
        </row>
        <row r="1888">
          <cell r="A1888">
            <v>8</v>
          </cell>
          <cell r="B1888" t="str">
            <v>TIRUR</v>
          </cell>
          <cell r="C1888" t="str">
            <v>MALAPPURAM-1</v>
          </cell>
          <cell r="D1888" t="str">
            <v>MALAPURAM</v>
          </cell>
          <cell r="E1888" t="str">
            <v>FZM - 1</v>
          </cell>
        </row>
        <row r="1889">
          <cell r="A1889">
            <v>457</v>
          </cell>
          <cell r="B1889" t="str">
            <v>NIRMAL</v>
          </cell>
          <cell r="C1889" t="str">
            <v>KAMAREDDY</v>
          </cell>
          <cell r="D1889" t="str">
            <v>KARIMNAGAR</v>
          </cell>
          <cell r="E1889" t="str">
            <v>FZM - 5</v>
          </cell>
        </row>
        <row r="1890">
          <cell r="A1890">
            <v>3424</v>
          </cell>
          <cell r="B1890" t="str">
            <v>NATARAJA NAGAR, NIRMAL</v>
          </cell>
          <cell r="C1890" t="str">
            <v>KAMAREDDY</v>
          </cell>
          <cell r="D1890" t="str">
            <v>KARIMNAGAR</v>
          </cell>
          <cell r="E1890" t="str">
            <v>FZM - 5</v>
          </cell>
        </row>
        <row r="1891">
          <cell r="A1891">
            <v>361</v>
          </cell>
          <cell r="B1891" t="str">
            <v>PALARIVATTAM</v>
          </cell>
          <cell r="C1891" t="str">
            <v>ERNAKULAM-1</v>
          </cell>
          <cell r="D1891" t="str">
            <v>ERNAKULAM-1</v>
          </cell>
          <cell r="E1891" t="str">
            <v>FZM - 1</v>
          </cell>
        </row>
        <row r="1892">
          <cell r="A1892">
            <v>1699</v>
          </cell>
          <cell r="B1892" t="str">
            <v>KARIMUGAL</v>
          </cell>
          <cell r="C1892" t="str">
            <v>ERNAKULAM-8</v>
          </cell>
          <cell r="D1892" t="str">
            <v>ERNAKULAM-2</v>
          </cell>
          <cell r="E1892" t="str">
            <v>FZM - 1</v>
          </cell>
        </row>
        <row r="1893">
          <cell r="A1893">
            <v>2725</v>
          </cell>
          <cell r="B1893" t="str">
            <v>KADAVANTHRA</v>
          </cell>
          <cell r="C1893" t="str">
            <v>ERNAKULAM-2</v>
          </cell>
          <cell r="D1893" t="str">
            <v>ERNAKULAM-1</v>
          </cell>
          <cell r="E1893" t="str">
            <v>FZM - 1</v>
          </cell>
        </row>
        <row r="1894">
          <cell r="A1894">
            <v>1627</v>
          </cell>
          <cell r="B1894" t="str">
            <v>SRIKRISHNA NAGAR</v>
          </cell>
          <cell r="C1894" t="str">
            <v>KUKATAPALLY-2</v>
          </cell>
          <cell r="D1894" t="str">
            <v>KUKATAPALLY</v>
          </cell>
          <cell r="E1894" t="str">
            <v>FZM - 5</v>
          </cell>
        </row>
        <row r="1895">
          <cell r="A1895">
            <v>590</v>
          </cell>
          <cell r="B1895" t="str">
            <v>WARASIGUDA</v>
          </cell>
          <cell r="C1895" t="str">
            <v>SECUNDRABAD-2</v>
          </cell>
          <cell r="D1895" t="str">
            <v>SECUNDRABAD</v>
          </cell>
          <cell r="E1895" t="str">
            <v>FZM - 5</v>
          </cell>
        </row>
        <row r="1896">
          <cell r="A1896">
            <v>3200</v>
          </cell>
          <cell r="B1896" t="str">
            <v>PENUGONDA</v>
          </cell>
          <cell r="C1896" t="str">
            <v>NARSAPURAM</v>
          </cell>
          <cell r="D1896" t="str">
            <v>ELURU</v>
          </cell>
          <cell r="E1896" t="str">
            <v>FZM - 3</v>
          </cell>
        </row>
        <row r="1897">
          <cell r="A1897">
            <v>1270</v>
          </cell>
          <cell r="B1897" t="str">
            <v>GUMAN PURA</v>
          </cell>
          <cell r="C1897" t="str">
            <v>KOTA</v>
          </cell>
          <cell r="D1897" t="str">
            <v>JAIPUR</v>
          </cell>
          <cell r="E1897" t="str">
            <v>FZM - 8</v>
          </cell>
        </row>
        <row r="1898">
          <cell r="A1898">
            <v>3258</v>
          </cell>
          <cell r="B1898" t="str">
            <v>CINEMA ROAD BARNALA</v>
          </cell>
          <cell r="C1898" t="str">
            <v>PUNJAB 7</v>
          </cell>
          <cell r="D1898" t="str">
            <v>PATIALA</v>
          </cell>
          <cell r="E1898" t="str">
            <v>FZM - 8</v>
          </cell>
        </row>
        <row r="1899">
          <cell r="A1899">
            <v>668</v>
          </cell>
          <cell r="B1899" t="str">
            <v>KHAIRATHABAD CENTRE</v>
          </cell>
          <cell r="C1899" t="str">
            <v>KUKATAPALLY-5</v>
          </cell>
          <cell r="D1899" t="str">
            <v>KUKATAPALLY</v>
          </cell>
          <cell r="E1899" t="str">
            <v>FZM - 5</v>
          </cell>
        </row>
        <row r="1900">
          <cell r="A1900">
            <v>980</v>
          </cell>
          <cell r="B1900" t="str">
            <v>MAYURI JUNCTION</v>
          </cell>
          <cell r="C1900" t="str">
            <v>VISAKHAPATNAM 1</v>
          </cell>
          <cell r="D1900" t="str">
            <v>VISHAKHAPATANAM</v>
          </cell>
          <cell r="E1900" t="str">
            <v>FZM - 7</v>
          </cell>
        </row>
        <row r="1901">
          <cell r="A1901">
            <v>509</v>
          </cell>
          <cell r="B1901" t="str">
            <v>DR RAJKUMAR ROAD BANGALORE</v>
          </cell>
          <cell r="C1901" t="str">
            <v>BANGALORE-12</v>
          </cell>
          <cell r="D1901" t="str">
            <v>BANGALORE-1</v>
          </cell>
          <cell r="E1901" t="str">
            <v>FZM - 4</v>
          </cell>
        </row>
        <row r="1902">
          <cell r="A1902">
            <v>340</v>
          </cell>
          <cell r="B1902" t="str">
            <v>ADILABAD</v>
          </cell>
          <cell r="C1902" t="str">
            <v>KAMAREDDY</v>
          </cell>
          <cell r="D1902" t="str">
            <v>KARIMNAGAR</v>
          </cell>
          <cell r="E1902" t="str">
            <v>FZM - 5</v>
          </cell>
        </row>
        <row r="1903">
          <cell r="A1903">
            <v>166</v>
          </cell>
          <cell r="B1903" t="str">
            <v>PONNANI EDAPPAL ROAD</v>
          </cell>
          <cell r="C1903" t="str">
            <v>MALAPPURAM-1</v>
          </cell>
          <cell r="D1903" t="str">
            <v>MALAPURAM</v>
          </cell>
          <cell r="E1903" t="str">
            <v>FZM - 1</v>
          </cell>
        </row>
        <row r="1904">
          <cell r="A1904">
            <v>1628</v>
          </cell>
          <cell r="B1904" t="str">
            <v>MELUR MADURAI</v>
          </cell>
          <cell r="C1904" t="str">
            <v>VIRUDH NAGAR</v>
          </cell>
          <cell r="D1904" t="str">
            <v>MADURAI</v>
          </cell>
          <cell r="E1904" t="str">
            <v>FZM - 2</v>
          </cell>
        </row>
        <row r="1905">
          <cell r="A1905">
            <v>1007</v>
          </cell>
          <cell r="B1905" t="str">
            <v>THIRUMULLAIVOYAL</v>
          </cell>
          <cell r="C1905" t="str">
            <v>AMBATTUR</v>
          </cell>
          <cell r="D1905" t="str">
            <v>THIRUVALLUR</v>
          </cell>
          <cell r="E1905" t="str">
            <v>FZM - 3</v>
          </cell>
        </row>
        <row r="1906">
          <cell r="A1906">
            <v>2356</v>
          </cell>
          <cell r="B1906" t="str">
            <v>PONNANI</v>
          </cell>
          <cell r="C1906" t="str">
            <v>MALAPPURAM-1</v>
          </cell>
          <cell r="D1906" t="str">
            <v>MALAPURAM</v>
          </cell>
          <cell r="E1906" t="str">
            <v>FZM - 1</v>
          </cell>
        </row>
        <row r="1907">
          <cell r="A1907">
            <v>1075</v>
          </cell>
          <cell r="B1907" t="str">
            <v>EDAPPALLY</v>
          </cell>
          <cell r="C1907" t="str">
            <v>ERNAKULAM-2</v>
          </cell>
          <cell r="D1907" t="str">
            <v>ERNAKULAM-1</v>
          </cell>
          <cell r="E1907" t="str">
            <v>FZM - 1</v>
          </cell>
        </row>
        <row r="1908">
          <cell r="A1908">
            <v>237</v>
          </cell>
          <cell r="B1908" t="str">
            <v>PAYYANANGADI</v>
          </cell>
          <cell r="C1908" t="str">
            <v>MALAPPURAM-1</v>
          </cell>
          <cell r="D1908" t="str">
            <v>MALAPURAM</v>
          </cell>
          <cell r="E1908" t="str">
            <v>FZM - 1</v>
          </cell>
        </row>
        <row r="1909">
          <cell r="A1909">
            <v>1737</v>
          </cell>
          <cell r="B1909" t="str">
            <v>HATTALA ROAD,DURGAPUR</v>
          </cell>
          <cell r="C1909" t="str">
            <v>DURGAPUR</v>
          </cell>
          <cell r="D1909" t="str">
            <v>KOLKATA SOUTH</v>
          </cell>
          <cell r="E1909" t="str">
            <v>FZM - 7</v>
          </cell>
        </row>
        <row r="1910">
          <cell r="A1910">
            <v>2664</v>
          </cell>
          <cell r="B1910" t="str">
            <v>NORTH MAIN STREET PUDUKOTTAI</v>
          </cell>
          <cell r="C1910" t="str">
            <v>SIVAGANGA</v>
          </cell>
          <cell r="D1910" t="str">
            <v>MADURAI</v>
          </cell>
          <cell r="E1910" t="str">
            <v>FZM - 2</v>
          </cell>
        </row>
        <row r="1911">
          <cell r="A1911">
            <v>624</v>
          </cell>
          <cell r="B1911" t="str">
            <v>GANDHI NAGAR</v>
          </cell>
          <cell r="C1911" t="str">
            <v>KOTTAYAM 2</v>
          </cell>
          <cell r="D1911" t="str">
            <v>ALAPUZHA</v>
          </cell>
          <cell r="E1911" t="str">
            <v>FZM - 1</v>
          </cell>
        </row>
        <row r="1912">
          <cell r="A1912">
            <v>1688</v>
          </cell>
          <cell r="B1912" t="str">
            <v>CHANDIKHOL,ORISSA</v>
          </cell>
          <cell r="C1912" t="str">
            <v>JAJPUR</v>
          </cell>
          <cell r="D1912" t="str">
            <v>BALASORE</v>
          </cell>
          <cell r="E1912" t="str">
            <v>FZM - 7</v>
          </cell>
        </row>
        <row r="1913">
          <cell r="A1913">
            <v>2829</v>
          </cell>
          <cell r="B1913" t="str">
            <v>SILPUKHURI</v>
          </cell>
          <cell r="C1913" t="str">
            <v>ASSAM - 2</v>
          </cell>
          <cell r="D1913" t="str">
            <v>ASSAM</v>
          </cell>
          <cell r="E1913" t="str">
            <v>FZM - 7</v>
          </cell>
        </row>
        <row r="1914">
          <cell r="A1914">
            <v>3325</v>
          </cell>
          <cell r="B1914" t="str">
            <v>SHAMLAJI ROAD MODASA</v>
          </cell>
          <cell r="C1914" t="str">
            <v>HIMMATH NAGAR</v>
          </cell>
          <cell r="D1914" t="str">
            <v xml:space="preserve">NORTH GUJARAT </v>
          </cell>
          <cell r="E1914" t="str">
            <v>FZM - 6</v>
          </cell>
        </row>
        <row r="1915">
          <cell r="A1915">
            <v>3354</v>
          </cell>
          <cell r="B1915" t="str">
            <v>GOW SHALA ROAD ,LUDHIANA</v>
          </cell>
          <cell r="C1915" t="str">
            <v>PUNJAB 4</v>
          </cell>
          <cell r="D1915" t="str">
            <v>PATIALA</v>
          </cell>
          <cell r="E1915" t="str">
            <v>FZM - 8</v>
          </cell>
        </row>
        <row r="1916">
          <cell r="A1916">
            <v>809</v>
          </cell>
          <cell r="B1916" t="str">
            <v>MARTHAHALLI</v>
          </cell>
          <cell r="C1916" t="str">
            <v>KOLAR-2</v>
          </cell>
          <cell r="D1916" t="str">
            <v>KOLAR</v>
          </cell>
          <cell r="E1916" t="str">
            <v>FZM - 3</v>
          </cell>
        </row>
        <row r="1917">
          <cell r="A1917">
            <v>1675</v>
          </cell>
          <cell r="B1917" t="str">
            <v>JHUNJHUNU ROAD NO 1</v>
          </cell>
          <cell r="C1917" t="str">
            <v>BIKANEER</v>
          </cell>
          <cell r="D1917" t="str">
            <v>JODHAPUR</v>
          </cell>
          <cell r="E1917" t="str">
            <v>FZM - 8</v>
          </cell>
        </row>
        <row r="1918">
          <cell r="A1918">
            <v>3282</v>
          </cell>
          <cell r="B1918" t="str">
            <v>BANKAPUR CHOWK</v>
          </cell>
          <cell r="C1918" t="str">
            <v>HUBLI-1</v>
          </cell>
          <cell r="D1918" t="str">
            <v>HUBLI REGION</v>
          </cell>
          <cell r="E1918" t="str">
            <v>FZM - 4</v>
          </cell>
        </row>
        <row r="1919">
          <cell r="A1919">
            <v>1306</v>
          </cell>
          <cell r="B1919" t="str">
            <v>POOVACHAL</v>
          </cell>
          <cell r="C1919" t="str">
            <v>THIRUVANANTHAPURAM-4</v>
          </cell>
          <cell r="D1919" t="str">
            <v>TRIVANDRUM REGION</v>
          </cell>
          <cell r="E1919" t="str">
            <v>FZM - 1</v>
          </cell>
        </row>
        <row r="1920">
          <cell r="A1920">
            <v>358</v>
          </cell>
          <cell r="B1920" t="str">
            <v>MANDAPETA</v>
          </cell>
          <cell r="C1920" t="str">
            <v>EAST GODAWARI 4</v>
          </cell>
          <cell r="D1920" t="str">
            <v xml:space="preserve">EAST GODAWARI </v>
          </cell>
          <cell r="E1920" t="str">
            <v>FZM - 7</v>
          </cell>
        </row>
        <row r="1921">
          <cell r="A1921">
            <v>1879</v>
          </cell>
          <cell r="B1921" t="str">
            <v>PANAPAKKAM</v>
          </cell>
          <cell r="C1921" t="str">
            <v>TIRUTTANI</v>
          </cell>
          <cell r="D1921" t="str">
            <v>VELLORE</v>
          </cell>
          <cell r="E1921" t="str">
            <v>FZM - 3</v>
          </cell>
        </row>
        <row r="1922">
          <cell r="A1922">
            <v>2217</v>
          </cell>
          <cell r="B1922" t="str">
            <v>VENKATAGIRI</v>
          </cell>
          <cell r="C1922" t="str">
            <v>THIRUPATHI</v>
          </cell>
          <cell r="D1922" t="str">
            <v xml:space="preserve">THIRUPATI </v>
          </cell>
          <cell r="E1922" t="str">
            <v>FZM - 3</v>
          </cell>
        </row>
        <row r="1923">
          <cell r="A1923">
            <v>1221</v>
          </cell>
          <cell r="B1923" t="str">
            <v>SHEVAPET SALEM</v>
          </cell>
          <cell r="C1923" t="str">
            <v>SALEM 1</v>
          </cell>
          <cell r="D1923" t="str">
            <v>SALEM</v>
          </cell>
          <cell r="E1923" t="str">
            <v>FZM - 2</v>
          </cell>
        </row>
        <row r="1924">
          <cell r="A1924">
            <v>1994</v>
          </cell>
          <cell r="B1924" t="str">
            <v>RAMDURG</v>
          </cell>
          <cell r="C1924" t="str">
            <v>NARAGUND</v>
          </cell>
          <cell r="D1924" t="str">
            <v>HUBLI REGION</v>
          </cell>
          <cell r="E1924" t="str">
            <v>FZM - 4</v>
          </cell>
        </row>
        <row r="1925">
          <cell r="A1925">
            <v>758</v>
          </cell>
          <cell r="B1925" t="str">
            <v>BIDADI</v>
          </cell>
          <cell r="C1925" t="str">
            <v>BANGALORE-08</v>
          </cell>
          <cell r="D1925" t="str">
            <v>BANGALORE-1</v>
          </cell>
          <cell r="E1925" t="str">
            <v>FZM - 4</v>
          </cell>
        </row>
        <row r="1926">
          <cell r="A1926">
            <v>3814</v>
          </cell>
          <cell r="B1926" t="str">
            <v>SONAMUKHI</v>
          </cell>
          <cell r="C1926" t="str">
            <v>KOLKATA-13</v>
          </cell>
          <cell r="D1926" t="str">
            <v>KOLKATA SOUTH</v>
          </cell>
          <cell r="E1926" t="str">
            <v>FZM - 7</v>
          </cell>
        </row>
        <row r="1927">
          <cell r="A1927">
            <v>3444</v>
          </cell>
          <cell r="B1927" t="str">
            <v>SAMANA PATIALA</v>
          </cell>
          <cell r="C1927" t="str">
            <v>PUNJAB 7</v>
          </cell>
          <cell r="D1927" t="str">
            <v>PATIALA</v>
          </cell>
          <cell r="E1927" t="str">
            <v>FZM - 8</v>
          </cell>
        </row>
        <row r="1928">
          <cell r="A1928">
            <v>1324</v>
          </cell>
          <cell r="B1928" t="str">
            <v>UPPAL RING ROAD</v>
          </cell>
          <cell r="C1928" t="str">
            <v>SECUNDRABAD-4</v>
          </cell>
          <cell r="D1928" t="str">
            <v>SECUNDRABAD</v>
          </cell>
          <cell r="E1928" t="str">
            <v>FZM - 5</v>
          </cell>
        </row>
        <row r="1929">
          <cell r="A1929">
            <v>3573</v>
          </cell>
          <cell r="B1929" t="str">
            <v>KANKROLI</v>
          </cell>
          <cell r="C1929" t="str">
            <v>AJMER</v>
          </cell>
          <cell r="D1929" t="str">
            <v>JODHAPUR</v>
          </cell>
          <cell r="E1929" t="str">
            <v>FZM - 8</v>
          </cell>
        </row>
        <row r="1930">
          <cell r="A1930">
            <v>2524</v>
          </cell>
          <cell r="B1930" t="str">
            <v>THOPPUMPADY</v>
          </cell>
          <cell r="C1930" t="str">
            <v>ERNAKULAM-4</v>
          </cell>
          <cell r="D1930" t="str">
            <v>ERNAKULAM-1</v>
          </cell>
          <cell r="E1930" t="str">
            <v>FZM - 1</v>
          </cell>
        </row>
        <row r="1931">
          <cell r="A1931">
            <v>316</v>
          </cell>
          <cell r="B1931" t="str">
            <v>KOTA CENTRE</v>
          </cell>
          <cell r="C1931" t="str">
            <v>VISAKHAPATNAM 1</v>
          </cell>
          <cell r="D1931" t="str">
            <v>VISHAKHAPATANAM</v>
          </cell>
          <cell r="E1931" t="str">
            <v>FZM - 7</v>
          </cell>
        </row>
        <row r="1932">
          <cell r="A1932">
            <v>3260</v>
          </cell>
          <cell r="B1932" t="str">
            <v>BANAVARA HASSAN</v>
          </cell>
          <cell r="C1932" t="str">
            <v>TARIKERE</v>
          </cell>
          <cell r="D1932" t="str">
            <v>HASSAN</v>
          </cell>
          <cell r="E1932" t="str">
            <v>FZM - 4</v>
          </cell>
        </row>
        <row r="1933">
          <cell r="A1933">
            <v>427</v>
          </cell>
          <cell r="B1933" t="str">
            <v>KOOTTANAD</v>
          </cell>
          <cell r="C1933" t="str">
            <v>THRISSUR-06</v>
          </cell>
          <cell r="D1933" t="str">
            <v>THRISSUR - 1</v>
          </cell>
          <cell r="E1933" t="str">
            <v>FZM - 1</v>
          </cell>
        </row>
        <row r="1934">
          <cell r="A1934">
            <v>484</v>
          </cell>
          <cell r="B1934" t="str">
            <v>SECONDARABAD SUBASH ROAD</v>
          </cell>
          <cell r="C1934" t="str">
            <v>SECUNDRABAD-2</v>
          </cell>
          <cell r="D1934" t="str">
            <v>SECUNDRABAD</v>
          </cell>
          <cell r="E1934" t="str">
            <v>FZM - 5</v>
          </cell>
        </row>
        <row r="1935">
          <cell r="A1935">
            <v>2972</v>
          </cell>
          <cell r="B1935" t="str">
            <v>HIRIUR CIRCLE HOSADURGA</v>
          </cell>
          <cell r="C1935" t="str">
            <v>CHITRADURGA</v>
          </cell>
          <cell r="D1935" t="str">
            <v>DAVANAGERE</v>
          </cell>
          <cell r="E1935" t="str">
            <v>FZM - 5</v>
          </cell>
        </row>
        <row r="1936">
          <cell r="A1936">
            <v>2395</v>
          </cell>
          <cell r="B1936" t="str">
            <v>MATA RANI CHOWK</v>
          </cell>
          <cell r="C1936" t="str">
            <v>PUNJAB 4</v>
          </cell>
          <cell r="D1936" t="str">
            <v>PATIALA</v>
          </cell>
          <cell r="E1936" t="str">
            <v>FZM - 8</v>
          </cell>
        </row>
        <row r="1937">
          <cell r="A1937">
            <v>886</v>
          </cell>
          <cell r="B1937" t="str">
            <v>KOTI</v>
          </cell>
          <cell r="C1937" t="str">
            <v>KUKATAPALLY-5</v>
          </cell>
          <cell r="D1937" t="str">
            <v>KUKATAPALLY</v>
          </cell>
          <cell r="E1937" t="str">
            <v>FZM - 5</v>
          </cell>
        </row>
        <row r="1938">
          <cell r="A1938">
            <v>1165</v>
          </cell>
          <cell r="B1938" t="str">
            <v>GOVINDHAN ROAD CHENNAI</v>
          </cell>
          <cell r="C1938" t="str">
            <v>T NAGAR</v>
          </cell>
          <cell r="D1938" t="str">
            <v>CHENNAI REGION</v>
          </cell>
          <cell r="E1938" t="str">
            <v>FZM - 3</v>
          </cell>
        </row>
        <row r="1939">
          <cell r="A1939">
            <v>1966</v>
          </cell>
          <cell r="B1939" t="str">
            <v>BODHAN</v>
          </cell>
          <cell r="C1939" t="str">
            <v>KAMAREDDY</v>
          </cell>
          <cell r="D1939" t="str">
            <v>KARIMNAGAR</v>
          </cell>
          <cell r="E1939" t="str">
            <v>FZM - 5</v>
          </cell>
        </row>
        <row r="1940">
          <cell r="A1940">
            <v>989</v>
          </cell>
          <cell r="B1940" t="str">
            <v>NIZAMABAD</v>
          </cell>
          <cell r="C1940" t="str">
            <v>KAMAREDDY</v>
          </cell>
          <cell r="D1940" t="str">
            <v>KARIMNAGAR</v>
          </cell>
          <cell r="E1940" t="str">
            <v>FZM - 5</v>
          </cell>
        </row>
        <row r="1941">
          <cell r="A1941">
            <v>81</v>
          </cell>
          <cell r="B1941" t="str">
            <v>IRINJALAKUDA</v>
          </cell>
          <cell r="C1941" t="str">
            <v>THRISSUR-10</v>
          </cell>
          <cell r="D1941" t="str">
            <v>THRISSUR - 1</v>
          </cell>
          <cell r="E1941" t="str">
            <v>FZM - 1</v>
          </cell>
        </row>
        <row r="1942">
          <cell r="A1942">
            <v>487</v>
          </cell>
          <cell r="B1942" t="str">
            <v>AFSAL GUNG</v>
          </cell>
          <cell r="C1942" t="str">
            <v>KUKATAPALLY-5</v>
          </cell>
          <cell r="D1942" t="str">
            <v>KUKATAPALLY</v>
          </cell>
          <cell r="E1942" t="str">
            <v>FZM - 5</v>
          </cell>
        </row>
        <row r="1943">
          <cell r="A1943">
            <v>198</v>
          </cell>
          <cell r="B1943" t="str">
            <v>GANAPATHI RAJENDRAPRASAD STREET</v>
          </cell>
          <cell r="C1943" t="str">
            <v>COIMBATORE-4</v>
          </cell>
          <cell r="D1943" t="str">
            <v>COIMBATORE REGION</v>
          </cell>
          <cell r="E1943" t="str">
            <v>FZM - 2</v>
          </cell>
        </row>
        <row r="1944">
          <cell r="A1944">
            <v>1665</v>
          </cell>
          <cell r="B1944" t="str">
            <v>BYADGI</v>
          </cell>
          <cell r="C1944" t="str">
            <v>HAVERI</v>
          </cell>
          <cell r="D1944" t="str">
            <v>DAVANAGERE</v>
          </cell>
          <cell r="E1944" t="str">
            <v>FZM - 5</v>
          </cell>
        </row>
        <row r="1945">
          <cell r="A1945">
            <v>1268</v>
          </cell>
          <cell r="B1945" t="str">
            <v>GOBICHETTIPALAYAM</v>
          </cell>
          <cell r="C1945" t="str">
            <v>ERODE-3</v>
          </cell>
          <cell r="D1945" t="str">
            <v>ERODE</v>
          </cell>
          <cell r="E1945" t="str">
            <v>FZM - 2</v>
          </cell>
        </row>
        <row r="1946">
          <cell r="A1946">
            <v>1937</v>
          </cell>
          <cell r="B1946" t="str">
            <v>BP AGRAHARAM SRIKALAHASTI</v>
          </cell>
          <cell r="C1946" t="str">
            <v>THIRUPATHI</v>
          </cell>
          <cell r="D1946" t="str">
            <v xml:space="preserve">THIRUPATI </v>
          </cell>
          <cell r="E1946" t="str">
            <v>FZM - 3</v>
          </cell>
        </row>
        <row r="1947">
          <cell r="A1947">
            <v>2812</v>
          </cell>
          <cell r="B1947" t="str">
            <v>KORATTY</v>
          </cell>
          <cell r="C1947" t="str">
            <v>THRISSUR-10</v>
          </cell>
          <cell r="D1947" t="str">
            <v>THRISSUR - 1</v>
          </cell>
          <cell r="E1947" t="str">
            <v>FZM - 1</v>
          </cell>
        </row>
        <row r="1948">
          <cell r="A1948">
            <v>3025</v>
          </cell>
          <cell r="B1948" t="str">
            <v>OLARIKKARA,THRISSUR ROAD</v>
          </cell>
          <cell r="C1948" t="str">
            <v>THRISSUR-07</v>
          </cell>
          <cell r="D1948" t="str">
            <v xml:space="preserve">THRISSUR - 2 </v>
          </cell>
          <cell r="E1948" t="str">
            <v>FZM - 1</v>
          </cell>
        </row>
        <row r="1949">
          <cell r="A1949">
            <v>2614</v>
          </cell>
          <cell r="B1949" t="str">
            <v>CHITTODE</v>
          </cell>
          <cell r="C1949" t="str">
            <v>ERODE-3</v>
          </cell>
          <cell r="D1949" t="str">
            <v>ERODE</v>
          </cell>
          <cell r="E1949" t="str">
            <v>FZM - 2</v>
          </cell>
        </row>
        <row r="1950">
          <cell r="A1950">
            <v>1617</v>
          </cell>
          <cell r="B1950" t="str">
            <v>MUNDGOD</v>
          </cell>
          <cell r="C1950" t="str">
            <v>HAVERI</v>
          </cell>
          <cell r="D1950" t="str">
            <v>DAVANAGERE</v>
          </cell>
          <cell r="E1950" t="str">
            <v>FZM - 5</v>
          </cell>
        </row>
        <row r="1951">
          <cell r="A1951">
            <v>2503</v>
          </cell>
          <cell r="B1951" t="str">
            <v>PR MARG AJMEER</v>
          </cell>
          <cell r="C1951" t="str">
            <v>AJMER</v>
          </cell>
          <cell r="D1951" t="str">
            <v>JODHAPUR</v>
          </cell>
          <cell r="E1951" t="str">
            <v>FZM - 8</v>
          </cell>
        </row>
        <row r="1952">
          <cell r="A1952">
            <v>1338</v>
          </cell>
          <cell r="B1952" t="str">
            <v>DASHMESH NAGAR</v>
          </cell>
          <cell r="C1952" t="str">
            <v>PUNJAB 4</v>
          </cell>
          <cell r="D1952" t="str">
            <v>PATIALA</v>
          </cell>
          <cell r="E1952" t="str">
            <v>FZM - 8</v>
          </cell>
        </row>
        <row r="1953">
          <cell r="A1953">
            <v>1259</v>
          </cell>
          <cell r="B1953" t="str">
            <v>ALINCHUVADU</v>
          </cell>
          <cell r="C1953" t="str">
            <v>ERNAKULAM-1</v>
          </cell>
          <cell r="D1953" t="str">
            <v>ERNAKULAM-1</v>
          </cell>
          <cell r="E1953" t="str">
            <v>FZM - 1</v>
          </cell>
        </row>
        <row r="1954">
          <cell r="A1954">
            <v>438</v>
          </cell>
          <cell r="B1954" t="str">
            <v>MUNDOOR</v>
          </cell>
          <cell r="C1954" t="str">
            <v>THRISSUR-07</v>
          </cell>
          <cell r="D1954" t="str">
            <v xml:space="preserve">THRISSUR - 2 </v>
          </cell>
          <cell r="E1954" t="str">
            <v>FZM - 1</v>
          </cell>
        </row>
        <row r="1955">
          <cell r="A1955">
            <v>3897</v>
          </cell>
          <cell r="B1955" t="str">
            <v>BHANJPUR BARIPADA</v>
          </cell>
          <cell r="C1955" t="str">
            <v>BARIPADA</v>
          </cell>
          <cell r="D1955" t="str">
            <v>BALASORE</v>
          </cell>
          <cell r="E1955" t="str">
            <v>FZM - 7</v>
          </cell>
        </row>
        <row r="1956">
          <cell r="A1956">
            <v>1386</v>
          </cell>
          <cell r="B1956" t="str">
            <v>CHENGAMANAD</v>
          </cell>
          <cell r="C1956" t="str">
            <v>ERNAKULAM-6</v>
          </cell>
          <cell r="D1956" t="str">
            <v>ERNAKULAM-1</v>
          </cell>
          <cell r="E1956" t="str">
            <v>FZM - 1</v>
          </cell>
        </row>
        <row r="1957">
          <cell r="A1957">
            <v>222</v>
          </cell>
          <cell r="B1957" t="str">
            <v>PATTIKKAD</v>
          </cell>
          <cell r="C1957" t="str">
            <v>THRISSUR-11</v>
          </cell>
          <cell r="D1957" t="str">
            <v xml:space="preserve">THRISSUR - 2 </v>
          </cell>
          <cell r="E1957" t="str">
            <v>FZM - 1</v>
          </cell>
        </row>
        <row r="1958">
          <cell r="A1958">
            <v>1823</v>
          </cell>
          <cell r="B1958" t="str">
            <v>NONA,ULUBERIA</v>
          </cell>
          <cell r="C1958" t="str">
            <v>MIDNAPUR-2</v>
          </cell>
          <cell r="D1958" t="str">
            <v>KOLKATA NORTH</v>
          </cell>
          <cell r="E1958" t="str">
            <v>FZM - 7</v>
          </cell>
        </row>
        <row r="1959">
          <cell r="A1959">
            <v>3050</v>
          </cell>
          <cell r="B1959" t="str">
            <v>CHENDRAPPINNI</v>
          </cell>
          <cell r="C1959" t="str">
            <v>THRISSUR-02</v>
          </cell>
          <cell r="D1959" t="str">
            <v>THRISSUR - 1</v>
          </cell>
          <cell r="E1959" t="str">
            <v>FZM - 1</v>
          </cell>
        </row>
        <row r="1960">
          <cell r="A1960">
            <v>2696</v>
          </cell>
          <cell r="B1960" t="str">
            <v>PARUTHIPARA</v>
          </cell>
          <cell r="C1960" t="str">
            <v>THIRUVANANTHAPURAM-2</v>
          </cell>
          <cell r="D1960" t="str">
            <v>TRIVANDRUM REGION</v>
          </cell>
          <cell r="E1960" t="str">
            <v>FZM - 1</v>
          </cell>
        </row>
        <row r="1961">
          <cell r="A1961">
            <v>1141</v>
          </cell>
          <cell r="B1961" t="str">
            <v>FOCAL POINT</v>
          </cell>
          <cell r="C1961" t="str">
            <v>PUNJAB 5</v>
          </cell>
          <cell r="D1961" t="str">
            <v>PATIALA</v>
          </cell>
          <cell r="E1961" t="str">
            <v>FZM - 8</v>
          </cell>
        </row>
        <row r="1962">
          <cell r="A1962">
            <v>3157</v>
          </cell>
          <cell r="B1962" t="str">
            <v>COLLEGE ROAD BAPATLA</v>
          </cell>
          <cell r="C1962" t="str">
            <v>BAPATLA</v>
          </cell>
          <cell r="D1962" t="str">
            <v>ONGOLE</v>
          </cell>
          <cell r="E1962" t="str">
            <v>FZM - 3</v>
          </cell>
        </row>
        <row r="1963">
          <cell r="A1963">
            <v>3252</v>
          </cell>
          <cell r="B1963" t="str">
            <v>HUNGUND</v>
          </cell>
          <cell r="C1963" t="str">
            <v>BAGALKOTE</v>
          </cell>
          <cell r="D1963" t="str">
            <v>GULBARGA</v>
          </cell>
          <cell r="E1963" t="str">
            <v>FZM - 5</v>
          </cell>
        </row>
        <row r="1964">
          <cell r="A1964">
            <v>3467</v>
          </cell>
          <cell r="B1964" t="str">
            <v>G T ROAD-ETAH</v>
          </cell>
          <cell r="C1964" t="str">
            <v>AGRA</v>
          </cell>
          <cell r="D1964" t="str">
            <v>AGRA</v>
          </cell>
          <cell r="E1964" t="str">
            <v>FZM - 8</v>
          </cell>
        </row>
        <row r="1965">
          <cell r="A1965">
            <v>1296</v>
          </cell>
          <cell r="B1965" t="str">
            <v>MARUTI MANDIR</v>
          </cell>
          <cell r="C1965" t="str">
            <v>KOLHAPUR</v>
          </cell>
          <cell r="D1965" t="str">
            <v>KOLHAPUR</v>
          </cell>
          <cell r="E1965" t="str">
            <v>FZM - 6</v>
          </cell>
        </row>
        <row r="1966">
          <cell r="A1966">
            <v>433</v>
          </cell>
          <cell r="B1966" t="str">
            <v>VIZAG</v>
          </cell>
          <cell r="C1966" t="str">
            <v>VISAKHAPATNAM 3</v>
          </cell>
          <cell r="D1966" t="str">
            <v>VISHAKHAPATANAM</v>
          </cell>
          <cell r="E1966" t="str">
            <v>FZM - 7</v>
          </cell>
        </row>
        <row r="1967">
          <cell r="A1967">
            <v>2641</v>
          </cell>
          <cell r="B1967" t="str">
            <v>PARAMATHY</v>
          </cell>
          <cell r="C1967" t="str">
            <v>ERODE-2</v>
          </cell>
          <cell r="D1967" t="str">
            <v>ERODE</v>
          </cell>
          <cell r="E1967" t="str">
            <v>FZM - 2</v>
          </cell>
        </row>
        <row r="1968">
          <cell r="A1968">
            <v>2857</v>
          </cell>
          <cell r="B1968" t="str">
            <v>RACHERLA ROAD,GIDDALUR</v>
          </cell>
          <cell r="C1968" t="str">
            <v>GIDDALUR</v>
          </cell>
          <cell r="D1968" t="str">
            <v>ONGOLE</v>
          </cell>
          <cell r="E1968" t="str">
            <v>FZM - 3</v>
          </cell>
        </row>
        <row r="1969">
          <cell r="A1969">
            <v>3381</v>
          </cell>
          <cell r="B1969" t="str">
            <v>MAIN JUHI GAUSHALA-KANPUR</v>
          </cell>
          <cell r="C1969" t="str">
            <v>KANPUR 3</v>
          </cell>
          <cell r="D1969" t="str">
            <v>LUCKNOW</v>
          </cell>
          <cell r="E1969" t="str">
            <v>FZM - 8</v>
          </cell>
        </row>
        <row r="1970">
          <cell r="A1970">
            <v>3266</v>
          </cell>
          <cell r="B1970" t="str">
            <v>MAMAM</v>
          </cell>
          <cell r="C1970" t="str">
            <v>THIRUVANANTHAPURAM-5</v>
          </cell>
          <cell r="D1970" t="str">
            <v>TRIVANDRUM REGION</v>
          </cell>
          <cell r="E1970" t="str">
            <v>FZM - 1</v>
          </cell>
        </row>
        <row r="1971">
          <cell r="A1971">
            <v>1597</v>
          </cell>
          <cell r="B1971" t="str">
            <v>ADIVADU</v>
          </cell>
          <cell r="C1971" t="str">
            <v>ERNAKULAM-7</v>
          </cell>
          <cell r="D1971" t="str">
            <v>ERNAKULAM-2</v>
          </cell>
          <cell r="E1971" t="str">
            <v>FZM - 1</v>
          </cell>
        </row>
        <row r="1972">
          <cell r="A1972">
            <v>356</v>
          </cell>
          <cell r="B1972" t="str">
            <v>TRUNK ROAD-ONGLOE</v>
          </cell>
          <cell r="C1972" t="str">
            <v>ONGOLE-2</v>
          </cell>
          <cell r="D1972" t="str">
            <v>ONGOLE</v>
          </cell>
          <cell r="E1972" t="str">
            <v>FZM - 3</v>
          </cell>
        </row>
        <row r="1973">
          <cell r="A1973">
            <v>3181</v>
          </cell>
          <cell r="B1973" t="str">
            <v>CHIKBANAVARA</v>
          </cell>
          <cell r="C1973" t="str">
            <v>TUMKUR-4</v>
          </cell>
          <cell r="D1973" t="str">
            <v>TUMKUR</v>
          </cell>
          <cell r="E1973" t="str">
            <v>FZM - 4</v>
          </cell>
        </row>
        <row r="1974">
          <cell r="A1974">
            <v>1959</v>
          </cell>
          <cell r="B1974" t="str">
            <v>VIVEKANADA CICRLE MYSORE</v>
          </cell>
          <cell r="C1974" t="str">
            <v>MYSORE 2</v>
          </cell>
          <cell r="D1974" t="str">
            <v xml:space="preserve">MYSORE </v>
          </cell>
          <cell r="E1974" t="str">
            <v>FZM - 4</v>
          </cell>
        </row>
        <row r="1975">
          <cell r="A1975">
            <v>2691</v>
          </cell>
          <cell r="B1975" t="str">
            <v>DHANAS CHANDIGARH</v>
          </cell>
          <cell r="C1975" t="str">
            <v>CHANDIGARH</v>
          </cell>
          <cell r="D1975" t="str">
            <v>CHANDIGARH</v>
          </cell>
          <cell r="E1975" t="str">
            <v>FZM - 8</v>
          </cell>
        </row>
        <row r="1976">
          <cell r="A1976">
            <v>413</v>
          </cell>
          <cell r="B1976" t="str">
            <v>KUTTANELLUR</v>
          </cell>
          <cell r="C1976" t="str">
            <v>THRISSUR-11</v>
          </cell>
          <cell r="D1976" t="str">
            <v xml:space="preserve">THRISSUR - 2 </v>
          </cell>
          <cell r="E1976" t="str">
            <v>FZM - 1</v>
          </cell>
        </row>
        <row r="1977">
          <cell r="A1977">
            <v>3024</v>
          </cell>
          <cell r="B1977" t="str">
            <v>KSRTC ROAD CHALAKKUDY</v>
          </cell>
          <cell r="C1977" t="str">
            <v>THRISSUR-04</v>
          </cell>
          <cell r="D1977" t="str">
            <v>THRISSUR - 1</v>
          </cell>
          <cell r="E1977" t="str">
            <v>FZM - 1</v>
          </cell>
        </row>
        <row r="1978">
          <cell r="A1978">
            <v>3723</v>
          </cell>
          <cell r="B1978" t="str">
            <v>SONEPUR</v>
          </cell>
          <cell r="C1978" t="str">
            <v>PATNA-3</v>
          </cell>
          <cell r="D1978" t="str">
            <v>BIHAR</v>
          </cell>
          <cell r="E1978" t="str">
            <v>FZM - 7</v>
          </cell>
        </row>
        <row r="1979">
          <cell r="A1979">
            <v>3528</v>
          </cell>
          <cell r="B1979" t="str">
            <v>MALANCHA ROAD KHARAGPUR</v>
          </cell>
          <cell r="C1979" t="str">
            <v>MIDNAPUR-2</v>
          </cell>
          <cell r="D1979" t="str">
            <v>KOLKATA NORTH</v>
          </cell>
          <cell r="E1979" t="str">
            <v>FZM - 7</v>
          </cell>
        </row>
        <row r="1980">
          <cell r="A1980">
            <v>2144</v>
          </cell>
          <cell r="B1980" t="str">
            <v>SARKANDA,BILASPUR</v>
          </cell>
          <cell r="C1980" t="str">
            <v>CHHATTISGARH-3</v>
          </cell>
          <cell r="D1980" t="str">
            <v>RAIPUR,CHHATISGARH</v>
          </cell>
          <cell r="E1980" t="str">
            <v>FZM - 7</v>
          </cell>
        </row>
        <row r="1981">
          <cell r="A1981">
            <v>2361</v>
          </cell>
          <cell r="B1981" t="str">
            <v>POTHINAMALLAYAPALEM</v>
          </cell>
          <cell r="C1981" t="str">
            <v>VISAKHAPATNAM 1</v>
          </cell>
          <cell r="D1981" t="str">
            <v>VISHAKHAPATANAM</v>
          </cell>
          <cell r="E1981" t="str">
            <v>FZM - 7</v>
          </cell>
        </row>
        <row r="1982">
          <cell r="A1982">
            <v>2039</v>
          </cell>
          <cell r="B1982" t="str">
            <v>MAHANAGAR,LUCKNOW</v>
          </cell>
          <cell r="C1982" t="str">
            <v>LUCKNOW 1</v>
          </cell>
          <cell r="D1982" t="str">
            <v>LUCKNOW</v>
          </cell>
          <cell r="E1982" t="str">
            <v>FZM - 8</v>
          </cell>
        </row>
        <row r="1983">
          <cell r="A1983">
            <v>3939</v>
          </cell>
          <cell r="B1983" t="str">
            <v>DARJEELING</v>
          </cell>
          <cell r="C1983" t="str">
            <v>SILIGURI</v>
          </cell>
          <cell r="D1983" t="str">
            <v>ASSAM</v>
          </cell>
          <cell r="E1983" t="str">
            <v>FZM - 7</v>
          </cell>
        </row>
        <row r="1984">
          <cell r="A1984">
            <v>1846</v>
          </cell>
          <cell r="B1984" t="str">
            <v>REPALLE</v>
          </cell>
          <cell r="C1984" t="str">
            <v>BAPATLA</v>
          </cell>
          <cell r="D1984" t="str">
            <v>ONGOLE</v>
          </cell>
          <cell r="E1984" t="str">
            <v>FZM - 3</v>
          </cell>
        </row>
        <row r="1985">
          <cell r="A1985">
            <v>126</v>
          </cell>
          <cell r="B1985" t="str">
            <v>CUMBUM</v>
          </cell>
          <cell r="C1985" t="str">
            <v>THENI</v>
          </cell>
          <cell r="D1985" t="str">
            <v>MADURAI</v>
          </cell>
          <cell r="E1985" t="str">
            <v>FZM - 2</v>
          </cell>
        </row>
        <row r="1986">
          <cell r="A1986">
            <v>3084</v>
          </cell>
          <cell r="B1986" t="str">
            <v>BHAGWAN NAGAR JIND</v>
          </cell>
          <cell r="C1986" t="str">
            <v>HARYANA-1</v>
          </cell>
          <cell r="D1986" t="str">
            <v>HARYANA</v>
          </cell>
          <cell r="E1986" t="str">
            <v>FZM - 8</v>
          </cell>
        </row>
        <row r="1987">
          <cell r="A1987">
            <v>910</v>
          </cell>
          <cell r="B1987" t="str">
            <v>MUDICHUR ROAD</v>
          </cell>
          <cell r="C1987" t="str">
            <v>TAMBARAM</v>
          </cell>
          <cell r="D1987" t="str">
            <v>KANCHIPURAM</v>
          </cell>
          <cell r="E1987" t="str">
            <v>FZM - 3</v>
          </cell>
        </row>
        <row r="1988">
          <cell r="A1988">
            <v>398</v>
          </cell>
          <cell r="B1988" t="str">
            <v>AMRAIWADI</v>
          </cell>
          <cell r="C1988" t="str">
            <v>AHMEDABAD 3</v>
          </cell>
          <cell r="D1988" t="str">
            <v xml:space="preserve">NORTH GUJARAT </v>
          </cell>
          <cell r="E1988" t="str">
            <v>FZM - 6</v>
          </cell>
        </row>
        <row r="1989">
          <cell r="A1989">
            <v>615</v>
          </cell>
          <cell r="B1989" t="str">
            <v>MANNANCHERY</v>
          </cell>
          <cell r="C1989" t="str">
            <v>ALAPPUZHA-2</v>
          </cell>
          <cell r="D1989" t="str">
            <v>ALAPUZHA</v>
          </cell>
          <cell r="E1989" t="str">
            <v>FZM - 1</v>
          </cell>
        </row>
        <row r="1990">
          <cell r="A1990">
            <v>2761</v>
          </cell>
          <cell r="B1990" t="str">
            <v>KURLA WEST MUMBAI</v>
          </cell>
          <cell r="C1990" t="str">
            <v>MULUND</v>
          </cell>
          <cell r="D1990" t="str">
            <v>MUMBAI</v>
          </cell>
          <cell r="E1990" t="str">
            <v>FZM - 6</v>
          </cell>
        </row>
        <row r="1991">
          <cell r="A1991">
            <v>3453</v>
          </cell>
          <cell r="B1991" t="str">
            <v>MOTIGUNJ BAZAR BALASORE</v>
          </cell>
          <cell r="C1991" t="str">
            <v>BALASORE</v>
          </cell>
          <cell r="D1991" t="str">
            <v>BALASORE</v>
          </cell>
          <cell r="E1991" t="str">
            <v>FZM - 7</v>
          </cell>
        </row>
        <row r="1992">
          <cell r="A1992">
            <v>455</v>
          </cell>
          <cell r="B1992" t="str">
            <v>MEDICAL COLLEGE CLT</v>
          </cell>
          <cell r="C1992" t="str">
            <v>KOZHIKODE-6</v>
          </cell>
          <cell r="D1992" t="str">
            <v>KOZHIKODE REGION</v>
          </cell>
          <cell r="E1992" t="str">
            <v>FZM - 1</v>
          </cell>
        </row>
        <row r="1993">
          <cell r="A1993">
            <v>3803</v>
          </cell>
          <cell r="B1993" t="str">
            <v>MAKRANA</v>
          </cell>
          <cell r="C1993" t="str">
            <v>AJMER</v>
          </cell>
          <cell r="D1993" t="str">
            <v>JODHAPUR</v>
          </cell>
          <cell r="E1993" t="str">
            <v>FZM - 8</v>
          </cell>
        </row>
        <row r="1994">
          <cell r="A1994">
            <v>378</v>
          </cell>
          <cell r="B1994" t="str">
            <v>WEST STREET THIRUKOVILUR</v>
          </cell>
          <cell r="C1994" t="str">
            <v>VILLUPURAM</v>
          </cell>
          <cell r="D1994" t="str">
            <v>PONDICHERY</v>
          </cell>
          <cell r="E1994" t="str">
            <v>FZM - 2</v>
          </cell>
        </row>
        <row r="1995">
          <cell r="A1995">
            <v>3046</v>
          </cell>
          <cell r="B1995" t="str">
            <v>TALIPARAMBA</v>
          </cell>
          <cell r="C1995" t="str">
            <v>KANNUR-2</v>
          </cell>
          <cell r="D1995" t="str">
            <v xml:space="preserve">KANNUR </v>
          </cell>
          <cell r="E1995" t="str">
            <v>FZM - 1</v>
          </cell>
        </row>
        <row r="1996">
          <cell r="A1996">
            <v>2622</v>
          </cell>
          <cell r="B1996" t="str">
            <v>NEW BUS STAND DURG</v>
          </cell>
          <cell r="C1996" t="str">
            <v>CHHATTISGARH-1</v>
          </cell>
          <cell r="D1996" t="str">
            <v>RAIPUR,CHHATISGARH</v>
          </cell>
          <cell r="E1996" t="str">
            <v>FZM - 7</v>
          </cell>
        </row>
        <row r="1997">
          <cell r="A1997">
            <v>1690</v>
          </cell>
          <cell r="B1997" t="str">
            <v>PATTALAM</v>
          </cell>
          <cell r="C1997" t="str">
            <v>PERAMBUR</v>
          </cell>
          <cell r="D1997" t="str">
            <v>PARRYS</v>
          </cell>
          <cell r="E1997" t="str">
            <v>FZM - 3</v>
          </cell>
        </row>
        <row r="1998">
          <cell r="A1998">
            <v>23</v>
          </cell>
          <cell r="B1998" t="str">
            <v>ULSOOR BANGALORE</v>
          </cell>
          <cell r="C1998" t="str">
            <v>KOLAR-2</v>
          </cell>
          <cell r="D1998" t="str">
            <v>KOLAR</v>
          </cell>
          <cell r="E1998" t="str">
            <v>FZM - 3</v>
          </cell>
        </row>
        <row r="1999">
          <cell r="A1999">
            <v>994</v>
          </cell>
          <cell r="B1999" t="str">
            <v>SWATHANTHRA CHOWK</v>
          </cell>
          <cell r="C1999" t="str">
            <v>PUNE-2</v>
          </cell>
          <cell r="D1999" t="str">
            <v>PUNE</v>
          </cell>
          <cell r="E1999" t="str">
            <v>FZM - 6</v>
          </cell>
        </row>
        <row r="2000">
          <cell r="A2000">
            <v>581</v>
          </cell>
          <cell r="B2000" t="str">
            <v>KADUTHURUTHY</v>
          </cell>
          <cell r="C2000" t="str">
            <v>KOTTAYAM 2</v>
          </cell>
          <cell r="D2000" t="str">
            <v>ALAPUZHA</v>
          </cell>
          <cell r="E2000" t="str">
            <v>FZM - 1</v>
          </cell>
        </row>
        <row r="2001">
          <cell r="A2001">
            <v>2922</v>
          </cell>
          <cell r="B2001" t="str">
            <v>BIJAPUR BLDE ROAD</v>
          </cell>
          <cell r="C2001" t="str">
            <v>BIJAPUR -1</v>
          </cell>
          <cell r="D2001" t="str">
            <v>GULBARGA</v>
          </cell>
          <cell r="E2001" t="str">
            <v>FZM - 5</v>
          </cell>
        </row>
        <row r="2002">
          <cell r="A2002">
            <v>1091</v>
          </cell>
          <cell r="B2002" t="str">
            <v>MH ROAD CHITRADURGA</v>
          </cell>
          <cell r="C2002" t="str">
            <v>DAVANAGERE</v>
          </cell>
          <cell r="D2002" t="str">
            <v>DAVANAGERE</v>
          </cell>
          <cell r="E2002" t="str">
            <v>FZM - 5</v>
          </cell>
        </row>
        <row r="2003">
          <cell r="A2003">
            <v>1923</v>
          </cell>
          <cell r="B2003" t="str">
            <v>T.KALLUPATTY</v>
          </cell>
          <cell r="C2003" t="str">
            <v>SRIVILLIPUTTUR</v>
          </cell>
          <cell r="D2003" t="str">
            <v>TIRUNELVELI</v>
          </cell>
          <cell r="E2003" t="str">
            <v>FZM - 2</v>
          </cell>
        </row>
        <row r="2004">
          <cell r="A2004">
            <v>3153</v>
          </cell>
          <cell r="B2004" t="str">
            <v>KUNDGOL</v>
          </cell>
          <cell r="C2004" t="str">
            <v>HAVERI</v>
          </cell>
          <cell r="D2004" t="str">
            <v>DAVANAGERE</v>
          </cell>
          <cell r="E2004" t="str">
            <v>FZM - 5</v>
          </cell>
        </row>
        <row r="2005">
          <cell r="A2005">
            <v>1563</v>
          </cell>
          <cell r="B2005" t="str">
            <v>MAGADHI RAMNAGAR</v>
          </cell>
          <cell r="C2005" t="str">
            <v>TUMKUR-3</v>
          </cell>
          <cell r="D2005" t="str">
            <v>TUMKUR</v>
          </cell>
          <cell r="E2005" t="str">
            <v>FZM - 4</v>
          </cell>
        </row>
        <row r="2006">
          <cell r="A2006">
            <v>1388</v>
          </cell>
          <cell r="B2006" t="str">
            <v>POLUR MAIN ROAD</v>
          </cell>
          <cell r="C2006" t="str">
            <v>GINGEE</v>
          </cell>
          <cell r="D2006" t="str">
            <v>VELLORE</v>
          </cell>
          <cell r="E2006" t="str">
            <v>FZM - 3</v>
          </cell>
        </row>
        <row r="2007">
          <cell r="A2007">
            <v>830</v>
          </cell>
          <cell r="B2007" t="str">
            <v>BEML LAYOUT RAJARAJESWARI NAGAR</v>
          </cell>
          <cell r="C2007" t="str">
            <v>BANGALORE-09</v>
          </cell>
          <cell r="D2007" t="str">
            <v>BANGALORE-1</v>
          </cell>
          <cell r="E2007" t="str">
            <v>FZM - 4</v>
          </cell>
        </row>
        <row r="2008">
          <cell r="A2008">
            <v>1258</v>
          </cell>
          <cell r="B2008" t="str">
            <v>NADHAMUNI CHENNAI</v>
          </cell>
          <cell r="C2008" t="str">
            <v>AYANAVARAM</v>
          </cell>
          <cell r="D2008" t="str">
            <v>THIRUVALLUR</v>
          </cell>
          <cell r="E2008" t="str">
            <v>FZM - 3</v>
          </cell>
        </row>
        <row r="2009">
          <cell r="A2009">
            <v>2</v>
          </cell>
          <cell r="B2009" t="str">
            <v>6TH STREET GANDHIPURAM</v>
          </cell>
          <cell r="C2009" t="str">
            <v>COIMBATORE-4</v>
          </cell>
          <cell r="D2009" t="str">
            <v>COIMBATORE REGION</v>
          </cell>
          <cell r="E2009" t="str">
            <v>FZM - 2</v>
          </cell>
        </row>
        <row r="2010">
          <cell r="A2010">
            <v>951</v>
          </cell>
          <cell r="B2010" t="str">
            <v>HEBBAGODI</v>
          </cell>
          <cell r="C2010" t="str">
            <v>BANGALORE-01</v>
          </cell>
          <cell r="D2010" t="str">
            <v>BANGALORE-3</v>
          </cell>
          <cell r="E2010" t="str">
            <v>FZM - 4</v>
          </cell>
        </row>
        <row r="2011">
          <cell r="A2011">
            <v>2171</v>
          </cell>
          <cell r="B2011" t="str">
            <v>KESTOPUR</v>
          </cell>
          <cell r="C2011" t="str">
            <v>KOLKATA-12</v>
          </cell>
          <cell r="D2011" t="str">
            <v>KOLKATA NORTH</v>
          </cell>
          <cell r="E2011" t="str">
            <v>FZM - 7</v>
          </cell>
        </row>
        <row r="2012">
          <cell r="A2012">
            <v>3620</v>
          </cell>
          <cell r="B2012" t="str">
            <v>MAYILADUTHURAI</v>
          </cell>
          <cell r="C2012" t="str">
            <v>KUMBAKONAM</v>
          </cell>
          <cell r="D2012" t="str">
            <v>PONDICHERY</v>
          </cell>
          <cell r="E2012" t="str">
            <v>FZM - 2</v>
          </cell>
        </row>
        <row r="2013">
          <cell r="A2013">
            <v>2887</v>
          </cell>
          <cell r="B2013" t="str">
            <v>ANKLESHWAR MAHADEV ROAD, PANCHMAHAL</v>
          </cell>
          <cell r="C2013" t="str">
            <v>ANAND -2</v>
          </cell>
          <cell r="D2013" t="str">
            <v>SOUTH GUJARAT</v>
          </cell>
          <cell r="E2013" t="str">
            <v>FZM - 6</v>
          </cell>
        </row>
        <row r="2014">
          <cell r="A2014">
            <v>564</v>
          </cell>
          <cell r="B2014" t="str">
            <v>VELLALAR STREET,MUGAPPER WEST</v>
          </cell>
          <cell r="C2014" t="str">
            <v>AYANAVARAM</v>
          </cell>
          <cell r="D2014" t="str">
            <v>THIRUVALLUR</v>
          </cell>
          <cell r="E2014" t="str">
            <v>FZM - 3</v>
          </cell>
        </row>
        <row r="2015">
          <cell r="A2015">
            <v>1652</v>
          </cell>
          <cell r="B2015" t="str">
            <v>HD KOTTE</v>
          </cell>
          <cell r="C2015" t="str">
            <v>MYSORE 2</v>
          </cell>
          <cell r="D2015" t="str">
            <v xml:space="preserve">MYSORE </v>
          </cell>
          <cell r="E2015" t="str">
            <v>FZM - 4</v>
          </cell>
        </row>
        <row r="2016">
          <cell r="A2016">
            <v>2170</v>
          </cell>
          <cell r="B2016" t="str">
            <v>SINDGI</v>
          </cell>
          <cell r="C2016" t="str">
            <v>BIJAPUR -1</v>
          </cell>
          <cell r="D2016" t="str">
            <v>GULBARGA</v>
          </cell>
          <cell r="E2016" t="str">
            <v>FZM - 5</v>
          </cell>
        </row>
        <row r="2017">
          <cell r="A2017">
            <v>3606</v>
          </cell>
          <cell r="B2017" t="str">
            <v>TIKAMGARH</v>
          </cell>
          <cell r="C2017" t="str">
            <v>SAGAR-2</v>
          </cell>
          <cell r="D2017" t="str">
            <v>JABALPUR</v>
          </cell>
          <cell r="E2017" t="str">
            <v>FZM - 6</v>
          </cell>
        </row>
        <row r="2018">
          <cell r="A2018">
            <v>1093</v>
          </cell>
          <cell r="B2018" t="str">
            <v>RADHANPUR CHOWKDI MEHSANA</v>
          </cell>
          <cell r="C2018" t="str">
            <v>AHMEDABAD 3</v>
          </cell>
          <cell r="D2018" t="str">
            <v xml:space="preserve">NORTH GUJARAT </v>
          </cell>
          <cell r="E2018" t="str">
            <v>FZM - 6</v>
          </cell>
        </row>
        <row r="2019">
          <cell r="A2019">
            <v>1791</v>
          </cell>
          <cell r="B2019" t="str">
            <v>ATTAYAMPATTI SALEM</v>
          </cell>
          <cell r="C2019" t="str">
            <v>SALEM 1</v>
          </cell>
          <cell r="D2019" t="str">
            <v>SALEM</v>
          </cell>
          <cell r="E2019" t="str">
            <v>FZM - 2</v>
          </cell>
        </row>
        <row r="2020">
          <cell r="A2020">
            <v>2331</v>
          </cell>
          <cell r="B2020" t="str">
            <v>SATHYAMANGALAM BUSSTAND</v>
          </cell>
          <cell r="C2020" t="str">
            <v>ERODE-3</v>
          </cell>
          <cell r="D2020" t="str">
            <v>ERODE</v>
          </cell>
          <cell r="E2020" t="str">
            <v>FZM - 2</v>
          </cell>
        </row>
        <row r="2021">
          <cell r="A2021">
            <v>3231</v>
          </cell>
          <cell r="B2021" t="str">
            <v>MANICKAPURAM ROAD PALLADAM</v>
          </cell>
          <cell r="C2021" t="str">
            <v>TIRUPUR-3</v>
          </cell>
          <cell r="D2021" t="str">
            <v>ERODE</v>
          </cell>
          <cell r="E2021" t="str">
            <v>FZM - 2</v>
          </cell>
        </row>
        <row r="2022">
          <cell r="A2022">
            <v>3902</v>
          </cell>
          <cell r="B2022" t="str">
            <v>SIDHPUR</v>
          </cell>
          <cell r="C2022" t="str">
            <v>MEHSANA</v>
          </cell>
          <cell r="D2022" t="str">
            <v xml:space="preserve">NORTH GUJARAT </v>
          </cell>
          <cell r="E2022" t="str">
            <v>FZM - 6</v>
          </cell>
        </row>
        <row r="2023">
          <cell r="A2023">
            <v>3941</v>
          </cell>
          <cell r="B2023" t="str">
            <v>BUS STAND DAMAN</v>
          </cell>
          <cell r="C2023" t="str">
            <v>SURAT-2</v>
          </cell>
          <cell r="D2023" t="str">
            <v>SOUTH GUJARAT</v>
          </cell>
          <cell r="E2023" t="str">
            <v>FZM - 6</v>
          </cell>
        </row>
        <row r="2024">
          <cell r="A2024">
            <v>2902</v>
          </cell>
          <cell r="B2024" t="str">
            <v>MADAMBAKKAM,KANCHEEPURAM</v>
          </cell>
          <cell r="C2024" t="str">
            <v>TAMBARAM</v>
          </cell>
          <cell r="D2024" t="str">
            <v>KANCHIPURAM</v>
          </cell>
          <cell r="E2024" t="str">
            <v>FZM - 3</v>
          </cell>
        </row>
        <row r="2025">
          <cell r="A2025">
            <v>475</v>
          </cell>
          <cell r="B2025" t="str">
            <v>BANGALORE ROAD HOSUR</v>
          </cell>
          <cell r="C2025" t="str">
            <v>HOSUR</v>
          </cell>
          <cell r="D2025" t="str">
            <v>SALEM</v>
          </cell>
          <cell r="E2025" t="str">
            <v>FZM - 2</v>
          </cell>
        </row>
        <row r="2026">
          <cell r="A2026">
            <v>2884</v>
          </cell>
          <cell r="B2026" t="str">
            <v>SHIMOGA ROAD HARAPANAHALLI DAVANGARE</v>
          </cell>
          <cell r="C2026" t="str">
            <v>DAVANAGERE</v>
          </cell>
          <cell r="D2026" t="str">
            <v>DAVANAGERE</v>
          </cell>
          <cell r="E2026" t="str">
            <v>FZM - 5</v>
          </cell>
        </row>
        <row r="2027">
          <cell r="A2027">
            <v>2787</v>
          </cell>
          <cell r="B2027" t="str">
            <v>DHARAPADAVEEDU</v>
          </cell>
          <cell r="C2027" t="str">
            <v>VELLORE</v>
          </cell>
          <cell r="D2027" t="str">
            <v>VELLORE</v>
          </cell>
          <cell r="E2027" t="str">
            <v>FZM - 3</v>
          </cell>
        </row>
        <row r="2028">
          <cell r="A2028">
            <v>1279</v>
          </cell>
          <cell r="B2028" t="str">
            <v>ODANAVATTOM</v>
          </cell>
          <cell r="C2028" t="str">
            <v>KOLLAM 5</v>
          </cell>
          <cell r="D2028" t="str">
            <v>KOLLAM REGION</v>
          </cell>
          <cell r="E2028" t="str">
            <v>FZM - 1</v>
          </cell>
        </row>
        <row r="2029">
          <cell r="A2029">
            <v>1581</v>
          </cell>
          <cell r="B2029" t="str">
            <v>SHIGGOAN</v>
          </cell>
          <cell r="C2029" t="str">
            <v>HAVERI</v>
          </cell>
          <cell r="D2029" t="str">
            <v>DAVANAGERE</v>
          </cell>
          <cell r="E2029" t="str">
            <v>FZM - 5</v>
          </cell>
        </row>
        <row r="2030">
          <cell r="A2030">
            <v>1561</v>
          </cell>
          <cell r="B2030" t="str">
            <v>BACHER ROAD VALSAD</v>
          </cell>
          <cell r="C2030" t="str">
            <v>SURAT-2</v>
          </cell>
          <cell r="D2030" t="str">
            <v>SOUTH GUJARAT</v>
          </cell>
          <cell r="E2030" t="str">
            <v>FZM - 6</v>
          </cell>
        </row>
        <row r="2031">
          <cell r="A2031">
            <v>122</v>
          </cell>
          <cell r="B2031" t="str">
            <v>MYSORE ROAD PUTTUR</v>
          </cell>
          <cell r="C2031" t="str">
            <v>MADIKERI 1</v>
          </cell>
          <cell r="D2031" t="str">
            <v>MANGALORE</v>
          </cell>
          <cell r="E2031" t="str">
            <v>FZM - 4</v>
          </cell>
        </row>
        <row r="2032">
          <cell r="A2032">
            <v>2031</v>
          </cell>
          <cell r="B2032" t="str">
            <v>PATHANKOT DALHOUSI RAOD</v>
          </cell>
          <cell r="C2032" t="str">
            <v>PUNJAB 2</v>
          </cell>
          <cell r="D2032" t="str">
            <v>JALANDHAR</v>
          </cell>
          <cell r="E2032" t="str">
            <v>FZM - 8</v>
          </cell>
        </row>
        <row r="2033">
          <cell r="A2033">
            <v>829</v>
          </cell>
          <cell r="B2033" t="str">
            <v>ALAKAPURI</v>
          </cell>
          <cell r="C2033" t="str">
            <v>VADODARA-2</v>
          </cell>
          <cell r="D2033" t="str">
            <v>SOUTH GUJARAT</v>
          </cell>
          <cell r="E2033" t="str">
            <v>FZM - 6</v>
          </cell>
        </row>
        <row r="2034">
          <cell r="A2034">
            <v>1779</v>
          </cell>
          <cell r="B2034" t="str">
            <v>VAPI EAST</v>
          </cell>
          <cell r="C2034" t="str">
            <v>SURAT-2</v>
          </cell>
          <cell r="D2034" t="str">
            <v>SOUTH GUJARAT</v>
          </cell>
          <cell r="E2034" t="str">
            <v>FZM - 6</v>
          </cell>
        </row>
        <row r="2035">
          <cell r="A2035">
            <v>123</v>
          </cell>
          <cell r="B2035" t="str">
            <v>UDUPI</v>
          </cell>
          <cell r="C2035" t="str">
            <v>UDUPI</v>
          </cell>
          <cell r="D2035" t="str">
            <v>MANGALORE</v>
          </cell>
          <cell r="E2035" t="str">
            <v>FZM - 4</v>
          </cell>
        </row>
        <row r="2036">
          <cell r="A2036">
            <v>1180</v>
          </cell>
          <cell r="B2036" t="str">
            <v>ISKCON TEMPLE ROAD</v>
          </cell>
          <cell r="C2036" t="str">
            <v>VADODARA-3</v>
          </cell>
          <cell r="D2036" t="str">
            <v>SOUTH GUJARAT</v>
          </cell>
          <cell r="E2036" t="str">
            <v>FZM - 6</v>
          </cell>
        </row>
        <row r="2037">
          <cell r="A2037">
            <v>1782</v>
          </cell>
          <cell r="B2037" t="str">
            <v>MISROD BHOPAL</v>
          </cell>
          <cell r="C2037" t="str">
            <v>BHOPAL-4</v>
          </cell>
          <cell r="D2037" t="str">
            <v>BHOPAL</v>
          </cell>
          <cell r="E2037" t="str">
            <v>FZM - 6</v>
          </cell>
        </row>
        <row r="2038">
          <cell r="A2038">
            <v>2313</v>
          </cell>
          <cell r="B2038" t="str">
            <v>SRINIVAS NAGAR</v>
          </cell>
          <cell r="C2038" t="str">
            <v>BANGALORE-07</v>
          </cell>
          <cell r="D2038" t="str">
            <v>BANGALORE-1</v>
          </cell>
          <cell r="E2038" t="str">
            <v>FZM - 4</v>
          </cell>
        </row>
        <row r="2039">
          <cell r="A2039">
            <v>3786</v>
          </cell>
          <cell r="B2039" t="str">
            <v>GHAJIPUR,UP</v>
          </cell>
          <cell r="C2039" t="str">
            <v>KUSHINAGAR</v>
          </cell>
          <cell r="D2039" t="str">
            <v>VARANASI</v>
          </cell>
          <cell r="E2039" t="str">
            <v>FZM - 8</v>
          </cell>
        </row>
        <row r="2040">
          <cell r="A2040">
            <v>491</v>
          </cell>
          <cell r="B2040" t="str">
            <v>TALIKULAM</v>
          </cell>
          <cell r="C2040" t="str">
            <v>THRISSUR-02</v>
          </cell>
          <cell r="D2040" t="str">
            <v>THRISSUR - 1</v>
          </cell>
          <cell r="E2040" t="str">
            <v>FZM - 1</v>
          </cell>
        </row>
        <row r="2041">
          <cell r="A2041">
            <v>2404</v>
          </cell>
          <cell r="B2041" t="str">
            <v>JANAKPURI- LUDHIANA</v>
          </cell>
          <cell r="C2041" t="str">
            <v>PUNJAB 4</v>
          </cell>
          <cell r="D2041" t="str">
            <v>PATIALA</v>
          </cell>
          <cell r="E2041" t="str">
            <v>FZM - 8</v>
          </cell>
        </row>
        <row r="2042">
          <cell r="A2042">
            <v>3464</v>
          </cell>
          <cell r="B2042" t="str">
            <v>ICO JUNCTION CHANGANASSERY</v>
          </cell>
          <cell r="C2042" t="str">
            <v>KOTTAYAM 6</v>
          </cell>
          <cell r="D2042" t="str">
            <v>ALAPUZHA</v>
          </cell>
          <cell r="E2042" t="str">
            <v>FZM - 1</v>
          </cell>
        </row>
        <row r="2043">
          <cell r="A2043">
            <v>3510</v>
          </cell>
          <cell r="B2043" t="str">
            <v>RAISINGH NAGAR</v>
          </cell>
          <cell r="C2043" t="str">
            <v>HANUMANGARH</v>
          </cell>
          <cell r="D2043" t="str">
            <v>JAIPUR</v>
          </cell>
          <cell r="E2043" t="str">
            <v>FZM - 8</v>
          </cell>
        </row>
        <row r="2044">
          <cell r="A2044">
            <v>426</v>
          </cell>
          <cell r="B2044" t="str">
            <v>THIRUVANNAMALAI ROAD GINGEE</v>
          </cell>
          <cell r="C2044" t="str">
            <v>GINGEE</v>
          </cell>
          <cell r="D2044" t="str">
            <v>VELLORE</v>
          </cell>
          <cell r="E2044" t="str">
            <v>FZM - 3</v>
          </cell>
        </row>
        <row r="2045">
          <cell r="A2045">
            <v>1952</v>
          </cell>
          <cell r="B2045" t="str">
            <v>MUDHOL</v>
          </cell>
          <cell r="C2045" t="str">
            <v>BAGALKOTE</v>
          </cell>
          <cell r="D2045" t="str">
            <v>GULBARGA</v>
          </cell>
          <cell r="E2045" t="str">
            <v>FZM - 5</v>
          </cell>
        </row>
        <row r="2046">
          <cell r="A2046">
            <v>3571</v>
          </cell>
          <cell r="B2046" t="str">
            <v>KUSHINAGAR UP</v>
          </cell>
          <cell r="C2046" t="str">
            <v>KUSHINAGAR</v>
          </cell>
          <cell r="D2046" t="str">
            <v>VARANASI</v>
          </cell>
          <cell r="E2046" t="str">
            <v>FZM - 8</v>
          </cell>
        </row>
        <row r="2047">
          <cell r="A2047">
            <v>1676</v>
          </cell>
          <cell r="B2047" t="str">
            <v>HOLY GATE</v>
          </cell>
          <cell r="C2047" t="str">
            <v>AGRA</v>
          </cell>
          <cell r="D2047" t="str">
            <v>AGRA</v>
          </cell>
          <cell r="E2047" t="str">
            <v>FZM - 8</v>
          </cell>
        </row>
        <row r="2048">
          <cell r="A2048">
            <v>419</v>
          </cell>
          <cell r="B2048" t="str">
            <v>CHAZHUR</v>
          </cell>
          <cell r="C2048" t="str">
            <v>THRISSUR-03</v>
          </cell>
          <cell r="D2048" t="str">
            <v>THRISSUR - 1</v>
          </cell>
          <cell r="E2048" t="str">
            <v>FZM - 1</v>
          </cell>
        </row>
        <row r="2049">
          <cell r="A2049">
            <v>1841</v>
          </cell>
          <cell r="B2049" t="str">
            <v>ASHWININAGAR HAVERI</v>
          </cell>
          <cell r="C2049" t="str">
            <v>HAVERI</v>
          </cell>
          <cell r="D2049" t="str">
            <v>DAVANAGERE</v>
          </cell>
          <cell r="E2049" t="str">
            <v>FZM - 5</v>
          </cell>
        </row>
        <row r="2050">
          <cell r="A2050">
            <v>1033</v>
          </cell>
          <cell r="B2050" t="str">
            <v>SUNGUVARCHATRAM</v>
          </cell>
          <cell r="C2050" t="str">
            <v>KANCHIPURAM</v>
          </cell>
          <cell r="D2050" t="str">
            <v>KANCHIPURAM</v>
          </cell>
          <cell r="E2050" t="str">
            <v>FZM - 3</v>
          </cell>
        </row>
        <row r="2051">
          <cell r="A2051">
            <v>589</v>
          </cell>
          <cell r="B2051" t="str">
            <v>PALAKKAL</v>
          </cell>
          <cell r="C2051" t="str">
            <v>THRISSUR-03</v>
          </cell>
          <cell r="D2051" t="str">
            <v>THRISSUR - 1</v>
          </cell>
          <cell r="E2051" t="str">
            <v>FZM - 1</v>
          </cell>
        </row>
        <row r="2052">
          <cell r="A2052">
            <v>1381</v>
          </cell>
          <cell r="B2052" t="str">
            <v>NARSAPURAM</v>
          </cell>
          <cell r="C2052" t="str">
            <v>NARSAPURAM</v>
          </cell>
          <cell r="D2052" t="str">
            <v>ELURU</v>
          </cell>
          <cell r="E2052" t="str">
            <v>FZM - 3</v>
          </cell>
        </row>
        <row r="2053">
          <cell r="A2053">
            <v>2168</v>
          </cell>
          <cell r="B2053" t="str">
            <v>SHIBPUR,HOWRAH</v>
          </cell>
          <cell r="C2053" t="str">
            <v>KOLKATA-5</v>
          </cell>
          <cell r="D2053" t="str">
            <v>KOLKATA SOUTH</v>
          </cell>
          <cell r="E2053" t="str">
            <v>FZM - 7</v>
          </cell>
        </row>
        <row r="2054">
          <cell r="A2054">
            <v>3176</v>
          </cell>
          <cell r="B2054" t="str">
            <v>ATTILI,WEST GODAVARI</v>
          </cell>
          <cell r="C2054" t="str">
            <v>BHIMAVARAM</v>
          </cell>
          <cell r="D2054" t="str">
            <v>ELURU</v>
          </cell>
          <cell r="E2054" t="str">
            <v>FZM - 3</v>
          </cell>
        </row>
        <row r="2055">
          <cell r="A2055">
            <v>2496</v>
          </cell>
          <cell r="B2055" t="str">
            <v>COLLEGE ROAD TIRUPUR</v>
          </cell>
          <cell r="C2055" t="str">
            <v>TIRUPUR-1</v>
          </cell>
          <cell r="D2055" t="str">
            <v>ERODE</v>
          </cell>
          <cell r="E2055" t="str">
            <v>FZM - 2</v>
          </cell>
        </row>
        <row r="2056">
          <cell r="A2056">
            <v>682</v>
          </cell>
          <cell r="B2056" t="str">
            <v>ERIYAD</v>
          </cell>
          <cell r="C2056" t="str">
            <v>THRISSUR-01</v>
          </cell>
          <cell r="D2056" t="str">
            <v>THRISSUR - 1</v>
          </cell>
          <cell r="E2056" t="str">
            <v>FZM - 1</v>
          </cell>
        </row>
        <row r="2057">
          <cell r="A2057">
            <v>392</v>
          </cell>
          <cell r="B2057" t="str">
            <v>VADODARA</v>
          </cell>
          <cell r="C2057" t="str">
            <v>VADODARA-1</v>
          </cell>
          <cell r="D2057" t="str">
            <v>SOUTH GUJARAT</v>
          </cell>
          <cell r="E2057" t="str">
            <v>FZM - 6</v>
          </cell>
        </row>
        <row r="2058">
          <cell r="A2058">
            <v>3496</v>
          </cell>
          <cell r="B2058" t="str">
            <v>JAYSINGPUR</v>
          </cell>
          <cell r="C2058" t="str">
            <v>KOLHAPUR</v>
          </cell>
          <cell r="D2058" t="str">
            <v>KOLHAPUR</v>
          </cell>
          <cell r="E2058" t="str">
            <v>FZM - 6</v>
          </cell>
        </row>
        <row r="2059">
          <cell r="A2059">
            <v>2350</v>
          </cell>
          <cell r="B2059" t="str">
            <v>THENKARAI PERIYAKULAM</v>
          </cell>
          <cell r="C2059" t="str">
            <v>THENI</v>
          </cell>
          <cell r="D2059" t="str">
            <v>MADURAI</v>
          </cell>
          <cell r="E2059" t="str">
            <v>FZM - 2</v>
          </cell>
        </row>
        <row r="2060">
          <cell r="A2060">
            <v>3850</v>
          </cell>
          <cell r="B2060" t="str">
            <v>KHAIRTHAL</v>
          </cell>
          <cell r="C2060" t="str">
            <v>ALWAR</v>
          </cell>
          <cell r="D2060" t="str">
            <v>JAIPUR</v>
          </cell>
          <cell r="E2060" t="str">
            <v>FZM - 8</v>
          </cell>
        </row>
        <row r="2061">
          <cell r="A2061">
            <v>3788</v>
          </cell>
          <cell r="B2061" t="str">
            <v>KAIMGANJ</v>
          </cell>
          <cell r="C2061" t="str">
            <v>KANPUR 3</v>
          </cell>
          <cell r="D2061" t="str">
            <v>LUCKNOW</v>
          </cell>
          <cell r="E2061" t="str">
            <v>FZM - 8</v>
          </cell>
        </row>
        <row r="2062">
          <cell r="A2062">
            <v>1620</v>
          </cell>
          <cell r="B2062" t="str">
            <v>VIDYAGIRI BAGALKOT</v>
          </cell>
          <cell r="C2062" t="str">
            <v>BAGALKOTE</v>
          </cell>
          <cell r="D2062" t="str">
            <v>GULBARGA</v>
          </cell>
          <cell r="E2062" t="str">
            <v>FZM - 5</v>
          </cell>
        </row>
        <row r="2063">
          <cell r="A2063">
            <v>529</v>
          </cell>
          <cell r="B2063" t="str">
            <v>ALAPUZHA MEDICAL COLLEGE JN</v>
          </cell>
          <cell r="C2063" t="str">
            <v>ALAPPUZHA-1</v>
          </cell>
          <cell r="D2063" t="str">
            <v>ALAPUZHA</v>
          </cell>
          <cell r="E2063" t="str">
            <v>FZM - 1</v>
          </cell>
        </row>
        <row r="2064">
          <cell r="A2064">
            <v>2362</v>
          </cell>
          <cell r="B2064" t="str">
            <v>VEERAPANDIPIRIVU COIMBATORE</v>
          </cell>
          <cell r="C2064" t="str">
            <v>COIMBATORE-3</v>
          </cell>
          <cell r="D2064" t="str">
            <v>COIMBATORE REGION</v>
          </cell>
          <cell r="E2064" t="str">
            <v>FZM - 2</v>
          </cell>
        </row>
        <row r="2065">
          <cell r="A2065">
            <v>1417</v>
          </cell>
          <cell r="B2065" t="str">
            <v>KURUVILANGAD</v>
          </cell>
          <cell r="C2065" t="str">
            <v>KOTTAYAM 2</v>
          </cell>
          <cell r="D2065" t="str">
            <v>ALAPUZHA</v>
          </cell>
          <cell r="E2065" t="str">
            <v>FZM - 1</v>
          </cell>
        </row>
        <row r="2066">
          <cell r="A2066">
            <v>586</v>
          </cell>
          <cell r="B2066" t="str">
            <v>CHUNABATHI</v>
          </cell>
          <cell r="C2066" t="str">
            <v>BHOPAL-1</v>
          </cell>
          <cell r="D2066" t="str">
            <v>BHOPAL</v>
          </cell>
          <cell r="E2066" t="str">
            <v>FZM - 6</v>
          </cell>
        </row>
        <row r="2067">
          <cell r="A2067">
            <v>1980</v>
          </cell>
          <cell r="B2067" t="str">
            <v>VIJAYANAGAR PUNJAB</v>
          </cell>
          <cell r="C2067" t="str">
            <v>PUNJAB 2</v>
          </cell>
          <cell r="D2067" t="str">
            <v>JALANDHAR</v>
          </cell>
          <cell r="E2067" t="str">
            <v>FZM - 8</v>
          </cell>
        </row>
        <row r="2068">
          <cell r="A2068">
            <v>1981</v>
          </cell>
          <cell r="B2068" t="str">
            <v>SOUTH CAR STREET CHIDAMBARAM</v>
          </cell>
          <cell r="C2068" t="str">
            <v>VIRUDACHALAM</v>
          </cell>
          <cell r="D2068" t="str">
            <v>PONDICHERY</v>
          </cell>
          <cell r="E2068" t="str">
            <v>FZM - 2</v>
          </cell>
        </row>
        <row r="2069">
          <cell r="A2069">
            <v>1061</v>
          </cell>
          <cell r="B2069" t="str">
            <v>AJWA ROAD VADODARA</v>
          </cell>
          <cell r="C2069" t="str">
            <v>VADODARA-2</v>
          </cell>
          <cell r="D2069" t="str">
            <v>SOUTH GUJARAT</v>
          </cell>
          <cell r="E2069" t="str">
            <v>FZM - 6</v>
          </cell>
        </row>
        <row r="2070">
          <cell r="A2070">
            <v>1685</v>
          </cell>
          <cell r="B2070" t="str">
            <v>BURNPUR ROAD,ASANSOL</v>
          </cell>
          <cell r="C2070" t="str">
            <v>DURGAPUR</v>
          </cell>
          <cell r="D2070" t="str">
            <v>KOLKATA SOUTH</v>
          </cell>
          <cell r="E2070" t="str">
            <v>FZM - 7</v>
          </cell>
        </row>
        <row r="2071">
          <cell r="A2071">
            <v>1070</v>
          </cell>
          <cell r="B2071" t="str">
            <v>MANVI</v>
          </cell>
          <cell r="C2071" t="str">
            <v>SINDANNUR</v>
          </cell>
          <cell r="D2071" t="str">
            <v>RAICHUR</v>
          </cell>
          <cell r="E2071" t="str">
            <v>FZM - 5</v>
          </cell>
        </row>
        <row r="2072">
          <cell r="A2072">
            <v>2443</v>
          </cell>
          <cell r="B2072" t="str">
            <v>BUDHAPARA,RAIPUR</v>
          </cell>
          <cell r="C2072" t="str">
            <v>CHHATTISGARH-2</v>
          </cell>
          <cell r="D2072" t="str">
            <v>RAIPUR,CHHATISGARH</v>
          </cell>
          <cell r="E2072" t="str">
            <v>FZM - 7</v>
          </cell>
        </row>
        <row r="2073">
          <cell r="A2073">
            <v>2346</v>
          </cell>
          <cell r="B2073" t="str">
            <v>SHASTRIPURAM AGRA</v>
          </cell>
          <cell r="C2073" t="str">
            <v>AGRA</v>
          </cell>
          <cell r="D2073" t="str">
            <v>AGRA</v>
          </cell>
          <cell r="E2073" t="str">
            <v>FZM - 8</v>
          </cell>
        </row>
        <row r="2074">
          <cell r="A2074">
            <v>3315</v>
          </cell>
          <cell r="B2074" t="str">
            <v>MULGUND</v>
          </cell>
          <cell r="C2074" t="str">
            <v>GADAG</v>
          </cell>
          <cell r="D2074" t="str">
            <v>RAICHUR</v>
          </cell>
          <cell r="E2074" t="str">
            <v>FZM - 5</v>
          </cell>
        </row>
        <row r="2075">
          <cell r="A2075">
            <v>3304</v>
          </cell>
          <cell r="B2075" t="str">
            <v>SANDUR</v>
          </cell>
          <cell r="C2075" t="str">
            <v>BELLARY-1</v>
          </cell>
          <cell r="D2075" t="str">
            <v>RAICHUR</v>
          </cell>
          <cell r="E2075" t="str">
            <v>FZM - 5</v>
          </cell>
        </row>
        <row r="2076">
          <cell r="A2076">
            <v>1226</v>
          </cell>
          <cell r="B2076" t="str">
            <v>ERODE PERUNDURAI ROAD</v>
          </cell>
          <cell r="C2076" t="str">
            <v>ERODE-1</v>
          </cell>
          <cell r="D2076" t="str">
            <v>ERODE</v>
          </cell>
          <cell r="E2076" t="str">
            <v>FZM - 2</v>
          </cell>
        </row>
        <row r="2077">
          <cell r="A2077">
            <v>698</v>
          </cell>
          <cell r="B2077" t="str">
            <v>NEW WASHERMANPET</v>
          </cell>
          <cell r="C2077" t="str">
            <v>ROYAPURAM</v>
          </cell>
          <cell r="D2077" t="str">
            <v>PARRYS</v>
          </cell>
          <cell r="E2077" t="str">
            <v>FZM - 3</v>
          </cell>
        </row>
        <row r="2078">
          <cell r="A2078">
            <v>299</v>
          </cell>
          <cell r="B2078" t="str">
            <v>LIC ROAD CHALLEKERE</v>
          </cell>
          <cell r="C2078" t="str">
            <v>CHITRADURGA</v>
          </cell>
          <cell r="D2078" t="str">
            <v>DAVANAGERE</v>
          </cell>
          <cell r="E2078" t="str">
            <v>FZM - 5</v>
          </cell>
        </row>
        <row r="2079">
          <cell r="A2079">
            <v>2384</v>
          </cell>
          <cell r="B2079" t="str">
            <v>TELIBANDHA,RAIPUR</v>
          </cell>
          <cell r="C2079" t="str">
            <v>CHHATTISGARH-2</v>
          </cell>
          <cell r="D2079" t="str">
            <v>RAIPUR,CHHATISGARH</v>
          </cell>
          <cell r="E2079" t="str">
            <v>FZM - 7</v>
          </cell>
        </row>
        <row r="2080">
          <cell r="A2080">
            <v>2064</v>
          </cell>
          <cell r="B2080" t="str">
            <v>PATHANKOT RAILWAY ROAD</v>
          </cell>
          <cell r="C2080" t="str">
            <v>PUNJAB 2</v>
          </cell>
          <cell r="D2080" t="str">
            <v>JALANDHAR</v>
          </cell>
          <cell r="E2080" t="str">
            <v>FZM - 8</v>
          </cell>
        </row>
        <row r="2081">
          <cell r="A2081">
            <v>2459</v>
          </cell>
          <cell r="B2081" t="str">
            <v>GANDHIPURAM COIMBATORE</v>
          </cell>
          <cell r="C2081" t="str">
            <v>COIMBATORE-4</v>
          </cell>
          <cell r="D2081" t="str">
            <v>COIMBATORE REGION</v>
          </cell>
          <cell r="E2081" t="str">
            <v>FZM - 2</v>
          </cell>
        </row>
        <row r="2082">
          <cell r="A2082">
            <v>1515</v>
          </cell>
          <cell r="B2082" t="str">
            <v>CANTT MARKET</v>
          </cell>
          <cell r="C2082" t="str">
            <v>PUNJAB 2</v>
          </cell>
          <cell r="D2082" t="str">
            <v>JALANDHAR</v>
          </cell>
          <cell r="E2082" t="str">
            <v>FZM - 8</v>
          </cell>
        </row>
        <row r="2083">
          <cell r="A2083">
            <v>1302</v>
          </cell>
          <cell r="B2083" t="str">
            <v>PERAIYUR MADURAI</v>
          </cell>
          <cell r="C2083" t="str">
            <v>SRIVILLIPUTTUR</v>
          </cell>
          <cell r="D2083" t="str">
            <v>TIRUNELVELI</v>
          </cell>
          <cell r="E2083" t="str">
            <v>FZM - 2</v>
          </cell>
        </row>
        <row r="2084">
          <cell r="A2084">
            <v>3125</v>
          </cell>
          <cell r="B2084" t="str">
            <v>BRICKILN ROAD PURASAWALKAM</v>
          </cell>
          <cell r="C2084" t="str">
            <v>PERAMBUR</v>
          </cell>
          <cell r="D2084" t="str">
            <v>PARRYS</v>
          </cell>
          <cell r="E2084" t="str">
            <v>FZM - 3</v>
          </cell>
        </row>
        <row r="2085">
          <cell r="A2085">
            <v>713</v>
          </cell>
          <cell r="B2085" t="str">
            <v>PAPER MILLS ROAD PERAMBUR</v>
          </cell>
          <cell r="C2085" t="str">
            <v>PERAMBUR</v>
          </cell>
          <cell r="D2085" t="str">
            <v>PARRYS</v>
          </cell>
          <cell r="E2085" t="str">
            <v>FZM - 3</v>
          </cell>
        </row>
        <row r="2086">
          <cell r="A2086">
            <v>3388</v>
          </cell>
          <cell r="B2086" t="str">
            <v>LALBAGH,RAJNANDGAON</v>
          </cell>
          <cell r="C2086" t="str">
            <v>CHHATTISGARH-1</v>
          </cell>
          <cell r="D2086" t="str">
            <v>RAIPUR,CHHATISGARH</v>
          </cell>
          <cell r="E2086" t="str">
            <v>FZM - 7</v>
          </cell>
        </row>
        <row r="2087">
          <cell r="A2087">
            <v>1117</v>
          </cell>
          <cell r="B2087" t="str">
            <v>ABHILASHA CHOWKDI GUJARAT</v>
          </cell>
          <cell r="C2087" t="str">
            <v>VADODARA-2</v>
          </cell>
          <cell r="D2087" t="str">
            <v>SOUTH GUJARAT</v>
          </cell>
          <cell r="E2087" t="str">
            <v>FZM - 6</v>
          </cell>
        </row>
        <row r="2088">
          <cell r="A2088">
            <v>284</v>
          </cell>
          <cell r="B2088" t="str">
            <v>TARIKERE DHARMALINGA ROAD</v>
          </cell>
          <cell r="C2088" t="str">
            <v>TARIKERE</v>
          </cell>
          <cell r="D2088" t="str">
            <v>HASSAN</v>
          </cell>
          <cell r="E2088" t="str">
            <v>FZM - 4</v>
          </cell>
        </row>
        <row r="2089">
          <cell r="A2089">
            <v>3350</v>
          </cell>
          <cell r="B2089" t="str">
            <v>JANIA MOHALLA,FARIDKOT</v>
          </cell>
          <cell r="C2089" t="str">
            <v>PUNJAB 8</v>
          </cell>
          <cell r="D2089" t="str">
            <v>PATIALA</v>
          </cell>
          <cell r="E2089" t="str">
            <v>FZM - 8</v>
          </cell>
        </row>
        <row r="2090">
          <cell r="A2090">
            <v>3764</v>
          </cell>
          <cell r="B2090" t="str">
            <v>NEPANAGAR</v>
          </cell>
          <cell r="C2090" t="str">
            <v>KHANDWA</v>
          </cell>
          <cell r="D2090" t="str">
            <v>INDORE</v>
          </cell>
          <cell r="E2090" t="str">
            <v>FZM - 6</v>
          </cell>
        </row>
        <row r="2091">
          <cell r="A2091">
            <v>396</v>
          </cell>
          <cell r="B2091" t="str">
            <v>VIRUGAMBAKKAM AVICHI SCHOOL</v>
          </cell>
          <cell r="C2091" t="str">
            <v>PORUR</v>
          </cell>
          <cell r="D2091" t="str">
            <v>CHENNAI REGION</v>
          </cell>
          <cell r="E2091" t="str">
            <v>FZM - 3</v>
          </cell>
        </row>
        <row r="2092">
          <cell r="A2092">
            <v>3507</v>
          </cell>
          <cell r="B2092" t="str">
            <v>SANAND GUJARAT</v>
          </cell>
          <cell r="C2092" t="str">
            <v>AHMEDABAD 1</v>
          </cell>
          <cell r="D2092" t="str">
            <v xml:space="preserve">NORTH GUJARAT </v>
          </cell>
          <cell r="E2092" t="str">
            <v>FZM - 6</v>
          </cell>
        </row>
        <row r="2093">
          <cell r="A2093">
            <v>1202</v>
          </cell>
          <cell r="B2093" t="str">
            <v>MUDIGERE</v>
          </cell>
          <cell r="C2093" t="str">
            <v>HASSAN 2</v>
          </cell>
          <cell r="D2093" t="str">
            <v>HASSAN</v>
          </cell>
          <cell r="E2093" t="str">
            <v>FZM - 4</v>
          </cell>
        </row>
        <row r="2094">
          <cell r="A2094">
            <v>3698</v>
          </cell>
          <cell r="B2094" t="str">
            <v>GOPALGANJ</v>
          </cell>
          <cell r="C2094" t="str">
            <v>PATNA-3</v>
          </cell>
          <cell r="D2094" t="str">
            <v>BIHAR</v>
          </cell>
          <cell r="E2094" t="str">
            <v>FZM - 7</v>
          </cell>
        </row>
        <row r="2095">
          <cell r="A2095">
            <v>3151</v>
          </cell>
          <cell r="B2095" t="str">
            <v>SANKESHWAR</v>
          </cell>
          <cell r="C2095" t="str">
            <v>CHIKODI</v>
          </cell>
          <cell r="D2095" t="str">
            <v>HUBLI REGION</v>
          </cell>
          <cell r="E2095" t="str">
            <v>FZM - 4</v>
          </cell>
        </row>
        <row r="2096">
          <cell r="A2096">
            <v>1732</v>
          </cell>
          <cell r="B2096" t="str">
            <v>BUS STAND GATE HANUMANGARH</v>
          </cell>
          <cell r="C2096" t="str">
            <v>HANUMANGARH</v>
          </cell>
          <cell r="D2096" t="str">
            <v>JAIPUR</v>
          </cell>
          <cell r="E2096" t="str">
            <v>FZM - 8</v>
          </cell>
        </row>
        <row r="2097">
          <cell r="A2097">
            <v>2837</v>
          </cell>
          <cell r="B2097" t="str">
            <v>DHABHADIKA, AMRITSAR</v>
          </cell>
          <cell r="C2097" t="str">
            <v>PUNJAB 1</v>
          </cell>
          <cell r="D2097" t="str">
            <v>JALANDHAR</v>
          </cell>
          <cell r="E2097" t="str">
            <v>FZM - 8</v>
          </cell>
        </row>
        <row r="2098">
          <cell r="A2098">
            <v>2967</v>
          </cell>
          <cell r="B2098" t="str">
            <v>NEHRU PARK ,BAHADURGARH</v>
          </cell>
          <cell r="C2098" t="str">
            <v>HARYANA-2</v>
          </cell>
          <cell r="D2098" t="str">
            <v>HARYANA</v>
          </cell>
          <cell r="E2098" t="str">
            <v>FZM - 8</v>
          </cell>
        </row>
        <row r="2099">
          <cell r="A2099">
            <v>1464</v>
          </cell>
          <cell r="B2099" t="str">
            <v>ANKLESWAR BHARUCH</v>
          </cell>
          <cell r="C2099" t="str">
            <v>VADODARA-2</v>
          </cell>
          <cell r="D2099" t="str">
            <v>SOUTH GUJARAT</v>
          </cell>
          <cell r="E2099" t="str">
            <v>FZM - 6</v>
          </cell>
        </row>
        <row r="2100">
          <cell r="A2100">
            <v>171</v>
          </cell>
          <cell r="B2100" t="str">
            <v>DEVARAJ URS DEWANS ROAD</v>
          </cell>
          <cell r="C2100" t="str">
            <v>MYSORE 1</v>
          </cell>
          <cell r="D2100" t="str">
            <v xml:space="preserve">MYSORE </v>
          </cell>
          <cell r="E2100" t="str">
            <v>FZM - 4</v>
          </cell>
        </row>
        <row r="2101">
          <cell r="A2101">
            <v>616</v>
          </cell>
          <cell r="B2101" t="str">
            <v>MYSORE ROAD K R NAGAR</v>
          </cell>
          <cell r="C2101" t="str">
            <v>HUNSUR</v>
          </cell>
          <cell r="D2101" t="str">
            <v>MANGALORE</v>
          </cell>
          <cell r="E2101" t="str">
            <v>FZM - 4</v>
          </cell>
        </row>
        <row r="2102">
          <cell r="A2102">
            <v>3292</v>
          </cell>
          <cell r="B2102" t="str">
            <v>HANUMAN CHOWK,GURUDASPUR</v>
          </cell>
          <cell r="C2102" t="str">
            <v>PUNJAB 2</v>
          </cell>
          <cell r="D2102" t="str">
            <v>JALANDHAR</v>
          </cell>
          <cell r="E2102" t="str">
            <v>FZM - 8</v>
          </cell>
        </row>
        <row r="2103">
          <cell r="A2103">
            <v>3921</v>
          </cell>
          <cell r="B2103" t="str">
            <v>DABHEL</v>
          </cell>
          <cell r="C2103" t="str">
            <v>SURAT-2</v>
          </cell>
          <cell r="D2103" t="str">
            <v>SOUTH GUJARAT</v>
          </cell>
          <cell r="E2103" t="str">
            <v>FZM - 6</v>
          </cell>
        </row>
        <row r="2104">
          <cell r="A2104">
            <v>3716</v>
          </cell>
          <cell r="B2104" t="str">
            <v>SITAPUR</v>
          </cell>
          <cell r="C2104" t="str">
            <v>LUCKNOW 4</v>
          </cell>
          <cell r="D2104" t="str">
            <v>LUCKNOW</v>
          </cell>
          <cell r="E2104" t="str">
            <v>FZM - 8</v>
          </cell>
        </row>
        <row r="2105">
          <cell r="A2105">
            <v>196</v>
          </cell>
          <cell r="B2105" t="str">
            <v>KODALI</v>
          </cell>
          <cell r="C2105" t="str">
            <v>THRISSUR-04</v>
          </cell>
          <cell r="D2105" t="str">
            <v>THRISSUR - 1</v>
          </cell>
          <cell r="E2105" t="str">
            <v>FZM - 1</v>
          </cell>
        </row>
        <row r="2106">
          <cell r="A2106">
            <v>3039</v>
          </cell>
          <cell r="B2106" t="str">
            <v>KUNNAMKULAM</v>
          </cell>
          <cell r="C2106" t="str">
            <v>THRISSUR-05</v>
          </cell>
          <cell r="D2106" t="str">
            <v>THRISSUR - 1</v>
          </cell>
          <cell r="E2106" t="str">
            <v>FZM - 1</v>
          </cell>
        </row>
        <row r="2107">
          <cell r="A2107">
            <v>169</v>
          </cell>
          <cell r="B2107" t="str">
            <v>VARANDARAPPILLI</v>
          </cell>
          <cell r="C2107" t="str">
            <v>THRISSUR-04</v>
          </cell>
          <cell r="D2107" t="str">
            <v>THRISSUR - 1</v>
          </cell>
          <cell r="E2107" t="str">
            <v>FZM - 1</v>
          </cell>
        </row>
        <row r="2108">
          <cell r="A2108">
            <v>1913</v>
          </cell>
          <cell r="B2108" t="str">
            <v>MARAPPALAM</v>
          </cell>
          <cell r="C2108" t="str">
            <v>PONDICHERRY</v>
          </cell>
          <cell r="D2108" t="str">
            <v>PONDICHERY</v>
          </cell>
          <cell r="E2108" t="str">
            <v>FZM - 2</v>
          </cell>
        </row>
        <row r="2109">
          <cell r="A2109">
            <v>3774</v>
          </cell>
          <cell r="B2109" t="str">
            <v>NAVSARI GUJRAT</v>
          </cell>
          <cell r="C2109" t="str">
            <v>SURAT-2</v>
          </cell>
          <cell r="D2109" t="str">
            <v>SOUTH GUJARAT</v>
          </cell>
          <cell r="E2109" t="str">
            <v>FZM - 6</v>
          </cell>
        </row>
        <row r="2110">
          <cell r="A2110">
            <v>984</v>
          </cell>
          <cell r="B2110" t="str">
            <v>WALL TAX ROAD CHENNAI</v>
          </cell>
          <cell r="C2110" t="str">
            <v>OLDWASHERMENPET</v>
          </cell>
          <cell r="D2110" t="str">
            <v>PARRYS</v>
          </cell>
          <cell r="E2110" t="str">
            <v>FZM - 3</v>
          </cell>
        </row>
        <row r="2111">
          <cell r="A2111">
            <v>1186</v>
          </cell>
          <cell r="B2111" t="str">
            <v>VYTILA</v>
          </cell>
          <cell r="C2111" t="str">
            <v>ERNAKULAM-1</v>
          </cell>
          <cell r="D2111" t="str">
            <v>ERNAKULAM-1</v>
          </cell>
          <cell r="E2111" t="str">
            <v>FZM - 1</v>
          </cell>
        </row>
        <row r="2112">
          <cell r="A2112">
            <v>3032</v>
          </cell>
          <cell r="B2112" t="str">
            <v>ETHAI ENGANDIYUR</v>
          </cell>
          <cell r="C2112" t="str">
            <v>THRISSUR-05</v>
          </cell>
          <cell r="D2112" t="str">
            <v>THRISSUR - 1</v>
          </cell>
          <cell r="E2112" t="str">
            <v>FZM - 1</v>
          </cell>
        </row>
        <row r="2113">
          <cell r="A2113">
            <v>2252</v>
          </cell>
          <cell r="B2113" t="str">
            <v>CHIKAMANGLUR</v>
          </cell>
          <cell r="C2113" t="str">
            <v>HASSAN 2</v>
          </cell>
          <cell r="D2113" t="str">
            <v>HASSAN</v>
          </cell>
          <cell r="E2113" t="str">
            <v>FZM - 4</v>
          </cell>
        </row>
        <row r="2114">
          <cell r="A2114">
            <v>879</v>
          </cell>
          <cell r="B2114" t="str">
            <v>BTM 2ND STAGE</v>
          </cell>
          <cell r="C2114" t="str">
            <v>BANGALORE-04</v>
          </cell>
          <cell r="D2114" t="str">
            <v>BANGALORE-3</v>
          </cell>
          <cell r="E2114" t="str">
            <v>FZM - 4</v>
          </cell>
        </row>
        <row r="2115">
          <cell r="A2115">
            <v>2958</v>
          </cell>
          <cell r="B2115" t="str">
            <v>KALINGARAYANPALAYAM</v>
          </cell>
          <cell r="C2115" t="str">
            <v>ERODE-3</v>
          </cell>
          <cell r="D2115" t="str">
            <v>ERODE</v>
          </cell>
          <cell r="E2115" t="str">
            <v>FZM - 2</v>
          </cell>
        </row>
        <row r="2116">
          <cell r="A2116">
            <v>1893</v>
          </cell>
          <cell r="B2116" t="str">
            <v>CIVIL ROAD ROHTAK</v>
          </cell>
          <cell r="C2116" t="str">
            <v>HARYANA-2</v>
          </cell>
          <cell r="D2116" t="str">
            <v>HARYANA</v>
          </cell>
          <cell r="E2116" t="str">
            <v>FZM - 8</v>
          </cell>
        </row>
        <row r="2117">
          <cell r="A2117">
            <v>3319</v>
          </cell>
          <cell r="B2117" t="str">
            <v>PONGANUR ROAD MADANAPALLI</v>
          </cell>
          <cell r="C2117" t="str">
            <v>MADANAPALLY</v>
          </cell>
          <cell r="D2117" t="str">
            <v xml:space="preserve">THIRUPATI </v>
          </cell>
          <cell r="E2117" t="str">
            <v>FZM - 3</v>
          </cell>
        </row>
        <row r="2118">
          <cell r="A2118">
            <v>1917</v>
          </cell>
          <cell r="B2118" t="str">
            <v>BHIWANI</v>
          </cell>
          <cell r="C2118" t="str">
            <v>HARYANA-2</v>
          </cell>
          <cell r="D2118" t="str">
            <v>HARYANA</v>
          </cell>
          <cell r="E2118" t="str">
            <v>FZM - 8</v>
          </cell>
        </row>
        <row r="2119">
          <cell r="A2119">
            <v>1437</v>
          </cell>
          <cell r="B2119" t="str">
            <v>YELAHANKA</v>
          </cell>
          <cell r="C2119" t="str">
            <v>BANGALORE-16</v>
          </cell>
          <cell r="D2119" t="str">
            <v>BANGALORE-2</v>
          </cell>
          <cell r="E2119" t="str">
            <v>FZM - 4</v>
          </cell>
        </row>
        <row r="2120">
          <cell r="A2120">
            <v>2428</v>
          </cell>
          <cell r="B2120" t="str">
            <v>KABIR PARK</v>
          </cell>
          <cell r="C2120" t="str">
            <v>PUNJAB 1</v>
          </cell>
          <cell r="D2120" t="str">
            <v>JALANDHAR</v>
          </cell>
          <cell r="E2120" t="str">
            <v>FZM - 8</v>
          </cell>
        </row>
        <row r="2121">
          <cell r="A2121">
            <v>1380</v>
          </cell>
          <cell r="B2121" t="str">
            <v>ARAKUNNAM</v>
          </cell>
          <cell r="C2121" t="str">
            <v>KOTTAYAM 1</v>
          </cell>
          <cell r="D2121" t="str">
            <v>ALAPUZHA</v>
          </cell>
          <cell r="E2121" t="str">
            <v>FZM - 1</v>
          </cell>
        </row>
        <row r="2122">
          <cell r="A2122">
            <v>1197</v>
          </cell>
          <cell r="B2122" t="str">
            <v>KALYANI</v>
          </cell>
          <cell r="C2122" t="str">
            <v>KOLKATA-1</v>
          </cell>
          <cell r="D2122" t="str">
            <v>KOLKATA SOUTH</v>
          </cell>
          <cell r="E2122" t="str">
            <v>FZM - 7</v>
          </cell>
        </row>
        <row r="2123">
          <cell r="A2123">
            <v>3049</v>
          </cell>
          <cell r="B2123" t="str">
            <v>VATANAPPALLY</v>
          </cell>
          <cell r="C2123" t="str">
            <v>THRISSUR-02</v>
          </cell>
          <cell r="D2123" t="str">
            <v>THRISSUR - 1</v>
          </cell>
          <cell r="E2123" t="str">
            <v>FZM - 1</v>
          </cell>
        </row>
        <row r="2124">
          <cell r="A2124">
            <v>2746</v>
          </cell>
          <cell r="B2124" t="str">
            <v>SECTOR 17 PANCHKULA</v>
          </cell>
          <cell r="C2124" t="str">
            <v>CHANDIGARH</v>
          </cell>
          <cell r="D2124" t="str">
            <v>CHANDIGARH</v>
          </cell>
          <cell r="E2124" t="str">
            <v>FZM - 8</v>
          </cell>
        </row>
        <row r="2125">
          <cell r="A2125">
            <v>1143</v>
          </cell>
          <cell r="B2125" t="str">
            <v>SAHEED NAGAR</v>
          </cell>
          <cell r="C2125" t="str">
            <v>LINK ROAD</v>
          </cell>
          <cell r="D2125" t="str">
            <v>BHUBANESWAR</v>
          </cell>
          <cell r="E2125" t="str">
            <v>FZM - 7</v>
          </cell>
        </row>
        <row r="2126">
          <cell r="A2126">
            <v>3805</v>
          </cell>
          <cell r="B2126" t="str">
            <v>CHARKHI DADRI</v>
          </cell>
          <cell r="C2126" t="str">
            <v>HARYANA-2</v>
          </cell>
          <cell r="D2126" t="str">
            <v>HARYANA</v>
          </cell>
          <cell r="E2126" t="str">
            <v>FZM - 8</v>
          </cell>
        </row>
        <row r="2127">
          <cell r="A2127">
            <v>2794</v>
          </cell>
          <cell r="B2127" t="str">
            <v>HANAGAL</v>
          </cell>
          <cell r="C2127" t="str">
            <v>HAVERI</v>
          </cell>
          <cell r="D2127" t="str">
            <v>DAVANAGERE</v>
          </cell>
          <cell r="E2127" t="str">
            <v>FZM - 5</v>
          </cell>
        </row>
        <row r="2128">
          <cell r="A2128">
            <v>1940</v>
          </cell>
          <cell r="B2128" t="str">
            <v>LATOUCHE ROAD LUCKNOW</v>
          </cell>
          <cell r="C2128" t="str">
            <v>LUCKNOW 1</v>
          </cell>
          <cell r="D2128" t="str">
            <v>LUCKNOW</v>
          </cell>
          <cell r="E2128" t="str">
            <v>FZM - 8</v>
          </cell>
        </row>
        <row r="2129">
          <cell r="A2129">
            <v>2655</v>
          </cell>
          <cell r="B2129" t="str">
            <v>SIRA MAIN ROAD</v>
          </cell>
          <cell r="C2129" t="str">
            <v>TUMKUR-1</v>
          </cell>
          <cell r="D2129" t="str">
            <v>TUMKUR</v>
          </cell>
          <cell r="E2129" t="str">
            <v>FZM - 4</v>
          </cell>
        </row>
        <row r="2130">
          <cell r="A2130">
            <v>6</v>
          </cell>
          <cell r="B2130" t="str">
            <v>CHITTUR COCHIN</v>
          </cell>
          <cell r="C2130" t="str">
            <v>ERNAKULAM-3</v>
          </cell>
          <cell r="D2130" t="str">
            <v>ERNAKULAM-1</v>
          </cell>
          <cell r="E2130" t="str">
            <v>FZM - 1</v>
          </cell>
        </row>
        <row r="2131">
          <cell r="A2131">
            <v>1922</v>
          </cell>
          <cell r="B2131" t="str">
            <v>GANGA NAGAR</v>
          </cell>
          <cell r="C2131" t="str">
            <v>BANGALORE-18</v>
          </cell>
          <cell r="D2131" t="str">
            <v>BANGALORE-2</v>
          </cell>
          <cell r="E2131" t="str">
            <v>FZM - 4</v>
          </cell>
        </row>
        <row r="2132">
          <cell r="A2132">
            <v>263</v>
          </cell>
          <cell r="B2132" t="str">
            <v>GUDIVADA</v>
          </cell>
          <cell r="C2132" t="str">
            <v>ELURU</v>
          </cell>
          <cell r="D2132" t="str">
            <v>ELURU</v>
          </cell>
          <cell r="E2132" t="str">
            <v>FZM - 3</v>
          </cell>
        </row>
        <row r="2133">
          <cell r="A2133">
            <v>1603</v>
          </cell>
          <cell r="B2133" t="str">
            <v>PODILI</v>
          </cell>
          <cell r="C2133" t="str">
            <v>ONGOLE-2</v>
          </cell>
          <cell r="D2133" t="str">
            <v>ONGOLE</v>
          </cell>
          <cell r="E2133" t="str">
            <v>FZM - 3</v>
          </cell>
        </row>
        <row r="2134">
          <cell r="A2134">
            <v>3881</v>
          </cell>
          <cell r="B2134" t="str">
            <v>ATHAMALIK</v>
          </cell>
          <cell r="C2134" t="str">
            <v>ANUGUL</v>
          </cell>
          <cell r="D2134" t="str">
            <v>SAMBALPUR</v>
          </cell>
          <cell r="E2134" t="str">
            <v>FZM - 7</v>
          </cell>
        </row>
        <row r="2135">
          <cell r="A2135">
            <v>269</v>
          </cell>
          <cell r="B2135" t="str">
            <v>HIRIYUR MAIN ROAD</v>
          </cell>
          <cell r="C2135" t="str">
            <v>CHITRADURGA</v>
          </cell>
          <cell r="D2135" t="str">
            <v>DAVANAGERE</v>
          </cell>
          <cell r="E2135" t="str">
            <v>FZM - 5</v>
          </cell>
        </row>
        <row r="2136">
          <cell r="A2136">
            <v>817</v>
          </cell>
          <cell r="B2136" t="str">
            <v>CAMBRIDGE LAY OUT</v>
          </cell>
          <cell r="C2136" t="str">
            <v>KOLAR-2</v>
          </cell>
          <cell r="D2136" t="str">
            <v>KOLAR</v>
          </cell>
          <cell r="E2136" t="str">
            <v>FZM - 3</v>
          </cell>
        </row>
        <row r="2137">
          <cell r="A2137">
            <v>2877</v>
          </cell>
          <cell r="B2137" t="str">
            <v>BALTANA, ZIRAKPUR,MOHALI</v>
          </cell>
          <cell r="C2137" t="str">
            <v>PUNJAB 6</v>
          </cell>
          <cell r="D2137" t="str">
            <v>PATIALA</v>
          </cell>
          <cell r="E2137" t="str">
            <v>FZM - 8</v>
          </cell>
        </row>
        <row r="2138">
          <cell r="A2138">
            <v>831</v>
          </cell>
          <cell r="B2138" t="str">
            <v>KATARGAM MAIN ROAD</v>
          </cell>
          <cell r="C2138" t="str">
            <v>SURAT-1</v>
          </cell>
          <cell r="D2138" t="str">
            <v>SOUTH GUJARAT</v>
          </cell>
          <cell r="E2138" t="str">
            <v>FZM - 6</v>
          </cell>
        </row>
        <row r="2139">
          <cell r="A2139">
            <v>1192</v>
          </cell>
          <cell r="B2139" t="str">
            <v>BAPU NAGAR AHMEDABAD</v>
          </cell>
          <cell r="C2139" t="str">
            <v>AHMEDABAD 4</v>
          </cell>
          <cell r="D2139" t="str">
            <v xml:space="preserve">NORTH GUJARAT </v>
          </cell>
          <cell r="E2139" t="str">
            <v>FZM - 6</v>
          </cell>
        </row>
        <row r="2140">
          <cell r="A2140">
            <v>1057</v>
          </cell>
          <cell r="B2140" t="str">
            <v>KANGEYAM ROAD THIRUPUR</v>
          </cell>
          <cell r="C2140" t="str">
            <v>TIRUPUR-3</v>
          </cell>
          <cell r="D2140" t="str">
            <v>ERODE</v>
          </cell>
          <cell r="E2140" t="str">
            <v>FZM - 2</v>
          </cell>
        </row>
        <row r="2141">
          <cell r="A2141">
            <v>1478</v>
          </cell>
          <cell r="B2141" t="str">
            <v>PAMPAKUDA</v>
          </cell>
          <cell r="C2141" t="str">
            <v>KOTTAYAM 1</v>
          </cell>
          <cell r="D2141" t="str">
            <v>ALAPUZHA</v>
          </cell>
          <cell r="E2141" t="str">
            <v>FZM - 1</v>
          </cell>
        </row>
        <row r="2142">
          <cell r="A2142">
            <v>479</v>
          </cell>
          <cell r="B2142" t="str">
            <v>CHENGANNUR</v>
          </cell>
          <cell r="C2142" t="str">
            <v>KOTTAYAM 6</v>
          </cell>
          <cell r="D2142" t="str">
            <v>ALAPUZHA</v>
          </cell>
          <cell r="E2142" t="str">
            <v>FZM - 1</v>
          </cell>
        </row>
        <row r="2143">
          <cell r="A2143">
            <v>3329</v>
          </cell>
          <cell r="B2143" t="str">
            <v>SALIGRAMA MYSORE</v>
          </cell>
          <cell r="C2143" t="str">
            <v>HUNSUR</v>
          </cell>
          <cell r="D2143" t="str">
            <v>MANGALORE</v>
          </cell>
          <cell r="E2143" t="str">
            <v>FZM - 4</v>
          </cell>
        </row>
        <row r="2144">
          <cell r="A2144">
            <v>343</v>
          </cell>
          <cell r="B2144" t="str">
            <v>BAPATLA</v>
          </cell>
          <cell r="C2144" t="str">
            <v>BAPATLA</v>
          </cell>
          <cell r="D2144" t="str">
            <v>ONGOLE</v>
          </cell>
          <cell r="E2144" t="str">
            <v>FZM - 3</v>
          </cell>
        </row>
        <row r="2145">
          <cell r="A2145">
            <v>449</v>
          </cell>
          <cell r="B2145" t="str">
            <v>THENI</v>
          </cell>
          <cell r="C2145" t="str">
            <v>THENI</v>
          </cell>
          <cell r="D2145" t="str">
            <v>MADURAI</v>
          </cell>
          <cell r="E2145" t="str">
            <v>FZM - 2</v>
          </cell>
        </row>
        <row r="2146">
          <cell r="A2146">
            <v>3233</v>
          </cell>
          <cell r="B2146" t="str">
            <v>JEWELLERY BAZAR ROAD THOOTHUKUDI</v>
          </cell>
          <cell r="C2146" t="str">
            <v>TOOTHUKUDI</v>
          </cell>
          <cell r="D2146" t="str">
            <v>TIRUNELVELI</v>
          </cell>
          <cell r="E2146" t="str">
            <v>FZM - 2</v>
          </cell>
        </row>
        <row r="2147">
          <cell r="A2147">
            <v>3155</v>
          </cell>
          <cell r="B2147" t="str">
            <v>L R PETA,PALAKOLLU</v>
          </cell>
          <cell r="C2147" t="str">
            <v>NARSAPURAM</v>
          </cell>
          <cell r="D2147" t="str">
            <v>ELURU</v>
          </cell>
          <cell r="E2147" t="str">
            <v>FZM - 3</v>
          </cell>
        </row>
        <row r="2148">
          <cell r="A2148">
            <v>2232</v>
          </cell>
          <cell r="B2148" t="str">
            <v>CHITRADURGA BD ROAD</v>
          </cell>
          <cell r="C2148" t="str">
            <v>CHITRADURGA</v>
          </cell>
          <cell r="D2148" t="str">
            <v>DAVANAGERE</v>
          </cell>
          <cell r="E2148" t="str">
            <v>FZM - 5</v>
          </cell>
        </row>
        <row r="2149">
          <cell r="A2149">
            <v>1661</v>
          </cell>
          <cell r="B2149" t="str">
            <v>MALVIYA NAGAR SQUARE</v>
          </cell>
          <cell r="C2149" t="str">
            <v>CHHATTISGARH-1</v>
          </cell>
          <cell r="D2149" t="str">
            <v>RAIPUR,CHHATISGARH</v>
          </cell>
          <cell r="E2149" t="str">
            <v>FZM - 7</v>
          </cell>
        </row>
        <row r="2150">
          <cell r="A2150">
            <v>2625</v>
          </cell>
          <cell r="B2150" t="str">
            <v>DEVICHOWK</v>
          </cell>
          <cell r="C2150" t="str">
            <v>EAST GODAWARI 5</v>
          </cell>
          <cell r="D2150" t="str">
            <v xml:space="preserve">EAST GODAWARI </v>
          </cell>
          <cell r="E2150" t="str">
            <v>FZM - 7</v>
          </cell>
        </row>
        <row r="2151">
          <cell r="A2151">
            <v>2223</v>
          </cell>
          <cell r="B2151" t="str">
            <v>NAROSARAVUPETTA</v>
          </cell>
          <cell r="C2151" t="str">
            <v>ONGOLE-1</v>
          </cell>
          <cell r="D2151" t="str">
            <v>ONGOLE</v>
          </cell>
          <cell r="E2151" t="str">
            <v>FZM - 3</v>
          </cell>
        </row>
        <row r="2152">
          <cell r="A2152">
            <v>2029</v>
          </cell>
          <cell r="B2152" t="str">
            <v>POLUR THIRUVANNAMALAI</v>
          </cell>
          <cell r="C2152" t="str">
            <v>GINGEE</v>
          </cell>
          <cell r="D2152" t="str">
            <v>VELLORE</v>
          </cell>
          <cell r="E2152" t="str">
            <v>FZM - 3</v>
          </cell>
        </row>
        <row r="2153">
          <cell r="A2153">
            <v>2869</v>
          </cell>
          <cell r="B2153" t="str">
            <v>INKOLLU</v>
          </cell>
          <cell r="C2153" t="str">
            <v>ONGOLE-1</v>
          </cell>
          <cell r="D2153" t="str">
            <v>ONGOLE</v>
          </cell>
          <cell r="E2153" t="str">
            <v>FZM - 3</v>
          </cell>
        </row>
        <row r="2154">
          <cell r="A2154">
            <v>1554</v>
          </cell>
          <cell r="B2154" t="str">
            <v>VENKATARAMANAN STREET POLLACHI</v>
          </cell>
          <cell r="C2154" t="str">
            <v>COIMBATORE-1</v>
          </cell>
          <cell r="D2154" t="str">
            <v>COIMBATORE REGION</v>
          </cell>
          <cell r="E2154" t="str">
            <v>FZM - 2</v>
          </cell>
        </row>
        <row r="2155">
          <cell r="A2155">
            <v>389</v>
          </cell>
          <cell r="B2155" t="str">
            <v>AMRITSAR</v>
          </cell>
          <cell r="C2155" t="str">
            <v>PUNJAB 1</v>
          </cell>
          <cell r="D2155" t="str">
            <v>JALANDHAR</v>
          </cell>
          <cell r="E2155" t="str">
            <v>FZM - 8</v>
          </cell>
        </row>
        <row r="2156">
          <cell r="A2156">
            <v>2328</v>
          </cell>
          <cell r="B2156" t="str">
            <v>BATA NAGAR,KOLKATA</v>
          </cell>
          <cell r="C2156" t="str">
            <v>KOLKATA-3</v>
          </cell>
          <cell r="D2156" t="str">
            <v>KOLKATA NORTH</v>
          </cell>
          <cell r="E2156" t="str">
            <v>FZM - 7</v>
          </cell>
        </row>
        <row r="2157">
          <cell r="A2157">
            <v>1000</v>
          </cell>
          <cell r="B2157" t="str">
            <v>RAJAKILPAKKAM</v>
          </cell>
          <cell r="C2157" t="str">
            <v>TAMBARAM</v>
          </cell>
          <cell r="D2157" t="str">
            <v>KANCHIPURAM</v>
          </cell>
          <cell r="E2157" t="str">
            <v>FZM - 3</v>
          </cell>
        </row>
        <row r="2158">
          <cell r="A2158">
            <v>635</v>
          </cell>
          <cell r="B2158" t="str">
            <v>TANUKU</v>
          </cell>
          <cell r="C2158" t="str">
            <v>NARSAPURAM</v>
          </cell>
          <cell r="D2158" t="str">
            <v>ELURU</v>
          </cell>
          <cell r="E2158" t="str">
            <v>FZM - 3</v>
          </cell>
        </row>
        <row r="2159">
          <cell r="A2159">
            <v>1457</v>
          </cell>
          <cell r="B2159" t="str">
            <v>KENDRAPARA</v>
          </cell>
          <cell r="C2159" t="str">
            <v>KENDRAPARA</v>
          </cell>
          <cell r="D2159" t="str">
            <v>BALASORE</v>
          </cell>
          <cell r="E2159" t="str">
            <v>FZM - 7</v>
          </cell>
        </row>
        <row r="2160">
          <cell r="A2160">
            <v>1085</v>
          </cell>
          <cell r="B2160" t="str">
            <v>SANKER CINEMA ROAD</v>
          </cell>
          <cell r="C2160" t="str">
            <v>ANUGUL</v>
          </cell>
          <cell r="D2160" t="str">
            <v>SAMBALPUR</v>
          </cell>
          <cell r="E2160" t="str">
            <v>FZM - 7</v>
          </cell>
        </row>
        <row r="2161">
          <cell r="A2161">
            <v>832</v>
          </cell>
          <cell r="B2161" t="str">
            <v>GANDHI ROAD ARAKKONNAM</v>
          </cell>
          <cell r="C2161" t="str">
            <v>TIRUTTANI</v>
          </cell>
          <cell r="D2161" t="str">
            <v>VELLORE</v>
          </cell>
          <cell r="E2161" t="str">
            <v>FZM - 3</v>
          </cell>
        </row>
        <row r="2162">
          <cell r="A2162">
            <v>2420</v>
          </cell>
          <cell r="B2162" t="str">
            <v>WRIGHT TOWN</v>
          </cell>
          <cell r="C2162" t="str">
            <v>JABALPUR -1</v>
          </cell>
          <cell r="D2162" t="str">
            <v>JABALPUR</v>
          </cell>
          <cell r="E2162" t="str">
            <v>FZM - 6</v>
          </cell>
        </row>
        <row r="2163">
          <cell r="A2163">
            <v>3802</v>
          </cell>
          <cell r="B2163" t="str">
            <v>NEW ROAD NATHDWARA</v>
          </cell>
          <cell r="C2163" t="str">
            <v>PALI</v>
          </cell>
          <cell r="D2163" t="str">
            <v>JODHAPUR</v>
          </cell>
          <cell r="E2163" t="str">
            <v>FZM - 8</v>
          </cell>
        </row>
        <row r="2164">
          <cell r="A2164">
            <v>1294</v>
          </cell>
          <cell r="B2164" t="str">
            <v>SIVANANDAPURAM SARAVANAMPATTI</v>
          </cell>
          <cell r="C2164" t="str">
            <v>COIMBATORE-4</v>
          </cell>
          <cell r="D2164" t="str">
            <v>COIMBATORE REGION</v>
          </cell>
          <cell r="E2164" t="str">
            <v>FZM - 2</v>
          </cell>
        </row>
        <row r="2165">
          <cell r="A2165">
            <v>3699</v>
          </cell>
          <cell r="B2165" t="str">
            <v>BONGAIGAON</v>
          </cell>
          <cell r="C2165" t="str">
            <v>SILIGURI</v>
          </cell>
          <cell r="D2165" t="str">
            <v>ASSAM</v>
          </cell>
          <cell r="E2165" t="str">
            <v>FZM - 7</v>
          </cell>
        </row>
        <row r="2166">
          <cell r="A2166">
            <v>2250</v>
          </cell>
          <cell r="B2166" t="str">
            <v>CHANDIGARH MOTOR MARKET</v>
          </cell>
          <cell r="C2166" t="str">
            <v>CHANDIGARH</v>
          </cell>
          <cell r="D2166" t="str">
            <v>CHANDIGARH</v>
          </cell>
          <cell r="E2166" t="str">
            <v>FZM - 8</v>
          </cell>
        </row>
        <row r="2167">
          <cell r="A2167">
            <v>3759</v>
          </cell>
          <cell r="B2167" t="str">
            <v>RAJGANGPUR SUNDARGARH</v>
          </cell>
          <cell r="C2167" t="str">
            <v>ROURKELLA</v>
          </cell>
          <cell r="D2167" t="str">
            <v>SAMBALPUR</v>
          </cell>
          <cell r="E2167" t="str">
            <v>FZM - 7</v>
          </cell>
        </row>
        <row r="2168">
          <cell r="A2168">
            <v>1058</v>
          </cell>
          <cell r="B2168" t="str">
            <v>HALL BAZAR AMRITSAR</v>
          </cell>
          <cell r="C2168" t="str">
            <v>PUNJAB 1</v>
          </cell>
          <cell r="D2168" t="str">
            <v>JALANDHAR</v>
          </cell>
          <cell r="E2168" t="str">
            <v>FZM - 8</v>
          </cell>
        </row>
        <row r="2169">
          <cell r="A2169">
            <v>397</v>
          </cell>
          <cell r="B2169" t="str">
            <v>BOW BAZAR</v>
          </cell>
          <cell r="C2169" t="str">
            <v>KOLKATA-4</v>
          </cell>
          <cell r="D2169" t="str">
            <v>KOLKATA SOUTH</v>
          </cell>
          <cell r="E2169" t="str">
            <v>FZM - 7</v>
          </cell>
        </row>
        <row r="2170">
          <cell r="A2170">
            <v>2405</v>
          </cell>
          <cell r="B2170" t="str">
            <v>HOSPITAL ROAD KARIMNAGAR</v>
          </cell>
          <cell r="C2170" t="str">
            <v>KARIMNAGAR 2</v>
          </cell>
          <cell r="D2170" t="str">
            <v>KARIMNAGAR</v>
          </cell>
          <cell r="E2170" t="str">
            <v>FZM - 5</v>
          </cell>
        </row>
        <row r="2171">
          <cell r="A2171">
            <v>1330</v>
          </cell>
          <cell r="B2171" t="str">
            <v>DORI BAZAR</v>
          </cell>
          <cell r="C2171" t="str">
            <v>AGRA</v>
          </cell>
          <cell r="D2171" t="str">
            <v>AGRA</v>
          </cell>
          <cell r="E2171" t="str">
            <v>FZM - 8</v>
          </cell>
        </row>
        <row r="2172">
          <cell r="A2172">
            <v>3239</v>
          </cell>
          <cell r="B2172" t="str">
            <v>BH ROAD SHIMOGA</v>
          </cell>
          <cell r="C2172" t="str">
            <v>SHIMOGA-1</v>
          </cell>
          <cell r="D2172" t="str">
            <v>HASSAN</v>
          </cell>
          <cell r="E2172" t="str">
            <v>FZM - 4</v>
          </cell>
        </row>
        <row r="2173">
          <cell r="A2173">
            <v>2912</v>
          </cell>
          <cell r="B2173" t="str">
            <v>KUSHAL NAGAR</v>
          </cell>
          <cell r="C2173" t="str">
            <v>HUNSUR</v>
          </cell>
          <cell r="D2173" t="str">
            <v>MANGALORE</v>
          </cell>
          <cell r="E2173" t="str">
            <v>FZM - 4</v>
          </cell>
        </row>
        <row r="2174">
          <cell r="A2174">
            <v>388</v>
          </cell>
          <cell r="B2174" t="str">
            <v>HASAN MYSORE ROAD</v>
          </cell>
          <cell r="C2174" t="str">
            <v>HASSAN 2</v>
          </cell>
          <cell r="D2174" t="str">
            <v>HASSAN</v>
          </cell>
          <cell r="E2174" t="str">
            <v>FZM - 4</v>
          </cell>
        </row>
        <row r="2175">
          <cell r="A2175">
            <v>710</v>
          </cell>
          <cell r="B2175" t="str">
            <v>CLOCK TOWER</v>
          </cell>
          <cell r="C2175" t="str">
            <v>SECUNDRABAD-2</v>
          </cell>
          <cell r="D2175" t="str">
            <v>SECUNDRABAD</v>
          </cell>
          <cell r="E2175" t="str">
            <v>FZM - 5</v>
          </cell>
        </row>
        <row r="2176">
          <cell r="A2176">
            <v>1415</v>
          </cell>
          <cell r="B2176" t="str">
            <v>HONNAVAR</v>
          </cell>
          <cell r="C2176" t="str">
            <v>KARWAR</v>
          </cell>
          <cell r="D2176" t="str">
            <v>MANGALORE</v>
          </cell>
          <cell r="E2176" t="str">
            <v>FZM - 4</v>
          </cell>
        </row>
        <row r="2177">
          <cell r="A2177">
            <v>2663</v>
          </cell>
          <cell r="B2177" t="str">
            <v>G.T ROAD- PANIPAT</v>
          </cell>
          <cell r="C2177" t="str">
            <v>HARYANA-3</v>
          </cell>
          <cell r="D2177" t="str">
            <v>HARYANA</v>
          </cell>
          <cell r="E2177" t="str">
            <v>FZM - 8</v>
          </cell>
        </row>
        <row r="2178">
          <cell r="A2178">
            <v>1053</v>
          </cell>
          <cell r="B2178" t="str">
            <v>BEHALA SEHKHER BAZAR</v>
          </cell>
          <cell r="C2178" t="str">
            <v>KOLKATA-3</v>
          </cell>
          <cell r="D2178" t="str">
            <v>KOLKATA NORTH</v>
          </cell>
          <cell r="E2178" t="str">
            <v>FZM - 7</v>
          </cell>
        </row>
        <row r="2179">
          <cell r="A2179">
            <v>3857</v>
          </cell>
          <cell r="B2179" t="str">
            <v>DINOD GATE BHIWANI</v>
          </cell>
          <cell r="C2179" t="str">
            <v>HARYANA-2</v>
          </cell>
          <cell r="D2179" t="str">
            <v>HARYANA</v>
          </cell>
          <cell r="E2179" t="str">
            <v>FZM - 8</v>
          </cell>
        </row>
        <row r="2180">
          <cell r="A2180">
            <v>1714</v>
          </cell>
          <cell r="B2180" t="str">
            <v>SANJAY CHOWK PANIPATH</v>
          </cell>
          <cell r="C2180" t="str">
            <v>HARYANA-3</v>
          </cell>
          <cell r="D2180" t="str">
            <v>HARYANA</v>
          </cell>
          <cell r="E2180" t="str">
            <v>FZM - 8</v>
          </cell>
        </row>
        <row r="2181">
          <cell r="A2181">
            <v>1894</v>
          </cell>
          <cell r="B2181" t="str">
            <v>PERIYAPATANA</v>
          </cell>
          <cell r="C2181" t="str">
            <v>HUNSUR</v>
          </cell>
          <cell r="D2181" t="str">
            <v>MANGALORE</v>
          </cell>
          <cell r="E2181" t="str">
            <v>FZM - 4</v>
          </cell>
        </row>
        <row r="2182">
          <cell r="A2182">
            <v>3602</v>
          </cell>
          <cell r="B2182" t="str">
            <v>UPPAL CHILAKANAGAR</v>
          </cell>
          <cell r="C2182" t="str">
            <v>SECUNDRABAD-4</v>
          </cell>
          <cell r="D2182" t="str">
            <v>SECUNDRABAD</v>
          </cell>
          <cell r="E2182" t="str">
            <v>FZM - 5</v>
          </cell>
        </row>
        <row r="2183">
          <cell r="A2183">
            <v>146</v>
          </cell>
          <cell r="B2183" t="str">
            <v>J.P ROAD,RAJAMUNDRY</v>
          </cell>
          <cell r="C2183" t="str">
            <v>EAST GODAWARI 5</v>
          </cell>
          <cell r="D2183" t="str">
            <v xml:space="preserve">EAST GODAWARI </v>
          </cell>
          <cell r="E2183" t="str">
            <v>FZM - 7</v>
          </cell>
        </row>
        <row r="2184">
          <cell r="A2184">
            <v>3714</v>
          </cell>
          <cell r="B2184" t="str">
            <v>ETAWAH</v>
          </cell>
          <cell r="C2184" t="str">
            <v>AGRA</v>
          </cell>
          <cell r="D2184" t="str">
            <v>AGRA</v>
          </cell>
          <cell r="E2184" t="str">
            <v>FZM - 8</v>
          </cell>
        </row>
        <row r="2185">
          <cell r="A2185">
            <v>3394</v>
          </cell>
          <cell r="B2185" t="str">
            <v>KAITHAL HARYANA</v>
          </cell>
          <cell r="C2185" t="str">
            <v>HARYANA-1</v>
          </cell>
          <cell r="D2185" t="str">
            <v>HARYANA</v>
          </cell>
          <cell r="E2185" t="str">
            <v>FZM - 8</v>
          </cell>
        </row>
        <row r="2186">
          <cell r="A2186">
            <v>368</v>
          </cell>
          <cell r="B2186" t="str">
            <v>ARUR</v>
          </cell>
          <cell r="C2186" t="str">
            <v>ERNAKULAM-4</v>
          </cell>
          <cell r="D2186" t="str">
            <v>ERNAKULAM-1</v>
          </cell>
          <cell r="E2186" t="str">
            <v>FZM - 1</v>
          </cell>
        </row>
        <row r="2187">
          <cell r="A2187">
            <v>3851</v>
          </cell>
          <cell r="B2187" t="str">
            <v>BANKURA</v>
          </cell>
          <cell r="C2187" t="str">
            <v>KOLKATA-13</v>
          </cell>
          <cell r="D2187" t="str">
            <v>KOLKATA SOUTH</v>
          </cell>
          <cell r="E2187" t="str">
            <v>FZM - 7</v>
          </cell>
        </row>
        <row r="2188">
          <cell r="A2188">
            <v>929</v>
          </cell>
          <cell r="B2188" t="str">
            <v>MOULIVAKKAM</v>
          </cell>
          <cell r="C2188" t="str">
            <v>POONAMALLEE</v>
          </cell>
          <cell r="D2188" t="str">
            <v>THIRUVALLUR</v>
          </cell>
          <cell r="E2188" t="str">
            <v>FZM - 3</v>
          </cell>
        </row>
        <row r="2189">
          <cell r="A2189">
            <v>1527</v>
          </cell>
          <cell r="B2189" t="str">
            <v>KALNA,W.BENGAL</v>
          </cell>
          <cell r="C2189" t="str">
            <v>KOLKATA-13</v>
          </cell>
          <cell r="D2189" t="str">
            <v>KOLKATA SOUTH</v>
          </cell>
          <cell r="E2189" t="str">
            <v>FZM - 7</v>
          </cell>
        </row>
        <row r="2190">
          <cell r="A2190">
            <v>2297</v>
          </cell>
          <cell r="B2190" t="str">
            <v>GANDHIPURAM,RAJAHMUNDRI</v>
          </cell>
          <cell r="C2190" t="str">
            <v>EAST GODAWARI 5</v>
          </cell>
          <cell r="D2190" t="str">
            <v xml:space="preserve">EAST GODAWARI </v>
          </cell>
          <cell r="E2190" t="str">
            <v>FZM - 7</v>
          </cell>
        </row>
        <row r="2191">
          <cell r="A2191">
            <v>3208</v>
          </cell>
          <cell r="B2191" t="str">
            <v>ARIMALAM PUDUKOTTAI</v>
          </cell>
          <cell r="C2191" t="str">
            <v>THANJAVUR</v>
          </cell>
          <cell r="D2191" t="str">
            <v>TRICHY</v>
          </cell>
          <cell r="E2191" t="str">
            <v>FZM - 2</v>
          </cell>
        </row>
        <row r="2192">
          <cell r="A2192">
            <v>2580</v>
          </cell>
          <cell r="B2192" t="str">
            <v>CUDDALLORE OLD TOWN</v>
          </cell>
          <cell r="C2192" t="str">
            <v>VIRUDACHALAM</v>
          </cell>
          <cell r="D2192" t="str">
            <v>PONDICHERY</v>
          </cell>
          <cell r="E2192" t="str">
            <v>FZM - 2</v>
          </cell>
        </row>
        <row r="2193">
          <cell r="A2193">
            <v>217</v>
          </cell>
          <cell r="B2193" t="str">
            <v>KATOOR</v>
          </cell>
          <cell r="C2193" t="str">
            <v>THRISSUR-02</v>
          </cell>
          <cell r="D2193" t="str">
            <v>THRISSUR - 1</v>
          </cell>
          <cell r="E2193" t="str">
            <v>FZM - 1</v>
          </cell>
        </row>
        <row r="2194">
          <cell r="A2194">
            <v>1431</v>
          </cell>
          <cell r="B2194" t="str">
            <v>THUDIYALUR</v>
          </cell>
          <cell r="C2194" t="str">
            <v>COIMBATORE-3</v>
          </cell>
          <cell r="D2194" t="str">
            <v>COIMBATORE REGION</v>
          </cell>
          <cell r="E2194" t="str">
            <v>FZM - 2</v>
          </cell>
        </row>
        <row r="2195">
          <cell r="A2195">
            <v>629</v>
          </cell>
          <cell r="B2195" t="str">
            <v>KARALAM</v>
          </cell>
          <cell r="C2195" t="str">
            <v>THRISSUR-02</v>
          </cell>
          <cell r="D2195" t="str">
            <v>THRISSUR - 1</v>
          </cell>
          <cell r="E2195" t="str">
            <v>FZM - 1</v>
          </cell>
        </row>
        <row r="2196">
          <cell r="A2196">
            <v>1626</v>
          </cell>
          <cell r="B2196" t="str">
            <v>KRISHNAMOORTHI NAGAR</v>
          </cell>
          <cell r="C2196" t="str">
            <v>MADAVARAM</v>
          </cell>
          <cell r="D2196" t="str">
            <v>PARRYS</v>
          </cell>
          <cell r="E2196" t="str">
            <v>FZM - 3</v>
          </cell>
        </row>
        <row r="2197">
          <cell r="A2197">
            <v>937</v>
          </cell>
          <cell r="B2197" t="str">
            <v>BHIMAVARAM J P ROAD</v>
          </cell>
          <cell r="C2197" t="str">
            <v>BHIMAVARAM</v>
          </cell>
          <cell r="D2197" t="str">
            <v>ELURU</v>
          </cell>
          <cell r="E2197" t="str">
            <v>FZM - 3</v>
          </cell>
        </row>
        <row r="2198">
          <cell r="A2198">
            <v>2973</v>
          </cell>
          <cell r="B2198" t="str">
            <v>CHINTHAMANIPUDUR</v>
          </cell>
          <cell r="C2198" t="str">
            <v>COIMBATORE-2</v>
          </cell>
          <cell r="D2198" t="str">
            <v>COIMBATORE REGION</v>
          </cell>
          <cell r="E2198" t="str">
            <v>FZM - 2</v>
          </cell>
        </row>
        <row r="2199">
          <cell r="A2199">
            <v>1547</v>
          </cell>
          <cell r="B2199" t="str">
            <v>SUNDARAPURAM</v>
          </cell>
          <cell r="C2199" t="str">
            <v>COIMBATORE-1</v>
          </cell>
          <cell r="D2199" t="str">
            <v>COIMBATORE REGION</v>
          </cell>
          <cell r="E2199" t="str">
            <v>FZM - 2</v>
          </cell>
        </row>
        <row r="2200">
          <cell r="A2200">
            <v>3768</v>
          </cell>
          <cell r="B2200" t="str">
            <v>PANDURANA MP</v>
          </cell>
          <cell r="C2200" t="str">
            <v>JABALPUR -2</v>
          </cell>
          <cell r="D2200" t="str">
            <v>JABALPUR</v>
          </cell>
          <cell r="E2200" t="str">
            <v>FZM - 6</v>
          </cell>
        </row>
        <row r="2201">
          <cell r="A2201">
            <v>3380</v>
          </cell>
          <cell r="B2201" t="str">
            <v>STEEMER ROAD NARASAPUR</v>
          </cell>
          <cell r="C2201" t="str">
            <v>NARSAPURAM</v>
          </cell>
          <cell r="D2201" t="str">
            <v>ELURU</v>
          </cell>
          <cell r="E2201" t="str">
            <v>FZM - 3</v>
          </cell>
        </row>
        <row r="2202">
          <cell r="A2202">
            <v>2115</v>
          </cell>
          <cell r="B2202" t="str">
            <v>PIPILI,ORISSA</v>
          </cell>
          <cell r="C2202" t="str">
            <v>PURI</v>
          </cell>
          <cell r="D2202" t="str">
            <v>BHUBANESWAR</v>
          </cell>
          <cell r="E2202" t="str">
            <v>FZM - 7</v>
          </cell>
        </row>
        <row r="2203">
          <cell r="A2203">
            <v>2557</v>
          </cell>
          <cell r="B2203" t="str">
            <v>BYPASS ROAD TIRUTTANI</v>
          </cell>
          <cell r="C2203" t="str">
            <v>TIRUTTANI</v>
          </cell>
          <cell r="D2203" t="str">
            <v>VELLORE</v>
          </cell>
          <cell r="E2203" t="str">
            <v>FZM - 3</v>
          </cell>
        </row>
        <row r="2204">
          <cell r="A2204">
            <v>2391</v>
          </cell>
          <cell r="B2204" t="str">
            <v>SIKIL RAJA STREET, RAMANATHAPURAM</v>
          </cell>
          <cell r="C2204" t="str">
            <v>RAMANATHAPURAM</v>
          </cell>
          <cell r="D2204" t="str">
            <v>TIRUNELVELI</v>
          </cell>
          <cell r="E2204" t="str">
            <v>FZM - 2</v>
          </cell>
        </row>
        <row r="2205">
          <cell r="A2205">
            <v>1783</v>
          </cell>
          <cell r="B2205" t="str">
            <v>CHIDAMBARAM NAGAR TUTICORN</v>
          </cell>
          <cell r="C2205" t="str">
            <v>TOOTHUKUDI</v>
          </cell>
          <cell r="D2205" t="str">
            <v>TIRUNELVELI</v>
          </cell>
          <cell r="E2205" t="str">
            <v>FZM - 2</v>
          </cell>
        </row>
        <row r="2206">
          <cell r="A2206">
            <v>2318</v>
          </cell>
          <cell r="B2206" t="str">
            <v>MAMALAPURAM</v>
          </cell>
          <cell r="C2206" t="str">
            <v>THIRUVANMIYUR</v>
          </cell>
          <cell r="D2206" t="str">
            <v>KANCHIPURAM</v>
          </cell>
          <cell r="E2206" t="str">
            <v>FZM - 3</v>
          </cell>
        </row>
        <row r="2207">
          <cell r="A2207">
            <v>1098</v>
          </cell>
          <cell r="B2207" t="str">
            <v>SATICHOURA CHOWK</v>
          </cell>
          <cell r="C2207" t="str">
            <v>LINK ROAD</v>
          </cell>
          <cell r="D2207" t="str">
            <v>BHUBANESWAR</v>
          </cell>
          <cell r="E2207" t="str">
            <v>FZM - 7</v>
          </cell>
        </row>
        <row r="2208">
          <cell r="A2208">
            <v>203</v>
          </cell>
          <cell r="B2208" t="str">
            <v>S.N.PURAM</v>
          </cell>
          <cell r="C2208" t="str">
            <v>THRISSUR-01</v>
          </cell>
          <cell r="D2208" t="str">
            <v>THRISSUR - 1</v>
          </cell>
          <cell r="E2208" t="str">
            <v>FZM - 1</v>
          </cell>
        </row>
        <row r="2209">
          <cell r="A2209">
            <v>133</v>
          </cell>
          <cell r="B2209" t="str">
            <v>PANCHKULA</v>
          </cell>
          <cell r="C2209" t="str">
            <v>CHANDIGARH</v>
          </cell>
          <cell r="D2209" t="str">
            <v>CHANDIGARH</v>
          </cell>
          <cell r="E2209" t="str">
            <v>FZM - 8</v>
          </cell>
        </row>
        <row r="2210">
          <cell r="A2210">
            <v>896</v>
          </cell>
          <cell r="B2210" t="str">
            <v>HASSAN</v>
          </cell>
          <cell r="C2210" t="str">
            <v>HASSAN 1</v>
          </cell>
          <cell r="D2210" t="str">
            <v>HASSAN</v>
          </cell>
          <cell r="E2210" t="str">
            <v>FZM - 4</v>
          </cell>
        </row>
        <row r="2211">
          <cell r="A2211">
            <v>3837</v>
          </cell>
          <cell r="B2211" t="str">
            <v>BHIKHAMPUR DEORIA</v>
          </cell>
          <cell r="C2211" t="str">
            <v>KUSHINAGAR</v>
          </cell>
          <cell r="D2211" t="str">
            <v>VARANASI</v>
          </cell>
          <cell r="E2211" t="str">
            <v>FZM - 8</v>
          </cell>
        </row>
        <row r="2212">
          <cell r="A2212">
            <v>1068</v>
          </cell>
          <cell r="B2212" t="str">
            <v>GUNJ MAIN ROAD</v>
          </cell>
          <cell r="C2212" t="str">
            <v>RAICHUR -1</v>
          </cell>
          <cell r="D2212" t="str">
            <v>RAICHUR</v>
          </cell>
          <cell r="E2212" t="str">
            <v>FZM - 5</v>
          </cell>
        </row>
        <row r="2213">
          <cell r="A2213">
            <v>1950</v>
          </cell>
          <cell r="B2213" t="str">
            <v>PANDESWARA SURAT</v>
          </cell>
          <cell r="C2213" t="str">
            <v>SURAT-1</v>
          </cell>
          <cell r="D2213" t="str">
            <v>SOUTH GUJARAT</v>
          </cell>
          <cell r="E2213" t="str">
            <v>FZM - 6</v>
          </cell>
        </row>
        <row r="2214">
          <cell r="A2214">
            <v>3549</v>
          </cell>
          <cell r="B2214" t="str">
            <v>PILANI,RAJASTHAN</v>
          </cell>
          <cell r="C2214" t="str">
            <v>BIKANEER</v>
          </cell>
          <cell r="D2214" t="str">
            <v>JODHAPUR</v>
          </cell>
          <cell r="E2214" t="str">
            <v>FZM - 8</v>
          </cell>
        </row>
        <row r="2215">
          <cell r="A2215">
            <v>1534</v>
          </cell>
          <cell r="B2215" t="str">
            <v>GORAKHPUR</v>
          </cell>
          <cell r="C2215" t="str">
            <v>JABALPUR -2</v>
          </cell>
          <cell r="D2215" t="str">
            <v>JABALPUR</v>
          </cell>
          <cell r="E2215" t="str">
            <v>FZM - 6</v>
          </cell>
        </row>
        <row r="2216">
          <cell r="A2216">
            <v>1715</v>
          </cell>
          <cell r="B2216" t="str">
            <v>AIE MATA ROAD</v>
          </cell>
          <cell r="C2216" t="str">
            <v>SURAT-1</v>
          </cell>
          <cell r="D2216" t="str">
            <v>SOUTH GUJARAT</v>
          </cell>
          <cell r="E2216" t="str">
            <v>FZM - 6</v>
          </cell>
        </row>
        <row r="2217">
          <cell r="A2217">
            <v>3064</v>
          </cell>
          <cell r="B2217" t="str">
            <v>DARSI, PRAKASAM</v>
          </cell>
          <cell r="C2217" t="str">
            <v>GIDDALUR</v>
          </cell>
          <cell r="D2217" t="str">
            <v>ONGOLE</v>
          </cell>
          <cell r="E2217" t="str">
            <v>FZM - 3</v>
          </cell>
        </row>
        <row r="2218">
          <cell r="A2218">
            <v>3558</v>
          </cell>
          <cell r="B2218" t="str">
            <v>BALOTRA  RAJASTHAN</v>
          </cell>
          <cell r="C2218" t="str">
            <v>JODHPUR</v>
          </cell>
          <cell r="D2218" t="str">
            <v>JODHAPUR</v>
          </cell>
          <cell r="E2218" t="str">
            <v>FZM - 8</v>
          </cell>
        </row>
        <row r="2219">
          <cell r="A2219">
            <v>1509</v>
          </cell>
          <cell r="B2219" t="str">
            <v>THURAVOOR ERNAKULAM</v>
          </cell>
          <cell r="C2219" t="str">
            <v>ERNAKULAM-10</v>
          </cell>
          <cell r="D2219" t="str">
            <v>ERNAKULAM-1</v>
          </cell>
          <cell r="E2219" t="str">
            <v>FZM - 1</v>
          </cell>
        </row>
        <row r="2220">
          <cell r="A2220">
            <v>3057</v>
          </cell>
          <cell r="B2220" t="str">
            <v>KP ROAD ADOOR</v>
          </cell>
          <cell r="C2220" t="str">
            <v>KOLLAM 4</v>
          </cell>
          <cell r="D2220" t="str">
            <v>KOLLAM REGION</v>
          </cell>
          <cell r="E2220" t="str">
            <v>FZM - 1</v>
          </cell>
        </row>
        <row r="2221">
          <cell r="A2221">
            <v>3440</v>
          </cell>
          <cell r="B2221" t="str">
            <v>GANDHICHOWK SATTENAPALLI</v>
          </cell>
          <cell r="C2221" t="str">
            <v>GUNTUR</v>
          </cell>
          <cell r="D2221" t="str">
            <v>VIJAYAWADA REGION</v>
          </cell>
          <cell r="E2221" t="str">
            <v>FZM - 3</v>
          </cell>
        </row>
        <row r="2222">
          <cell r="A2222">
            <v>1488</v>
          </cell>
          <cell r="B2222" t="str">
            <v>PAMBADI</v>
          </cell>
          <cell r="C2222" t="str">
            <v>KOTTAYAM 4</v>
          </cell>
          <cell r="D2222" t="str">
            <v>ERNAKULAM-2</v>
          </cell>
          <cell r="E2222" t="str">
            <v>FZM - 1</v>
          </cell>
        </row>
        <row r="2223">
          <cell r="A2223">
            <v>1983</v>
          </cell>
          <cell r="B2223" t="str">
            <v>VUYURU</v>
          </cell>
          <cell r="C2223" t="str">
            <v>MACHILIPATNAM</v>
          </cell>
          <cell r="D2223" t="str">
            <v>ELURU</v>
          </cell>
          <cell r="E2223" t="str">
            <v>FZM - 3</v>
          </cell>
        </row>
        <row r="2224">
          <cell r="A2224">
            <v>1759</v>
          </cell>
          <cell r="B2224" t="str">
            <v>PUSHPAHOTEL CENTRE-VIJAYAWADA</v>
          </cell>
          <cell r="C2224" t="str">
            <v>VIJAYAWADA-2</v>
          </cell>
          <cell r="D2224" t="str">
            <v>VIJAYAWADA REGION</v>
          </cell>
          <cell r="E2224" t="str">
            <v>FZM - 3</v>
          </cell>
        </row>
        <row r="2225">
          <cell r="A2225">
            <v>1921</v>
          </cell>
          <cell r="B2225" t="str">
            <v>S KOTA</v>
          </cell>
          <cell r="C2225" t="str">
            <v>VISAKHAPATNAM 1</v>
          </cell>
          <cell r="D2225" t="str">
            <v>VISHAKHAPATANAM</v>
          </cell>
          <cell r="E2225" t="str">
            <v>FZM - 7</v>
          </cell>
        </row>
        <row r="2226">
          <cell r="A2226">
            <v>3065</v>
          </cell>
          <cell r="B2226" t="str">
            <v>MANGALAGIRI BAZAR</v>
          </cell>
          <cell r="C2226" t="str">
            <v>GUNTUR</v>
          </cell>
          <cell r="D2226" t="str">
            <v>VIJAYAWADA REGION</v>
          </cell>
          <cell r="E2226" t="str">
            <v>FZM - 3</v>
          </cell>
        </row>
        <row r="2227">
          <cell r="A2227">
            <v>2494</v>
          </cell>
          <cell r="B2227" t="str">
            <v>GANESH CHOWK,NIDADAVOLE</v>
          </cell>
          <cell r="C2227" t="str">
            <v>NIDADAVOLE</v>
          </cell>
          <cell r="D2227" t="str">
            <v>ELURU</v>
          </cell>
          <cell r="E2227" t="str">
            <v>FZM - 3</v>
          </cell>
        </row>
        <row r="2228">
          <cell r="A2228">
            <v>3830</v>
          </cell>
          <cell r="B2228" t="str">
            <v>VEJALPORE</v>
          </cell>
          <cell r="C2228" t="str">
            <v>SURAT-2</v>
          </cell>
          <cell r="D2228" t="str">
            <v>SOUTH GUJARAT</v>
          </cell>
          <cell r="E2228" t="str">
            <v>FZM - 6</v>
          </cell>
        </row>
        <row r="2229">
          <cell r="A2229">
            <v>541</v>
          </cell>
          <cell r="B2229" t="str">
            <v>PANOOR</v>
          </cell>
          <cell r="C2229" t="str">
            <v>KOZHIKODE-1</v>
          </cell>
          <cell r="D2229" t="str">
            <v xml:space="preserve">KANNUR </v>
          </cell>
          <cell r="E2229" t="str">
            <v>FZM - 1</v>
          </cell>
        </row>
        <row r="2230">
          <cell r="A2230">
            <v>2274</v>
          </cell>
          <cell r="B2230" t="str">
            <v>ARAKKONAM</v>
          </cell>
          <cell r="C2230" t="str">
            <v>TIRUTTANI</v>
          </cell>
          <cell r="D2230" t="str">
            <v>VELLORE</v>
          </cell>
          <cell r="E2230" t="str">
            <v>FZM - 3</v>
          </cell>
        </row>
        <row r="2231">
          <cell r="A2231">
            <v>1621</v>
          </cell>
          <cell r="B2231" t="str">
            <v>B B ROAD JUNCTION,VYASARPADI</v>
          </cell>
          <cell r="C2231" t="str">
            <v>MADAVARAM</v>
          </cell>
          <cell r="D2231" t="str">
            <v>PARRYS</v>
          </cell>
          <cell r="E2231" t="str">
            <v>FZM - 3</v>
          </cell>
        </row>
        <row r="2232">
          <cell r="A2232">
            <v>1242</v>
          </cell>
          <cell r="B2232" t="str">
            <v>JANGAREDDY GUDAM</v>
          </cell>
          <cell r="C2232" t="str">
            <v>NIDADAVOLE</v>
          </cell>
          <cell r="D2232" t="str">
            <v>ELURU</v>
          </cell>
          <cell r="E2232" t="str">
            <v>FZM - 3</v>
          </cell>
        </row>
        <row r="2233">
          <cell r="A2233">
            <v>3206</v>
          </cell>
          <cell r="B2233" t="str">
            <v>DEVARAPALLI,WEST GODAVARI</v>
          </cell>
          <cell r="C2233" t="str">
            <v>NIDADAVOLE</v>
          </cell>
          <cell r="D2233" t="str">
            <v>ELURU</v>
          </cell>
          <cell r="E2233" t="str">
            <v>FZM - 3</v>
          </cell>
        </row>
        <row r="2234">
          <cell r="A2234">
            <v>391</v>
          </cell>
          <cell r="B2234" t="str">
            <v>RASIPURAM</v>
          </cell>
          <cell r="C2234" t="str">
            <v>SALEM</v>
          </cell>
          <cell r="D2234" t="str">
            <v>SALEM</v>
          </cell>
          <cell r="E2234" t="str">
            <v>FZM - 2</v>
          </cell>
        </row>
        <row r="2235">
          <cell r="A2235">
            <v>3082</v>
          </cell>
          <cell r="B2235" t="str">
            <v>SANKORA ROAD ,TARAORI</v>
          </cell>
          <cell r="C2235" t="str">
            <v>CHANDIGARH</v>
          </cell>
          <cell r="D2235" t="str">
            <v>CHANDIGARH</v>
          </cell>
          <cell r="E2235" t="str">
            <v>FZM - 8</v>
          </cell>
        </row>
        <row r="2236">
          <cell r="A2236">
            <v>607</v>
          </cell>
          <cell r="B2236" t="str">
            <v>PARAMELPADY</v>
          </cell>
          <cell r="C2236" t="str">
            <v>THRISSUR-08</v>
          </cell>
          <cell r="D2236" t="str">
            <v xml:space="preserve">THRISSUR - 2 </v>
          </cell>
          <cell r="E2236" t="str">
            <v>FZM - 1</v>
          </cell>
        </row>
        <row r="2237">
          <cell r="A2237">
            <v>2311</v>
          </cell>
          <cell r="B2237" t="str">
            <v>JAMI</v>
          </cell>
          <cell r="C2237" t="str">
            <v>VISAKHAPATNAM 1</v>
          </cell>
          <cell r="D2237" t="str">
            <v>VISHAKHAPATANAM</v>
          </cell>
          <cell r="E2237" t="str">
            <v>FZM - 7</v>
          </cell>
        </row>
        <row r="2238">
          <cell r="A2238">
            <v>3529</v>
          </cell>
          <cell r="B2238" t="str">
            <v>STATION ROAD BARIPADA</v>
          </cell>
          <cell r="C2238" t="str">
            <v>BARIPADA</v>
          </cell>
          <cell r="D2238" t="str">
            <v>BALASORE</v>
          </cell>
          <cell r="E2238" t="str">
            <v>FZM - 7</v>
          </cell>
        </row>
        <row r="2239">
          <cell r="A2239">
            <v>1135</v>
          </cell>
          <cell r="B2239" t="str">
            <v>100 FEET ROAD MANDYA</v>
          </cell>
          <cell r="C2239" t="str">
            <v>MANDYA</v>
          </cell>
          <cell r="D2239" t="str">
            <v xml:space="preserve">MYSORE </v>
          </cell>
          <cell r="E2239" t="str">
            <v>FZM - 4</v>
          </cell>
        </row>
        <row r="2240">
          <cell r="A2240">
            <v>3418</v>
          </cell>
          <cell r="B2240" t="str">
            <v>ANGOL BELGAUM</v>
          </cell>
          <cell r="C2240" t="str">
            <v>BELGAUM-1</v>
          </cell>
          <cell r="D2240" t="str">
            <v>HUBLI REGION</v>
          </cell>
          <cell r="E2240" t="str">
            <v>FZM - 4</v>
          </cell>
        </row>
        <row r="2241">
          <cell r="A2241">
            <v>2002</v>
          </cell>
          <cell r="B2241" t="str">
            <v>GANDHI NAGAR KANCHEEPURAM</v>
          </cell>
          <cell r="C2241" t="str">
            <v>KANCHIPURAM</v>
          </cell>
          <cell r="D2241" t="str">
            <v>KANCHIPURAM</v>
          </cell>
          <cell r="E2241" t="str">
            <v>FZM - 3</v>
          </cell>
        </row>
        <row r="2242">
          <cell r="A2242">
            <v>2249</v>
          </cell>
          <cell r="B2242" t="str">
            <v>ROURKELA,ORISSA</v>
          </cell>
          <cell r="C2242" t="str">
            <v>ROURKELLA</v>
          </cell>
          <cell r="D2242" t="str">
            <v>SAMBALPUR</v>
          </cell>
          <cell r="E2242" t="str">
            <v>FZM - 7</v>
          </cell>
        </row>
        <row r="2243">
          <cell r="A2243">
            <v>2367</v>
          </cell>
          <cell r="B2243" t="str">
            <v>AJITH NAGAR</v>
          </cell>
          <cell r="C2243" t="str">
            <v>PUNJAB 3</v>
          </cell>
          <cell r="D2243" t="str">
            <v>JALANDHAR</v>
          </cell>
          <cell r="E2243" t="str">
            <v>FZM - 8</v>
          </cell>
        </row>
        <row r="2244">
          <cell r="A2244">
            <v>2225</v>
          </cell>
          <cell r="B2244" t="str">
            <v>RAILWAY STATION ROAD RAICHUR</v>
          </cell>
          <cell r="C2244" t="str">
            <v>RAICHUR -1</v>
          </cell>
          <cell r="D2244" t="str">
            <v>RAICHUR</v>
          </cell>
          <cell r="E2244" t="str">
            <v>FZM - 5</v>
          </cell>
        </row>
        <row r="2245">
          <cell r="A2245">
            <v>2903</v>
          </cell>
          <cell r="B2245" t="str">
            <v>RTC BUS STAND,GUNTAKAL</v>
          </cell>
          <cell r="C2245" t="str">
            <v>GUNTAKAL</v>
          </cell>
          <cell r="D2245" t="str">
            <v>ANANTHPUR REGION</v>
          </cell>
          <cell r="E2245" t="str">
            <v>FZM - 4</v>
          </cell>
        </row>
        <row r="2246">
          <cell r="A2246">
            <v>3033</v>
          </cell>
          <cell r="B2246" t="str">
            <v>MALA</v>
          </cell>
          <cell r="C2246" t="str">
            <v>THRISSUR-10</v>
          </cell>
          <cell r="D2246" t="str">
            <v>THRISSUR - 1</v>
          </cell>
          <cell r="E2246" t="str">
            <v>FZM - 1</v>
          </cell>
        </row>
        <row r="2247">
          <cell r="A2247">
            <v>1347</v>
          </cell>
          <cell r="B2247" t="str">
            <v>GANGAVALLI SALEM</v>
          </cell>
          <cell r="C2247" t="str">
            <v>ATTUR</v>
          </cell>
          <cell r="D2247" t="str">
            <v>PONDICHERY</v>
          </cell>
          <cell r="E2247" t="str">
            <v>FZM - 2</v>
          </cell>
        </row>
        <row r="2248">
          <cell r="A2248">
            <v>2184</v>
          </cell>
          <cell r="B2248" t="str">
            <v>GUDUR</v>
          </cell>
          <cell r="C2248" t="str">
            <v>NELLORE</v>
          </cell>
          <cell r="D2248" t="str">
            <v xml:space="preserve">THIRUPATI </v>
          </cell>
          <cell r="E2248" t="str">
            <v>FZM - 3</v>
          </cell>
        </row>
        <row r="2249">
          <cell r="A2249">
            <v>1935</v>
          </cell>
          <cell r="B2249" t="str">
            <v>GOWNIPALLI</v>
          </cell>
          <cell r="C2249" t="str">
            <v>KOLAR-4</v>
          </cell>
          <cell r="D2249" t="str">
            <v>KOLAR</v>
          </cell>
          <cell r="E2249" t="str">
            <v>FZM - 3</v>
          </cell>
        </row>
        <row r="2250">
          <cell r="A2250">
            <v>764</v>
          </cell>
          <cell r="B2250" t="str">
            <v>KEELKATTALAI</v>
          </cell>
          <cell r="C2250" t="str">
            <v>ADAMBAKKAM</v>
          </cell>
          <cell r="D2250" t="str">
            <v>CHENNAI REGION</v>
          </cell>
          <cell r="E2250" t="str">
            <v>FZM - 3</v>
          </cell>
        </row>
        <row r="2251">
          <cell r="A2251">
            <v>1115</v>
          </cell>
          <cell r="B2251" t="str">
            <v>BRAHMPURI JAIPUR</v>
          </cell>
          <cell r="C2251" t="str">
            <v>JAIPUR-3</v>
          </cell>
          <cell r="D2251" t="str">
            <v>JAIPUR</v>
          </cell>
          <cell r="E2251" t="str">
            <v>FZM - 8</v>
          </cell>
        </row>
        <row r="2252">
          <cell r="A2252">
            <v>3822</v>
          </cell>
          <cell r="B2252" t="str">
            <v>AKALTARA</v>
          </cell>
          <cell r="C2252" t="str">
            <v>CHHATTISGARH-4</v>
          </cell>
          <cell r="D2252" t="str">
            <v>RAIPUR,CHHATISGARH</v>
          </cell>
          <cell r="E2252" t="str">
            <v>FZM - 7</v>
          </cell>
        </row>
        <row r="2253">
          <cell r="A2253">
            <v>3165</v>
          </cell>
          <cell r="B2253" t="str">
            <v>KOMMAPALLI MAIN ROAD</v>
          </cell>
          <cell r="C2253" t="str">
            <v>BERHAMPUR-2</v>
          </cell>
          <cell r="D2253" t="str">
            <v>BERHAMPUR</v>
          </cell>
          <cell r="E2253" t="str">
            <v>FZM - 7</v>
          </cell>
        </row>
        <row r="2254">
          <cell r="A2254">
            <v>2403</v>
          </cell>
          <cell r="B2254" t="str">
            <v>BIRATI,W.BENGAL</v>
          </cell>
          <cell r="C2254" t="str">
            <v>KOLKATA-11</v>
          </cell>
          <cell r="D2254" t="str">
            <v>KOLKATA NORTH</v>
          </cell>
          <cell r="E2254" t="str">
            <v>FZM - 7</v>
          </cell>
        </row>
        <row r="2255">
          <cell r="A2255">
            <v>2918</v>
          </cell>
          <cell r="B2255" t="str">
            <v>NIMAPARA,PURI</v>
          </cell>
          <cell r="C2255" t="str">
            <v>PURI</v>
          </cell>
          <cell r="D2255" t="str">
            <v>BHUBANESWAR</v>
          </cell>
          <cell r="E2255" t="str">
            <v>FZM - 7</v>
          </cell>
        </row>
        <row r="2256">
          <cell r="A2256">
            <v>2805</v>
          </cell>
          <cell r="B2256" t="str">
            <v>PINJORE, PANCHKULA</v>
          </cell>
          <cell r="C2256" t="str">
            <v>CHANDIGARH</v>
          </cell>
          <cell r="D2256" t="str">
            <v>CHANDIGARH</v>
          </cell>
          <cell r="E2256" t="str">
            <v>FZM - 8</v>
          </cell>
        </row>
        <row r="2257">
          <cell r="A2257">
            <v>93</v>
          </cell>
          <cell r="B2257" t="str">
            <v>KODAKARA</v>
          </cell>
          <cell r="C2257" t="str">
            <v>THRISSUR-04</v>
          </cell>
          <cell r="D2257" t="str">
            <v>THRISSUR - 1</v>
          </cell>
          <cell r="E2257" t="str">
            <v>FZM - 1</v>
          </cell>
        </row>
        <row r="2258">
          <cell r="A2258">
            <v>3587</v>
          </cell>
          <cell r="B2258" t="str">
            <v>SHYAMBAZAR KOLKATA</v>
          </cell>
          <cell r="C2258" t="str">
            <v>KOLKATA-3</v>
          </cell>
          <cell r="D2258" t="str">
            <v>KOLKATA NORTH</v>
          </cell>
          <cell r="E2258" t="str">
            <v>FZM - 7</v>
          </cell>
        </row>
        <row r="2259">
          <cell r="A2259">
            <v>3885</v>
          </cell>
          <cell r="B2259" t="str">
            <v>CONTAI</v>
          </cell>
          <cell r="C2259" t="str">
            <v>MIDNAPUR-2</v>
          </cell>
          <cell r="D2259" t="str">
            <v>KOLKATA NORTH</v>
          </cell>
          <cell r="E2259" t="str">
            <v>FZM - 7</v>
          </cell>
        </row>
        <row r="2260">
          <cell r="A2260">
            <v>2585</v>
          </cell>
          <cell r="B2260" t="str">
            <v>EXPRESS ROAD- KANPUR</v>
          </cell>
          <cell r="C2260" t="str">
            <v>LUCKNOW 1</v>
          </cell>
          <cell r="D2260" t="str">
            <v>LUCKNOW</v>
          </cell>
          <cell r="E2260" t="str">
            <v>FZM - 8</v>
          </cell>
        </row>
        <row r="2261">
          <cell r="A2261">
            <v>2040</v>
          </cell>
          <cell r="B2261" t="str">
            <v>GOMTINAGAR,LUCKNOW</v>
          </cell>
          <cell r="C2261" t="str">
            <v>LUCKNOW 2</v>
          </cell>
          <cell r="D2261" t="str">
            <v>LUCKNOW</v>
          </cell>
          <cell r="E2261" t="str">
            <v>FZM - 8</v>
          </cell>
        </row>
        <row r="2262">
          <cell r="A2262">
            <v>3338</v>
          </cell>
          <cell r="B2262" t="str">
            <v>RMC CHAMRAJNAGAR</v>
          </cell>
          <cell r="C2262" t="str">
            <v>CHAMRAJNAGAR</v>
          </cell>
          <cell r="D2262" t="str">
            <v xml:space="preserve">MYSORE </v>
          </cell>
          <cell r="E2262" t="str">
            <v>FZM - 4</v>
          </cell>
        </row>
        <row r="2263">
          <cell r="A2263">
            <v>137</v>
          </cell>
          <cell r="B2263" t="str">
            <v>PATIALA</v>
          </cell>
          <cell r="C2263" t="str">
            <v>PUNJAB 7</v>
          </cell>
          <cell r="D2263" t="str">
            <v>PATIALA</v>
          </cell>
          <cell r="E2263" t="str">
            <v>FZM - 8</v>
          </cell>
        </row>
        <row r="2264">
          <cell r="A2264">
            <v>2205</v>
          </cell>
          <cell r="B2264" t="str">
            <v>VIJAYANAGARA PIPE LINE</v>
          </cell>
          <cell r="C2264" t="str">
            <v>BANGALORE-11</v>
          </cell>
          <cell r="D2264" t="str">
            <v>BANGALORE-1</v>
          </cell>
          <cell r="E2264" t="str">
            <v>FZM - 4</v>
          </cell>
        </row>
        <row r="2265">
          <cell r="A2265">
            <v>1523</v>
          </cell>
          <cell r="B2265" t="str">
            <v>MANJALI</v>
          </cell>
          <cell r="C2265" t="str">
            <v>ERNAKULAM-6</v>
          </cell>
          <cell r="D2265" t="str">
            <v>ERNAKULAM-1</v>
          </cell>
          <cell r="E2265" t="str">
            <v>FZM - 1</v>
          </cell>
        </row>
        <row r="2266">
          <cell r="A2266">
            <v>2925</v>
          </cell>
          <cell r="B2266" t="str">
            <v>FATEHABAD</v>
          </cell>
          <cell r="C2266" t="str">
            <v>HARYANA-3</v>
          </cell>
          <cell r="D2266" t="str">
            <v>HARYANA</v>
          </cell>
          <cell r="E2266" t="str">
            <v>FZM - 8</v>
          </cell>
        </row>
        <row r="2267">
          <cell r="A2267">
            <v>1349</v>
          </cell>
          <cell r="B2267" t="str">
            <v>KANCHRAPARA</v>
          </cell>
          <cell r="C2267" t="str">
            <v>KOLKATA-1</v>
          </cell>
          <cell r="D2267" t="str">
            <v>KOLKATA SOUTH</v>
          </cell>
          <cell r="E2267" t="str">
            <v>FZM - 7</v>
          </cell>
        </row>
        <row r="2268">
          <cell r="A2268">
            <v>938</v>
          </cell>
          <cell r="B2268" t="str">
            <v>SARASWTHI PURAM MYSORE</v>
          </cell>
          <cell r="C2268" t="str">
            <v>MYSORE 1</v>
          </cell>
          <cell r="D2268" t="str">
            <v xml:space="preserve">MYSORE </v>
          </cell>
          <cell r="E2268" t="str">
            <v>FZM - 4</v>
          </cell>
        </row>
        <row r="2269">
          <cell r="A2269">
            <v>1125</v>
          </cell>
          <cell r="B2269" t="str">
            <v>KONNAGAR</v>
          </cell>
          <cell r="C2269" t="str">
            <v>KOLKATA-2</v>
          </cell>
          <cell r="D2269" t="str">
            <v>KOLKATA NORTH</v>
          </cell>
          <cell r="E2269" t="str">
            <v>FZM - 7</v>
          </cell>
        </row>
        <row r="2270">
          <cell r="A2270">
            <v>393</v>
          </cell>
          <cell r="B2270" t="str">
            <v>THOPPUMPADY-P T JACOB ROAD</v>
          </cell>
          <cell r="C2270" t="str">
            <v>ERNAKULAM-4</v>
          </cell>
          <cell r="D2270" t="str">
            <v>ERNAKULAM-1</v>
          </cell>
          <cell r="E2270" t="str">
            <v>FZM - 1</v>
          </cell>
        </row>
        <row r="2271">
          <cell r="A2271">
            <v>1382</v>
          </cell>
          <cell r="B2271" t="str">
            <v>NUAPATNA</v>
          </cell>
          <cell r="C2271" t="str">
            <v>LINK ROAD</v>
          </cell>
          <cell r="D2271" t="str">
            <v>BHUBANESWAR</v>
          </cell>
          <cell r="E2271" t="str">
            <v>FZM - 7</v>
          </cell>
        </row>
        <row r="2272">
          <cell r="A2272">
            <v>1801</v>
          </cell>
          <cell r="B2272" t="str">
            <v>BHARANIKAVU</v>
          </cell>
          <cell r="C2272" t="str">
            <v>KOLLAM 4</v>
          </cell>
          <cell r="D2272" t="str">
            <v>KOLLAM REGION</v>
          </cell>
          <cell r="E2272" t="str">
            <v>FZM - 1</v>
          </cell>
        </row>
        <row r="2273">
          <cell r="A2273">
            <v>2649</v>
          </cell>
          <cell r="B2273" t="str">
            <v>CITY CENTRE, AMRITSAR</v>
          </cell>
          <cell r="C2273" t="str">
            <v>PUNJAB 2</v>
          </cell>
          <cell r="D2273" t="str">
            <v>JALANDHAR</v>
          </cell>
          <cell r="E2273" t="str">
            <v>FZM - 8</v>
          </cell>
        </row>
        <row r="2274">
          <cell r="A2274">
            <v>3511</v>
          </cell>
          <cell r="B2274" t="str">
            <v>CHURU RAJASTHAN</v>
          </cell>
          <cell r="C2274" t="str">
            <v>AJMER</v>
          </cell>
          <cell r="D2274" t="str">
            <v>JODHAPUR</v>
          </cell>
          <cell r="E2274" t="str">
            <v>FZM - 8</v>
          </cell>
        </row>
        <row r="2275">
          <cell r="A2275">
            <v>3580</v>
          </cell>
          <cell r="B2275" t="str">
            <v>CIVIL LINE,JHANSI</v>
          </cell>
          <cell r="C2275" t="str">
            <v>GWALIOR -1</v>
          </cell>
          <cell r="D2275" t="str">
            <v>AGRA</v>
          </cell>
          <cell r="E2275" t="str">
            <v>FZM - 8</v>
          </cell>
        </row>
        <row r="2276">
          <cell r="A2276">
            <v>2097</v>
          </cell>
          <cell r="B2276" t="str">
            <v>BHEEM CHOWK NAGPUR</v>
          </cell>
          <cell r="C2276" t="str">
            <v>NAGPUR-1</v>
          </cell>
          <cell r="D2276" t="str">
            <v>NAGPUR</v>
          </cell>
          <cell r="E2276" t="str">
            <v>FZM - 6</v>
          </cell>
        </row>
        <row r="2277">
          <cell r="A2277">
            <v>1158</v>
          </cell>
          <cell r="B2277" t="str">
            <v>GANDHI BAZAR HASSAN</v>
          </cell>
          <cell r="C2277" t="str">
            <v>HASSAN 3</v>
          </cell>
          <cell r="D2277" t="str">
            <v>HASSAN</v>
          </cell>
          <cell r="E2277" t="str">
            <v>FZM - 4</v>
          </cell>
        </row>
        <row r="2278">
          <cell r="A2278">
            <v>1824</v>
          </cell>
          <cell r="B2278" t="str">
            <v>GOWRIBIDANUR</v>
          </cell>
          <cell r="C2278" t="str">
            <v>TUMKUR-6</v>
          </cell>
          <cell r="D2278" t="str">
            <v>TUMKUR</v>
          </cell>
          <cell r="E2278" t="str">
            <v>FZM - 4</v>
          </cell>
        </row>
        <row r="2279">
          <cell r="A2279">
            <v>2929</v>
          </cell>
          <cell r="B2279" t="str">
            <v>MURADPUR,PATNA</v>
          </cell>
          <cell r="C2279" t="str">
            <v>PATNA - 2</v>
          </cell>
          <cell r="D2279" t="str">
            <v>BIHAR</v>
          </cell>
          <cell r="E2279" t="str">
            <v>FZM - 7</v>
          </cell>
        </row>
        <row r="2280">
          <cell r="A2280">
            <v>298</v>
          </cell>
          <cell r="B2280" t="str">
            <v>VADASSERY JUNCTION</v>
          </cell>
          <cell r="C2280" t="str">
            <v>KANYAKUMARI</v>
          </cell>
          <cell r="D2280" t="str">
            <v>TIRUNELVELI</v>
          </cell>
          <cell r="E2280" t="str">
            <v>FZM - 2</v>
          </cell>
        </row>
        <row r="2281">
          <cell r="A2281">
            <v>551</v>
          </cell>
          <cell r="B2281" t="str">
            <v>PARRYS</v>
          </cell>
          <cell r="C2281" t="str">
            <v>OLDWASHERMENPET</v>
          </cell>
          <cell r="D2281" t="str">
            <v>PARRYS</v>
          </cell>
          <cell r="E2281" t="str">
            <v>FZM - 3</v>
          </cell>
        </row>
        <row r="2282">
          <cell r="A2282">
            <v>2125</v>
          </cell>
          <cell r="B2282" t="str">
            <v>CHUNDALE</v>
          </cell>
          <cell r="C2282" t="str">
            <v>KOZHIKODE-5</v>
          </cell>
          <cell r="D2282" t="str">
            <v>KOZHIKODE REGION</v>
          </cell>
          <cell r="E2282" t="str">
            <v>FZM - 1</v>
          </cell>
        </row>
        <row r="2283">
          <cell r="A2283">
            <v>200</v>
          </cell>
          <cell r="B2283" t="str">
            <v>KOORKENCHERY</v>
          </cell>
          <cell r="C2283" t="str">
            <v>THRISSUR-11</v>
          </cell>
          <cell r="D2283" t="str">
            <v xml:space="preserve">THRISSUR - 2 </v>
          </cell>
          <cell r="E2283" t="str">
            <v>FZM - 1</v>
          </cell>
        </row>
        <row r="2284">
          <cell r="A2284">
            <v>3864</v>
          </cell>
          <cell r="B2284" t="str">
            <v>BISHNUPUR</v>
          </cell>
          <cell r="C2284" t="str">
            <v>KOLKATA-13</v>
          </cell>
          <cell r="D2284" t="str">
            <v>KOLKATA SOUTH</v>
          </cell>
          <cell r="E2284" t="str">
            <v>FZM - 7</v>
          </cell>
        </row>
        <row r="2285">
          <cell r="A2285">
            <v>738</v>
          </cell>
          <cell r="B2285" t="str">
            <v>THIRUVOTTIYUR</v>
          </cell>
          <cell r="C2285" t="str">
            <v>ROYAPURAM</v>
          </cell>
          <cell r="D2285" t="str">
            <v>PARRYS</v>
          </cell>
          <cell r="E2285" t="str">
            <v>FZM - 3</v>
          </cell>
        </row>
        <row r="2286">
          <cell r="A2286">
            <v>3229</v>
          </cell>
          <cell r="B2286" t="str">
            <v>NORTH CAR STREET THIRUPATHUR</v>
          </cell>
          <cell r="C2286" t="str">
            <v>SIVAGANGA</v>
          </cell>
          <cell r="D2286" t="str">
            <v>MADURAI</v>
          </cell>
          <cell r="E2286" t="str">
            <v>FZM - 2</v>
          </cell>
        </row>
        <row r="2287">
          <cell r="A2287">
            <v>2786</v>
          </cell>
          <cell r="B2287" t="str">
            <v>KAKAT CHOWK KENDRAPARA</v>
          </cell>
          <cell r="C2287" t="str">
            <v>KENDRAPARA</v>
          </cell>
          <cell r="D2287" t="str">
            <v>BALASORE</v>
          </cell>
          <cell r="E2287" t="str">
            <v>FZM - 7</v>
          </cell>
        </row>
        <row r="2288">
          <cell r="A2288">
            <v>3836</v>
          </cell>
          <cell r="B2288" t="str">
            <v>KHARIAR</v>
          </cell>
          <cell r="C2288" t="str">
            <v>BARGARH-1</v>
          </cell>
          <cell r="D2288" t="str">
            <v>SAMBALPUR</v>
          </cell>
          <cell r="E2288" t="str">
            <v>FZM - 7</v>
          </cell>
        </row>
        <row r="2289">
          <cell r="A2289">
            <v>1071</v>
          </cell>
          <cell r="B2289" t="str">
            <v>DANKUNI</v>
          </cell>
          <cell r="C2289" t="str">
            <v>KOLKATA-2</v>
          </cell>
          <cell r="D2289" t="str">
            <v>KOLKATA NORTH</v>
          </cell>
          <cell r="E2289" t="str">
            <v>FZM - 7</v>
          </cell>
        </row>
        <row r="2290">
          <cell r="A2290">
            <v>1507</v>
          </cell>
          <cell r="B2290" t="str">
            <v>PERAMBUR</v>
          </cell>
          <cell r="C2290" t="str">
            <v>PERAMBUR</v>
          </cell>
          <cell r="D2290" t="str">
            <v>PARRYS</v>
          </cell>
          <cell r="E2290" t="str">
            <v>FZM - 3</v>
          </cell>
        </row>
        <row r="2291">
          <cell r="A2291">
            <v>1379</v>
          </cell>
          <cell r="B2291" t="str">
            <v>HIRAN MANGRI UDAIPUR</v>
          </cell>
          <cell r="C2291" t="str">
            <v>UDAIPUR</v>
          </cell>
          <cell r="D2291" t="str">
            <v>JODHAPUR</v>
          </cell>
          <cell r="E2291" t="str">
            <v>FZM - 8</v>
          </cell>
        </row>
        <row r="2292">
          <cell r="A2292">
            <v>2228</v>
          </cell>
          <cell r="B2292" t="str">
            <v>DEVADURGA</v>
          </cell>
          <cell r="C2292" t="str">
            <v>RAICHUR -1</v>
          </cell>
          <cell r="D2292" t="str">
            <v>RAICHUR</v>
          </cell>
          <cell r="E2292" t="str">
            <v>FZM - 5</v>
          </cell>
        </row>
        <row r="2293">
          <cell r="A2293">
            <v>2547</v>
          </cell>
          <cell r="B2293" t="str">
            <v>SINDHANNUR</v>
          </cell>
          <cell r="C2293" t="str">
            <v>GANGAVATAHI</v>
          </cell>
          <cell r="D2293" t="str">
            <v>RAICHUR</v>
          </cell>
          <cell r="E2293" t="str">
            <v>FZM - 5</v>
          </cell>
        </row>
        <row r="2294">
          <cell r="A2294">
            <v>3098</v>
          </cell>
          <cell r="B2294" t="str">
            <v>PERIYAKUPPAM</v>
          </cell>
          <cell r="C2294" t="str">
            <v>THIRUVALLUR</v>
          </cell>
          <cell r="D2294" t="str">
            <v>THIRUVALLUR</v>
          </cell>
          <cell r="E2294" t="str">
            <v>FZM - 3</v>
          </cell>
        </row>
        <row r="2295">
          <cell r="A2295">
            <v>502</v>
          </cell>
          <cell r="B2295" t="str">
            <v>PIRAVAM</v>
          </cell>
          <cell r="C2295" t="str">
            <v>KOTTAYAM 1</v>
          </cell>
          <cell r="D2295" t="str">
            <v>ALAPUZHA</v>
          </cell>
          <cell r="E2295" t="str">
            <v>FZM - 1</v>
          </cell>
        </row>
        <row r="2296">
          <cell r="A2296">
            <v>403</v>
          </cell>
          <cell r="B2296" t="str">
            <v>JESSORE ROAD,NAGAR BAZAR</v>
          </cell>
          <cell r="C2296" t="str">
            <v>KOLKATA-12</v>
          </cell>
          <cell r="D2296" t="str">
            <v>KOLKATA NORTH</v>
          </cell>
          <cell r="E2296" t="str">
            <v>FZM - 7</v>
          </cell>
        </row>
        <row r="2297">
          <cell r="A2297">
            <v>1031</v>
          </cell>
          <cell r="B2297" t="str">
            <v>DCM AJMER ROAD</v>
          </cell>
          <cell r="C2297" t="str">
            <v>JAIPUR-2</v>
          </cell>
          <cell r="D2297" t="str">
            <v>JAIPUR</v>
          </cell>
          <cell r="E2297" t="str">
            <v>FZM - 8</v>
          </cell>
        </row>
        <row r="2298">
          <cell r="A2298">
            <v>434</v>
          </cell>
          <cell r="B2298" t="str">
            <v>RAMAPURAM CHURCH ROAD</v>
          </cell>
          <cell r="C2298" t="str">
            <v>KOTTAYAM 2</v>
          </cell>
          <cell r="D2298" t="str">
            <v>ALAPUZHA</v>
          </cell>
          <cell r="E2298" t="str">
            <v>FZM - 1</v>
          </cell>
        </row>
        <row r="2299">
          <cell r="A2299">
            <v>1552</v>
          </cell>
          <cell r="B2299" t="str">
            <v>JAJPUR ROAD</v>
          </cell>
          <cell r="C2299" t="str">
            <v>JAJPUR</v>
          </cell>
          <cell r="D2299" t="str">
            <v>BALASORE</v>
          </cell>
          <cell r="E2299" t="str">
            <v>FZM - 7</v>
          </cell>
        </row>
        <row r="2300">
          <cell r="A2300">
            <v>7</v>
          </cell>
          <cell r="B2300" t="str">
            <v>MANJAKULAM PKD.</v>
          </cell>
          <cell r="C2300" t="str">
            <v>PALAKKAD-01</v>
          </cell>
          <cell r="D2300" t="str">
            <v xml:space="preserve">THRISSUR - 2 </v>
          </cell>
          <cell r="E2300" t="str">
            <v>FZM - 1</v>
          </cell>
        </row>
        <row r="2301">
          <cell r="A2301">
            <v>895</v>
          </cell>
          <cell r="B2301" t="str">
            <v>KUMANAN CHAVDI</v>
          </cell>
          <cell r="C2301" t="str">
            <v>POONAMALLEE</v>
          </cell>
          <cell r="D2301" t="str">
            <v>THIRUVALLUR</v>
          </cell>
          <cell r="E2301" t="str">
            <v>FZM - 3</v>
          </cell>
        </row>
        <row r="2302">
          <cell r="A2302">
            <v>1272</v>
          </cell>
          <cell r="B2302" t="str">
            <v>SIRKALI</v>
          </cell>
          <cell r="C2302" t="str">
            <v>KUMBAKONAM</v>
          </cell>
          <cell r="D2302" t="str">
            <v>PONDICHERY</v>
          </cell>
          <cell r="E2302" t="str">
            <v>FZM - 2</v>
          </cell>
        </row>
        <row r="2303">
          <cell r="A2303">
            <v>302</v>
          </cell>
          <cell r="B2303" t="str">
            <v>SRIVILLIPUTTUR</v>
          </cell>
          <cell r="C2303" t="str">
            <v>SRIVILLIPUTTUR</v>
          </cell>
          <cell r="D2303" t="str">
            <v>TIRUNELVELI</v>
          </cell>
          <cell r="E2303" t="str">
            <v>FZM - 2</v>
          </cell>
        </row>
        <row r="2304">
          <cell r="A2304">
            <v>2176</v>
          </cell>
          <cell r="B2304" t="str">
            <v>CHEMMANCHERRY KANCHEEPURAM</v>
          </cell>
          <cell r="C2304" t="str">
            <v>THIRUVANMIYUR</v>
          </cell>
          <cell r="D2304" t="str">
            <v>KANCHIPURAM</v>
          </cell>
          <cell r="E2304" t="str">
            <v>FZM - 3</v>
          </cell>
        </row>
        <row r="2305">
          <cell r="A2305">
            <v>3021</v>
          </cell>
          <cell r="B2305" t="str">
            <v>CHAVAKKAD</v>
          </cell>
          <cell r="C2305" t="str">
            <v>THRISSUR-05</v>
          </cell>
          <cell r="D2305" t="str">
            <v>THRISSUR - 1</v>
          </cell>
          <cell r="E2305" t="str">
            <v>FZM - 1</v>
          </cell>
        </row>
        <row r="2306">
          <cell r="A2306">
            <v>1176</v>
          </cell>
          <cell r="B2306" t="str">
            <v>MADANGANJ KISHANGARH</v>
          </cell>
          <cell r="C2306" t="str">
            <v>AJMER</v>
          </cell>
          <cell r="D2306" t="str">
            <v>JODHAPUR</v>
          </cell>
          <cell r="E2306" t="str">
            <v>FZM - 8</v>
          </cell>
        </row>
        <row r="2307">
          <cell r="A2307">
            <v>1719</v>
          </cell>
          <cell r="B2307" t="str">
            <v>KAVOOR</v>
          </cell>
          <cell r="C2307" t="str">
            <v>MANGALORE 1</v>
          </cell>
          <cell r="D2307" t="str">
            <v>MANGALORE</v>
          </cell>
          <cell r="E2307" t="str">
            <v>FZM - 4</v>
          </cell>
        </row>
        <row r="2308">
          <cell r="A2308">
            <v>2462</v>
          </cell>
          <cell r="B2308" t="str">
            <v>BODLA-AGRA</v>
          </cell>
          <cell r="C2308" t="str">
            <v>AGRA</v>
          </cell>
          <cell r="D2308" t="str">
            <v>AGRA</v>
          </cell>
          <cell r="E2308" t="str">
            <v>FZM - 8</v>
          </cell>
        </row>
        <row r="2309">
          <cell r="A2309">
            <v>1532</v>
          </cell>
          <cell r="B2309" t="str">
            <v>NETAJI SUBHASH ROAD</v>
          </cell>
          <cell r="C2309" t="str">
            <v>KOLKATA-5</v>
          </cell>
          <cell r="D2309" t="str">
            <v>KOLKATA SOUTH</v>
          </cell>
          <cell r="E2309" t="str">
            <v>FZM - 7</v>
          </cell>
        </row>
        <row r="2310">
          <cell r="A2310">
            <v>201</v>
          </cell>
          <cell r="B2310" t="str">
            <v>ARESEKERE AMPC</v>
          </cell>
          <cell r="C2310" t="str">
            <v>HASSAN 3</v>
          </cell>
          <cell r="D2310" t="str">
            <v>HASSAN</v>
          </cell>
          <cell r="E2310" t="str">
            <v>FZM - 4</v>
          </cell>
        </row>
        <row r="2311">
          <cell r="A2311">
            <v>1497</v>
          </cell>
          <cell r="B2311" t="str">
            <v>HOLENARASIPURA</v>
          </cell>
          <cell r="C2311" t="str">
            <v>HASSAN 3</v>
          </cell>
          <cell r="D2311" t="str">
            <v>HASSAN</v>
          </cell>
          <cell r="E2311" t="str">
            <v>FZM - 4</v>
          </cell>
        </row>
        <row r="2312">
          <cell r="A2312">
            <v>720</v>
          </cell>
          <cell r="B2312" t="str">
            <v>NEREDMET</v>
          </cell>
          <cell r="C2312" t="str">
            <v>KAMALANAGAR</v>
          </cell>
          <cell r="D2312" t="str">
            <v>SECUNDRABAD</v>
          </cell>
          <cell r="E2312" t="str">
            <v>FZM - 5</v>
          </cell>
        </row>
        <row r="2313">
          <cell r="A2313">
            <v>934</v>
          </cell>
          <cell r="B2313" t="str">
            <v>ENNORE CHENNAI</v>
          </cell>
          <cell r="C2313" t="str">
            <v>ROYAPURAM</v>
          </cell>
          <cell r="D2313" t="str">
            <v>PARRYS</v>
          </cell>
          <cell r="E2313" t="str">
            <v>FZM - 3</v>
          </cell>
        </row>
        <row r="2314">
          <cell r="A2314">
            <v>3500</v>
          </cell>
          <cell r="B2314" t="str">
            <v>NIALI</v>
          </cell>
          <cell r="C2314" t="str">
            <v>PURI</v>
          </cell>
          <cell r="D2314" t="str">
            <v>BHUBANESWAR</v>
          </cell>
          <cell r="E2314" t="str">
            <v>FZM - 7</v>
          </cell>
        </row>
        <row r="2315">
          <cell r="A2315">
            <v>727</v>
          </cell>
          <cell r="B2315" t="str">
            <v>FORT KOCHI</v>
          </cell>
          <cell r="C2315" t="str">
            <v>ERNAKULAM-4</v>
          </cell>
          <cell r="D2315" t="str">
            <v>ERNAKULAM-1</v>
          </cell>
          <cell r="E2315" t="str">
            <v>FZM - 1</v>
          </cell>
        </row>
        <row r="2316">
          <cell r="A2316">
            <v>1539</v>
          </cell>
          <cell r="B2316" t="str">
            <v>KALLARA KOTTAYAM</v>
          </cell>
          <cell r="C2316" t="str">
            <v>KOTTAYAM 2</v>
          </cell>
          <cell r="D2316" t="str">
            <v>ALAPUZHA</v>
          </cell>
          <cell r="E2316" t="str">
            <v>FZM - 1</v>
          </cell>
        </row>
        <row r="2317">
          <cell r="A2317">
            <v>334</v>
          </cell>
          <cell r="B2317" t="str">
            <v>ETTUMANUR</v>
          </cell>
          <cell r="C2317" t="str">
            <v>KOTTAYAM 2</v>
          </cell>
          <cell r="D2317" t="str">
            <v>ALAPUZHA</v>
          </cell>
          <cell r="E2317" t="str">
            <v>FZM - 1</v>
          </cell>
        </row>
        <row r="2318">
          <cell r="A2318">
            <v>333</v>
          </cell>
          <cell r="B2318" t="str">
            <v>AMBASAMUDRAM</v>
          </cell>
          <cell r="C2318" t="str">
            <v>TIRUNELVELI</v>
          </cell>
          <cell r="D2318" t="str">
            <v>TIRUNELVELI</v>
          </cell>
          <cell r="E2318" t="str">
            <v>FZM - 2</v>
          </cell>
        </row>
        <row r="2319">
          <cell r="A2319">
            <v>1842</v>
          </cell>
          <cell r="B2319" t="str">
            <v>SHIRALAKOPPA</v>
          </cell>
          <cell r="C2319" t="str">
            <v>RANE BENNUR</v>
          </cell>
          <cell r="D2319" t="str">
            <v>DAVANAGERE</v>
          </cell>
          <cell r="E2319" t="str">
            <v>FZM - 5</v>
          </cell>
        </row>
        <row r="2320">
          <cell r="A2320">
            <v>3928</v>
          </cell>
          <cell r="B2320" t="str">
            <v>ARUNDAYA MARKET CUTTACK</v>
          </cell>
          <cell r="C2320" t="str">
            <v>LINK ROAD</v>
          </cell>
          <cell r="D2320" t="str">
            <v>BHUBANESWAR</v>
          </cell>
          <cell r="E2320" t="str">
            <v>FZM - 7</v>
          </cell>
        </row>
        <row r="2321">
          <cell r="A2321">
            <v>3122</v>
          </cell>
          <cell r="B2321" t="str">
            <v>MARKAPUR</v>
          </cell>
          <cell r="C2321" t="str">
            <v>GIDDALUR</v>
          </cell>
          <cell r="D2321" t="str">
            <v>ONGOLE</v>
          </cell>
          <cell r="E2321" t="str">
            <v>FZM - 3</v>
          </cell>
        </row>
        <row r="2322">
          <cell r="A2322">
            <v>1793</v>
          </cell>
          <cell r="B2322" t="str">
            <v>KHANAPUR</v>
          </cell>
          <cell r="C2322" t="str">
            <v>BELGAUM-1</v>
          </cell>
          <cell r="D2322" t="str">
            <v>HUBLI REGION</v>
          </cell>
          <cell r="E2322" t="str">
            <v>FZM - 4</v>
          </cell>
        </row>
        <row r="2323">
          <cell r="A2323">
            <v>2135</v>
          </cell>
          <cell r="B2323" t="str">
            <v>ALANDA</v>
          </cell>
          <cell r="C2323" t="str">
            <v>GULBARGA-2</v>
          </cell>
          <cell r="D2323" t="str">
            <v>GULBARGA</v>
          </cell>
          <cell r="E2323" t="str">
            <v>FZM - 5</v>
          </cell>
        </row>
        <row r="2324">
          <cell r="A2324">
            <v>1403</v>
          </cell>
          <cell r="B2324" t="str">
            <v>HABSIGUDA CROSS ROAD</v>
          </cell>
          <cell r="C2324" t="str">
            <v>HYDERABAD-03</v>
          </cell>
          <cell r="D2324" t="str">
            <v>HYDERABAD REGION</v>
          </cell>
          <cell r="E2324" t="str">
            <v>FZM - 5</v>
          </cell>
        </row>
        <row r="2325">
          <cell r="A2325">
            <v>2897</v>
          </cell>
          <cell r="B2325" t="str">
            <v>BAGYANAGAR COLONY,CUDDAPAH</v>
          </cell>
          <cell r="C2325" t="str">
            <v>KADAPA</v>
          </cell>
          <cell r="D2325" t="str">
            <v>KURNOOL</v>
          </cell>
          <cell r="E2325" t="str">
            <v>FZM - 5</v>
          </cell>
        </row>
        <row r="2326">
          <cell r="A2326">
            <v>3092</v>
          </cell>
          <cell r="B2326" t="str">
            <v>MYSORE ROAD ARSIKERE</v>
          </cell>
          <cell r="C2326" t="str">
            <v>HASSAN 3</v>
          </cell>
          <cell r="D2326" t="str">
            <v>HASSAN</v>
          </cell>
          <cell r="E2326" t="str">
            <v>FZM - 4</v>
          </cell>
        </row>
        <row r="2327">
          <cell r="A2327">
            <v>1635</v>
          </cell>
          <cell r="B2327" t="str">
            <v>PANCHAVATI NASIK</v>
          </cell>
          <cell r="C2327" t="str">
            <v>NASIK</v>
          </cell>
          <cell r="D2327" t="str">
            <v>AURANGABAD</v>
          </cell>
          <cell r="E2327" t="str">
            <v>FZM - 6</v>
          </cell>
        </row>
        <row r="2328">
          <cell r="A2328">
            <v>1489</v>
          </cell>
          <cell r="B2328" t="str">
            <v>JADAVPUR</v>
          </cell>
          <cell r="C2328" t="str">
            <v>KOLKATA-4</v>
          </cell>
          <cell r="D2328" t="str">
            <v>KOLKATA SOUTH</v>
          </cell>
          <cell r="E2328" t="str">
            <v>FZM - 7</v>
          </cell>
        </row>
        <row r="2329">
          <cell r="A2329">
            <v>3209</v>
          </cell>
          <cell r="B2329" t="str">
            <v>JAGRAON LUDHIANA</v>
          </cell>
          <cell r="C2329" t="str">
            <v>PUNJAB 8</v>
          </cell>
          <cell r="D2329" t="str">
            <v>PATIALA</v>
          </cell>
          <cell r="E2329" t="str">
            <v>FZM - 8</v>
          </cell>
        </row>
        <row r="2330">
          <cell r="A2330">
            <v>3019</v>
          </cell>
          <cell r="B2330" t="str">
            <v>NARANGI</v>
          </cell>
          <cell r="C2330" t="str">
            <v>ASSAM -1</v>
          </cell>
          <cell r="D2330" t="str">
            <v>ASSAM</v>
          </cell>
          <cell r="E2330" t="str">
            <v>FZM - 7</v>
          </cell>
        </row>
        <row r="2331">
          <cell r="A2331">
            <v>730</v>
          </cell>
          <cell r="B2331" t="str">
            <v>M M D A COLONY</v>
          </cell>
          <cell r="C2331" t="str">
            <v>ANNA NAGAR</v>
          </cell>
          <cell r="D2331" t="str">
            <v>CHENNAI REGION</v>
          </cell>
          <cell r="E2331" t="str">
            <v>FZM - 3</v>
          </cell>
        </row>
        <row r="2332">
          <cell r="A2332">
            <v>2467</v>
          </cell>
          <cell r="B2332" t="str">
            <v>BIDAR CHIDRI ROAD</v>
          </cell>
          <cell r="C2332" t="str">
            <v>BIDAR-1</v>
          </cell>
          <cell r="D2332" t="str">
            <v>GULBARGA</v>
          </cell>
          <cell r="E2332" t="str">
            <v>FZM - 5</v>
          </cell>
        </row>
        <row r="2333">
          <cell r="A2333">
            <v>893</v>
          </cell>
          <cell r="B2333" t="str">
            <v>SUBBAYYA CIRCLE</v>
          </cell>
          <cell r="C2333" t="str">
            <v>BANGALORE-06</v>
          </cell>
          <cell r="D2333" t="str">
            <v>BANGALORE-3</v>
          </cell>
          <cell r="E2333" t="str">
            <v>FZM - 4</v>
          </cell>
        </row>
        <row r="2334">
          <cell r="A2334">
            <v>223</v>
          </cell>
          <cell r="B2334" t="str">
            <v>TH ROAD KALADIPET</v>
          </cell>
          <cell r="C2334" t="str">
            <v>ROYAPURAM</v>
          </cell>
          <cell r="D2334" t="str">
            <v>PARRYS</v>
          </cell>
          <cell r="E2334" t="str">
            <v>FZM - 3</v>
          </cell>
        </row>
        <row r="2335">
          <cell r="A2335">
            <v>1648</v>
          </cell>
          <cell r="B2335" t="str">
            <v>GANDHI NAGAR BHILWARA</v>
          </cell>
          <cell r="C2335" t="str">
            <v>UDAIPUR</v>
          </cell>
          <cell r="D2335" t="str">
            <v>JODHAPUR</v>
          </cell>
          <cell r="E2335" t="str">
            <v>FZM - 8</v>
          </cell>
        </row>
        <row r="2336">
          <cell r="A2336">
            <v>283</v>
          </cell>
          <cell r="B2336" t="str">
            <v>CHINCHWAD</v>
          </cell>
          <cell r="C2336" t="str">
            <v>PIMPRI CHINCHWAD 1</v>
          </cell>
          <cell r="D2336" t="str">
            <v>PUNE</v>
          </cell>
          <cell r="E2336" t="str">
            <v>FZM - 6</v>
          </cell>
        </row>
        <row r="2337">
          <cell r="A2337">
            <v>2414</v>
          </cell>
          <cell r="B2337" t="str">
            <v>ORDERLY BAZAR</v>
          </cell>
          <cell r="C2337" t="str">
            <v>VARANASI 1</v>
          </cell>
          <cell r="D2337" t="str">
            <v>VARANASI</v>
          </cell>
          <cell r="E2337" t="str">
            <v>FZM - 8</v>
          </cell>
        </row>
        <row r="2338">
          <cell r="A2338">
            <v>2683</v>
          </cell>
          <cell r="B2338" t="str">
            <v>BADI OMTI JABALPUR</v>
          </cell>
          <cell r="C2338" t="str">
            <v>JABALPUR -2</v>
          </cell>
          <cell r="D2338" t="str">
            <v>JABALPUR</v>
          </cell>
          <cell r="E2338" t="str">
            <v>FZM - 6</v>
          </cell>
        </row>
        <row r="2339">
          <cell r="A2339">
            <v>1284</v>
          </cell>
          <cell r="B2339" t="str">
            <v>BOPAL AHMEDABAD</v>
          </cell>
          <cell r="C2339" t="str">
            <v>AHMEDABAD 1</v>
          </cell>
          <cell r="D2339" t="str">
            <v xml:space="preserve">NORTH GUJARAT </v>
          </cell>
          <cell r="E2339" t="str">
            <v>FZM - 6</v>
          </cell>
        </row>
        <row r="2340">
          <cell r="A2340">
            <v>1249</v>
          </cell>
          <cell r="B2340" t="str">
            <v>ALUVA MARKET</v>
          </cell>
          <cell r="C2340" t="str">
            <v>ERNAKULAM-6</v>
          </cell>
          <cell r="D2340" t="str">
            <v>ERNAKULAM-1</v>
          </cell>
          <cell r="E2340" t="str">
            <v>FZM - 1</v>
          </cell>
        </row>
        <row r="2341">
          <cell r="A2341">
            <v>2357</v>
          </cell>
          <cell r="B2341" t="str">
            <v>TARIKERE</v>
          </cell>
          <cell r="C2341" t="str">
            <v>TARIKERE</v>
          </cell>
          <cell r="D2341" t="str">
            <v>HASSAN</v>
          </cell>
          <cell r="E2341" t="str">
            <v>FZM - 4</v>
          </cell>
        </row>
        <row r="2342">
          <cell r="A2342">
            <v>1044</v>
          </cell>
          <cell r="B2342" t="str">
            <v>MANSAROVAR</v>
          </cell>
          <cell r="C2342" t="str">
            <v>JAIPUR-3</v>
          </cell>
          <cell r="D2342" t="str">
            <v>JAIPUR</v>
          </cell>
          <cell r="E2342" t="str">
            <v>FZM - 8</v>
          </cell>
        </row>
        <row r="2343">
          <cell r="A2343">
            <v>2892</v>
          </cell>
          <cell r="B2343" t="str">
            <v>RATU ROAD,RANCHI</v>
          </cell>
          <cell r="C2343" t="str">
            <v>PATNA-5</v>
          </cell>
          <cell r="D2343" t="str">
            <v>BIHAR</v>
          </cell>
          <cell r="E2343" t="str">
            <v>FZM - 7</v>
          </cell>
        </row>
        <row r="2344">
          <cell r="A2344">
            <v>1225</v>
          </cell>
          <cell r="B2344" t="str">
            <v>MANDIPET DAVANGERE</v>
          </cell>
          <cell r="C2344" t="str">
            <v>DAVANAGERE</v>
          </cell>
          <cell r="D2344" t="str">
            <v>DAVANAGERE</v>
          </cell>
          <cell r="E2344" t="str">
            <v>FZM - 5</v>
          </cell>
        </row>
        <row r="2345">
          <cell r="A2345">
            <v>661</v>
          </cell>
          <cell r="B2345" t="str">
            <v>MELOOR</v>
          </cell>
          <cell r="C2345" t="str">
            <v>THRISSUR-04</v>
          </cell>
          <cell r="D2345" t="str">
            <v>THRISSUR - 1</v>
          </cell>
          <cell r="E2345" t="str">
            <v>FZM - 1</v>
          </cell>
        </row>
        <row r="2346">
          <cell r="A2346">
            <v>1884</v>
          </cell>
          <cell r="B2346" t="str">
            <v>SHANIVARSHANTHA</v>
          </cell>
          <cell r="C2346" t="str">
            <v>HASSAN 3</v>
          </cell>
          <cell r="D2346" t="str">
            <v>HASSAN</v>
          </cell>
          <cell r="E2346" t="str">
            <v>FZM - 4</v>
          </cell>
        </row>
        <row r="2347">
          <cell r="A2347">
            <v>3482</v>
          </cell>
          <cell r="B2347" t="str">
            <v>NUH ,MEWAT HARYANA</v>
          </cell>
          <cell r="C2347" t="str">
            <v>HARYANA-4</v>
          </cell>
          <cell r="D2347" t="str">
            <v>HARYANA</v>
          </cell>
          <cell r="E2347" t="str">
            <v>FZM - 8</v>
          </cell>
        </row>
        <row r="2348">
          <cell r="A2348">
            <v>2591</v>
          </cell>
          <cell r="B2348" t="str">
            <v>BASAVANBAGEVADI</v>
          </cell>
          <cell r="C2348" t="str">
            <v>BIJAPUR -1</v>
          </cell>
          <cell r="D2348" t="str">
            <v>GULBARGA</v>
          </cell>
          <cell r="E2348" t="str">
            <v>FZM - 5</v>
          </cell>
        </row>
        <row r="2349">
          <cell r="A2349">
            <v>740</v>
          </cell>
          <cell r="B2349" t="str">
            <v>PUNNAMPARAMBU</v>
          </cell>
          <cell r="C2349" t="str">
            <v>THRISSUR-09</v>
          </cell>
          <cell r="D2349" t="str">
            <v xml:space="preserve">THRISSUR - 2 </v>
          </cell>
          <cell r="E2349" t="str">
            <v>FZM - 1</v>
          </cell>
        </row>
        <row r="2350">
          <cell r="A2350">
            <v>3912</v>
          </cell>
          <cell r="B2350" t="str">
            <v>MANIJANGA PARADEEP</v>
          </cell>
          <cell r="C2350" t="str">
            <v>JAGATSINGHPUR</v>
          </cell>
          <cell r="D2350" t="str">
            <v>BHUBANESWAR</v>
          </cell>
          <cell r="E2350" t="str">
            <v>FZM - 7</v>
          </cell>
        </row>
        <row r="2351">
          <cell r="A2351">
            <v>2101</v>
          </cell>
          <cell r="B2351" t="str">
            <v>ARSIKERE</v>
          </cell>
          <cell r="C2351" t="str">
            <v>HASSAN 3</v>
          </cell>
          <cell r="D2351" t="str">
            <v>HASSAN</v>
          </cell>
          <cell r="E2351" t="str">
            <v>FZM - 4</v>
          </cell>
        </row>
        <row r="2352">
          <cell r="A2352">
            <v>1920</v>
          </cell>
          <cell r="B2352" t="str">
            <v>AKARAMPALLI</v>
          </cell>
          <cell r="C2352" t="str">
            <v>PUTTUR</v>
          </cell>
          <cell r="D2352" t="str">
            <v xml:space="preserve">THIRUPATI </v>
          </cell>
          <cell r="E2352" t="str">
            <v>FZM - 3</v>
          </cell>
        </row>
        <row r="2353">
          <cell r="A2353">
            <v>3328</v>
          </cell>
          <cell r="B2353" t="str">
            <v>PERESANDRA CHIKKABALLAPURA</v>
          </cell>
          <cell r="C2353" t="str">
            <v>TUMKUR-5</v>
          </cell>
          <cell r="D2353" t="str">
            <v>TUMKUR</v>
          </cell>
          <cell r="E2353" t="str">
            <v>FZM - 4</v>
          </cell>
        </row>
        <row r="2354">
          <cell r="A2354">
            <v>2577</v>
          </cell>
          <cell r="B2354" t="str">
            <v>BOMBAY BAZAR KHANDWA</v>
          </cell>
          <cell r="C2354" t="str">
            <v>KHANDWA</v>
          </cell>
          <cell r="D2354" t="str">
            <v>INDORE</v>
          </cell>
          <cell r="E2354" t="str">
            <v>FZM - 6</v>
          </cell>
        </row>
        <row r="2355">
          <cell r="A2355">
            <v>441</v>
          </cell>
          <cell r="B2355" t="str">
            <v>NAGENDRA BLOCK SREENIVAS NAGAR</v>
          </cell>
          <cell r="C2355" t="str">
            <v>BANGALORE-07</v>
          </cell>
          <cell r="D2355" t="str">
            <v>BANGALORE-1</v>
          </cell>
          <cell r="E2355" t="str">
            <v>FZM - 4</v>
          </cell>
        </row>
        <row r="2356">
          <cell r="A2356">
            <v>957</v>
          </cell>
          <cell r="B2356" t="str">
            <v>NR MOHALLA</v>
          </cell>
          <cell r="C2356" t="str">
            <v>MYSORE 1</v>
          </cell>
          <cell r="D2356" t="str">
            <v xml:space="preserve">MYSORE </v>
          </cell>
          <cell r="E2356" t="str">
            <v>FZM - 4</v>
          </cell>
        </row>
        <row r="2357">
          <cell r="A2357">
            <v>1105</v>
          </cell>
          <cell r="B2357" t="str">
            <v>NAYAPALLI</v>
          </cell>
          <cell r="C2357" t="str">
            <v>LINK ROAD</v>
          </cell>
          <cell r="D2357" t="str">
            <v>BHUBANESWAR</v>
          </cell>
          <cell r="E2357" t="str">
            <v>FZM - 7</v>
          </cell>
        </row>
        <row r="2358">
          <cell r="A2358">
            <v>880</v>
          </cell>
          <cell r="B2358" t="str">
            <v>VALASARAVAKKAM</v>
          </cell>
          <cell r="C2358" t="str">
            <v>PORUR</v>
          </cell>
          <cell r="D2358" t="str">
            <v>CHENNAI REGION</v>
          </cell>
          <cell r="E2358" t="str">
            <v>FZM - 3</v>
          </cell>
        </row>
        <row r="2359">
          <cell r="A2359">
            <v>1858</v>
          </cell>
          <cell r="B2359" t="str">
            <v>CHIKKABALLAPUR</v>
          </cell>
          <cell r="C2359" t="str">
            <v>TUMKUR-6</v>
          </cell>
          <cell r="D2359" t="str">
            <v>TUMKUR</v>
          </cell>
          <cell r="E2359" t="str">
            <v>FZM - 4</v>
          </cell>
        </row>
        <row r="2360">
          <cell r="A2360">
            <v>2103</v>
          </cell>
          <cell r="B2360" t="str">
            <v>THIRUNAGESWARAM THANJAVUR</v>
          </cell>
          <cell r="C2360" t="str">
            <v>KUMBAKONAM</v>
          </cell>
          <cell r="D2360" t="str">
            <v>PONDICHERY</v>
          </cell>
          <cell r="E2360" t="str">
            <v>FZM - 2</v>
          </cell>
        </row>
        <row r="2361">
          <cell r="A2361">
            <v>252</v>
          </cell>
          <cell r="B2361" t="str">
            <v>OOTY</v>
          </cell>
          <cell r="C2361" t="str">
            <v>OOTY-1</v>
          </cell>
          <cell r="D2361" t="str">
            <v>COIMBATORE REGION</v>
          </cell>
          <cell r="E2361" t="str">
            <v>FZM - 2</v>
          </cell>
        </row>
        <row r="2362">
          <cell r="A2362">
            <v>2692</v>
          </cell>
          <cell r="B2362" t="str">
            <v>KAMARAJ PANDIAN ROAD BODINAIKKANNUR</v>
          </cell>
          <cell r="C2362" t="str">
            <v>THENI</v>
          </cell>
          <cell r="D2362" t="str">
            <v>MADURAI</v>
          </cell>
          <cell r="E2362" t="str">
            <v>FZM - 2</v>
          </cell>
        </row>
        <row r="2363">
          <cell r="A2363">
            <v>601</v>
          </cell>
          <cell r="B2363" t="str">
            <v>VELLANGALLUR</v>
          </cell>
          <cell r="C2363" t="str">
            <v>THRISSUR-10</v>
          </cell>
          <cell r="D2363" t="str">
            <v>THRISSUR - 1</v>
          </cell>
          <cell r="E2363" t="str">
            <v>FZM - 1</v>
          </cell>
        </row>
        <row r="2364">
          <cell r="A2364">
            <v>2267</v>
          </cell>
          <cell r="B2364" t="str">
            <v>DEVASANDRA MAIN ROAD K R PURA</v>
          </cell>
          <cell r="C2364" t="str">
            <v>KOLAR-1</v>
          </cell>
          <cell r="D2364" t="str">
            <v>KOLAR</v>
          </cell>
          <cell r="E2364" t="str">
            <v>FZM - 3</v>
          </cell>
        </row>
        <row r="2365">
          <cell r="A2365">
            <v>521</v>
          </cell>
          <cell r="B2365" t="str">
            <v>SODEPUR</v>
          </cell>
          <cell r="C2365" t="str">
            <v>KOLKATA-11</v>
          </cell>
          <cell r="D2365" t="str">
            <v>KOLKATA NORTH</v>
          </cell>
          <cell r="E2365" t="str">
            <v>FZM - 7</v>
          </cell>
        </row>
        <row r="2366">
          <cell r="A2366">
            <v>3936</v>
          </cell>
          <cell r="B2366" t="str">
            <v>BOKARO STEEL CITY</v>
          </cell>
          <cell r="C2366" t="str">
            <v>KOLKATA-8</v>
          </cell>
          <cell r="D2366" t="str">
            <v>BIHAR</v>
          </cell>
          <cell r="E2366" t="str">
            <v>FZM - 7</v>
          </cell>
        </row>
        <row r="2367">
          <cell r="A2367">
            <v>2718</v>
          </cell>
          <cell r="B2367" t="str">
            <v>INDIRA NAGAR MARKET</v>
          </cell>
          <cell r="C2367" t="str">
            <v>UTTARAKHAND</v>
          </cell>
          <cell r="D2367" t="str">
            <v>CHANDIGARH</v>
          </cell>
          <cell r="E2367" t="str">
            <v>FZM - 8</v>
          </cell>
        </row>
        <row r="2368">
          <cell r="A2368">
            <v>2160</v>
          </cell>
          <cell r="B2368" t="str">
            <v>CHALLAPALLI</v>
          </cell>
          <cell r="C2368" t="str">
            <v>MACHILIPATNAM</v>
          </cell>
          <cell r="D2368" t="str">
            <v>ELURU</v>
          </cell>
          <cell r="E2368" t="str">
            <v>FZM - 3</v>
          </cell>
        </row>
        <row r="2369">
          <cell r="A2369">
            <v>1322</v>
          </cell>
          <cell r="B2369" t="str">
            <v>VELANGUDI</v>
          </cell>
          <cell r="C2369" t="str">
            <v>MADURAI  ARAPALAYAM</v>
          </cell>
          <cell r="D2369" t="str">
            <v>MADURAI</v>
          </cell>
          <cell r="E2369" t="str">
            <v>FZM - 2</v>
          </cell>
        </row>
        <row r="2370">
          <cell r="A2370">
            <v>3227</v>
          </cell>
          <cell r="B2370" t="str">
            <v>PATAUDI GURGAON</v>
          </cell>
          <cell r="C2370" t="str">
            <v>HARYANA-4</v>
          </cell>
          <cell r="D2370" t="str">
            <v>HARYANA</v>
          </cell>
          <cell r="E2370" t="str">
            <v>FZM - 8</v>
          </cell>
        </row>
        <row r="2371">
          <cell r="A2371">
            <v>3317</v>
          </cell>
          <cell r="B2371" t="str">
            <v>CHEEKA ,HARYANA</v>
          </cell>
          <cell r="C2371" t="str">
            <v>HARYANA-1</v>
          </cell>
          <cell r="D2371" t="str">
            <v>HARYANA</v>
          </cell>
          <cell r="E2371" t="str">
            <v>FZM - 8</v>
          </cell>
        </row>
        <row r="2372">
          <cell r="A2372">
            <v>3170</v>
          </cell>
          <cell r="B2372" t="str">
            <v>KATORA TALAB, RAIPUR</v>
          </cell>
          <cell r="C2372" t="str">
            <v>CHHATTISGARH-2</v>
          </cell>
          <cell r="D2372" t="str">
            <v>RAIPUR,CHHATISGARH</v>
          </cell>
          <cell r="E2372" t="str">
            <v>FZM - 7</v>
          </cell>
        </row>
        <row r="2373">
          <cell r="A2373">
            <v>167</v>
          </cell>
          <cell r="B2373" t="str">
            <v>KOZHINJAMPARA</v>
          </cell>
          <cell r="C2373" t="str">
            <v>PALAKKAD-02</v>
          </cell>
          <cell r="D2373" t="str">
            <v xml:space="preserve">THRISSUR - 2 </v>
          </cell>
          <cell r="E2373" t="str">
            <v>FZM - 1</v>
          </cell>
        </row>
        <row r="2374">
          <cell r="A2374">
            <v>516</v>
          </cell>
          <cell r="B2374" t="str">
            <v>SULTHANPALAYA MAIN ROAD RT NAGAR</v>
          </cell>
          <cell r="C2374" t="str">
            <v>BANGALORE-18</v>
          </cell>
          <cell r="D2374" t="str">
            <v>BANGALORE-2</v>
          </cell>
          <cell r="E2374" t="str">
            <v>FZM - 4</v>
          </cell>
        </row>
        <row r="2375">
          <cell r="A2375">
            <v>1903</v>
          </cell>
          <cell r="B2375" t="str">
            <v>RASULGARH SQUARE,BHUBANESWAR</v>
          </cell>
          <cell r="C2375" t="str">
            <v>LINK ROAD</v>
          </cell>
          <cell r="D2375" t="str">
            <v>BHUBANESWAR</v>
          </cell>
          <cell r="E2375" t="str">
            <v>FZM - 7</v>
          </cell>
        </row>
        <row r="2376">
          <cell r="A2376">
            <v>3189</v>
          </cell>
          <cell r="B2376" t="str">
            <v>KALKA PANCHKULA</v>
          </cell>
          <cell r="C2376" t="str">
            <v>HIMACHAL PRADESH</v>
          </cell>
          <cell r="D2376" t="str">
            <v>CHANDIGARH</v>
          </cell>
          <cell r="E2376" t="str">
            <v>FZM - 8</v>
          </cell>
        </row>
        <row r="2377">
          <cell r="A2377">
            <v>3443</v>
          </cell>
          <cell r="B2377" t="str">
            <v>RAILWAY GANJ-HARDOI</v>
          </cell>
          <cell r="C2377" t="str">
            <v>LUCKNOW 4</v>
          </cell>
          <cell r="D2377" t="str">
            <v>LUCKNOW</v>
          </cell>
          <cell r="E2377" t="str">
            <v>FZM - 8</v>
          </cell>
        </row>
        <row r="2378">
          <cell r="A2378">
            <v>3076</v>
          </cell>
          <cell r="B2378" t="str">
            <v>RAILWAY ROAD SAFIDON</v>
          </cell>
          <cell r="C2378" t="str">
            <v>HARYANA-1</v>
          </cell>
          <cell r="D2378" t="str">
            <v>HARYANA</v>
          </cell>
          <cell r="E2378" t="str">
            <v>FZM - 8</v>
          </cell>
        </row>
        <row r="2379">
          <cell r="A2379">
            <v>2488</v>
          </cell>
          <cell r="B2379" t="str">
            <v>SHIVAGANGA</v>
          </cell>
          <cell r="C2379" t="str">
            <v>SIVAGANGA</v>
          </cell>
          <cell r="D2379" t="str">
            <v>MADURAI</v>
          </cell>
          <cell r="E2379" t="str">
            <v>FZM - 2</v>
          </cell>
        </row>
        <row r="2380">
          <cell r="A2380">
            <v>1357</v>
          </cell>
          <cell r="B2380" t="str">
            <v>BIRUR</v>
          </cell>
          <cell r="C2380" t="str">
            <v>TARIKERE</v>
          </cell>
          <cell r="D2380" t="str">
            <v>HASSAN</v>
          </cell>
          <cell r="E2380" t="str">
            <v>FZM - 4</v>
          </cell>
        </row>
        <row r="2381">
          <cell r="A2381">
            <v>2224</v>
          </cell>
          <cell r="B2381" t="str">
            <v>VIJAY NAGAR JABALPUR</v>
          </cell>
          <cell r="C2381" t="str">
            <v>JABALPUR -1</v>
          </cell>
          <cell r="D2381" t="str">
            <v>JABALPUR</v>
          </cell>
          <cell r="E2381" t="str">
            <v>FZM - 6</v>
          </cell>
        </row>
        <row r="2382">
          <cell r="A2382">
            <v>2637</v>
          </cell>
          <cell r="B2382" t="str">
            <v>SHIVAJI CHOWK KHANDWA</v>
          </cell>
          <cell r="C2382" t="str">
            <v>KHANDWA</v>
          </cell>
          <cell r="D2382" t="str">
            <v>INDORE</v>
          </cell>
          <cell r="E2382" t="str">
            <v>FZM - 6</v>
          </cell>
        </row>
        <row r="2383">
          <cell r="A2383">
            <v>3091</v>
          </cell>
          <cell r="B2383" t="str">
            <v>COLLEGE ROAD,GIDDALUR</v>
          </cell>
          <cell r="C2383" t="str">
            <v>GIDDALUR</v>
          </cell>
          <cell r="D2383" t="str">
            <v>ONGOLE</v>
          </cell>
          <cell r="E2383" t="str">
            <v>FZM - 3</v>
          </cell>
        </row>
        <row r="2384">
          <cell r="A2384">
            <v>3767</v>
          </cell>
          <cell r="B2384" t="str">
            <v>SEONI MALWA</v>
          </cell>
          <cell r="C2384" t="str">
            <v>BHOPAL-4</v>
          </cell>
          <cell r="D2384" t="str">
            <v>BHOPAL</v>
          </cell>
          <cell r="E2384" t="str">
            <v>FZM - 6</v>
          </cell>
        </row>
        <row r="2385">
          <cell r="A2385">
            <v>1028</v>
          </cell>
          <cell r="B2385" t="str">
            <v>KOTHAPET</v>
          </cell>
          <cell r="C2385" t="str">
            <v>HYDERABAD-03</v>
          </cell>
          <cell r="D2385" t="str">
            <v>HYDERABAD REGION</v>
          </cell>
          <cell r="E2385" t="str">
            <v>FZM - 5</v>
          </cell>
        </row>
        <row r="2386">
          <cell r="A2386">
            <v>2116</v>
          </cell>
          <cell r="B2386" t="str">
            <v>BALAPUR X ROAD</v>
          </cell>
          <cell r="C2386" t="str">
            <v>HYDERABAD-01</v>
          </cell>
          <cell r="D2386" t="str">
            <v>HYDERABAD REGION</v>
          </cell>
          <cell r="E2386" t="str">
            <v>FZM - 5</v>
          </cell>
        </row>
        <row r="2387">
          <cell r="A2387">
            <v>681</v>
          </cell>
          <cell r="B2387" t="str">
            <v>KATHRIGUPPA</v>
          </cell>
          <cell r="C2387" t="str">
            <v>BANGALORE-07</v>
          </cell>
          <cell r="D2387" t="str">
            <v>BANGALORE-1</v>
          </cell>
          <cell r="E2387" t="str">
            <v>FZM - 4</v>
          </cell>
        </row>
        <row r="2388">
          <cell r="A2388">
            <v>1546</v>
          </cell>
          <cell r="B2388" t="str">
            <v>KRISHNANAGAR,W.BENGAL</v>
          </cell>
          <cell r="C2388" t="str">
            <v>KOLKATA-1</v>
          </cell>
          <cell r="D2388" t="str">
            <v>KOLKATA SOUTH</v>
          </cell>
          <cell r="E2388" t="str">
            <v>FZM - 7</v>
          </cell>
        </row>
        <row r="2389">
          <cell r="A2389">
            <v>743</v>
          </cell>
          <cell r="B2389" t="str">
            <v>ROYAPURAM</v>
          </cell>
          <cell r="C2389" t="str">
            <v>ROYAPURAM</v>
          </cell>
          <cell r="D2389" t="str">
            <v>PARRYS</v>
          </cell>
          <cell r="E2389" t="str">
            <v>FZM - 3</v>
          </cell>
        </row>
        <row r="2390">
          <cell r="A2390">
            <v>2336</v>
          </cell>
          <cell r="B2390" t="str">
            <v>RED SQUARE MARKET</v>
          </cell>
          <cell r="C2390" t="str">
            <v>HARYANA-1</v>
          </cell>
          <cell r="D2390" t="str">
            <v>HARYANA</v>
          </cell>
          <cell r="E2390" t="str">
            <v>FZM - 8</v>
          </cell>
        </row>
        <row r="2391">
          <cell r="A2391">
            <v>2269</v>
          </cell>
          <cell r="B2391" t="str">
            <v>MOUJPUR DELHI</v>
          </cell>
          <cell r="C2391" t="str">
            <v>DELHI-7</v>
          </cell>
          <cell r="D2391" t="str">
            <v>DELHI-2</v>
          </cell>
          <cell r="E2391" t="str">
            <v>FZM - 8</v>
          </cell>
        </row>
        <row r="2392">
          <cell r="A2392">
            <v>2930</v>
          </cell>
          <cell r="B2392" t="str">
            <v>DUJRA ,PATNA</v>
          </cell>
          <cell r="C2392" t="str">
            <v>PATNA - 2</v>
          </cell>
          <cell r="D2392" t="str">
            <v>BIHAR</v>
          </cell>
          <cell r="E2392" t="str">
            <v>FZM - 7</v>
          </cell>
        </row>
        <row r="2393">
          <cell r="A2393">
            <v>3232</v>
          </cell>
          <cell r="B2393" t="str">
            <v>GT ROAD,BATHINDA</v>
          </cell>
          <cell r="C2393" t="str">
            <v>PUNJAB 8</v>
          </cell>
          <cell r="D2393" t="str">
            <v>PATIALA</v>
          </cell>
          <cell r="E2393" t="str">
            <v>FZM - 8</v>
          </cell>
        </row>
        <row r="2394">
          <cell r="A2394">
            <v>1961</v>
          </cell>
          <cell r="B2394" t="str">
            <v>ERIKKARAI</v>
          </cell>
          <cell r="C2394" t="str">
            <v>ANNA NAGAR</v>
          </cell>
          <cell r="D2394" t="str">
            <v>CHENNAI REGION</v>
          </cell>
          <cell r="E2394" t="str">
            <v>FZM - 3</v>
          </cell>
        </row>
        <row r="2395">
          <cell r="A2395">
            <v>2432</v>
          </cell>
          <cell r="B2395" t="str">
            <v>SARASWATI NAGAR JODHPUR</v>
          </cell>
          <cell r="C2395" t="str">
            <v>JODHPUR</v>
          </cell>
          <cell r="D2395" t="str">
            <v>JODHAPUR</v>
          </cell>
          <cell r="E2395" t="str">
            <v>FZM - 8</v>
          </cell>
        </row>
        <row r="2396">
          <cell r="A2396">
            <v>172</v>
          </cell>
          <cell r="B2396" t="str">
            <v>ALATHUR</v>
          </cell>
          <cell r="C2396" t="str">
            <v>THRISSUR-08</v>
          </cell>
          <cell r="D2396" t="str">
            <v xml:space="preserve">THRISSUR - 2 </v>
          </cell>
          <cell r="E2396" t="str">
            <v>FZM - 1</v>
          </cell>
        </row>
        <row r="2397">
          <cell r="A2397">
            <v>327</v>
          </cell>
          <cell r="B2397" t="str">
            <v>MEYYANUR SALEM ROAD</v>
          </cell>
          <cell r="C2397" t="str">
            <v>SALEM 1</v>
          </cell>
          <cell r="D2397" t="str">
            <v>SALEM</v>
          </cell>
          <cell r="E2397" t="str">
            <v>FZM - 2</v>
          </cell>
        </row>
        <row r="2398">
          <cell r="A2398">
            <v>1254</v>
          </cell>
          <cell r="B2398" t="str">
            <v>RAICHUR-M.G ROAD</v>
          </cell>
          <cell r="C2398" t="str">
            <v>RAICHUR -1</v>
          </cell>
          <cell r="D2398" t="str">
            <v>RAICHUR</v>
          </cell>
          <cell r="E2398" t="str">
            <v>FZM - 5</v>
          </cell>
        </row>
        <row r="2399">
          <cell r="A2399">
            <v>2732</v>
          </cell>
          <cell r="B2399" t="str">
            <v>SHORAPUR</v>
          </cell>
          <cell r="C2399" t="str">
            <v>RAICHUR -1</v>
          </cell>
          <cell r="D2399" t="str">
            <v>RAICHUR</v>
          </cell>
          <cell r="E2399" t="str">
            <v>FZM - 5</v>
          </cell>
        </row>
        <row r="2400">
          <cell r="A2400">
            <v>1121</v>
          </cell>
          <cell r="B2400" t="str">
            <v>KOPPA</v>
          </cell>
          <cell r="C2400" t="str">
            <v>HUNSUR</v>
          </cell>
          <cell r="D2400" t="str">
            <v>MANGALORE</v>
          </cell>
          <cell r="E2400" t="str">
            <v>FZM - 4</v>
          </cell>
        </row>
        <row r="2401">
          <cell r="A2401">
            <v>1896</v>
          </cell>
          <cell r="B2401" t="str">
            <v>DARGAMITTA</v>
          </cell>
          <cell r="C2401" t="str">
            <v>NELLORE</v>
          </cell>
          <cell r="D2401" t="str">
            <v xml:space="preserve">THIRUPATI </v>
          </cell>
          <cell r="E2401" t="str">
            <v>FZM - 3</v>
          </cell>
        </row>
        <row r="2402">
          <cell r="A2402">
            <v>1004</v>
          </cell>
          <cell r="B2402" t="str">
            <v>DANGE CHOWK PUNE</v>
          </cell>
          <cell r="C2402" t="str">
            <v>PUNE-1</v>
          </cell>
          <cell r="D2402" t="str">
            <v>PUNE</v>
          </cell>
          <cell r="E2402" t="str">
            <v>FZM - 6</v>
          </cell>
        </row>
        <row r="2403">
          <cell r="A2403">
            <v>3522</v>
          </cell>
          <cell r="B2403" t="str">
            <v>VISHRANTWADI PUNE</v>
          </cell>
          <cell r="C2403" t="str">
            <v>PUNE-1</v>
          </cell>
          <cell r="D2403" t="str">
            <v>PUNE</v>
          </cell>
          <cell r="E2403" t="str">
            <v>FZM - 6</v>
          </cell>
        </row>
        <row r="2404">
          <cell r="A2404">
            <v>101</v>
          </cell>
          <cell r="B2404" t="str">
            <v>KENGERI</v>
          </cell>
          <cell r="C2404" t="str">
            <v>BANGALORE-08</v>
          </cell>
          <cell r="D2404" t="str">
            <v>BANGALORE-1</v>
          </cell>
          <cell r="E2404" t="str">
            <v>FZM - 4</v>
          </cell>
        </row>
        <row r="2405">
          <cell r="A2405">
            <v>1035</v>
          </cell>
          <cell r="B2405" t="str">
            <v>THILAK ROAD,TIRUPATHI</v>
          </cell>
          <cell r="C2405" t="str">
            <v>THIRUPATHI</v>
          </cell>
          <cell r="D2405" t="str">
            <v xml:space="preserve">THIRUPATI </v>
          </cell>
          <cell r="E2405" t="str">
            <v>FZM - 3</v>
          </cell>
        </row>
        <row r="2406">
          <cell r="A2406">
            <v>1941</v>
          </cell>
          <cell r="B2406" t="str">
            <v>NAGARI</v>
          </cell>
          <cell r="C2406" t="str">
            <v>PUTTUR</v>
          </cell>
          <cell r="D2406" t="str">
            <v xml:space="preserve">THIRUPATI </v>
          </cell>
          <cell r="E2406" t="str">
            <v>FZM - 3</v>
          </cell>
        </row>
        <row r="2407">
          <cell r="A2407">
            <v>644</v>
          </cell>
          <cell r="B2407" t="str">
            <v>NELLORE TRUNK ROAD</v>
          </cell>
          <cell r="C2407" t="str">
            <v>NELLORE</v>
          </cell>
          <cell r="D2407" t="str">
            <v xml:space="preserve">THIRUPATI </v>
          </cell>
          <cell r="E2407" t="str">
            <v>FZM - 3</v>
          </cell>
        </row>
        <row r="2408">
          <cell r="A2408">
            <v>1646</v>
          </cell>
          <cell r="B2408" t="str">
            <v>BANER BALEWADI PHATA</v>
          </cell>
          <cell r="C2408" t="str">
            <v>PUNE-1</v>
          </cell>
          <cell r="D2408" t="str">
            <v>PUNE</v>
          </cell>
          <cell r="E2408" t="str">
            <v>FZM - 6</v>
          </cell>
        </row>
        <row r="2409">
          <cell r="A2409">
            <v>1558</v>
          </cell>
          <cell r="B2409" t="str">
            <v>ALNAVAR</v>
          </cell>
          <cell r="C2409" t="str">
            <v>NARAGUND</v>
          </cell>
          <cell r="D2409" t="str">
            <v>HUBLI REGION</v>
          </cell>
          <cell r="E2409" t="str">
            <v>FZM - 4</v>
          </cell>
        </row>
        <row r="2410">
          <cell r="A2410">
            <v>2390</v>
          </cell>
          <cell r="B2410" t="str">
            <v>CHITGUPPA</v>
          </cell>
          <cell r="C2410" t="str">
            <v>GULBARGA-2</v>
          </cell>
          <cell r="D2410" t="str">
            <v>GULBARGA</v>
          </cell>
          <cell r="E2410" t="str">
            <v>FZM - 5</v>
          </cell>
        </row>
        <row r="2411">
          <cell r="A2411">
            <v>1864</v>
          </cell>
          <cell r="B2411" t="str">
            <v>SONEPATH OLD DC ROAD</v>
          </cell>
          <cell r="C2411" t="str">
            <v>HARYANA-3</v>
          </cell>
          <cell r="D2411" t="str">
            <v>HARYANA</v>
          </cell>
          <cell r="E2411" t="str">
            <v>FZM - 8</v>
          </cell>
        </row>
        <row r="2412">
          <cell r="A2412">
            <v>1786</v>
          </cell>
          <cell r="B2412" t="str">
            <v>PALDI</v>
          </cell>
          <cell r="C2412" t="str">
            <v>AHMEDABAD 3</v>
          </cell>
          <cell r="D2412" t="str">
            <v xml:space="preserve">NORTH GUJARAT </v>
          </cell>
          <cell r="E2412" t="str">
            <v>FZM - 6</v>
          </cell>
        </row>
        <row r="2413">
          <cell r="A2413">
            <v>3809</v>
          </cell>
          <cell r="B2413" t="str">
            <v>KHURDHA MAIN ROAD</v>
          </cell>
          <cell r="C2413" t="str">
            <v>KHURDA</v>
          </cell>
          <cell r="D2413" t="str">
            <v>BHUBANESWAR</v>
          </cell>
          <cell r="E2413" t="str">
            <v>FZM - 7</v>
          </cell>
        </row>
        <row r="2414">
          <cell r="A2414">
            <v>836</v>
          </cell>
          <cell r="B2414" t="str">
            <v>SRINAGAR BANGALORE</v>
          </cell>
          <cell r="C2414" t="str">
            <v>BANGALORE-07</v>
          </cell>
          <cell r="D2414" t="str">
            <v>BANGALORE-1</v>
          </cell>
          <cell r="E2414" t="str">
            <v>FZM - 4</v>
          </cell>
        </row>
        <row r="2415">
          <cell r="A2415">
            <v>1089</v>
          </cell>
          <cell r="B2415" t="str">
            <v>KUVEMPUNAGAR</v>
          </cell>
          <cell r="C2415" t="str">
            <v>HASSAN 1</v>
          </cell>
          <cell r="D2415" t="str">
            <v>HASSAN</v>
          </cell>
          <cell r="E2415" t="str">
            <v>FZM - 4</v>
          </cell>
        </row>
        <row r="2416">
          <cell r="A2416">
            <v>3118</v>
          </cell>
          <cell r="B2416" t="str">
            <v>KODI CAMP TARIKERE</v>
          </cell>
          <cell r="C2416" t="str">
            <v>TARIKERE</v>
          </cell>
          <cell r="D2416" t="str">
            <v>HASSAN</v>
          </cell>
          <cell r="E2416" t="str">
            <v>FZM - 4</v>
          </cell>
        </row>
        <row r="2417">
          <cell r="A2417">
            <v>1455</v>
          </cell>
          <cell r="B2417" t="str">
            <v>THENI PERIYAKULAM ROAD</v>
          </cell>
          <cell r="C2417" t="str">
            <v>THENI</v>
          </cell>
          <cell r="D2417" t="str">
            <v>MADURAI</v>
          </cell>
          <cell r="E2417" t="str">
            <v>FZM - 2</v>
          </cell>
        </row>
        <row r="2418">
          <cell r="A2418">
            <v>3203</v>
          </cell>
          <cell r="B2418" t="str">
            <v>AMRIK SINGH ROAD,BATHINDA</v>
          </cell>
          <cell r="C2418" t="str">
            <v>PUNJAB 8</v>
          </cell>
          <cell r="D2418" t="str">
            <v>PATIALA</v>
          </cell>
          <cell r="E2418" t="str">
            <v>FZM - 8</v>
          </cell>
        </row>
        <row r="2419">
          <cell r="A2419">
            <v>482</v>
          </cell>
          <cell r="B2419" t="str">
            <v>GARIA MORE</v>
          </cell>
          <cell r="C2419" t="str">
            <v>KOLKATA-12</v>
          </cell>
          <cell r="D2419" t="str">
            <v>KOLKATA NORTH</v>
          </cell>
          <cell r="E2419" t="str">
            <v>FZM - 7</v>
          </cell>
        </row>
        <row r="2420">
          <cell r="A2420">
            <v>3002</v>
          </cell>
          <cell r="B2420" t="str">
            <v>SATTENAPALLI</v>
          </cell>
          <cell r="C2420" t="str">
            <v>GUNTUR</v>
          </cell>
          <cell r="D2420" t="str">
            <v>VIJAYAWADA REGION</v>
          </cell>
          <cell r="E2420" t="str">
            <v>FZM - 3</v>
          </cell>
        </row>
        <row r="2421">
          <cell r="A2421">
            <v>3832</v>
          </cell>
          <cell r="B2421" t="str">
            <v>KHARIAR ROAD</v>
          </cell>
          <cell r="C2421" t="str">
            <v>BARGARH-1</v>
          </cell>
          <cell r="D2421" t="str">
            <v>SAMBALPUR</v>
          </cell>
          <cell r="E2421" t="str">
            <v>FZM - 7</v>
          </cell>
        </row>
        <row r="2422">
          <cell r="A2422">
            <v>1875</v>
          </cell>
          <cell r="B2422" t="str">
            <v>VENNANDUR NAMAKKAL</v>
          </cell>
          <cell r="C2422" t="str">
            <v>SALEM 1</v>
          </cell>
          <cell r="D2422" t="str">
            <v>SALEM</v>
          </cell>
          <cell r="E2422" t="str">
            <v>FZM - 2</v>
          </cell>
        </row>
        <row r="2423">
          <cell r="A2423">
            <v>2199</v>
          </cell>
          <cell r="B2423" t="str">
            <v>B.T.ROAD,RATALA</v>
          </cell>
          <cell r="C2423" t="str">
            <v>KOLKATA-2</v>
          </cell>
          <cell r="D2423" t="str">
            <v>KOLKATA NORTH</v>
          </cell>
          <cell r="E2423" t="str">
            <v>FZM - 7</v>
          </cell>
        </row>
        <row r="2424">
          <cell r="A2424">
            <v>965</v>
          </cell>
          <cell r="B2424" t="str">
            <v>KUNIYAMUTHUR</v>
          </cell>
          <cell r="C2424" t="str">
            <v>COIMBATORE-2</v>
          </cell>
          <cell r="D2424" t="str">
            <v>COIMBATORE REGION</v>
          </cell>
          <cell r="E2424" t="str">
            <v>FZM - 2</v>
          </cell>
        </row>
        <row r="2425">
          <cell r="A2425">
            <v>813</v>
          </cell>
          <cell r="B2425" t="str">
            <v>PURASAWALKAM</v>
          </cell>
          <cell r="C2425" t="str">
            <v>OLDWASHERMENPET</v>
          </cell>
          <cell r="D2425" t="str">
            <v>PARRYS</v>
          </cell>
          <cell r="E2425" t="str">
            <v>FZM - 3</v>
          </cell>
        </row>
        <row r="2426">
          <cell r="A2426">
            <v>2229</v>
          </cell>
          <cell r="B2426" t="str">
            <v>MISSION CHOWK JABALPUR</v>
          </cell>
          <cell r="C2426" t="str">
            <v>JABALPUR -1</v>
          </cell>
          <cell r="D2426" t="str">
            <v>JABALPUR</v>
          </cell>
          <cell r="E2426" t="str">
            <v>FZM - 6</v>
          </cell>
        </row>
        <row r="2427">
          <cell r="A2427">
            <v>1452</v>
          </cell>
          <cell r="B2427" t="str">
            <v>UTTARAHALLY</v>
          </cell>
          <cell r="C2427" t="str">
            <v>BANGALORE-07</v>
          </cell>
          <cell r="D2427" t="str">
            <v>BANGALORE-1</v>
          </cell>
          <cell r="E2427" t="str">
            <v>FZM - 4</v>
          </cell>
        </row>
        <row r="2428">
          <cell r="A2428">
            <v>3070</v>
          </cell>
          <cell r="B2428" t="str">
            <v>CHIMAKURTHY</v>
          </cell>
          <cell r="C2428" t="str">
            <v>GIDDALUR</v>
          </cell>
          <cell r="D2428" t="str">
            <v>ONGOLE</v>
          </cell>
          <cell r="E2428" t="str">
            <v>FZM - 3</v>
          </cell>
        </row>
        <row r="2429">
          <cell r="A2429">
            <v>2166</v>
          </cell>
          <cell r="B2429" t="str">
            <v>MOOSARAMBAGH</v>
          </cell>
          <cell r="C2429" t="str">
            <v>HYDERABAD-03</v>
          </cell>
          <cell r="D2429" t="str">
            <v>HYDERABAD REGION</v>
          </cell>
          <cell r="E2429" t="str">
            <v>FZM - 5</v>
          </cell>
        </row>
        <row r="2430">
          <cell r="A2430">
            <v>716</v>
          </cell>
          <cell r="B2430" t="str">
            <v>NEW MALAKPET</v>
          </cell>
          <cell r="C2430" t="str">
            <v>HYDERABAD-03</v>
          </cell>
          <cell r="D2430" t="str">
            <v>HYDERABAD REGION</v>
          </cell>
          <cell r="E2430" t="str">
            <v>FZM - 5</v>
          </cell>
        </row>
        <row r="2431">
          <cell r="A2431">
            <v>135</v>
          </cell>
          <cell r="B2431" t="str">
            <v>KARKALA</v>
          </cell>
          <cell r="C2431" t="str">
            <v>UDUPI</v>
          </cell>
          <cell r="D2431" t="str">
            <v>MANGALORE</v>
          </cell>
          <cell r="E2431" t="str">
            <v>FZM - 4</v>
          </cell>
        </row>
        <row r="2432">
          <cell r="A2432">
            <v>3420</v>
          </cell>
          <cell r="B2432" t="str">
            <v>CIVIL LANES VIDHISHA</v>
          </cell>
          <cell r="C2432" t="str">
            <v>SAGAR-1</v>
          </cell>
          <cell r="D2432" t="str">
            <v>JABALPUR</v>
          </cell>
          <cell r="E2432" t="str">
            <v>FZM - 6</v>
          </cell>
        </row>
        <row r="2433">
          <cell r="A2433">
            <v>913</v>
          </cell>
          <cell r="B2433" t="str">
            <v>RAMANAGARAM</v>
          </cell>
          <cell r="C2433" t="str">
            <v>BANGALORE-08</v>
          </cell>
          <cell r="D2433" t="str">
            <v>BANGALORE-1</v>
          </cell>
          <cell r="E2433" t="str">
            <v>FZM - 4</v>
          </cell>
        </row>
        <row r="2434">
          <cell r="A2434">
            <v>640</v>
          </cell>
          <cell r="B2434" t="str">
            <v>AMALAPURAM</v>
          </cell>
          <cell r="C2434" t="str">
            <v>EAST GODAWARI 4</v>
          </cell>
          <cell r="D2434" t="str">
            <v xml:space="preserve">EAST GODAWARI </v>
          </cell>
          <cell r="E2434" t="str">
            <v>FZM - 7</v>
          </cell>
        </row>
        <row r="2435">
          <cell r="A2435">
            <v>843</v>
          </cell>
          <cell r="B2435" t="str">
            <v>KRISHNARAJAPURAM</v>
          </cell>
          <cell r="C2435" t="str">
            <v>KOLAR-1</v>
          </cell>
          <cell r="D2435" t="str">
            <v>KOLAR</v>
          </cell>
          <cell r="E2435" t="str">
            <v>FZM - 3</v>
          </cell>
        </row>
        <row r="2436">
          <cell r="A2436">
            <v>1443</v>
          </cell>
          <cell r="B2436" t="str">
            <v>GUJARATI BAZAR</v>
          </cell>
          <cell r="C2436" t="str">
            <v>SAGAR-2</v>
          </cell>
          <cell r="D2436" t="str">
            <v>JABALPUR</v>
          </cell>
          <cell r="E2436" t="str">
            <v>FZM - 6</v>
          </cell>
        </row>
        <row r="2437">
          <cell r="A2437">
            <v>726</v>
          </cell>
          <cell r="B2437" t="str">
            <v>ADAMBAKKAM</v>
          </cell>
          <cell r="C2437" t="str">
            <v>ADAMBAKKAM</v>
          </cell>
          <cell r="D2437" t="str">
            <v>CHENNAI REGION</v>
          </cell>
          <cell r="E2437" t="str">
            <v>FZM - 3</v>
          </cell>
        </row>
        <row r="2438">
          <cell r="A2438">
            <v>2923</v>
          </cell>
          <cell r="B2438" t="str">
            <v>GOSANIGOAN ORISSA</v>
          </cell>
          <cell r="C2438" t="str">
            <v>BALUGAON</v>
          </cell>
          <cell r="D2438" t="str">
            <v>BERHAMPUR</v>
          </cell>
          <cell r="E2438" t="str">
            <v>FZM - 7</v>
          </cell>
        </row>
        <row r="2439">
          <cell r="A2439">
            <v>900</v>
          </cell>
          <cell r="B2439" t="str">
            <v>BILAKKALLY</v>
          </cell>
          <cell r="C2439" t="str">
            <v>BANGALORE-04</v>
          </cell>
          <cell r="D2439" t="str">
            <v>BANGALORE-3</v>
          </cell>
          <cell r="E2439" t="str">
            <v>FZM - 4</v>
          </cell>
        </row>
        <row r="2440">
          <cell r="A2440">
            <v>1822</v>
          </cell>
          <cell r="B2440" t="str">
            <v>LAGGERE BRIDGE</v>
          </cell>
          <cell r="C2440" t="str">
            <v>BANGALORE-13</v>
          </cell>
          <cell r="D2440" t="str">
            <v>BANGALORE-2</v>
          </cell>
          <cell r="E2440" t="str">
            <v>FZM - 4</v>
          </cell>
        </row>
        <row r="2441">
          <cell r="A2441">
            <v>948</v>
          </cell>
          <cell r="B2441" t="str">
            <v>SANGVI</v>
          </cell>
          <cell r="C2441" t="str">
            <v>PUNE-1</v>
          </cell>
          <cell r="D2441" t="str">
            <v>PUNE</v>
          </cell>
          <cell r="E2441" t="str">
            <v>FZM - 6</v>
          </cell>
        </row>
        <row r="2442">
          <cell r="A2442">
            <v>3054</v>
          </cell>
          <cell r="B2442" t="str">
            <v>SUBEDARI WARRANGAL</v>
          </cell>
          <cell r="C2442" t="str">
            <v>WARANGAL 2</v>
          </cell>
          <cell r="D2442" t="str">
            <v>WARANGAL REGION</v>
          </cell>
          <cell r="E2442" t="str">
            <v>FZM - 5</v>
          </cell>
        </row>
        <row r="2443">
          <cell r="A2443">
            <v>2181</v>
          </cell>
          <cell r="B2443" t="str">
            <v>KOVILMEDU COIMBATORE</v>
          </cell>
          <cell r="C2443" t="str">
            <v>COIMBATORE-3</v>
          </cell>
          <cell r="D2443" t="str">
            <v>COIMBATORE REGION</v>
          </cell>
          <cell r="E2443" t="str">
            <v>FZM - 2</v>
          </cell>
        </row>
        <row r="2444">
          <cell r="A2444">
            <v>2236</v>
          </cell>
          <cell r="B2444" t="str">
            <v>KENGERI UPANAGARA MAIN ROAD</v>
          </cell>
          <cell r="C2444" t="str">
            <v>BANGALORE-09</v>
          </cell>
          <cell r="D2444" t="str">
            <v>BANGALORE-1</v>
          </cell>
          <cell r="E2444" t="str">
            <v>FZM - 4</v>
          </cell>
        </row>
        <row r="2445">
          <cell r="A2445">
            <v>611</v>
          </cell>
          <cell r="B2445" t="str">
            <v>MARIYAPPANPALAYA</v>
          </cell>
          <cell r="C2445" t="str">
            <v>BANGALORE-09</v>
          </cell>
          <cell r="D2445" t="str">
            <v>BANGALORE-1</v>
          </cell>
          <cell r="E2445" t="str">
            <v>FZM - 4</v>
          </cell>
        </row>
        <row r="2446">
          <cell r="A2446">
            <v>1970</v>
          </cell>
          <cell r="B2446" t="str">
            <v>HOSANAGARA</v>
          </cell>
          <cell r="C2446" t="str">
            <v>BHADRAVATHI</v>
          </cell>
          <cell r="D2446" t="str">
            <v>HASSAN</v>
          </cell>
          <cell r="E2446" t="str">
            <v>FZM - 4</v>
          </cell>
        </row>
        <row r="2447">
          <cell r="A2447">
            <v>3525</v>
          </cell>
          <cell r="B2447" t="str">
            <v>VISHNAGAR GUJARAT</v>
          </cell>
          <cell r="C2447" t="str">
            <v>HIMMATH NAGAR</v>
          </cell>
          <cell r="D2447" t="str">
            <v xml:space="preserve">NORTH GUJARAT </v>
          </cell>
          <cell r="E2447" t="str">
            <v>FZM - 6</v>
          </cell>
        </row>
        <row r="2448">
          <cell r="A2448">
            <v>380</v>
          </cell>
          <cell r="B2448" t="str">
            <v>PUNNAPRA</v>
          </cell>
          <cell r="C2448" t="str">
            <v>ALAPPUZHA-1</v>
          </cell>
          <cell r="D2448" t="str">
            <v>ALAPUZHA</v>
          </cell>
          <cell r="E2448" t="str">
            <v>FZM - 1</v>
          </cell>
        </row>
        <row r="2449">
          <cell r="A2449">
            <v>1087</v>
          </cell>
          <cell r="B2449" t="str">
            <v>NT ROAD</v>
          </cell>
          <cell r="C2449" t="str">
            <v>SHIMOGA-1</v>
          </cell>
          <cell r="D2449" t="str">
            <v>HASSAN</v>
          </cell>
          <cell r="E2449" t="str">
            <v>FZM - 4</v>
          </cell>
        </row>
        <row r="2450">
          <cell r="A2450">
            <v>1818</v>
          </cell>
          <cell r="B2450" t="str">
            <v>LABOUR CHOWK JABALPUR</v>
          </cell>
          <cell r="C2450" t="str">
            <v>JABALPUR -2</v>
          </cell>
          <cell r="D2450" t="str">
            <v>JABALPUR</v>
          </cell>
          <cell r="E2450" t="str">
            <v>FZM - 6</v>
          </cell>
        </row>
        <row r="2451">
          <cell r="A2451">
            <v>3171</v>
          </cell>
          <cell r="B2451" t="str">
            <v>NAI ABADI, MANDSAUR</v>
          </cell>
          <cell r="C2451" t="str">
            <v>MANDSAUR</v>
          </cell>
          <cell r="D2451" t="str">
            <v>INDORE</v>
          </cell>
          <cell r="E2451" t="str">
            <v>FZM - 6</v>
          </cell>
        </row>
        <row r="2452">
          <cell r="A2452">
            <v>721</v>
          </cell>
          <cell r="B2452" t="str">
            <v>MUGAPPAIR EAST</v>
          </cell>
          <cell r="C2452" t="str">
            <v>AYANAVARAM</v>
          </cell>
          <cell r="D2452" t="str">
            <v>THIRUVALLUR</v>
          </cell>
          <cell r="E2452" t="str">
            <v>FZM - 3</v>
          </cell>
        </row>
        <row r="2453">
          <cell r="A2453">
            <v>1051</v>
          </cell>
          <cell r="B2453" t="str">
            <v>BASAVANAGUDI</v>
          </cell>
          <cell r="C2453" t="str">
            <v>BANGALORE-10</v>
          </cell>
          <cell r="D2453" t="str">
            <v>BANGALORE-1</v>
          </cell>
          <cell r="E2453" t="str">
            <v>FZM - 4</v>
          </cell>
        </row>
        <row r="2454">
          <cell r="A2454">
            <v>3369</v>
          </cell>
          <cell r="B2454" t="str">
            <v>RAILWAY STATION ROAD GIDDALUR</v>
          </cell>
          <cell r="C2454" t="str">
            <v>GIDDALUR</v>
          </cell>
          <cell r="D2454" t="str">
            <v>ONGOLE</v>
          </cell>
          <cell r="E2454" t="str">
            <v>FZM - 3</v>
          </cell>
        </row>
        <row r="2455">
          <cell r="A2455">
            <v>2564</v>
          </cell>
          <cell r="B2455" t="str">
            <v>GANDHINAGAR PB ROAD</v>
          </cell>
          <cell r="C2455" t="str">
            <v>NARAGUND</v>
          </cell>
          <cell r="D2455" t="str">
            <v>HUBLI REGION</v>
          </cell>
          <cell r="E2455" t="str">
            <v>FZM - 4</v>
          </cell>
        </row>
        <row r="2456">
          <cell r="A2456">
            <v>2449</v>
          </cell>
          <cell r="B2456" t="str">
            <v>RAJAJI NAGAR BANGALORE</v>
          </cell>
          <cell r="C2456" t="str">
            <v>BANGALORE-12</v>
          </cell>
          <cell r="D2456" t="str">
            <v>BANGALORE-1</v>
          </cell>
          <cell r="E2456" t="str">
            <v>FZM - 4</v>
          </cell>
        </row>
        <row r="2457">
          <cell r="A2457">
            <v>1439</v>
          </cell>
          <cell r="B2457" t="str">
            <v>BEGUM BAZAR</v>
          </cell>
          <cell r="C2457" t="str">
            <v>HYDERABAD-01</v>
          </cell>
          <cell r="D2457" t="str">
            <v>HYDERABAD REGION</v>
          </cell>
          <cell r="E2457" t="str">
            <v>FZM - 5</v>
          </cell>
        </row>
        <row r="2458">
          <cell r="A2458">
            <v>3519</v>
          </cell>
          <cell r="B2458" t="str">
            <v>AZAD CHOWK ISLAMPUR</v>
          </cell>
          <cell r="C2458" t="str">
            <v>SANGLI</v>
          </cell>
          <cell r="D2458" t="str">
            <v>KOLHAPUR</v>
          </cell>
          <cell r="E2458" t="str">
            <v>FZM - 6</v>
          </cell>
        </row>
        <row r="2459">
          <cell r="A2459">
            <v>1238</v>
          </cell>
          <cell r="B2459" t="str">
            <v>NAYAPURA KOTTA</v>
          </cell>
          <cell r="C2459" t="str">
            <v>KOTA</v>
          </cell>
          <cell r="D2459" t="str">
            <v>JAIPUR</v>
          </cell>
          <cell r="E2459" t="str">
            <v>FZM - 8</v>
          </cell>
        </row>
        <row r="2460">
          <cell r="A2460">
            <v>2121</v>
          </cell>
          <cell r="B2460" t="str">
            <v>KAMMANAHALLI BANASAVADI ROAD</v>
          </cell>
          <cell r="C2460" t="str">
            <v>BANGALORE-18</v>
          </cell>
          <cell r="D2460" t="str">
            <v>BANGALORE-2</v>
          </cell>
          <cell r="E2460" t="str">
            <v>FZM - 4</v>
          </cell>
        </row>
        <row r="2461">
          <cell r="A2461">
            <v>483</v>
          </cell>
          <cell r="B2461" t="str">
            <v>HOWRAH MAIDAN</v>
          </cell>
          <cell r="C2461" t="str">
            <v>KOLKATA-5</v>
          </cell>
          <cell r="D2461" t="str">
            <v>KOLKATA SOUTH</v>
          </cell>
          <cell r="E2461" t="str">
            <v>FZM - 7</v>
          </cell>
        </row>
        <row r="2462">
          <cell r="A2462">
            <v>1250</v>
          </cell>
          <cell r="B2462" t="str">
            <v>VELLAKINNAR</v>
          </cell>
          <cell r="C2462" t="str">
            <v>ALAPPUZHA-2</v>
          </cell>
          <cell r="D2462" t="str">
            <v>ALAPUZHA</v>
          </cell>
          <cell r="E2462" t="str">
            <v>FZM - 1</v>
          </cell>
        </row>
        <row r="2463">
          <cell r="A2463">
            <v>3883</v>
          </cell>
          <cell r="B2463" t="str">
            <v>THARAD</v>
          </cell>
          <cell r="C2463" t="str">
            <v>MEHSANA</v>
          </cell>
          <cell r="D2463" t="str">
            <v xml:space="preserve">NORTH GUJARAT </v>
          </cell>
          <cell r="E2463" t="str">
            <v>FZM - 6</v>
          </cell>
        </row>
        <row r="2464">
          <cell r="A2464">
            <v>2772</v>
          </cell>
          <cell r="B2464" t="str">
            <v>SUKHRALI GURGAON</v>
          </cell>
          <cell r="C2464" t="str">
            <v>HARYANA-4</v>
          </cell>
          <cell r="D2464" t="str">
            <v>HARYANA</v>
          </cell>
          <cell r="E2464" t="str">
            <v>FZM - 8</v>
          </cell>
        </row>
        <row r="2465">
          <cell r="A2465">
            <v>2680</v>
          </cell>
          <cell r="B2465" t="str">
            <v>B M ROAD,HASSAN</v>
          </cell>
          <cell r="C2465" t="str">
            <v>HASSAN 1</v>
          </cell>
          <cell r="D2465" t="str">
            <v>HASSAN</v>
          </cell>
          <cell r="E2465" t="str">
            <v>FZM - 4</v>
          </cell>
        </row>
        <row r="2466">
          <cell r="A2466">
            <v>3402</v>
          </cell>
          <cell r="B2466" t="str">
            <v>SANJEEVE NAGAR,NANDYAL</v>
          </cell>
          <cell r="C2466" t="str">
            <v>KADAPA</v>
          </cell>
          <cell r="D2466" t="str">
            <v>KURNOOL</v>
          </cell>
          <cell r="E2466" t="str">
            <v>FZM - 5</v>
          </cell>
        </row>
        <row r="2467">
          <cell r="A2467">
            <v>2998</v>
          </cell>
          <cell r="B2467" t="str">
            <v>BUS STAND MAHASAMUND,CHATTISGARH</v>
          </cell>
          <cell r="C2467" t="str">
            <v>CHHATTISGARH-2</v>
          </cell>
          <cell r="D2467" t="str">
            <v>RAIPUR,CHHATISGARH</v>
          </cell>
          <cell r="E2467" t="str">
            <v>FZM - 7</v>
          </cell>
        </row>
        <row r="2468">
          <cell r="A2468">
            <v>670</v>
          </cell>
          <cell r="B2468" t="str">
            <v>UTHARAHALLI BUSSTAND</v>
          </cell>
          <cell r="C2468" t="str">
            <v>BANGALORE-07</v>
          </cell>
          <cell r="D2468" t="str">
            <v>BANGALORE-1</v>
          </cell>
          <cell r="E2468" t="str">
            <v>FZM - 4</v>
          </cell>
        </row>
        <row r="2469">
          <cell r="A2469">
            <v>1882</v>
          </cell>
          <cell r="B2469" t="str">
            <v>VEDAIPALLEM</v>
          </cell>
          <cell r="C2469" t="str">
            <v>NELLORE</v>
          </cell>
          <cell r="D2469" t="str">
            <v xml:space="preserve">THIRUPATI </v>
          </cell>
          <cell r="E2469" t="str">
            <v>FZM - 3</v>
          </cell>
        </row>
        <row r="2470">
          <cell r="A2470">
            <v>2154</v>
          </cell>
          <cell r="B2470" t="str">
            <v>EDAVANAKKAD</v>
          </cell>
          <cell r="C2470" t="str">
            <v>ERNAKULAM-5</v>
          </cell>
          <cell r="D2470" t="str">
            <v>ERNAKULAM-1</v>
          </cell>
          <cell r="E2470" t="str">
            <v>FZM - 1</v>
          </cell>
        </row>
        <row r="2471">
          <cell r="A2471">
            <v>384</v>
          </cell>
          <cell r="B2471" t="str">
            <v>VINUKONDA</v>
          </cell>
          <cell r="C2471" t="str">
            <v>GIDDALUR</v>
          </cell>
          <cell r="D2471" t="str">
            <v>ONGOLE</v>
          </cell>
          <cell r="E2471" t="str">
            <v>FZM - 3</v>
          </cell>
        </row>
        <row r="2472">
          <cell r="A2472">
            <v>3248</v>
          </cell>
          <cell r="B2472" t="str">
            <v>GUNTUR ROAD ONGOLE</v>
          </cell>
          <cell r="C2472" t="str">
            <v>ONGOLE-1</v>
          </cell>
          <cell r="D2472" t="str">
            <v>ONGOLE</v>
          </cell>
          <cell r="E2472" t="str">
            <v>FZM - 3</v>
          </cell>
        </row>
        <row r="2473">
          <cell r="A2473">
            <v>3463</v>
          </cell>
          <cell r="B2473" t="str">
            <v>NEKPUR CHAURASI-FATEHGARH</v>
          </cell>
          <cell r="C2473" t="str">
            <v>KANPUR 3</v>
          </cell>
          <cell r="D2473" t="str">
            <v>LUCKNOW</v>
          </cell>
          <cell r="E2473" t="str">
            <v>FZM - 8</v>
          </cell>
        </row>
        <row r="2474">
          <cell r="A2474">
            <v>1946</v>
          </cell>
          <cell r="B2474" t="str">
            <v>MURALIPURA JAIPUR</v>
          </cell>
          <cell r="C2474" t="str">
            <v>JAIPUR-3</v>
          </cell>
          <cell r="D2474" t="str">
            <v>JAIPUR</v>
          </cell>
          <cell r="E2474" t="str">
            <v>FZM - 8</v>
          </cell>
        </row>
        <row r="2475">
          <cell r="A2475">
            <v>2045</v>
          </cell>
          <cell r="B2475" t="str">
            <v>NELAMANGALA PC EXTENSION</v>
          </cell>
          <cell r="C2475" t="str">
            <v>TUMKUR-3</v>
          </cell>
          <cell r="D2475" t="str">
            <v>TUMKUR</v>
          </cell>
          <cell r="E2475" t="str">
            <v>FZM - 4</v>
          </cell>
        </row>
        <row r="2476">
          <cell r="A2476">
            <v>578</v>
          </cell>
          <cell r="B2476" t="str">
            <v>BARASAT</v>
          </cell>
          <cell r="C2476" t="str">
            <v>KOLKATA-11</v>
          </cell>
          <cell r="D2476" t="str">
            <v>KOLKATA NORTH</v>
          </cell>
          <cell r="E2476" t="str">
            <v>FZM - 7</v>
          </cell>
        </row>
        <row r="2477">
          <cell r="A2477">
            <v>1588</v>
          </cell>
          <cell r="B2477" t="str">
            <v>CHOUHAN ESTATE</v>
          </cell>
          <cell r="C2477" t="str">
            <v>CHHATTISGARH-5</v>
          </cell>
          <cell r="D2477" t="str">
            <v>RAIPUR,CHHATISGARH</v>
          </cell>
          <cell r="E2477" t="str">
            <v>FZM - 7</v>
          </cell>
        </row>
        <row r="2478">
          <cell r="A2478">
            <v>3820</v>
          </cell>
          <cell r="B2478" t="str">
            <v>PARASIA ROAD CHHINDWARA</v>
          </cell>
          <cell r="C2478" t="str">
            <v>JABALPUR -2</v>
          </cell>
          <cell r="D2478" t="str">
            <v>JABALPUR</v>
          </cell>
          <cell r="E2478" t="str">
            <v>FZM - 6</v>
          </cell>
        </row>
        <row r="2479">
          <cell r="A2479">
            <v>1463</v>
          </cell>
          <cell r="B2479" t="str">
            <v>ANTHIYUR ERODE</v>
          </cell>
          <cell r="C2479" t="str">
            <v>ERODE-3</v>
          </cell>
          <cell r="D2479" t="str">
            <v>ERODE</v>
          </cell>
          <cell r="E2479" t="str">
            <v>FZM - 2</v>
          </cell>
        </row>
        <row r="2480">
          <cell r="A2480">
            <v>1273</v>
          </cell>
          <cell r="B2480" t="str">
            <v>KARUPPAYURANI MADURAI</v>
          </cell>
          <cell r="C2480" t="str">
            <v>VIRUDH NAGAR</v>
          </cell>
          <cell r="D2480" t="str">
            <v>MADURAI</v>
          </cell>
          <cell r="E2480" t="str">
            <v>FZM - 2</v>
          </cell>
        </row>
        <row r="2481">
          <cell r="A2481">
            <v>108</v>
          </cell>
          <cell r="B2481" t="str">
            <v>DILSUKHNAGAR</v>
          </cell>
          <cell r="C2481" t="str">
            <v>HYDERABAD-03</v>
          </cell>
          <cell r="D2481" t="str">
            <v>HYDERABAD REGION</v>
          </cell>
          <cell r="E2481" t="str">
            <v>FZM - 5</v>
          </cell>
        </row>
        <row r="2482">
          <cell r="A2482">
            <v>2982</v>
          </cell>
          <cell r="B2482" t="str">
            <v>PAMARRU</v>
          </cell>
          <cell r="C2482" t="str">
            <v>MACHILIPATNAM</v>
          </cell>
          <cell r="D2482" t="str">
            <v>ELURU</v>
          </cell>
          <cell r="E2482" t="str">
            <v>FZM - 3</v>
          </cell>
        </row>
        <row r="2483">
          <cell r="A2483">
            <v>1066</v>
          </cell>
          <cell r="B2483" t="str">
            <v>SIDDAPURA</v>
          </cell>
          <cell r="C2483" t="str">
            <v>MADIKERI 1</v>
          </cell>
          <cell r="D2483" t="str">
            <v>MANGALORE</v>
          </cell>
          <cell r="E2483" t="str">
            <v>FZM - 4</v>
          </cell>
        </row>
        <row r="2484">
          <cell r="A2484">
            <v>1589</v>
          </cell>
          <cell r="B2484" t="str">
            <v>BASIRAHAT</v>
          </cell>
          <cell r="C2484" t="str">
            <v>KOLKATA-11</v>
          </cell>
          <cell r="D2484" t="str">
            <v>KOLKATA NORTH</v>
          </cell>
          <cell r="E2484" t="str">
            <v>FZM - 7</v>
          </cell>
        </row>
        <row r="2485">
          <cell r="A2485">
            <v>528</v>
          </cell>
          <cell r="B2485" t="str">
            <v>SAFALGUDA</v>
          </cell>
          <cell r="C2485" t="str">
            <v>KAMALANAGAR</v>
          </cell>
          <cell r="D2485" t="str">
            <v>SECUNDRABAD</v>
          </cell>
          <cell r="E2485" t="str">
            <v>FZM - 5</v>
          </cell>
        </row>
        <row r="2486">
          <cell r="A2486">
            <v>3524</v>
          </cell>
          <cell r="B2486" t="str">
            <v>WARJE MALWADI</v>
          </cell>
          <cell r="C2486" t="str">
            <v>PUNE-3</v>
          </cell>
          <cell r="D2486" t="str">
            <v>PUNE</v>
          </cell>
          <cell r="E2486" t="str">
            <v>FZM - 6</v>
          </cell>
        </row>
        <row r="2487">
          <cell r="A2487">
            <v>2194</v>
          </cell>
          <cell r="B2487" t="str">
            <v>MEDICAL SQUARE NAGPUR</v>
          </cell>
          <cell r="C2487" t="str">
            <v>NAGPUR-1</v>
          </cell>
          <cell r="D2487" t="str">
            <v>NAGPUR</v>
          </cell>
          <cell r="E2487" t="str">
            <v>FZM - 6</v>
          </cell>
        </row>
        <row r="2488">
          <cell r="A2488">
            <v>1888</v>
          </cell>
          <cell r="B2488" t="str">
            <v>GOLDEN GEORGE NAGAR</v>
          </cell>
          <cell r="C2488" t="str">
            <v>AYANAVARAM</v>
          </cell>
          <cell r="D2488" t="str">
            <v>THIRUVALLUR</v>
          </cell>
          <cell r="E2488" t="str">
            <v>FZM - 3</v>
          </cell>
        </row>
        <row r="2489">
          <cell r="A2489">
            <v>1210</v>
          </cell>
          <cell r="B2489" t="str">
            <v>PUTHIYANGADI</v>
          </cell>
          <cell r="C2489" t="str">
            <v>KOZHIKODE-3</v>
          </cell>
          <cell r="D2489" t="str">
            <v>KOZHIKODE REGION</v>
          </cell>
          <cell r="E2489" t="str">
            <v>FZM - 1</v>
          </cell>
        </row>
        <row r="2490">
          <cell r="A2490">
            <v>546</v>
          </cell>
          <cell r="B2490" t="str">
            <v>BHADURPURA</v>
          </cell>
          <cell r="C2490" t="str">
            <v>HYDERABAD-01</v>
          </cell>
          <cell r="D2490" t="str">
            <v>HYDERABAD REGION</v>
          </cell>
          <cell r="E2490" t="str">
            <v>FZM - 5</v>
          </cell>
        </row>
        <row r="2491">
          <cell r="A2491">
            <v>2054</v>
          </cell>
          <cell r="B2491" t="str">
            <v>AMINJIKARAI</v>
          </cell>
          <cell r="C2491" t="str">
            <v>ANNA NAGAR</v>
          </cell>
          <cell r="D2491" t="str">
            <v>CHENNAI REGION</v>
          </cell>
          <cell r="E2491" t="str">
            <v>FZM - 3</v>
          </cell>
        </row>
        <row r="2492">
          <cell r="A2492">
            <v>1426</v>
          </cell>
          <cell r="B2492" t="str">
            <v>PRATHAP NAGAR UDAIPUR</v>
          </cell>
          <cell r="C2492" t="str">
            <v>UDAIPUR</v>
          </cell>
          <cell r="D2492" t="str">
            <v>JODHAPUR</v>
          </cell>
          <cell r="E2492" t="str">
            <v>FZM - 8</v>
          </cell>
        </row>
        <row r="2493">
          <cell r="A2493">
            <v>1689</v>
          </cell>
          <cell r="B2493" t="str">
            <v>KATADHAN</v>
          </cell>
          <cell r="C2493" t="str">
            <v>HYDERABAD-01</v>
          </cell>
          <cell r="D2493" t="str">
            <v>HYDERABAD REGION</v>
          </cell>
          <cell r="E2493" t="str">
            <v>FZM - 5</v>
          </cell>
        </row>
        <row r="2494">
          <cell r="A2494">
            <v>897</v>
          </cell>
          <cell r="B2494" t="str">
            <v>PADMANABHA NAGAR</v>
          </cell>
          <cell r="C2494" t="str">
            <v>BANGALORE-07</v>
          </cell>
          <cell r="D2494" t="str">
            <v>BANGALORE-1</v>
          </cell>
          <cell r="E2494" t="str">
            <v>FZM - 4</v>
          </cell>
        </row>
        <row r="2495">
          <cell r="A2495">
            <v>2124</v>
          </cell>
          <cell r="B2495" t="str">
            <v>KAVADIGUDA</v>
          </cell>
          <cell r="C2495" t="str">
            <v>HYDERABAD-04</v>
          </cell>
          <cell r="D2495" t="str">
            <v>HYDERABAD REGION</v>
          </cell>
          <cell r="E2495" t="str">
            <v>FZM - 5</v>
          </cell>
        </row>
        <row r="2496">
          <cell r="A2496">
            <v>718</v>
          </cell>
          <cell r="B2496" t="str">
            <v>PADI</v>
          </cell>
          <cell r="C2496" t="str">
            <v>AYANAVARAM</v>
          </cell>
          <cell r="D2496" t="str">
            <v>THIRUVALLUR</v>
          </cell>
          <cell r="E2496" t="str">
            <v>FZM - 3</v>
          </cell>
        </row>
        <row r="2497">
          <cell r="A2497">
            <v>2490</v>
          </cell>
          <cell r="B2497" t="str">
            <v>KARANTH ROAD HANUMANTHANAGARA</v>
          </cell>
          <cell r="C2497" t="str">
            <v>BANGALORE-07</v>
          </cell>
          <cell r="D2497" t="str">
            <v>BANGALORE-1</v>
          </cell>
          <cell r="E2497" t="str">
            <v>FZM - 4</v>
          </cell>
        </row>
        <row r="2498">
          <cell r="A2498">
            <v>639</v>
          </cell>
          <cell r="B2498" t="str">
            <v>M T H ROAD ,VILLIVAKKAM CHENNAI</v>
          </cell>
          <cell r="C2498" t="str">
            <v>AYANAVARAM</v>
          </cell>
          <cell r="D2498" t="str">
            <v>THIRUVALLUR</v>
          </cell>
          <cell r="E2498" t="str">
            <v>FZM - 3</v>
          </cell>
        </row>
        <row r="2499">
          <cell r="A2499">
            <v>3178</v>
          </cell>
          <cell r="B2499" t="str">
            <v>SHAMSHABAD</v>
          </cell>
          <cell r="C2499" t="str">
            <v>HYDERABAD-01</v>
          </cell>
          <cell r="D2499" t="str">
            <v>HYDERABAD REGION</v>
          </cell>
          <cell r="E2499" t="str">
            <v>FZM - 5</v>
          </cell>
        </row>
        <row r="2500">
          <cell r="A2500">
            <v>99</v>
          </cell>
          <cell r="B2500" t="str">
            <v>RAMAMURTHYNAGAR</v>
          </cell>
          <cell r="C2500" t="str">
            <v>KOLAR-1</v>
          </cell>
          <cell r="D2500" t="str">
            <v>KOLAR</v>
          </cell>
          <cell r="E2500" t="str">
            <v>FZM - 3</v>
          </cell>
        </row>
        <row r="2501">
          <cell r="A2501">
            <v>983</v>
          </cell>
          <cell r="B2501" t="str">
            <v>RPC LAYOUT</v>
          </cell>
          <cell r="C2501" t="str">
            <v>BANGALORE-09</v>
          </cell>
          <cell r="D2501" t="str">
            <v>BANGALORE-1</v>
          </cell>
          <cell r="E2501" t="str">
            <v>FZM - 4</v>
          </cell>
        </row>
        <row r="2502">
          <cell r="A2502">
            <v>1206</v>
          </cell>
          <cell r="B2502" t="str">
            <v>PIPLOAD SURAT</v>
          </cell>
          <cell r="C2502" t="str">
            <v>SURAT-1</v>
          </cell>
          <cell r="D2502" t="str">
            <v>SOUTH GUJARAT</v>
          </cell>
          <cell r="E2502" t="str">
            <v>FZM - 6</v>
          </cell>
        </row>
        <row r="2503">
          <cell r="A2503">
            <v>1880</v>
          </cell>
          <cell r="B2503" t="str">
            <v>MYSORE ROAD</v>
          </cell>
          <cell r="C2503" t="str">
            <v>BANGALORE-10</v>
          </cell>
          <cell r="D2503" t="str">
            <v>BANGALORE-1</v>
          </cell>
          <cell r="E2503" t="str">
            <v>FZM - 4</v>
          </cell>
        </row>
        <row r="2504">
          <cell r="A2504">
            <v>71</v>
          </cell>
          <cell r="B2504" t="str">
            <v>MADIVALA</v>
          </cell>
          <cell r="C2504" t="str">
            <v>BANGALORE-02</v>
          </cell>
          <cell r="D2504" t="str">
            <v>BANGALORE-3</v>
          </cell>
          <cell r="E2504" t="str">
            <v>FZM - 4</v>
          </cell>
        </row>
        <row r="2505">
          <cell r="A2505">
            <v>1005</v>
          </cell>
          <cell r="B2505" t="str">
            <v>NEW THIPPSANDRA</v>
          </cell>
          <cell r="C2505" t="str">
            <v>BANGALORE-06</v>
          </cell>
          <cell r="D2505" t="str">
            <v>BANGALORE-3</v>
          </cell>
          <cell r="E2505" t="str">
            <v>FZM - 4</v>
          </cell>
        </row>
        <row r="2506">
          <cell r="A2506">
            <v>1805</v>
          </cell>
          <cell r="B2506" t="str">
            <v>SARJAPURA BANGLORE</v>
          </cell>
          <cell r="C2506" t="str">
            <v>BANGALORE-01</v>
          </cell>
          <cell r="D2506" t="str">
            <v>BANGALORE-3</v>
          </cell>
          <cell r="E2506" t="str">
            <v>FZM - 4</v>
          </cell>
        </row>
        <row r="2507">
          <cell r="A2507">
            <v>2628</v>
          </cell>
          <cell r="B2507" t="str">
            <v>JEEVANBHIMA NAGAR</v>
          </cell>
          <cell r="C2507" t="str">
            <v>BANGALORE-06</v>
          </cell>
          <cell r="D2507" t="str">
            <v>BANGALORE-3</v>
          </cell>
          <cell r="E2507" t="str">
            <v>FZM - 4</v>
          </cell>
        </row>
        <row r="2508">
          <cell r="A2508">
            <v>2849</v>
          </cell>
          <cell r="B2508" t="str">
            <v>BOMMANAHALLY HOSUR MAIN ROAD</v>
          </cell>
          <cell r="C2508" t="str">
            <v>BANGALORE-03</v>
          </cell>
          <cell r="D2508" t="str">
            <v>BANGALORE-3</v>
          </cell>
          <cell r="E2508" t="str">
            <v>FZM - 4</v>
          </cell>
        </row>
        <row r="2509">
          <cell r="A2509">
            <v>3705</v>
          </cell>
          <cell r="B2509" t="str">
            <v>LALGANJ</v>
          </cell>
          <cell r="C2509" t="str">
            <v>LUCKNOW 3</v>
          </cell>
          <cell r="D2509" t="str">
            <v>LUCKNOW</v>
          </cell>
          <cell r="E2509" t="str">
            <v>FZM - 8</v>
          </cell>
        </row>
        <row r="2510">
          <cell r="A2510">
            <v>3742</v>
          </cell>
          <cell r="B2510" t="str">
            <v>JATNI ROAD PIPILI</v>
          </cell>
          <cell r="C2510" t="str">
            <v>PURI</v>
          </cell>
          <cell r="D2510" t="str">
            <v>BHUBANESWAR</v>
          </cell>
          <cell r="E2510" t="str">
            <v>FZM - 7</v>
          </cell>
        </row>
        <row r="2511">
          <cell r="A2511">
            <v>870</v>
          </cell>
          <cell r="B2511" t="str">
            <v>CHANDRAYANGUTTA</v>
          </cell>
          <cell r="C2511" t="str">
            <v>HYDERABAD-01</v>
          </cell>
          <cell r="D2511" t="str">
            <v>HYDERABAD REGION</v>
          </cell>
          <cell r="E2511" t="str">
            <v>FZM - 5</v>
          </cell>
        </row>
        <row r="2512">
          <cell r="A2512">
            <v>446</v>
          </cell>
          <cell r="B2512" t="str">
            <v>GANDHI NAGAR - KURNOOL</v>
          </cell>
          <cell r="C2512" t="str">
            <v>ADONI</v>
          </cell>
          <cell r="D2512" t="str">
            <v>KURNOOL</v>
          </cell>
          <cell r="E2512" t="str">
            <v>FZM - 5</v>
          </cell>
        </row>
        <row r="2513">
          <cell r="A2513">
            <v>2589</v>
          </cell>
          <cell r="B2513" t="str">
            <v>UNJHA MEHSANA</v>
          </cell>
          <cell r="C2513" t="str">
            <v>AHMEDABAD 1</v>
          </cell>
          <cell r="D2513" t="str">
            <v xml:space="preserve">NORTH GUJARAT </v>
          </cell>
          <cell r="E2513" t="str">
            <v>FZM - 6</v>
          </cell>
        </row>
        <row r="2514">
          <cell r="A2514">
            <v>2011</v>
          </cell>
          <cell r="B2514" t="str">
            <v>AMBAJIPET</v>
          </cell>
          <cell r="C2514" t="str">
            <v>EAST GODAWARI 4</v>
          </cell>
          <cell r="D2514" t="str">
            <v xml:space="preserve">EAST GODAWARI </v>
          </cell>
          <cell r="E2514" t="str">
            <v>FZM - 7</v>
          </cell>
        </row>
        <row r="2515">
          <cell r="A2515">
            <v>3080</v>
          </cell>
          <cell r="B2515" t="str">
            <v>MALKIPURAM</v>
          </cell>
          <cell r="C2515" t="str">
            <v>EAST GODAWARI 4</v>
          </cell>
          <cell r="D2515" t="str">
            <v xml:space="preserve">EAST GODAWARI </v>
          </cell>
          <cell r="E2515" t="str">
            <v>FZM - 7</v>
          </cell>
        </row>
        <row r="2516">
          <cell r="A2516">
            <v>2325</v>
          </cell>
          <cell r="B2516" t="str">
            <v>RAJAPETH AMARAVATI</v>
          </cell>
          <cell r="C2516" t="str">
            <v>AMARAVATI</v>
          </cell>
          <cell r="D2516" t="str">
            <v>NAGPUR</v>
          </cell>
          <cell r="E2516" t="str">
            <v>FZM - 6</v>
          </cell>
        </row>
        <row r="2517">
          <cell r="A2517">
            <v>3211</v>
          </cell>
          <cell r="B2517" t="str">
            <v>THIRUPATHI ROAD BHABHAR</v>
          </cell>
          <cell r="C2517" t="str">
            <v>MEHSANA</v>
          </cell>
          <cell r="D2517" t="str">
            <v xml:space="preserve">NORTH GUJARAT </v>
          </cell>
          <cell r="E2517" t="str">
            <v>FZM - 6</v>
          </cell>
        </row>
        <row r="2518">
          <cell r="A2518">
            <v>553</v>
          </cell>
          <cell r="B2518" t="str">
            <v>KUDLU  SOMASUNDARAPALAYA</v>
          </cell>
          <cell r="C2518" t="str">
            <v>BANGALORE-02</v>
          </cell>
          <cell r="D2518" t="str">
            <v>BANGALORE-3</v>
          </cell>
          <cell r="E2518" t="str">
            <v>FZM - 4</v>
          </cell>
        </row>
        <row r="2519">
          <cell r="A2519">
            <v>1255</v>
          </cell>
          <cell r="B2519" t="str">
            <v>BELTHANGADY</v>
          </cell>
          <cell r="C2519" t="str">
            <v>UDUPI</v>
          </cell>
          <cell r="D2519" t="str">
            <v>MANGALORE</v>
          </cell>
          <cell r="E2519" t="str">
            <v>FZM - 4</v>
          </cell>
        </row>
        <row r="2520">
          <cell r="A2520">
            <v>785</v>
          </cell>
          <cell r="B2520" t="str">
            <v>100 FEET ROAD AUTONAGAR</v>
          </cell>
          <cell r="C2520" t="str">
            <v>VIJAYAWADA-2</v>
          </cell>
          <cell r="D2520" t="str">
            <v>VIJAYAWADA REGION</v>
          </cell>
          <cell r="E2520" t="str">
            <v>FZM - 3</v>
          </cell>
        </row>
        <row r="2521">
          <cell r="A2521">
            <v>3772</v>
          </cell>
          <cell r="B2521" t="str">
            <v>DELANGA</v>
          </cell>
          <cell r="C2521" t="str">
            <v>PURI</v>
          </cell>
          <cell r="D2521" t="str">
            <v>BHUBANESWAR</v>
          </cell>
          <cell r="E2521" t="str">
            <v>FZM - 7</v>
          </cell>
        </row>
        <row r="2522">
          <cell r="A2522">
            <v>1266</v>
          </cell>
          <cell r="B2522" t="str">
            <v>HMT NAGAR NACHARAM</v>
          </cell>
          <cell r="C2522" t="str">
            <v>SECUNDRABAD-4</v>
          </cell>
          <cell r="D2522" t="str">
            <v>SECUNDRABAD</v>
          </cell>
          <cell r="E2522" t="str">
            <v>FZM - 5</v>
          </cell>
        </row>
        <row r="2523">
          <cell r="A2523">
            <v>3807</v>
          </cell>
          <cell r="B2523" t="str">
            <v>BYPASS ROAD SIROHI</v>
          </cell>
          <cell r="C2523" t="str">
            <v>PALI</v>
          </cell>
          <cell r="D2523" t="str">
            <v>JODHAPUR</v>
          </cell>
          <cell r="E2523" t="str">
            <v>FZM - 8</v>
          </cell>
        </row>
        <row r="2524">
          <cell r="A2524">
            <v>2473</v>
          </cell>
          <cell r="B2524" t="str">
            <v>ASHOK NAGAR</v>
          </cell>
          <cell r="C2524" t="str">
            <v>PORUR</v>
          </cell>
          <cell r="D2524" t="str">
            <v>CHENNAI REGION</v>
          </cell>
          <cell r="E2524" t="str">
            <v>FZM - 3</v>
          </cell>
        </row>
        <row r="2525">
          <cell r="A2525">
            <v>1774</v>
          </cell>
          <cell r="B2525" t="str">
            <v>ATHNI</v>
          </cell>
          <cell r="C2525" t="str">
            <v>CHIKODI</v>
          </cell>
          <cell r="D2525" t="str">
            <v>HUBLI REGION</v>
          </cell>
          <cell r="E2525" t="str">
            <v>FZM - 4</v>
          </cell>
        </row>
        <row r="2526">
          <cell r="A2526">
            <v>2974</v>
          </cell>
          <cell r="B2526" t="str">
            <v>NEW ROAD RATLAM</v>
          </cell>
          <cell r="C2526" t="str">
            <v>MANDSAUR</v>
          </cell>
          <cell r="D2526" t="str">
            <v>INDORE</v>
          </cell>
          <cell r="E2526" t="str">
            <v>FZM - 6</v>
          </cell>
        </row>
        <row r="2527">
          <cell r="A2527">
            <v>947</v>
          </cell>
          <cell r="B2527" t="str">
            <v>SALIGRAMAM</v>
          </cell>
          <cell r="C2527" t="str">
            <v>PORUR</v>
          </cell>
          <cell r="D2527" t="str">
            <v>CHENNAI REGION</v>
          </cell>
          <cell r="E2527" t="str">
            <v>FZM - 3</v>
          </cell>
        </row>
        <row r="2528">
          <cell r="A2528">
            <v>3172</v>
          </cell>
          <cell r="B2528" t="str">
            <v>STATION ROAD,MANDSAUR</v>
          </cell>
          <cell r="C2528" t="str">
            <v>MANDSAUR</v>
          </cell>
          <cell r="D2528" t="str">
            <v>INDORE</v>
          </cell>
          <cell r="E2528" t="str">
            <v>FZM - 6</v>
          </cell>
        </row>
        <row r="2529">
          <cell r="A2529">
            <v>2145</v>
          </cell>
          <cell r="B2529" t="str">
            <v>MAHBUBNAGAR</v>
          </cell>
          <cell r="C2529" t="str">
            <v>MAHABUBNAGAR</v>
          </cell>
          <cell r="D2529" t="str">
            <v>KURNOOL</v>
          </cell>
          <cell r="E2529" t="str">
            <v>FZM - 5</v>
          </cell>
        </row>
        <row r="2530">
          <cell r="A2530">
            <v>532</v>
          </cell>
          <cell r="B2530" t="str">
            <v>BANDLAGUDA</v>
          </cell>
          <cell r="C2530" t="str">
            <v>HYDERABAD-01</v>
          </cell>
          <cell r="D2530" t="str">
            <v>HYDERABAD REGION</v>
          </cell>
          <cell r="E2530" t="str">
            <v>FZM - 5</v>
          </cell>
        </row>
        <row r="2531">
          <cell r="A2531">
            <v>2193</v>
          </cell>
          <cell r="B2531" t="str">
            <v>ADARSH NAGAR,VISHAKAPATNAM</v>
          </cell>
          <cell r="C2531" t="str">
            <v>VISAKHAPATNAM 2</v>
          </cell>
          <cell r="D2531" t="str">
            <v>VISHAKHAPATANAM</v>
          </cell>
          <cell r="E2531" t="str">
            <v>FZM - 7</v>
          </cell>
        </row>
        <row r="2532">
          <cell r="A2532">
            <v>1643</v>
          </cell>
          <cell r="B2532" t="str">
            <v>ARAKKALGODU</v>
          </cell>
          <cell r="C2532" t="str">
            <v>HASSAN 3</v>
          </cell>
          <cell r="D2532" t="str">
            <v>HASSAN</v>
          </cell>
          <cell r="E2532" t="str">
            <v>FZM - 4</v>
          </cell>
        </row>
        <row r="2533">
          <cell r="A2533">
            <v>1112</v>
          </cell>
          <cell r="B2533" t="str">
            <v>VYSHALI NAGAR JAIPUR</v>
          </cell>
          <cell r="C2533" t="str">
            <v>JAIPUR-2</v>
          </cell>
          <cell r="D2533" t="str">
            <v>JAIPUR</v>
          </cell>
          <cell r="E2533" t="str">
            <v>FZM - 8</v>
          </cell>
        </row>
        <row r="2534">
          <cell r="A2534">
            <v>1205</v>
          </cell>
          <cell r="B2534" t="str">
            <v>BIJAPUR RAILWAY STATION ROAD</v>
          </cell>
          <cell r="C2534" t="str">
            <v>BIJAPUR -1</v>
          </cell>
          <cell r="D2534" t="str">
            <v>GULBARGA</v>
          </cell>
          <cell r="E2534" t="str">
            <v>FZM - 5</v>
          </cell>
        </row>
        <row r="2535">
          <cell r="A2535">
            <v>24</v>
          </cell>
          <cell r="B2535" t="str">
            <v>1ST BLOCK RAJAJINAGAR</v>
          </cell>
          <cell r="C2535" t="str">
            <v>BANGALORE-12</v>
          </cell>
          <cell r="D2535" t="str">
            <v>BANGALORE-1</v>
          </cell>
          <cell r="E2535" t="str">
            <v>FZM - 4</v>
          </cell>
        </row>
        <row r="2536">
          <cell r="A2536">
            <v>1479</v>
          </cell>
          <cell r="B2536" t="str">
            <v>CHERTHALA</v>
          </cell>
          <cell r="C2536" t="str">
            <v>ALAPPUZHA-2</v>
          </cell>
          <cell r="D2536" t="str">
            <v>ALAPUZHA</v>
          </cell>
          <cell r="E2536" t="str">
            <v>FZM - 1</v>
          </cell>
        </row>
        <row r="2537">
          <cell r="A2537">
            <v>2196</v>
          </cell>
          <cell r="B2537" t="str">
            <v>POWER HOUSE KODAMBAKKAM</v>
          </cell>
          <cell r="C2537" t="str">
            <v>PORUR</v>
          </cell>
          <cell r="D2537" t="str">
            <v>CHENNAI REGION</v>
          </cell>
          <cell r="E2537" t="str">
            <v>FZM - 3</v>
          </cell>
        </row>
        <row r="2538">
          <cell r="A2538">
            <v>3546</v>
          </cell>
          <cell r="B2538" t="str">
            <v>DAUSA RAJASTHAN</v>
          </cell>
          <cell r="C2538" t="str">
            <v>ALWAR</v>
          </cell>
          <cell r="D2538" t="str">
            <v>JAIPUR</v>
          </cell>
          <cell r="E2538" t="str">
            <v>FZM - 8</v>
          </cell>
        </row>
        <row r="2539">
          <cell r="A2539">
            <v>2619</v>
          </cell>
          <cell r="B2539" t="str">
            <v>THIMMAPURA CIRCLE GULBERGA</v>
          </cell>
          <cell r="C2539" t="str">
            <v>GULBARGA-1</v>
          </cell>
          <cell r="D2539" t="str">
            <v>GULBARGA</v>
          </cell>
          <cell r="E2539" t="str">
            <v>FZM - 5</v>
          </cell>
        </row>
        <row r="2540">
          <cell r="A2540">
            <v>1277</v>
          </cell>
          <cell r="B2540" t="str">
            <v>BELUR</v>
          </cell>
          <cell r="C2540" t="str">
            <v>HASSAN 2</v>
          </cell>
          <cell r="D2540" t="str">
            <v>HASSAN</v>
          </cell>
          <cell r="E2540" t="str">
            <v>FZM - 4</v>
          </cell>
        </row>
        <row r="2541">
          <cell r="A2541">
            <v>672</v>
          </cell>
          <cell r="B2541" t="str">
            <v>KISHANBAGH</v>
          </cell>
          <cell r="C2541" t="str">
            <v>HYDERABAD-01</v>
          </cell>
          <cell r="D2541" t="str">
            <v>HYDERABAD REGION</v>
          </cell>
          <cell r="E2541" t="str">
            <v>FZM - 5</v>
          </cell>
        </row>
        <row r="2542">
          <cell r="A2542">
            <v>3610</v>
          </cell>
          <cell r="B2542" t="str">
            <v>NEW GARIA</v>
          </cell>
          <cell r="C2542" t="str">
            <v>KOLKATA-4</v>
          </cell>
          <cell r="D2542" t="str">
            <v>KOLKATA SOUTH</v>
          </cell>
          <cell r="E2542" t="str">
            <v>FZM - 7</v>
          </cell>
        </row>
        <row r="2543">
          <cell r="A2543">
            <v>2259</v>
          </cell>
          <cell r="B2543" t="str">
            <v>BULL TEMPLE ROAD CHAMARAJAPETE</v>
          </cell>
          <cell r="C2543" t="str">
            <v>BANGALORE-10</v>
          </cell>
          <cell r="D2543" t="str">
            <v>BANGALORE-1</v>
          </cell>
          <cell r="E2543" t="str">
            <v>FZM - 4</v>
          </cell>
        </row>
        <row r="2544">
          <cell r="A2544">
            <v>2126</v>
          </cell>
          <cell r="B2544" t="str">
            <v>PARAVAI MADURAI</v>
          </cell>
          <cell r="C2544" t="str">
            <v>MADURAI  ARAPALAYAM</v>
          </cell>
          <cell r="D2544" t="str">
            <v>MADURAI</v>
          </cell>
          <cell r="E2544" t="str">
            <v>FZM - 2</v>
          </cell>
        </row>
        <row r="2545">
          <cell r="A2545">
            <v>1639</v>
          </cell>
          <cell r="B2545" t="str">
            <v>SUBHASH NAGAR BHILWARA</v>
          </cell>
          <cell r="C2545" t="str">
            <v>UDAIPUR</v>
          </cell>
          <cell r="D2545" t="str">
            <v>JODHAPUR</v>
          </cell>
          <cell r="E2545" t="str">
            <v>FZM - 8</v>
          </cell>
        </row>
        <row r="2546">
          <cell r="A2546">
            <v>2914</v>
          </cell>
          <cell r="B2546" t="str">
            <v>SREE RAMULPET, PRODDATUR</v>
          </cell>
          <cell r="C2546" t="str">
            <v>KADAPA</v>
          </cell>
          <cell r="D2546" t="str">
            <v>KURNOOL</v>
          </cell>
          <cell r="E2546" t="str">
            <v>FZM - 5</v>
          </cell>
        </row>
        <row r="2547">
          <cell r="A2547">
            <v>3548</v>
          </cell>
          <cell r="B2547" t="str">
            <v>CONTAI EAST MIDNAPORE</v>
          </cell>
          <cell r="C2547" t="str">
            <v>MIDNAPUR-2</v>
          </cell>
          <cell r="D2547" t="str">
            <v>KOLKATA NORTH</v>
          </cell>
          <cell r="E2547" t="str">
            <v>FZM - 7</v>
          </cell>
        </row>
        <row r="2548">
          <cell r="A2548">
            <v>2143</v>
          </cell>
          <cell r="B2548" t="str">
            <v>GOAVES CIRCLE BELGUAM</v>
          </cell>
          <cell r="C2548" t="str">
            <v>CHIKODI</v>
          </cell>
          <cell r="D2548" t="str">
            <v>HUBLI REGION</v>
          </cell>
          <cell r="E2548" t="str">
            <v>FZM - 4</v>
          </cell>
        </row>
        <row r="2549">
          <cell r="A2549">
            <v>2212</v>
          </cell>
          <cell r="B2549" t="str">
            <v>THILAK CHOWK BELGUAM</v>
          </cell>
          <cell r="C2549" t="str">
            <v>CHIKODI</v>
          </cell>
          <cell r="D2549" t="str">
            <v>HUBLI REGION</v>
          </cell>
          <cell r="E2549" t="str">
            <v>FZM - 4</v>
          </cell>
        </row>
        <row r="2550">
          <cell r="A2550">
            <v>354</v>
          </cell>
          <cell r="B2550" t="str">
            <v>BELGAM</v>
          </cell>
          <cell r="C2550" t="str">
            <v>BELGAUM-1</v>
          </cell>
          <cell r="D2550" t="str">
            <v>HUBLI REGION</v>
          </cell>
          <cell r="E2550" t="str">
            <v>FZM - 4</v>
          </cell>
        </row>
        <row r="2551">
          <cell r="A2551">
            <v>2558</v>
          </cell>
          <cell r="B2551" t="str">
            <v>CHITTOOR    AP</v>
          </cell>
          <cell r="C2551" t="str">
            <v>CHITTOOR</v>
          </cell>
          <cell r="D2551" t="str">
            <v xml:space="preserve">THIRUPATI </v>
          </cell>
          <cell r="E2551" t="str">
            <v>FZM - 3</v>
          </cell>
        </row>
        <row r="2552">
          <cell r="A2552">
            <v>2944</v>
          </cell>
          <cell r="B2552" t="str">
            <v>KOLLURU</v>
          </cell>
          <cell r="C2552" t="str">
            <v>BAPATLA</v>
          </cell>
          <cell r="D2552" t="str">
            <v>ONGOLE</v>
          </cell>
          <cell r="E2552" t="str">
            <v>FZM - 3</v>
          </cell>
        </row>
        <row r="2553">
          <cell r="A2553">
            <v>2708</v>
          </cell>
          <cell r="B2553" t="str">
            <v>VALLUVAR SALAI RAMAPURAM</v>
          </cell>
          <cell r="C2553" t="str">
            <v>PORUR</v>
          </cell>
          <cell r="D2553" t="str">
            <v>CHENNAI REGION</v>
          </cell>
          <cell r="E2553" t="str">
            <v>FZM - 3</v>
          </cell>
        </row>
        <row r="2554">
          <cell r="A2554">
            <v>1826</v>
          </cell>
          <cell r="B2554" t="str">
            <v>CHATTABAZAR</v>
          </cell>
          <cell r="C2554" t="str">
            <v>HYDERABAD-04</v>
          </cell>
          <cell r="D2554" t="str">
            <v>HYDERABAD REGION</v>
          </cell>
          <cell r="E2554" t="str">
            <v>FZM - 5</v>
          </cell>
        </row>
        <row r="2555">
          <cell r="A2555">
            <v>1101</v>
          </cell>
          <cell r="B2555" t="str">
            <v>DOBBSPET</v>
          </cell>
          <cell r="C2555" t="str">
            <v>TUMKUR-3</v>
          </cell>
          <cell r="D2555" t="str">
            <v>TUMKUR</v>
          </cell>
          <cell r="E2555" t="str">
            <v>FZM - 4</v>
          </cell>
        </row>
        <row r="2556">
          <cell r="A2556">
            <v>1399</v>
          </cell>
          <cell r="B2556" t="str">
            <v>YELLAPUR</v>
          </cell>
          <cell r="C2556" t="str">
            <v>HUBLI-1</v>
          </cell>
          <cell r="D2556" t="str">
            <v>HUBLI REGION</v>
          </cell>
          <cell r="E2556" t="str">
            <v>FZM - 4</v>
          </cell>
        </row>
        <row r="2557">
          <cell r="A2557">
            <v>747</v>
          </cell>
          <cell r="B2557" t="str">
            <v>KORAMANGALA</v>
          </cell>
          <cell r="C2557" t="str">
            <v>BANGALORE-02</v>
          </cell>
          <cell r="D2557" t="str">
            <v>BANGALORE-3</v>
          </cell>
          <cell r="E2557" t="str">
            <v>FZM - 4</v>
          </cell>
        </row>
        <row r="2558">
          <cell r="A2558">
            <v>2279</v>
          </cell>
          <cell r="B2558" t="str">
            <v>SEDAM</v>
          </cell>
          <cell r="C2558" t="str">
            <v>GULBARGA-1</v>
          </cell>
          <cell r="D2558" t="str">
            <v>GULBARGA</v>
          </cell>
          <cell r="E2558" t="str">
            <v>FZM - 5</v>
          </cell>
        </row>
        <row r="2559">
          <cell r="A2559">
            <v>1074</v>
          </cell>
          <cell r="B2559" t="str">
            <v>LAKSHMAN VIHAR</v>
          </cell>
          <cell r="C2559" t="str">
            <v>HARYANA-4</v>
          </cell>
          <cell r="D2559" t="str">
            <v>HARYANA</v>
          </cell>
          <cell r="E2559" t="str">
            <v>FZM - 8</v>
          </cell>
        </row>
        <row r="2560">
          <cell r="A2560">
            <v>1207</v>
          </cell>
          <cell r="B2560" t="str">
            <v>KHANDASA ROAD GURGAON</v>
          </cell>
          <cell r="C2560" t="str">
            <v>HARYANA-4</v>
          </cell>
          <cell r="D2560" t="str">
            <v>HARYANA</v>
          </cell>
          <cell r="E2560" t="str">
            <v>FZM - 8</v>
          </cell>
        </row>
        <row r="2561">
          <cell r="A2561">
            <v>3750</v>
          </cell>
          <cell r="B2561" t="str">
            <v>KAPTANGANJ</v>
          </cell>
          <cell r="C2561" t="str">
            <v>KUSHINAGAR</v>
          </cell>
          <cell r="D2561" t="str">
            <v>VARANASI</v>
          </cell>
          <cell r="E2561" t="str">
            <v>FZM - 8</v>
          </cell>
        </row>
        <row r="2562">
          <cell r="A2562">
            <v>1325</v>
          </cell>
          <cell r="B2562" t="str">
            <v>ONGOLE COURT ROAD</v>
          </cell>
          <cell r="C2562" t="str">
            <v>ONGOLE-1</v>
          </cell>
          <cell r="D2562" t="str">
            <v>ONGOLE</v>
          </cell>
          <cell r="E2562" t="str">
            <v>FZM - 3</v>
          </cell>
        </row>
        <row r="2563">
          <cell r="A2563">
            <v>1012</v>
          </cell>
          <cell r="B2563" t="str">
            <v>SRIPERUMBUDUR</v>
          </cell>
          <cell r="C2563" t="str">
            <v>POONAMALLEE</v>
          </cell>
          <cell r="D2563" t="str">
            <v>THIRUVALLUR</v>
          </cell>
          <cell r="E2563" t="str">
            <v>FZM - 3</v>
          </cell>
        </row>
        <row r="2564">
          <cell r="A2564">
            <v>1470</v>
          </cell>
          <cell r="B2564" t="str">
            <v>COLLEGE SQUARE</v>
          </cell>
          <cell r="C2564" t="str">
            <v>JAGATSINGHPUR</v>
          </cell>
          <cell r="D2564" t="str">
            <v>BHUBANESWAR</v>
          </cell>
          <cell r="E2564" t="str">
            <v>FZM - 7</v>
          </cell>
        </row>
        <row r="2565">
          <cell r="A2565">
            <v>255</v>
          </cell>
          <cell r="B2565" t="str">
            <v>MADHURAI WEST MASI STREET</v>
          </cell>
          <cell r="C2565" t="str">
            <v>MADURAI  ARAPALAYAM</v>
          </cell>
          <cell r="D2565" t="str">
            <v>MADURAI</v>
          </cell>
          <cell r="E2565" t="str">
            <v>FZM - 2</v>
          </cell>
        </row>
        <row r="2566">
          <cell r="A2566">
            <v>3222</v>
          </cell>
          <cell r="B2566" t="str">
            <v>GANDHI NAGAR- MORADABAD</v>
          </cell>
          <cell r="C2566" t="str">
            <v>MORADABAD</v>
          </cell>
          <cell r="D2566" t="str">
            <v>AGRA</v>
          </cell>
          <cell r="E2566" t="str">
            <v>FZM - 8</v>
          </cell>
        </row>
        <row r="2567">
          <cell r="A2567">
            <v>134</v>
          </cell>
          <cell r="B2567" t="str">
            <v>RAJPURA</v>
          </cell>
          <cell r="C2567" t="str">
            <v>PUNJAB 6</v>
          </cell>
          <cell r="D2567" t="str">
            <v>PATIALA</v>
          </cell>
          <cell r="E2567" t="str">
            <v>FZM - 8</v>
          </cell>
        </row>
        <row r="2568">
          <cell r="A2568">
            <v>1644</v>
          </cell>
          <cell r="B2568" t="str">
            <v>CHIKODI</v>
          </cell>
          <cell r="C2568" t="str">
            <v>CHIKODI</v>
          </cell>
          <cell r="D2568" t="str">
            <v>HUBLI REGION</v>
          </cell>
          <cell r="E2568" t="str">
            <v>FZM - 4</v>
          </cell>
        </row>
        <row r="2569">
          <cell r="A2569">
            <v>3578</v>
          </cell>
          <cell r="B2569" t="str">
            <v>CHANDAULI BRANCH .UTTAR PRADESH</v>
          </cell>
          <cell r="C2569" t="str">
            <v>VARANASI 1</v>
          </cell>
          <cell r="D2569" t="str">
            <v>VARANASI</v>
          </cell>
          <cell r="E2569" t="str">
            <v>FZM - 8</v>
          </cell>
        </row>
        <row r="2570">
          <cell r="A2570">
            <v>1164</v>
          </cell>
          <cell r="B2570" t="str">
            <v>PANDIT NEHRU ROAD JAMNAGAR</v>
          </cell>
          <cell r="C2570" t="str">
            <v>PORBANDAR</v>
          </cell>
          <cell r="D2570" t="str">
            <v>SAURASTRA</v>
          </cell>
          <cell r="E2570" t="str">
            <v>FZM - 6</v>
          </cell>
        </row>
        <row r="2571">
          <cell r="A2571">
            <v>2130</v>
          </cell>
          <cell r="B2571" t="str">
            <v>SHAKUNTALA PARK,W.B</v>
          </cell>
          <cell r="C2571" t="str">
            <v>KOLKATA-3</v>
          </cell>
          <cell r="D2571" t="str">
            <v>KOLKATA NORTH</v>
          </cell>
          <cell r="E2571" t="str">
            <v>FZM - 7</v>
          </cell>
        </row>
        <row r="2572">
          <cell r="A2572">
            <v>3435</v>
          </cell>
          <cell r="B2572" t="str">
            <v>BASAVAKALYAN</v>
          </cell>
          <cell r="C2572" t="str">
            <v>GULBARGA-2</v>
          </cell>
          <cell r="D2572" t="str">
            <v>GULBARGA</v>
          </cell>
          <cell r="E2572" t="str">
            <v>FZM - 5</v>
          </cell>
        </row>
        <row r="2573">
          <cell r="A2573">
            <v>2656</v>
          </cell>
          <cell r="B2573" t="str">
            <v>KAMALA NAGAR-AGRA</v>
          </cell>
          <cell r="C2573" t="str">
            <v>GWALIOR -1</v>
          </cell>
          <cell r="D2573" t="str">
            <v>AGRA</v>
          </cell>
          <cell r="E2573" t="str">
            <v>FZM - 8</v>
          </cell>
        </row>
        <row r="2574">
          <cell r="A2574">
            <v>1253</v>
          </cell>
          <cell r="B2574" t="str">
            <v>SANAND CHOWKDI AHMEDABAD</v>
          </cell>
          <cell r="C2574" t="str">
            <v>AHMEDABAD 1</v>
          </cell>
          <cell r="D2574" t="str">
            <v xml:space="preserve">NORTH GUJARAT </v>
          </cell>
          <cell r="E2574" t="str">
            <v>FZM - 6</v>
          </cell>
        </row>
        <row r="2575">
          <cell r="A2575">
            <v>1706</v>
          </cell>
          <cell r="B2575" t="str">
            <v>KODIGAHALLY ROAD SANJEEVINI NAGAR</v>
          </cell>
          <cell r="C2575" t="str">
            <v>BANGALORE-16</v>
          </cell>
          <cell r="D2575" t="str">
            <v>BANGALORE-2</v>
          </cell>
          <cell r="E2575" t="str">
            <v>FZM - 4</v>
          </cell>
        </row>
        <row r="2576">
          <cell r="A2576">
            <v>2842</v>
          </cell>
          <cell r="B2576" t="str">
            <v>SHAHABAD</v>
          </cell>
          <cell r="C2576" t="str">
            <v>GULBARGA-1</v>
          </cell>
          <cell r="D2576" t="str">
            <v>GULBARGA</v>
          </cell>
          <cell r="E2576" t="str">
            <v>FZM - 5</v>
          </cell>
        </row>
        <row r="2577">
          <cell r="A2577">
            <v>1384</v>
          </cell>
          <cell r="B2577" t="str">
            <v>BIDAR</v>
          </cell>
          <cell r="C2577" t="str">
            <v>BIDAR-1</v>
          </cell>
          <cell r="D2577" t="str">
            <v>GULBARGA</v>
          </cell>
          <cell r="E2577" t="str">
            <v>FZM - 5</v>
          </cell>
        </row>
        <row r="2578">
          <cell r="A2578">
            <v>2682</v>
          </cell>
          <cell r="B2578" t="str">
            <v>T B ROAD, SIDDALGHATTA</v>
          </cell>
          <cell r="C2578" t="str">
            <v>BANGALORE-17</v>
          </cell>
          <cell r="D2578" t="str">
            <v>BANGALORE-2</v>
          </cell>
          <cell r="E2578" t="str">
            <v>FZM - 4</v>
          </cell>
        </row>
        <row r="2579">
          <cell r="A2579">
            <v>2780</v>
          </cell>
          <cell r="B2579" t="str">
            <v>PEELAMEDU COIMBATORE</v>
          </cell>
          <cell r="C2579" t="str">
            <v>COIMBATORE-4</v>
          </cell>
          <cell r="D2579" t="str">
            <v>COIMBATORE REGION</v>
          </cell>
          <cell r="E2579" t="str">
            <v>FZM - 2</v>
          </cell>
        </row>
        <row r="2580">
          <cell r="A2580">
            <v>1977</v>
          </cell>
          <cell r="B2580" t="str">
            <v>DERABASSI</v>
          </cell>
          <cell r="C2580" t="str">
            <v>PUNJAB 6</v>
          </cell>
          <cell r="D2580" t="str">
            <v>PATIALA</v>
          </cell>
          <cell r="E2580" t="str">
            <v>FZM - 8</v>
          </cell>
        </row>
        <row r="2581">
          <cell r="A2581">
            <v>1069</v>
          </cell>
          <cell r="B2581" t="str">
            <v>RAM NAGAR LUDHIYANA</v>
          </cell>
          <cell r="C2581" t="str">
            <v>PUNJAB 4</v>
          </cell>
          <cell r="D2581" t="str">
            <v>PATIALA</v>
          </cell>
          <cell r="E2581" t="str">
            <v>FZM - 8</v>
          </cell>
        </row>
        <row r="2582">
          <cell r="A2582">
            <v>3194</v>
          </cell>
          <cell r="B2582" t="str">
            <v>URBAN ESTATE PHASE 11-PATIALA</v>
          </cell>
          <cell r="C2582" t="str">
            <v>PUNJAB 6</v>
          </cell>
          <cell r="D2582" t="str">
            <v>PATIALA</v>
          </cell>
          <cell r="E2582" t="str">
            <v>FZM - 8</v>
          </cell>
        </row>
        <row r="2583">
          <cell r="A2583">
            <v>2365</v>
          </cell>
          <cell r="B2583" t="str">
            <v>KUNTA CHOWRAHA JAIPUR</v>
          </cell>
          <cell r="C2583" t="str">
            <v>JAIPUR-2</v>
          </cell>
          <cell r="D2583" t="str">
            <v>JAIPUR</v>
          </cell>
          <cell r="E2583" t="str">
            <v>FZM - 8</v>
          </cell>
        </row>
        <row r="2584">
          <cell r="A2584">
            <v>1122</v>
          </cell>
          <cell r="B2584" t="str">
            <v>PATAMATA CENTRE</v>
          </cell>
          <cell r="C2584" t="str">
            <v>VIJAYAWADA-2</v>
          </cell>
          <cell r="D2584" t="str">
            <v>VIJAYAWADA REGION</v>
          </cell>
          <cell r="E2584" t="str">
            <v>FZM - 3</v>
          </cell>
        </row>
        <row r="2585">
          <cell r="A2585">
            <v>1963</v>
          </cell>
          <cell r="B2585" t="str">
            <v>MUDALGI</v>
          </cell>
          <cell r="C2585" t="str">
            <v>NARAGUND</v>
          </cell>
          <cell r="D2585" t="str">
            <v>HUBLI REGION</v>
          </cell>
          <cell r="E2585" t="str">
            <v>FZM - 4</v>
          </cell>
        </row>
        <row r="2586">
          <cell r="A2586">
            <v>3141</v>
          </cell>
          <cell r="B2586" t="str">
            <v>RAPTI NAGAR PHASE 1-GORAKHPUR</v>
          </cell>
          <cell r="C2586" t="str">
            <v>GORAKHPUR 2</v>
          </cell>
          <cell r="D2586" t="str">
            <v>VARANASI</v>
          </cell>
          <cell r="E2586" t="str">
            <v>FZM - 8</v>
          </cell>
        </row>
        <row r="2587">
          <cell r="A2587">
            <v>2872</v>
          </cell>
          <cell r="B2587" t="str">
            <v>OLD BUS STAND CIRCLE</v>
          </cell>
          <cell r="C2587" t="str">
            <v>WALAJAPET</v>
          </cell>
          <cell r="D2587" t="str">
            <v>VELLORE</v>
          </cell>
          <cell r="E2587" t="str">
            <v>FZM - 3</v>
          </cell>
        </row>
        <row r="2588">
          <cell r="A2588">
            <v>1518</v>
          </cell>
          <cell r="B2588" t="str">
            <v>PURI,ORISSA</v>
          </cell>
          <cell r="C2588" t="str">
            <v>PURI</v>
          </cell>
          <cell r="D2588" t="str">
            <v>BHUBANESWAR</v>
          </cell>
          <cell r="E2588" t="str">
            <v>FZM - 7</v>
          </cell>
        </row>
        <row r="2589">
          <cell r="A2589">
            <v>1655</v>
          </cell>
          <cell r="B2589" t="str">
            <v>SONARPUR</v>
          </cell>
          <cell r="C2589" t="str">
            <v>KOLKATA-4</v>
          </cell>
          <cell r="D2589" t="str">
            <v>KOLKATA SOUTH</v>
          </cell>
          <cell r="E2589" t="str">
            <v>FZM - 7</v>
          </cell>
        </row>
        <row r="2590">
          <cell r="A2590">
            <v>888</v>
          </cell>
          <cell r="B2590" t="str">
            <v>GANDHI PARK</v>
          </cell>
          <cell r="C2590" t="str">
            <v>COIMBATORE-3</v>
          </cell>
          <cell r="D2590" t="str">
            <v>COIMBATORE REGION</v>
          </cell>
          <cell r="E2590" t="str">
            <v>FZM - 2</v>
          </cell>
        </row>
        <row r="2591">
          <cell r="A2591">
            <v>919</v>
          </cell>
          <cell r="B2591" t="str">
            <v>DERALAKATTE</v>
          </cell>
          <cell r="C2591" t="str">
            <v>MANGALORE 1</v>
          </cell>
          <cell r="D2591" t="str">
            <v>MANGALORE</v>
          </cell>
          <cell r="E2591" t="str">
            <v>FZM - 4</v>
          </cell>
        </row>
        <row r="2592">
          <cell r="A2592">
            <v>1519</v>
          </cell>
          <cell r="B2592" t="str">
            <v>RAMAGUNDAM-NTPC</v>
          </cell>
          <cell r="C2592" t="str">
            <v>MANCHERIYAL</v>
          </cell>
          <cell r="D2592" t="str">
            <v>KARIMNAGAR</v>
          </cell>
          <cell r="E2592" t="str">
            <v>FZM - 5</v>
          </cell>
        </row>
        <row r="2593">
          <cell r="A2593">
            <v>3604</v>
          </cell>
          <cell r="B2593" t="str">
            <v>SARAIDHELA</v>
          </cell>
          <cell r="C2593" t="str">
            <v>KOLKATA-8</v>
          </cell>
          <cell r="D2593" t="str">
            <v>BIHAR</v>
          </cell>
          <cell r="E2593" t="str">
            <v>FZM - 7</v>
          </cell>
        </row>
        <row r="2594">
          <cell r="A2594">
            <v>2471</v>
          </cell>
          <cell r="B2594" t="str">
            <v>MUSTABAD X ROAD</v>
          </cell>
          <cell r="C2594" t="str">
            <v>KARIMNAGAR 2</v>
          </cell>
          <cell r="D2594" t="str">
            <v>KARIMNAGAR</v>
          </cell>
          <cell r="E2594" t="str">
            <v>FZM - 5</v>
          </cell>
        </row>
        <row r="2595">
          <cell r="A2595">
            <v>2871</v>
          </cell>
          <cell r="B2595" t="str">
            <v>MEHMOOR GANJ-VARANASI</v>
          </cell>
          <cell r="C2595" t="str">
            <v>VARANASI 1</v>
          </cell>
          <cell r="D2595" t="str">
            <v>VARANASI</v>
          </cell>
          <cell r="E2595" t="str">
            <v>FZM - 8</v>
          </cell>
        </row>
        <row r="2596">
          <cell r="A2596">
            <v>3004</v>
          </cell>
          <cell r="B2596" t="str">
            <v>BOLARA MANGALADEVI</v>
          </cell>
          <cell r="C2596" t="str">
            <v>MANGALORE 1</v>
          </cell>
          <cell r="D2596" t="str">
            <v>MANGALORE</v>
          </cell>
          <cell r="E2596" t="str">
            <v>FZM - 4</v>
          </cell>
        </row>
        <row r="2597">
          <cell r="A2597">
            <v>3766</v>
          </cell>
          <cell r="B2597" t="str">
            <v>ITARSHI</v>
          </cell>
          <cell r="C2597" t="str">
            <v>BHOPAL-4</v>
          </cell>
          <cell r="D2597" t="str">
            <v>BHOPAL</v>
          </cell>
          <cell r="E2597" t="str">
            <v>FZM - 6</v>
          </cell>
        </row>
        <row r="2598">
          <cell r="A2598">
            <v>2827</v>
          </cell>
          <cell r="B2598" t="str">
            <v>ARAPALAYAM BUS STAND</v>
          </cell>
          <cell r="C2598" t="str">
            <v>MADURAI  ARAPALAYAM</v>
          </cell>
          <cell r="D2598" t="str">
            <v>MADURAI</v>
          </cell>
          <cell r="E2598" t="str">
            <v>FZM - 2</v>
          </cell>
        </row>
        <row r="2599">
          <cell r="A2599">
            <v>3264</v>
          </cell>
          <cell r="B2599" t="str">
            <v>PALLATHUR</v>
          </cell>
          <cell r="C2599" t="str">
            <v>SIVAGANGA</v>
          </cell>
          <cell r="D2599" t="str">
            <v>MADURAI</v>
          </cell>
          <cell r="E2599" t="str">
            <v>FZM - 2</v>
          </cell>
        </row>
        <row r="2600">
          <cell r="A2600">
            <v>1630</v>
          </cell>
          <cell r="B2600" t="str">
            <v>YADGIRI MARKET</v>
          </cell>
          <cell r="C2600" t="str">
            <v>RAICHUR -1</v>
          </cell>
          <cell r="D2600" t="str">
            <v>RAICHUR</v>
          </cell>
          <cell r="E2600" t="str">
            <v>FZM - 5</v>
          </cell>
        </row>
        <row r="2601">
          <cell r="A2601">
            <v>2137</v>
          </cell>
          <cell r="B2601" t="str">
            <v>NANDHINI LAYOUT RING ROAD</v>
          </cell>
          <cell r="C2601" t="str">
            <v>BANGALORE-14</v>
          </cell>
          <cell r="D2601" t="str">
            <v>BANGALORE-2</v>
          </cell>
          <cell r="E2601" t="str">
            <v>FZM - 4</v>
          </cell>
        </row>
        <row r="2602">
          <cell r="A2602">
            <v>3127</v>
          </cell>
          <cell r="B2602" t="str">
            <v>THILAKWADI BELGAUM</v>
          </cell>
          <cell r="C2602" t="str">
            <v>BELGAUM-1</v>
          </cell>
          <cell r="D2602" t="str">
            <v>HUBLI REGION</v>
          </cell>
          <cell r="E2602" t="str">
            <v>FZM - 4</v>
          </cell>
        </row>
        <row r="2603">
          <cell r="A2603">
            <v>1362</v>
          </cell>
          <cell r="B2603" t="str">
            <v>ARAKAPPADY</v>
          </cell>
          <cell r="C2603" t="str">
            <v>ERNAKULAM-8</v>
          </cell>
          <cell r="D2603" t="str">
            <v>ERNAKULAM-2</v>
          </cell>
          <cell r="E2603" t="str">
            <v>FZM - 1</v>
          </cell>
        </row>
        <row r="2604">
          <cell r="A2604">
            <v>1029</v>
          </cell>
          <cell r="B2604" t="str">
            <v>BAZARGHAT</v>
          </cell>
          <cell r="C2604" t="str">
            <v>KUKATAPALLY-5</v>
          </cell>
          <cell r="D2604" t="str">
            <v>KUKATAPALLY</v>
          </cell>
          <cell r="E2604" t="str">
            <v>FZM - 5</v>
          </cell>
        </row>
        <row r="2605">
          <cell r="A2605">
            <v>2092</v>
          </cell>
          <cell r="B2605" t="str">
            <v>BYPASS ROAD,NANDYALA</v>
          </cell>
          <cell r="C2605" t="str">
            <v>NANDYALA</v>
          </cell>
          <cell r="D2605" t="str">
            <v>KURNOOL</v>
          </cell>
          <cell r="E2605" t="str">
            <v>FZM - 5</v>
          </cell>
        </row>
        <row r="2606">
          <cell r="A2606">
            <v>2044</v>
          </cell>
          <cell r="B2606" t="str">
            <v>SHAHAPUR</v>
          </cell>
          <cell r="C2606" t="str">
            <v>RAICHUR -1</v>
          </cell>
          <cell r="D2606" t="str">
            <v>RAICHUR</v>
          </cell>
          <cell r="E2606" t="str">
            <v>FZM - 5</v>
          </cell>
        </row>
        <row r="2607">
          <cell r="A2607">
            <v>2150</v>
          </cell>
          <cell r="B2607" t="str">
            <v>THIRUPORUR KANCHEEPURAM</v>
          </cell>
          <cell r="C2607" t="str">
            <v>THIRUVANMIYUR</v>
          </cell>
          <cell r="D2607" t="str">
            <v>KANCHIPURAM</v>
          </cell>
          <cell r="E2607" t="str">
            <v>FZM - 3</v>
          </cell>
        </row>
        <row r="2608">
          <cell r="A2608">
            <v>2437</v>
          </cell>
          <cell r="B2608" t="str">
            <v>TB CIRCLE ,PRODDUTUR,AP</v>
          </cell>
          <cell r="C2608" t="str">
            <v>NANDYALA</v>
          </cell>
          <cell r="D2608" t="str">
            <v>KURNOOL</v>
          </cell>
          <cell r="E2608" t="str">
            <v>FZM - 5</v>
          </cell>
        </row>
        <row r="2609">
          <cell r="A2609">
            <v>2639</v>
          </cell>
          <cell r="B2609" t="str">
            <v>ADONI JIM,KURNOOL</v>
          </cell>
          <cell r="C2609" t="str">
            <v>ADONI</v>
          </cell>
          <cell r="D2609" t="str">
            <v>KURNOOL</v>
          </cell>
          <cell r="E2609" t="str">
            <v>FZM - 5</v>
          </cell>
        </row>
        <row r="2610">
          <cell r="A2610">
            <v>3297</v>
          </cell>
          <cell r="B2610" t="str">
            <v>AFZALPUR</v>
          </cell>
          <cell r="C2610" t="str">
            <v>GULBARGA-2</v>
          </cell>
          <cell r="D2610" t="str">
            <v>GULBARGA</v>
          </cell>
          <cell r="E2610" t="str">
            <v>FZM - 5</v>
          </cell>
        </row>
        <row r="2611">
          <cell r="A2611">
            <v>1757</v>
          </cell>
          <cell r="B2611" t="str">
            <v>HUKKERI</v>
          </cell>
          <cell r="C2611" t="str">
            <v>CHIKODI</v>
          </cell>
          <cell r="D2611" t="str">
            <v>HUBLI REGION</v>
          </cell>
          <cell r="E2611" t="str">
            <v>FZM - 4</v>
          </cell>
        </row>
        <row r="2612">
          <cell r="A2612">
            <v>2075</v>
          </cell>
          <cell r="B2612" t="str">
            <v>VIDHYANAGAR HAVERI</v>
          </cell>
          <cell r="C2612" t="str">
            <v>HAVERI</v>
          </cell>
          <cell r="D2612" t="str">
            <v>DAVANAGERE</v>
          </cell>
          <cell r="E2612" t="str">
            <v>FZM - 5</v>
          </cell>
        </row>
        <row r="2613">
          <cell r="A2613">
            <v>1533</v>
          </cell>
          <cell r="B2613" t="str">
            <v>KANKIPADU</v>
          </cell>
          <cell r="C2613" t="str">
            <v>MACHILIPATNAM</v>
          </cell>
          <cell r="D2613" t="str">
            <v>ELURU</v>
          </cell>
          <cell r="E2613" t="str">
            <v>FZM - 3</v>
          </cell>
        </row>
        <row r="2614">
          <cell r="A2614">
            <v>3923</v>
          </cell>
          <cell r="B2614" t="str">
            <v>PANSKURA</v>
          </cell>
          <cell r="C2614" t="str">
            <v>MIDNAPUR-2</v>
          </cell>
          <cell r="D2614" t="str">
            <v>KOLKATA NORTH</v>
          </cell>
          <cell r="E2614" t="str">
            <v>FZM - 7</v>
          </cell>
        </row>
        <row r="2615">
          <cell r="A2615">
            <v>1230</v>
          </cell>
          <cell r="B2615" t="str">
            <v>BEGUM BRIDGE</v>
          </cell>
          <cell r="C2615" t="str">
            <v>MORADABAD</v>
          </cell>
          <cell r="D2615" t="str">
            <v>AGRA</v>
          </cell>
          <cell r="E2615" t="str">
            <v>FZM - 8</v>
          </cell>
        </row>
        <row r="2616">
          <cell r="A2616">
            <v>506</v>
          </cell>
          <cell r="B2616" t="str">
            <v>MAGADI ROAD,BANGALORE</v>
          </cell>
          <cell r="C2616" t="str">
            <v>BANGALORE-10</v>
          </cell>
          <cell r="D2616" t="str">
            <v>BANGALORE-1</v>
          </cell>
          <cell r="E2616" t="str">
            <v>FZM - 4</v>
          </cell>
        </row>
        <row r="2617">
          <cell r="A2617">
            <v>1128</v>
          </cell>
          <cell r="B2617" t="str">
            <v>NR PURA</v>
          </cell>
          <cell r="C2617" t="str">
            <v>SHIMOGA-1</v>
          </cell>
          <cell r="D2617" t="str">
            <v>HASSAN</v>
          </cell>
          <cell r="E2617" t="str">
            <v>FZM - 4</v>
          </cell>
        </row>
        <row r="2618">
          <cell r="A2618">
            <v>1485</v>
          </cell>
          <cell r="B2618" t="str">
            <v>MANAVALAN NAGAR CHENNAI</v>
          </cell>
          <cell r="C2618" t="str">
            <v>THIRUVALLUR</v>
          </cell>
          <cell r="D2618" t="str">
            <v>THIRUVALLUR</v>
          </cell>
          <cell r="E2618" t="str">
            <v>FZM - 3</v>
          </cell>
        </row>
        <row r="2619">
          <cell r="A2619">
            <v>2520</v>
          </cell>
          <cell r="B2619" t="str">
            <v>THALIKOTE</v>
          </cell>
          <cell r="C2619" t="str">
            <v>BIJAPUR -1</v>
          </cell>
          <cell r="D2619" t="str">
            <v>GULBARGA</v>
          </cell>
          <cell r="E2619" t="str">
            <v>FZM - 5</v>
          </cell>
        </row>
        <row r="2620">
          <cell r="A2620">
            <v>1495</v>
          </cell>
          <cell r="B2620" t="str">
            <v>BARGUR KRISHNAGIRI</v>
          </cell>
          <cell r="C2620" t="str">
            <v>KRISHNAGIRI</v>
          </cell>
          <cell r="D2620" t="str">
            <v>SALEM</v>
          </cell>
          <cell r="E2620" t="str">
            <v>FZM - 2</v>
          </cell>
        </row>
        <row r="2621">
          <cell r="A2621">
            <v>3240</v>
          </cell>
          <cell r="B2621" t="str">
            <v>KOTTAPPURAM</v>
          </cell>
          <cell r="C2621" t="str">
            <v>PALAKKAD-06</v>
          </cell>
          <cell r="D2621" t="str">
            <v>MALAPURAM</v>
          </cell>
          <cell r="E2621" t="str">
            <v>FZM - 1</v>
          </cell>
        </row>
        <row r="2622">
          <cell r="A2622">
            <v>3352</v>
          </cell>
          <cell r="B2622" t="str">
            <v>PALLAVPURAM PHASE-II</v>
          </cell>
          <cell r="C2622" t="str">
            <v>MEERUT 1</v>
          </cell>
          <cell r="D2622" t="str">
            <v>AGRA</v>
          </cell>
          <cell r="E2622" t="str">
            <v>FZM - 8</v>
          </cell>
        </row>
        <row r="2623">
          <cell r="A2623">
            <v>3924</v>
          </cell>
          <cell r="B2623" t="str">
            <v>HALDIA</v>
          </cell>
          <cell r="C2623" t="str">
            <v>MIDNAPUR-2</v>
          </cell>
          <cell r="D2623" t="str">
            <v>KOLKATA NORTH</v>
          </cell>
          <cell r="E2623" t="str">
            <v>FZM - 7</v>
          </cell>
        </row>
        <row r="2624">
          <cell r="A2624">
            <v>127</v>
          </cell>
          <cell r="B2624" t="str">
            <v>ALAGAR KOVIL ROAD TALLAKULAM</v>
          </cell>
          <cell r="C2624" t="str">
            <v>MADURAI  ARAPALAYAM</v>
          </cell>
          <cell r="D2624" t="str">
            <v>MADURAI</v>
          </cell>
          <cell r="E2624" t="str">
            <v>FZM - 2</v>
          </cell>
        </row>
        <row r="2625">
          <cell r="A2625">
            <v>1695</v>
          </cell>
          <cell r="B2625" t="str">
            <v>BADEPALLI</v>
          </cell>
          <cell r="C2625" t="str">
            <v>MAHABUBNAGAR</v>
          </cell>
          <cell r="D2625" t="str">
            <v>KURNOOL</v>
          </cell>
          <cell r="E2625" t="str">
            <v>FZM - 5</v>
          </cell>
        </row>
        <row r="2626">
          <cell r="A2626">
            <v>461</v>
          </cell>
          <cell r="B2626" t="str">
            <v>KAGAZNAGAR</v>
          </cell>
          <cell r="C2626" t="str">
            <v>MANCHERIYAL</v>
          </cell>
          <cell r="D2626" t="str">
            <v>KARIMNAGAR</v>
          </cell>
          <cell r="E2626" t="str">
            <v>FZM - 5</v>
          </cell>
        </row>
        <row r="2627">
          <cell r="A2627">
            <v>2007</v>
          </cell>
          <cell r="B2627" t="str">
            <v>BHAINSA,ADILABAD</v>
          </cell>
          <cell r="C2627" t="str">
            <v>KAMAREDDY</v>
          </cell>
          <cell r="D2627" t="str">
            <v>KARIMNAGAR</v>
          </cell>
          <cell r="E2627" t="str">
            <v>FZM - 5</v>
          </cell>
        </row>
        <row r="2628">
          <cell r="A2628">
            <v>2053</v>
          </cell>
          <cell r="B2628" t="str">
            <v>MANCHERIYAL,ADILABAD</v>
          </cell>
          <cell r="C2628" t="str">
            <v>MANCHERIYAL</v>
          </cell>
          <cell r="D2628" t="str">
            <v>KARIMNAGAR</v>
          </cell>
          <cell r="E2628" t="str">
            <v>FZM - 5</v>
          </cell>
        </row>
        <row r="2629">
          <cell r="A2629">
            <v>2371</v>
          </cell>
          <cell r="B2629" t="str">
            <v>COLLEGE ROAD - MANCHERIYAL</v>
          </cell>
          <cell r="C2629" t="str">
            <v>MANCHERIYAL</v>
          </cell>
          <cell r="D2629" t="str">
            <v>KARIMNAGAR</v>
          </cell>
          <cell r="E2629" t="str">
            <v>FZM - 5</v>
          </cell>
        </row>
        <row r="2630">
          <cell r="A2630">
            <v>2407</v>
          </cell>
          <cell r="B2630" t="str">
            <v>MARKET ROAD MANCHERIYAL</v>
          </cell>
          <cell r="C2630" t="str">
            <v>MANCHERIYAL</v>
          </cell>
          <cell r="D2630" t="str">
            <v>KARIMNAGAR</v>
          </cell>
          <cell r="E2630" t="str">
            <v>FZM - 5</v>
          </cell>
        </row>
        <row r="2631">
          <cell r="A2631">
            <v>2536</v>
          </cell>
          <cell r="B2631" t="str">
            <v>BELLAMPALLY,ADILABAD</v>
          </cell>
          <cell r="C2631" t="str">
            <v>MANCHERIYAL</v>
          </cell>
          <cell r="D2631" t="str">
            <v>KARIMNAGAR</v>
          </cell>
          <cell r="E2631" t="str">
            <v>FZM - 5</v>
          </cell>
        </row>
        <row r="2632">
          <cell r="A2632">
            <v>2858</v>
          </cell>
          <cell r="B2632" t="str">
            <v>MAHARANA PRATAP NAGAR-AGRA</v>
          </cell>
          <cell r="C2632" t="str">
            <v>GWALIOR -1</v>
          </cell>
          <cell r="D2632" t="str">
            <v>AGRA</v>
          </cell>
          <cell r="E2632" t="str">
            <v>FZM - 8</v>
          </cell>
        </row>
        <row r="2633">
          <cell r="A2633">
            <v>3182</v>
          </cell>
          <cell r="B2633" t="str">
            <v>LINK ROAD SANGAMNER</v>
          </cell>
          <cell r="C2633" t="str">
            <v>AHMED NAGAR</v>
          </cell>
          <cell r="D2633" t="str">
            <v>AURANGABAD</v>
          </cell>
          <cell r="E2633" t="str">
            <v>FZM - 6</v>
          </cell>
        </row>
        <row r="2634">
          <cell r="A2634">
            <v>1156</v>
          </cell>
          <cell r="B2634" t="str">
            <v>RIDHI TOWER AHMEDABAD</v>
          </cell>
          <cell r="C2634" t="str">
            <v>AHMEDABAD 1</v>
          </cell>
          <cell r="D2634" t="str">
            <v xml:space="preserve">NORTH GUJARAT </v>
          </cell>
          <cell r="E2634" t="str">
            <v>FZM - 6</v>
          </cell>
        </row>
        <row r="2635">
          <cell r="A2635">
            <v>2765</v>
          </cell>
          <cell r="B2635" t="str">
            <v>SOLA ROAD</v>
          </cell>
          <cell r="C2635" t="str">
            <v>AHMEDABAD 1</v>
          </cell>
          <cell r="D2635" t="str">
            <v xml:space="preserve">NORTH GUJARAT </v>
          </cell>
          <cell r="E2635" t="str">
            <v>FZM - 6</v>
          </cell>
        </row>
        <row r="2636">
          <cell r="A2636">
            <v>3551</v>
          </cell>
          <cell r="B2636" t="str">
            <v>BEAWAR</v>
          </cell>
          <cell r="C2636" t="str">
            <v>AJMER</v>
          </cell>
          <cell r="D2636" t="str">
            <v>JODHAPUR</v>
          </cell>
          <cell r="E2636" t="str">
            <v>FZM - 8</v>
          </cell>
        </row>
        <row r="2637">
          <cell r="A2637">
            <v>1060</v>
          </cell>
          <cell r="B2637" t="str">
            <v>INCOME TAX, CHOWK</v>
          </cell>
          <cell r="C2637" t="str">
            <v>AKOLA</v>
          </cell>
          <cell r="D2637" t="str">
            <v>NAGPUR</v>
          </cell>
          <cell r="E2637" t="str">
            <v>FZM - 6</v>
          </cell>
        </row>
        <row r="2638">
          <cell r="A2638">
            <v>3475</v>
          </cell>
          <cell r="B2638" t="str">
            <v>SHRIVASTAVA CHOWK AKOLA</v>
          </cell>
          <cell r="C2638" t="str">
            <v>AKOLA</v>
          </cell>
          <cell r="D2638" t="str">
            <v>NAGPUR</v>
          </cell>
          <cell r="E2638" t="str">
            <v>FZM - 6</v>
          </cell>
        </row>
        <row r="2639">
          <cell r="A2639">
            <v>3312</v>
          </cell>
          <cell r="B2639" t="str">
            <v>NAURANGABAD-ALIGARH</v>
          </cell>
          <cell r="C2639" t="str">
            <v>GWALIOR -2</v>
          </cell>
          <cell r="D2639" t="str">
            <v>AGRA</v>
          </cell>
          <cell r="E2639" t="str">
            <v>FZM - 8</v>
          </cell>
        </row>
        <row r="2640">
          <cell r="A2640">
            <v>2945</v>
          </cell>
          <cell r="B2640" t="str">
            <v>MEERAPUR-ALLAHABAD</v>
          </cell>
          <cell r="C2640" t="str">
            <v>ALLAHABAD</v>
          </cell>
          <cell r="D2640" t="str">
            <v>VARANASI</v>
          </cell>
          <cell r="E2640" t="str">
            <v>FZM - 8</v>
          </cell>
        </row>
        <row r="2641">
          <cell r="A2641">
            <v>3159</v>
          </cell>
          <cell r="B2641" t="str">
            <v>M. G ROAD- ALLAHABAD</v>
          </cell>
          <cell r="C2641" t="str">
            <v>ALLAHABAD</v>
          </cell>
          <cell r="D2641" t="str">
            <v>VARANASI</v>
          </cell>
          <cell r="E2641" t="str">
            <v>FZM - 8</v>
          </cell>
        </row>
        <row r="2642">
          <cell r="A2642">
            <v>3708</v>
          </cell>
          <cell r="B2642" t="str">
            <v>PHULPUR ALLAHABAD</v>
          </cell>
          <cell r="C2642" t="str">
            <v>ALLAHABAD</v>
          </cell>
          <cell r="D2642" t="str">
            <v>VARANASI</v>
          </cell>
          <cell r="E2642" t="str">
            <v>FZM - 8</v>
          </cell>
        </row>
        <row r="2643">
          <cell r="A2643">
            <v>267</v>
          </cell>
          <cell r="B2643" t="str">
            <v>ALAPPUZHA</v>
          </cell>
          <cell r="C2643" t="str">
            <v>ALAPPUZHA-2</v>
          </cell>
          <cell r="D2643" t="str">
            <v>ALAPUZHA</v>
          </cell>
          <cell r="E2643" t="str">
            <v>FZM - 1</v>
          </cell>
        </row>
        <row r="2644">
          <cell r="A2644">
            <v>504</v>
          </cell>
          <cell r="B2644" t="str">
            <v>ALAPUZHA MUHAMMED ROAD</v>
          </cell>
          <cell r="C2644" t="str">
            <v>ALAPPUZHA-2</v>
          </cell>
          <cell r="D2644" t="str">
            <v>ALAPUZHA</v>
          </cell>
          <cell r="E2644" t="str">
            <v>FZM - 1</v>
          </cell>
        </row>
        <row r="2645">
          <cell r="A2645">
            <v>2278</v>
          </cell>
          <cell r="B2645" t="str">
            <v>MANNAR-PARUMALA</v>
          </cell>
          <cell r="C2645" t="str">
            <v>KOTTAYAM 6</v>
          </cell>
          <cell r="D2645" t="str">
            <v>ALAPUZHA</v>
          </cell>
          <cell r="E2645" t="str">
            <v>FZM - 1</v>
          </cell>
        </row>
        <row r="2646">
          <cell r="A2646">
            <v>1503</v>
          </cell>
          <cell r="B2646" t="str">
            <v>RAVI NAGAR AMARAVATI</v>
          </cell>
          <cell r="C2646" t="str">
            <v>AMARAVATI</v>
          </cell>
          <cell r="D2646" t="str">
            <v>NAGPUR</v>
          </cell>
          <cell r="E2646" t="str">
            <v>FZM - 6</v>
          </cell>
        </row>
        <row r="2647">
          <cell r="A2647">
            <v>2246</v>
          </cell>
          <cell r="B2647" t="str">
            <v>JAISTAMBH SQUARE</v>
          </cell>
          <cell r="C2647" t="str">
            <v>AMARAVATI</v>
          </cell>
          <cell r="D2647" t="str">
            <v>NAGPUR</v>
          </cell>
          <cell r="E2647" t="str">
            <v>FZM - 6</v>
          </cell>
        </row>
        <row r="2648">
          <cell r="A2648">
            <v>3763</v>
          </cell>
          <cell r="B2648" t="str">
            <v>PARATWADA AMARAVATI</v>
          </cell>
          <cell r="C2648" t="str">
            <v>AMARAVATI</v>
          </cell>
          <cell r="D2648" t="str">
            <v>NAGPUR</v>
          </cell>
          <cell r="E2648" t="str">
            <v>FZM - 6</v>
          </cell>
        </row>
        <row r="2649">
          <cell r="A2649">
            <v>3875</v>
          </cell>
          <cell r="B2649" t="str">
            <v>ANJANGAON</v>
          </cell>
          <cell r="C2649" t="str">
            <v>AMARAVATI</v>
          </cell>
          <cell r="D2649" t="str">
            <v>NAGPUR</v>
          </cell>
          <cell r="E2649" t="str">
            <v>FZM - 6</v>
          </cell>
        </row>
        <row r="2650">
          <cell r="A2650">
            <v>3880</v>
          </cell>
          <cell r="B2650" t="str">
            <v>ACHALPUR</v>
          </cell>
          <cell r="C2650" t="str">
            <v>AMARAVATI</v>
          </cell>
          <cell r="D2650" t="str">
            <v>NAGPUR</v>
          </cell>
          <cell r="E2650" t="str">
            <v>FZM - 6</v>
          </cell>
        </row>
        <row r="2651">
          <cell r="A2651">
            <v>3925</v>
          </cell>
          <cell r="B2651" t="str">
            <v>WARUD</v>
          </cell>
          <cell r="C2651" t="str">
            <v>AMARAVATI</v>
          </cell>
          <cell r="D2651" t="str">
            <v>NAGPUR</v>
          </cell>
          <cell r="E2651" t="str">
            <v>FZM - 6</v>
          </cell>
        </row>
        <row r="2652">
          <cell r="A2652">
            <v>3779</v>
          </cell>
          <cell r="B2652" t="str">
            <v>AMRELI GUJARAT</v>
          </cell>
          <cell r="C2652" t="str">
            <v>BHAVNAGAR</v>
          </cell>
          <cell r="D2652" t="str">
            <v>SAURASTRA</v>
          </cell>
          <cell r="E2652" t="str">
            <v>FZM - 6</v>
          </cell>
        </row>
        <row r="2653">
          <cell r="A2653">
            <v>2466</v>
          </cell>
          <cell r="B2653" t="str">
            <v>COURT ROAD</v>
          </cell>
          <cell r="C2653" t="str">
            <v>PUNJAB 1</v>
          </cell>
          <cell r="D2653" t="str">
            <v>JALANDHAR</v>
          </cell>
          <cell r="E2653" t="str">
            <v>FZM - 8</v>
          </cell>
        </row>
        <row r="2654">
          <cell r="A2654">
            <v>2677</v>
          </cell>
          <cell r="B2654" t="str">
            <v>MAJITHA ROAD,AMRITSAR</v>
          </cell>
          <cell r="C2654" t="str">
            <v>PUNJAB 1</v>
          </cell>
          <cell r="D2654" t="str">
            <v>JALANDHAR</v>
          </cell>
          <cell r="E2654" t="str">
            <v>FZM - 8</v>
          </cell>
        </row>
        <row r="2655">
          <cell r="A2655">
            <v>2839</v>
          </cell>
          <cell r="B2655" t="str">
            <v>RANJITH AVENUE,AMRITSAR</v>
          </cell>
          <cell r="C2655" t="str">
            <v>PUNJAB 1</v>
          </cell>
          <cell r="D2655" t="str">
            <v>JALANDHAR</v>
          </cell>
          <cell r="E2655" t="str">
            <v>FZM - 8</v>
          </cell>
        </row>
        <row r="2656">
          <cell r="A2656">
            <v>3293</v>
          </cell>
          <cell r="B2656" t="str">
            <v>BALIYA DEV ROAD BORSAD</v>
          </cell>
          <cell r="C2656" t="str">
            <v>VADODARA-3</v>
          </cell>
          <cell r="D2656" t="str">
            <v>SOUTH GUJARAT</v>
          </cell>
          <cell r="E2656" t="str">
            <v>FZM - 6</v>
          </cell>
        </row>
        <row r="2657">
          <cell r="A2657">
            <v>158</v>
          </cell>
          <cell r="B2657" t="str">
            <v>ANANTHPUR(SUBHASH ROAD)</v>
          </cell>
          <cell r="C2657" t="str">
            <v>KALYANDURG</v>
          </cell>
          <cell r="D2657" t="str">
            <v>ANANTHPUR REGION</v>
          </cell>
          <cell r="E2657" t="str">
            <v>FZM - 4</v>
          </cell>
        </row>
        <row r="2658">
          <cell r="A2658">
            <v>159</v>
          </cell>
          <cell r="B2658" t="str">
            <v>MARKET FIELD ROAD HINDUPUR</v>
          </cell>
          <cell r="C2658" t="str">
            <v>HINDUPUR</v>
          </cell>
          <cell r="D2658" t="str">
            <v>ANANTHPUR REGION</v>
          </cell>
          <cell r="E2658" t="str">
            <v>FZM - 4</v>
          </cell>
        </row>
        <row r="2659">
          <cell r="A2659">
            <v>367</v>
          </cell>
          <cell r="B2659" t="str">
            <v>ANANTHAPUR RTC BUS STAND</v>
          </cell>
          <cell r="C2659" t="str">
            <v>HINDUPUR</v>
          </cell>
          <cell r="D2659" t="str">
            <v>ANANTHPUR REGION</v>
          </cell>
          <cell r="E2659" t="str">
            <v>FZM - 4</v>
          </cell>
        </row>
        <row r="2660">
          <cell r="A2660">
            <v>435</v>
          </cell>
          <cell r="B2660" t="str">
            <v>R S ROAD GUNTAKAL</v>
          </cell>
          <cell r="C2660" t="str">
            <v>GUNTAKAL</v>
          </cell>
          <cell r="D2660" t="str">
            <v>ANANTHPUR REGION</v>
          </cell>
          <cell r="E2660" t="str">
            <v>FZM - 4</v>
          </cell>
        </row>
        <row r="2661">
          <cell r="A2661">
            <v>445</v>
          </cell>
          <cell r="B2661" t="str">
            <v>KADIRI BYPASS ROAD</v>
          </cell>
          <cell r="C2661" t="str">
            <v>KADIRI</v>
          </cell>
          <cell r="D2661" t="str">
            <v>ANANTHPUR REGION</v>
          </cell>
          <cell r="E2661" t="str">
            <v>FZM - 4</v>
          </cell>
        </row>
        <row r="2662">
          <cell r="A2662">
            <v>652</v>
          </cell>
          <cell r="B2662" t="str">
            <v>ANANTHAPUR CLOCKTOWER</v>
          </cell>
          <cell r="C2662" t="str">
            <v>GUNTAKAL</v>
          </cell>
          <cell r="D2662" t="str">
            <v>ANANTHPUR REGION</v>
          </cell>
          <cell r="E2662" t="str">
            <v>FZM - 4</v>
          </cell>
        </row>
        <row r="2663">
          <cell r="A2663">
            <v>1040</v>
          </cell>
          <cell r="B2663" t="str">
            <v>ANANTHPUR RAJU ROAD</v>
          </cell>
          <cell r="C2663" t="str">
            <v>HINDUPUR</v>
          </cell>
          <cell r="D2663" t="str">
            <v>ANANTHPUR REGION</v>
          </cell>
          <cell r="E2663" t="str">
            <v>FZM - 4</v>
          </cell>
        </row>
        <row r="2664">
          <cell r="A2664">
            <v>1408</v>
          </cell>
          <cell r="B2664" t="str">
            <v>DHARMAVARAM</v>
          </cell>
          <cell r="C2664" t="str">
            <v>HINDUPUR</v>
          </cell>
          <cell r="D2664" t="str">
            <v>ANANTHPUR REGION</v>
          </cell>
          <cell r="E2664" t="str">
            <v>FZM - 4</v>
          </cell>
        </row>
        <row r="2665">
          <cell r="A2665">
            <v>1480</v>
          </cell>
          <cell r="B2665" t="str">
            <v>R K NAGAR ANANTHAPUR</v>
          </cell>
          <cell r="C2665" t="str">
            <v>GUNTAKAL</v>
          </cell>
          <cell r="D2665" t="str">
            <v>ANANTHPUR REGION</v>
          </cell>
          <cell r="E2665" t="str">
            <v>FZM - 4</v>
          </cell>
        </row>
        <row r="2666">
          <cell r="A2666">
            <v>1669</v>
          </cell>
          <cell r="B2666" t="str">
            <v>TADPATRI</v>
          </cell>
          <cell r="C2666" t="str">
            <v>GUNTAKAL</v>
          </cell>
          <cell r="D2666" t="str">
            <v>ANANTHPUR REGION</v>
          </cell>
          <cell r="E2666" t="str">
            <v>FZM - 4</v>
          </cell>
        </row>
        <row r="2667">
          <cell r="A2667">
            <v>1908</v>
          </cell>
          <cell r="B2667" t="str">
            <v>RAYADURG</v>
          </cell>
          <cell r="C2667" t="str">
            <v>KALYANDURG</v>
          </cell>
          <cell r="D2667" t="str">
            <v>ANANTHPUR REGION</v>
          </cell>
          <cell r="E2667" t="str">
            <v>FZM - 4</v>
          </cell>
        </row>
        <row r="2668">
          <cell r="A2668">
            <v>1947</v>
          </cell>
          <cell r="B2668" t="str">
            <v>KALYAN DURG</v>
          </cell>
          <cell r="C2668" t="str">
            <v>KALYANDURG</v>
          </cell>
          <cell r="D2668" t="str">
            <v>ANANTHPUR REGION</v>
          </cell>
          <cell r="E2668" t="str">
            <v>FZM - 4</v>
          </cell>
        </row>
        <row r="2669">
          <cell r="A2669">
            <v>2000</v>
          </cell>
          <cell r="B2669" t="str">
            <v>KADIRI</v>
          </cell>
          <cell r="C2669" t="str">
            <v>KADIRI</v>
          </cell>
          <cell r="D2669" t="str">
            <v>ANANTHPUR REGION</v>
          </cell>
          <cell r="E2669" t="str">
            <v>FZM - 4</v>
          </cell>
        </row>
        <row r="2670">
          <cell r="A2670">
            <v>2020</v>
          </cell>
          <cell r="B2670" t="str">
            <v>BELLARY ROAD ANANTHAPUR</v>
          </cell>
          <cell r="C2670" t="str">
            <v>KALYANDURG</v>
          </cell>
          <cell r="D2670" t="str">
            <v>ANANTHPUR REGION</v>
          </cell>
          <cell r="E2670" t="str">
            <v>FZM - 4</v>
          </cell>
        </row>
        <row r="2671">
          <cell r="A2671">
            <v>2159</v>
          </cell>
          <cell r="B2671" t="str">
            <v>RAM NAGAR,ANANTHAPUR</v>
          </cell>
          <cell r="C2671" t="str">
            <v>KALYANDURG</v>
          </cell>
          <cell r="D2671" t="str">
            <v>ANANTHPUR REGION</v>
          </cell>
          <cell r="E2671" t="str">
            <v>FZM - 4</v>
          </cell>
        </row>
        <row r="2672">
          <cell r="A2672">
            <v>2355</v>
          </cell>
          <cell r="B2672" t="str">
            <v>PENUKONDA</v>
          </cell>
          <cell r="C2672" t="str">
            <v>HINDUPUR</v>
          </cell>
          <cell r="D2672" t="str">
            <v>ANANTHPUR REGION</v>
          </cell>
          <cell r="E2672" t="str">
            <v>FZM - 4</v>
          </cell>
        </row>
        <row r="2673">
          <cell r="A2673">
            <v>2695</v>
          </cell>
          <cell r="B2673" t="str">
            <v>RAILWAY STATION ROAD,HINDUPER</v>
          </cell>
          <cell r="C2673" t="str">
            <v>HINDUPUR</v>
          </cell>
          <cell r="D2673" t="str">
            <v>ANANTHPUR REGION</v>
          </cell>
          <cell r="E2673" t="str">
            <v>FZM - 4</v>
          </cell>
        </row>
        <row r="2674">
          <cell r="A2674">
            <v>2700</v>
          </cell>
          <cell r="B2674" t="str">
            <v>PUTTAPARTHY,AP</v>
          </cell>
          <cell r="C2674" t="str">
            <v>KADIRI</v>
          </cell>
          <cell r="D2674" t="str">
            <v>ANANTHPUR REGION</v>
          </cell>
          <cell r="E2674" t="str">
            <v>FZM - 4</v>
          </cell>
        </row>
        <row r="2675">
          <cell r="A2675">
            <v>2704</v>
          </cell>
          <cell r="B2675" t="str">
            <v>OLD BUSSTAND,DHARMAVARAM</v>
          </cell>
          <cell r="C2675" t="str">
            <v>HINDUPUR</v>
          </cell>
          <cell r="D2675" t="str">
            <v>ANANTHPUR REGION</v>
          </cell>
          <cell r="E2675" t="str">
            <v>FZM - 4</v>
          </cell>
        </row>
        <row r="2676">
          <cell r="A2676">
            <v>2728</v>
          </cell>
          <cell r="B2676" t="str">
            <v>GUNTAKAL</v>
          </cell>
          <cell r="C2676" t="str">
            <v>GUNTAKAL</v>
          </cell>
          <cell r="D2676" t="str">
            <v>ANANTHPUR REGION</v>
          </cell>
          <cell r="E2676" t="str">
            <v>FZM - 4</v>
          </cell>
        </row>
        <row r="2677">
          <cell r="A2677">
            <v>2750</v>
          </cell>
          <cell r="B2677" t="str">
            <v>RTC BUSSTAND,KADIRI</v>
          </cell>
          <cell r="C2677" t="str">
            <v>KADIRI</v>
          </cell>
          <cell r="D2677" t="str">
            <v>ANANTHPUR REGION</v>
          </cell>
          <cell r="E2677" t="str">
            <v>FZM - 4</v>
          </cell>
        </row>
        <row r="2678">
          <cell r="A2678">
            <v>2782</v>
          </cell>
          <cell r="B2678" t="str">
            <v>VALMIKI CIRCLE,KALYANDURG</v>
          </cell>
          <cell r="C2678" t="str">
            <v>KALYANDURG</v>
          </cell>
          <cell r="D2678" t="str">
            <v>ANANTHPUR REGION</v>
          </cell>
          <cell r="E2678" t="str">
            <v>FZM - 4</v>
          </cell>
        </row>
        <row r="2679">
          <cell r="A2679">
            <v>2783</v>
          </cell>
          <cell r="B2679" t="str">
            <v>SLV THEATRE ROAD,GUNTAKAL</v>
          </cell>
          <cell r="C2679" t="str">
            <v>GUNTAKAL</v>
          </cell>
          <cell r="D2679" t="str">
            <v>ANANTHPUR REGION</v>
          </cell>
          <cell r="E2679" t="str">
            <v>FZM - 4</v>
          </cell>
        </row>
        <row r="2680">
          <cell r="A2680">
            <v>2991</v>
          </cell>
          <cell r="B2680" t="str">
            <v>RAYACHOTI,KADIRI</v>
          </cell>
          <cell r="C2680" t="str">
            <v>KADIRI</v>
          </cell>
          <cell r="D2680" t="str">
            <v>ANANTHPUR REGION</v>
          </cell>
          <cell r="E2680" t="str">
            <v>FZM - 4</v>
          </cell>
        </row>
        <row r="2681">
          <cell r="A2681">
            <v>3094</v>
          </cell>
          <cell r="B2681" t="str">
            <v>KALYANDURG ROAD ANANTHAPUR</v>
          </cell>
          <cell r="C2681" t="str">
            <v>KALYANDURG</v>
          </cell>
          <cell r="D2681" t="str">
            <v>ANANTHPUR REGION</v>
          </cell>
          <cell r="E2681" t="str">
            <v>FZM - 4</v>
          </cell>
        </row>
        <row r="2682">
          <cell r="A2682">
            <v>3276</v>
          </cell>
          <cell r="B2682" t="str">
            <v>OLD TOWN ANANTHAPUR</v>
          </cell>
          <cell r="C2682" t="str">
            <v>KALYANDURG</v>
          </cell>
          <cell r="D2682" t="str">
            <v>ANANTHPUR REGION</v>
          </cell>
          <cell r="E2682" t="str">
            <v>FZM - 4</v>
          </cell>
        </row>
        <row r="2683">
          <cell r="A2683">
            <v>3337</v>
          </cell>
          <cell r="B2683" t="str">
            <v>URAVAKONDA</v>
          </cell>
          <cell r="C2683" t="str">
            <v>KALYANDURG</v>
          </cell>
          <cell r="D2683" t="str">
            <v>ANANTHPUR REGION</v>
          </cell>
          <cell r="E2683" t="str">
            <v>FZM - 4</v>
          </cell>
        </row>
        <row r="2684">
          <cell r="A2684">
            <v>3339</v>
          </cell>
          <cell r="B2684" t="str">
            <v>HOSPITAL ROAD-KADIRI</v>
          </cell>
          <cell r="C2684" t="str">
            <v>KADIRI</v>
          </cell>
          <cell r="D2684" t="str">
            <v>ANANTHPUR REGION</v>
          </cell>
          <cell r="E2684" t="str">
            <v>FZM - 4</v>
          </cell>
        </row>
        <row r="2685">
          <cell r="A2685">
            <v>2917</v>
          </cell>
          <cell r="B2685" t="str">
            <v>BABULANE PORTBLAIR</v>
          </cell>
          <cell r="C2685" t="str">
            <v>ANDAMAN</v>
          </cell>
          <cell r="D2685" t="str">
            <v>KANCHIPURAM</v>
          </cell>
          <cell r="E2685" t="str">
            <v>FZM - 3</v>
          </cell>
        </row>
        <row r="2686">
          <cell r="A2686">
            <v>2928</v>
          </cell>
          <cell r="B2686" t="str">
            <v>BAMBOO FLAT ANDAMAN</v>
          </cell>
          <cell r="C2686" t="str">
            <v>ANDAMAN</v>
          </cell>
          <cell r="D2686" t="str">
            <v>KANCHIPURAM</v>
          </cell>
          <cell r="E2686" t="str">
            <v>FZM - 3</v>
          </cell>
        </row>
        <row r="2687">
          <cell r="A2687">
            <v>3139</v>
          </cell>
          <cell r="B2687" t="str">
            <v>PATHAR GADDA JUNCTION</v>
          </cell>
          <cell r="C2687" t="str">
            <v>ANDAMAN</v>
          </cell>
          <cell r="D2687" t="str">
            <v>KANCHIPURAM</v>
          </cell>
          <cell r="E2687" t="str">
            <v>FZM - 3</v>
          </cell>
        </row>
        <row r="2688">
          <cell r="A2688">
            <v>3142</v>
          </cell>
          <cell r="B2688" t="str">
            <v>JANGLIGHAT PORTBLAIR</v>
          </cell>
          <cell r="C2688" t="str">
            <v>ANDAMAN</v>
          </cell>
          <cell r="D2688" t="str">
            <v>KANCHIPURAM</v>
          </cell>
          <cell r="E2688" t="str">
            <v>FZM - 3</v>
          </cell>
        </row>
        <row r="2689">
          <cell r="A2689">
            <v>3342</v>
          </cell>
          <cell r="B2689" t="str">
            <v>BY PASS SQUARE ,TALCHER</v>
          </cell>
          <cell r="C2689" t="str">
            <v>ANUGUL</v>
          </cell>
          <cell r="D2689" t="str">
            <v>SAMBALPUR</v>
          </cell>
          <cell r="E2689" t="str">
            <v>FZM - 7</v>
          </cell>
        </row>
        <row r="2690">
          <cell r="A2690">
            <v>1237</v>
          </cell>
          <cell r="B2690" t="str">
            <v>THILAKPATH AURANGABAD</v>
          </cell>
          <cell r="C2690" t="str">
            <v>AURANGABAD 1</v>
          </cell>
          <cell r="D2690" t="str">
            <v>AURANGABAD</v>
          </cell>
          <cell r="E2690" t="str">
            <v>FZM - 6</v>
          </cell>
        </row>
        <row r="2691">
          <cell r="A2691">
            <v>1756</v>
          </cell>
          <cell r="B2691" t="str">
            <v>PUNDLIK NAGAR AURANGABAD</v>
          </cell>
          <cell r="C2691" t="str">
            <v>AURANGABAD 1</v>
          </cell>
          <cell r="D2691" t="str">
            <v>AURANGABAD</v>
          </cell>
          <cell r="E2691" t="str">
            <v>FZM - 6</v>
          </cell>
        </row>
        <row r="2692">
          <cell r="A2692">
            <v>1808</v>
          </cell>
          <cell r="B2692" t="str">
            <v>GARKHED AURANGABAD</v>
          </cell>
          <cell r="C2692" t="str">
            <v>AURANGABAD 1</v>
          </cell>
          <cell r="D2692" t="str">
            <v>AURANGABAD</v>
          </cell>
          <cell r="E2692" t="str">
            <v>FZM - 6</v>
          </cell>
        </row>
        <row r="2693">
          <cell r="A2693">
            <v>1809</v>
          </cell>
          <cell r="B2693" t="str">
            <v>CIDCO N-8 AURANGABAD</v>
          </cell>
          <cell r="C2693" t="str">
            <v>AURANGABAD 1</v>
          </cell>
          <cell r="D2693" t="str">
            <v>AURANGABAD</v>
          </cell>
          <cell r="E2693" t="str">
            <v>FZM - 6</v>
          </cell>
        </row>
        <row r="2694">
          <cell r="A2694">
            <v>1831</v>
          </cell>
          <cell r="B2694" t="str">
            <v>RAILWAY STATION ROAD AURANGABAD</v>
          </cell>
          <cell r="C2694" t="str">
            <v>AURANGABAD 1</v>
          </cell>
          <cell r="D2694" t="str">
            <v>AURANGABAD</v>
          </cell>
          <cell r="E2694" t="str">
            <v>FZM - 6</v>
          </cell>
        </row>
        <row r="2695">
          <cell r="A2695">
            <v>2209</v>
          </cell>
          <cell r="B2695" t="str">
            <v>SADASHIV NAGAR</v>
          </cell>
          <cell r="C2695" t="str">
            <v>AURANGABAD 1</v>
          </cell>
          <cell r="D2695" t="str">
            <v>AURANGABAD</v>
          </cell>
          <cell r="E2695" t="str">
            <v>FZM - 6</v>
          </cell>
        </row>
        <row r="2696">
          <cell r="A2696">
            <v>2609</v>
          </cell>
          <cell r="B2696" t="str">
            <v>KALAMANDIR NANDED</v>
          </cell>
          <cell r="C2696" t="str">
            <v>NANDED 1</v>
          </cell>
          <cell r="D2696" t="str">
            <v>AURANGABAD</v>
          </cell>
          <cell r="E2696" t="str">
            <v>FZM - 6</v>
          </cell>
        </row>
        <row r="2697">
          <cell r="A2697">
            <v>3785</v>
          </cell>
          <cell r="B2697" t="str">
            <v>AZAMGARH NEW</v>
          </cell>
          <cell r="C2697" t="str">
            <v>KUSHINAGAR</v>
          </cell>
          <cell r="D2697" t="str">
            <v>VARANASI</v>
          </cell>
          <cell r="E2697" t="str">
            <v>FZM - 8</v>
          </cell>
        </row>
        <row r="2698">
          <cell r="A2698">
            <v>2957</v>
          </cell>
          <cell r="B2698" t="str">
            <v>MANGALAVARPET</v>
          </cell>
          <cell r="C2698" t="str">
            <v>BIJAPUR -1</v>
          </cell>
          <cell r="D2698" t="str">
            <v>GULBARGA</v>
          </cell>
          <cell r="E2698" t="str">
            <v>FZM - 5</v>
          </cell>
        </row>
        <row r="2699">
          <cell r="A2699">
            <v>3791</v>
          </cell>
          <cell r="B2699" t="str">
            <v>KANTABANJI</v>
          </cell>
          <cell r="C2699" t="str">
            <v>BARGARH-1</v>
          </cell>
          <cell r="D2699" t="str">
            <v>SAMBALPUR</v>
          </cell>
          <cell r="E2699" t="str">
            <v>FZM - 7</v>
          </cell>
        </row>
        <row r="2700">
          <cell r="A2700">
            <v>3709</v>
          </cell>
          <cell r="B2700" t="str">
            <v>TULSIPUR-BALRAMPUR</v>
          </cell>
          <cell r="C2700" t="str">
            <v>GORAKHPUR 1</v>
          </cell>
          <cell r="D2700" t="str">
            <v>VARANASI</v>
          </cell>
          <cell r="E2700" t="str">
            <v>FZM - 8</v>
          </cell>
        </row>
        <row r="2701">
          <cell r="A2701">
            <v>3889</v>
          </cell>
          <cell r="B2701" t="str">
            <v>BHABHAR</v>
          </cell>
          <cell r="C2701" t="str">
            <v>MEHSANA</v>
          </cell>
          <cell r="D2701" t="str">
            <v xml:space="preserve">NORTH GUJARAT </v>
          </cell>
          <cell r="E2701" t="str">
            <v>FZM - 6</v>
          </cell>
        </row>
        <row r="2702">
          <cell r="A2702">
            <v>70</v>
          </cell>
          <cell r="B2702" t="str">
            <v>SHIVAJINAGAR</v>
          </cell>
          <cell r="C2702" t="str">
            <v>BANGALORE-06</v>
          </cell>
          <cell r="D2702" t="str">
            <v>BANGALORE-3</v>
          </cell>
          <cell r="E2702" t="str">
            <v>FZM - 4</v>
          </cell>
        </row>
        <row r="2703">
          <cell r="A2703">
            <v>437</v>
          </cell>
          <cell r="B2703" t="str">
            <v>SUNKADAKATTE</v>
          </cell>
          <cell r="C2703" t="str">
            <v>BANGALORE-13</v>
          </cell>
          <cell r="D2703" t="str">
            <v>BANGALORE-2</v>
          </cell>
          <cell r="E2703" t="str">
            <v>FZM - 4</v>
          </cell>
        </row>
        <row r="2704">
          <cell r="A2704">
            <v>439</v>
          </cell>
          <cell r="B2704" t="str">
            <v>ST JOHN S CHURCH ROAD(COLES PARK)</v>
          </cell>
          <cell r="C2704" t="str">
            <v>BANGALORE-18</v>
          </cell>
          <cell r="D2704" t="str">
            <v>BANGALORE-2</v>
          </cell>
          <cell r="E2704" t="str">
            <v>FZM - 4</v>
          </cell>
        </row>
        <row r="2705">
          <cell r="A2705">
            <v>451</v>
          </cell>
          <cell r="B2705" t="str">
            <v>J C NAGAR</v>
          </cell>
          <cell r="C2705" t="str">
            <v>BANGALORE-17</v>
          </cell>
          <cell r="D2705" t="str">
            <v>BANGALORE-2</v>
          </cell>
          <cell r="E2705" t="str">
            <v>FZM - 4</v>
          </cell>
        </row>
        <row r="2706">
          <cell r="A2706">
            <v>489</v>
          </cell>
          <cell r="B2706" t="str">
            <v>HOSUR MAIN ROAD WILSON GARDEN</v>
          </cell>
          <cell r="C2706" t="str">
            <v>BANGALORE-06</v>
          </cell>
          <cell r="D2706" t="str">
            <v>BANGALORE-3</v>
          </cell>
          <cell r="E2706" t="str">
            <v>FZM - 4</v>
          </cell>
        </row>
        <row r="2707">
          <cell r="A2707">
            <v>513</v>
          </cell>
          <cell r="B2707" t="str">
            <v>NR COLONY</v>
          </cell>
          <cell r="C2707" t="str">
            <v>BANGALORE-03</v>
          </cell>
          <cell r="D2707" t="str">
            <v>BANGALORE-3</v>
          </cell>
          <cell r="E2707" t="str">
            <v>FZM - 4</v>
          </cell>
        </row>
        <row r="2708">
          <cell r="A2708">
            <v>523</v>
          </cell>
          <cell r="B2708" t="str">
            <v>BASAWESHWARA NAGAR 3RD BLOCK</v>
          </cell>
          <cell r="C2708" t="str">
            <v>BANGALORE-15</v>
          </cell>
          <cell r="D2708" t="str">
            <v>BANGALORE-2</v>
          </cell>
          <cell r="E2708" t="str">
            <v>FZM - 4</v>
          </cell>
        </row>
        <row r="2709">
          <cell r="A2709">
            <v>560</v>
          </cell>
          <cell r="B2709" t="str">
            <v>BDA ROAD AREKARE</v>
          </cell>
          <cell r="C2709" t="str">
            <v>BANGALORE-04</v>
          </cell>
          <cell r="D2709" t="str">
            <v>BANGALORE-3</v>
          </cell>
          <cell r="E2709" t="str">
            <v>FZM - 4</v>
          </cell>
        </row>
        <row r="2710">
          <cell r="A2710">
            <v>574</v>
          </cell>
          <cell r="B2710" t="str">
            <v>HSR LAYOUT</v>
          </cell>
          <cell r="C2710" t="str">
            <v>BANGALORE-02</v>
          </cell>
          <cell r="D2710" t="str">
            <v>BANGALORE-3</v>
          </cell>
          <cell r="E2710" t="str">
            <v>FZM - 4</v>
          </cell>
        </row>
        <row r="2711">
          <cell r="A2711">
            <v>579</v>
          </cell>
          <cell r="B2711" t="str">
            <v>HMT LAYOUT VIDYARANYAPURA</v>
          </cell>
          <cell r="C2711" t="str">
            <v>BANGALORE-15</v>
          </cell>
          <cell r="D2711" t="str">
            <v>BANGALORE-2</v>
          </cell>
          <cell r="E2711" t="str">
            <v>FZM - 4</v>
          </cell>
        </row>
        <row r="2712">
          <cell r="A2712">
            <v>583</v>
          </cell>
          <cell r="B2712" t="str">
            <v>GARABAVIPALAYA</v>
          </cell>
          <cell r="C2712" t="str">
            <v>BANGALORE-02</v>
          </cell>
          <cell r="D2712" t="str">
            <v>BANGALORE-3</v>
          </cell>
          <cell r="E2712" t="str">
            <v>FZM - 4</v>
          </cell>
        </row>
        <row r="2713">
          <cell r="A2713">
            <v>593</v>
          </cell>
          <cell r="B2713" t="str">
            <v>MALLESWARAM 18 TH CROSS</v>
          </cell>
          <cell r="C2713" t="str">
            <v>BANGALORE-14</v>
          </cell>
          <cell r="D2713" t="str">
            <v>BANGALORE-2</v>
          </cell>
          <cell r="E2713" t="str">
            <v>FZM - 4</v>
          </cell>
        </row>
        <row r="2714">
          <cell r="A2714">
            <v>608</v>
          </cell>
          <cell r="B2714" t="str">
            <v>AREKARA MICO LAYOUT</v>
          </cell>
          <cell r="C2714" t="str">
            <v>BANGALORE-04</v>
          </cell>
          <cell r="D2714" t="str">
            <v>BANGALORE-3</v>
          </cell>
          <cell r="E2714" t="str">
            <v>FZM - 4</v>
          </cell>
        </row>
        <row r="2715">
          <cell r="A2715">
            <v>617</v>
          </cell>
          <cell r="B2715" t="str">
            <v>V.V. PURAM</v>
          </cell>
          <cell r="C2715" t="str">
            <v>BANGALORE-10</v>
          </cell>
          <cell r="D2715" t="str">
            <v>BANGALORE-1</v>
          </cell>
          <cell r="E2715" t="str">
            <v>FZM - 4</v>
          </cell>
        </row>
        <row r="2716">
          <cell r="A2716">
            <v>653</v>
          </cell>
          <cell r="B2716" t="str">
            <v>GANGANAGAR HIGH LAYOUT</v>
          </cell>
          <cell r="C2716" t="str">
            <v>BANGALORE-18</v>
          </cell>
          <cell r="D2716" t="str">
            <v>BANGALORE-2</v>
          </cell>
          <cell r="E2716" t="str">
            <v>FZM - 4</v>
          </cell>
        </row>
        <row r="2717">
          <cell r="A2717">
            <v>673</v>
          </cell>
          <cell r="B2717" t="str">
            <v>ATTUR LAYOUT</v>
          </cell>
          <cell r="C2717" t="str">
            <v>BANGALORE-15</v>
          </cell>
          <cell r="D2717" t="str">
            <v>BANGALORE-2</v>
          </cell>
          <cell r="E2717" t="str">
            <v>FZM - 4</v>
          </cell>
        </row>
        <row r="2718">
          <cell r="A2718">
            <v>674</v>
          </cell>
          <cell r="B2718" t="str">
            <v>TAVAREKERE</v>
          </cell>
          <cell r="C2718" t="str">
            <v>BANGALORE-03</v>
          </cell>
          <cell r="D2718" t="str">
            <v>BANGALORE-3</v>
          </cell>
          <cell r="E2718" t="str">
            <v>FZM - 4</v>
          </cell>
        </row>
        <row r="2719">
          <cell r="A2719">
            <v>683</v>
          </cell>
          <cell r="B2719" t="str">
            <v>HONGASANDRA</v>
          </cell>
          <cell r="C2719" t="str">
            <v>BANGALORE-03</v>
          </cell>
          <cell r="D2719" t="str">
            <v>BANGALORE-3</v>
          </cell>
          <cell r="E2719" t="str">
            <v>FZM - 4</v>
          </cell>
        </row>
        <row r="2720">
          <cell r="A2720">
            <v>706</v>
          </cell>
          <cell r="B2720" t="str">
            <v>ANDRAHALLI MAIN ROAD</v>
          </cell>
          <cell r="C2720" t="str">
            <v>BANGALORE-14</v>
          </cell>
          <cell r="D2720" t="str">
            <v>BANGALORE-2</v>
          </cell>
          <cell r="E2720" t="str">
            <v>FZM - 4</v>
          </cell>
        </row>
        <row r="2721">
          <cell r="A2721">
            <v>714</v>
          </cell>
          <cell r="B2721" t="str">
            <v>RAJAJINAGAR 2ND BLOCK</v>
          </cell>
          <cell r="C2721" t="str">
            <v>BANGALORE-12</v>
          </cell>
          <cell r="D2721" t="str">
            <v>BANGALORE-1</v>
          </cell>
          <cell r="E2721" t="str">
            <v>FZM - 4</v>
          </cell>
        </row>
        <row r="2722">
          <cell r="A2722">
            <v>725</v>
          </cell>
          <cell r="B2722" t="str">
            <v>B.H.E.L. MYSORE ROAD</v>
          </cell>
          <cell r="C2722" t="str">
            <v>BANGALORE-09</v>
          </cell>
          <cell r="D2722" t="str">
            <v>BANGALORE-1</v>
          </cell>
          <cell r="E2722" t="str">
            <v>FZM - 4</v>
          </cell>
        </row>
        <row r="2723">
          <cell r="A2723">
            <v>735</v>
          </cell>
          <cell r="B2723" t="str">
            <v>VIGNAN NAGAR BANGALORE</v>
          </cell>
          <cell r="C2723" t="str">
            <v>BANGALORE-06</v>
          </cell>
          <cell r="D2723" t="str">
            <v>BANGALORE-3</v>
          </cell>
          <cell r="E2723" t="str">
            <v>FZM - 4</v>
          </cell>
        </row>
        <row r="2724">
          <cell r="A2724">
            <v>745</v>
          </cell>
          <cell r="B2724" t="str">
            <v>BTM 1ST STAGE</v>
          </cell>
          <cell r="C2724" t="str">
            <v>BANGALORE-03</v>
          </cell>
          <cell r="D2724" t="str">
            <v>BANGALORE-3</v>
          </cell>
          <cell r="E2724" t="str">
            <v>FZM - 4</v>
          </cell>
        </row>
        <row r="2725">
          <cell r="A2725">
            <v>751</v>
          </cell>
          <cell r="B2725" t="str">
            <v>BENNARKATTA</v>
          </cell>
          <cell r="C2725" t="str">
            <v>BANGALORE-04</v>
          </cell>
          <cell r="D2725" t="str">
            <v>BANGALORE-3</v>
          </cell>
          <cell r="E2725" t="str">
            <v>FZM - 4</v>
          </cell>
        </row>
        <row r="2726">
          <cell r="A2726">
            <v>754</v>
          </cell>
          <cell r="B2726" t="str">
            <v>PARIMALANAGAR KANTEERAVA STUDIO</v>
          </cell>
          <cell r="C2726" t="str">
            <v>BANGALORE-14</v>
          </cell>
          <cell r="D2726" t="str">
            <v>BANGALORE-2</v>
          </cell>
          <cell r="E2726" t="str">
            <v>FZM - 4</v>
          </cell>
        </row>
        <row r="2727">
          <cell r="A2727">
            <v>769</v>
          </cell>
          <cell r="B2727" t="str">
            <v>KOTTIGAPALAY</v>
          </cell>
          <cell r="C2727" t="str">
            <v>BANGALORE-13</v>
          </cell>
          <cell r="D2727" t="str">
            <v>BANGALORE-2</v>
          </cell>
          <cell r="E2727" t="str">
            <v>FZM - 4</v>
          </cell>
        </row>
        <row r="2728">
          <cell r="A2728">
            <v>770</v>
          </cell>
          <cell r="B2728" t="str">
            <v>RAJAJI NAGAR 3RD BLOCK</v>
          </cell>
          <cell r="C2728" t="str">
            <v>BANGALORE-12</v>
          </cell>
          <cell r="D2728" t="str">
            <v>BANGALORE-1</v>
          </cell>
          <cell r="E2728" t="str">
            <v>FZM - 4</v>
          </cell>
        </row>
        <row r="2729">
          <cell r="A2729">
            <v>771</v>
          </cell>
          <cell r="B2729" t="str">
            <v>BHARAT NAGAR</v>
          </cell>
          <cell r="C2729" t="str">
            <v>BANGALORE-13</v>
          </cell>
          <cell r="D2729" t="str">
            <v>BANGALORE-2</v>
          </cell>
          <cell r="E2729" t="str">
            <v>FZM - 4</v>
          </cell>
        </row>
        <row r="2730">
          <cell r="A2730">
            <v>775</v>
          </cell>
          <cell r="B2730" t="str">
            <v>MANGAMMANA PALYA</v>
          </cell>
          <cell r="C2730" t="str">
            <v>BANGALORE-02</v>
          </cell>
          <cell r="D2730" t="str">
            <v>BANGALORE-3</v>
          </cell>
          <cell r="E2730" t="str">
            <v>FZM - 4</v>
          </cell>
        </row>
        <row r="2731">
          <cell r="A2731">
            <v>803</v>
          </cell>
          <cell r="B2731" t="str">
            <v>KAIKONDANAHALLI</v>
          </cell>
          <cell r="C2731" t="str">
            <v>BANGALORE-02</v>
          </cell>
          <cell r="D2731" t="str">
            <v>BANGALORE-3</v>
          </cell>
          <cell r="E2731" t="str">
            <v>FZM - 4</v>
          </cell>
        </row>
        <row r="2732">
          <cell r="A2732">
            <v>804</v>
          </cell>
          <cell r="B2732" t="str">
            <v>H.A.L 3RD STAGE JEEVANBHIMA NAGAR</v>
          </cell>
          <cell r="C2732" t="str">
            <v>BANGALORE-06</v>
          </cell>
          <cell r="D2732" t="str">
            <v>BANGALORE-3</v>
          </cell>
          <cell r="E2732" t="str">
            <v>FZM - 4</v>
          </cell>
        </row>
        <row r="2733">
          <cell r="A2733">
            <v>812</v>
          </cell>
          <cell r="B2733" t="str">
            <v>NEWBELL</v>
          </cell>
          <cell r="C2733" t="str">
            <v>BANGALORE-15</v>
          </cell>
          <cell r="D2733" t="str">
            <v>BANGALORE-2</v>
          </cell>
          <cell r="E2733" t="str">
            <v>FZM - 4</v>
          </cell>
        </row>
        <row r="2734">
          <cell r="A2734">
            <v>823</v>
          </cell>
          <cell r="B2734" t="str">
            <v>HOSAHALLI  MAIN ROAD HUNESEMARANAHALLI</v>
          </cell>
          <cell r="C2734" t="str">
            <v>BANGALORE-17</v>
          </cell>
          <cell r="D2734" t="str">
            <v>BANGALORE-2</v>
          </cell>
          <cell r="E2734" t="str">
            <v>FZM - 4</v>
          </cell>
        </row>
        <row r="2735">
          <cell r="A2735">
            <v>837</v>
          </cell>
          <cell r="B2735" t="str">
            <v>MARUTHI NAGAR</v>
          </cell>
          <cell r="C2735" t="str">
            <v>BANGALORE-17</v>
          </cell>
          <cell r="D2735" t="str">
            <v>BANGALORE-2</v>
          </cell>
          <cell r="E2735" t="str">
            <v>FZM - 4</v>
          </cell>
        </row>
        <row r="2736">
          <cell r="A2736">
            <v>846</v>
          </cell>
          <cell r="B2736" t="str">
            <v>JALAHALLI EAST</v>
          </cell>
          <cell r="C2736" t="str">
            <v>TUMKUR-5</v>
          </cell>
          <cell r="D2736" t="str">
            <v>TUMKUR</v>
          </cell>
          <cell r="E2736" t="str">
            <v>FZM - 4</v>
          </cell>
        </row>
        <row r="2737">
          <cell r="A2737">
            <v>865</v>
          </cell>
          <cell r="B2737" t="str">
            <v>RAMASWAMY PALAYAM</v>
          </cell>
          <cell r="C2737" t="str">
            <v>BANGALORE-18</v>
          </cell>
          <cell r="D2737" t="str">
            <v>BANGALORE-2</v>
          </cell>
          <cell r="E2737" t="str">
            <v>FZM - 4</v>
          </cell>
        </row>
        <row r="2738">
          <cell r="A2738">
            <v>869</v>
          </cell>
          <cell r="B2738" t="str">
            <v>AVENUE ROAD,BANGALORE</v>
          </cell>
          <cell r="C2738" t="str">
            <v>BANGALORE-10</v>
          </cell>
          <cell r="D2738" t="str">
            <v>BANGALORE-1</v>
          </cell>
          <cell r="E2738" t="str">
            <v>FZM - 4</v>
          </cell>
        </row>
        <row r="2739">
          <cell r="A2739">
            <v>871</v>
          </cell>
          <cell r="B2739" t="str">
            <v>SHANKAR MATA MAIN ROAD</v>
          </cell>
          <cell r="C2739" t="str">
            <v>BANGALORE-15</v>
          </cell>
          <cell r="D2739" t="str">
            <v>BANGALORE-2</v>
          </cell>
          <cell r="E2739" t="str">
            <v>FZM - 4</v>
          </cell>
        </row>
        <row r="2740">
          <cell r="A2740">
            <v>876</v>
          </cell>
          <cell r="B2740" t="str">
            <v>KADUGONDANAHALLI</v>
          </cell>
          <cell r="C2740" t="str">
            <v>BANGALORE-18</v>
          </cell>
          <cell r="D2740" t="str">
            <v>BANGALORE-2</v>
          </cell>
          <cell r="E2740" t="str">
            <v>FZM - 4</v>
          </cell>
        </row>
        <row r="2741">
          <cell r="A2741">
            <v>884</v>
          </cell>
          <cell r="B2741" t="str">
            <v>GANDHI BAZAR</v>
          </cell>
          <cell r="C2741" t="str">
            <v>BANGALORE-10</v>
          </cell>
          <cell r="D2741" t="str">
            <v>BANGALORE-1</v>
          </cell>
          <cell r="E2741" t="str">
            <v>FZM - 4</v>
          </cell>
        </row>
        <row r="2742">
          <cell r="A2742">
            <v>889</v>
          </cell>
          <cell r="B2742" t="str">
            <v>1ST PHASE J P NAGAR</v>
          </cell>
          <cell r="C2742" t="str">
            <v>BANGALORE-03</v>
          </cell>
          <cell r="D2742" t="str">
            <v>BANGALORE-3</v>
          </cell>
          <cell r="E2742" t="str">
            <v>FZM - 4</v>
          </cell>
        </row>
        <row r="2743">
          <cell r="A2743">
            <v>903</v>
          </cell>
          <cell r="B2743" t="str">
            <v>K R ROAD</v>
          </cell>
          <cell r="C2743" t="str">
            <v>BANGALORE-03</v>
          </cell>
          <cell r="D2743" t="str">
            <v>BANGALORE-3</v>
          </cell>
          <cell r="E2743" t="str">
            <v>FZM - 4</v>
          </cell>
        </row>
        <row r="2744">
          <cell r="A2744">
            <v>917</v>
          </cell>
          <cell r="B2744" t="str">
            <v>DEVANAHALLI</v>
          </cell>
          <cell r="C2744" t="str">
            <v>BANGALORE-17</v>
          </cell>
          <cell r="D2744" t="str">
            <v>BANGALORE-2</v>
          </cell>
          <cell r="E2744" t="str">
            <v>FZM - 4</v>
          </cell>
        </row>
        <row r="2745">
          <cell r="A2745">
            <v>927</v>
          </cell>
          <cell r="B2745" t="str">
            <v>DODDABALLAPURA</v>
          </cell>
          <cell r="C2745" t="str">
            <v>TUMKUR-6</v>
          </cell>
          <cell r="D2745" t="str">
            <v>TUMKUR</v>
          </cell>
          <cell r="E2745" t="str">
            <v>FZM - 4</v>
          </cell>
        </row>
        <row r="2746">
          <cell r="A2746">
            <v>931</v>
          </cell>
          <cell r="B2746" t="str">
            <v>MAGADI THAVAREKERE</v>
          </cell>
          <cell r="C2746" t="str">
            <v>BANGALORE-13</v>
          </cell>
          <cell r="D2746" t="str">
            <v>BANGALORE-2</v>
          </cell>
          <cell r="E2746" t="str">
            <v>FZM - 4</v>
          </cell>
        </row>
        <row r="2747">
          <cell r="A2747">
            <v>955</v>
          </cell>
          <cell r="B2747" t="str">
            <v>MALLESWARAM</v>
          </cell>
          <cell r="C2747" t="str">
            <v>BANGALORE-15</v>
          </cell>
          <cell r="D2747" t="str">
            <v>BANGALORE-2</v>
          </cell>
          <cell r="E2747" t="str">
            <v>FZM - 4</v>
          </cell>
        </row>
        <row r="2748">
          <cell r="A2748">
            <v>977</v>
          </cell>
          <cell r="B2748" t="str">
            <v>JAYANAGAR</v>
          </cell>
          <cell r="C2748" t="str">
            <v>BANGALORE-03</v>
          </cell>
          <cell r="D2748" t="str">
            <v>BANGALORE-3</v>
          </cell>
          <cell r="E2748" t="str">
            <v>FZM - 4</v>
          </cell>
        </row>
        <row r="2749">
          <cell r="A2749">
            <v>1018</v>
          </cell>
          <cell r="B2749" t="str">
            <v>SEPPINGS ROAD</v>
          </cell>
          <cell r="C2749" t="str">
            <v>BANGALORE-18</v>
          </cell>
          <cell r="D2749" t="str">
            <v>BANGALORE-2</v>
          </cell>
          <cell r="E2749" t="str">
            <v>FZM - 4</v>
          </cell>
        </row>
        <row r="2750">
          <cell r="A2750">
            <v>1034</v>
          </cell>
          <cell r="B2750" t="str">
            <v>HAROHALLI</v>
          </cell>
          <cell r="C2750" t="str">
            <v>BANGALORE-05</v>
          </cell>
          <cell r="D2750" t="str">
            <v>BANGALORE-3</v>
          </cell>
          <cell r="E2750" t="str">
            <v>FZM - 4</v>
          </cell>
        </row>
        <row r="2751">
          <cell r="A2751">
            <v>1056</v>
          </cell>
          <cell r="B2751" t="str">
            <v>JIGINI</v>
          </cell>
          <cell r="C2751" t="str">
            <v>BANGALORE-04</v>
          </cell>
          <cell r="D2751" t="str">
            <v>BANGALORE-3</v>
          </cell>
          <cell r="E2751" t="str">
            <v>FZM - 4</v>
          </cell>
        </row>
        <row r="2752">
          <cell r="A2752">
            <v>1100</v>
          </cell>
          <cell r="B2752" t="str">
            <v>GOLLARAHATTY</v>
          </cell>
          <cell r="C2752" t="str">
            <v>BANGALORE-13</v>
          </cell>
          <cell r="D2752" t="str">
            <v>BANGALORE-2</v>
          </cell>
          <cell r="E2752" t="str">
            <v>FZM - 4</v>
          </cell>
        </row>
        <row r="2753">
          <cell r="A2753">
            <v>1182</v>
          </cell>
          <cell r="B2753" t="str">
            <v>HENNUR CROSS</v>
          </cell>
          <cell r="C2753" t="str">
            <v>BANGALORE-16</v>
          </cell>
          <cell r="D2753" t="str">
            <v>BANGALORE-2</v>
          </cell>
          <cell r="E2753" t="str">
            <v>FZM - 4</v>
          </cell>
        </row>
        <row r="2754">
          <cell r="A2754">
            <v>1188</v>
          </cell>
          <cell r="B2754" t="str">
            <v>BRIGADE ROAD PALM GROUND</v>
          </cell>
          <cell r="C2754" t="str">
            <v>BANGALORE-06</v>
          </cell>
          <cell r="D2754" t="str">
            <v>BANGALORE-3</v>
          </cell>
          <cell r="E2754" t="str">
            <v>FZM - 4</v>
          </cell>
        </row>
        <row r="2755">
          <cell r="A2755">
            <v>1232</v>
          </cell>
          <cell r="B2755" t="str">
            <v>CHIKPET</v>
          </cell>
          <cell r="C2755" t="str">
            <v>BANGALORE-10</v>
          </cell>
          <cell r="D2755" t="str">
            <v>BANGALORE-1</v>
          </cell>
          <cell r="E2755" t="str">
            <v>FZM - 4</v>
          </cell>
        </row>
        <row r="2756">
          <cell r="A2756">
            <v>1282</v>
          </cell>
          <cell r="B2756" t="str">
            <v>ANDRAHALLY PEENIYA</v>
          </cell>
          <cell r="C2756" t="str">
            <v>BANGALORE-14</v>
          </cell>
          <cell r="D2756" t="str">
            <v>BANGALORE-2</v>
          </cell>
          <cell r="E2756" t="str">
            <v>FZM - 4</v>
          </cell>
        </row>
        <row r="2757">
          <cell r="A2757">
            <v>1332</v>
          </cell>
          <cell r="B2757" t="str">
            <v>MUNESHWARANAGAR</v>
          </cell>
          <cell r="C2757" t="str">
            <v>BANGALORE-09</v>
          </cell>
          <cell r="D2757" t="str">
            <v>BANGALORE-1</v>
          </cell>
          <cell r="E2757" t="str">
            <v>FZM - 4</v>
          </cell>
        </row>
        <row r="2758">
          <cell r="A2758">
            <v>1465</v>
          </cell>
          <cell r="B2758" t="str">
            <v>WILSON GARDEN</v>
          </cell>
          <cell r="C2758" t="str">
            <v>BANGALORE-06</v>
          </cell>
          <cell r="D2758" t="str">
            <v>BANGALORE-3</v>
          </cell>
          <cell r="E2758" t="str">
            <v>FZM - 4</v>
          </cell>
        </row>
        <row r="2759">
          <cell r="A2759">
            <v>1531</v>
          </cell>
          <cell r="B2759" t="str">
            <v>RAJAJI RAJKUMAR ROAD</v>
          </cell>
          <cell r="C2759" t="str">
            <v>BANGALORE-12</v>
          </cell>
          <cell r="D2759" t="str">
            <v>BANGALORE-1</v>
          </cell>
          <cell r="E2759" t="str">
            <v>FZM - 4</v>
          </cell>
        </row>
        <row r="2760">
          <cell r="A2760">
            <v>1577</v>
          </cell>
          <cell r="B2760" t="str">
            <v>KANTEERAVA STUDIO</v>
          </cell>
          <cell r="C2760" t="str">
            <v>BANGALORE-14</v>
          </cell>
          <cell r="D2760" t="str">
            <v>BANGALORE-2</v>
          </cell>
          <cell r="E2760" t="str">
            <v>FZM - 4</v>
          </cell>
        </row>
        <row r="2761">
          <cell r="A2761">
            <v>1753</v>
          </cell>
          <cell r="B2761" t="str">
            <v>GNANAGANGANAGAR</v>
          </cell>
          <cell r="C2761" t="str">
            <v>BANGALORE-09</v>
          </cell>
          <cell r="D2761" t="str">
            <v>BANGALORE-1</v>
          </cell>
          <cell r="E2761" t="str">
            <v>FZM - 4</v>
          </cell>
        </row>
        <row r="2762">
          <cell r="A2762">
            <v>1754</v>
          </cell>
          <cell r="B2762" t="str">
            <v>ANEKAL</v>
          </cell>
          <cell r="C2762" t="str">
            <v>BANGALORE-01</v>
          </cell>
          <cell r="D2762" t="str">
            <v>BANGALORE-3</v>
          </cell>
          <cell r="E2762" t="str">
            <v>FZM - 4</v>
          </cell>
        </row>
        <row r="2763">
          <cell r="A2763">
            <v>1939</v>
          </cell>
          <cell r="B2763" t="str">
            <v>BASHETTAHALLI</v>
          </cell>
          <cell r="C2763" t="str">
            <v>BANGALORE-17</v>
          </cell>
          <cell r="D2763" t="str">
            <v>BANGALORE-2</v>
          </cell>
          <cell r="E2763" t="str">
            <v>FZM - 4</v>
          </cell>
        </row>
        <row r="2764">
          <cell r="A2764">
            <v>2001</v>
          </cell>
          <cell r="B2764" t="str">
            <v>ADUGODI</v>
          </cell>
          <cell r="C2764" t="str">
            <v>BANGALORE-02</v>
          </cell>
          <cell r="D2764" t="str">
            <v>BANGALORE-3</v>
          </cell>
          <cell r="E2764" t="str">
            <v>FZM - 4</v>
          </cell>
        </row>
        <row r="2765">
          <cell r="A2765">
            <v>2049</v>
          </cell>
          <cell r="B2765" t="str">
            <v>LIC COLONY BASAVESHWARANAGARA</v>
          </cell>
          <cell r="C2765" t="str">
            <v>BANGALORE-15</v>
          </cell>
          <cell r="D2765" t="str">
            <v>BANGALORE-2</v>
          </cell>
          <cell r="E2765" t="str">
            <v>FZM - 4</v>
          </cell>
        </row>
        <row r="2766">
          <cell r="A2766">
            <v>2065</v>
          </cell>
          <cell r="B2766" t="str">
            <v>CHANNASANDRA</v>
          </cell>
          <cell r="C2766" t="str">
            <v>BANGALORE-07</v>
          </cell>
          <cell r="D2766" t="str">
            <v>BANGALORE-1</v>
          </cell>
          <cell r="E2766" t="str">
            <v>FZM - 4</v>
          </cell>
        </row>
        <row r="2767">
          <cell r="A2767">
            <v>2088</v>
          </cell>
          <cell r="B2767" t="str">
            <v>AREKERE BNNARKATTE ROAD</v>
          </cell>
          <cell r="C2767" t="str">
            <v>BANGALORE-04</v>
          </cell>
          <cell r="D2767" t="str">
            <v>BANGALORE-3</v>
          </cell>
          <cell r="E2767" t="str">
            <v>FZM - 4</v>
          </cell>
        </row>
        <row r="2768">
          <cell r="A2768">
            <v>2151</v>
          </cell>
          <cell r="B2768" t="str">
            <v>M.S PALAYA</v>
          </cell>
          <cell r="C2768" t="str">
            <v>BANGALORE-17</v>
          </cell>
          <cell r="D2768" t="str">
            <v>BANGALORE-2</v>
          </cell>
          <cell r="E2768" t="str">
            <v>FZM - 4</v>
          </cell>
        </row>
        <row r="2769">
          <cell r="A2769">
            <v>2161</v>
          </cell>
          <cell r="B2769" t="str">
            <v>NANDINI LAYOUT</v>
          </cell>
          <cell r="C2769" t="str">
            <v>BANGALORE-14</v>
          </cell>
          <cell r="D2769" t="str">
            <v>BANGALORE-2</v>
          </cell>
          <cell r="E2769" t="str">
            <v>FZM - 4</v>
          </cell>
        </row>
        <row r="2770">
          <cell r="A2770">
            <v>2192</v>
          </cell>
          <cell r="B2770" t="str">
            <v>KOTTIGEPALYA RING ROAD</v>
          </cell>
          <cell r="C2770" t="str">
            <v>BANGALORE-13</v>
          </cell>
          <cell r="D2770" t="str">
            <v>BANGALORE-2</v>
          </cell>
          <cell r="E2770" t="str">
            <v>FZM - 4</v>
          </cell>
        </row>
        <row r="2771">
          <cell r="A2771">
            <v>2210</v>
          </cell>
          <cell r="B2771" t="str">
            <v>COX TOWN WHEELER ROAD</v>
          </cell>
          <cell r="C2771" t="str">
            <v>BANGALORE-18</v>
          </cell>
          <cell r="D2771" t="str">
            <v>BANGALORE-2</v>
          </cell>
          <cell r="E2771" t="str">
            <v>FZM - 4</v>
          </cell>
        </row>
        <row r="2772">
          <cell r="A2772">
            <v>2218</v>
          </cell>
          <cell r="B2772" t="str">
            <v>MAGADI ROAD GOPALAPURA</v>
          </cell>
          <cell r="C2772" t="str">
            <v>BANGALORE-10</v>
          </cell>
          <cell r="D2772" t="str">
            <v>BANGALORE-1</v>
          </cell>
          <cell r="E2772" t="str">
            <v>FZM - 4</v>
          </cell>
        </row>
        <row r="2773">
          <cell r="A2773">
            <v>2244</v>
          </cell>
          <cell r="B2773" t="str">
            <v>GANAPATHINAGARA BANGLORE</v>
          </cell>
          <cell r="C2773" t="str">
            <v>BANGALORE-14</v>
          </cell>
          <cell r="D2773" t="str">
            <v>BANGALORE-2</v>
          </cell>
          <cell r="E2773" t="str">
            <v>FZM - 4</v>
          </cell>
        </row>
        <row r="2774">
          <cell r="A2774">
            <v>2282</v>
          </cell>
          <cell r="B2774" t="str">
            <v>MANJUNATHANAGARA</v>
          </cell>
          <cell r="C2774" t="str">
            <v>BANGALORE-15</v>
          </cell>
          <cell r="D2774" t="str">
            <v>BANGALORE-2</v>
          </cell>
          <cell r="E2774" t="str">
            <v>FZM - 4</v>
          </cell>
        </row>
        <row r="2775">
          <cell r="A2775">
            <v>2299</v>
          </cell>
          <cell r="B2775" t="str">
            <v>ANJANANAGAR</v>
          </cell>
          <cell r="C2775" t="str">
            <v>BANGALORE-13</v>
          </cell>
          <cell r="D2775" t="str">
            <v>BANGALORE-2</v>
          </cell>
          <cell r="E2775" t="str">
            <v>FZM - 4</v>
          </cell>
        </row>
        <row r="2776">
          <cell r="A2776">
            <v>2307</v>
          </cell>
          <cell r="B2776" t="str">
            <v>PARVATHINAGARA BANGALORE</v>
          </cell>
          <cell r="C2776" t="str">
            <v>BANGALORE-14</v>
          </cell>
          <cell r="D2776" t="str">
            <v>BANGALORE-2</v>
          </cell>
          <cell r="E2776" t="str">
            <v>FZM - 4</v>
          </cell>
        </row>
        <row r="2777">
          <cell r="A2777">
            <v>2309</v>
          </cell>
          <cell r="B2777" t="str">
            <v>BHUVANESHWARI NAGAR</v>
          </cell>
          <cell r="C2777" t="str">
            <v>BANGALORE-16</v>
          </cell>
          <cell r="D2777" t="str">
            <v>BANGALORE-2</v>
          </cell>
          <cell r="E2777" t="str">
            <v>FZM - 4</v>
          </cell>
        </row>
        <row r="2778">
          <cell r="A2778">
            <v>2388</v>
          </cell>
          <cell r="B2778" t="str">
            <v>PEENIYA 2ND STAGE</v>
          </cell>
          <cell r="C2778" t="str">
            <v>BANGALORE-14</v>
          </cell>
          <cell r="D2778" t="str">
            <v>BANGALORE-2</v>
          </cell>
          <cell r="E2778" t="str">
            <v>FZM - 4</v>
          </cell>
        </row>
        <row r="2779">
          <cell r="A2779">
            <v>2493</v>
          </cell>
          <cell r="B2779" t="str">
            <v>VIDHYARANYAPURA</v>
          </cell>
          <cell r="C2779" t="str">
            <v>BANGALORE-15</v>
          </cell>
          <cell r="D2779" t="str">
            <v>BANGALORE-2</v>
          </cell>
          <cell r="E2779" t="str">
            <v>FZM - 4</v>
          </cell>
        </row>
        <row r="2780">
          <cell r="A2780">
            <v>2499</v>
          </cell>
          <cell r="B2780" t="str">
            <v>AREKERE MAIN ROAD</v>
          </cell>
          <cell r="C2780" t="str">
            <v>BANGALORE-04</v>
          </cell>
          <cell r="D2780" t="str">
            <v>BANGALORE-3</v>
          </cell>
          <cell r="E2780" t="str">
            <v>FZM - 4</v>
          </cell>
        </row>
        <row r="2781">
          <cell r="A2781">
            <v>2518</v>
          </cell>
          <cell r="B2781" t="str">
            <v>BOMMANAHALLI</v>
          </cell>
          <cell r="C2781" t="str">
            <v>BANGALORE-03</v>
          </cell>
          <cell r="D2781" t="str">
            <v>BANGALORE-3</v>
          </cell>
          <cell r="E2781" t="str">
            <v>FZM - 4</v>
          </cell>
        </row>
        <row r="2782">
          <cell r="A2782">
            <v>2551</v>
          </cell>
          <cell r="B2782" t="str">
            <v>VENKATAPURA BANGALORE</v>
          </cell>
          <cell r="C2782" t="str">
            <v>BANGALORE-02</v>
          </cell>
          <cell r="D2782" t="str">
            <v>BANGALORE-3</v>
          </cell>
          <cell r="E2782" t="str">
            <v>FZM - 4</v>
          </cell>
        </row>
        <row r="2783">
          <cell r="A2783">
            <v>2566</v>
          </cell>
          <cell r="B2783" t="str">
            <v>SOMASUNDARAPALAYAM</v>
          </cell>
          <cell r="C2783" t="str">
            <v>BANGALORE-02</v>
          </cell>
          <cell r="D2783" t="str">
            <v>BANGALORE-3</v>
          </cell>
          <cell r="E2783" t="str">
            <v>FZM - 4</v>
          </cell>
        </row>
        <row r="2784">
          <cell r="A2784">
            <v>2606</v>
          </cell>
          <cell r="B2784" t="str">
            <v>RAJARAJESWARI NAGAR</v>
          </cell>
          <cell r="C2784" t="str">
            <v>BANGALORE-09</v>
          </cell>
          <cell r="D2784" t="str">
            <v>BANGALORE-1</v>
          </cell>
          <cell r="E2784" t="str">
            <v>FZM - 4</v>
          </cell>
        </row>
        <row r="2785">
          <cell r="A2785">
            <v>2754</v>
          </cell>
          <cell r="B2785" t="str">
            <v>MALLESHPALAYA</v>
          </cell>
          <cell r="C2785" t="str">
            <v>BANGALORE-06</v>
          </cell>
          <cell r="D2785" t="str">
            <v>BANGALORE-3</v>
          </cell>
          <cell r="E2785" t="str">
            <v>FZM - 4</v>
          </cell>
        </row>
        <row r="2786">
          <cell r="A2786">
            <v>2648</v>
          </cell>
          <cell r="B2786" t="str">
            <v>D CROSS DODDABALAPURA</v>
          </cell>
          <cell r="C2786" t="str">
            <v>TUMKUR-6</v>
          </cell>
          <cell r="D2786" t="str">
            <v>TUMKUR</v>
          </cell>
          <cell r="E2786" t="str">
            <v>FZM - 4</v>
          </cell>
        </row>
        <row r="2787">
          <cell r="A2787">
            <v>2752</v>
          </cell>
          <cell r="B2787" t="str">
            <v>T B CIRCLE DODDABALLAPUR</v>
          </cell>
          <cell r="C2787" t="str">
            <v>TUMKUR-6</v>
          </cell>
          <cell r="D2787" t="str">
            <v>TUMKUR</v>
          </cell>
          <cell r="E2787" t="str">
            <v>FZM - 4</v>
          </cell>
        </row>
        <row r="2788">
          <cell r="A2788">
            <v>2802</v>
          </cell>
          <cell r="B2788" t="str">
            <v>KADABAGERE GATE</v>
          </cell>
          <cell r="C2788" t="str">
            <v>BANGALORE-13</v>
          </cell>
          <cell r="D2788" t="str">
            <v>BANGALORE-2</v>
          </cell>
          <cell r="E2788" t="str">
            <v>FZM - 4</v>
          </cell>
        </row>
        <row r="2789">
          <cell r="A2789">
            <v>2835</v>
          </cell>
          <cell r="B2789" t="str">
            <v>SHANTHI NAGAR,DEVANAHALLI</v>
          </cell>
          <cell r="C2789" t="str">
            <v>BANGALORE-17</v>
          </cell>
          <cell r="D2789" t="str">
            <v>BANGALORE-2</v>
          </cell>
          <cell r="E2789" t="str">
            <v>FZM - 4</v>
          </cell>
        </row>
        <row r="2790">
          <cell r="A2790">
            <v>2980</v>
          </cell>
          <cell r="B2790" t="str">
            <v>BAGALLUR,BANGALORE</v>
          </cell>
          <cell r="C2790" t="str">
            <v>BANGALORE-17</v>
          </cell>
          <cell r="D2790" t="str">
            <v>BANGALORE-2</v>
          </cell>
          <cell r="E2790" t="str">
            <v>FZM - 4</v>
          </cell>
        </row>
        <row r="2791">
          <cell r="A2791">
            <v>3100</v>
          </cell>
          <cell r="B2791" t="str">
            <v>RAJANKUNTE BANGALORE</v>
          </cell>
          <cell r="C2791" t="str">
            <v>BANGALORE-17</v>
          </cell>
          <cell r="D2791" t="str">
            <v>BANGALORE-2</v>
          </cell>
          <cell r="E2791" t="str">
            <v>FZM - 4</v>
          </cell>
        </row>
        <row r="2792">
          <cell r="A2792">
            <v>3348</v>
          </cell>
          <cell r="B2792" t="str">
            <v>KEMPAGOWDA NAGARA,DODDABALLAPUR</v>
          </cell>
          <cell r="C2792" t="str">
            <v>TUMKUR-6</v>
          </cell>
          <cell r="D2792" t="str">
            <v>TUMKUR</v>
          </cell>
          <cell r="E2792" t="str">
            <v>FZM - 4</v>
          </cell>
        </row>
        <row r="2793">
          <cell r="A2793">
            <v>3816</v>
          </cell>
          <cell r="B2793" t="str">
            <v>FATEHPUR BARABANKI</v>
          </cell>
          <cell r="C2793" t="str">
            <v>LUCKNOW 2</v>
          </cell>
          <cell r="D2793" t="str">
            <v>LUCKNOW</v>
          </cell>
          <cell r="E2793" t="str">
            <v>FZM - 8</v>
          </cell>
        </row>
        <row r="2794">
          <cell r="A2794">
            <v>914</v>
          </cell>
          <cell r="B2794" t="str">
            <v>DURGAPUR</v>
          </cell>
          <cell r="C2794" t="str">
            <v>DURGAPUR</v>
          </cell>
          <cell r="D2794" t="str">
            <v>KOLKATA SOUTH</v>
          </cell>
          <cell r="E2794" t="str">
            <v>FZM - 7</v>
          </cell>
        </row>
        <row r="2795">
          <cell r="A2795">
            <v>1722</v>
          </cell>
          <cell r="B2795" t="str">
            <v>KATWA-CIRCUS MAIDAN</v>
          </cell>
          <cell r="C2795" t="str">
            <v>MIDNAPUR-1</v>
          </cell>
          <cell r="D2795" t="str">
            <v>KOLKATA NORTH</v>
          </cell>
          <cell r="E2795" t="str">
            <v>FZM - 7</v>
          </cell>
        </row>
        <row r="2796">
          <cell r="A2796">
            <v>3804</v>
          </cell>
          <cell r="B2796" t="str">
            <v>BARMER</v>
          </cell>
          <cell r="C2796" t="str">
            <v>JODHPUR</v>
          </cell>
          <cell r="D2796" t="str">
            <v>JODHAPUR</v>
          </cell>
          <cell r="E2796" t="str">
            <v>FZM - 8</v>
          </cell>
        </row>
        <row r="2797">
          <cell r="A2797">
            <v>3806</v>
          </cell>
          <cell r="B2797" t="str">
            <v>PALIKA BAZAR NEW BUS STAND BALOTRA</v>
          </cell>
          <cell r="C2797" t="str">
            <v>JODHPUR</v>
          </cell>
          <cell r="D2797" t="str">
            <v>JODHAPUR</v>
          </cell>
          <cell r="E2797" t="str">
            <v>FZM - 8</v>
          </cell>
        </row>
        <row r="2798">
          <cell r="A2798">
            <v>3457</v>
          </cell>
          <cell r="B2798" t="str">
            <v>MALVIA ROAD-BASTI</v>
          </cell>
          <cell r="C2798" t="str">
            <v>GORAKHPUR 2</v>
          </cell>
          <cell r="D2798" t="str">
            <v>VARANASI</v>
          </cell>
          <cell r="E2798" t="str">
            <v>FZM - 8</v>
          </cell>
        </row>
        <row r="2799">
          <cell r="A2799">
            <v>3461</v>
          </cell>
          <cell r="B2799" t="str">
            <v>MEHARI KHAMA</v>
          </cell>
          <cell r="C2799" t="str">
            <v>GORAKHPUR 2</v>
          </cell>
          <cell r="D2799" t="str">
            <v>VARANASI</v>
          </cell>
          <cell r="E2799" t="str">
            <v>FZM - 8</v>
          </cell>
        </row>
        <row r="2800">
          <cell r="A2800">
            <v>3468</v>
          </cell>
          <cell r="B2800" t="str">
            <v>HIRALAL CHOWK BEED</v>
          </cell>
          <cell r="C2800" t="str">
            <v>LATUR</v>
          </cell>
          <cell r="D2800" t="str">
            <v>AURANGABAD</v>
          </cell>
          <cell r="E2800" t="str">
            <v>FZM - 6</v>
          </cell>
        </row>
        <row r="2801">
          <cell r="A2801">
            <v>2128</v>
          </cell>
          <cell r="B2801" t="str">
            <v>AYODHYANAGAR</v>
          </cell>
          <cell r="C2801" t="str">
            <v>BELGAUM-1</v>
          </cell>
          <cell r="D2801" t="str">
            <v>HUBLI REGION</v>
          </cell>
          <cell r="E2801" t="str">
            <v>FZM - 4</v>
          </cell>
        </row>
        <row r="2802">
          <cell r="A2802">
            <v>3085</v>
          </cell>
          <cell r="B2802" t="str">
            <v>RTO CIRCLE BELGAUM</v>
          </cell>
          <cell r="C2802" t="str">
            <v>BELGAUM-1</v>
          </cell>
          <cell r="D2802" t="str">
            <v>HUBLI REGION</v>
          </cell>
          <cell r="E2802" t="str">
            <v>FZM - 4</v>
          </cell>
        </row>
        <row r="2803">
          <cell r="A2803">
            <v>3147</v>
          </cell>
          <cell r="B2803" t="str">
            <v>OLD PB ROAD SANKESHWAR</v>
          </cell>
          <cell r="C2803" t="str">
            <v>CHIKODI</v>
          </cell>
          <cell r="D2803" t="str">
            <v>HUBLI REGION</v>
          </cell>
          <cell r="E2803" t="str">
            <v>FZM - 4</v>
          </cell>
        </row>
        <row r="2804">
          <cell r="A2804">
            <v>2898</v>
          </cell>
          <cell r="B2804" t="str">
            <v>MAIN ROAD LAKNI</v>
          </cell>
          <cell r="C2804" t="str">
            <v>NAGPUR-2</v>
          </cell>
          <cell r="D2804" t="str">
            <v>NAGPUR</v>
          </cell>
          <cell r="E2804" t="str">
            <v>FZM - 6</v>
          </cell>
        </row>
        <row r="2805">
          <cell r="A2805">
            <v>3471</v>
          </cell>
          <cell r="B2805" t="str">
            <v>MAIN ROAD TUMSAR</v>
          </cell>
          <cell r="C2805" t="str">
            <v>NAGPUR-2</v>
          </cell>
          <cell r="D2805" t="str">
            <v>NAGPUR</v>
          </cell>
          <cell r="E2805" t="str">
            <v>FZM - 6</v>
          </cell>
        </row>
        <row r="2806">
          <cell r="A2806">
            <v>3569</v>
          </cell>
          <cell r="B2806" t="str">
            <v>BHARATPUR RJ</v>
          </cell>
          <cell r="C2806" t="str">
            <v>JAIPUR-2</v>
          </cell>
          <cell r="D2806" t="str">
            <v>JAIPUR</v>
          </cell>
          <cell r="E2806" t="str">
            <v>FZM - 8</v>
          </cell>
        </row>
        <row r="2807">
          <cell r="A2807">
            <v>1602</v>
          </cell>
          <cell r="B2807" t="str">
            <v>BHARUCH STATION ROAD</v>
          </cell>
          <cell r="C2807" t="str">
            <v>VADODARA-2</v>
          </cell>
          <cell r="D2807" t="str">
            <v>SOUTH GUJARAT</v>
          </cell>
          <cell r="E2807" t="str">
            <v>FZM - 6</v>
          </cell>
        </row>
        <row r="2808">
          <cell r="A2808">
            <v>1636</v>
          </cell>
          <cell r="B2808" t="str">
            <v>SHASTRI NAGAR BHILWARA</v>
          </cell>
          <cell r="C2808" t="str">
            <v>UDAIPUR</v>
          </cell>
          <cell r="D2808" t="str">
            <v>JODHAPUR</v>
          </cell>
          <cell r="E2808" t="str">
            <v>FZM - 8</v>
          </cell>
        </row>
        <row r="2809">
          <cell r="A2809">
            <v>2374</v>
          </cell>
          <cell r="B2809" t="str">
            <v>JAIL ROAD,ARRAH</v>
          </cell>
          <cell r="C2809" t="str">
            <v>PATNA - 1</v>
          </cell>
          <cell r="D2809" t="str">
            <v>BIHAR</v>
          </cell>
          <cell r="E2809" t="str">
            <v>FZM - 7</v>
          </cell>
        </row>
        <row r="2810">
          <cell r="A2810">
            <v>1344</v>
          </cell>
          <cell r="B2810" t="str">
            <v>BIDAR B V B COLLEGE ROAD</v>
          </cell>
          <cell r="C2810" t="str">
            <v>BIDAR-1</v>
          </cell>
          <cell r="D2810" t="str">
            <v>GULBARGA</v>
          </cell>
          <cell r="E2810" t="str">
            <v>FZM - 5</v>
          </cell>
        </row>
        <row r="2811">
          <cell r="A2811">
            <v>1973</v>
          </cell>
          <cell r="B2811" t="str">
            <v>BIDAR MAIN ROAD</v>
          </cell>
          <cell r="C2811" t="str">
            <v>BIDAR-1</v>
          </cell>
          <cell r="D2811" t="str">
            <v>GULBARGA</v>
          </cell>
          <cell r="E2811" t="str">
            <v>FZM - 5</v>
          </cell>
        </row>
        <row r="2812">
          <cell r="A2812">
            <v>2093</v>
          </cell>
          <cell r="B2812" t="str">
            <v>AURAD</v>
          </cell>
          <cell r="C2812" t="str">
            <v>BIDAR-1</v>
          </cell>
          <cell r="D2812" t="str">
            <v>GULBARGA</v>
          </cell>
          <cell r="E2812" t="str">
            <v>FZM - 5</v>
          </cell>
        </row>
        <row r="2813">
          <cell r="A2813">
            <v>2477</v>
          </cell>
          <cell r="B2813" t="str">
            <v>BHALKI BIDAR</v>
          </cell>
          <cell r="C2813" t="str">
            <v>BIDAR-1</v>
          </cell>
          <cell r="D2813" t="str">
            <v>GULBARGA</v>
          </cell>
          <cell r="E2813" t="str">
            <v>FZM - 5</v>
          </cell>
        </row>
        <row r="2814">
          <cell r="A2814">
            <v>2602</v>
          </cell>
          <cell r="B2814" t="str">
            <v>BHALKI MAIN ROAD</v>
          </cell>
          <cell r="C2814" t="str">
            <v>BIDAR-1</v>
          </cell>
          <cell r="D2814" t="str">
            <v>GULBARGA</v>
          </cell>
          <cell r="E2814" t="str">
            <v>FZM - 5</v>
          </cell>
        </row>
        <row r="2815">
          <cell r="A2815">
            <v>2959</v>
          </cell>
          <cell r="B2815" t="str">
            <v>CHITAGUPPA BUS STAND</v>
          </cell>
          <cell r="C2815" t="str">
            <v>GULBARGA-2</v>
          </cell>
          <cell r="D2815" t="str">
            <v>GULBARGA</v>
          </cell>
          <cell r="E2815" t="str">
            <v>FZM - 5</v>
          </cell>
        </row>
        <row r="2816">
          <cell r="A2816">
            <v>3447</v>
          </cell>
          <cell r="B2816" t="str">
            <v>MUDDEBIHALA</v>
          </cell>
          <cell r="C2816" t="str">
            <v>BIJAPUR -1</v>
          </cell>
          <cell r="D2816" t="str">
            <v>GULBARGA</v>
          </cell>
          <cell r="E2816" t="str">
            <v>FZM - 5</v>
          </cell>
        </row>
        <row r="2817">
          <cell r="A2817">
            <v>3583</v>
          </cell>
          <cell r="B2817" t="str">
            <v>CIVIL LINE BIJNOR</v>
          </cell>
          <cell r="C2817" t="str">
            <v>MEERUT 1</v>
          </cell>
          <cell r="D2817" t="str">
            <v>AGRA</v>
          </cell>
          <cell r="E2817" t="str">
            <v>FZM - 8</v>
          </cell>
        </row>
        <row r="2818">
          <cell r="A2818">
            <v>3817</v>
          </cell>
          <cell r="B2818" t="str">
            <v>NAGINA,BIJNOR</v>
          </cell>
          <cell r="C2818" t="str">
            <v>MEERUT 1</v>
          </cell>
          <cell r="D2818" t="str">
            <v>AGRA</v>
          </cell>
          <cell r="E2818" t="str">
            <v>FZM - 8</v>
          </cell>
        </row>
        <row r="2819">
          <cell r="A2819">
            <v>3517</v>
          </cell>
          <cell r="B2819" t="str">
            <v>NOKHA</v>
          </cell>
          <cell r="C2819" t="str">
            <v>BIKANEER</v>
          </cell>
          <cell r="D2819" t="str">
            <v>JODHAPUR</v>
          </cell>
          <cell r="E2819" t="str">
            <v>FZM - 8</v>
          </cell>
        </row>
        <row r="2820">
          <cell r="A2820">
            <v>3530</v>
          </cell>
          <cell r="B2820" t="str">
            <v>SRI DUNGARGARH</v>
          </cell>
          <cell r="C2820" t="str">
            <v>BIKANEER</v>
          </cell>
          <cell r="D2820" t="str">
            <v>JODHAPUR</v>
          </cell>
          <cell r="E2820" t="str">
            <v>FZM - 8</v>
          </cell>
        </row>
        <row r="2821">
          <cell r="A2821">
            <v>3156</v>
          </cell>
          <cell r="B2821" t="str">
            <v>LINK ROAD, BILASPUR</v>
          </cell>
          <cell r="C2821" t="str">
            <v>CHHATTISGARH-3</v>
          </cell>
          <cell r="D2821" t="str">
            <v>RAIPUR,CHHATISGARH</v>
          </cell>
          <cell r="E2821" t="str">
            <v>FZM - 7</v>
          </cell>
        </row>
        <row r="2822">
          <cell r="A2822">
            <v>3537</v>
          </cell>
          <cell r="B2822" t="str">
            <v>RAMPURHAT WEST BENGAL</v>
          </cell>
          <cell r="C2822" t="str">
            <v>MIDNAPUR-1</v>
          </cell>
          <cell r="D2822" t="str">
            <v>KOLKATA NORTH</v>
          </cell>
          <cell r="E2822" t="str">
            <v>FZM - 7</v>
          </cell>
        </row>
        <row r="2823">
          <cell r="A2823">
            <v>3235</v>
          </cell>
          <cell r="B2823" t="str">
            <v>JALNA ROAD CHIKHLI</v>
          </cell>
          <cell r="C2823" t="str">
            <v>JALNA</v>
          </cell>
          <cell r="D2823" t="str">
            <v>AURANGABAD</v>
          </cell>
          <cell r="E2823" t="str">
            <v>FZM - 6</v>
          </cell>
        </row>
        <row r="2824">
          <cell r="A2824">
            <v>3421</v>
          </cell>
          <cell r="B2824" t="str">
            <v>GANDHI CHOWK KHAMGAON</v>
          </cell>
          <cell r="C2824" t="str">
            <v>JALNA</v>
          </cell>
          <cell r="D2824" t="str">
            <v>AURANGABAD</v>
          </cell>
          <cell r="E2824" t="str">
            <v>FZM - 6</v>
          </cell>
        </row>
        <row r="2825">
          <cell r="A2825">
            <v>456</v>
          </cell>
          <cell r="B2825" t="str">
            <v>SREEKANDAPURAM</v>
          </cell>
          <cell r="C2825" t="str">
            <v>KANNUR-2</v>
          </cell>
          <cell r="D2825" t="str">
            <v xml:space="preserve">KANNUR </v>
          </cell>
          <cell r="E2825" t="str">
            <v>FZM - 1</v>
          </cell>
        </row>
        <row r="2826">
          <cell r="A2826">
            <v>469</v>
          </cell>
          <cell r="B2826" t="str">
            <v>KUTHUPARAMBA</v>
          </cell>
          <cell r="C2826" t="str">
            <v>KANNUR-1</v>
          </cell>
          <cell r="D2826" t="str">
            <v xml:space="preserve">KANNUR </v>
          </cell>
          <cell r="E2826" t="str">
            <v>FZM - 1</v>
          </cell>
        </row>
        <row r="2827">
          <cell r="A2827">
            <v>537</v>
          </cell>
          <cell r="B2827" t="str">
            <v>KATHIROOR</v>
          </cell>
          <cell r="C2827" t="str">
            <v>KANNUR-1</v>
          </cell>
          <cell r="D2827" t="str">
            <v xml:space="preserve">KANNUR </v>
          </cell>
          <cell r="E2827" t="str">
            <v>FZM - 1</v>
          </cell>
        </row>
        <row r="2828">
          <cell r="A2828">
            <v>3892</v>
          </cell>
          <cell r="B2828" t="str">
            <v>KASTURBA ROAD CHANDRAPUR</v>
          </cell>
          <cell r="C2828" t="str">
            <v>WARDHA</v>
          </cell>
          <cell r="D2828" t="str">
            <v>NAGPUR</v>
          </cell>
          <cell r="E2828" t="str">
            <v>FZM - 6</v>
          </cell>
        </row>
        <row r="2829">
          <cell r="A2829">
            <v>3894</v>
          </cell>
          <cell r="B2829" t="str">
            <v>BALLARPUR</v>
          </cell>
          <cell r="C2829" t="str">
            <v>WARDHA</v>
          </cell>
          <cell r="D2829" t="str">
            <v>NAGPUR</v>
          </cell>
          <cell r="E2829" t="str">
            <v>FZM - 6</v>
          </cell>
        </row>
        <row r="2830">
          <cell r="A2830">
            <v>179</v>
          </cell>
          <cell r="B2830" t="str">
            <v>MADHAVARAM HIGH ROAD PERAMBUR</v>
          </cell>
          <cell r="C2830" t="str">
            <v>KOLATHUR</v>
          </cell>
          <cell r="D2830" t="str">
            <v>PARRYS</v>
          </cell>
          <cell r="E2830" t="str">
            <v>FZM - 3</v>
          </cell>
        </row>
        <row r="2831">
          <cell r="A2831">
            <v>863</v>
          </cell>
          <cell r="B2831" t="str">
            <v>VELACHERY</v>
          </cell>
          <cell r="C2831" t="str">
            <v>VELACHERY</v>
          </cell>
          <cell r="D2831" t="str">
            <v>KANCHIPURAM</v>
          </cell>
          <cell r="E2831" t="str">
            <v>FZM - 3</v>
          </cell>
        </row>
        <row r="2832">
          <cell r="A2832">
            <v>905</v>
          </cell>
          <cell r="B2832" t="str">
            <v>THIRUVANMIYUR</v>
          </cell>
          <cell r="C2832" t="str">
            <v>THIRUVANMIYUR</v>
          </cell>
          <cell r="D2832" t="str">
            <v>KANCHIPURAM</v>
          </cell>
          <cell r="E2832" t="str">
            <v>FZM - 3</v>
          </cell>
        </row>
        <row r="2833">
          <cell r="A2833">
            <v>1220</v>
          </cell>
          <cell r="B2833" t="str">
            <v>TARAMANI CHENNAI</v>
          </cell>
          <cell r="C2833" t="str">
            <v>VELACHERY</v>
          </cell>
          <cell r="D2833" t="str">
            <v>KANCHIPURAM</v>
          </cell>
          <cell r="E2833" t="str">
            <v>FZM - 3</v>
          </cell>
        </row>
        <row r="2834">
          <cell r="A2834">
            <v>1290</v>
          </cell>
          <cell r="B2834" t="str">
            <v>ADAYAR</v>
          </cell>
          <cell r="C2834" t="str">
            <v>ADAYAR</v>
          </cell>
          <cell r="D2834" t="str">
            <v>CHENNAI REGION</v>
          </cell>
          <cell r="E2834" t="str">
            <v>FZM - 3</v>
          </cell>
        </row>
        <row r="2835">
          <cell r="A2835">
            <v>1303</v>
          </cell>
          <cell r="B2835" t="str">
            <v>CHINMAYA NAGAR CHENNAI</v>
          </cell>
          <cell r="C2835" t="str">
            <v>PORUR</v>
          </cell>
          <cell r="D2835" t="str">
            <v>CHENNAI REGION</v>
          </cell>
          <cell r="E2835" t="str">
            <v>FZM - 3</v>
          </cell>
        </row>
        <row r="2836">
          <cell r="A2836">
            <v>1662</v>
          </cell>
          <cell r="B2836" t="str">
            <v>ALANDUR MKN ROAD</v>
          </cell>
          <cell r="C2836" t="str">
            <v>ADAMBAKKAM</v>
          </cell>
          <cell r="D2836" t="str">
            <v>CHENNAI REGION</v>
          </cell>
          <cell r="E2836" t="str">
            <v>FZM - 3</v>
          </cell>
        </row>
        <row r="2837">
          <cell r="A2837">
            <v>1777</v>
          </cell>
          <cell r="B2837" t="str">
            <v>VILLIVAKKAM</v>
          </cell>
          <cell r="C2837" t="str">
            <v>AYANAVARAM</v>
          </cell>
          <cell r="D2837" t="str">
            <v>THIRUVALLUR</v>
          </cell>
          <cell r="E2837" t="str">
            <v>FZM - 3</v>
          </cell>
        </row>
        <row r="2838">
          <cell r="A2838">
            <v>1787</v>
          </cell>
          <cell r="B2838" t="str">
            <v>PERUMKUDI OMR CHENNAI</v>
          </cell>
          <cell r="C2838" t="str">
            <v>THIRUVANMIYUR</v>
          </cell>
          <cell r="D2838" t="str">
            <v>KANCHIPURAM</v>
          </cell>
          <cell r="E2838" t="str">
            <v>FZM - 3</v>
          </cell>
        </row>
        <row r="2839">
          <cell r="A2839">
            <v>1993</v>
          </cell>
          <cell r="B2839" t="str">
            <v>NELSON MANICKAM ROAD</v>
          </cell>
          <cell r="C2839" t="str">
            <v>ANNA NAGAR</v>
          </cell>
          <cell r="D2839" t="str">
            <v>CHENNAI REGION</v>
          </cell>
          <cell r="E2839" t="str">
            <v>FZM - 3</v>
          </cell>
        </row>
        <row r="2840">
          <cell r="A2840">
            <v>2191</v>
          </cell>
          <cell r="B2840" t="str">
            <v>THIRUNENDRAVUR</v>
          </cell>
          <cell r="C2840" t="str">
            <v>THIRUVALLUR</v>
          </cell>
          <cell r="D2840" t="str">
            <v>THIRUVALLUR</v>
          </cell>
          <cell r="E2840" t="str">
            <v>FZM - 3</v>
          </cell>
        </row>
        <row r="2841">
          <cell r="A2841">
            <v>2348</v>
          </cell>
          <cell r="B2841" t="str">
            <v>SELAIYUR</v>
          </cell>
          <cell r="C2841" t="str">
            <v>TAMBARAM</v>
          </cell>
          <cell r="D2841" t="str">
            <v>KANCHIPURAM</v>
          </cell>
          <cell r="E2841" t="str">
            <v>FZM - 3</v>
          </cell>
        </row>
        <row r="2842">
          <cell r="A2842">
            <v>2645</v>
          </cell>
          <cell r="B2842" t="str">
            <v>RAJIV GANDHI NAGAR</v>
          </cell>
          <cell r="C2842" t="str">
            <v>THIRUVALLUR</v>
          </cell>
          <cell r="D2842" t="str">
            <v>THIRUVALLUR</v>
          </cell>
          <cell r="E2842" t="str">
            <v>FZM - 3</v>
          </cell>
        </row>
        <row r="2843">
          <cell r="A2843">
            <v>2659</v>
          </cell>
          <cell r="B2843" t="str">
            <v>ST THOMAS MOUNT</v>
          </cell>
          <cell r="C2843" t="str">
            <v>ADAMBAKKAM</v>
          </cell>
          <cell r="D2843" t="str">
            <v>CHENNAI REGION</v>
          </cell>
          <cell r="E2843" t="str">
            <v>FZM - 3</v>
          </cell>
        </row>
        <row r="2844">
          <cell r="A2844">
            <v>199</v>
          </cell>
          <cell r="B2844" t="str">
            <v>CHIKAMANGALORE M L ROAD</v>
          </cell>
          <cell r="C2844" t="str">
            <v>HASSAN 2</v>
          </cell>
          <cell r="D2844" t="str">
            <v>HASSAN</v>
          </cell>
          <cell r="E2844" t="str">
            <v>FZM - 4</v>
          </cell>
        </row>
        <row r="2845">
          <cell r="A2845">
            <v>2109</v>
          </cell>
          <cell r="B2845" t="str">
            <v>KADUR</v>
          </cell>
          <cell r="C2845" t="str">
            <v>TARIKERE</v>
          </cell>
          <cell r="D2845" t="str">
            <v>HASSAN</v>
          </cell>
          <cell r="E2845" t="str">
            <v>FZM - 4</v>
          </cell>
        </row>
        <row r="2846">
          <cell r="A2846">
            <v>2179</v>
          </cell>
          <cell r="B2846" t="str">
            <v>M.G ROAD CHICKMANGALORE</v>
          </cell>
          <cell r="C2846" t="str">
            <v>HASSAN 2</v>
          </cell>
          <cell r="D2846" t="str">
            <v>HASSAN</v>
          </cell>
          <cell r="E2846" t="str">
            <v>FZM - 4</v>
          </cell>
        </row>
        <row r="2847">
          <cell r="A2847">
            <v>2913</v>
          </cell>
          <cell r="B2847" t="str">
            <v>KOPPA, CHIKAMANGALORE</v>
          </cell>
          <cell r="C2847" t="str">
            <v>SHIMOGA-1</v>
          </cell>
          <cell r="D2847" t="str">
            <v>HASSAN</v>
          </cell>
          <cell r="E2847" t="str">
            <v>FZM - 4</v>
          </cell>
        </row>
        <row r="2848">
          <cell r="A2848">
            <v>3371</v>
          </cell>
          <cell r="B2848" t="str">
            <v>J K CROSS CHIKKBALLAPURA</v>
          </cell>
          <cell r="C2848" t="str">
            <v>TUMKUR-6</v>
          </cell>
          <cell r="D2848" t="str">
            <v>TUMKUR</v>
          </cell>
          <cell r="E2848" t="str">
            <v>FZM - 4</v>
          </cell>
        </row>
        <row r="2849">
          <cell r="A2849">
            <v>2483</v>
          </cell>
          <cell r="B2849" t="str">
            <v>MEERA NAGAR CHITODGARH</v>
          </cell>
          <cell r="C2849" t="str">
            <v>UDAIPUR</v>
          </cell>
          <cell r="D2849" t="str">
            <v>JODHAPUR</v>
          </cell>
          <cell r="E2849" t="str">
            <v>FZM - 8</v>
          </cell>
        </row>
        <row r="2850">
          <cell r="A2850">
            <v>424</v>
          </cell>
          <cell r="B2850" t="str">
            <v>PALAMANER</v>
          </cell>
          <cell r="C2850" t="str">
            <v>CHITTOOR</v>
          </cell>
          <cell r="D2850" t="str">
            <v xml:space="preserve">THIRUPATI </v>
          </cell>
          <cell r="E2850" t="str">
            <v>FZM - 3</v>
          </cell>
        </row>
        <row r="2851">
          <cell r="A2851">
            <v>649</v>
          </cell>
          <cell r="B2851" t="str">
            <v>GREENPET</v>
          </cell>
          <cell r="C2851" t="str">
            <v>CHITTOOR</v>
          </cell>
          <cell r="D2851" t="str">
            <v xml:space="preserve">THIRUPATI </v>
          </cell>
          <cell r="E2851" t="str">
            <v>FZM - 3</v>
          </cell>
        </row>
        <row r="2852">
          <cell r="A2852">
            <v>1925</v>
          </cell>
          <cell r="B2852" t="str">
            <v>V KOTA CHITTOR</v>
          </cell>
          <cell r="C2852" t="str">
            <v>CHITTOOR</v>
          </cell>
          <cell r="D2852" t="str">
            <v xml:space="preserve">THIRUPATI </v>
          </cell>
          <cell r="E2852" t="str">
            <v>FZM - 3</v>
          </cell>
        </row>
        <row r="2853">
          <cell r="A2853">
            <v>1998</v>
          </cell>
          <cell r="B2853" t="str">
            <v>PUTTUR- ANDRA PRADESH</v>
          </cell>
          <cell r="C2853" t="str">
            <v>PUTTUR</v>
          </cell>
          <cell r="D2853" t="str">
            <v xml:space="preserve">THIRUPATI </v>
          </cell>
          <cell r="E2853" t="str">
            <v>FZM - 3</v>
          </cell>
        </row>
        <row r="2854">
          <cell r="A2854">
            <v>2767</v>
          </cell>
          <cell r="B2854" t="str">
            <v>TIRUPATI ROAD,PUTTUR,AP</v>
          </cell>
          <cell r="C2854" t="str">
            <v>PUTTUR</v>
          </cell>
          <cell r="D2854" t="str">
            <v xml:space="preserve">THIRUPATI </v>
          </cell>
          <cell r="E2854" t="str">
            <v>FZM - 3</v>
          </cell>
        </row>
        <row r="2855">
          <cell r="A2855">
            <v>2820</v>
          </cell>
          <cell r="B2855" t="str">
            <v>TIRUPATI ROAD,CHITTOOR</v>
          </cell>
          <cell r="C2855" t="str">
            <v>PUTTUR</v>
          </cell>
          <cell r="D2855" t="str">
            <v xml:space="preserve">THIRUPATI </v>
          </cell>
          <cell r="E2855" t="str">
            <v>FZM - 3</v>
          </cell>
        </row>
        <row r="2856">
          <cell r="A2856">
            <v>3308</v>
          </cell>
          <cell r="B2856" t="str">
            <v>CHANDRAGIRI</v>
          </cell>
          <cell r="C2856" t="str">
            <v>PUTTUR</v>
          </cell>
          <cell r="D2856" t="str">
            <v xml:space="preserve">THIRUPATI </v>
          </cell>
          <cell r="E2856" t="str">
            <v>FZM - 3</v>
          </cell>
        </row>
        <row r="2857">
          <cell r="A2857">
            <v>3570</v>
          </cell>
          <cell r="B2857" t="str">
            <v>PILER</v>
          </cell>
          <cell r="C2857" t="str">
            <v>CHITTOOR</v>
          </cell>
          <cell r="D2857" t="str">
            <v xml:space="preserve">THIRUPATI </v>
          </cell>
          <cell r="E2857" t="str">
            <v>FZM - 3</v>
          </cell>
        </row>
        <row r="2858">
          <cell r="A2858">
            <v>2155</v>
          </cell>
          <cell r="B2858" t="str">
            <v>ANNUR COIMBATORE</v>
          </cell>
          <cell r="C2858" t="str">
            <v>COIMBATORE-4</v>
          </cell>
          <cell r="D2858" t="str">
            <v>COIMBATORE REGION</v>
          </cell>
          <cell r="E2858" t="str">
            <v>FZM - 2</v>
          </cell>
        </row>
        <row r="2859">
          <cell r="A2859">
            <v>2569</v>
          </cell>
          <cell r="B2859" t="str">
            <v>SEMMANDALAM</v>
          </cell>
          <cell r="C2859" t="str">
            <v>PONDICHERRY</v>
          </cell>
          <cell r="D2859" t="str">
            <v>PONDICHERY</v>
          </cell>
          <cell r="E2859" t="str">
            <v>FZM - 2</v>
          </cell>
        </row>
        <row r="2860">
          <cell r="A2860">
            <v>1114</v>
          </cell>
          <cell r="B2860" t="str">
            <v>OLD BUS STAND CENTER CUDAPAAH</v>
          </cell>
          <cell r="C2860" t="str">
            <v>RAJAMPET</v>
          </cell>
          <cell r="D2860" t="str">
            <v>KURNOOL</v>
          </cell>
          <cell r="E2860" t="str">
            <v>FZM - 5</v>
          </cell>
        </row>
        <row r="2861">
          <cell r="A2861">
            <v>1137</v>
          </cell>
          <cell r="B2861" t="str">
            <v>NGO COLONY ,CUDDAPAH</v>
          </cell>
          <cell r="C2861" t="str">
            <v>RAJAMPET</v>
          </cell>
          <cell r="D2861" t="str">
            <v>KURNOOL</v>
          </cell>
          <cell r="E2861" t="str">
            <v>FZM - 5</v>
          </cell>
        </row>
        <row r="2862">
          <cell r="A2862">
            <v>1246</v>
          </cell>
          <cell r="B2862" t="str">
            <v>KOTTREDDY CIRCLE- CUDAPAH</v>
          </cell>
          <cell r="C2862" t="str">
            <v>RAJAMPET</v>
          </cell>
          <cell r="D2862" t="str">
            <v>KURNOOL</v>
          </cell>
          <cell r="E2862" t="str">
            <v>FZM - 5</v>
          </cell>
        </row>
        <row r="2863">
          <cell r="A2863">
            <v>2022</v>
          </cell>
          <cell r="B2863" t="str">
            <v>KRISHNA CIRCLE</v>
          </cell>
          <cell r="C2863" t="str">
            <v>RAJAMPET</v>
          </cell>
          <cell r="D2863" t="str">
            <v>KURNOOL</v>
          </cell>
          <cell r="E2863" t="str">
            <v>FZM - 5</v>
          </cell>
        </row>
        <row r="2864">
          <cell r="A2864">
            <v>2408</v>
          </cell>
          <cell r="B2864" t="str">
            <v>BADVAL CUDDAPAH</v>
          </cell>
          <cell r="C2864" t="str">
            <v>RAJAMPET</v>
          </cell>
          <cell r="D2864" t="str">
            <v>KURNOOL</v>
          </cell>
          <cell r="E2864" t="str">
            <v>FZM - 5</v>
          </cell>
        </row>
        <row r="2865">
          <cell r="A2865">
            <v>2444</v>
          </cell>
          <cell r="B2865" t="str">
            <v>PULIVENDULA,CUDAPAH</v>
          </cell>
          <cell r="C2865" t="str">
            <v>KADIRI</v>
          </cell>
          <cell r="D2865" t="str">
            <v>ANANTHPUR REGION</v>
          </cell>
          <cell r="E2865" t="str">
            <v>FZM - 4</v>
          </cell>
        </row>
        <row r="2866">
          <cell r="A2866">
            <v>2457</v>
          </cell>
          <cell r="B2866" t="str">
            <v>JINNA ROAD PRODDUTUR</v>
          </cell>
          <cell r="C2866" t="str">
            <v>KADAPA</v>
          </cell>
          <cell r="D2866" t="str">
            <v>KURNOOL</v>
          </cell>
          <cell r="E2866" t="str">
            <v>FZM - 5</v>
          </cell>
        </row>
        <row r="2867">
          <cell r="A2867">
            <v>2804</v>
          </cell>
          <cell r="B2867" t="str">
            <v>APSARA CIRCLE</v>
          </cell>
          <cell r="C2867" t="str">
            <v>KADAPA</v>
          </cell>
          <cell r="D2867" t="str">
            <v>KURNOOL</v>
          </cell>
          <cell r="E2867" t="str">
            <v>FZM - 5</v>
          </cell>
        </row>
        <row r="2868">
          <cell r="A2868">
            <v>3069</v>
          </cell>
          <cell r="B2868" t="str">
            <v>RAYACHOTTY</v>
          </cell>
          <cell r="C2868" t="str">
            <v>KADIRI</v>
          </cell>
          <cell r="D2868" t="str">
            <v>ANANTHPUR REGION</v>
          </cell>
          <cell r="E2868" t="str">
            <v>FZM - 4</v>
          </cell>
        </row>
        <row r="2869">
          <cell r="A2869">
            <v>3174</v>
          </cell>
          <cell r="B2869" t="str">
            <v>PARNAPALLI PULIVENDLA CUDDAPAH</v>
          </cell>
          <cell r="C2869" t="str">
            <v>KADIRI</v>
          </cell>
          <cell r="D2869" t="str">
            <v>ANANTHPUR REGION</v>
          </cell>
          <cell r="E2869" t="str">
            <v>FZM - 4</v>
          </cell>
        </row>
        <row r="2870">
          <cell r="A2870">
            <v>3218</v>
          </cell>
          <cell r="B2870" t="str">
            <v>PORUMAMILLA</v>
          </cell>
          <cell r="C2870" t="str">
            <v>KADAPA</v>
          </cell>
          <cell r="D2870" t="str">
            <v>KURNOOL</v>
          </cell>
          <cell r="E2870" t="str">
            <v>FZM - 5</v>
          </cell>
        </row>
        <row r="2871">
          <cell r="A2871">
            <v>3303</v>
          </cell>
          <cell r="B2871" t="str">
            <v>MYDUKAR ROAD BADVEL CUDDAPAH</v>
          </cell>
          <cell r="C2871" t="str">
            <v>RAJAMPET</v>
          </cell>
          <cell r="D2871" t="str">
            <v>KURNOOL</v>
          </cell>
          <cell r="E2871" t="str">
            <v>FZM - 5</v>
          </cell>
        </row>
        <row r="2872">
          <cell r="A2872">
            <v>3361</v>
          </cell>
          <cell r="B2872" t="str">
            <v>GODRA ROAD DAHOD</v>
          </cell>
          <cell r="C2872" t="str">
            <v>ANAND -2</v>
          </cell>
          <cell r="D2872" t="str">
            <v>SOUTH GUJARAT</v>
          </cell>
          <cell r="E2872" t="str">
            <v>FZM - 6</v>
          </cell>
        </row>
        <row r="2873">
          <cell r="A2873">
            <v>21</v>
          </cell>
          <cell r="B2873" t="str">
            <v>MANGALORE</v>
          </cell>
          <cell r="C2873" t="str">
            <v>MANGALORE 1</v>
          </cell>
          <cell r="D2873" t="str">
            <v>MANGALORE</v>
          </cell>
          <cell r="E2873" t="str">
            <v>FZM - 4</v>
          </cell>
        </row>
        <row r="2874">
          <cell r="A2874">
            <v>130</v>
          </cell>
          <cell r="B2874" t="str">
            <v>KANKANADY</v>
          </cell>
          <cell r="C2874" t="str">
            <v>MANGALORE 1</v>
          </cell>
          <cell r="D2874" t="str">
            <v>MANGALORE</v>
          </cell>
          <cell r="E2874" t="str">
            <v>FZM - 4</v>
          </cell>
        </row>
        <row r="2875">
          <cell r="A2875">
            <v>131</v>
          </cell>
          <cell r="B2875" t="str">
            <v>THOKKOTTU</v>
          </cell>
          <cell r="C2875" t="str">
            <v>MANGALORE 1</v>
          </cell>
          <cell r="D2875" t="str">
            <v>MANGALORE</v>
          </cell>
          <cell r="E2875" t="str">
            <v>FZM - 4</v>
          </cell>
        </row>
        <row r="2876">
          <cell r="A2876">
            <v>2142</v>
          </cell>
          <cell r="B2876" t="str">
            <v>NAGOORI MANGALORE</v>
          </cell>
          <cell r="C2876" t="str">
            <v>MANGALORE 1</v>
          </cell>
          <cell r="D2876" t="str">
            <v>MANGALORE</v>
          </cell>
          <cell r="E2876" t="str">
            <v>FZM - 4</v>
          </cell>
        </row>
        <row r="2877">
          <cell r="A2877">
            <v>3362</v>
          </cell>
          <cell r="B2877" t="str">
            <v>MAIN ROAD DAMOH</v>
          </cell>
          <cell r="C2877" t="str">
            <v>SAGAR-1</v>
          </cell>
          <cell r="D2877" t="str">
            <v>JABALPUR</v>
          </cell>
          <cell r="E2877" t="str">
            <v>FZM - 6</v>
          </cell>
        </row>
        <row r="2878">
          <cell r="A2878">
            <v>3813</v>
          </cell>
          <cell r="B2878" t="str">
            <v>DAMOH</v>
          </cell>
          <cell r="C2878" t="str">
            <v>SAGAR-1</v>
          </cell>
          <cell r="D2878" t="str">
            <v>JABALPUR</v>
          </cell>
          <cell r="E2878" t="str">
            <v>FZM - 6</v>
          </cell>
        </row>
        <row r="2879">
          <cell r="A2879">
            <v>3872</v>
          </cell>
          <cell r="B2879" t="str">
            <v>HATTA</v>
          </cell>
          <cell r="C2879" t="str">
            <v>JABALPUR -1</v>
          </cell>
          <cell r="D2879" t="str">
            <v>JABALPUR</v>
          </cell>
          <cell r="E2879" t="str">
            <v>FZM - 6</v>
          </cell>
        </row>
        <row r="2880">
          <cell r="A2880">
            <v>3739</v>
          </cell>
          <cell r="B2880" t="str">
            <v>LAHERIASARAI</v>
          </cell>
          <cell r="C2880" t="str">
            <v>PATNA-4</v>
          </cell>
          <cell r="D2880" t="str">
            <v>BIHAR</v>
          </cell>
          <cell r="E2880" t="str">
            <v>FZM - 7</v>
          </cell>
        </row>
        <row r="2881">
          <cell r="A2881">
            <v>2230</v>
          </cell>
          <cell r="B2881" t="str">
            <v>CHAKRATA ROAD DEHRADUN</v>
          </cell>
          <cell r="C2881" t="str">
            <v>UTTARAKHAND</v>
          </cell>
          <cell r="D2881" t="str">
            <v>CHANDIGARH</v>
          </cell>
          <cell r="E2881" t="str">
            <v>FZM - 8</v>
          </cell>
        </row>
        <row r="2882">
          <cell r="A2882">
            <v>3796</v>
          </cell>
          <cell r="B2882" t="str">
            <v>RISHIKESH,UTTARAKHAND</v>
          </cell>
          <cell r="C2882" t="str">
            <v>UTTARAKHAND</v>
          </cell>
          <cell r="D2882" t="str">
            <v>CHANDIGARH</v>
          </cell>
          <cell r="E2882" t="str">
            <v>FZM - 8</v>
          </cell>
        </row>
        <row r="2883">
          <cell r="A2883">
            <v>276</v>
          </cell>
          <cell r="B2883" t="str">
            <v>KAKARDOOMA</v>
          </cell>
          <cell r="C2883" t="str">
            <v>DELHI-6</v>
          </cell>
          <cell r="D2883" t="str">
            <v>DELHI-2</v>
          </cell>
          <cell r="E2883" t="str">
            <v>FZM - 8</v>
          </cell>
        </row>
        <row r="2884">
          <cell r="A2884">
            <v>845</v>
          </cell>
          <cell r="B2884" t="str">
            <v>SHASTRI NAGAR</v>
          </cell>
          <cell r="C2884" t="str">
            <v>DELHI-4</v>
          </cell>
          <cell r="D2884" t="str">
            <v>DELHI-1</v>
          </cell>
          <cell r="E2884" t="str">
            <v>FZM - 8</v>
          </cell>
        </row>
        <row r="2885">
          <cell r="A2885">
            <v>853</v>
          </cell>
          <cell r="B2885" t="str">
            <v>KRISHNAN NAGAR</v>
          </cell>
          <cell r="C2885" t="str">
            <v>DELHI-7</v>
          </cell>
          <cell r="D2885" t="str">
            <v>DELHI-2</v>
          </cell>
          <cell r="E2885" t="str">
            <v>FZM - 8</v>
          </cell>
        </row>
        <row r="2886">
          <cell r="A2886">
            <v>2157</v>
          </cell>
          <cell r="B2886" t="str">
            <v>BHOLENATH NAGAR DELHI</v>
          </cell>
          <cell r="C2886" t="str">
            <v>DELHI-7</v>
          </cell>
          <cell r="D2886" t="str">
            <v>DELHI-2</v>
          </cell>
          <cell r="E2886" t="str">
            <v>FZM - 8</v>
          </cell>
        </row>
        <row r="2887">
          <cell r="A2887">
            <v>3576</v>
          </cell>
          <cell r="B2887" t="str">
            <v>KACHERY CHOWRAHA DEORIA</v>
          </cell>
          <cell r="C2887" t="str">
            <v>KUSHINAGAR</v>
          </cell>
          <cell r="D2887" t="str">
            <v>VARANASI</v>
          </cell>
          <cell r="E2887" t="str">
            <v>FZM - 8</v>
          </cell>
        </row>
        <row r="2888">
          <cell r="A2888">
            <v>3793</v>
          </cell>
          <cell r="B2888" t="str">
            <v>RUDRAPUR</v>
          </cell>
          <cell r="C2888" t="str">
            <v>KUSHINAGAR</v>
          </cell>
          <cell r="D2888" t="str">
            <v>VARANASI</v>
          </cell>
          <cell r="E2888" t="str">
            <v>FZM - 8</v>
          </cell>
        </row>
        <row r="2889">
          <cell r="A2889">
            <v>3888</v>
          </cell>
          <cell r="B2889" t="str">
            <v>BHUBAN</v>
          </cell>
          <cell r="C2889" t="str">
            <v>DHENKANAL</v>
          </cell>
          <cell r="D2889" t="str">
            <v>BHUBANESWAR</v>
          </cell>
          <cell r="E2889" t="str">
            <v>FZM - 7</v>
          </cell>
        </row>
        <row r="2890">
          <cell r="A2890">
            <v>3891</v>
          </cell>
          <cell r="B2890" t="str">
            <v>KAMAKHYA NAGAR</v>
          </cell>
          <cell r="C2890" t="str">
            <v>DHENKANAL</v>
          </cell>
          <cell r="D2890" t="str">
            <v>BHUBANESWAR</v>
          </cell>
          <cell r="E2890" t="str">
            <v>FZM - 7</v>
          </cell>
        </row>
        <row r="2891">
          <cell r="A2891">
            <v>2604</v>
          </cell>
          <cell r="B2891" t="str">
            <v>GANDHICHOWK DHULE</v>
          </cell>
          <cell r="C2891" t="str">
            <v>NASIK</v>
          </cell>
          <cell r="D2891" t="str">
            <v>AURANGABAD</v>
          </cell>
          <cell r="E2891" t="str">
            <v>FZM - 6</v>
          </cell>
        </row>
        <row r="2892">
          <cell r="A2892">
            <v>3406</v>
          </cell>
          <cell r="B2892" t="str">
            <v>SHIRPUR DHULE</v>
          </cell>
          <cell r="C2892" t="str">
            <v>NASIK</v>
          </cell>
          <cell r="D2892" t="str">
            <v>AURANGABAD</v>
          </cell>
          <cell r="E2892" t="str">
            <v>FZM - 6</v>
          </cell>
        </row>
        <row r="2893">
          <cell r="A2893">
            <v>2874</v>
          </cell>
          <cell r="B2893" t="str">
            <v>AYYALUR,DINDIGUL</v>
          </cell>
          <cell r="C2893" t="str">
            <v>DINDIGUL-1</v>
          </cell>
          <cell r="D2893" t="str">
            <v>MADURAI</v>
          </cell>
          <cell r="E2893" t="str">
            <v>FZM - 2</v>
          </cell>
        </row>
        <row r="2894">
          <cell r="A2894">
            <v>1231</v>
          </cell>
          <cell r="B2894" t="str">
            <v>GURUDWARA STATION ROAD</v>
          </cell>
          <cell r="C2894" t="str">
            <v>CHHATTISGARH-1</v>
          </cell>
          <cell r="D2894" t="str">
            <v>RAIPUR,CHHATISGARH</v>
          </cell>
          <cell r="E2894" t="str">
            <v>FZM - 7</v>
          </cell>
        </row>
        <row r="2895">
          <cell r="A2895">
            <v>1583</v>
          </cell>
          <cell r="B2895" t="str">
            <v>SMITHI NAGAR,BHILAI</v>
          </cell>
          <cell r="C2895" t="str">
            <v>CHHATTISGARH-1</v>
          </cell>
          <cell r="D2895" t="str">
            <v>RAIPUR,CHHATISGARH</v>
          </cell>
          <cell r="E2895" t="str">
            <v>FZM - 7</v>
          </cell>
        </row>
        <row r="2896">
          <cell r="A2896">
            <v>1677</v>
          </cell>
          <cell r="B2896" t="str">
            <v>MAHARAJA CHOWK</v>
          </cell>
          <cell r="C2896" t="str">
            <v>CHHATTISGARH-1</v>
          </cell>
          <cell r="D2896" t="str">
            <v>RAIPUR,CHHATISGARH</v>
          </cell>
          <cell r="E2896" t="str">
            <v>FZM - 7</v>
          </cell>
        </row>
        <row r="2897">
          <cell r="A2897">
            <v>2578</v>
          </cell>
          <cell r="B2897" t="str">
            <v>NEHRU NAGAR BHILAI</v>
          </cell>
          <cell r="C2897" t="str">
            <v>CHHATTISGARH-1</v>
          </cell>
          <cell r="D2897" t="str">
            <v>RAIPUR,CHHATISGARH</v>
          </cell>
          <cell r="E2897" t="str">
            <v>FZM - 7</v>
          </cell>
        </row>
        <row r="2898">
          <cell r="A2898">
            <v>3860</v>
          </cell>
          <cell r="B2898" t="str">
            <v>MOTIHARI BIHAR</v>
          </cell>
          <cell r="C2898" t="str">
            <v>PATNA-4</v>
          </cell>
          <cell r="D2898" t="str">
            <v>BIHAR</v>
          </cell>
          <cell r="E2898" t="str">
            <v>FZM - 7</v>
          </cell>
        </row>
        <row r="2899">
          <cell r="A2899">
            <v>998</v>
          </cell>
          <cell r="B2899" t="str">
            <v>GURU ANGAD NAGAR</v>
          </cell>
          <cell r="C2899" t="str">
            <v>DELHI-6</v>
          </cell>
          <cell r="D2899" t="str">
            <v>DELHI-2</v>
          </cell>
          <cell r="E2899" t="str">
            <v>FZM - 8</v>
          </cell>
        </row>
        <row r="2900">
          <cell r="A2900">
            <v>1624</v>
          </cell>
          <cell r="B2900" t="str">
            <v>MAYUR VIHAR PHASE 3</v>
          </cell>
          <cell r="C2900" t="str">
            <v>DELHI-6</v>
          </cell>
          <cell r="D2900" t="str">
            <v>DELHI-2</v>
          </cell>
          <cell r="E2900" t="str">
            <v>FZM - 8</v>
          </cell>
        </row>
        <row r="2901">
          <cell r="A2901">
            <v>2033</v>
          </cell>
          <cell r="B2901" t="str">
            <v>DILSHAD COLONY</v>
          </cell>
          <cell r="C2901" t="str">
            <v>DELHI-6</v>
          </cell>
          <cell r="D2901" t="str">
            <v>DELHI-2</v>
          </cell>
          <cell r="E2901" t="str">
            <v>FZM - 8</v>
          </cell>
        </row>
        <row r="2902">
          <cell r="A2902">
            <v>2084</v>
          </cell>
          <cell r="B2902" t="str">
            <v>JAGATPURI DELHI</v>
          </cell>
          <cell r="C2902" t="str">
            <v>DELHI-7</v>
          </cell>
          <cell r="D2902" t="str">
            <v>DELHI-2</v>
          </cell>
          <cell r="E2902" t="str">
            <v>FZM - 8</v>
          </cell>
        </row>
        <row r="2903">
          <cell r="A2903">
            <v>2203</v>
          </cell>
          <cell r="B2903" t="str">
            <v>DILSHAD GARDEN</v>
          </cell>
          <cell r="C2903" t="str">
            <v>DELHI-5</v>
          </cell>
          <cell r="D2903" t="str">
            <v>DELHI-2</v>
          </cell>
          <cell r="E2903" t="str">
            <v>FZM - 8</v>
          </cell>
        </row>
        <row r="2904">
          <cell r="A2904">
            <v>535</v>
          </cell>
          <cell r="B2904" t="str">
            <v>DEVI CHOWK CENTER - RAJAMUNDRY</v>
          </cell>
          <cell r="C2904" t="str">
            <v>EAST GODAVARI-3</v>
          </cell>
          <cell r="D2904" t="str">
            <v xml:space="preserve">EAST GODAWARI </v>
          </cell>
          <cell r="E2904" t="str">
            <v>FZM - 7</v>
          </cell>
        </row>
        <row r="2905">
          <cell r="A2905">
            <v>991</v>
          </cell>
          <cell r="B2905" t="str">
            <v>THADITHOTA</v>
          </cell>
          <cell r="C2905" t="str">
            <v>EAST GODAWARI 5</v>
          </cell>
          <cell r="D2905" t="str">
            <v xml:space="preserve">EAST GODAWARI </v>
          </cell>
          <cell r="E2905" t="str">
            <v>FZM - 7</v>
          </cell>
        </row>
        <row r="2906">
          <cell r="A2906">
            <v>1396</v>
          </cell>
          <cell r="B2906" t="str">
            <v>RAVULAPALEM</v>
          </cell>
          <cell r="C2906" t="str">
            <v>EAST GODAWARI 5</v>
          </cell>
          <cell r="D2906" t="str">
            <v xml:space="preserve">EAST GODAWARI </v>
          </cell>
          <cell r="E2906" t="str">
            <v>FZM - 7</v>
          </cell>
        </row>
        <row r="2907">
          <cell r="A2907">
            <v>1516</v>
          </cell>
          <cell r="B2907" t="str">
            <v>PEDDAPURAM</v>
          </cell>
          <cell r="C2907" t="str">
            <v>EAST GODAVARI-3</v>
          </cell>
          <cell r="D2907" t="str">
            <v xml:space="preserve">EAST GODAWARI </v>
          </cell>
          <cell r="E2907" t="str">
            <v>FZM - 7</v>
          </cell>
        </row>
        <row r="2908">
          <cell r="A2908">
            <v>1592</v>
          </cell>
          <cell r="B2908" t="str">
            <v>TUNI</v>
          </cell>
          <cell r="C2908" t="str">
            <v>EAST GODAVARI-3</v>
          </cell>
          <cell r="D2908" t="str">
            <v xml:space="preserve">EAST GODAWARI </v>
          </cell>
          <cell r="E2908" t="str">
            <v>FZM - 7</v>
          </cell>
        </row>
        <row r="2909">
          <cell r="A2909">
            <v>1593</v>
          </cell>
          <cell r="B2909" t="str">
            <v>V.L.PURAM</v>
          </cell>
          <cell r="C2909" t="str">
            <v>EAST GODAWARI 5</v>
          </cell>
          <cell r="D2909" t="str">
            <v xml:space="preserve">EAST GODAWARI </v>
          </cell>
          <cell r="E2909" t="str">
            <v>FZM - 7</v>
          </cell>
        </row>
        <row r="2910">
          <cell r="A2910">
            <v>1640</v>
          </cell>
          <cell r="B2910" t="str">
            <v>KORUKONDA ROAD-RAJAHMUNDRY</v>
          </cell>
          <cell r="C2910" t="str">
            <v>EAST GODAWARI 5</v>
          </cell>
          <cell r="D2910" t="str">
            <v xml:space="preserve">EAST GODAWARI </v>
          </cell>
          <cell r="E2910" t="str">
            <v>FZM - 7</v>
          </cell>
        </row>
        <row r="2911">
          <cell r="A2911">
            <v>2041</v>
          </cell>
          <cell r="B2911" t="str">
            <v>KOTHAPET,EAST GODAVARI</v>
          </cell>
          <cell r="C2911" t="str">
            <v>EAST GODAWARI 4</v>
          </cell>
          <cell r="D2911" t="str">
            <v xml:space="preserve">EAST GODAWARI </v>
          </cell>
          <cell r="E2911" t="str">
            <v>FZM - 7</v>
          </cell>
        </row>
        <row r="2912">
          <cell r="A2912">
            <v>2323</v>
          </cell>
          <cell r="B2912" t="str">
            <v>YANAM</v>
          </cell>
          <cell r="C2912" t="str">
            <v>EAST GODAWARI 4</v>
          </cell>
          <cell r="D2912" t="str">
            <v xml:space="preserve">EAST GODAWARI </v>
          </cell>
          <cell r="E2912" t="str">
            <v>FZM - 7</v>
          </cell>
        </row>
        <row r="2913">
          <cell r="A2913">
            <v>2377</v>
          </cell>
          <cell r="B2913" t="str">
            <v>PITHAPURAM,EAST GODAVARY</v>
          </cell>
          <cell r="C2913" t="str">
            <v>EAST GODAVARI-3</v>
          </cell>
          <cell r="D2913" t="str">
            <v xml:space="preserve">EAST GODAWARI </v>
          </cell>
          <cell r="E2913" t="str">
            <v>FZM - 7</v>
          </cell>
        </row>
        <row r="2914">
          <cell r="A2914">
            <v>2965</v>
          </cell>
          <cell r="B2914" t="str">
            <v>UPPADA BUSSTAND PITHAPURAM</v>
          </cell>
          <cell r="C2914" t="str">
            <v>EAST GODAVARI-3</v>
          </cell>
          <cell r="D2914" t="str">
            <v xml:space="preserve">EAST GODAWARI </v>
          </cell>
          <cell r="E2914" t="str">
            <v>FZM - 7</v>
          </cell>
        </row>
        <row r="2915">
          <cell r="A2915">
            <v>3416</v>
          </cell>
          <cell r="B2915" t="str">
            <v>INNESPETA RAJAHMUNDRY</v>
          </cell>
          <cell r="C2915" t="str">
            <v>EAST GODAWARI 5</v>
          </cell>
          <cell r="D2915" t="str">
            <v xml:space="preserve">EAST GODAWARI </v>
          </cell>
          <cell r="E2915" t="str">
            <v>FZM - 7</v>
          </cell>
        </row>
        <row r="2916">
          <cell r="A2916">
            <v>3487</v>
          </cell>
          <cell r="B2916" t="str">
            <v>TADIPAKA,EAST GODAVARI</v>
          </cell>
          <cell r="C2916" t="str">
            <v>EAST GODAWARI 5</v>
          </cell>
          <cell r="D2916" t="str">
            <v xml:space="preserve">EAST GODAWARI </v>
          </cell>
          <cell r="E2916" t="str">
            <v>FZM - 7</v>
          </cell>
        </row>
        <row r="2917">
          <cell r="A2917">
            <v>3567</v>
          </cell>
          <cell r="B2917" t="str">
            <v>MIDNAPORE</v>
          </cell>
          <cell r="C2917" t="str">
            <v>MIDNAPUR-2</v>
          </cell>
          <cell r="D2917" t="str">
            <v>KOLKATA NORTH</v>
          </cell>
          <cell r="E2917" t="str">
            <v>FZM - 7</v>
          </cell>
        </row>
        <row r="2918">
          <cell r="A2918">
            <v>98</v>
          </cell>
          <cell r="B2918" t="str">
            <v>ALUVA</v>
          </cell>
          <cell r="C2918" t="str">
            <v>ERNAKULAM-6</v>
          </cell>
          <cell r="D2918" t="str">
            <v>ERNAKULAM-1</v>
          </cell>
          <cell r="E2918" t="str">
            <v>FZM - 1</v>
          </cell>
        </row>
        <row r="2919">
          <cell r="A2919">
            <v>292</v>
          </cell>
          <cell r="B2919" t="str">
            <v>THEVARA</v>
          </cell>
          <cell r="C2919" t="str">
            <v>ERNAKULAM-4</v>
          </cell>
          <cell r="D2919" t="str">
            <v>ERNAKULAM-1</v>
          </cell>
          <cell r="E2919" t="str">
            <v>FZM - 1</v>
          </cell>
        </row>
        <row r="2920">
          <cell r="A2920">
            <v>296</v>
          </cell>
          <cell r="B2920" t="str">
            <v>M.C ROAD, MUVATTUPUZHA</v>
          </cell>
          <cell r="C2920" t="str">
            <v>ERNAKULAM-7</v>
          </cell>
          <cell r="D2920" t="str">
            <v>ERNAKULAM-2</v>
          </cell>
          <cell r="E2920" t="str">
            <v>FZM - 1</v>
          </cell>
        </row>
        <row r="2921">
          <cell r="A2921">
            <v>390</v>
          </cell>
          <cell r="B2921" t="str">
            <v>PALLIKKARA</v>
          </cell>
          <cell r="C2921" t="str">
            <v>ERNAKULAM-8</v>
          </cell>
          <cell r="D2921" t="str">
            <v>ERNAKULAM-2</v>
          </cell>
          <cell r="E2921" t="str">
            <v>FZM - 1</v>
          </cell>
        </row>
        <row r="2922">
          <cell r="A2922">
            <v>669</v>
          </cell>
          <cell r="B2922" t="str">
            <v>VADUTHALA</v>
          </cell>
          <cell r="C2922" t="str">
            <v>ERNAKULAM-3</v>
          </cell>
          <cell r="D2922" t="str">
            <v>ERNAKULAM-1</v>
          </cell>
          <cell r="E2922" t="str">
            <v>FZM - 1</v>
          </cell>
        </row>
        <row r="2923">
          <cell r="A2923">
            <v>708</v>
          </cell>
          <cell r="B2923" t="str">
            <v>PALLURUTHY</v>
          </cell>
          <cell r="C2923" t="str">
            <v>ERNAKULAM-4</v>
          </cell>
          <cell r="D2923" t="str">
            <v>ERNAKULAM-1</v>
          </cell>
          <cell r="E2923" t="str">
            <v>FZM - 1</v>
          </cell>
        </row>
        <row r="2924">
          <cell r="A2924">
            <v>724</v>
          </cell>
          <cell r="B2924" t="str">
            <v>POOTHOTTA</v>
          </cell>
          <cell r="C2924" t="str">
            <v>KOTTAYAM 1</v>
          </cell>
          <cell r="D2924" t="str">
            <v>ALAPUZHA</v>
          </cell>
          <cell r="E2924" t="str">
            <v>FZM - 1</v>
          </cell>
        </row>
        <row r="2925">
          <cell r="A2925">
            <v>1389</v>
          </cell>
          <cell r="B2925" t="str">
            <v>MALIKAMPEEDIKA</v>
          </cell>
          <cell r="C2925" t="str">
            <v>ERNAKULAM-6</v>
          </cell>
          <cell r="D2925" t="str">
            <v>ERNAKULAM-1</v>
          </cell>
          <cell r="E2925" t="str">
            <v>FZM - 1</v>
          </cell>
        </row>
        <row r="2926">
          <cell r="A2926">
            <v>1574</v>
          </cell>
          <cell r="B2926" t="str">
            <v>KALLOORKAD</v>
          </cell>
          <cell r="C2926" t="str">
            <v>ERNAKULAM-7</v>
          </cell>
          <cell r="D2926" t="str">
            <v>ERNAKULAM-2</v>
          </cell>
          <cell r="E2926" t="str">
            <v>FZM - 1</v>
          </cell>
        </row>
        <row r="2927">
          <cell r="A2927">
            <v>2947</v>
          </cell>
          <cell r="B2927" t="str">
            <v>KOOTHATTUKULAM</v>
          </cell>
          <cell r="C2927" t="str">
            <v>KOTTAYAM 1</v>
          </cell>
          <cell r="D2927" t="str">
            <v>ALAPUZHA</v>
          </cell>
          <cell r="E2927" t="str">
            <v>FZM - 1</v>
          </cell>
        </row>
        <row r="2928">
          <cell r="A2928">
            <v>3083</v>
          </cell>
          <cell r="B2928" t="str">
            <v>AYYAPPANKAVU</v>
          </cell>
          <cell r="C2928" t="str">
            <v>ERNAKULAM-3</v>
          </cell>
          <cell r="D2928" t="str">
            <v>ERNAKULAM-1</v>
          </cell>
          <cell r="E2928" t="str">
            <v>FZM - 1</v>
          </cell>
        </row>
        <row r="2929">
          <cell r="A2929">
            <v>79</v>
          </cell>
          <cell r="B2929" t="str">
            <v>ERODE</v>
          </cell>
          <cell r="C2929" t="str">
            <v>ERODE-1</v>
          </cell>
          <cell r="D2929" t="str">
            <v>ERODE</v>
          </cell>
          <cell r="E2929" t="str">
            <v>FZM - 2</v>
          </cell>
        </row>
        <row r="2930">
          <cell r="A2930">
            <v>2058</v>
          </cell>
          <cell r="B2930" t="str">
            <v>SIVAGIRI ERODE</v>
          </cell>
          <cell r="C2930" t="str">
            <v>ERODE-2</v>
          </cell>
          <cell r="D2930" t="str">
            <v>ERODE</v>
          </cell>
          <cell r="E2930" t="str">
            <v>FZM - 2</v>
          </cell>
        </row>
        <row r="2931">
          <cell r="A2931">
            <v>2138</v>
          </cell>
          <cell r="B2931" t="str">
            <v>SOOLAI ERODE</v>
          </cell>
          <cell r="C2931" t="str">
            <v>ERODE-1</v>
          </cell>
          <cell r="D2931" t="str">
            <v>ERODE</v>
          </cell>
          <cell r="E2931" t="str">
            <v>FZM - 2</v>
          </cell>
        </row>
        <row r="2932">
          <cell r="A2932">
            <v>2770</v>
          </cell>
          <cell r="B2932" t="str">
            <v>SOORAMPATTY</v>
          </cell>
          <cell r="C2932" t="str">
            <v>ERODE-1</v>
          </cell>
          <cell r="D2932" t="str">
            <v>ERODE</v>
          </cell>
          <cell r="E2932" t="str">
            <v>FZM - 2</v>
          </cell>
        </row>
        <row r="2933">
          <cell r="A2933">
            <v>3947</v>
          </cell>
          <cell r="B2933" t="str">
            <v>JALESHAR KATRA CHOUKI</v>
          </cell>
          <cell r="C2933" t="str">
            <v>AGRA</v>
          </cell>
          <cell r="D2933" t="str">
            <v>AGRA</v>
          </cell>
          <cell r="E2933" t="str">
            <v>FZM - 8</v>
          </cell>
        </row>
        <row r="2934">
          <cell r="A2934">
            <v>3417</v>
          </cell>
          <cell r="B2934" t="str">
            <v>FAIZABAD-U.P</v>
          </cell>
          <cell r="C2934" t="str">
            <v>GORAKHPUR 1</v>
          </cell>
          <cell r="D2934" t="str">
            <v>VARANASI</v>
          </cell>
          <cell r="E2934" t="str">
            <v>FZM - 8</v>
          </cell>
        </row>
        <row r="2935">
          <cell r="A2935">
            <v>91</v>
          </cell>
          <cell r="B2935" t="str">
            <v>FARIDABAD</v>
          </cell>
          <cell r="C2935" t="str">
            <v>FARIDABAD</v>
          </cell>
          <cell r="D2935" t="str">
            <v>DELHI-2</v>
          </cell>
          <cell r="E2935" t="str">
            <v>FZM - 8</v>
          </cell>
        </row>
        <row r="2936">
          <cell r="A2936">
            <v>2254</v>
          </cell>
          <cell r="B2936" t="str">
            <v>BALLABGARH</v>
          </cell>
          <cell r="C2936" t="str">
            <v>FARIDABAD</v>
          </cell>
          <cell r="D2936" t="str">
            <v>DELHI-2</v>
          </cell>
          <cell r="E2936" t="str">
            <v>FZM - 8</v>
          </cell>
        </row>
        <row r="2937">
          <cell r="A2937">
            <v>3839</v>
          </cell>
          <cell r="B2937" t="str">
            <v>FARRUKHABAD</v>
          </cell>
          <cell r="C2937" t="str">
            <v>KANPUR 3</v>
          </cell>
          <cell r="D2937" t="str">
            <v>LUCKNOW</v>
          </cell>
          <cell r="E2937" t="str">
            <v>FZM - 8</v>
          </cell>
        </row>
        <row r="2938">
          <cell r="A2938">
            <v>1178</v>
          </cell>
          <cell r="B2938" t="str">
            <v>GADAG</v>
          </cell>
          <cell r="C2938" t="str">
            <v>GADAG</v>
          </cell>
          <cell r="D2938" t="str">
            <v>RAICHUR</v>
          </cell>
          <cell r="E2938" t="str">
            <v>FZM - 5</v>
          </cell>
        </row>
        <row r="2939">
          <cell r="A2939">
            <v>1820</v>
          </cell>
          <cell r="B2939" t="str">
            <v>SHIRHATTI</v>
          </cell>
          <cell r="C2939" t="str">
            <v>GADAG</v>
          </cell>
          <cell r="D2939" t="str">
            <v>RAICHUR</v>
          </cell>
          <cell r="E2939" t="str">
            <v>FZM - 5</v>
          </cell>
        </row>
        <row r="2940">
          <cell r="A2940">
            <v>2261</v>
          </cell>
          <cell r="B2940" t="str">
            <v>GADAG MAIN ROAD</v>
          </cell>
          <cell r="C2940" t="str">
            <v>GADAG</v>
          </cell>
          <cell r="D2940" t="str">
            <v>RAICHUR</v>
          </cell>
          <cell r="E2940" t="str">
            <v>FZM - 5</v>
          </cell>
        </row>
        <row r="2941">
          <cell r="A2941">
            <v>3556</v>
          </cell>
          <cell r="B2941" t="str">
            <v>SURATGARH RAJASTHAN</v>
          </cell>
          <cell r="C2941" t="str">
            <v>BIKANEER</v>
          </cell>
          <cell r="D2941" t="str">
            <v>JODHAPUR</v>
          </cell>
          <cell r="E2941" t="str">
            <v>FZM - 8</v>
          </cell>
        </row>
        <row r="2942">
          <cell r="A2942">
            <v>1945</v>
          </cell>
          <cell r="B2942" t="str">
            <v>BHANGEL PHASE 2</v>
          </cell>
          <cell r="C2942" t="str">
            <v>DELHI-6</v>
          </cell>
          <cell r="D2942" t="str">
            <v>DELHI-2</v>
          </cell>
          <cell r="E2942" t="str">
            <v>FZM - 8</v>
          </cell>
        </row>
        <row r="2943">
          <cell r="A2943">
            <v>2956</v>
          </cell>
          <cell r="B2943" t="str">
            <v>HOSHIARPUR-NOIDA</v>
          </cell>
          <cell r="C2943" t="str">
            <v>DELHI-6</v>
          </cell>
          <cell r="D2943" t="str">
            <v>DELHI-2</v>
          </cell>
          <cell r="E2943" t="str">
            <v>FZM - 8</v>
          </cell>
        </row>
        <row r="2944">
          <cell r="A2944">
            <v>2984</v>
          </cell>
          <cell r="B2944" t="str">
            <v>SECTOR 22-NOIDA</v>
          </cell>
          <cell r="C2944" t="str">
            <v>DELHI-6</v>
          </cell>
          <cell r="D2944" t="str">
            <v>DELHI-2</v>
          </cell>
          <cell r="E2944" t="str">
            <v>FZM - 8</v>
          </cell>
        </row>
        <row r="2945">
          <cell r="A2945">
            <v>3562</v>
          </cell>
          <cell r="B2945" t="str">
            <v>MANPUR, GAYA</v>
          </cell>
          <cell r="C2945" t="str">
            <v>PATNA - 2</v>
          </cell>
          <cell r="D2945" t="str">
            <v>BIHAR</v>
          </cell>
          <cell r="E2945" t="str">
            <v>FZM - 7</v>
          </cell>
        </row>
        <row r="2946">
          <cell r="A2946">
            <v>3596</v>
          </cell>
          <cell r="B2946" t="str">
            <v>LAHERIA TOLA ROAD GAYA</v>
          </cell>
          <cell r="C2946" t="str">
            <v>PATNA - 2</v>
          </cell>
          <cell r="D2946" t="str">
            <v>BIHAR</v>
          </cell>
          <cell r="E2946" t="str">
            <v>FZM - 7</v>
          </cell>
        </row>
        <row r="2947">
          <cell r="A2947">
            <v>3598</v>
          </cell>
          <cell r="B2947" t="str">
            <v>BODHGAYA</v>
          </cell>
          <cell r="C2947" t="str">
            <v>PATNA - 2</v>
          </cell>
          <cell r="D2947" t="str">
            <v>BIHAR</v>
          </cell>
          <cell r="E2947" t="str">
            <v>FZM - 7</v>
          </cell>
        </row>
        <row r="2948">
          <cell r="A2948">
            <v>1425</v>
          </cell>
          <cell r="B2948" t="str">
            <v>KOTGOAN GHAZIABAD</v>
          </cell>
          <cell r="C2948" t="str">
            <v>DELHI-5</v>
          </cell>
          <cell r="D2948" t="str">
            <v>DELHI-2</v>
          </cell>
          <cell r="E2948" t="str">
            <v>FZM - 8</v>
          </cell>
        </row>
        <row r="2949">
          <cell r="A2949">
            <v>1986</v>
          </cell>
          <cell r="B2949" t="str">
            <v>RAJNAGAR,U.P</v>
          </cell>
          <cell r="C2949" t="str">
            <v>DELHI-5</v>
          </cell>
          <cell r="D2949" t="str">
            <v>DELHI-2</v>
          </cell>
          <cell r="E2949" t="str">
            <v>FZM - 8</v>
          </cell>
        </row>
        <row r="2950">
          <cell r="A2950">
            <v>2008</v>
          </cell>
          <cell r="B2950" t="str">
            <v>SHALIMAR,U.P</v>
          </cell>
          <cell r="C2950" t="str">
            <v>DELHI-5</v>
          </cell>
          <cell r="D2950" t="str">
            <v>DELHI-2</v>
          </cell>
          <cell r="E2950" t="str">
            <v>FZM - 8</v>
          </cell>
        </row>
        <row r="2951">
          <cell r="A2951">
            <v>2862</v>
          </cell>
          <cell r="B2951" t="str">
            <v>SHASTRI NAGAR- GHAZIABAD</v>
          </cell>
          <cell r="C2951" t="str">
            <v>DELHI-5</v>
          </cell>
          <cell r="D2951" t="str">
            <v>DELHI-2</v>
          </cell>
          <cell r="E2951" t="str">
            <v>FZM - 8</v>
          </cell>
        </row>
        <row r="2952">
          <cell r="A2952">
            <v>2879</v>
          </cell>
          <cell r="B2952" t="str">
            <v>SANJAY NAGAR- GHAZIABAD</v>
          </cell>
          <cell r="C2952" t="str">
            <v>DELHI-5</v>
          </cell>
          <cell r="D2952" t="str">
            <v>DELHI-2</v>
          </cell>
          <cell r="E2952" t="str">
            <v>FZM - 8</v>
          </cell>
        </row>
        <row r="2953">
          <cell r="A2953">
            <v>2970</v>
          </cell>
          <cell r="B2953" t="str">
            <v>VAISHALI-GAZIABAD</v>
          </cell>
          <cell r="C2953" t="str">
            <v>DELHI-5</v>
          </cell>
          <cell r="D2953" t="str">
            <v>DELHI-2</v>
          </cell>
          <cell r="E2953" t="str">
            <v>FZM - 8</v>
          </cell>
        </row>
        <row r="2954">
          <cell r="A2954">
            <v>3346</v>
          </cell>
          <cell r="B2954" t="str">
            <v>DHARAMSHALA BAZAR-GORAKHPUR</v>
          </cell>
          <cell r="C2954" t="str">
            <v>GORAKHPUR 2</v>
          </cell>
          <cell r="D2954" t="str">
            <v>VARANASI</v>
          </cell>
          <cell r="E2954" t="str">
            <v>FZM - 8</v>
          </cell>
        </row>
        <row r="2955">
          <cell r="A2955">
            <v>3358</v>
          </cell>
          <cell r="B2955" t="str">
            <v>RETI ROAD-GORAKHPUR</v>
          </cell>
          <cell r="C2955" t="str">
            <v>GORAKHPUR 2</v>
          </cell>
          <cell r="D2955" t="str">
            <v>VARANASI</v>
          </cell>
          <cell r="E2955" t="str">
            <v>FZM - 8</v>
          </cell>
        </row>
        <row r="2956">
          <cell r="A2956">
            <v>3399</v>
          </cell>
          <cell r="B2956" t="str">
            <v>BABINA ROAD</v>
          </cell>
          <cell r="C2956" t="str">
            <v>GORAKHPUR 2</v>
          </cell>
          <cell r="D2956" t="str">
            <v>VARANASI</v>
          </cell>
          <cell r="E2956" t="str">
            <v>FZM - 8</v>
          </cell>
        </row>
        <row r="2957">
          <cell r="A2957">
            <v>3450</v>
          </cell>
          <cell r="B2957" t="str">
            <v>GOLEGHAR</v>
          </cell>
          <cell r="C2957" t="str">
            <v>GORAKHPUR 2</v>
          </cell>
          <cell r="D2957" t="str">
            <v>VARANASI</v>
          </cell>
          <cell r="E2957" t="str">
            <v>FZM - 8</v>
          </cell>
        </row>
        <row r="2958">
          <cell r="A2958">
            <v>88</v>
          </cell>
          <cell r="B2958" t="str">
            <v>NOIDA</v>
          </cell>
          <cell r="C2958" t="str">
            <v>DELHI-6</v>
          </cell>
          <cell r="D2958" t="str">
            <v>DELHI-2</v>
          </cell>
          <cell r="E2958" t="str">
            <v>FZM - 8</v>
          </cell>
        </row>
        <row r="2959">
          <cell r="A2959">
            <v>1679</v>
          </cell>
          <cell r="B2959" t="str">
            <v>CHITTAPUR</v>
          </cell>
          <cell r="C2959" t="str">
            <v>GULBARGA-1</v>
          </cell>
          <cell r="D2959" t="str">
            <v>GULBARGA</v>
          </cell>
          <cell r="E2959" t="str">
            <v>FZM - 5</v>
          </cell>
        </row>
        <row r="2960">
          <cell r="A2960">
            <v>1789</v>
          </cell>
          <cell r="B2960" t="str">
            <v>SUPERMARKET GULBERGA</v>
          </cell>
          <cell r="C2960" t="str">
            <v>GULBARGA-2</v>
          </cell>
          <cell r="D2960" t="str">
            <v>GULBARGA</v>
          </cell>
          <cell r="E2960" t="str">
            <v>FZM - 5</v>
          </cell>
        </row>
        <row r="2961">
          <cell r="A2961">
            <v>2027</v>
          </cell>
          <cell r="B2961" t="str">
            <v>JEWARGI COLONY</v>
          </cell>
          <cell r="C2961" t="str">
            <v>GULBARGA-1</v>
          </cell>
          <cell r="D2961" t="str">
            <v>GULBARGA</v>
          </cell>
          <cell r="E2961" t="str">
            <v>FZM - 5</v>
          </cell>
        </row>
        <row r="2962">
          <cell r="A2962">
            <v>2294</v>
          </cell>
          <cell r="B2962" t="str">
            <v>GUNJ ROAD GULBERGA</v>
          </cell>
          <cell r="C2962" t="str">
            <v>GULBARGA-2</v>
          </cell>
          <cell r="D2962" t="str">
            <v>GULBARGA</v>
          </cell>
          <cell r="E2962" t="str">
            <v>FZM - 5</v>
          </cell>
        </row>
        <row r="2963">
          <cell r="A2963">
            <v>2840</v>
          </cell>
          <cell r="B2963" t="str">
            <v>TIPPU SULTHAN CHOWK GULBARGA</v>
          </cell>
          <cell r="C2963" t="str">
            <v>GULBARGA-2</v>
          </cell>
          <cell r="D2963" t="str">
            <v>GULBARGA</v>
          </cell>
          <cell r="E2963" t="str">
            <v>FZM - 5</v>
          </cell>
        </row>
        <row r="2964">
          <cell r="A2964">
            <v>3625</v>
          </cell>
          <cell r="B2964" t="str">
            <v>JEWARGI</v>
          </cell>
          <cell r="C2964" t="str">
            <v>GULBARGA-1</v>
          </cell>
          <cell r="D2964" t="str">
            <v>GULBARGA</v>
          </cell>
          <cell r="E2964" t="str">
            <v>FZM - 5</v>
          </cell>
        </row>
        <row r="2965">
          <cell r="A2965">
            <v>3710</v>
          </cell>
          <cell r="B2965" t="str">
            <v>GUNA</v>
          </cell>
          <cell r="C2965" t="str">
            <v>GWALIOR -2</v>
          </cell>
          <cell r="D2965" t="str">
            <v>AGRA</v>
          </cell>
          <cell r="E2965" t="str">
            <v>FZM - 8</v>
          </cell>
        </row>
        <row r="2966">
          <cell r="A2966">
            <v>344</v>
          </cell>
          <cell r="B2966" t="str">
            <v>GANGAMMA TEMPLE TENALI</v>
          </cell>
          <cell r="C2966" t="str">
            <v>THENALI</v>
          </cell>
          <cell r="D2966" t="str">
            <v>VIJAYAWADA REGION</v>
          </cell>
          <cell r="E2966" t="str">
            <v>FZM - 3</v>
          </cell>
        </row>
        <row r="2967">
          <cell r="A2967">
            <v>371</v>
          </cell>
          <cell r="B2967" t="str">
            <v>PONNURU</v>
          </cell>
          <cell r="C2967" t="str">
            <v>BAPATLA</v>
          </cell>
          <cell r="D2967" t="str">
            <v>ONGOLE</v>
          </cell>
          <cell r="E2967" t="str">
            <v>FZM - 3</v>
          </cell>
        </row>
        <row r="2968">
          <cell r="A2968">
            <v>1138</v>
          </cell>
          <cell r="B2968" t="str">
            <v>GUNTUR KOTHAPET</v>
          </cell>
          <cell r="C2968" t="str">
            <v>THENALI</v>
          </cell>
          <cell r="D2968" t="str">
            <v>VIJAYAWADA REGION</v>
          </cell>
          <cell r="E2968" t="str">
            <v>FZM - 3</v>
          </cell>
        </row>
        <row r="2969">
          <cell r="A2969">
            <v>1271</v>
          </cell>
          <cell r="B2969" t="str">
            <v>CHILAKALURIPETA</v>
          </cell>
          <cell r="C2969" t="str">
            <v>CHIRALA</v>
          </cell>
          <cell r="D2969" t="str">
            <v>ONGOLE</v>
          </cell>
          <cell r="E2969" t="str">
            <v>FZM - 3</v>
          </cell>
        </row>
        <row r="2970">
          <cell r="A2970">
            <v>1575</v>
          </cell>
          <cell r="B2970" t="str">
            <v>CHERKUPALLY</v>
          </cell>
          <cell r="C2970" t="str">
            <v>BAPATLA</v>
          </cell>
          <cell r="D2970" t="str">
            <v>ONGOLE</v>
          </cell>
          <cell r="E2970" t="str">
            <v>FZM - 3</v>
          </cell>
        </row>
        <row r="2971">
          <cell r="A2971">
            <v>1634</v>
          </cell>
          <cell r="B2971" t="str">
            <v>KANNAVARI THOTA  GUNTUR</v>
          </cell>
          <cell r="C2971" t="str">
            <v>THENALI</v>
          </cell>
          <cell r="D2971" t="str">
            <v>VIJAYAWADA REGION</v>
          </cell>
          <cell r="E2971" t="str">
            <v>FZM - 3</v>
          </cell>
        </row>
        <row r="2972">
          <cell r="A2972">
            <v>1889</v>
          </cell>
          <cell r="B2972" t="str">
            <v>OLD PATTABHIPURAM</v>
          </cell>
          <cell r="C2972" t="str">
            <v>THENALI</v>
          </cell>
          <cell r="D2972" t="str">
            <v>VIJAYAWADA REGION</v>
          </cell>
          <cell r="E2972" t="str">
            <v>FZM - 3</v>
          </cell>
        </row>
        <row r="2973">
          <cell r="A2973">
            <v>1932</v>
          </cell>
          <cell r="B2973" t="str">
            <v>RAMA BUILDING CENTER</v>
          </cell>
          <cell r="C2973" t="str">
            <v>THENALI</v>
          </cell>
          <cell r="D2973" t="str">
            <v>VIJAYAWADA REGION</v>
          </cell>
          <cell r="E2973" t="str">
            <v>FZM - 3</v>
          </cell>
        </row>
        <row r="2974">
          <cell r="A2974">
            <v>2104</v>
          </cell>
          <cell r="B2974" t="str">
            <v>PIDUGURALLA</v>
          </cell>
          <cell r="C2974" t="str">
            <v>CHIRALA</v>
          </cell>
          <cell r="D2974" t="str">
            <v>ONGOLE</v>
          </cell>
          <cell r="E2974" t="str">
            <v>FZM - 3</v>
          </cell>
        </row>
        <row r="2975">
          <cell r="A2975">
            <v>2139</v>
          </cell>
          <cell r="B2975" t="str">
            <v>KB ROAD,CHILAKALURIPET</v>
          </cell>
          <cell r="C2975" t="str">
            <v>CHIRALA</v>
          </cell>
          <cell r="D2975" t="str">
            <v>ONGOLE</v>
          </cell>
          <cell r="E2975" t="str">
            <v>FZM - 3</v>
          </cell>
        </row>
        <row r="2976">
          <cell r="A2976">
            <v>2275</v>
          </cell>
          <cell r="B2976" t="str">
            <v>MARKET ROAD,BAPATLA</v>
          </cell>
          <cell r="C2976" t="str">
            <v>BAPATLA</v>
          </cell>
          <cell r="D2976" t="str">
            <v>ONGOLE</v>
          </cell>
          <cell r="E2976" t="str">
            <v>FZM - 3</v>
          </cell>
        </row>
        <row r="2977">
          <cell r="A2977">
            <v>2417</v>
          </cell>
          <cell r="B2977" t="str">
            <v>MASJID CENTRE,REPALLE</v>
          </cell>
          <cell r="C2977" t="str">
            <v>BAPATLA</v>
          </cell>
          <cell r="D2977" t="str">
            <v>ONGOLE</v>
          </cell>
          <cell r="E2977" t="str">
            <v>FZM - 3</v>
          </cell>
        </row>
        <row r="2978">
          <cell r="A2978">
            <v>2907</v>
          </cell>
          <cell r="B2978" t="str">
            <v>PRATHIPADU</v>
          </cell>
          <cell r="C2978" t="str">
            <v>THENALI</v>
          </cell>
          <cell r="D2978" t="str">
            <v>VIJAYAWADA REGION</v>
          </cell>
          <cell r="E2978" t="str">
            <v>FZM - 3</v>
          </cell>
        </row>
        <row r="2979">
          <cell r="A2979">
            <v>2911</v>
          </cell>
          <cell r="B2979" t="str">
            <v>JANPADU ROAD PIDUGURALLA</v>
          </cell>
          <cell r="C2979" t="str">
            <v>CHIRALA</v>
          </cell>
          <cell r="D2979" t="str">
            <v>ONGOLE</v>
          </cell>
          <cell r="E2979" t="str">
            <v>FZM - 3</v>
          </cell>
        </row>
        <row r="2980">
          <cell r="A2980">
            <v>2943</v>
          </cell>
          <cell r="B2980" t="str">
            <v>VAHAB ROAD THENALI</v>
          </cell>
          <cell r="C2980" t="str">
            <v>THENALI</v>
          </cell>
          <cell r="D2980" t="str">
            <v>VIJAYAWADA REGION</v>
          </cell>
          <cell r="E2980" t="str">
            <v>FZM - 3</v>
          </cell>
        </row>
        <row r="2981">
          <cell r="A2981">
            <v>2988</v>
          </cell>
          <cell r="B2981" t="str">
            <v>THENALI</v>
          </cell>
          <cell r="C2981" t="str">
            <v>THENALI</v>
          </cell>
          <cell r="D2981" t="str">
            <v>VIJAYAWADA REGION</v>
          </cell>
          <cell r="E2981" t="str">
            <v>FZM - 3</v>
          </cell>
        </row>
        <row r="2982">
          <cell r="A2982">
            <v>3427</v>
          </cell>
          <cell r="B2982" t="str">
            <v>SRISAILAM ROAD,MACHERLA</v>
          </cell>
          <cell r="C2982" t="str">
            <v>CHIRALA</v>
          </cell>
          <cell r="D2982" t="str">
            <v>ONGOLE</v>
          </cell>
          <cell r="E2982" t="str">
            <v>FZM - 3</v>
          </cell>
        </row>
        <row r="2983">
          <cell r="A2983">
            <v>1767</v>
          </cell>
          <cell r="B2983" t="str">
            <v>THATIPUR GWALIOR</v>
          </cell>
          <cell r="C2983" t="str">
            <v>GWALIOR -1</v>
          </cell>
          <cell r="D2983" t="str">
            <v>AGRA</v>
          </cell>
          <cell r="E2983" t="str">
            <v>FZM - 8</v>
          </cell>
        </row>
        <row r="2984">
          <cell r="A2984">
            <v>1817</v>
          </cell>
          <cell r="B2984" t="str">
            <v>KHEDAPATI ROAD GWALIOR</v>
          </cell>
          <cell r="C2984" t="str">
            <v>GWALIOR -1</v>
          </cell>
          <cell r="D2984" t="str">
            <v>AGRA</v>
          </cell>
          <cell r="E2984" t="str">
            <v>FZM - 8</v>
          </cell>
        </row>
        <row r="2985">
          <cell r="A2985">
            <v>1915</v>
          </cell>
          <cell r="B2985" t="str">
            <v>INDERGANJ GWALIOR</v>
          </cell>
          <cell r="C2985" t="str">
            <v>GWALIOR -2</v>
          </cell>
          <cell r="D2985" t="str">
            <v>AGRA</v>
          </cell>
          <cell r="E2985" t="str">
            <v>FZM - 8</v>
          </cell>
        </row>
        <row r="2986">
          <cell r="A2986">
            <v>1916</v>
          </cell>
          <cell r="B2986" t="str">
            <v>DUSTAK TAZIA GWALIOR</v>
          </cell>
          <cell r="C2986" t="str">
            <v>GWALIOR -2</v>
          </cell>
          <cell r="D2986" t="str">
            <v>AGRA</v>
          </cell>
          <cell r="E2986" t="str">
            <v>FZM - 8</v>
          </cell>
        </row>
        <row r="2987">
          <cell r="A2987">
            <v>1969</v>
          </cell>
          <cell r="B2987" t="str">
            <v>MORAR - GWALIOR</v>
          </cell>
          <cell r="C2987" t="str">
            <v>GWALIOR -1</v>
          </cell>
          <cell r="D2987" t="str">
            <v>AGRA</v>
          </cell>
          <cell r="E2987" t="str">
            <v>FZM - 8</v>
          </cell>
        </row>
        <row r="2988">
          <cell r="A2988">
            <v>2289</v>
          </cell>
          <cell r="B2988" t="str">
            <v>NAYA BAZAR GWALIOR</v>
          </cell>
          <cell r="C2988" t="str">
            <v>GWALIOR -2</v>
          </cell>
          <cell r="D2988" t="str">
            <v>AGRA</v>
          </cell>
          <cell r="E2988" t="str">
            <v>FZM - 8</v>
          </cell>
        </row>
        <row r="2989">
          <cell r="A2989">
            <v>2321</v>
          </cell>
          <cell r="B2989" t="str">
            <v>TAIGOR NAGAR GWALIOR</v>
          </cell>
          <cell r="C2989" t="str">
            <v>GWALIOR -1</v>
          </cell>
          <cell r="D2989" t="str">
            <v>AGRA</v>
          </cell>
          <cell r="E2989" t="str">
            <v>FZM - 8</v>
          </cell>
        </row>
        <row r="2990">
          <cell r="A2990">
            <v>3608</v>
          </cell>
          <cell r="B2990" t="str">
            <v>CIVIL COURT DABRA</v>
          </cell>
          <cell r="C2990" t="str">
            <v>GWALIOR -1</v>
          </cell>
          <cell r="D2990" t="str">
            <v>AGRA</v>
          </cell>
          <cell r="E2990" t="str">
            <v>FZM - 8</v>
          </cell>
        </row>
        <row r="2991">
          <cell r="A2991">
            <v>3518</v>
          </cell>
          <cell r="B2991" t="str">
            <v>PILIBANGAN</v>
          </cell>
          <cell r="C2991" t="str">
            <v>BIKANEER</v>
          </cell>
          <cell r="D2991" t="str">
            <v>JODHAPUR</v>
          </cell>
          <cell r="E2991" t="str">
            <v>FZM - 8</v>
          </cell>
        </row>
        <row r="2992">
          <cell r="A2992">
            <v>3512</v>
          </cell>
          <cell r="B2992" t="str">
            <v>ALUR HASSAN</v>
          </cell>
          <cell r="C2992" t="str">
            <v>HASSAN 1</v>
          </cell>
          <cell r="D2992" t="str">
            <v>HASSAN</v>
          </cell>
          <cell r="E2992" t="str">
            <v>FZM - 4</v>
          </cell>
        </row>
        <row r="2993">
          <cell r="A2993">
            <v>3559</v>
          </cell>
          <cell r="B2993" t="str">
            <v>HAZARIBAGH JHARKHAND</v>
          </cell>
          <cell r="C2993" t="str">
            <v>PATNA-5</v>
          </cell>
          <cell r="D2993" t="str">
            <v>BIHAR</v>
          </cell>
          <cell r="E2993" t="str">
            <v>FZM - 7</v>
          </cell>
        </row>
        <row r="2994">
          <cell r="A2994">
            <v>3478</v>
          </cell>
          <cell r="B2994" t="str">
            <v>SADAR BAZAR HINGOLI</v>
          </cell>
          <cell r="C2994" t="str">
            <v>NANDED 1</v>
          </cell>
          <cell r="D2994" t="str">
            <v>AURANGABAD</v>
          </cell>
          <cell r="E2994" t="str">
            <v>FZM - 6</v>
          </cell>
        </row>
        <row r="2995">
          <cell r="A2995">
            <v>3831</v>
          </cell>
          <cell r="B2995" t="str">
            <v>HINGOLI</v>
          </cell>
          <cell r="C2995" t="str">
            <v>NANDED 1</v>
          </cell>
          <cell r="D2995" t="str">
            <v>AURANGABAD</v>
          </cell>
          <cell r="E2995" t="str">
            <v>FZM - 6</v>
          </cell>
        </row>
        <row r="2996">
          <cell r="A2996">
            <v>1136</v>
          </cell>
          <cell r="B2996" t="str">
            <v>SERAMPORE</v>
          </cell>
          <cell r="C2996" t="str">
            <v>KOLKATA-2</v>
          </cell>
          <cell r="D2996" t="str">
            <v>KOLKATA NORTH</v>
          </cell>
          <cell r="E2996" t="str">
            <v>FZM - 7</v>
          </cell>
        </row>
        <row r="2997">
          <cell r="A2997">
            <v>1267</v>
          </cell>
          <cell r="B2997" t="str">
            <v>CHANDERNAGAR</v>
          </cell>
          <cell r="C2997" t="str">
            <v>KOLKATA-2</v>
          </cell>
          <cell r="D2997" t="str">
            <v>KOLKATA NORTH</v>
          </cell>
          <cell r="E2997" t="str">
            <v>FZM - 7</v>
          </cell>
        </row>
        <row r="2998">
          <cell r="A2998">
            <v>1335</v>
          </cell>
          <cell r="B2998" t="str">
            <v>CHINSURAH TOWN</v>
          </cell>
          <cell r="C2998" t="str">
            <v>KOLKATA-2</v>
          </cell>
          <cell r="D2998" t="str">
            <v>KOLKATA NORTH</v>
          </cell>
          <cell r="E2998" t="str">
            <v>FZM - 7</v>
          </cell>
        </row>
        <row r="2999">
          <cell r="A2999">
            <v>1975</v>
          </cell>
          <cell r="B2999" t="str">
            <v>UTTARPARA,HOOGLY</v>
          </cell>
          <cell r="C2999" t="str">
            <v>KOLKATA-2</v>
          </cell>
          <cell r="D2999" t="str">
            <v>KOLKATA NORTH</v>
          </cell>
          <cell r="E2999" t="str">
            <v>FZM - 7</v>
          </cell>
        </row>
        <row r="3000">
          <cell r="A3000">
            <v>3385</v>
          </cell>
          <cell r="B3000" t="str">
            <v>KALIPUR BAZAR,DANKUNI</v>
          </cell>
          <cell r="C3000" t="str">
            <v>KOLKATA-2</v>
          </cell>
          <cell r="D3000" t="str">
            <v>KOLKATA NORTH</v>
          </cell>
          <cell r="E3000" t="str">
            <v>FZM - 7</v>
          </cell>
        </row>
        <row r="3001">
          <cell r="A3001">
            <v>3769</v>
          </cell>
          <cell r="B3001" t="str">
            <v>PIPARIYA M P</v>
          </cell>
          <cell r="C3001" t="str">
            <v>BHOPAL-4</v>
          </cell>
          <cell r="D3001" t="str">
            <v>BHOPAL</v>
          </cell>
          <cell r="E3001" t="str">
            <v>FZM - 6</v>
          </cell>
        </row>
        <row r="3002">
          <cell r="A3002">
            <v>3812</v>
          </cell>
          <cell r="B3002" t="str">
            <v>SOHAGPUR</v>
          </cell>
          <cell r="C3002" t="str">
            <v>BHOPAL-4</v>
          </cell>
          <cell r="D3002" t="str">
            <v>BHOPAL</v>
          </cell>
          <cell r="E3002" t="str">
            <v>FZM - 6</v>
          </cell>
        </row>
        <row r="3003">
          <cell r="A3003">
            <v>642</v>
          </cell>
          <cell r="B3003" t="str">
            <v>SALKIA,HOWRAH</v>
          </cell>
          <cell r="C3003" t="str">
            <v>KOLKATA-5</v>
          </cell>
          <cell r="D3003" t="str">
            <v>KOLKATA SOUTH</v>
          </cell>
          <cell r="E3003" t="str">
            <v>FZM - 7</v>
          </cell>
        </row>
        <row r="3004">
          <cell r="A3004">
            <v>1441</v>
          </cell>
          <cell r="B3004" t="str">
            <v>PANCHANANTALLA</v>
          </cell>
          <cell r="C3004" t="str">
            <v>KOLKATA-5</v>
          </cell>
          <cell r="D3004" t="str">
            <v>KOLKATA SOUTH</v>
          </cell>
          <cell r="E3004" t="str">
            <v>FZM - 7</v>
          </cell>
        </row>
        <row r="3005">
          <cell r="A3005">
            <v>1645</v>
          </cell>
          <cell r="B3005" t="str">
            <v>RAMRAJTHALA,RAILWAY STATION ROAD</v>
          </cell>
          <cell r="C3005" t="str">
            <v>KOLKATA-5</v>
          </cell>
          <cell r="D3005" t="str">
            <v>KOLKATA SOUTH</v>
          </cell>
          <cell r="E3005" t="str">
            <v>FZM - 7</v>
          </cell>
        </row>
        <row r="3006">
          <cell r="A3006">
            <v>1919</v>
          </cell>
          <cell r="B3006" t="str">
            <v>DOMJUR,HOWRAH</v>
          </cell>
          <cell r="C3006" t="str">
            <v>KOLKATA-5</v>
          </cell>
          <cell r="D3006" t="str">
            <v>KOLKATA SOUTH</v>
          </cell>
          <cell r="E3006" t="str">
            <v>FZM - 7</v>
          </cell>
        </row>
        <row r="3007">
          <cell r="A3007">
            <v>1976</v>
          </cell>
          <cell r="B3007" t="str">
            <v>SALKIYA</v>
          </cell>
          <cell r="C3007" t="str">
            <v>KOLKATA-5</v>
          </cell>
          <cell r="D3007" t="str">
            <v>KOLKATA SOUTH</v>
          </cell>
          <cell r="E3007" t="str">
            <v>FZM - 7</v>
          </cell>
        </row>
        <row r="3008">
          <cell r="A3008">
            <v>2852</v>
          </cell>
          <cell r="B3008" t="str">
            <v>BALLY BAZAR,HOWRAH</v>
          </cell>
          <cell r="C3008" t="str">
            <v>KOLKATA-2</v>
          </cell>
          <cell r="D3008" t="str">
            <v>KOLKATA NORTH</v>
          </cell>
          <cell r="E3008" t="str">
            <v>FZM - 7</v>
          </cell>
        </row>
        <row r="3009">
          <cell r="A3009">
            <v>3179</v>
          </cell>
          <cell r="B3009" t="str">
            <v>SALKIYA NORTH WEST BANGAL</v>
          </cell>
          <cell r="C3009" t="str">
            <v>KOLKATA-5</v>
          </cell>
          <cell r="D3009" t="str">
            <v>KOLKATA SOUTH</v>
          </cell>
          <cell r="E3009" t="str">
            <v>FZM - 7</v>
          </cell>
        </row>
        <row r="3010">
          <cell r="A3010">
            <v>82</v>
          </cell>
          <cell r="B3010" t="str">
            <v>SECUNDERABAD</v>
          </cell>
          <cell r="C3010" t="str">
            <v>SECUNDRABAD-2</v>
          </cell>
          <cell r="D3010" t="str">
            <v>SECUNDRABAD</v>
          </cell>
          <cell r="E3010" t="str">
            <v>FZM - 5</v>
          </cell>
        </row>
        <row r="3011">
          <cell r="A3011">
            <v>84</v>
          </cell>
          <cell r="B3011" t="str">
            <v>ABIDS</v>
          </cell>
          <cell r="C3011" t="str">
            <v>KUKATAPALLY-5</v>
          </cell>
          <cell r="D3011" t="str">
            <v>KUKATAPALLY</v>
          </cell>
          <cell r="E3011" t="str">
            <v>FZM - 5</v>
          </cell>
        </row>
        <row r="3012">
          <cell r="A3012">
            <v>554</v>
          </cell>
          <cell r="B3012" t="str">
            <v>BORABANDA</v>
          </cell>
          <cell r="C3012" t="str">
            <v>KUKATAPALLY-2</v>
          </cell>
          <cell r="D3012" t="str">
            <v>KUKATAPALLY</v>
          </cell>
          <cell r="E3012" t="str">
            <v>FZM - 5</v>
          </cell>
        </row>
        <row r="3013">
          <cell r="A3013">
            <v>663</v>
          </cell>
          <cell r="B3013" t="str">
            <v>SANTHOSHNAGAR-HYDERABAD</v>
          </cell>
          <cell r="C3013" t="str">
            <v>HYDERABAD-01</v>
          </cell>
          <cell r="D3013" t="str">
            <v>HYDERABAD REGION</v>
          </cell>
          <cell r="E3013" t="str">
            <v>FZM - 5</v>
          </cell>
        </row>
        <row r="3014">
          <cell r="A3014">
            <v>766</v>
          </cell>
          <cell r="B3014" t="str">
            <v>PADMARAO NAGAR</v>
          </cell>
          <cell r="C3014" t="str">
            <v>HYDERABAD-04</v>
          </cell>
          <cell r="D3014" t="str">
            <v>HYDERABAD REGION</v>
          </cell>
          <cell r="E3014" t="str">
            <v>FZM - 5</v>
          </cell>
        </row>
        <row r="3015">
          <cell r="A3015">
            <v>767</v>
          </cell>
          <cell r="B3015" t="str">
            <v>METTUGUDA</v>
          </cell>
          <cell r="C3015" t="str">
            <v>SECUNDRABAD-2</v>
          </cell>
          <cell r="D3015" t="str">
            <v>SECUNDRABAD</v>
          </cell>
          <cell r="E3015" t="str">
            <v>FZM - 5</v>
          </cell>
        </row>
        <row r="3016">
          <cell r="A3016">
            <v>860</v>
          </cell>
          <cell r="B3016" t="str">
            <v>CHARMINAR</v>
          </cell>
          <cell r="C3016" t="str">
            <v>KUKATAPALLY-5</v>
          </cell>
          <cell r="D3016" t="str">
            <v>KUKATAPALLY</v>
          </cell>
          <cell r="E3016" t="str">
            <v>FZM - 5</v>
          </cell>
        </row>
        <row r="3017">
          <cell r="A3017">
            <v>883</v>
          </cell>
          <cell r="B3017" t="str">
            <v>GOWLIGUDA CHAMAN</v>
          </cell>
          <cell r="C3017" t="str">
            <v>HYDERABAD-04</v>
          </cell>
          <cell r="D3017" t="str">
            <v>HYDERABAD REGION</v>
          </cell>
          <cell r="E3017" t="str">
            <v>FZM - 5</v>
          </cell>
        </row>
        <row r="3018">
          <cell r="A3018">
            <v>906</v>
          </cell>
          <cell r="B3018" t="str">
            <v>FALAKNUMA</v>
          </cell>
          <cell r="C3018" t="str">
            <v>HYDERABAD-02</v>
          </cell>
          <cell r="D3018" t="str">
            <v>HYDERABAD REGION</v>
          </cell>
          <cell r="E3018" t="str">
            <v>FZM - 5</v>
          </cell>
        </row>
        <row r="3019">
          <cell r="A3019">
            <v>961</v>
          </cell>
          <cell r="B3019" t="str">
            <v>SHAH ALI BANDA</v>
          </cell>
          <cell r="C3019" t="str">
            <v>KUKATAPALLY-5</v>
          </cell>
          <cell r="D3019" t="str">
            <v>KUKATAPALLY</v>
          </cell>
          <cell r="E3019" t="str">
            <v>FZM - 5</v>
          </cell>
        </row>
        <row r="3020">
          <cell r="A3020">
            <v>1016</v>
          </cell>
          <cell r="B3020" t="str">
            <v>PICKET</v>
          </cell>
          <cell r="C3020" t="str">
            <v>SECUNDRABAD-1</v>
          </cell>
          <cell r="D3020" t="str">
            <v>SECUNDRABAD</v>
          </cell>
          <cell r="E3020" t="str">
            <v>FZM - 5</v>
          </cell>
        </row>
        <row r="3021">
          <cell r="A3021">
            <v>1336</v>
          </cell>
          <cell r="B3021" t="str">
            <v>DIAMOND POINT SIKHROAD</v>
          </cell>
          <cell r="C3021" t="str">
            <v>SECUNDRABAD-1</v>
          </cell>
          <cell r="D3021" t="str">
            <v>SECUNDRABAD</v>
          </cell>
          <cell r="E3021" t="str">
            <v>FZM - 5</v>
          </cell>
        </row>
        <row r="3022">
          <cell r="A3022">
            <v>1350</v>
          </cell>
          <cell r="B3022" t="str">
            <v>NALLAKUNTA</v>
          </cell>
          <cell r="C3022" t="str">
            <v>HYDERABAD-03</v>
          </cell>
          <cell r="D3022" t="str">
            <v>HYDERABAD REGION</v>
          </cell>
          <cell r="E3022" t="str">
            <v>FZM - 5</v>
          </cell>
        </row>
        <row r="3023">
          <cell r="A3023">
            <v>1355</v>
          </cell>
          <cell r="B3023" t="str">
            <v>CHAMPAPET</v>
          </cell>
          <cell r="C3023" t="str">
            <v>HYDERABAD-02</v>
          </cell>
          <cell r="D3023" t="str">
            <v>HYDERABAD REGION</v>
          </cell>
          <cell r="E3023" t="str">
            <v>FZM - 5</v>
          </cell>
        </row>
        <row r="3024">
          <cell r="A3024">
            <v>1428</v>
          </cell>
          <cell r="B3024" t="str">
            <v>TARD BUND HYDERABAD</v>
          </cell>
          <cell r="C3024" t="str">
            <v>SECUNDRABAD-2</v>
          </cell>
          <cell r="D3024" t="str">
            <v>SECUNDRABAD</v>
          </cell>
          <cell r="E3024" t="str">
            <v>FZM - 5</v>
          </cell>
        </row>
        <row r="3025">
          <cell r="A3025">
            <v>1472</v>
          </cell>
          <cell r="B3025" t="str">
            <v>MIRJALGUDA</v>
          </cell>
          <cell r="C3025" t="str">
            <v>SECUNDRABAD-2</v>
          </cell>
          <cell r="D3025" t="str">
            <v>SECUNDRABAD</v>
          </cell>
          <cell r="E3025" t="str">
            <v>FZM - 5</v>
          </cell>
        </row>
        <row r="3026">
          <cell r="A3026">
            <v>1513</v>
          </cell>
          <cell r="B3026" t="str">
            <v>B N REDDY NAGAR</v>
          </cell>
          <cell r="C3026" t="str">
            <v>HYDERABAD-02</v>
          </cell>
          <cell r="D3026" t="str">
            <v>HYDERABAD REGION</v>
          </cell>
          <cell r="E3026" t="str">
            <v>FZM - 5</v>
          </cell>
        </row>
        <row r="3027">
          <cell r="A3027">
            <v>1556</v>
          </cell>
          <cell r="B3027" t="str">
            <v>KUSHAIGUDA</v>
          </cell>
          <cell r="C3027" t="str">
            <v>KAMALANAGAR</v>
          </cell>
          <cell r="D3027" t="str">
            <v>SECUNDRABAD</v>
          </cell>
          <cell r="E3027" t="str">
            <v>FZM - 5</v>
          </cell>
        </row>
        <row r="3028">
          <cell r="A3028">
            <v>1585</v>
          </cell>
          <cell r="B3028" t="str">
            <v>JAWAHAR NAGAR HYDERABAD</v>
          </cell>
          <cell r="C3028" t="str">
            <v>HYDERABAD-04</v>
          </cell>
          <cell r="D3028" t="str">
            <v>HYDERABAD REGION</v>
          </cell>
          <cell r="E3028" t="str">
            <v>FZM - 5</v>
          </cell>
        </row>
        <row r="3029">
          <cell r="A3029">
            <v>1682</v>
          </cell>
          <cell r="B3029" t="str">
            <v>HASTINAPUR</v>
          </cell>
          <cell r="C3029" t="str">
            <v>HYDERABAD-02</v>
          </cell>
          <cell r="D3029" t="str">
            <v>HYDERABAD REGION</v>
          </cell>
          <cell r="E3029" t="str">
            <v>FZM - 5</v>
          </cell>
        </row>
        <row r="3030">
          <cell r="A3030">
            <v>1723</v>
          </cell>
          <cell r="B3030" t="str">
            <v>VIJAYANAGAR COLONY</v>
          </cell>
          <cell r="C3030" t="str">
            <v>KUKATAPALLY-2</v>
          </cell>
          <cell r="D3030" t="str">
            <v>KUKATAPALLY</v>
          </cell>
          <cell r="E3030" t="str">
            <v>FZM - 5</v>
          </cell>
        </row>
        <row r="3031">
          <cell r="A3031">
            <v>1724</v>
          </cell>
          <cell r="B3031" t="str">
            <v>BIBI BAZAR</v>
          </cell>
          <cell r="C3031" t="str">
            <v>HYDERABAD-04</v>
          </cell>
          <cell r="D3031" t="str">
            <v>HYDERABAD REGION</v>
          </cell>
          <cell r="E3031" t="str">
            <v>FZM - 5</v>
          </cell>
        </row>
        <row r="3032">
          <cell r="A3032">
            <v>1881</v>
          </cell>
          <cell r="B3032" t="str">
            <v>GOSHAMAHAL CENTER</v>
          </cell>
          <cell r="C3032" t="str">
            <v>KUKATAPALLY-5</v>
          </cell>
          <cell r="D3032" t="str">
            <v>KUKATAPALLY</v>
          </cell>
          <cell r="E3032" t="str">
            <v>FZM - 5</v>
          </cell>
        </row>
        <row r="3033">
          <cell r="A3033">
            <v>2057</v>
          </cell>
          <cell r="B3033" t="str">
            <v>NIRMAL NAGAR-KARMANGHAT</v>
          </cell>
          <cell r="C3033" t="str">
            <v>HYDERABAD-02</v>
          </cell>
          <cell r="D3033" t="str">
            <v>HYDERABAD REGION</v>
          </cell>
          <cell r="E3033" t="str">
            <v>FZM - 5</v>
          </cell>
        </row>
        <row r="3034">
          <cell r="A3034">
            <v>2129</v>
          </cell>
          <cell r="B3034" t="str">
            <v>SHIVRAM PALLI</v>
          </cell>
          <cell r="C3034" t="str">
            <v>HYDERABAD-01</v>
          </cell>
          <cell r="D3034" t="str">
            <v>HYDERABAD REGION</v>
          </cell>
          <cell r="E3034" t="str">
            <v>FZM - 5</v>
          </cell>
        </row>
        <row r="3035">
          <cell r="A3035">
            <v>2175</v>
          </cell>
          <cell r="B3035" t="str">
            <v>HIG ASHOK NAGAR</v>
          </cell>
          <cell r="C3035" t="str">
            <v>KUKATAPALLY-1</v>
          </cell>
          <cell r="D3035" t="str">
            <v>KUKATAPALLY</v>
          </cell>
          <cell r="E3035" t="str">
            <v>FZM - 5</v>
          </cell>
        </row>
        <row r="3036">
          <cell r="A3036">
            <v>2276</v>
          </cell>
          <cell r="B3036" t="str">
            <v>KALIKAMAN HYDERABAD</v>
          </cell>
          <cell r="C3036" t="str">
            <v>HYDERABAD-04</v>
          </cell>
          <cell r="D3036" t="str">
            <v>HYDERABAD REGION</v>
          </cell>
          <cell r="E3036" t="str">
            <v>FZM - 5</v>
          </cell>
        </row>
        <row r="3037">
          <cell r="A3037">
            <v>2338</v>
          </cell>
          <cell r="B3037" t="str">
            <v>MOHAN NAGAR HYDERABAD</v>
          </cell>
          <cell r="C3037" t="str">
            <v>HYDERABAD-03</v>
          </cell>
          <cell r="D3037" t="str">
            <v>HYDERABAD REGION</v>
          </cell>
          <cell r="E3037" t="str">
            <v>FZM - 5</v>
          </cell>
        </row>
        <row r="3038">
          <cell r="A3038">
            <v>2421</v>
          </cell>
          <cell r="B3038" t="str">
            <v>ZIRRA HYDERABAD AP</v>
          </cell>
          <cell r="C3038" t="str">
            <v>KUKATAPALLY-5</v>
          </cell>
          <cell r="D3038" t="str">
            <v>KUKATAPALLY</v>
          </cell>
          <cell r="E3038" t="str">
            <v>FZM - 5</v>
          </cell>
        </row>
        <row r="3039">
          <cell r="A3039">
            <v>2553</v>
          </cell>
          <cell r="B3039" t="str">
            <v>P AND T COLONY,DILSUKNAGAR,HYDERABAD</v>
          </cell>
          <cell r="C3039" t="str">
            <v>HYDERABAD-03</v>
          </cell>
          <cell r="D3039" t="str">
            <v>HYDERABAD REGION</v>
          </cell>
          <cell r="E3039" t="str">
            <v>FZM - 5</v>
          </cell>
        </row>
        <row r="3040">
          <cell r="A3040">
            <v>2952</v>
          </cell>
          <cell r="B3040" t="str">
            <v>KOMPALLI</v>
          </cell>
          <cell r="C3040" t="str">
            <v>SECUNDRABAD-1</v>
          </cell>
          <cell r="D3040" t="str">
            <v>SECUNDRABAD</v>
          </cell>
          <cell r="E3040" t="str">
            <v>FZM - 5</v>
          </cell>
        </row>
        <row r="3041">
          <cell r="A3041">
            <v>2219</v>
          </cell>
          <cell r="B3041" t="str">
            <v>SHASTRI BRIDGE SQUARE JABALPUR</v>
          </cell>
          <cell r="C3041" t="str">
            <v>JABALPUR -1</v>
          </cell>
          <cell r="D3041" t="str">
            <v>JABALPUR</v>
          </cell>
          <cell r="E3041" t="str">
            <v>FZM - 6</v>
          </cell>
        </row>
        <row r="3042">
          <cell r="A3042">
            <v>2571</v>
          </cell>
          <cell r="B3042" t="str">
            <v>INDIRA MARKET JABALPUR</v>
          </cell>
          <cell r="C3042" t="str">
            <v>JABALPUR -1</v>
          </cell>
          <cell r="D3042" t="str">
            <v>JABALPUR</v>
          </cell>
          <cell r="E3042" t="str">
            <v>FZM - 6</v>
          </cell>
        </row>
        <row r="3043">
          <cell r="A3043">
            <v>1110</v>
          </cell>
          <cell r="B3043" t="str">
            <v>DURGA BAZAR</v>
          </cell>
          <cell r="C3043" t="str">
            <v>JAGATSINGHPUR</v>
          </cell>
          <cell r="D3043" t="str">
            <v>BHUBANESWAR</v>
          </cell>
          <cell r="E3043" t="str">
            <v>FZM - 7</v>
          </cell>
        </row>
        <row r="3044">
          <cell r="A3044">
            <v>2653</v>
          </cell>
          <cell r="B3044" t="str">
            <v>JAGATSINGHPUR ORISSA</v>
          </cell>
          <cell r="C3044" t="str">
            <v>JAGATSINGHPUR</v>
          </cell>
          <cell r="D3044" t="str">
            <v>BHUBANESWAR</v>
          </cell>
          <cell r="E3044" t="str">
            <v>FZM - 7</v>
          </cell>
        </row>
        <row r="3045">
          <cell r="A3045">
            <v>3330</v>
          </cell>
          <cell r="B3045" t="str">
            <v>JAGAMARA ORISSA</v>
          </cell>
          <cell r="C3045" t="str">
            <v>KHURDA</v>
          </cell>
          <cell r="D3045" t="str">
            <v>BHUBANESWAR</v>
          </cell>
          <cell r="E3045" t="str">
            <v>FZM - 7</v>
          </cell>
        </row>
        <row r="3046">
          <cell r="A3046">
            <v>3712</v>
          </cell>
          <cell r="B3046" t="str">
            <v>PARADEEP</v>
          </cell>
          <cell r="C3046" t="str">
            <v>JAGATSINGHPUR</v>
          </cell>
          <cell r="D3046" t="str">
            <v>BHUBANESWAR</v>
          </cell>
          <cell r="E3046" t="str">
            <v>FZM - 7</v>
          </cell>
        </row>
        <row r="3047">
          <cell r="A3047">
            <v>3853</v>
          </cell>
          <cell r="B3047" t="str">
            <v>JAGATSINGHAPUR BUS STAND</v>
          </cell>
          <cell r="C3047" t="str">
            <v>JAGATSINGHPUR</v>
          </cell>
          <cell r="D3047" t="str">
            <v>BHUBANESWAR</v>
          </cell>
          <cell r="E3047" t="str">
            <v>FZM - 7</v>
          </cell>
        </row>
        <row r="3048">
          <cell r="A3048">
            <v>1050</v>
          </cell>
          <cell r="B3048" t="str">
            <v>GOPALPURA JAIPUR</v>
          </cell>
          <cell r="C3048" t="str">
            <v>JAIPUR-3</v>
          </cell>
          <cell r="D3048" t="str">
            <v>JAIPUR</v>
          </cell>
          <cell r="E3048" t="str">
            <v>FZM - 8</v>
          </cell>
        </row>
        <row r="3049">
          <cell r="A3049">
            <v>1145</v>
          </cell>
          <cell r="B3049" t="str">
            <v>JAGATPURA JAIPUR</v>
          </cell>
          <cell r="C3049" t="str">
            <v>KOTA</v>
          </cell>
          <cell r="D3049" t="str">
            <v>JAIPUR</v>
          </cell>
          <cell r="E3049" t="str">
            <v>FZM - 8</v>
          </cell>
        </row>
        <row r="3050">
          <cell r="A3050">
            <v>2735</v>
          </cell>
          <cell r="B3050" t="str">
            <v>RAMNAGAR SHOPPING CENTRE</v>
          </cell>
          <cell r="C3050" t="str">
            <v>JAIPUR-3</v>
          </cell>
          <cell r="D3050" t="str">
            <v>JAIPUR</v>
          </cell>
          <cell r="E3050" t="str">
            <v>FZM - 8</v>
          </cell>
        </row>
        <row r="3051">
          <cell r="A3051">
            <v>2599</v>
          </cell>
          <cell r="B3051" t="str">
            <v>URBUN ESTATE-JALANDHAR</v>
          </cell>
          <cell r="C3051" t="str">
            <v>PUNJAB 3</v>
          </cell>
          <cell r="D3051" t="str">
            <v>JALANDHAR</v>
          </cell>
          <cell r="E3051" t="str">
            <v>FZM - 8</v>
          </cell>
        </row>
        <row r="3052">
          <cell r="A3052">
            <v>3310</v>
          </cell>
          <cell r="B3052" t="str">
            <v>M G ROAD JALGAON</v>
          </cell>
          <cell r="C3052" t="str">
            <v>AKOLA</v>
          </cell>
          <cell r="D3052" t="str">
            <v>NAGPUR</v>
          </cell>
          <cell r="E3052" t="str">
            <v>FZM - 6</v>
          </cell>
        </row>
        <row r="3053">
          <cell r="A3053">
            <v>3204</v>
          </cell>
          <cell r="B3053" t="str">
            <v>MAMA CHOWK JALNA</v>
          </cell>
          <cell r="C3053" t="str">
            <v>JALNA</v>
          </cell>
          <cell r="D3053" t="str">
            <v>AURANGABAD</v>
          </cell>
          <cell r="E3053" t="str">
            <v>FZM - 6</v>
          </cell>
        </row>
        <row r="3054">
          <cell r="A3054">
            <v>3301</v>
          </cell>
          <cell r="B3054" t="str">
            <v>AMBAD JALNA</v>
          </cell>
          <cell r="C3054" t="str">
            <v>JALNA</v>
          </cell>
          <cell r="D3054" t="str">
            <v>AURANGABAD</v>
          </cell>
          <cell r="E3054" t="str">
            <v>FZM - 6</v>
          </cell>
        </row>
        <row r="3055">
          <cell r="A3055">
            <v>3322</v>
          </cell>
          <cell r="B3055" t="str">
            <v>PARATHUR JALNA</v>
          </cell>
          <cell r="C3055" t="str">
            <v>JALNA</v>
          </cell>
          <cell r="D3055" t="str">
            <v>AURANGABAD</v>
          </cell>
          <cell r="E3055" t="str">
            <v>FZM - 6</v>
          </cell>
        </row>
        <row r="3056">
          <cell r="A3056">
            <v>3383</v>
          </cell>
          <cell r="B3056" t="str">
            <v>BHOKERDAN ROAD JALNA</v>
          </cell>
          <cell r="C3056" t="str">
            <v>JALNA</v>
          </cell>
          <cell r="D3056" t="str">
            <v>AURANGABAD</v>
          </cell>
          <cell r="E3056" t="str">
            <v>FZM - 6</v>
          </cell>
        </row>
        <row r="3057">
          <cell r="A3057">
            <v>3474</v>
          </cell>
          <cell r="B3057" t="str">
            <v>CHAMAN JALNA</v>
          </cell>
          <cell r="C3057" t="str">
            <v>JALNA</v>
          </cell>
          <cell r="D3057" t="str">
            <v>AURANGABAD</v>
          </cell>
          <cell r="E3057" t="str">
            <v>FZM - 6</v>
          </cell>
        </row>
        <row r="3058">
          <cell r="A3058">
            <v>2076</v>
          </cell>
          <cell r="B3058" t="str">
            <v>JAMMU BAHUPLAZA</v>
          </cell>
          <cell r="C3058" t="str">
            <v>JAMMU&amp;KASHMIR-1</v>
          </cell>
          <cell r="D3058" t="str">
            <v>JALANDHAR</v>
          </cell>
          <cell r="E3058" t="str">
            <v>FZM - 8</v>
          </cell>
        </row>
        <row r="3059">
          <cell r="A3059">
            <v>2111</v>
          </cell>
          <cell r="B3059" t="str">
            <v>JAMMU-RESIDENCY ROAD</v>
          </cell>
          <cell r="C3059" t="str">
            <v>JAMMU&amp;KASHMIR-1</v>
          </cell>
          <cell r="D3059" t="str">
            <v>JALANDHAR</v>
          </cell>
          <cell r="E3059" t="str">
            <v>FZM - 8</v>
          </cell>
        </row>
        <row r="3060">
          <cell r="A3060">
            <v>2415</v>
          </cell>
          <cell r="B3060" t="str">
            <v>TRIKUTA NAGAR</v>
          </cell>
          <cell r="C3060" t="str">
            <v>JAMMU&amp;KASHMIR-1</v>
          </cell>
          <cell r="D3060" t="str">
            <v>JALANDHAR</v>
          </cell>
          <cell r="E3060" t="str">
            <v>FZM - 8</v>
          </cell>
        </row>
        <row r="3061">
          <cell r="A3061">
            <v>2539</v>
          </cell>
          <cell r="B3061" t="str">
            <v>MALIK MARKET</v>
          </cell>
          <cell r="C3061" t="str">
            <v>JAMMU&amp;KASHMIR-1</v>
          </cell>
          <cell r="D3061" t="str">
            <v>JALANDHAR</v>
          </cell>
          <cell r="E3061" t="str">
            <v>FZM - 8</v>
          </cell>
        </row>
        <row r="3062">
          <cell r="A3062">
            <v>2548</v>
          </cell>
          <cell r="B3062" t="str">
            <v>KUNJWANI CHOWK- JAMMU</v>
          </cell>
          <cell r="C3062" t="str">
            <v>JAMMU&amp;KASHMIR-1</v>
          </cell>
          <cell r="D3062" t="str">
            <v>JALANDHAR</v>
          </cell>
          <cell r="E3062" t="str">
            <v>FZM - 8</v>
          </cell>
        </row>
        <row r="3063">
          <cell r="A3063">
            <v>2756</v>
          </cell>
          <cell r="B3063" t="str">
            <v>JAIN BAZAR-JAMMU</v>
          </cell>
          <cell r="C3063" t="str">
            <v>JAMMU&amp;KASHMIR-1</v>
          </cell>
          <cell r="D3063" t="str">
            <v>JALANDHAR</v>
          </cell>
          <cell r="E3063" t="str">
            <v>FZM - 8</v>
          </cell>
        </row>
        <row r="3064">
          <cell r="A3064">
            <v>2757</v>
          </cell>
          <cell r="B3064" t="str">
            <v>SATWARI CHOWK- JAMMU</v>
          </cell>
          <cell r="C3064" t="str">
            <v>JAMMU&amp;KASHMIR-1</v>
          </cell>
          <cell r="D3064" t="str">
            <v>JALANDHAR</v>
          </cell>
          <cell r="E3064" t="str">
            <v>FZM - 8</v>
          </cell>
        </row>
        <row r="3065">
          <cell r="A3065">
            <v>3244</v>
          </cell>
          <cell r="B3065" t="str">
            <v>REHARI-JAMMU</v>
          </cell>
          <cell r="C3065" t="str">
            <v>JAMMU&amp;KASHMIR-1</v>
          </cell>
          <cell r="D3065" t="str">
            <v>JALANDHAR</v>
          </cell>
          <cell r="E3065" t="str">
            <v>FZM - 8</v>
          </cell>
        </row>
        <row r="3066">
          <cell r="A3066">
            <v>3465</v>
          </cell>
          <cell r="B3066" t="str">
            <v>TALAB TALLO-JAMMU</v>
          </cell>
          <cell r="C3066" t="str">
            <v>JAMMU&amp;KASHMIR-1</v>
          </cell>
          <cell r="D3066" t="str">
            <v>JALANDHAR</v>
          </cell>
          <cell r="E3066" t="str">
            <v>FZM - 8</v>
          </cell>
        </row>
        <row r="3067">
          <cell r="A3067">
            <v>3470</v>
          </cell>
          <cell r="B3067" t="str">
            <v>JANIPUR-JAMMU</v>
          </cell>
          <cell r="C3067" t="str">
            <v>JAMMU&amp;KASHMIR-1</v>
          </cell>
          <cell r="D3067" t="str">
            <v>JALANDHAR</v>
          </cell>
          <cell r="E3067" t="str">
            <v>FZM - 8</v>
          </cell>
        </row>
        <row r="3068">
          <cell r="A3068">
            <v>1168</v>
          </cell>
          <cell r="B3068" t="str">
            <v>KHODIYAR COLONY JAMNAGAR</v>
          </cell>
          <cell r="C3068" t="str">
            <v>PORBANDAR</v>
          </cell>
          <cell r="D3068" t="str">
            <v>SAURASTRA</v>
          </cell>
          <cell r="E3068" t="str">
            <v>FZM - 6</v>
          </cell>
        </row>
        <row r="3069">
          <cell r="A3069">
            <v>3579</v>
          </cell>
          <cell r="B3069" t="str">
            <v>JOCKAN BAGH,JHANSI</v>
          </cell>
          <cell r="C3069" t="str">
            <v>GWALIOR -1</v>
          </cell>
          <cell r="D3069" t="str">
            <v>AGRA</v>
          </cell>
          <cell r="E3069" t="str">
            <v>FZM - 8</v>
          </cell>
        </row>
        <row r="3070">
          <cell r="A3070">
            <v>1974</v>
          </cell>
          <cell r="B3070" t="str">
            <v>JIND</v>
          </cell>
          <cell r="C3070" t="str">
            <v>HARYANA-1</v>
          </cell>
          <cell r="D3070" t="str">
            <v>HARYANA</v>
          </cell>
          <cell r="E3070" t="str">
            <v>FZM - 8</v>
          </cell>
        </row>
        <row r="3071">
          <cell r="A3071">
            <v>3728</v>
          </cell>
          <cell r="B3071" t="str">
            <v>JORHAT</v>
          </cell>
          <cell r="C3071" t="str">
            <v>ASSAM-3</v>
          </cell>
          <cell r="D3071" t="str">
            <v>ASSAM</v>
          </cell>
          <cell r="E3071" t="str">
            <v>FZM - 7</v>
          </cell>
        </row>
        <row r="3072">
          <cell r="A3072">
            <v>2540</v>
          </cell>
          <cell r="B3072" t="str">
            <v>ZANZARDA ROAD JUNAGARH</v>
          </cell>
          <cell r="C3072" t="str">
            <v>RAJKOT-1</v>
          </cell>
          <cell r="D3072" t="str">
            <v>SAURASTRA</v>
          </cell>
          <cell r="E3072" t="str">
            <v>FZM - 6</v>
          </cell>
        </row>
        <row r="3073">
          <cell r="A3073">
            <v>2623</v>
          </cell>
          <cell r="B3073" t="str">
            <v>AMBAVADI KESHOD JUNAGADH</v>
          </cell>
          <cell r="C3073" t="str">
            <v>PORBANDAR</v>
          </cell>
          <cell r="D3073" t="str">
            <v>SAURASTRA</v>
          </cell>
          <cell r="E3073" t="str">
            <v>FZM - 6</v>
          </cell>
        </row>
        <row r="3074">
          <cell r="A3074">
            <v>3503</v>
          </cell>
          <cell r="B3074" t="str">
            <v>GIR SOMNATH ROAD UNA</v>
          </cell>
          <cell r="C3074" t="str">
            <v>PORBANDAR</v>
          </cell>
          <cell r="D3074" t="str">
            <v>SAURASTRA</v>
          </cell>
          <cell r="E3074" t="str">
            <v>FZM - 6</v>
          </cell>
        </row>
        <row r="3075">
          <cell r="A3075">
            <v>381</v>
          </cell>
          <cell r="B3075" t="str">
            <v>RAJAMPET</v>
          </cell>
          <cell r="C3075" t="str">
            <v>RAJAMPET</v>
          </cell>
          <cell r="D3075" t="str">
            <v>KURNOOL</v>
          </cell>
          <cell r="E3075" t="str">
            <v>FZM - 5</v>
          </cell>
        </row>
        <row r="3076">
          <cell r="A3076">
            <v>2937</v>
          </cell>
          <cell r="B3076" t="str">
            <v>RTC BUS STAND ,RAJAMPET</v>
          </cell>
          <cell r="C3076" t="str">
            <v>RAJAMPET</v>
          </cell>
          <cell r="D3076" t="str">
            <v>KURNOOL</v>
          </cell>
          <cell r="E3076" t="str">
            <v>FZM - 5</v>
          </cell>
        </row>
        <row r="3077">
          <cell r="A3077">
            <v>757</v>
          </cell>
          <cell r="B3077" t="str">
            <v>ULLAGARAM</v>
          </cell>
          <cell r="C3077" t="str">
            <v>ADAMBAKKAM</v>
          </cell>
          <cell r="D3077" t="str">
            <v>CHENNAI REGION</v>
          </cell>
          <cell r="E3077" t="str">
            <v>FZM - 3</v>
          </cell>
        </row>
        <row r="3078">
          <cell r="A3078">
            <v>859</v>
          </cell>
          <cell r="B3078" t="str">
            <v>PALAVAKKAM</v>
          </cell>
          <cell r="C3078" t="str">
            <v>THIRUVANMIYUR</v>
          </cell>
          <cell r="D3078" t="str">
            <v>KANCHIPURAM</v>
          </cell>
          <cell r="E3078" t="str">
            <v>FZM - 3</v>
          </cell>
        </row>
        <row r="3079">
          <cell r="A3079">
            <v>1048</v>
          </cell>
          <cell r="B3079" t="str">
            <v>KRISHNA NAGAR WEST TAMBARAM</v>
          </cell>
          <cell r="C3079" t="str">
            <v>TAMBARAM</v>
          </cell>
          <cell r="D3079" t="str">
            <v>KANCHIPURAM</v>
          </cell>
          <cell r="E3079" t="str">
            <v>FZM - 3</v>
          </cell>
        </row>
        <row r="3080">
          <cell r="A3080">
            <v>1049</v>
          </cell>
          <cell r="B3080" t="str">
            <v>KOTTIVAKKAM</v>
          </cell>
          <cell r="C3080" t="str">
            <v>THIRUVANMIYUR</v>
          </cell>
          <cell r="D3080" t="str">
            <v>KANCHIPURAM</v>
          </cell>
          <cell r="E3080" t="str">
            <v>FZM - 3</v>
          </cell>
        </row>
        <row r="3081">
          <cell r="A3081">
            <v>1118</v>
          </cell>
          <cell r="B3081" t="str">
            <v>PALLIKARANAI</v>
          </cell>
          <cell r="C3081" t="str">
            <v>VELACHERY</v>
          </cell>
          <cell r="D3081" t="str">
            <v>KANCHIPURAM</v>
          </cell>
          <cell r="E3081" t="str">
            <v>FZM - 3</v>
          </cell>
        </row>
        <row r="3082">
          <cell r="A3082">
            <v>1251</v>
          </cell>
          <cell r="B3082" t="str">
            <v>PADAPPAI</v>
          </cell>
          <cell r="C3082" t="str">
            <v>TAMBARAM</v>
          </cell>
          <cell r="D3082" t="str">
            <v>KANCHIPURAM</v>
          </cell>
          <cell r="E3082" t="str">
            <v>FZM - 3</v>
          </cell>
        </row>
        <row r="3083">
          <cell r="A3083">
            <v>1490</v>
          </cell>
          <cell r="B3083" t="str">
            <v>KARAPAKKAM</v>
          </cell>
          <cell r="C3083" t="str">
            <v>THIRUVANMIYUR</v>
          </cell>
          <cell r="D3083" t="str">
            <v>KANCHIPURAM</v>
          </cell>
          <cell r="E3083" t="str">
            <v>FZM - 3</v>
          </cell>
        </row>
        <row r="3084">
          <cell r="A3084">
            <v>1517</v>
          </cell>
          <cell r="B3084" t="str">
            <v>KOVILAMBAKKAM</v>
          </cell>
          <cell r="C3084" t="str">
            <v>ADAMBAKKAM</v>
          </cell>
          <cell r="D3084" t="str">
            <v>CHENNAI REGION</v>
          </cell>
          <cell r="E3084" t="str">
            <v>FZM - 3</v>
          </cell>
        </row>
        <row r="3085">
          <cell r="A3085">
            <v>1739</v>
          </cell>
          <cell r="B3085" t="str">
            <v>KELAMBAKKAM</v>
          </cell>
          <cell r="C3085" t="str">
            <v>THIRUVANMIYUR</v>
          </cell>
          <cell r="D3085" t="str">
            <v>KANCHIPURAM</v>
          </cell>
          <cell r="E3085" t="str">
            <v>FZM - 3</v>
          </cell>
        </row>
        <row r="3086">
          <cell r="A3086">
            <v>2048</v>
          </cell>
          <cell r="B3086" t="str">
            <v>KANATHUR</v>
          </cell>
          <cell r="C3086" t="str">
            <v>THIRUVANMIYUR</v>
          </cell>
          <cell r="D3086" t="str">
            <v>KANCHIPURAM</v>
          </cell>
          <cell r="E3086" t="str">
            <v>FZM - 3</v>
          </cell>
        </row>
        <row r="3087">
          <cell r="A3087">
            <v>2631</v>
          </cell>
          <cell r="B3087" t="str">
            <v>HASTHINAPURAM</v>
          </cell>
          <cell r="C3087" t="str">
            <v>ADAMBAKKAM</v>
          </cell>
          <cell r="D3087" t="str">
            <v>CHENNAI REGION</v>
          </cell>
          <cell r="E3087" t="str">
            <v>FZM - 3</v>
          </cell>
        </row>
        <row r="3088">
          <cell r="A3088">
            <v>2844</v>
          </cell>
          <cell r="B3088" t="str">
            <v>VANAMPET JN</v>
          </cell>
          <cell r="C3088" t="str">
            <v>ADAMBAKKAM</v>
          </cell>
          <cell r="D3088" t="str">
            <v>CHENNAI REGION</v>
          </cell>
          <cell r="E3088" t="str">
            <v>FZM - 3</v>
          </cell>
        </row>
        <row r="3089">
          <cell r="A3089">
            <v>3595</v>
          </cell>
          <cell r="B3089" t="str">
            <v>DHARAMSHALA ROAD KANGRA</v>
          </cell>
          <cell r="C3089" t="str">
            <v>HIMACHAL PRADESH</v>
          </cell>
          <cell r="D3089" t="str">
            <v>CHANDIGARH</v>
          </cell>
          <cell r="E3089" t="str">
            <v>FZM - 8</v>
          </cell>
        </row>
        <row r="3090">
          <cell r="A3090">
            <v>3847</v>
          </cell>
          <cell r="B3090" t="str">
            <v>DHARAMSHALA HP</v>
          </cell>
          <cell r="C3090" t="str">
            <v>HIMACHAL PRADESH</v>
          </cell>
          <cell r="D3090" t="str">
            <v>CHANDIGARH</v>
          </cell>
          <cell r="E3090" t="str">
            <v>FZM - 8</v>
          </cell>
        </row>
        <row r="3091">
          <cell r="A3091">
            <v>3942</v>
          </cell>
          <cell r="B3091" t="str">
            <v>YOL CANTT</v>
          </cell>
          <cell r="C3091" t="str">
            <v>HIMACHAL PRADESH</v>
          </cell>
          <cell r="D3091" t="str">
            <v>CHANDIGARH</v>
          </cell>
          <cell r="E3091" t="str">
            <v>FZM - 8</v>
          </cell>
        </row>
        <row r="3092">
          <cell r="A3092">
            <v>2590</v>
          </cell>
          <cell r="B3092" t="str">
            <v>80 FEET ROAD- KANPUR</v>
          </cell>
          <cell r="C3092" t="str">
            <v>LUCKNOW 1</v>
          </cell>
          <cell r="D3092" t="str">
            <v>LUCKNOW</v>
          </cell>
          <cell r="E3092" t="str">
            <v>FZM - 8</v>
          </cell>
        </row>
        <row r="3093">
          <cell r="A3093">
            <v>280</v>
          </cell>
          <cell r="B3093" t="str">
            <v>KORATLA</v>
          </cell>
          <cell r="C3093" t="str">
            <v>KARIMNAGAR 2</v>
          </cell>
          <cell r="D3093" t="str">
            <v>KARIMNAGAR</v>
          </cell>
          <cell r="E3093" t="str">
            <v>FZM - 5</v>
          </cell>
        </row>
        <row r="3094">
          <cell r="A3094">
            <v>293</v>
          </cell>
          <cell r="B3094" t="str">
            <v>KAMAN CHOWRASTHA</v>
          </cell>
          <cell r="C3094" t="str">
            <v>KARIMNAGAR 1</v>
          </cell>
          <cell r="D3094" t="str">
            <v>KARIMNAGAR</v>
          </cell>
          <cell r="E3094" t="str">
            <v>FZM - 5</v>
          </cell>
        </row>
        <row r="3095">
          <cell r="A3095">
            <v>300</v>
          </cell>
          <cell r="B3095" t="str">
            <v>METPALLI</v>
          </cell>
          <cell r="C3095" t="str">
            <v>KARIMNAGAR 2</v>
          </cell>
          <cell r="D3095" t="str">
            <v>KARIMNAGAR</v>
          </cell>
          <cell r="E3095" t="str">
            <v>FZM - 5</v>
          </cell>
        </row>
        <row r="3096">
          <cell r="A3096">
            <v>1549</v>
          </cell>
          <cell r="B3096" t="str">
            <v>GODHAVARIKHANI</v>
          </cell>
          <cell r="C3096" t="str">
            <v>MANCHERIYAL</v>
          </cell>
          <cell r="D3096" t="str">
            <v>KARIMNAGAR</v>
          </cell>
          <cell r="E3096" t="str">
            <v>FZM - 5</v>
          </cell>
        </row>
        <row r="3097">
          <cell r="A3097">
            <v>1702</v>
          </cell>
          <cell r="B3097" t="str">
            <v>COURT AREA KARIMNAGAR</v>
          </cell>
          <cell r="C3097" t="str">
            <v>KARIMNAGAR 2</v>
          </cell>
          <cell r="D3097" t="str">
            <v>KARIMNAGAR</v>
          </cell>
          <cell r="E3097" t="str">
            <v>FZM - 5</v>
          </cell>
        </row>
        <row r="3098">
          <cell r="A3098">
            <v>2091</v>
          </cell>
          <cell r="B3098" t="str">
            <v>MANTHANY,KARIM NAGAR</v>
          </cell>
          <cell r="C3098" t="str">
            <v>MANCHERIYAL</v>
          </cell>
          <cell r="D3098" t="str">
            <v>KARIMNAGAR</v>
          </cell>
          <cell r="E3098" t="str">
            <v>FZM - 5</v>
          </cell>
        </row>
        <row r="3099">
          <cell r="A3099">
            <v>2808</v>
          </cell>
          <cell r="B3099" t="str">
            <v>KALYAN NAGAR,GODAVARIKHANI</v>
          </cell>
          <cell r="C3099" t="str">
            <v>MANCHERIYAL</v>
          </cell>
          <cell r="D3099" t="str">
            <v>KARIMNAGAR</v>
          </cell>
          <cell r="E3099" t="str">
            <v>FZM - 5</v>
          </cell>
        </row>
        <row r="3100">
          <cell r="A3100">
            <v>2709</v>
          </cell>
          <cell r="B3100" t="str">
            <v>ARAVAKKURICHI KARUR</v>
          </cell>
          <cell r="C3100" t="str">
            <v>KARUR-1</v>
          </cell>
          <cell r="D3100" t="str">
            <v>TRICHY</v>
          </cell>
          <cell r="E3100" t="str">
            <v>FZM - 2</v>
          </cell>
        </row>
        <row r="3101">
          <cell r="A3101">
            <v>3915</v>
          </cell>
          <cell r="B3101" t="str">
            <v>PATTAMUNDAI</v>
          </cell>
          <cell r="C3101" t="str">
            <v>KENDRAPARA</v>
          </cell>
          <cell r="D3101" t="str">
            <v>BALASORE</v>
          </cell>
          <cell r="E3101" t="str">
            <v>FZM - 7</v>
          </cell>
        </row>
        <row r="3102">
          <cell r="A3102">
            <v>408</v>
          </cell>
          <cell r="B3102" t="str">
            <v>VINODMAHAL CENTER KHAMMAM</v>
          </cell>
          <cell r="C3102" t="str">
            <v>KHAMMAM</v>
          </cell>
          <cell r="D3102" t="str">
            <v>WARANGAL REGION</v>
          </cell>
          <cell r="E3102" t="str">
            <v>FZM - 5</v>
          </cell>
        </row>
        <row r="3103">
          <cell r="A3103">
            <v>462</v>
          </cell>
          <cell r="B3103" t="str">
            <v>BCM ROAD KOTHAGUDEM</v>
          </cell>
          <cell r="C3103" t="str">
            <v>KOTHAGUDEM</v>
          </cell>
          <cell r="D3103" t="str">
            <v>WARANGAL REGION</v>
          </cell>
          <cell r="E3103" t="str">
            <v>FZM - 5</v>
          </cell>
        </row>
        <row r="3104">
          <cell r="A3104">
            <v>1329</v>
          </cell>
          <cell r="B3104" t="str">
            <v>YELLANDU</v>
          </cell>
          <cell r="C3104" t="str">
            <v>KOTHAGUDEM</v>
          </cell>
          <cell r="D3104" t="str">
            <v>WARANGAL REGION</v>
          </cell>
          <cell r="E3104" t="str">
            <v>FZM - 5</v>
          </cell>
        </row>
        <row r="3105">
          <cell r="A3105">
            <v>1348</v>
          </cell>
          <cell r="B3105" t="str">
            <v>KOTHAGUDEM POST OFFICE</v>
          </cell>
          <cell r="C3105" t="str">
            <v>KOTHAGUDEM</v>
          </cell>
          <cell r="D3105" t="str">
            <v>WARANGAL REGION</v>
          </cell>
          <cell r="E3105" t="str">
            <v>FZM - 5</v>
          </cell>
        </row>
        <row r="3106">
          <cell r="A3106">
            <v>1449</v>
          </cell>
          <cell r="B3106" t="str">
            <v>SATHUPALLY</v>
          </cell>
          <cell r="C3106" t="str">
            <v>KOTHAGUDEM</v>
          </cell>
          <cell r="D3106" t="str">
            <v>WARANGAL REGION</v>
          </cell>
          <cell r="E3106" t="str">
            <v>FZM - 5</v>
          </cell>
        </row>
        <row r="3107">
          <cell r="A3107">
            <v>1612</v>
          </cell>
          <cell r="B3107" t="str">
            <v>MADHIRA</v>
          </cell>
          <cell r="C3107" t="str">
            <v>KHAMMAM</v>
          </cell>
          <cell r="D3107" t="str">
            <v>WARANGAL REGION</v>
          </cell>
          <cell r="E3107" t="str">
            <v>FZM - 5</v>
          </cell>
        </row>
        <row r="3108">
          <cell r="A3108">
            <v>1711</v>
          </cell>
          <cell r="B3108" t="str">
            <v>MANUGURU</v>
          </cell>
          <cell r="C3108" t="str">
            <v>KHAMMAM</v>
          </cell>
          <cell r="D3108" t="str">
            <v>WARANGAL REGION</v>
          </cell>
          <cell r="E3108" t="str">
            <v>FZM - 5</v>
          </cell>
        </row>
        <row r="3109">
          <cell r="A3109">
            <v>1716</v>
          </cell>
          <cell r="B3109" t="str">
            <v>PALVANCHA</v>
          </cell>
          <cell r="C3109" t="str">
            <v>KHAMMAM</v>
          </cell>
          <cell r="D3109" t="str">
            <v>WARANGAL REGION</v>
          </cell>
          <cell r="E3109" t="str">
            <v>FZM - 5</v>
          </cell>
        </row>
        <row r="3110">
          <cell r="A3110">
            <v>1766</v>
          </cell>
          <cell r="B3110" t="str">
            <v>KOTHAGUDAM</v>
          </cell>
          <cell r="C3110" t="str">
            <v>KOTHAGUDEM</v>
          </cell>
          <cell r="D3110" t="str">
            <v>WARANGAL REGION</v>
          </cell>
          <cell r="E3110" t="str">
            <v>FZM - 5</v>
          </cell>
        </row>
        <row r="3111">
          <cell r="A3111">
            <v>1857</v>
          </cell>
          <cell r="B3111" t="str">
            <v>GANDHI CHOWK,KHAMMAM</v>
          </cell>
          <cell r="C3111" t="str">
            <v>KHAMMAM</v>
          </cell>
          <cell r="D3111" t="str">
            <v>WARANGAL REGION</v>
          </cell>
          <cell r="E3111" t="str">
            <v>FZM - 5</v>
          </cell>
        </row>
        <row r="3112">
          <cell r="A3112">
            <v>2186</v>
          </cell>
          <cell r="B3112" t="str">
            <v>BADRACHALAM</v>
          </cell>
          <cell r="C3112" t="str">
            <v>KHAMMAM</v>
          </cell>
          <cell r="D3112" t="str">
            <v>WARANGAL REGION</v>
          </cell>
          <cell r="E3112" t="str">
            <v>FZM - 5</v>
          </cell>
        </row>
        <row r="3113">
          <cell r="A3113">
            <v>2312</v>
          </cell>
          <cell r="B3113" t="str">
            <v>KHAMMAM</v>
          </cell>
          <cell r="C3113" t="str">
            <v>KHAMMAM</v>
          </cell>
          <cell r="D3113" t="str">
            <v>WARANGAL REGION</v>
          </cell>
          <cell r="E3113" t="str">
            <v>FZM - 5</v>
          </cell>
        </row>
        <row r="3114">
          <cell r="A3114">
            <v>1865</v>
          </cell>
          <cell r="B3114" t="str">
            <v>JATNI,KHURDA</v>
          </cell>
          <cell r="C3114" t="str">
            <v>KHURDA</v>
          </cell>
          <cell r="D3114" t="str">
            <v>BHUBANESWAR</v>
          </cell>
          <cell r="E3114" t="str">
            <v>FZM - 7</v>
          </cell>
        </row>
        <row r="3115">
          <cell r="A3115">
            <v>3854</v>
          </cell>
          <cell r="B3115" t="str">
            <v>PATIA BHUBANESWAR</v>
          </cell>
          <cell r="C3115" t="str">
            <v>LINK ROAD</v>
          </cell>
          <cell r="D3115" t="str">
            <v>BHUBANESWAR</v>
          </cell>
          <cell r="E3115" t="str">
            <v>FZM - 7</v>
          </cell>
        </row>
        <row r="3116">
          <cell r="A3116">
            <v>915</v>
          </cell>
          <cell r="B3116" t="str">
            <v>KOLHAPUR THARARANI CHOWK</v>
          </cell>
          <cell r="C3116" t="str">
            <v>KOLHAPUR</v>
          </cell>
          <cell r="D3116" t="str">
            <v>KOLHAPUR</v>
          </cell>
          <cell r="E3116" t="str">
            <v>FZM - 6</v>
          </cell>
        </row>
        <row r="3117">
          <cell r="A3117">
            <v>1106</v>
          </cell>
          <cell r="B3117" t="str">
            <v>TARABAI PARK</v>
          </cell>
          <cell r="C3117" t="str">
            <v>KOLHAPUR</v>
          </cell>
          <cell r="D3117" t="str">
            <v>KOLHAPUR</v>
          </cell>
          <cell r="E3117" t="str">
            <v>FZM - 6</v>
          </cell>
        </row>
        <row r="3118">
          <cell r="A3118">
            <v>507</v>
          </cell>
          <cell r="B3118" t="str">
            <v>DUNLOP BRIDGE</v>
          </cell>
          <cell r="C3118" t="str">
            <v>KOLKATA-3</v>
          </cell>
          <cell r="D3118" t="str">
            <v>KOLKATA NORTH</v>
          </cell>
          <cell r="E3118" t="str">
            <v>FZM - 7</v>
          </cell>
        </row>
        <row r="3119">
          <cell r="A3119">
            <v>1109</v>
          </cell>
          <cell r="B3119" t="str">
            <v>BURDWAN</v>
          </cell>
          <cell r="C3119" t="str">
            <v>DURGAPUR</v>
          </cell>
          <cell r="D3119" t="str">
            <v>KOLKATA SOUTH</v>
          </cell>
          <cell r="E3119" t="str">
            <v>FZM - 7</v>
          </cell>
        </row>
        <row r="3120">
          <cell r="A3120">
            <v>1394</v>
          </cell>
          <cell r="B3120" t="str">
            <v>HAZRA</v>
          </cell>
          <cell r="C3120" t="str">
            <v>KOLKATA-3</v>
          </cell>
          <cell r="D3120" t="str">
            <v>KOLKATA NORTH</v>
          </cell>
          <cell r="E3120" t="str">
            <v>FZM - 7</v>
          </cell>
        </row>
        <row r="3121">
          <cell r="A3121">
            <v>1440</v>
          </cell>
          <cell r="B3121" t="str">
            <v>TAKURPUKUR</v>
          </cell>
          <cell r="C3121" t="str">
            <v>KOLKATA-3</v>
          </cell>
          <cell r="D3121" t="str">
            <v>KOLKATA NORTH</v>
          </cell>
          <cell r="E3121" t="str">
            <v>FZM - 7</v>
          </cell>
        </row>
        <row r="3122">
          <cell r="A3122">
            <v>2714</v>
          </cell>
          <cell r="B3122" t="str">
            <v>NAGAR BAZAR</v>
          </cell>
          <cell r="C3122" t="str">
            <v>KOLKATA-12</v>
          </cell>
          <cell r="D3122" t="str">
            <v>KOLKATA NORTH</v>
          </cell>
          <cell r="E3122" t="str">
            <v>FZM - 7</v>
          </cell>
        </row>
        <row r="3123">
          <cell r="A3123">
            <v>77</v>
          </cell>
          <cell r="B3123" t="str">
            <v>KOLLAM</v>
          </cell>
          <cell r="C3123" t="str">
            <v>KOLLAM 2</v>
          </cell>
          <cell r="D3123" t="str">
            <v>KOLLAM REGION</v>
          </cell>
          <cell r="E3123" t="str">
            <v>FZM - 1</v>
          </cell>
        </row>
        <row r="3124">
          <cell r="A3124">
            <v>3455</v>
          </cell>
          <cell r="B3124" t="str">
            <v>CHAVARA SOUTH</v>
          </cell>
          <cell r="C3124" t="str">
            <v>KOLLAM 1</v>
          </cell>
          <cell r="D3124" t="str">
            <v>KOLLAM REGION</v>
          </cell>
          <cell r="E3124" t="str">
            <v>FZM - 1</v>
          </cell>
        </row>
        <row r="3125">
          <cell r="A3125">
            <v>3861</v>
          </cell>
          <cell r="B3125" t="str">
            <v>SUNABEDA</v>
          </cell>
          <cell r="C3125" t="str">
            <v>KORAPUT</v>
          </cell>
          <cell r="D3125" t="str">
            <v>BERHAMPUR</v>
          </cell>
          <cell r="E3125" t="str">
            <v>FZM - 7</v>
          </cell>
        </row>
        <row r="3126">
          <cell r="A3126">
            <v>3862</v>
          </cell>
          <cell r="B3126" t="str">
            <v>KOTPAD</v>
          </cell>
          <cell r="C3126" t="str">
            <v>KORAPUT</v>
          </cell>
          <cell r="D3126" t="str">
            <v>BERHAMPUR</v>
          </cell>
          <cell r="E3126" t="str">
            <v>FZM - 7</v>
          </cell>
        </row>
        <row r="3127">
          <cell r="A3127">
            <v>3907</v>
          </cell>
          <cell r="B3127" t="str">
            <v>KORAPUT</v>
          </cell>
          <cell r="C3127" t="str">
            <v>KORAPUT</v>
          </cell>
          <cell r="D3127" t="str">
            <v>BERHAMPUR</v>
          </cell>
          <cell r="E3127" t="str">
            <v>FZM - 7</v>
          </cell>
        </row>
        <row r="3128">
          <cell r="A3128">
            <v>1445</v>
          </cell>
          <cell r="B3128" t="str">
            <v>TRANSPORT NAGAR,KORBA</v>
          </cell>
          <cell r="C3128" t="str">
            <v>CHHATTISGARH-4</v>
          </cell>
          <cell r="D3128" t="str">
            <v>RAIPUR,CHHATISGARH</v>
          </cell>
          <cell r="E3128" t="str">
            <v>FZM - 7</v>
          </cell>
        </row>
        <row r="3129">
          <cell r="A3129">
            <v>2647</v>
          </cell>
          <cell r="B3129" t="str">
            <v>T P NAGAR</v>
          </cell>
          <cell r="C3129" t="str">
            <v>CHHATTISGARH-4</v>
          </cell>
          <cell r="D3129" t="str">
            <v>RAIPUR,CHHATISGARH</v>
          </cell>
          <cell r="E3129" t="str">
            <v>FZM - 7</v>
          </cell>
        </row>
        <row r="3130">
          <cell r="A3130">
            <v>1432</v>
          </cell>
          <cell r="B3130" t="str">
            <v>KESHAVAPURA KOTA</v>
          </cell>
          <cell r="C3130" t="str">
            <v>KOTA</v>
          </cell>
          <cell r="D3130" t="str">
            <v>JAIPUR</v>
          </cell>
          <cell r="E3130" t="str">
            <v>FZM - 8</v>
          </cell>
        </row>
        <row r="3131">
          <cell r="A3131">
            <v>2016</v>
          </cell>
          <cell r="B3131" t="str">
            <v>KODUNGUR</v>
          </cell>
          <cell r="C3131" t="str">
            <v>KOTTAYAM 4</v>
          </cell>
          <cell r="D3131" t="str">
            <v>ERNAKULAM-2</v>
          </cell>
          <cell r="E3131" t="str">
            <v>FZM - 1</v>
          </cell>
        </row>
        <row r="3132">
          <cell r="A3132">
            <v>2085</v>
          </cell>
          <cell r="B3132" t="str">
            <v>PUTHUPALLY</v>
          </cell>
          <cell r="C3132" t="str">
            <v>KOTTAYAM 4</v>
          </cell>
          <cell r="D3132" t="str">
            <v>ERNAKULAM-2</v>
          </cell>
          <cell r="E3132" t="str">
            <v>FZM - 1</v>
          </cell>
        </row>
        <row r="3133">
          <cell r="A3133">
            <v>5</v>
          </cell>
          <cell r="B3133" t="str">
            <v>KOZHIKODE VAIKOM</v>
          </cell>
          <cell r="C3133" t="str">
            <v>KOZHIKODE-3</v>
          </cell>
          <cell r="D3133" t="str">
            <v>KOZHIKODE REGION</v>
          </cell>
          <cell r="E3133" t="str">
            <v>FZM - 1</v>
          </cell>
        </row>
        <row r="3134">
          <cell r="A3134">
            <v>18</v>
          </cell>
          <cell r="B3134" t="str">
            <v>RAMANATTUKARA</v>
          </cell>
          <cell r="C3134" t="str">
            <v>KOZHIKODE-4</v>
          </cell>
          <cell r="D3134" t="str">
            <v>KOZHIKODE REGION</v>
          </cell>
          <cell r="E3134" t="str">
            <v>FZM - 1</v>
          </cell>
        </row>
        <row r="3135">
          <cell r="A3135">
            <v>60</v>
          </cell>
          <cell r="B3135" t="str">
            <v>WESTHILL</v>
          </cell>
          <cell r="C3135" t="str">
            <v>KOZHIKODE-3</v>
          </cell>
          <cell r="D3135" t="str">
            <v>KOZHIKODE REGION</v>
          </cell>
          <cell r="E3135" t="str">
            <v>FZM - 1</v>
          </cell>
        </row>
        <row r="3136">
          <cell r="A3136">
            <v>351</v>
          </cell>
          <cell r="B3136" t="str">
            <v>KODUVALLI</v>
          </cell>
          <cell r="C3136" t="str">
            <v>KOZHIKODE-6</v>
          </cell>
          <cell r="D3136" t="str">
            <v>KOZHIKODE REGION</v>
          </cell>
          <cell r="E3136" t="str">
            <v>FZM - 1</v>
          </cell>
        </row>
        <row r="3137">
          <cell r="A3137">
            <v>377</v>
          </cell>
          <cell r="B3137" t="str">
            <v>MEENCHANDA</v>
          </cell>
          <cell r="C3137" t="str">
            <v>KOZHIKODE-4</v>
          </cell>
          <cell r="D3137" t="str">
            <v>KOZHIKODE REGION</v>
          </cell>
          <cell r="E3137" t="str">
            <v>FZM - 1</v>
          </cell>
        </row>
        <row r="3138">
          <cell r="A3138">
            <v>416</v>
          </cell>
          <cell r="B3138" t="str">
            <v>VELIMADEKUNNU</v>
          </cell>
          <cell r="C3138" t="str">
            <v>KOZHIKODE-6</v>
          </cell>
          <cell r="D3138" t="str">
            <v>KOZHIKODE REGION</v>
          </cell>
          <cell r="E3138" t="str">
            <v>FZM - 1</v>
          </cell>
        </row>
        <row r="3139">
          <cell r="A3139">
            <v>542</v>
          </cell>
          <cell r="B3139" t="str">
            <v>KAKKODI</v>
          </cell>
          <cell r="C3139" t="str">
            <v>KOZHIKODE-6</v>
          </cell>
          <cell r="D3139" t="str">
            <v>KOZHIKODE REGION</v>
          </cell>
          <cell r="E3139" t="str">
            <v>FZM - 1</v>
          </cell>
        </row>
        <row r="3140">
          <cell r="A3140">
            <v>557</v>
          </cell>
          <cell r="B3140" t="str">
            <v>NARIKUNI</v>
          </cell>
          <cell r="C3140" t="str">
            <v>KOZHIKODE-6</v>
          </cell>
          <cell r="D3140" t="str">
            <v>KOZHIKODE REGION</v>
          </cell>
          <cell r="E3140" t="str">
            <v>FZM - 1</v>
          </cell>
        </row>
        <row r="3141">
          <cell r="A3141">
            <v>627</v>
          </cell>
          <cell r="B3141" t="str">
            <v>PANTHEERANKAVU</v>
          </cell>
          <cell r="C3141" t="str">
            <v>KOZHIKODE-4</v>
          </cell>
          <cell r="D3141" t="str">
            <v>KOZHIKODE REGION</v>
          </cell>
          <cell r="E3141" t="str">
            <v>FZM - 1</v>
          </cell>
        </row>
        <row r="3142">
          <cell r="A3142">
            <v>1113</v>
          </cell>
          <cell r="B3142" t="str">
            <v>KAKKATTIL</v>
          </cell>
          <cell r="C3142" t="str">
            <v>KOZHIKODE-1</v>
          </cell>
          <cell r="D3142" t="str">
            <v xml:space="preserve">KANNUR </v>
          </cell>
          <cell r="E3142" t="str">
            <v>FZM - 1</v>
          </cell>
        </row>
        <row r="3143">
          <cell r="A3143">
            <v>118</v>
          </cell>
          <cell r="B3143" t="str">
            <v>BENZCIRCLE</v>
          </cell>
          <cell r="C3143" t="str">
            <v>VIJAYAWADA-2</v>
          </cell>
          <cell r="D3143" t="str">
            <v>VIJAYAWADA REGION</v>
          </cell>
          <cell r="E3143" t="str">
            <v>FZM - 3</v>
          </cell>
        </row>
        <row r="3144">
          <cell r="A3144">
            <v>145</v>
          </cell>
          <cell r="B3144" t="str">
            <v>PANCHA CENTRE</v>
          </cell>
          <cell r="C3144" t="str">
            <v>THENALI</v>
          </cell>
          <cell r="D3144" t="str">
            <v>VIJAYAWADA REGION</v>
          </cell>
          <cell r="E3144" t="str">
            <v>FZM - 3</v>
          </cell>
        </row>
        <row r="3145">
          <cell r="A3145">
            <v>415</v>
          </cell>
          <cell r="B3145" t="str">
            <v>NUZVID</v>
          </cell>
          <cell r="C3145" t="str">
            <v>VIJAYAWADA-3</v>
          </cell>
          <cell r="D3145" t="str">
            <v>VIJAYAWADA REGION</v>
          </cell>
          <cell r="E3145" t="str">
            <v>FZM - 3</v>
          </cell>
        </row>
        <row r="3146">
          <cell r="A3146">
            <v>1126</v>
          </cell>
          <cell r="B3146" t="str">
            <v>MOGALARAJAPURAM</v>
          </cell>
          <cell r="C3146" t="str">
            <v>VIJAYAWADA-2</v>
          </cell>
          <cell r="D3146" t="str">
            <v>VIJAYAWADA REGION</v>
          </cell>
          <cell r="E3146" t="str">
            <v>FZM - 3</v>
          </cell>
        </row>
        <row r="3147">
          <cell r="A3147">
            <v>1235</v>
          </cell>
          <cell r="B3147" t="str">
            <v>MACHILIPATNAM</v>
          </cell>
          <cell r="C3147" t="str">
            <v>NARSAPURAM</v>
          </cell>
          <cell r="D3147" t="str">
            <v>ELURU</v>
          </cell>
          <cell r="E3147" t="str">
            <v>FZM - 3</v>
          </cell>
        </row>
        <row r="3148">
          <cell r="A3148">
            <v>1450</v>
          </cell>
          <cell r="B3148" t="str">
            <v>RAMAVARPADU CENTRE</v>
          </cell>
          <cell r="C3148" t="str">
            <v>VIJAYAWADA-2</v>
          </cell>
          <cell r="D3148" t="str">
            <v>VIJAYAWADA REGION</v>
          </cell>
          <cell r="E3148" t="str">
            <v>FZM - 3</v>
          </cell>
        </row>
        <row r="3149">
          <cell r="A3149">
            <v>1499</v>
          </cell>
          <cell r="B3149" t="str">
            <v>JAGGAYYPETA</v>
          </cell>
          <cell r="C3149" t="str">
            <v>VIJAYAWADA-3</v>
          </cell>
          <cell r="D3149" t="str">
            <v>VIJAYAWADA REGION</v>
          </cell>
          <cell r="E3149" t="str">
            <v>FZM - 3</v>
          </cell>
        </row>
        <row r="3150">
          <cell r="A3150">
            <v>1591</v>
          </cell>
          <cell r="B3150" t="str">
            <v>AUTO NAGAR</v>
          </cell>
          <cell r="C3150" t="str">
            <v>VIJAYAWADA-2</v>
          </cell>
          <cell r="D3150" t="str">
            <v>VIJAYAWADA REGION</v>
          </cell>
          <cell r="E3150" t="str">
            <v>FZM - 3</v>
          </cell>
        </row>
        <row r="3151">
          <cell r="A3151">
            <v>1855</v>
          </cell>
          <cell r="B3151" t="str">
            <v>AVANIGADDA</v>
          </cell>
          <cell r="C3151" t="str">
            <v>MACHILIPATNAM</v>
          </cell>
          <cell r="D3151" t="str">
            <v>ELURU</v>
          </cell>
          <cell r="E3151" t="str">
            <v>FZM - 3</v>
          </cell>
        </row>
        <row r="3152">
          <cell r="A3152">
            <v>1856</v>
          </cell>
          <cell r="B3152" t="str">
            <v>VISANNAPET</v>
          </cell>
          <cell r="C3152" t="str">
            <v>VIJAYAWADA-3</v>
          </cell>
          <cell r="D3152" t="str">
            <v>VIJAYAWADA REGION</v>
          </cell>
          <cell r="E3152" t="str">
            <v>FZM - 3</v>
          </cell>
        </row>
        <row r="3153">
          <cell r="A3153">
            <v>1936</v>
          </cell>
          <cell r="B3153" t="str">
            <v>NANDIGAM,KRISHNA</v>
          </cell>
          <cell r="C3153" t="str">
            <v>VIJAYAWADA-3</v>
          </cell>
          <cell r="D3153" t="str">
            <v>VIJAYAWADA REGION</v>
          </cell>
          <cell r="E3153" t="str">
            <v>FZM - 3</v>
          </cell>
        </row>
        <row r="3154">
          <cell r="A3154">
            <v>2120</v>
          </cell>
          <cell r="B3154" t="str">
            <v>NAGAYALANKA</v>
          </cell>
          <cell r="C3154" t="str">
            <v>MACHILIPATNAM</v>
          </cell>
          <cell r="D3154" t="str">
            <v>ELURU</v>
          </cell>
          <cell r="E3154" t="str">
            <v>FZM - 3</v>
          </cell>
        </row>
        <row r="3155">
          <cell r="A3155">
            <v>2174</v>
          </cell>
          <cell r="B3155" t="str">
            <v>KONDAPALLY,KRISHNA</v>
          </cell>
          <cell r="C3155" t="str">
            <v>VIJAYAWADA-3</v>
          </cell>
          <cell r="D3155" t="str">
            <v>VIJAYAWADA REGION</v>
          </cell>
          <cell r="E3155" t="str">
            <v>FZM - 3</v>
          </cell>
        </row>
        <row r="3156">
          <cell r="A3156">
            <v>2266</v>
          </cell>
          <cell r="B3156" t="str">
            <v>GODUGUPETA,MACHILIPATNAM</v>
          </cell>
          <cell r="C3156" t="str">
            <v>NARSAPURAM</v>
          </cell>
          <cell r="D3156" t="str">
            <v>ELURU</v>
          </cell>
          <cell r="E3156" t="str">
            <v>FZM - 3</v>
          </cell>
        </row>
        <row r="3157">
          <cell r="A3157">
            <v>2406</v>
          </cell>
          <cell r="B3157" t="str">
            <v>MAIN ROAD,MACHILIPATNAM</v>
          </cell>
          <cell r="C3157" t="str">
            <v>MACHILIPATNAM</v>
          </cell>
          <cell r="D3157" t="str">
            <v>ELURU</v>
          </cell>
          <cell r="E3157" t="str">
            <v>FZM - 3</v>
          </cell>
        </row>
        <row r="3158">
          <cell r="A3158">
            <v>2411</v>
          </cell>
          <cell r="B3158" t="str">
            <v>ELURU ROAD,GUDIVADA</v>
          </cell>
          <cell r="C3158" t="str">
            <v>ELURU</v>
          </cell>
          <cell r="D3158" t="str">
            <v>ELURU</v>
          </cell>
          <cell r="E3158" t="str">
            <v>FZM - 3</v>
          </cell>
        </row>
        <row r="3159">
          <cell r="A3159">
            <v>2541</v>
          </cell>
          <cell r="B3159" t="str">
            <v>BUTTAIPETA,MACHILIPATNAM</v>
          </cell>
          <cell r="C3159" t="str">
            <v>MACHILIPATNAM</v>
          </cell>
          <cell r="D3159" t="str">
            <v>ELURU</v>
          </cell>
          <cell r="E3159" t="str">
            <v>FZM - 3</v>
          </cell>
        </row>
        <row r="3160">
          <cell r="A3160">
            <v>3357</v>
          </cell>
          <cell r="B3160" t="str">
            <v>BANTUMILLI</v>
          </cell>
          <cell r="C3160" t="str">
            <v>BHIMAVARAM</v>
          </cell>
          <cell r="D3160" t="str">
            <v>ELURU</v>
          </cell>
          <cell r="E3160" t="str">
            <v>FZM - 3</v>
          </cell>
        </row>
        <row r="3161">
          <cell r="A3161">
            <v>816</v>
          </cell>
          <cell r="B3161" t="str">
            <v>HOSUR</v>
          </cell>
          <cell r="C3161" t="str">
            <v>HOSUR</v>
          </cell>
          <cell r="D3161" t="str">
            <v>SALEM</v>
          </cell>
          <cell r="E3161" t="str">
            <v>FZM - 2</v>
          </cell>
        </row>
        <row r="3162">
          <cell r="A3162">
            <v>1653</v>
          </cell>
          <cell r="B3162" t="str">
            <v>VEPPANAPALLI KRISHNAGIRI</v>
          </cell>
          <cell r="C3162" t="str">
            <v>HOSUR</v>
          </cell>
          <cell r="D3162" t="str">
            <v>SALEM</v>
          </cell>
          <cell r="E3162" t="str">
            <v>FZM - 2</v>
          </cell>
        </row>
        <row r="3163">
          <cell r="A3163">
            <v>2535</v>
          </cell>
          <cell r="B3163" t="str">
            <v>MAIN ROAD ,NANDYALA</v>
          </cell>
          <cell r="C3163" t="str">
            <v>NANDYALA</v>
          </cell>
          <cell r="D3163" t="str">
            <v>KURNOOL</v>
          </cell>
          <cell r="E3163" t="str">
            <v>FZM - 5</v>
          </cell>
        </row>
        <row r="3164">
          <cell r="A3164">
            <v>2596</v>
          </cell>
          <cell r="B3164" t="str">
            <v>ADONI,KURNOOL</v>
          </cell>
          <cell r="C3164" t="str">
            <v>ADONI</v>
          </cell>
          <cell r="D3164" t="str">
            <v>KURNOOL</v>
          </cell>
          <cell r="E3164" t="str">
            <v>FZM - 5</v>
          </cell>
        </row>
        <row r="3165">
          <cell r="A3165">
            <v>2686</v>
          </cell>
          <cell r="B3165" t="str">
            <v>KURNOOL</v>
          </cell>
          <cell r="C3165" t="str">
            <v>ADONI</v>
          </cell>
          <cell r="D3165" t="str">
            <v>KURNOOL</v>
          </cell>
          <cell r="E3165" t="str">
            <v>FZM - 5</v>
          </cell>
        </row>
        <row r="3166">
          <cell r="A3166">
            <v>2713</v>
          </cell>
          <cell r="B3166" t="str">
            <v>KVS COLONY ,DHONE</v>
          </cell>
          <cell r="C3166" t="str">
            <v>KADAPA</v>
          </cell>
          <cell r="D3166" t="str">
            <v>KURNOOL</v>
          </cell>
          <cell r="E3166" t="str">
            <v>FZM - 5</v>
          </cell>
        </row>
        <row r="3167">
          <cell r="A3167">
            <v>2953</v>
          </cell>
          <cell r="B3167" t="str">
            <v>BELLARY CIRCLE,KURNOOL</v>
          </cell>
          <cell r="C3167" t="str">
            <v>ADONI</v>
          </cell>
          <cell r="D3167" t="str">
            <v>KURNOOL</v>
          </cell>
          <cell r="E3167" t="str">
            <v>FZM - 5</v>
          </cell>
        </row>
        <row r="3168">
          <cell r="A3168">
            <v>3101</v>
          </cell>
          <cell r="B3168" t="str">
            <v>NANDI KOTKUR KURNOOL</v>
          </cell>
          <cell r="C3168" t="str">
            <v>NANDYALA</v>
          </cell>
          <cell r="D3168" t="str">
            <v>KURNOOL</v>
          </cell>
          <cell r="E3168" t="str">
            <v>FZM - 5</v>
          </cell>
        </row>
        <row r="3169">
          <cell r="A3169">
            <v>3116</v>
          </cell>
          <cell r="B3169" t="str">
            <v>ATMAKUR KURNOOL</v>
          </cell>
          <cell r="C3169" t="str">
            <v>NANDYALA</v>
          </cell>
          <cell r="D3169" t="str">
            <v>KURNOOL</v>
          </cell>
          <cell r="E3169" t="str">
            <v>FZM - 5</v>
          </cell>
        </row>
        <row r="3170">
          <cell r="A3170">
            <v>3368</v>
          </cell>
          <cell r="B3170" t="str">
            <v>BANAGANAPALLI KURNOOL</v>
          </cell>
          <cell r="C3170" t="str">
            <v>NANDYALA</v>
          </cell>
          <cell r="D3170" t="str">
            <v>KURNOOL</v>
          </cell>
          <cell r="E3170" t="str">
            <v>FZM - 5</v>
          </cell>
        </row>
        <row r="3171">
          <cell r="A3171">
            <v>3690</v>
          </cell>
          <cell r="B3171" t="str">
            <v>RTC BUSSTAND ATMAKUR</v>
          </cell>
          <cell r="C3171" t="str">
            <v>NANDYALA</v>
          </cell>
          <cell r="D3171" t="str">
            <v>KURNOOL</v>
          </cell>
          <cell r="E3171" t="str">
            <v>FZM - 5</v>
          </cell>
        </row>
        <row r="3172">
          <cell r="A3172">
            <v>3752</v>
          </cell>
          <cell r="B3172" t="str">
            <v>PADRONA</v>
          </cell>
          <cell r="C3172" t="str">
            <v>KUSHINAGAR</v>
          </cell>
          <cell r="D3172" t="str">
            <v>VARANASI</v>
          </cell>
          <cell r="E3172" t="str">
            <v>FZM - 8</v>
          </cell>
        </row>
        <row r="3173">
          <cell r="A3173">
            <v>3483</v>
          </cell>
          <cell r="B3173" t="str">
            <v>CHANSHUK ROAD LATUR</v>
          </cell>
          <cell r="C3173" t="str">
            <v>LATUR</v>
          </cell>
          <cell r="D3173" t="str">
            <v>AURANGABAD</v>
          </cell>
          <cell r="E3173" t="str">
            <v>FZM - 6</v>
          </cell>
        </row>
        <row r="3174">
          <cell r="A3174">
            <v>3745</v>
          </cell>
          <cell r="B3174" t="str">
            <v>AUSA MAIN ROAD</v>
          </cell>
          <cell r="C3174" t="str">
            <v>LATUR</v>
          </cell>
          <cell r="D3174" t="str">
            <v>AURANGABAD</v>
          </cell>
          <cell r="E3174" t="str">
            <v>FZM - 6</v>
          </cell>
        </row>
        <row r="3175">
          <cell r="A3175">
            <v>3746</v>
          </cell>
          <cell r="B3175" t="str">
            <v>UDGIR</v>
          </cell>
          <cell r="C3175" t="str">
            <v>LATUR</v>
          </cell>
          <cell r="D3175" t="str">
            <v>AURANGABAD</v>
          </cell>
          <cell r="E3175" t="str">
            <v>FZM - 6</v>
          </cell>
        </row>
        <row r="3176">
          <cell r="A3176">
            <v>3824</v>
          </cell>
          <cell r="B3176" t="str">
            <v>SHIVAJI CHOWK AHMEDPUR</v>
          </cell>
          <cell r="C3176" t="str">
            <v>LATUR</v>
          </cell>
          <cell r="D3176" t="str">
            <v>AURANGABAD</v>
          </cell>
          <cell r="E3176" t="str">
            <v>FZM - 6</v>
          </cell>
        </row>
        <row r="3177">
          <cell r="A3177">
            <v>3829</v>
          </cell>
          <cell r="B3177" t="str">
            <v>NILANGA</v>
          </cell>
          <cell r="C3177" t="str">
            <v>LATUR</v>
          </cell>
          <cell r="D3177" t="str">
            <v>AURANGABAD</v>
          </cell>
          <cell r="E3177" t="str">
            <v>FZM - 6</v>
          </cell>
        </row>
        <row r="3178">
          <cell r="A3178">
            <v>2376</v>
          </cell>
          <cell r="B3178" t="str">
            <v>BROWN ROAD</v>
          </cell>
          <cell r="C3178" t="str">
            <v>PUNJAB 4</v>
          </cell>
          <cell r="D3178" t="str">
            <v>PATIALA</v>
          </cell>
          <cell r="E3178" t="str">
            <v>FZM - 8</v>
          </cell>
        </row>
        <row r="3179">
          <cell r="A3179">
            <v>202</v>
          </cell>
          <cell r="B3179" t="str">
            <v>PARAPANANGADI</v>
          </cell>
          <cell r="C3179" t="str">
            <v>MALAPPURAM-2</v>
          </cell>
          <cell r="D3179" t="str">
            <v>MALAPURAM</v>
          </cell>
          <cell r="E3179" t="str">
            <v>FZM - 1</v>
          </cell>
        </row>
        <row r="3180">
          <cell r="A3180">
            <v>250</v>
          </cell>
          <cell r="B3180" t="str">
            <v>KARUVARAKUNDU</v>
          </cell>
          <cell r="C3180" t="str">
            <v>MALAPPURAM-3</v>
          </cell>
          <cell r="D3180" t="str">
            <v>MALAPURAM</v>
          </cell>
          <cell r="E3180" t="str">
            <v>FZM - 1</v>
          </cell>
        </row>
        <row r="3181">
          <cell r="A3181">
            <v>1315</v>
          </cell>
          <cell r="B3181" t="str">
            <v>VENGARA</v>
          </cell>
          <cell r="C3181" t="str">
            <v>MALAPPURAM-2</v>
          </cell>
          <cell r="D3181" t="str">
            <v>MALAPURAM</v>
          </cell>
          <cell r="E3181" t="str">
            <v>FZM - 1</v>
          </cell>
        </row>
        <row r="3182">
          <cell r="A3182">
            <v>1762</v>
          </cell>
          <cell r="B3182" t="str">
            <v>CHEMMAD</v>
          </cell>
          <cell r="C3182" t="str">
            <v>MALAPPURAM-2</v>
          </cell>
          <cell r="D3182" t="str">
            <v>MALAPURAM</v>
          </cell>
          <cell r="E3182" t="str">
            <v>FZM - 1</v>
          </cell>
        </row>
        <row r="3183">
          <cell r="A3183">
            <v>3544</v>
          </cell>
          <cell r="B3183" t="str">
            <v>ENGLISH BAZAR</v>
          </cell>
          <cell r="C3183" t="str">
            <v>MIDNAPUR-1</v>
          </cell>
          <cell r="D3183" t="str">
            <v>KOLKATA NORTH</v>
          </cell>
          <cell r="E3183" t="str">
            <v>FZM - 7</v>
          </cell>
        </row>
        <row r="3184">
          <cell r="A3184">
            <v>3895</v>
          </cell>
          <cell r="B3184" t="str">
            <v>OLD MALDA</v>
          </cell>
          <cell r="C3184" t="str">
            <v>MIDNAPUR-1</v>
          </cell>
          <cell r="D3184" t="str">
            <v>KOLKATA NORTH</v>
          </cell>
          <cell r="E3184" t="str">
            <v>FZM - 7</v>
          </cell>
        </row>
        <row r="3185">
          <cell r="A3185">
            <v>3603</v>
          </cell>
          <cell r="B3185" t="str">
            <v>SUNDER NAGAR-HP</v>
          </cell>
          <cell r="C3185" t="str">
            <v>HIMACHAL PRADESH</v>
          </cell>
          <cell r="D3185" t="str">
            <v>CHANDIGARH</v>
          </cell>
          <cell r="E3185" t="str">
            <v>FZM - 8</v>
          </cell>
        </row>
        <row r="3186">
          <cell r="A3186">
            <v>3780</v>
          </cell>
          <cell r="B3186" t="str">
            <v>RAMANAGAR MANDI</v>
          </cell>
          <cell r="C3186" t="str">
            <v>HIMACHAL PRADESH</v>
          </cell>
          <cell r="D3186" t="str">
            <v>CHANDIGARH</v>
          </cell>
          <cell r="E3186" t="str">
            <v>FZM - 8</v>
          </cell>
        </row>
        <row r="3187">
          <cell r="A3187">
            <v>3901</v>
          </cell>
          <cell r="B3187" t="str">
            <v>NER CHOWK SUNDERNAGAR</v>
          </cell>
          <cell r="C3187" t="str">
            <v>HIMACHAL PRADESH</v>
          </cell>
          <cell r="D3187" t="str">
            <v>CHANDIGARH</v>
          </cell>
          <cell r="E3187" t="str">
            <v>FZM - 8</v>
          </cell>
        </row>
        <row r="3188">
          <cell r="A3188">
            <v>1660</v>
          </cell>
          <cell r="B3188" t="str">
            <v>KRISHNARAJAPETE</v>
          </cell>
          <cell r="C3188" t="str">
            <v>MANDYA</v>
          </cell>
          <cell r="D3188" t="str">
            <v xml:space="preserve">MYSORE </v>
          </cell>
          <cell r="E3188" t="str">
            <v>FZM - 4</v>
          </cell>
        </row>
        <row r="3189">
          <cell r="A3189">
            <v>2927</v>
          </cell>
          <cell r="B3189" t="str">
            <v>SUBASH NAGAR MANDYA</v>
          </cell>
          <cell r="C3189" t="str">
            <v>MANDYA</v>
          </cell>
          <cell r="D3189" t="str">
            <v xml:space="preserve">MYSORE </v>
          </cell>
          <cell r="E3189" t="str">
            <v>FZM - 4</v>
          </cell>
        </row>
        <row r="3190">
          <cell r="A3190">
            <v>1171</v>
          </cell>
          <cell r="B3190" t="str">
            <v>KC CIRCLE</v>
          </cell>
          <cell r="C3190" t="str">
            <v>BARIPADA</v>
          </cell>
          <cell r="D3190" t="str">
            <v>BALASORE</v>
          </cell>
          <cell r="E3190" t="str">
            <v>FZM - 7</v>
          </cell>
        </row>
        <row r="3191">
          <cell r="A3191">
            <v>330</v>
          </cell>
          <cell r="B3191" t="str">
            <v>SUBASH ROAD-SIDDIPET</v>
          </cell>
          <cell r="C3191" t="str">
            <v>KARIMNAGAR 2</v>
          </cell>
          <cell r="D3191" t="str">
            <v>KARIMNAGAR</v>
          </cell>
          <cell r="E3191" t="str">
            <v>FZM - 5</v>
          </cell>
        </row>
        <row r="3192">
          <cell r="A3192">
            <v>2458</v>
          </cell>
          <cell r="B3192" t="str">
            <v>SIDDIPET</v>
          </cell>
          <cell r="C3192" t="str">
            <v>KARIMNAGAR 2</v>
          </cell>
          <cell r="D3192" t="str">
            <v>KARIMNAGAR</v>
          </cell>
          <cell r="E3192" t="str">
            <v>FZM - 5</v>
          </cell>
        </row>
        <row r="3193">
          <cell r="A3193">
            <v>1148</v>
          </cell>
          <cell r="B3193" t="str">
            <v>EVES CROSSING</v>
          </cell>
          <cell r="C3193" t="str">
            <v>MORADABAD</v>
          </cell>
          <cell r="D3193" t="str">
            <v>AGRA</v>
          </cell>
          <cell r="E3193" t="str">
            <v>FZM - 8</v>
          </cell>
        </row>
        <row r="3194">
          <cell r="A3194">
            <v>1149</v>
          </cell>
          <cell r="B3194" t="str">
            <v>R K PURAM</v>
          </cell>
          <cell r="C3194" t="str">
            <v>MORADABAD</v>
          </cell>
          <cell r="D3194" t="str">
            <v>AGRA</v>
          </cell>
          <cell r="E3194" t="str">
            <v>FZM - 8</v>
          </cell>
        </row>
        <row r="3195">
          <cell r="A3195">
            <v>1163</v>
          </cell>
          <cell r="B3195" t="str">
            <v>HRS CHOWK</v>
          </cell>
          <cell r="C3195" t="str">
            <v>MORADABAD</v>
          </cell>
          <cell r="D3195" t="str">
            <v>AGRA</v>
          </cell>
          <cell r="E3195" t="str">
            <v>FZM - 8</v>
          </cell>
        </row>
        <row r="3196">
          <cell r="A3196">
            <v>2768</v>
          </cell>
          <cell r="B3196" t="str">
            <v>GARH ROAD-MEERUT</v>
          </cell>
          <cell r="C3196" t="str">
            <v>MEERUT 1</v>
          </cell>
          <cell r="D3196" t="str">
            <v>AGRA</v>
          </cell>
          <cell r="E3196" t="str">
            <v>FZM - 8</v>
          </cell>
        </row>
        <row r="3197">
          <cell r="A3197">
            <v>3077</v>
          </cell>
          <cell r="B3197" t="str">
            <v>HAPUR STAND CHOWK- MEERUT</v>
          </cell>
          <cell r="C3197" t="str">
            <v>MORADABAD</v>
          </cell>
          <cell r="D3197" t="str">
            <v>AGRA</v>
          </cell>
          <cell r="E3197" t="str">
            <v>FZM - 8</v>
          </cell>
        </row>
        <row r="3198">
          <cell r="A3198">
            <v>3149</v>
          </cell>
          <cell r="B3198" t="str">
            <v>MAWANA ROAD-MEERUT</v>
          </cell>
          <cell r="C3198" t="str">
            <v>MEERUT 1</v>
          </cell>
          <cell r="D3198" t="str">
            <v>AGRA</v>
          </cell>
          <cell r="E3198" t="str">
            <v>FZM - 8</v>
          </cell>
        </row>
        <row r="3199">
          <cell r="A3199">
            <v>3177</v>
          </cell>
          <cell r="B3199" t="str">
            <v>KANKER KHERA-MEERUT</v>
          </cell>
          <cell r="C3199" t="str">
            <v>MEERUT 1</v>
          </cell>
          <cell r="D3199" t="str">
            <v>AGRA</v>
          </cell>
          <cell r="E3199" t="str">
            <v>FZM - 8</v>
          </cell>
        </row>
        <row r="3200">
          <cell r="A3200">
            <v>303</v>
          </cell>
          <cell r="B3200" t="str">
            <v>CLOCK TOWER-MAHABUB NAGAR</v>
          </cell>
          <cell r="C3200" t="str">
            <v>MAHABUBNAGAR</v>
          </cell>
          <cell r="D3200" t="str">
            <v>KURNOOL</v>
          </cell>
          <cell r="E3200" t="str">
            <v>FZM - 5</v>
          </cell>
        </row>
        <row r="3201">
          <cell r="A3201">
            <v>1847</v>
          </cell>
          <cell r="B3201" t="str">
            <v>PADMAVATHI COLONY</v>
          </cell>
          <cell r="C3201" t="str">
            <v>MAHABUBNAGAR</v>
          </cell>
          <cell r="D3201" t="str">
            <v>KURNOOL</v>
          </cell>
          <cell r="E3201" t="str">
            <v>FZM - 5</v>
          </cell>
        </row>
        <row r="3202">
          <cell r="A3202">
            <v>2055</v>
          </cell>
          <cell r="B3202" t="str">
            <v>NAGARKURNOOL-MAHABOOBNAGAR</v>
          </cell>
          <cell r="C3202" t="str">
            <v>MAHABUBNAGAR</v>
          </cell>
          <cell r="D3202" t="str">
            <v>KURNOOL</v>
          </cell>
          <cell r="E3202" t="str">
            <v>FZM - 5</v>
          </cell>
        </row>
        <row r="3203">
          <cell r="A3203">
            <v>3146</v>
          </cell>
          <cell r="B3203" t="str">
            <v>KOSGI ROAD MAHABOOB NAGAR</v>
          </cell>
          <cell r="C3203" t="str">
            <v>MAHABUBNAGAR</v>
          </cell>
          <cell r="D3203" t="str">
            <v>KURNOOL</v>
          </cell>
          <cell r="E3203" t="str">
            <v>FZM - 5</v>
          </cell>
        </row>
        <row r="3204">
          <cell r="A3204">
            <v>3560</v>
          </cell>
          <cell r="B3204" t="str">
            <v>MIRZAPUR, U.P</v>
          </cell>
          <cell r="C3204" t="str">
            <v>ALLAHABAD</v>
          </cell>
          <cell r="D3204" t="str">
            <v>VARANASI</v>
          </cell>
          <cell r="E3204" t="str">
            <v>FZM - 8</v>
          </cell>
        </row>
        <row r="3205">
          <cell r="A3205">
            <v>3848</v>
          </cell>
          <cell r="B3205" t="str">
            <v>VINDHYACHAL MIRZAPUR</v>
          </cell>
          <cell r="C3205" t="str">
            <v>ALLAHABAD</v>
          </cell>
          <cell r="D3205" t="str">
            <v>VARANASI</v>
          </cell>
          <cell r="E3205" t="str">
            <v>FZM - 8</v>
          </cell>
        </row>
        <row r="3206">
          <cell r="A3206">
            <v>3223</v>
          </cell>
          <cell r="B3206" t="str">
            <v>RAM GANGA VIHAR-MORADABAD</v>
          </cell>
          <cell r="C3206" t="str">
            <v>MORADABAD</v>
          </cell>
          <cell r="D3206" t="str">
            <v>AGRA</v>
          </cell>
          <cell r="E3206" t="str">
            <v>FZM - 8</v>
          </cell>
        </row>
        <row r="3207">
          <cell r="A3207">
            <v>3333</v>
          </cell>
          <cell r="B3207" t="str">
            <v>LAJPAT NAGAR-MORADABAD</v>
          </cell>
          <cell r="C3207" t="str">
            <v>MORADABAD</v>
          </cell>
          <cell r="D3207" t="str">
            <v>AGRA</v>
          </cell>
          <cell r="E3207" t="str">
            <v>FZM - 8</v>
          </cell>
        </row>
        <row r="3208">
          <cell r="A3208">
            <v>790</v>
          </cell>
          <cell r="B3208" t="str">
            <v>GHATKOPAR</v>
          </cell>
          <cell r="C3208" t="str">
            <v>MULUND</v>
          </cell>
          <cell r="D3208" t="str">
            <v>MUMBAI</v>
          </cell>
          <cell r="E3208" t="str">
            <v>FZM - 6</v>
          </cell>
        </row>
        <row r="3209">
          <cell r="A3209">
            <v>882</v>
          </cell>
          <cell r="B3209" t="str">
            <v>MALAD</v>
          </cell>
          <cell r="C3209" t="str">
            <v>MUMBAI WESTERN</v>
          </cell>
          <cell r="D3209" t="str">
            <v>MUMBAI</v>
          </cell>
          <cell r="E3209" t="str">
            <v>FZM - 6</v>
          </cell>
        </row>
        <row r="3210">
          <cell r="A3210">
            <v>2612</v>
          </cell>
          <cell r="B3210" t="str">
            <v>POWAI MUMBAI</v>
          </cell>
          <cell r="C3210" t="str">
            <v>MULUND</v>
          </cell>
          <cell r="D3210" t="str">
            <v>MUMBAI</v>
          </cell>
          <cell r="E3210" t="str">
            <v>FZM - 6</v>
          </cell>
        </row>
        <row r="3211">
          <cell r="A3211">
            <v>2644</v>
          </cell>
          <cell r="B3211" t="str">
            <v>LALBAGH MUMBAI</v>
          </cell>
          <cell r="C3211" t="str">
            <v>MULUND</v>
          </cell>
          <cell r="D3211" t="str">
            <v>MUMBAI</v>
          </cell>
          <cell r="E3211" t="str">
            <v>FZM - 6</v>
          </cell>
        </row>
        <row r="3212">
          <cell r="A3212">
            <v>2661</v>
          </cell>
          <cell r="B3212" t="str">
            <v>ANDHERI EAST MUMBAI</v>
          </cell>
          <cell r="C3212" t="str">
            <v>MUMBAI WESTERN</v>
          </cell>
          <cell r="D3212" t="str">
            <v>MUMBAI</v>
          </cell>
          <cell r="E3212" t="str">
            <v>FZM - 6</v>
          </cell>
        </row>
        <row r="3213">
          <cell r="A3213">
            <v>3058</v>
          </cell>
          <cell r="B3213" t="str">
            <v>SAMUEL STREET MASJID BUNDER</v>
          </cell>
          <cell r="C3213" t="str">
            <v>MULUND</v>
          </cell>
          <cell r="D3213" t="str">
            <v>MUMBAI</v>
          </cell>
          <cell r="E3213" t="str">
            <v>FZM - 6</v>
          </cell>
        </row>
        <row r="3214">
          <cell r="A3214">
            <v>3154</v>
          </cell>
          <cell r="B3214" t="str">
            <v>GANESH GOWDDE ROAD MULUNDWEST</v>
          </cell>
          <cell r="C3214" t="str">
            <v>THANE</v>
          </cell>
          <cell r="D3214" t="str">
            <v>MUMBAI</v>
          </cell>
          <cell r="E3214" t="str">
            <v>FZM - 6</v>
          </cell>
        </row>
        <row r="3215">
          <cell r="A3215">
            <v>3202</v>
          </cell>
          <cell r="B3215" t="str">
            <v>BORIVALI EAST</v>
          </cell>
          <cell r="C3215" t="str">
            <v>MUMBAI WESTERN</v>
          </cell>
          <cell r="D3215" t="str">
            <v>MUMBAI</v>
          </cell>
          <cell r="E3215" t="str">
            <v>FZM - 6</v>
          </cell>
        </row>
        <row r="3216">
          <cell r="A3216">
            <v>3249</v>
          </cell>
          <cell r="B3216" t="str">
            <v>SHASTRI NAGAR GOREGAON</v>
          </cell>
          <cell r="C3216" t="str">
            <v>MUMBAI WESTERN</v>
          </cell>
          <cell r="D3216" t="str">
            <v>MUMBAI</v>
          </cell>
          <cell r="E3216" t="str">
            <v>FZM - 6</v>
          </cell>
        </row>
        <row r="3217">
          <cell r="A3217">
            <v>3257</v>
          </cell>
          <cell r="B3217" t="str">
            <v>KANJURMARG WEST</v>
          </cell>
          <cell r="C3217" t="str">
            <v>THANE</v>
          </cell>
          <cell r="D3217" t="str">
            <v>MUMBAI</v>
          </cell>
          <cell r="E3217" t="str">
            <v>FZM - 6</v>
          </cell>
        </row>
        <row r="3218">
          <cell r="A3218">
            <v>3539</v>
          </cell>
          <cell r="B3218" t="str">
            <v>CHEMBUR WADAVLI</v>
          </cell>
          <cell r="C3218" t="str">
            <v>NAVI MUMBAI</v>
          </cell>
          <cell r="D3218" t="str">
            <v>MUMBAI</v>
          </cell>
          <cell r="E3218" t="str">
            <v>FZM - 6</v>
          </cell>
        </row>
        <row r="3219">
          <cell r="A3219">
            <v>54</v>
          </cell>
          <cell r="B3219" t="str">
            <v>SAKINAKA</v>
          </cell>
          <cell r="C3219" t="str">
            <v>MULUND</v>
          </cell>
          <cell r="D3219" t="str">
            <v>MUMBAI</v>
          </cell>
          <cell r="E3219" t="str">
            <v>FZM - 6</v>
          </cell>
        </row>
        <row r="3220">
          <cell r="A3220">
            <v>1097</v>
          </cell>
          <cell r="B3220" t="str">
            <v>VIKHROLI W</v>
          </cell>
          <cell r="C3220" t="str">
            <v>MULUND</v>
          </cell>
          <cell r="D3220" t="str">
            <v>MUMBAI</v>
          </cell>
          <cell r="E3220" t="str">
            <v>FZM - 6</v>
          </cell>
        </row>
        <row r="3221">
          <cell r="A3221">
            <v>2848</v>
          </cell>
          <cell r="B3221" t="str">
            <v>VAISHALI NAGAR MULUND</v>
          </cell>
          <cell r="C3221" t="str">
            <v>THANE</v>
          </cell>
          <cell r="D3221" t="str">
            <v>MUMBAI</v>
          </cell>
          <cell r="E3221" t="str">
            <v>FZM - 6</v>
          </cell>
        </row>
        <row r="3222">
          <cell r="A3222">
            <v>3006</v>
          </cell>
          <cell r="B3222" t="str">
            <v>KURLA EAST</v>
          </cell>
          <cell r="C3222" t="str">
            <v>MULUND</v>
          </cell>
          <cell r="D3222" t="str">
            <v>MUMBAI</v>
          </cell>
          <cell r="E3222" t="str">
            <v>FZM - 6</v>
          </cell>
        </row>
        <row r="3223">
          <cell r="A3223">
            <v>3259</v>
          </cell>
          <cell r="B3223" t="str">
            <v>JARI MARI KURLA</v>
          </cell>
          <cell r="C3223" t="str">
            <v>MUMBAI WESTERN</v>
          </cell>
          <cell r="D3223" t="str">
            <v>MUMBAI</v>
          </cell>
          <cell r="E3223" t="str">
            <v>FZM - 6</v>
          </cell>
        </row>
        <row r="3224">
          <cell r="A3224">
            <v>3575</v>
          </cell>
          <cell r="B3224" t="str">
            <v>MUZZAFFAR NAGAR U.P</v>
          </cell>
          <cell r="C3224" t="str">
            <v>MEERUT 1</v>
          </cell>
          <cell r="D3224" t="str">
            <v>AGRA</v>
          </cell>
          <cell r="E3224" t="str">
            <v>FZM - 8</v>
          </cell>
        </row>
        <row r="3225">
          <cell r="A3225">
            <v>454</v>
          </cell>
          <cell r="B3225" t="str">
            <v>MANDIMOHALLA</v>
          </cell>
          <cell r="C3225" t="str">
            <v>MYSORE 2</v>
          </cell>
          <cell r="D3225" t="str">
            <v xml:space="preserve">MYSORE </v>
          </cell>
          <cell r="E3225" t="str">
            <v>FZM - 4</v>
          </cell>
        </row>
        <row r="3226">
          <cell r="A3226">
            <v>930</v>
          </cell>
          <cell r="B3226" t="str">
            <v>J P NAGAR E BLOCK MYSORE</v>
          </cell>
          <cell r="C3226" t="str">
            <v>MYSORE 2</v>
          </cell>
          <cell r="D3226" t="str">
            <v xml:space="preserve">MYSORE </v>
          </cell>
          <cell r="E3226" t="str">
            <v>FZM - 4</v>
          </cell>
        </row>
        <row r="3227">
          <cell r="A3227">
            <v>935</v>
          </cell>
          <cell r="B3227" t="str">
            <v>RAMASWAMY CIRCLE</v>
          </cell>
          <cell r="C3227" t="str">
            <v>MYSORE 1</v>
          </cell>
          <cell r="D3227" t="str">
            <v xml:space="preserve">MYSORE </v>
          </cell>
          <cell r="E3227" t="str">
            <v>FZM - 4</v>
          </cell>
        </row>
        <row r="3228">
          <cell r="A3228">
            <v>1014</v>
          </cell>
          <cell r="B3228" t="str">
            <v>SUBURBAN BUS STAND</v>
          </cell>
          <cell r="C3228" t="str">
            <v>MYSORE 2</v>
          </cell>
          <cell r="D3228" t="str">
            <v xml:space="preserve">MYSORE </v>
          </cell>
          <cell r="E3228" t="str">
            <v>FZM - 4</v>
          </cell>
        </row>
        <row r="3229">
          <cell r="A3229">
            <v>2141</v>
          </cell>
          <cell r="B3229" t="str">
            <v>MYSORE NAZARBAD</v>
          </cell>
          <cell r="C3229" t="str">
            <v>MYSORE 1</v>
          </cell>
          <cell r="D3229" t="str">
            <v xml:space="preserve">MYSORE </v>
          </cell>
          <cell r="E3229" t="str">
            <v>FZM - 4</v>
          </cell>
        </row>
        <row r="3230">
          <cell r="A3230">
            <v>2847</v>
          </cell>
          <cell r="B3230" t="str">
            <v>KANTHARAJA URS ROAD MYSORE</v>
          </cell>
          <cell r="C3230" t="str">
            <v>MYSORE 2</v>
          </cell>
          <cell r="D3230" t="str">
            <v xml:space="preserve">MYSORE </v>
          </cell>
          <cell r="E3230" t="str">
            <v>FZM - 4</v>
          </cell>
        </row>
        <row r="3231">
          <cell r="A3231">
            <v>3590</v>
          </cell>
          <cell r="B3231" t="str">
            <v>NABADWIP</v>
          </cell>
          <cell r="C3231" t="str">
            <v>MIDNAPUR-1</v>
          </cell>
          <cell r="D3231" t="str">
            <v>KOLKATA NORTH</v>
          </cell>
          <cell r="E3231" t="str">
            <v>FZM - 7</v>
          </cell>
        </row>
        <row r="3232">
          <cell r="A3232">
            <v>1551</v>
          </cell>
          <cell r="B3232" t="str">
            <v>THAHASIL CHOWK</v>
          </cell>
          <cell r="C3232" t="str">
            <v>JODHPUR</v>
          </cell>
          <cell r="D3232" t="str">
            <v>JODHAPUR</v>
          </cell>
          <cell r="E3232" t="str">
            <v>FZM - 8</v>
          </cell>
        </row>
        <row r="3233">
          <cell r="A3233">
            <v>3843</v>
          </cell>
          <cell r="B3233" t="str">
            <v>VIJAY VALLABH CHOWK NAGOUR</v>
          </cell>
          <cell r="C3233" t="str">
            <v>JODHPUR</v>
          </cell>
          <cell r="D3233" t="str">
            <v>JODHAPUR</v>
          </cell>
          <cell r="E3233" t="str">
            <v>FZM - 8</v>
          </cell>
        </row>
        <row r="3234">
          <cell r="A3234">
            <v>209</v>
          </cell>
          <cell r="B3234" t="str">
            <v>GHITTIGARDEN</v>
          </cell>
          <cell r="C3234" t="str">
            <v>NAGPUR-1</v>
          </cell>
          <cell r="D3234" t="str">
            <v>NAGPUR</v>
          </cell>
          <cell r="E3234" t="str">
            <v>FZM - 6</v>
          </cell>
        </row>
        <row r="3235">
          <cell r="A3235">
            <v>212</v>
          </cell>
          <cell r="B3235" t="str">
            <v>HINGANA ROAD</v>
          </cell>
          <cell r="C3235" t="str">
            <v>NAGPUR-1</v>
          </cell>
          <cell r="D3235" t="str">
            <v>NAGPUR</v>
          </cell>
          <cell r="E3235" t="str">
            <v>FZM - 6</v>
          </cell>
        </row>
        <row r="3236">
          <cell r="A3236">
            <v>214</v>
          </cell>
          <cell r="B3236" t="str">
            <v>GANDHIBAGH</v>
          </cell>
          <cell r="C3236" t="str">
            <v>NAGPUR-1</v>
          </cell>
          <cell r="D3236" t="str">
            <v>NAGPUR</v>
          </cell>
          <cell r="E3236" t="str">
            <v>FZM - 6</v>
          </cell>
        </row>
        <row r="3237">
          <cell r="A3237">
            <v>221</v>
          </cell>
          <cell r="B3237" t="str">
            <v>KAMALCHOWK</v>
          </cell>
          <cell r="C3237" t="str">
            <v>NAGPUR-1</v>
          </cell>
          <cell r="D3237" t="str">
            <v>NAGPUR</v>
          </cell>
          <cell r="E3237" t="str">
            <v>FZM - 6</v>
          </cell>
        </row>
        <row r="3238">
          <cell r="A3238">
            <v>1333</v>
          </cell>
          <cell r="B3238" t="str">
            <v>WARDHAMAN NAGAR</v>
          </cell>
          <cell r="C3238" t="str">
            <v>NAGPUR-2</v>
          </cell>
          <cell r="D3238" t="str">
            <v>NAGPUR</v>
          </cell>
          <cell r="E3238" t="str">
            <v>FZM - 6</v>
          </cell>
        </row>
        <row r="3239">
          <cell r="A3239">
            <v>1412</v>
          </cell>
          <cell r="B3239" t="str">
            <v>DATTARYE NAGAR</v>
          </cell>
          <cell r="C3239" t="str">
            <v>NAGPUR-2</v>
          </cell>
          <cell r="D3239" t="str">
            <v>NAGPUR</v>
          </cell>
          <cell r="E3239" t="str">
            <v>FZM - 6</v>
          </cell>
        </row>
        <row r="3240">
          <cell r="A3240">
            <v>1512</v>
          </cell>
          <cell r="B3240" t="str">
            <v>SHEGAON NAKA AMARAVATI</v>
          </cell>
          <cell r="C3240" t="str">
            <v>AMARAVATI</v>
          </cell>
          <cell r="D3240" t="str">
            <v>NAGPUR</v>
          </cell>
          <cell r="E3240" t="str">
            <v>FZM - 6</v>
          </cell>
        </row>
        <row r="3241">
          <cell r="A3241">
            <v>1555</v>
          </cell>
          <cell r="B3241" t="str">
            <v>PARDI SQUARE NAGPUR</v>
          </cell>
          <cell r="C3241" t="str">
            <v>NAGPUR-2</v>
          </cell>
          <cell r="D3241" t="str">
            <v>NAGPUR</v>
          </cell>
          <cell r="E3241" t="str">
            <v>FZM - 6</v>
          </cell>
        </row>
        <row r="3242">
          <cell r="A3242">
            <v>2195</v>
          </cell>
          <cell r="B3242" t="str">
            <v>ITWARI NAGPUR</v>
          </cell>
          <cell r="C3242" t="str">
            <v>NAGPUR-1</v>
          </cell>
          <cell r="D3242" t="str">
            <v>NAGPUR</v>
          </cell>
          <cell r="E3242" t="str">
            <v>FZM - 6</v>
          </cell>
        </row>
        <row r="3243">
          <cell r="A3243">
            <v>2241</v>
          </cell>
          <cell r="B3243" t="str">
            <v>AJNI SQUARE NAGPUR</v>
          </cell>
          <cell r="C3243" t="str">
            <v>NAGPUR-2</v>
          </cell>
          <cell r="D3243" t="str">
            <v>NAGPUR</v>
          </cell>
          <cell r="E3243" t="str">
            <v>FZM - 6</v>
          </cell>
        </row>
        <row r="3244">
          <cell r="A3244">
            <v>2574</v>
          </cell>
          <cell r="B3244" t="str">
            <v>BEEZAN BAG NAGPUR</v>
          </cell>
          <cell r="C3244" t="str">
            <v>NAGPUR-1</v>
          </cell>
          <cell r="D3244" t="str">
            <v>NAGPUR</v>
          </cell>
          <cell r="E3244" t="str">
            <v>FZM - 6</v>
          </cell>
        </row>
        <row r="3245">
          <cell r="A3245">
            <v>3691</v>
          </cell>
          <cell r="B3245" t="str">
            <v>BIHARI SHARIFF</v>
          </cell>
          <cell r="C3245" t="str">
            <v>PATNA-3</v>
          </cell>
          <cell r="D3245" t="str">
            <v>BIHAR</v>
          </cell>
          <cell r="E3245" t="str">
            <v>FZM - 7</v>
          </cell>
        </row>
        <row r="3246">
          <cell r="A3246">
            <v>345</v>
          </cell>
          <cell r="B3246" t="str">
            <v>MG ROAD SURYAPET</v>
          </cell>
          <cell r="C3246" t="str">
            <v>SURYAPET</v>
          </cell>
          <cell r="D3246" t="str">
            <v>WARANGAL REGION</v>
          </cell>
          <cell r="E3246" t="str">
            <v>FZM - 5</v>
          </cell>
        </row>
        <row r="3247">
          <cell r="A3247">
            <v>924</v>
          </cell>
          <cell r="B3247" t="str">
            <v>NALGONTA</v>
          </cell>
          <cell r="C3247" t="str">
            <v>NALGONDA</v>
          </cell>
          <cell r="D3247" t="str">
            <v>HYDERABAD REGION</v>
          </cell>
          <cell r="E3247" t="str">
            <v>FZM - 5</v>
          </cell>
        </row>
        <row r="3248">
          <cell r="A3248">
            <v>1392</v>
          </cell>
          <cell r="B3248" t="str">
            <v>CLOCK TOWER NALGONDA</v>
          </cell>
          <cell r="C3248" t="str">
            <v>NALGONDA</v>
          </cell>
          <cell r="D3248" t="str">
            <v>HYDERABAD REGION</v>
          </cell>
          <cell r="E3248" t="str">
            <v>FZM - 5</v>
          </cell>
        </row>
        <row r="3249">
          <cell r="A3249">
            <v>1401</v>
          </cell>
          <cell r="B3249" t="str">
            <v>MEERBAG COLONY</v>
          </cell>
          <cell r="C3249" t="str">
            <v>NALGONDA</v>
          </cell>
          <cell r="D3249" t="str">
            <v>HYDERABAD REGION</v>
          </cell>
          <cell r="E3249" t="str">
            <v>FZM - 5</v>
          </cell>
        </row>
        <row r="3250">
          <cell r="A3250">
            <v>1435</v>
          </cell>
          <cell r="B3250" t="str">
            <v>VIJAYAWADA ROAD SURYAPET</v>
          </cell>
          <cell r="C3250" t="str">
            <v>SURYAPET</v>
          </cell>
          <cell r="D3250" t="str">
            <v>WARANGAL REGION</v>
          </cell>
          <cell r="E3250" t="str">
            <v>FZM - 5</v>
          </cell>
        </row>
        <row r="3251">
          <cell r="A3251">
            <v>2906</v>
          </cell>
          <cell r="B3251" t="str">
            <v>KODADA</v>
          </cell>
          <cell r="C3251" t="str">
            <v>KHAMMAM</v>
          </cell>
          <cell r="D3251" t="str">
            <v>WARANGAL REGION</v>
          </cell>
          <cell r="E3251" t="str">
            <v>FZM - 5</v>
          </cell>
        </row>
        <row r="3252">
          <cell r="A3252">
            <v>2942</v>
          </cell>
          <cell r="B3252" t="str">
            <v>KHAMMAM CROSS ROAD KODADA</v>
          </cell>
          <cell r="C3252" t="str">
            <v>KHAMMAM</v>
          </cell>
          <cell r="D3252" t="str">
            <v>WARANGAL REGION</v>
          </cell>
          <cell r="E3252" t="str">
            <v>FZM - 5</v>
          </cell>
        </row>
        <row r="3253">
          <cell r="A3253">
            <v>3600</v>
          </cell>
          <cell r="B3253" t="str">
            <v>MIRIYALAGUDA</v>
          </cell>
          <cell r="C3253" t="str">
            <v>NALGONDA</v>
          </cell>
          <cell r="D3253" t="str">
            <v>HYDERABAD REGION</v>
          </cell>
          <cell r="E3253" t="str">
            <v>FZM - 5</v>
          </cell>
        </row>
        <row r="3254">
          <cell r="A3254">
            <v>1292</v>
          </cell>
          <cell r="B3254" t="str">
            <v>PALLIPALAYAM</v>
          </cell>
          <cell r="C3254" t="str">
            <v>ERODE-1</v>
          </cell>
          <cell r="D3254" t="str">
            <v>ERODE</v>
          </cell>
          <cell r="E3254" t="str">
            <v>FZM - 2</v>
          </cell>
        </row>
        <row r="3255">
          <cell r="A3255">
            <v>2451</v>
          </cell>
          <cell r="B3255" t="str">
            <v>KOMARAPALAYAM NAMAKKAL</v>
          </cell>
          <cell r="C3255" t="str">
            <v>ERODE-1</v>
          </cell>
          <cell r="D3255" t="str">
            <v>ERODE</v>
          </cell>
          <cell r="E3255" t="str">
            <v>FZM - 2</v>
          </cell>
        </row>
        <row r="3256">
          <cell r="A3256">
            <v>2668</v>
          </cell>
          <cell r="B3256" t="str">
            <v>ANAND NAGAR NANDED</v>
          </cell>
          <cell r="C3256" t="str">
            <v>NANDED 1</v>
          </cell>
          <cell r="D3256" t="str">
            <v>AURANGABAD</v>
          </cell>
          <cell r="E3256" t="str">
            <v>FZM - 6</v>
          </cell>
        </row>
        <row r="3257">
          <cell r="A3257">
            <v>3238</v>
          </cell>
          <cell r="B3257" t="str">
            <v>TARODA NAKA NANDED</v>
          </cell>
          <cell r="C3257" t="str">
            <v>NANDED 1</v>
          </cell>
          <cell r="D3257" t="str">
            <v>AURANGABAD</v>
          </cell>
          <cell r="E3257" t="str">
            <v>FZM - 6</v>
          </cell>
        </row>
        <row r="3258">
          <cell r="A3258">
            <v>3305</v>
          </cell>
          <cell r="B3258" t="str">
            <v>MAIN ROAD BHOKAR</v>
          </cell>
          <cell r="C3258" t="str">
            <v>NANDED 1</v>
          </cell>
          <cell r="D3258" t="str">
            <v>AURANGABAD</v>
          </cell>
          <cell r="E3258" t="str">
            <v>FZM - 6</v>
          </cell>
        </row>
        <row r="3259">
          <cell r="A3259">
            <v>3353</v>
          </cell>
          <cell r="B3259" t="str">
            <v>DHARMABAD NANDED</v>
          </cell>
          <cell r="C3259" t="str">
            <v>NANDED 1</v>
          </cell>
          <cell r="D3259" t="str">
            <v>AURANGABAD</v>
          </cell>
          <cell r="E3259" t="str">
            <v>FZM - 6</v>
          </cell>
        </row>
        <row r="3260">
          <cell r="A3260">
            <v>3479</v>
          </cell>
          <cell r="B3260" t="str">
            <v>PETH UMRI NANDED</v>
          </cell>
          <cell r="C3260" t="str">
            <v>NANDED 1</v>
          </cell>
          <cell r="D3260" t="str">
            <v>AURANGABAD</v>
          </cell>
          <cell r="E3260" t="str">
            <v>FZM - 6</v>
          </cell>
        </row>
        <row r="3261">
          <cell r="A3261">
            <v>3480</v>
          </cell>
          <cell r="B3261" t="str">
            <v>KINWAT NANDED</v>
          </cell>
          <cell r="C3261" t="str">
            <v>AMARAVATI</v>
          </cell>
          <cell r="D3261" t="str">
            <v>NAGPUR</v>
          </cell>
          <cell r="E3261" t="str">
            <v>FZM - 6</v>
          </cell>
        </row>
        <row r="3262">
          <cell r="A3262">
            <v>975</v>
          </cell>
          <cell r="B3262" t="str">
            <v>NASIK ROAD</v>
          </cell>
          <cell r="C3262" t="str">
            <v>NASIK</v>
          </cell>
          <cell r="D3262" t="str">
            <v>AURANGABAD</v>
          </cell>
          <cell r="E3262" t="str">
            <v>FZM - 6</v>
          </cell>
        </row>
        <row r="3263">
          <cell r="A3263">
            <v>1252</v>
          </cell>
          <cell r="B3263" t="str">
            <v>SARADA CIRCLE</v>
          </cell>
          <cell r="C3263" t="str">
            <v>NASIK</v>
          </cell>
          <cell r="D3263" t="str">
            <v>AURANGABAD</v>
          </cell>
          <cell r="E3263" t="str">
            <v>FZM - 6</v>
          </cell>
        </row>
        <row r="3264">
          <cell r="A3264">
            <v>1354</v>
          </cell>
          <cell r="B3264" t="str">
            <v>SHIVAJI NAGAR NASIK</v>
          </cell>
          <cell r="C3264" t="str">
            <v>NASIK</v>
          </cell>
          <cell r="D3264" t="str">
            <v>AURANGABAD</v>
          </cell>
          <cell r="E3264" t="str">
            <v>FZM - 6</v>
          </cell>
        </row>
        <row r="3265">
          <cell r="A3265">
            <v>1476</v>
          </cell>
          <cell r="B3265" t="str">
            <v>DEOLALI NASIK</v>
          </cell>
          <cell r="C3265" t="str">
            <v>NASIK</v>
          </cell>
          <cell r="D3265" t="str">
            <v>AURANGABAD</v>
          </cell>
          <cell r="E3265" t="str">
            <v>FZM - 6</v>
          </cell>
        </row>
        <row r="3266">
          <cell r="A3266">
            <v>2383</v>
          </cell>
          <cell r="B3266" t="str">
            <v>PARIJAT NAGAR</v>
          </cell>
          <cell r="C3266" t="str">
            <v>NASIK</v>
          </cell>
          <cell r="D3266" t="str">
            <v>AURANGABAD</v>
          </cell>
          <cell r="E3266" t="str">
            <v>FZM - 6</v>
          </cell>
        </row>
        <row r="3267">
          <cell r="A3267">
            <v>2397</v>
          </cell>
          <cell r="B3267" t="str">
            <v>NAGJI SQUARE NASIK</v>
          </cell>
          <cell r="C3267" t="str">
            <v>NASIK</v>
          </cell>
          <cell r="D3267" t="str">
            <v>AURANGABAD</v>
          </cell>
          <cell r="E3267" t="str">
            <v>FZM - 6</v>
          </cell>
        </row>
        <row r="3268">
          <cell r="A3268">
            <v>2430</v>
          </cell>
          <cell r="B3268" t="str">
            <v>CANEDA CORNER NASIK</v>
          </cell>
          <cell r="C3268" t="str">
            <v>NASIK</v>
          </cell>
          <cell r="D3268" t="str">
            <v>AURANGABAD</v>
          </cell>
          <cell r="E3268" t="str">
            <v>FZM - 6</v>
          </cell>
        </row>
        <row r="3269">
          <cell r="A3269">
            <v>3334</v>
          </cell>
          <cell r="B3269" t="str">
            <v>TAGORE MARG, NEEMUCH</v>
          </cell>
          <cell r="C3269" t="str">
            <v>MANDSAUR</v>
          </cell>
          <cell r="D3269" t="str">
            <v>INDORE</v>
          </cell>
          <cell r="E3269" t="str">
            <v>FZM - 6</v>
          </cell>
        </row>
        <row r="3270">
          <cell r="A3270">
            <v>3827</v>
          </cell>
          <cell r="B3270" t="str">
            <v>MANASA</v>
          </cell>
          <cell r="C3270" t="str">
            <v>MANDSAUR</v>
          </cell>
          <cell r="D3270" t="str">
            <v>INDORE</v>
          </cell>
          <cell r="E3270" t="str">
            <v>FZM - 6</v>
          </cell>
        </row>
        <row r="3271">
          <cell r="A3271">
            <v>420</v>
          </cell>
          <cell r="B3271" t="str">
            <v>KAVALI</v>
          </cell>
          <cell r="C3271" t="str">
            <v>NELLORE</v>
          </cell>
          <cell r="D3271" t="str">
            <v xml:space="preserve">THIRUPATI </v>
          </cell>
          <cell r="E3271" t="str">
            <v>FZM - 3</v>
          </cell>
        </row>
        <row r="3272">
          <cell r="A3272">
            <v>2056</v>
          </cell>
          <cell r="B3272" t="str">
            <v>SULLURPETA</v>
          </cell>
          <cell r="C3272" t="str">
            <v>THIRUPATHI</v>
          </cell>
          <cell r="D3272" t="str">
            <v xml:space="preserve">THIRUPATI </v>
          </cell>
          <cell r="E3272" t="str">
            <v>FZM - 3</v>
          </cell>
        </row>
        <row r="3273">
          <cell r="A3273">
            <v>2570</v>
          </cell>
          <cell r="B3273" t="str">
            <v>JANDACHETTU CENTER,KAVALI</v>
          </cell>
          <cell r="C3273" t="str">
            <v>NELLORE</v>
          </cell>
          <cell r="D3273" t="str">
            <v xml:space="preserve">THIRUPATI </v>
          </cell>
          <cell r="E3273" t="str">
            <v>FZM - 3</v>
          </cell>
        </row>
        <row r="3274">
          <cell r="A3274">
            <v>2801</v>
          </cell>
          <cell r="B3274" t="str">
            <v>RTC BUS STAND ,VENKATAGIRI</v>
          </cell>
          <cell r="C3274" t="str">
            <v>THIRUPATHI</v>
          </cell>
          <cell r="D3274" t="str">
            <v xml:space="preserve">THIRUPATI </v>
          </cell>
          <cell r="E3274" t="str">
            <v>FZM - 3</v>
          </cell>
        </row>
        <row r="3275">
          <cell r="A3275">
            <v>3109</v>
          </cell>
          <cell r="B3275" t="str">
            <v>VINJAMURU</v>
          </cell>
          <cell r="C3275" t="str">
            <v>NELLORE</v>
          </cell>
          <cell r="D3275" t="str">
            <v xml:space="preserve">THIRUPATI </v>
          </cell>
          <cell r="E3275" t="str">
            <v>FZM - 3</v>
          </cell>
        </row>
        <row r="3276">
          <cell r="A3276">
            <v>776</v>
          </cell>
          <cell r="B3276" t="str">
            <v>PALAM COLONY</v>
          </cell>
          <cell r="C3276" t="str">
            <v>DELHI-1</v>
          </cell>
          <cell r="D3276" t="str">
            <v>DELHI-1</v>
          </cell>
          <cell r="E3276" t="str">
            <v>FZM - 8</v>
          </cell>
        </row>
        <row r="3277">
          <cell r="A3277">
            <v>852</v>
          </cell>
          <cell r="B3277" t="str">
            <v>HARI NAGAR</v>
          </cell>
          <cell r="C3277" t="str">
            <v>DELHI-2</v>
          </cell>
          <cell r="D3277" t="str">
            <v>DELHI-1</v>
          </cell>
          <cell r="E3277" t="str">
            <v>FZM - 8</v>
          </cell>
        </row>
        <row r="3278">
          <cell r="A3278">
            <v>866</v>
          </cell>
          <cell r="B3278" t="str">
            <v>CHENNA MARKET</v>
          </cell>
          <cell r="C3278" t="str">
            <v>DELHI-4</v>
          </cell>
          <cell r="D3278" t="str">
            <v>DELHI-1</v>
          </cell>
          <cell r="E3278" t="str">
            <v>FZM - 8</v>
          </cell>
        </row>
        <row r="3279">
          <cell r="A3279">
            <v>887</v>
          </cell>
          <cell r="B3279" t="str">
            <v>NARAINA RING ROAD</v>
          </cell>
          <cell r="C3279" t="str">
            <v>DELHI-4</v>
          </cell>
          <cell r="D3279" t="str">
            <v>DELHI-1</v>
          </cell>
          <cell r="E3279" t="str">
            <v>FZM - 8</v>
          </cell>
        </row>
        <row r="3280">
          <cell r="A3280">
            <v>976</v>
          </cell>
          <cell r="B3280" t="str">
            <v>MAHAVIR ENCLAVE</v>
          </cell>
          <cell r="C3280" t="str">
            <v>DELHI-1</v>
          </cell>
          <cell r="D3280" t="str">
            <v>DELHI-1</v>
          </cell>
          <cell r="E3280" t="str">
            <v>FZM - 8</v>
          </cell>
        </row>
        <row r="3281">
          <cell r="A3281">
            <v>1215</v>
          </cell>
          <cell r="B3281" t="str">
            <v>GOVINDPURI</v>
          </cell>
          <cell r="C3281" t="str">
            <v>FARIDABAD</v>
          </cell>
          <cell r="D3281" t="str">
            <v>DELHI-2</v>
          </cell>
          <cell r="E3281" t="str">
            <v>FZM - 8</v>
          </cell>
        </row>
        <row r="3282">
          <cell r="A3282">
            <v>295</v>
          </cell>
          <cell r="B3282" t="str">
            <v>ARMUR</v>
          </cell>
          <cell r="C3282" t="str">
            <v>NIZAMABAD</v>
          </cell>
          <cell r="D3282" t="str">
            <v>KARIMNAGAR</v>
          </cell>
          <cell r="E3282" t="str">
            <v>FZM - 5</v>
          </cell>
        </row>
        <row r="3283">
          <cell r="A3283">
            <v>430</v>
          </cell>
          <cell r="B3283" t="str">
            <v>KAMAREDDY</v>
          </cell>
          <cell r="C3283" t="str">
            <v>KAMAREDDY</v>
          </cell>
          <cell r="D3283" t="str">
            <v>KARIMNAGAR</v>
          </cell>
          <cell r="E3283" t="str">
            <v>FZM - 5</v>
          </cell>
        </row>
        <row r="3284">
          <cell r="A3284">
            <v>981</v>
          </cell>
          <cell r="B3284" t="str">
            <v>MALAPALLY</v>
          </cell>
          <cell r="C3284" t="str">
            <v>KAMAREDDY</v>
          </cell>
          <cell r="D3284" t="str">
            <v>KARIMNAGAR</v>
          </cell>
          <cell r="E3284" t="str">
            <v>FZM - 5</v>
          </cell>
        </row>
        <row r="3285">
          <cell r="A3285">
            <v>2305</v>
          </cell>
          <cell r="B3285" t="str">
            <v>STATION ROAD - NIZAMABAD</v>
          </cell>
          <cell r="C3285" t="str">
            <v>NIZAMABAD</v>
          </cell>
          <cell r="D3285" t="str">
            <v>KARIMNAGAR</v>
          </cell>
          <cell r="E3285" t="str">
            <v>FZM - 5</v>
          </cell>
        </row>
        <row r="3286">
          <cell r="A3286">
            <v>3695</v>
          </cell>
          <cell r="B3286" t="str">
            <v>BANASUVADA</v>
          </cell>
          <cell r="C3286" t="str">
            <v>KAMAREDDY</v>
          </cell>
          <cell r="D3286" t="str">
            <v>KARIMNAGAR</v>
          </cell>
          <cell r="E3286" t="str">
            <v>FZM - 5</v>
          </cell>
        </row>
        <row r="3287">
          <cell r="A3287">
            <v>1092</v>
          </cell>
          <cell r="B3287" t="str">
            <v>SHYAMNAGAR, WEST BENGAL</v>
          </cell>
          <cell r="C3287" t="str">
            <v>KOLKATA-1</v>
          </cell>
          <cell r="D3287" t="str">
            <v>KOLKATA SOUTH</v>
          </cell>
          <cell r="E3287" t="str">
            <v>FZM - 7</v>
          </cell>
        </row>
        <row r="3288">
          <cell r="A3288">
            <v>1345</v>
          </cell>
          <cell r="B3288" t="str">
            <v>COLONY MORE</v>
          </cell>
          <cell r="C3288" t="str">
            <v>KOLKATA-11</v>
          </cell>
          <cell r="D3288" t="str">
            <v>KOLKATA NORTH</v>
          </cell>
          <cell r="E3288" t="str">
            <v>FZM - 7</v>
          </cell>
        </row>
        <row r="3289">
          <cell r="A3289">
            <v>61</v>
          </cell>
          <cell r="B3289" t="str">
            <v>SULTAN PET</v>
          </cell>
          <cell r="C3289" t="str">
            <v>PALAKKAD-02</v>
          </cell>
          <cell r="D3289" t="str">
            <v xml:space="preserve">THRISSUR - 2 </v>
          </cell>
          <cell r="E3289" t="str">
            <v>FZM - 1</v>
          </cell>
        </row>
        <row r="3290">
          <cell r="A3290">
            <v>216</v>
          </cell>
          <cell r="B3290" t="str">
            <v>CHERPULASSERY</v>
          </cell>
          <cell r="C3290" t="str">
            <v>PALAKKAD-06</v>
          </cell>
          <cell r="D3290" t="str">
            <v>MALAPURAM</v>
          </cell>
          <cell r="E3290" t="str">
            <v>FZM - 1</v>
          </cell>
        </row>
        <row r="3291">
          <cell r="A3291">
            <v>431</v>
          </cell>
          <cell r="B3291" t="str">
            <v>KANJIKODE</v>
          </cell>
          <cell r="C3291" t="str">
            <v>PALAKKAD-02</v>
          </cell>
          <cell r="D3291" t="str">
            <v xml:space="preserve">THRISSUR - 2 </v>
          </cell>
          <cell r="E3291" t="str">
            <v>FZM - 1</v>
          </cell>
        </row>
        <row r="3292">
          <cell r="A3292">
            <v>494</v>
          </cell>
          <cell r="B3292" t="str">
            <v>SREEKRISHNAPURAM</v>
          </cell>
          <cell r="C3292" t="str">
            <v>PALAKKAD-06</v>
          </cell>
          <cell r="D3292" t="str">
            <v>MALAPURAM</v>
          </cell>
          <cell r="E3292" t="str">
            <v>FZM - 1</v>
          </cell>
        </row>
        <row r="3293">
          <cell r="A3293">
            <v>598</v>
          </cell>
          <cell r="B3293" t="str">
            <v>CHANDRA NAGAR</v>
          </cell>
          <cell r="C3293" t="str">
            <v>PALAKKAD-02</v>
          </cell>
          <cell r="D3293" t="str">
            <v xml:space="preserve">THRISSUR - 2 </v>
          </cell>
          <cell r="E3293" t="str">
            <v>FZM - 1</v>
          </cell>
        </row>
        <row r="3294">
          <cell r="A3294">
            <v>2042</v>
          </cell>
          <cell r="B3294" t="str">
            <v>GOOLIKKADAVU</v>
          </cell>
          <cell r="C3294" t="str">
            <v>PALAKKAD-06</v>
          </cell>
          <cell r="D3294" t="str">
            <v>MALAPURAM</v>
          </cell>
          <cell r="E3294" t="str">
            <v>FZM - 1</v>
          </cell>
        </row>
        <row r="3295">
          <cell r="A3295">
            <v>1537</v>
          </cell>
          <cell r="B3295" t="str">
            <v>MANDIA ROAD</v>
          </cell>
          <cell r="C3295" t="str">
            <v>PALI</v>
          </cell>
          <cell r="D3295" t="str">
            <v>JODHAPUR</v>
          </cell>
          <cell r="E3295" t="str">
            <v>FZM - 8</v>
          </cell>
        </row>
        <row r="3296">
          <cell r="A3296">
            <v>3555</v>
          </cell>
          <cell r="B3296" t="str">
            <v>SUMERPUR</v>
          </cell>
          <cell r="C3296" t="str">
            <v>PALI</v>
          </cell>
          <cell r="D3296" t="str">
            <v>JODHAPUR</v>
          </cell>
          <cell r="E3296" t="str">
            <v>FZM - 8</v>
          </cell>
        </row>
        <row r="3297">
          <cell r="A3297">
            <v>3486</v>
          </cell>
          <cell r="B3297" t="str">
            <v>MODEL TOWN,PANIPAT</v>
          </cell>
          <cell r="C3297" t="str">
            <v>HARYANA-3</v>
          </cell>
          <cell r="D3297" t="str">
            <v>HARYANA</v>
          </cell>
          <cell r="E3297" t="str">
            <v>FZM - 8</v>
          </cell>
        </row>
        <row r="3298">
          <cell r="A3298">
            <v>3335</v>
          </cell>
          <cell r="B3298" t="str">
            <v>KACHI BAZAR PARBHANI</v>
          </cell>
          <cell r="C3298" t="str">
            <v>JALNA</v>
          </cell>
          <cell r="D3298" t="str">
            <v>AURANGABAD</v>
          </cell>
          <cell r="E3298" t="str">
            <v>FZM - 6</v>
          </cell>
        </row>
        <row r="3299">
          <cell r="A3299">
            <v>3375</v>
          </cell>
          <cell r="B3299" t="str">
            <v>JINTUR PARBHANI</v>
          </cell>
          <cell r="C3299" t="str">
            <v>JALNA</v>
          </cell>
          <cell r="D3299" t="str">
            <v>AURANGABAD</v>
          </cell>
          <cell r="E3299" t="str">
            <v>FZM - 6</v>
          </cell>
        </row>
        <row r="3300">
          <cell r="A3300">
            <v>3448</v>
          </cell>
          <cell r="B3300" t="str">
            <v>SAI ROAD PATHRI</v>
          </cell>
          <cell r="C3300" t="str">
            <v>JALNA</v>
          </cell>
          <cell r="D3300" t="str">
            <v>AURANGABAD</v>
          </cell>
          <cell r="E3300" t="str">
            <v>FZM - 6</v>
          </cell>
        </row>
        <row r="3301">
          <cell r="A3301">
            <v>3419</v>
          </cell>
          <cell r="B3301" t="str">
            <v>BHABHAR ROAD RADHANPUR</v>
          </cell>
          <cell r="C3301" t="str">
            <v>MEHSANA</v>
          </cell>
          <cell r="D3301" t="str">
            <v xml:space="preserve">NORTH GUJARAT </v>
          </cell>
          <cell r="E3301" t="str">
            <v>FZM - 6</v>
          </cell>
        </row>
        <row r="3302">
          <cell r="A3302">
            <v>3781</v>
          </cell>
          <cell r="B3302" t="str">
            <v>PATAN GUJRAT</v>
          </cell>
          <cell r="C3302" t="str">
            <v>MEHSANA</v>
          </cell>
          <cell r="D3302" t="str">
            <v xml:space="preserve">NORTH GUJARAT </v>
          </cell>
          <cell r="E3302" t="str">
            <v>FZM - 6</v>
          </cell>
        </row>
        <row r="3303">
          <cell r="A3303">
            <v>2587</v>
          </cell>
          <cell r="B3303" t="str">
            <v>CHOTI BARADARI STREET,PATIALA</v>
          </cell>
          <cell r="C3303" t="str">
            <v>PUNJAB 6</v>
          </cell>
          <cell r="D3303" t="str">
            <v>PATIALA</v>
          </cell>
          <cell r="E3303" t="str">
            <v>FZM - 8</v>
          </cell>
        </row>
        <row r="3304">
          <cell r="A3304">
            <v>3193</v>
          </cell>
          <cell r="B3304" t="str">
            <v>GURBAX COLONY,PATIALA</v>
          </cell>
          <cell r="C3304" t="str">
            <v>PUNJAB 6</v>
          </cell>
          <cell r="D3304" t="str">
            <v>PATIALA</v>
          </cell>
          <cell r="E3304" t="str">
            <v>FZM - 8</v>
          </cell>
        </row>
        <row r="3305">
          <cell r="A3305">
            <v>2298</v>
          </cell>
          <cell r="B3305" t="str">
            <v>PATNA CITY-GOURHATTA</v>
          </cell>
          <cell r="C3305" t="str">
            <v>PATNA - 1</v>
          </cell>
          <cell r="D3305" t="str">
            <v>BIHAR</v>
          </cell>
          <cell r="E3305" t="str">
            <v>FZM - 7</v>
          </cell>
        </row>
        <row r="3306">
          <cell r="A3306">
            <v>2308</v>
          </cell>
          <cell r="B3306" t="str">
            <v>KANKARBAGH,BIHAR</v>
          </cell>
          <cell r="C3306" t="str">
            <v>PATNA - 1</v>
          </cell>
          <cell r="D3306" t="str">
            <v>BIHAR</v>
          </cell>
          <cell r="E3306" t="str">
            <v>FZM - 7</v>
          </cell>
        </row>
        <row r="3307">
          <cell r="A3307">
            <v>2627</v>
          </cell>
          <cell r="B3307" t="str">
            <v>RAJA BAZAR,PATNA</v>
          </cell>
          <cell r="C3307" t="str">
            <v>PATNA - 2</v>
          </cell>
          <cell r="D3307" t="str">
            <v>BIHAR</v>
          </cell>
          <cell r="E3307" t="str">
            <v>FZM - 7</v>
          </cell>
        </row>
        <row r="3308">
          <cell r="A3308">
            <v>1656</v>
          </cell>
          <cell r="B3308" t="str">
            <v>PERAMBALUR</v>
          </cell>
          <cell r="C3308" t="str">
            <v>PERAMBALUR</v>
          </cell>
          <cell r="D3308" t="str">
            <v>PONDICHERY</v>
          </cell>
          <cell r="E3308" t="str">
            <v>FZM - 2</v>
          </cell>
        </row>
        <row r="3309">
          <cell r="A3309">
            <v>855</v>
          </cell>
          <cell r="B3309" t="str">
            <v>KAMARAJ SALAI</v>
          </cell>
          <cell r="C3309" t="str">
            <v>PONDICHERRY</v>
          </cell>
          <cell r="D3309" t="str">
            <v>PONDICHERY</v>
          </cell>
          <cell r="E3309" t="str">
            <v>FZM - 2</v>
          </cell>
        </row>
        <row r="3310">
          <cell r="A3310">
            <v>1160</v>
          </cell>
          <cell r="B3310" t="str">
            <v>PORBANDAR GUJARAT</v>
          </cell>
          <cell r="C3310" t="str">
            <v>PORBANDAR</v>
          </cell>
          <cell r="D3310" t="str">
            <v>SAURASTRA</v>
          </cell>
          <cell r="E3310" t="str">
            <v>FZM - 6</v>
          </cell>
        </row>
        <row r="3311">
          <cell r="A3311">
            <v>1173</v>
          </cell>
          <cell r="B3311" t="str">
            <v>LIBERTY ROAD PORBANDAR</v>
          </cell>
          <cell r="C3311" t="str">
            <v>PORBANDAR</v>
          </cell>
          <cell r="D3311" t="str">
            <v>SAURASTRA</v>
          </cell>
          <cell r="E3311" t="str">
            <v>FZM - 6</v>
          </cell>
        </row>
        <row r="3312">
          <cell r="A3312">
            <v>346</v>
          </cell>
          <cell r="B3312" t="str">
            <v>CHIRALA</v>
          </cell>
          <cell r="C3312" t="str">
            <v>CHIRALA</v>
          </cell>
          <cell r="D3312" t="str">
            <v>ONGOLE</v>
          </cell>
          <cell r="E3312" t="str">
            <v>FZM - 3</v>
          </cell>
        </row>
        <row r="3313">
          <cell r="A3313">
            <v>1598</v>
          </cell>
          <cell r="B3313" t="str">
            <v>PERALA</v>
          </cell>
          <cell r="C3313" t="str">
            <v>CHIRALA</v>
          </cell>
          <cell r="D3313" t="str">
            <v>ONGOLE</v>
          </cell>
          <cell r="E3313" t="str">
            <v>FZM - 3</v>
          </cell>
        </row>
        <row r="3314">
          <cell r="A3314">
            <v>1942</v>
          </cell>
          <cell r="B3314" t="str">
            <v>KANIGIRI</v>
          </cell>
          <cell r="C3314" t="str">
            <v>ONGOLE-2</v>
          </cell>
          <cell r="D3314" t="str">
            <v>ONGOLE</v>
          </cell>
          <cell r="E3314" t="str">
            <v>FZM - 3</v>
          </cell>
        </row>
        <row r="3315">
          <cell r="A3315">
            <v>2896</v>
          </cell>
          <cell r="B3315" t="str">
            <v>TANGUTUR</v>
          </cell>
          <cell r="C3315" t="str">
            <v>ONGOLE-2</v>
          </cell>
          <cell r="D3315" t="str">
            <v>ONGOLE</v>
          </cell>
          <cell r="E3315" t="str">
            <v>FZM - 3</v>
          </cell>
        </row>
        <row r="3316">
          <cell r="A3316">
            <v>3390</v>
          </cell>
          <cell r="B3316" t="str">
            <v>BOSS NAGAR CHIRALA</v>
          </cell>
          <cell r="C3316" t="str">
            <v>ONGOLE-1</v>
          </cell>
          <cell r="D3316" t="str">
            <v>ONGOLE</v>
          </cell>
          <cell r="E3316" t="str">
            <v>FZM - 3</v>
          </cell>
        </row>
        <row r="3317">
          <cell r="A3317">
            <v>3451</v>
          </cell>
          <cell r="B3317" t="str">
            <v>MUNTHAVARI CENTRE,CHIRALA</v>
          </cell>
          <cell r="C3317" t="str">
            <v>CHIRALA</v>
          </cell>
          <cell r="D3317" t="str">
            <v>ONGOLE</v>
          </cell>
          <cell r="E3317" t="str">
            <v>FZM - 3</v>
          </cell>
        </row>
        <row r="3318">
          <cell r="A3318">
            <v>3577</v>
          </cell>
          <cell r="B3318" t="str">
            <v>PRATAPGARH UP</v>
          </cell>
          <cell r="C3318" t="str">
            <v>GORAKHPUR 1</v>
          </cell>
          <cell r="D3318" t="str">
            <v>VARANASI</v>
          </cell>
          <cell r="E3318" t="str">
            <v>FZM - 8</v>
          </cell>
        </row>
        <row r="3319">
          <cell r="A3319">
            <v>819</v>
          </cell>
          <cell r="B3319" t="str">
            <v>GULTEKADI MARKET</v>
          </cell>
          <cell r="C3319" t="str">
            <v>PUNE-3</v>
          </cell>
          <cell r="D3319" t="str">
            <v>PUNE</v>
          </cell>
          <cell r="E3319" t="str">
            <v>FZM - 6</v>
          </cell>
        </row>
        <row r="3320">
          <cell r="A3320">
            <v>1011</v>
          </cell>
          <cell r="B3320" t="str">
            <v>KALEWADI PUNE</v>
          </cell>
          <cell r="C3320" t="str">
            <v>PIMPRI CHINCHWAD 1</v>
          </cell>
          <cell r="D3320" t="str">
            <v>PUNE</v>
          </cell>
          <cell r="E3320" t="str">
            <v>FZM - 6</v>
          </cell>
        </row>
        <row r="3321">
          <cell r="A3321">
            <v>1043</v>
          </cell>
          <cell r="B3321" t="str">
            <v>THERAGAON</v>
          </cell>
          <cell r="C3321" t="str">
            <v>PUNE-1</v>
          </cell>
          <cell r="D3321" t="str">
            <v>PUNE</v>
          </cell>
          <cell r="E3321" t="str">
            <v>FZM - 6</v>
          </cell>
        </row>
        <row r="3322">
          <cell r="A3322">
            <v>1201</v>
          </cell>
          <cell r="B3322" t="str">
            <v>SADASIV PETH</v>
          </cell>
          <cell r="C3322" t="str">
            <v>PUNE-2</v>
          </cell>
          <cell r="D3322" t="str">
            <v>PUNE</v>
          </cell>
          <cell r="E3322" t="str">
            <v>FZM - 6</v>
          </cell>
        </row>
        <row r="3323">
          <cell r="A3323">
            <v>1262</v>
          </cell>
          <cell r="B3323" t="str">
            <v>SENAPATI BAPAT ROAD</v>
          </cell>
          <cell r="C3323" t="str">
            <v>PUNE-2</v>
          </cell>
          <cell r="D3323" t="str">
            <v>PUNE</v>
          </cell>
          <cell r="E3323" t="str">
            <v>FZM - 6</v>
          </cell>
        </row>
        <row r="3324">
          <cell r="A3324">
            <v>1402</v>
          </cell>
          <cell r="B3324" t="str">
            <v>FUJEWADI DAPODI</v>
          </cell>
          <cell r="C3324" t="str">
            <v>PUNE-1</v>
          </cell>
          <cell r="D3324" t="str">
            <v>PUNE</v>
          </cell>
          <cell r="E3324" t="str">
            <v>FZM - 6</v>
          </cell>
        </row>
        <row r="3325">
          <cell r="A3325">
            <v>1745</v>
          </cell>
          <cell r="B3325" t="str">
            <v>AKRUDI PUNE</v>
          </cell>
          <cell r="C3325" t="str">
            <v>PIMPRI CHINCHWAD 1</v>
          </cell>
          <cell r="D3325" t="str">
            <v>PUNE</v>
          </cell>
          <cell r="E3325" t="str">
            <v>FZM - 6</v>
          </cell>
        </row>
        <row r="3326">
          <cell r="A3326">
            <v>3516</v>
          </cell>
          <cell r="B3326" t="str">
            <v>LONI KALBHOR</v>
          </cell>
          <cell r="C3326" t="str">
            <v>PUNE-3</v>
          </cell>
          <cell r="D3326" t="str">
            <v>PUNE</v>
          </cell>
          <cell r="E3326" t="str">
            <v>FZM - 6</v>
          </cell>
        </row>
        <row r="3327">
          <cell r="A3327">
            <v>3757</v>
          </cell>
          <cell r="B3327" t="str">
            <v>NIMAPADA</v>
          </cell>
          <cell r="C3327" t="str">
            <v>PURI</v>
          </cell>
          <cell r="D3327" t="str">
            <v>BHUBANESWAR</v>
          </cell>
          <cell r="E3327" t="str">
            <v>FZM - 7</v>
          </cell>
        </row>
        <row r="3328">
          <cell r="A3328">
            <v>3795</v>
          </cell>
          <cell r="B3328" t="str">
            <v>PURI ATHARNALA</v>
          </cell>
          <cell r="C3328" t="str">
            <v>PURI</v>
          </cell>
          <cell r="D3328" t="str">
            <v>BHUBANESWAR</v>
          </cell>
          <cell r="E3328" t="str">
            <v>FZM - 7</v>
          </cell>
        </row>
        <row r="3329">
          <cell r="A3329">
            <v>232</v>
          </cell>
          <cell r="B3329" t="str">
            <v>KHARGAR</v>
          </cell>
          <cell r="C3329" t="str">
            <v>NAVI MUMBAI</v>
          </cell>
          <cell r="D3329" t="str">
            <v>MUMBAI</v>
          </cell>
          <cell r="E3329" t="str">
            <v>FZM - 6</v>
          </cell>
        </row>
        <row r="3330">
          <cell r="A3330">
            <v>2819</v>
          </cell>
          <cell r="B3330" t="str">
            <v>BAZAR ROAD KHOPALI</v>
          </cell>
          <cell r="C3330" t="str">
            <v>AMBERNATH</v>
          </cell>
          <cell r="D3330" t="str">
            <v>MUMBAI</v>
          </cell>
          <cell r="E3330" t="str">
            <v>FZM - 6</v>
          </cell>
        </row>
        <row r="3331">
          <cell r="A3331">
            <v>2976</v>
          </cell>
          <cell r="B3331" t="str">
            <v>COLLEGE ROAD ALIBAGH</v>
          </cell>
          <cell r="C3331" t="str">
            <v>NAVI MUMBAI</v>
          </cell>
          <cell r="D3331" t="str">
            <v>MUMBAI</v>
          </cell>
          <cell r="E3331" t="str">
            <v>FZM - 6</v>
          </cell>
        </row>
        <row r="3332">
          <cell r="A3332">
            <v>3135</v>
          </cell>
          <cell r="B3332" t="str">
            <v>KHARGHAR SECTOR 8</v>
          </cell>
          <cell r="C3332" t="str">
            <v>NAVI MUMBAI</v>
          </cell>
          <cell r="D3332" t="str">
            <v>MUMBAI</v>
          </cell>
          <cell r="E3332" t="str">
            <v>FZM - 6</v>
          </cell>
        </row>
        <row r="3333">
          <cell r="A3333">
            <v>3175</v>
          </cell>
          <cell r="B3333" t="str">
            <v>AMBRAI ROAD KARJAT</v>
          </cell>
          <cell r="C3333" t="str">
            <v>AMBERNATH</v>
          </cell>
          <cell r="D3333" t="str">
            <v>MUMBAI</v>
          </cell>
          <cell r="E3333" t="str">
            <v>FZM - 6</v>
          </cell>
        </row>
        <row r="3334">
          <cell r="A3334">
            <v>3505</v>
          </cell>
          <cell r="B3334" t="str">
            <v>KHANDA COLONY</v>
          </cell>
          <cell r="C3334" t="str">
            <v>NAVI MUMBAI</v>
          </cell>
          <cell r="D3334" t="str">
            <v>MUMBAI</v>
          </cell>
          <cell r="E3334" t="str">
            <v>FZM - 6</v>
          </cell>
        </row>
        <row r="3335">
          <cell r="A3335">
            <v>3566</v>
          </cell>
          <cell r="B3335" t="str">
            <v>NEW PANVEL EAST</v>
          </cell>
          <cell r="C3335" t="str">
            <v>NAVI MUMBAI</v>
          </cell>
          <cell r="D3335" t="str">
            <v>MUMBAI</v>
          </cell>
          <cell r="E3335" t="str">
            <v>FZM - 6</v>
          </cell>
        </row>
        <row r="3336">
          <cell r="A3336">
            <v>1414</v>
          </cell>
          <cell r="B3336" t="str">
            <v>PANDRI</v>
          </cell>
          <cell r="C3336" t="str">
            <v>CHHATTISGARH-2</v>
          </cell>
          <cell r="D3336" t="str">
            <v>RAIPUR,CHHATISGARH</v>
          </cell>
          <cell r="E3336" t="str">
            <v>FZM - 7</v>
          </cell>
        </row>
        <row r="3337">
          <cell r="A3337">
            <v>1459</v>
          </cell>
          <cell r="B3337" t="str">
            <v>BANPURI</v>
          </cell>
          <cell r="C3337" t="str">
            <v>CHHATTISGARH-2</v>
          </cell>
          <cell r="D3337" t="str">
            <v>RAIPUR,CHHATISGARH</v>
          </cell>
          <cell r="E3337" t="str">
            <v>FZM - 7</v>
          </cell>
        </row>
        <row r="3338">
          <cell r="A3338">
            <v>2262</v>
          </cell>
          <cell r="B3338" t="str">
            <v>MORVI GUJARATH</v>
          </cell>
          <cell r="C3338" t="str">
            <v>SURENDRA NAGAR</v>
          </cell>
          <cell r="D3338" t="str">
            <v>SAURASTRA</v>
          </cell>
          <cell r="E3338" t="str">
            <v>FZM - 6</v>
          </cell>
        </row>
        <row r="3339">
          <cell r="A3339">
            <v>2895</v>
          </cell>
          <cell r="B3339" t="str">
            <v>KANAKYA ROAD JETPUR</v>
          </cell>
          <cell r="C3339" t="str">
            <v>RAJKOT-1</v>
          </cell>
          <cell r="D3339" t="str">
            <v>SAURASTRA</v>
          </cell>
          <cell r="E3339" t="str">
            <v>FZM - 6</v>
          </cell>
        </row>
        <row r="3340">
          <cell r="A3340">
            <v>3367</v>
          </cell>
          <cell r="B3340" t="str">
            <v>DONGARGARH,RAJNANDGAON</v>
          </cell>
          <cell r="C3340" t="str">
            <v>CHHATTISGARH-1</v>
          </cell>
          <cell r="D3340" t="str">
            <v>RAIPUR,CHHATISGARH</v>
          </cell>
          <cell r="E3340" t="str">
            <v>FZM - 7</v>
          </cell>
        </row>
        <row r="3341">
          <cell r="A3341">
            <v>3547</v>
          </cell>
          <cell r="B3341" t="str">
            <v>RAMESWARAM</v>
          </cell>
          <cell r="C3341" t="str">
            <v>RAMANATHAPURAM</v>
          </cell>
          <cell r="D3341" t="str">
            <v>TIRUNELVELI</v>
          </cell>
          <cell r="E3341" t="str">
            <v>FZM - 2</v>
          </cell>
        </row>
        <row r="3342">
          <cell r="A3342">
            <v>3565</v>
          </cell>
          <cell r="B3342" t="str">
            <v>UPPER BAZAAR RANCHI</v>
          </cell>
          <cell r="C3342" t="str">
            <v>PATNA-5</v>
          </cell>
          <cell r="D3342" t="str">
            <v>BIHAR</v>
          </cell>
          <cell r="E3342" t="str">
            <v>FZM - 7</v>
          </cell>
        </row>
        <row r="3343">
          <cell r="A3343">
            <v>107</v>
          </cell>
          <cell r="B3343" t="str">
            <v>KAMALANAGAR</v>
          </cell>
          <cell r="C3343" t="str">
            <v>KAMALANAGAR</v>
          </cell>
          <cell r="D3343" t="str">
            <v>SECUNDRABAD</v>
          </cell>
          <cell r="E3343" t="str">
            <v>FZM - 5</v>
          </cell>
        </row>
        <row r="3344">
          <cell r="A3344">
            <v>109</v>
          </cell>
          <cell r="B3344" t="str">
            <v>KUKATPALLY</v>
          </cell>
          <cell r="C3344" t="str">
            <v>KUKATAPALLY-2</v>
          </cell>
          <cell r="D3344" t="str">
            <v>KUKATAPALLY</v>
          </cell>
          <cell r="E3344" t="str">
            <v>FZM - 5</v>
          </cell>
        </row>
        <row r="3345">
          <cell r="A3345">
            <v>116</v>
          </cell>
          <cell r="B3345" t="str">
            <v>MALKAJIGIRI</v>
          </cell>
          <cell r="C3345" t="str">
            <v>SECUNDRABAD-2</v>
          </cell>
          <cell r="D3345" t="str">
            <v>SECUNDRABAD</v>
          </cell>
          <cell r="E3345" t="str">
            <v>FZM - 5</v>
          </cell>
        </row>
        <row r="3346">
          <cell r="A3346">
            <v>512</v>
          </cell>
          <cell r="B3346" t="str">
            <v>MARREDPALLY</v>
          </cell>
          <cell r="C3346" t="str">
            <v>SECUNDRABAD-1</v>
          </cell>
          <cell r="D3346" t="str">
            <v>SECUNDRABAD</v>
          </cell>
          <cell r="E3346" t="str">
            <v>FZM - 5</v>
          </cell>
        </row>
        <row r="3347">
          <cell r="A3347">
            <v>828</v>
          </cell>
          <cell r="B3347" t="str">
            <v>KARKHANA</v>
          </cell>
          <cell r="C3347" t="str">
            <v>SECUNDRABAD-1</v>
          </cell>
          <cell r="D3347" t="str">
            <v>SECUNDRABAD</v>
          </cell>
          <cell r="E3347" t="str">
            <v>FZM - 5</v>
          </cell>
        </row>
        <row r="3348">
          <cell r="A3348">
            <v>2074</v>
          </cell>
          <cell r="B3348" t="str">
            <v>CHAKRIPURAM X ROAD</v>
          </cell>
          <cell r="C3348" t="str">
            <v>KAMALANAGAR</v>
          </cell>
          <cell r="D3348" t="str">
            <v>SECUNDRABAD</v>
          </cell>
          <cell r="E3348" t="str">
            <v>FZM - 5</v>
          </cell>
        </row>
        <row r="3349">
          <cell r="A3349">
            <v>2885</v>
          </cell>
          <cell r="B3349" t="str">
            <v>MEDCHAL</v>
          </cell>
          <cell r="C3349" t="str">
            <v>KUKATAPALLY-2</v>
          </cell>
          <cell r="D3349" t="str">
            <v>KUKATAPALLY</v>
          </cell>
          <cell r="E3349" t="str">
            <v>FZM - 5</v>
          </cell>
        </row>
        <row r="3350">
          <cell r="A3350">
            <v>3917</v>
          </cell>
          <cell r="B3350" t="str">
            <v>CHIPLUN</v>
          </cell>
          <cell r="C3350" t="str">
            <v>KOLHAPUR</v>
          </cell>
          <cell r="D3350" t="str">
            <v>KOLHAPUR</v>
          </cell>
          <cell r="E3350" t="str">
            <v>FZM - 6</v>
          </cell>
        </row>
        <row r="3351">
          <cell r="A3351">
            <v>3890</v>
          </cell>
          <cell r="B3351" t="str">
            <v>STATION ROAD GUNUPUR</v>
          </cell>
          <cell r="C3351" t="str">
            <v>KORAPUT</v>
          </cell>
          <cell r="D3351" t="str">
            <v>BERHAMPUR</v>
          </cell>
          <cell r="E3351" t="str">
            <v>FZM - 7</v>
          </cell>
        </row>
        <row r="3352">
          <cell r="A3352">
            <v>2734</v>
          </cell>
          <cell r="B3352" t="str">
            <v>COLLEGE ROAD,REWA</v>
          </cell>
          <cell r="C3352" t="str">
            <v>REWA</v>
          </cell>
          <cell r="D3352" t="str">
            <v>JABALPUR</v>
          </cell>
          <cell r="E3352" t="str">
            <v>FZM - 6</v>
          </cell>
        </row>
        <row r="3353">
          <cell r="A3353">
            <v>1526</v>
          </cell>
          <cell r="B3353" t="str">
            <v>PRAKUTA BAZAR SAGAR</v>
          </cell>
          <cell r="C3353" t="str">
            <v>SAGAR-1</v>
          </cell>
          <cell r="D3353" t="str">
            <v>JABALPUR</v>
          </cell>
          <cell r="E3353" t="str">
            <v>FZM - 6</v>
          </cell>
        </row>
        <row r="3354">
          <cell r="A3354">
            <v>2926</v>
          </cell>
          <cell r="B3354" t="str">
            <v>KRISHNA GUNJ SAGAR</v>
          </cell>
          <cell r="C3354" t="str">
            <v>SAGAR-1</v>
          </cell>
          <cell r="D3354" t="str">
            <v>JABALPUR</v>
          </cell>
          <cell r="E3354" t="str">
            <v>FZM - 6</v>
          </cell>
        </row>
        <row r="3355">
          <cell r="A3355">
            <v>3540</v>
          </cell>
          <cell r="B3355" t="str">
            <v>COURT ROAD SAHARANPUR</v>
          </cell>
          <cell r="C3355" t="str">
            <v>MEERUT 1</v>
          </cell>
          <cell r="D3355" t="str">
            <v>AGRA</v>
          </cell>
          <cell r="E3355" t="str">
            <v>FZM - 8</v>
          </cell>
        </row>
        <row r="3356">
          <cell r="A3356">
            <v>3751</v>
          </cell>
          <cell r="B3356" t="str">
            <v>SAHRANPUR CENTER</v>
          </cell>
          <cell r="C3356" t="str">
            <v>MEERUT 1</v>
          </cell>
          <cell r="D3356" t="str">
            <v>AGRA</v>
          </cell>
          <cell r="E3356" t="str">
            <v>FZM - 8</v>
          </cell>
        </row>
        <row r="3357">
          <cell r="A3357">
            <v>1471</v>
          </cell>
          <cell r="B3357" t="str">
            <v>GORIMEDU SALEM</v>
          </cell>
          <cell r="C3357" t="str">
            <v>SALEM</v>
          </cell>
          <cell r="D3357" t="str">
            <v>SALEM</v>
          </cell>
          <cell r="E3357" t="str">
            <v>FZM - 2</v>
          </cell>
        </row>
        <row r="3358">
          <cell r="A3358">
            <v>1900</v>
          </cell>
          <cell r="B3358" t="str">
            <v>VEERAGANUR SALEM</v>
          </cell>
          <cell r="C3358" t="str">
            <v>ATTUR</v>
          </cell>
          <cell r="D3358" t="str">
            <v>PONDICHERY</v>
          </cell>
          <cell r="E3358" t="str">
            <v>FZM - 2</v>
          </cell>
        </row>
        <row r="3359">
          <cell r="A3359">
            <v>1162</v>
          </cell>
          <cell r="B3359" t="str">
            <v>VISHARAM BAG</v>
          </cell>
          <cell r="C3359" t="str">
            <v>SANGLI</v>
          </cell>
          <cell r="D3359" t="str">
            <v>KOLHAPUR</v>
          </cell>
          <cell r="E3359" t="str">
            <v>FZM - 6</v>
          </cell>
        </row>
        <row r="3360">
          <cell r="A3360">
            <v>1451</v>
          </cell>
          <cell r="B3360" t="str">
            <v>GANDHI CHOWK</v>
          </cell>
          <cell r="C3360" t="str">
            <v>SANGLI</v>
          </cell>
          <cell r="D3360" t="str">
            <v>KOLHAPUR</v>
          </cell>
          <cell r="E3360" t="str">
            <v>FZM - 6</v>
          </cell>
        </row>
        <row r="3361">
          <cell r="A3361">
            <v>3859</v>
          </cell>
          <cell r="B3361" t="str">
            <v>KHALILABAD NEW</v>
          </cell>
          <cell r="C3361" t="str">
            <v>GORAKHPUR 2</v>
          </cell>
          <cell r="D3361" t="str">
            <v>VARANASI</v>
          </cell>
          <cell r="E3361" t="str">
            <v>FZM - 8</v>
          </cell>
        </row>
        <row r="3362">
          <cell r="A3362">
            <v>3563</v>
          </cell>
          <cell r="B3362" t="str">
            <v>BHADOHI, U.P</v>
          </cell>
          <cell r="C3362" t="str">
            <v>ALLAHABAD</v>
          </cell>
          <cell r="D3362" t="str">
            <v>VARANASI</v>
          </cell>
          <cell r="E3362" t="str">
            <v>FZM - 8</v>
          </cell>
        </row>
        <row r="3363">
          <cell r="A3363">
            <v>3762</v>
          </cell>
          <cell r="B3363" t="str">
            <v>CHHAPRA CITY</v>
          </cell>
          <cell r="C3363" t="str">
            <v>PATNA-3</v>
          </cell>
          <cell r="D3363" t="str">
            <v>BIHAR</v>
          </cell>
          <cell r="E3363" t="str">
            <v>FZM - 7</v>
          </cell>
        </row>
        <row r="3364">
          <cell r="A3364">
            <v>2023</v>
          </cell>
          <cell r="B3364" t="str">
            <v>KOREGAON SATARA</v>
          </cell>
          <cell r="C3364" t="str">
            <v>SANGLI</v>
          </cell>
          <cell r="D3364" t="str">
            <v>KOLHAPUR</v>
          </cell>
          <cell r="E3364" t="str">
            <v>FZM - 6</v>
          </cell>
        </row>
        <row r="3365">
          <cell r="A3365">
            <v>2817</v>
          </cell>
          <cell r="B3365" t="str">
            <v>REWA ROAD,SATNA</v>
          </cell>
          <cell r="C3365" t="str">
            <v>SATNA</v>
          </cell>
          <cell r="D3365" t="str">
            <v>JABALPUR</v>
          </cell>
          <cell r="E3365" t="str">
            <v>FZM - 6</v>
          </cell>
        </row>
        <row r="3366">
          <cell r="A3366">
            <v>3523</v>
          </cell>
          <cell r="B3366" t="str">
            <v>SAWAI MADHOPUR</v>
          </cell>
          <cell r="C3366" t="str">
            <v>ALWAR</v>
          </cell>
          <cell r="D3366" t="str">
            <v>JAIPUR</v>
          </cell>
          <cell r="E3366" t="str">
            <v>FZM - 8</v>
          </cell>
        </row>
        <row r="3367">
          <cell r="A3367">
            <v>2208</v>
          </cell>
          <cell r="B3367" t="str">
            <v>VINOB NAGAR</v>
          </cell>
          <cell r="C3367" t="str">
            <v>BHADRAVATHI</v>
          </cell>
          <cell r="D3367" t="str">
            <v>HASSAN</v>
          </cell>
          <cell r="E3367" t="str">
            <v>FZM - 4</v>
          </cell>
        </row>
        <row r="3368">
          <cell r="A3368">
            <v>3287</v>
          </cell>
          <cell r="B3368" t="str">
            <v>THIRTHAHALLI SHIMOGA</v>
          </cell>
          <cell r="C3368" t="str">
            <v>SHIMOGA-1</v>
          </cell>
          <cell r="D3368" t="str">
            <v>HASSAN</v>
          </cell>
          <cell r="E3368" t="str">
            <v>FZM - 4</v>
          </cell>
        </row>
        <row r="3369">
          <cell r="A3369">
            <v>3582</v>
          </cell>
          <cell r="B3369" t="str">
            <v>AB ROAD SHIVPURI</v>
          </cell>
          <cell r="C3369" t="str">
            <v>GWALIOR -2</v>
          </cell>
          <cell r="D3369" t="str">
            <v>AGRA</v>
          </cell>
          <cell r="E3369" t="str">
            <v>FZM - 8</v>
          </cell>
        </row>
        <row r="3370">
          <cell r="A3370">
            <v>3914</v>
          </cell>
          <cell r="B3370" t="str">
            <v>KOLARAS SHIVPURI</v>
          </cell>
          <cell r="C3370" t="str">
            <v>GWALIOR -2</v>
          </cell>
          <cell r="D3370" t="str">
            <v>AGRA</v>
          </cell>
          <cell r="E3370" t="str">
            <v>FZM - 8</v>
          </cell>
        </row>
        <row r="3371">
          <cell r="A3371">
            <v>3944</v>
          </cell>
          <cell r="B3371" t="str">
            <v>KARERA</v>
          </cell>
          <cell r="C3371" t="str">
            <v>GWALIOR -2</v>
          </cell>
          <cell r="D3371" t="str">
            <v>AGRA</v>
          </cell>
          <cell r="E3371" t="str">
            <v>FZM - 8</v>
          </cell>
        </row>
        <row r="3372">
          <cell r="A3372">
            <v>3694</v>
          </cell>
          <cell r="B3372" t="str">
            <v>SIVASAGAR</v>
          </cell>
          <cell r="C3372" t="str">
            <v>ASSAM-3</v>
          </cell>
          <cell r="D3372" t="str">
            <v>ASSAM</v>
          </cell>
          <cell r="E3372" t="str">
            <v>FZM - 7</v>
          </cell>
        </row>
        <row r="3373">
          <cell r="A3373">
            <v>3713</v>
          </cell>
          <cell r="B3373" t="str">
            <v>NAUGARH-UP</v>
          </cell>
          <cell r="C3373" t="str">
            <v>GORAKHPUR 1</v>
          </cell>
          <cell r="D3373" t="str">
            <v>VARANASI</v>
          </cell>
          <cell r="E3373" t="str">
            <v>FZM - 8</v>
          </cell>
        </row>
        <row r="3374">
          <cell r="A3374">
            <v>3533</v>
          </cell>
          <cell r="B3374" t="str">
            <v>FATEHPUR RAJASTHAN</v>
          </cell>
          <cell r="C3374" t="str">
            <v>BIKANEER</v>
          </cell>
          <cell r="D3374" t="str">
            <v>JODHAPUR</v>
          </cell>
          <cell r="E3374" t="str">
            <v>FZM - 8</v>
          </cell>
        </row>
        <row r="3375">
          <cell r="A3375">
            <v>3834</v>
          </cell>
          <cell r="B3375" t="str">
            <v>ABU ROAD</v>
          </cell>
          <cell r="C3375" t="str">
            <v>PALI</v>
          </cell>
          <cell r="D3375" t="str">
            <v>JODHAPUR</v>
          </cell>
          <cell r="E3375" t="str">
            <v>FZM - 8</v>
          </cell>
        </row>
        <row r="3376">
          <cell r="A3376">
            <v>3515</v>
          </cell>
          <cell r="B3376" t="str">
            <v>THAKUR COMPLEX SOLAN</v>
          </cell>
          <cell r="C3376" t="str">
            <v>CHANDIGARH</v>
          </cell>
          <cell r="D3376" t="str">
            <v>CHANDIGARH</v>
          </cell>
          <cell r="E3376" t="str">
            <v>FZM - 8</v>
          </cell>
        </row>
        <row r="3377">
          <cell r="A3377">
            <v>3718</v>
          </cell>
          <cell r="B3377" t="str">
            <v>TEZPUR</v>
          </cell>
          <cell r="C3377" t="str">
            <v>ASSAM-3</v>
          </cell>
          <cell r="D3377" t="str">
            <v>ASSAM</v>
          </cell>
          <cell r="E3377" t="str">
            <v>FZM - 7</v>
          </cell>
        </row>
        <row r="3378">
          <cell r="A3378">
            <v>1209</v>
          </cell>
          <cell r="B3378" t="str">
            <v>GARIA</v>
          </cell>
          <cell r="C3378" t="str">
            <v>KOLKATA-4</v>
          </cell>
          <cell r="D3378" t="str">
            <v>KOLKATA SOUTH</v>
          </cell>
          <cell r="E3378" t="str">
            <v>FZM - 7</v>
          </cell>
        </row>
        <row r="3379">
          <cell r="A3379">
            <v>1241</v>
          </cell>
          <cell r="B3379" t="str">
            <v>RAZPUR</v>
          </cell>
          <cell r="C3379" t="str">
            <v>KOLKATA-4</v>
          </cell>
          <cell r="D3379" t="str">
            <v>KOLKATA SOUTH</v>
          </cell>
          <cell r="E3379" t="str">
            <v>FZM - 7</v>
          </cell>
        </row>
        <row r="3380">
          <cell r="A3380">
            <v>1313</v>
          </cell>
          <cell r="B3380" t="str">
            <v>BUDGE BUDGE</v>
          </cell>
          <cell r="C3380" t="str">
            <v>KOLKATA-3</v>
          </cell>
          <cell r="D3380" t="str">
            <v>KOLKATA NORTH</v>
          </cell>
          <cell r="E3380" t="str">
            <v>FZM - 7</v>
          </cell>
        </row>
        <row r="3381">
          <cell r="A3381">
            <v>1409</v>
          </cell>
          <cell r="B3381" t="str">
            <v>AMTALA</v>
          </cell>
          <cell r="C3381" t="str">
            <v>KOLKATA-3</v>
          </cell>
          <cell r="D3381" t="str">
            <v>KOLKATA NORTH</v>
          </cell>
          <cell r="E3381" t="str">
            <v>FZM - 7</v>
          </cell>
        </row>
        <row r="3382">
          <cell r="A3382">
            <v>1616</v>
          </cell>
          <cell r="B3382" t="str">
            <v>BRHAMPUR</v>
          </cell>
          <cell r="C3382" t="str">
            <v>KOLKATA-4</v>
          </cell>
          <cell r="D3382" t="str">
            <v>KOLKATA SOUTH</v>
          </cell>
          <cell r="E3382" t="str">
            <v>FZM - 7</v>
          </cell>
        </row>
        <row r="3383">
          <cell r="A3383">
            <v>939</v>
          </cell>
          <cell r="B3383" t="str">
            <v>SRIKAKULAM OLD BUS STAND</v>
          </cell>
          <cell r="C3383" t="str">
            <v>SRIKAKULAM-1</v>
          </cell>
          <cell r="D3383" t="str">
            <v>VISHAKHAPATANAM</v>
          </cell>
          <cell r="E3383" t="str">
            <v>FZM - 7</v>
          </cell>
        </row>
        <row r="3384">
          <cell r="A3384">
            <v>962</v>
          </cell>
          <cell r="B3384" t="str">
            <v>SRIKAKULAM GT ROAD</v>
          </cell>
          <cell r="C3384" t="str">
            <v>SRIKAKULAM-1</v>
          </cell>
          <cell r="D3384" t="str">
            <v>VISHAKHAPATANAM</v>
          </cell>
          <cell r="E3384" t="str">
            <v>FZM - 7</v>
          </cell>
        </row>
        <row r="3385">
          <cell r="A3385">
            <v>1987</v>
          </cell>
          <cell r="B3385" t="str">
            <v>THEKKALI</v>
          </cell>
          <cell r="C3385" t="str">
            <v>SRIKAKULAM-1</v>
          </cell>
          <cell r="D3385" t="str">
            <v>VISHAKHAPATANAM</v>
          </cell>
          <cell r="E3385" t="str">
            <v>FZM - 7</v>
          </cell>
        </row>
        <row r="3386">
          <cell r="A3386">
            <v>2030</v>
          </cell>
          <cell r="B3386" t="str">
            <v>ICHAPURAM</v>
          </cell>
          <cell r="C3386" t="str">
            <v>SRIKAKULAM-1</v>
          </cell>
          <cell r="D3386" t="str">
            <v>VISHAKHAPATANAM</v>
          </cell>
          <cell r="E3386" t="str">
            <v>FZM - 7</v>
          </cell>
        </row>
        <row r="3387">
          <cell r="A3387">
            <v>2180</v>
          </cell>
          <cell r="B3387" t="str">
            <v>SOMPETA,A.P</v>
          </cell>
          <cell r="C3387" t="str">
            <v>SRIKAKULAM-1</v>
          </cell>
          <cell r="D3387" t="str">
            <v>VISHAKHAPATANAM</v>
          </cell>
          <cell r="E3387" t="str">
            <v>FZM - 7</v>
          </cell>
        </row>
        <row r="3388">
          <cell r="A3388">
            <v>2489</v>
          </cell>
          <cell r="B3388" t="str">
            <v>PALASA</v>
          </cell>
          <cell r="C3388" t="str">
            <v>SRIKAKULAM-1</v>
          </cell>
          <cell r="D3388" t="str">
            <v>VISHAKHAPATANAM</v>
          </cell>
          <cell r="E3388" t="str">
            <v>FZM - 7</v>
          </cell>
        </row>
        <row r="3389">
          <cell r="A3389">
            <v>3168</v>
          </cell>
          <cell r="B3389" t="str">
            <v>DOLAPETA JN RAJAM</v>
          </cell>
          <cell r="C3389" t="str">
            <v>VIJAYANAGARAM 1</v>
          </cell>
          <cell r="D3389" t="str">
            <v>VISHAKHAPATANAM</v>
          </cell>
          <cell r="E3389" t="str">
            <v>FZM - 7</v>
          </cell>
        </row>
        <row r="3390">
          <cell r="A3390">
            <v>3372</v>
          </cell>
          <cell r="B3390" t="str">
            <v>GUJARATHIPETA</v>
          </cell>
          <cell r="C3390" t="str">
            <v>SRIKAKULAM-1</v>
          </cell>
          <cell r="D3390" t="str">
            <v>VISHAKHAPATANAM</v>
          </cell>
          <cell r="E3390" t="str">
            <v>FZM - 7</v>
          </cell>
        </row>
        <row r="3391">
          <cell r="A3391">
            <v>3706</v>
          </cell>
          <cell r="B3391" t="str">
            <v>SULTANPUR</v>
          </cell>
          <cell r="C3391" t="str">
            <v>LUCKNOW 3</v>
          </cell>
          <cell r="D3391" t="str">
            <v>LUCKNOW</v>
          </cell>
          <cell r="E3391" t="str">
            <v>FZM - 8</v>
          </cell>
        </row>
        <row r="3392">
          <cell r="A3392">
            <v>3826</v>
          </cell>
          <cell r="B3392" t="str">
            <v>FERTILIZER TOWN ROURKELA</v>
          </cell>
          <cell r="C3392" t="str">
            <v>ROURKELLA</v>
          </cell>
          <cell r="D3392" t="str">
            <v>SAMBALPUR</v>
          </cell>
          <cell r="E3392" t="str">
            <v>FZM - 7</v>
          </cell>
        </row>
        <row r="3393">
          <cell r="A3393">
            <v>794</v>
          </cell>
          <cell r="B3393" t="str">
            <v>ADAJEN MAIN ROAD</v>
          </cell>
          <cell r="C3393" t="str">
            <v>SURAT-1</v>
          </cell>
          <cell r="D3393" t="str">
            <v>SOUTH GUJARAT</v>
          </cell>
          <cell r="E3393" t="str">
            <v>FZM - 6</v>
          </cell>
        </row>
        <row r="3394">
          <cell r="A3394">
            <v>911</v>
          </cell>
          <cell r="B3394" t="str">
            <v>ATWAGATE</v>
          </cell>
          <cell r="C3394" t="str">
            <v>SURAT-1</v>
          </cell>
          <cell r="D3394" t="str">
            <v>SOUTH GUJARAT</v>
          </cell>
          <cell r="E3394" t="str">
            <v>FZM - 6</v>
          </cell>
        </row>
        <row r="3395">
          <cell r="A3395">
            <v>1710</v>
          </cell>
          <cell r="B3395" t="str">
            <v>MAHIDHARPURA</v>
          </cell>
          <cell r="C3395" t="str">
            <v>SURAT-2</v>
          </cell>
          <cell r="D3395" t="str">
            <v>SOUTH GUJARAT</v>
          </cell>
          <cell r="E3395" t="str">
            <v>FZM - 6</v>
          </cell>
        </row>
        <row r="3396">
          <cell r="A3396">
            <v>1990</v>
          </cell>
          <cell r="B3396" t="str">
            <v>AMROLI SURAT</v>
          </cell>
          <cell r="C3396" t="str">
            <v>SURAT-1</v>
          </cell>
          <cell r="D3396" t="str">
            <v>SOUTH GUJARAT</v>
          </cell>
          <cell r="E3396" t="str">
            <v>FZM - 6</v>
          </cell>
        </row>
        <row r="3397">
          <cell r="A3397">
            <v>2891</v>
          </cell>
          <cell r="B3397" t="str">
            <v>ANAND MAHAL ROAD ADAJAN</v>
          </cell>
          <cell r="C3397" t="str">
            <v>SURAT-1</v>
          </cell>
          <cell r="D3397" t="str">
            <v>SOUTH GUJARAT</v>
          </cell>
          <cell r="E3397" t="str">
            <v>FZM - 6</v>
          </cell>
        </row>
        <row r="3398">
          <cell r="A3398">
            <v>2880</v>
          </cell>
          <cell r="B3398" t="str">
            <v>TRAMWE ROAD GUJARAT</v>
          </cell>
          <cell r="C3398" t="str">
            <v>SURENDRA NAGAR</v>
          </cell>
          <cell r="D3398" t="str">
            <v>SAURASTRA</v>
          </cell>
          <cell r="E3398" t="str">
            <v>FZM - 6</v>
          </cell>
        </row>
        <row r="3399">
          <cell r="A3399">
            <v>3011</v>
          </cell>
          <cell r="B3399" t="str">
            <v>VASUKI ROAD SURENDRA NAGAR</v>
          </cell>
          <cell r="C3399" t="str">
            <v>SURENDRA NAGAR</v>
          </cell>
          <cell r="D3399" t="str">
            <v>SAURASTRA</v>
          </cell>
          <cell r="E3399" t="str">
            <v>FZM - 6</v>
          </cell>
        </row>
        <row r="3400">
          <cell r="A3400">
            <v>3216</v>
          </cell>
          <cell r="B3400" t="str">
            <v>DHANGADRA SURENDRA NAGAR</v>
          </cell>
          <cell r="C3400" t="str">
            <v>SURENDRA NAGAR</v>
          </cell>
          <cell r="D3400" t="str">
            <v>SAURASTRA</v>
          </cell>
          <cell r="E3400" t="str">
            <v>FZM - 6</v>
          </cell>
        </row>
        <row r="3401">
          <cell r="A3401">
            <v>3366</v>
          </cell>
          <cell r="B3401" t="str">
            <v>JIN ROAD LIMBDI</v>
          </cell>
          <cell r="C3401" t="str">
            <v>SURENDRA NAGAR</v>
          </cell>
          <cell r="D3401" t="str">
            <v>SAURASTRA</v>
          </cell>
          <cell r="E3401" t="str">
            <v>FZM - 6</v>
          </cell>
        </row>
        <row r="3402">
          <cell r="A3402">
            <v>3188</v>
          </cell>
          <cell r="B3402" t="str">
            <v>AMBEDKAR CHOWK AMBIKAPUR</v>
          </cell>
          <cell r="C3402" t="str">
            <v>CHHATTISGARH-3</v>
          </cell>
          <cell r="D3402" t="str">
            <v>RAIPUR,CHHATISGARH</v>
          </cell>
          <cell r="E3402" t="str">
            <v>FZM - 7</v>
          </cell>
        </row>
        <row r="3403">
          <cell r="A3403">
            <v>3190</v>
          </cell>
          <cell r="B3403" t="str">
            <v>BRAHMA ROAD, AMBIKAPUR</v>
          </cell>
          <cell r="C3403" t="str">
            <v>CHHATTISGARH-3</v>
          </cell>
          <cell r="D3403" t="str">
            <v>RAIPUR,CHHATISGARH</v>
          </cell>
          <cell r="E3403" t="str">
            <v>FZM - 7</v>
          </cell>
        </row>
        <row r="3404">
          <cell r="A3404">
            <v>3196</v>
          </cell>
          <cell r="B3404" t="str">
            <v>KHARSIA ROAD,AMBIKAPUR</v>
          </cell>
          <cell r="C3404" t="str">
            <v>CHHATTISGARH-3</v>
          </cell>
          <cell r="D3404" t="str">
            <v>RAIPUR,CHHATISGARH</v>
          </cell>
          <cell r="E3404" t="str">
            <v>FZM - 7</v>
          </cell>
        </row>
        <row r="3405">
          <cell r="A3405">
            <v>53</v>
          </cell>
          <cell r="B3405" t="str">
            <v>KALYAN</v>
          </cell>
          <cell r="C3405" t="str">
            <v>ULHASNAGAR</v>
          </cell>
          <cell r="D3405" t="str">
            <v>MUMBAI</v>
          </cell>
          <cell r="E3405" t="str">
            <v>FZM - 6</v>
          </cell>
        </row>
        <row r="3406">
          <cell r="A3406">
            <v>55</v>
          </cell>
          <cell r="B3406" t="str">
            <v>NERUL</v>
          </cell>
          <cell r="C3406" t="str">
            <v>NAVI MUMBAI</v>
          </cell>
          <cell r="D3406" t="str">
            <v>MUMBAI</v>
          </cell>
          <cell r="E3406" t="str">
            <v>FZM - 6</v>
          </cell>
        </row>
        <row r="3407">
          <cell r="A3407">
            <v>102</v>
          </cell>
          <cell r="B3407" t="str">
            <v>AMBERNATH</v>
          </cell>
          <cell r="C3407" t="str">
            <v>AMBERNATH</v>
          </cell>
          <cell r="D3407" t="str">
            <v>MUMBAI</v>
          </cell>
          <cell r="E3407" t="str">
            <v>FZM - 6</v>
          </cell>
        </row>
        <row r="3408">
          <cell r="A3408">
            <v>103</v>
          </cell>
          <cell r="B3408" t="str">
            <v>VASAI</v>
          </cell>
          <cell r="C3408" t="str">
            <v>MUMBAI WESTERN</v>
          </cell>
          <cell r="D3408" t="str">
            <v>MUMBAI</v>
          </cell>
          <cell r="E3408" t="str">
            <v>FZM - 6</v>
          </cell>
        </row>
        <row r="3409">
          <cell r="A3409">
            <v>153</v>
          </cell>
          <cell r="B3409" t="str">
            <v>BHIWANDI</v>
          </cell>
          <cell r="C3409" t="str">
            <v>BHIWANDI</v>
          </cell>
          <cell r="D3409" t="str">
            <v>MUMBAI</v>
          </cell>
          <cell r="E3409" t="str">
            <v>FZM - 6</v>
          </cell>
        </row>
        <row r="3410">
          <cell r="A3410">
            <v>154</v>
          </cell>
          <cell r="B3410" t="str">
            <v>BELAVALI BADLAPUR</v>
          </cell>
          <cell r="C3410" t="str">
            <v>AMBERNATH</v>
          </cell>
          <cell r="D3410" t="str">
            <v>MUMBAI</v>
          </cell>
          <cell r="E3410" t="str">
            <v>FZM - 6</v>
          </cell>
        </row>
        <row r="3411">
          <cell r="A3411">
            <v>207</v>
          </cell>
          <cell r="B3411" t="str">
            <v>KALYAN WEST</v>
          </cell>
          <cell r="C3411" t="str">
            <v>BHIWANDI</v>
          </cell>
          <cell r="D3411" t="str">
            <v>MUMBAI</v>
          </cell>
          <cell r="E3411" t="str">
            <v>FZM - 6</v>
          </cell>
        </row>
        <row r="3412">
          <cell r="A3412">
            <v>224</v>
          </cell>
          <cell r="B3412" t="str">
            <v>AIROLI</v>
          </cell>
          <cell r="C3412" t="str">
            <v>THANE</v>
          </cell>
          <cell r="D3412" t="str">
            <v>MUMBAI</v>
          </cell>
          <cell r="E3412" t="str">
            <v>FZM - 6</v>
          </cell>
        </row>
        <row r="3413">
          <cell r="A3413">
            <v>227</v>
          </cell>
          <cell r="B3413" t="str">
            <v>GHANSOLI RAILWAY STATION</v>
          </cell>
          <cell r="C3413" t="str">
            <v>NAVI MUMBAI</v>
          </cell>
          <cell r="D3413" t="str">
            <v>MUMBAI</v>
          </cell>
          <cell r="E3413" t="str">
            <v>FZM - 6</v>
          </cell>
        </row>
        <row r="3414">
          <cell r="A3414">
            <v>612</v>
          </cell>
          <cell r="B3414" t="str">
            <v>VIRAR</v>
          </cell>
          <cell r="C3414" t="str">
            <v>MUMBAI WESTERN</v>
          </cell>
          <cell r="D3414" t="str">
            <v>MUMBAI</v>
          </cell>
          <cell r="E3414" t="str">
            <v>FZM - 6</v>
          </cell>
        </row>
        <row r="3415">
          <cell r="A3415">
            <v>619</v>
          </cell>
          <cell r="B3415" t="str">
            <v>BHYANDHER</v>
          </cell>
          <cell r="C3415" t="str">
            <v>MUMBAI WESTERN</v>
          </cell>
          <cell r="D3415" t="str">
            <v>MUMBAI</v>
          </cell>
          <cell r="E3415" t="str">
            <v>FZM - 6</v>
          </cell>
        </row>
        <row r="3416">
          <cell r="A3416">
            <v>861</v>
          </cell>
          <cell r="B3416" t="str">
            <v>BHIWANDI DHAMANKER NAKA</v>
          </cell>
          <cell r="C3416" t="str">
            <v>BHIWANDI</v>
          </cell>
          <cell r="D3416" t="str">
            <v>MUMBAI</v>
          </cell>
          <cell r="E3416" t="str">
            <v>FZM - 6</v>
          </cell>
        </row>
        <row r="3417">
          <cell r="A3417">
            <v>2096</v>
          </cell>
          <cell r="B3417" t="str">
            <v>KOPARKHAIRANE SECTOR-19</v>
          </cell>
          <cell r="C3417" t="str">
            <v>THANE</v>
          </cell>
          <cell r="D3417" t="str">
            <v>MUMBAI</v>
          </cell>
          <cell r="E3417" t="str">
            <v>FZM - 6</v>
          </cell>
        </row>
        <row r="3418">
          <cell r="A3418">
            <v>2717</v>
          </cell>
          <cell r="B3418" t="str">
            <v>THURBE</v>
          </cell>
          <cell r="C3418" t="str">
            <v>NAVI MUMBAI</v>
          </cell>
          <cell r="D3418" t="str">
            <v>MUMBAI</v>
          </cell>
          <cell r="E3418" t="str">
            <v>FZM - 6</v>
          </cell>
        </row>
        <row r="3419">
          <cell r="A3419">
            <v>2816</v>
          </cell>
          <cell r="B3419" t="str">
            <v>BADLAPUR</v>
          </cell>
          <cell r="C3419" t="str">
            <v>AMBERNATH</v>
          </cell>
          <cell r="D3419" t="str">
            <v>MUMBAI</v>
          </cell>
          <cell r="E3419" t="str">
            <v>FZM - 6</v>
          </cell>
        </row>
        <row r="3420">
          <cell r="A3420">
            <v>2971</v>
          </cell>
          <cell r="B3420" t="str">
            <v>VANJARPATINAKA BHIWANDI</v>
          </cell>
          <cell r="C3420" t="str">
            <v>BHIWANDI</v>
          </cell>
          <cell r="D3420" t="str">
            <v>MUMBAI</v>
          </cell>
          <cell r="E3420" t="str">
            <v>FZM - 6</v>
          </cell>
        </row>
        <row r="3421">
          <cell r="A3421">
            <v>2987</v>
          </cell>
          <cell r="B3421" t="str">
            <v>ANJUR PHATA</v>
          </cell>
          <cell r="C3421" t="str">
            <v>BHIWANDI</v>
          </cell>
          <cell r="D3421" t="str">
            <v>MUMBAI</v>
          </cell>
          <cell r="E3421" t="str">
            <v>FZM - 6</v>
          </cell>
        </row>
        <row r="3422">
          <cell r="A3422">
            <v>2996</v>
          </cell>
          <cell r="B3422" t="str">
            <v>SIDDACHAL</v>
          </cell>
          <cell r="C3422" t="str">
            <v>THANE</v>
          </cell>
          <cell r="D3422" t="str">
            <v>MUMBAI</v>
          </cell>
          <cell r="E3422" t="str">
            <v>FZM - 6</v>
          </cell>
        </row>
        <row r="3423">
          <cell r="A3423">
            <v>3144</v>
          </cell>
          <cell r="B3423" t="str">
            <v>AIROLI SECTOR 4</v>
          </cell>
          <cell r="C3423" t="str">
            <v>THANE</v>
          </cell>
          <cell r="D3423" t="str">
            <v>MUMBAI</v>
          </cell>
          <cell r="E3423" t="str">
            <v>FZM - 6</v>
          </cell>
        </row>
        <row r="3424">
          <cell r="A3424">
            <v>3269</v>
          </cell>
          <cell r="B3424" t="str">
            <v>BIRLA GATE ULHASNAGAR</v>
          </cell>
          <cell r="C3424" t="str">
            <v>BHIWANDI</v>
          </cell>
          <cell r="D3424" t="str">
            <v>MUMBAI</v>
          </cell>
          <cell r="E3424" t="str">
            <v>FZM - 6</v>
          </cell>
        </row>
        <row r="3425">
          <cell r="A3425">
            <v>3280</v>
          </cell>
          <cell r="B3425" t="str">
            <v>KHADAKPADA CIRCLE</v>
          </cell>
          <cell r="C3425" t="str">
            <v>BHIWANDI</v>
          </cell>
          <cell r="D3425" t="str">
            <v>MUMBAI</v>
          </cell>
          <cell r="E3425" t="str">
            <v>FZM - 6</v>
          </cell>
        </row>
        <row r="3426">
          <cell r="A3426">
            <v>3343</v>
          </cell>
          <cell r="B3426" t="str">
            <v>JAPANI MARKET ULHASNAGAR</v>
          </cell>
          <cell r="C3426" t="str">
            <v>AMBERNATH</v>
          </cell>
          <cell r="D3426" t="str">
            <v>MUMBAI</v>
          </cell>
          <cell r="E3426" t="str">
            <v>FZM - 6</v>
          </cell>
        </row>
        <row r="3427">
          <cell r="A3427">
            <v>3345</v>
          </cell>
          <cell r="B3427" t="str">
            <v>BADLAPUR EAST THANE</v>
          </cell>
          <cell r="C3427" t="str">
            <v>AMBERNATH</v>
          </cell>
          <cell r="D3427" t="str">
            <v>MUMBAI</v>
          </cell>
          <cell r="E3427" t="str">
            <v>FZM - 6</v>
          </cell>
        </row>
        <row r="3428">
          <cell r="A3428">
            <v>1006</v>
          </cell>
          <cell r="B3428" t="str">
            <v>KARAMBAKKAM</v>
          </cell>
          <cell r="C3428" t="str">
            <v>PORUR</v>
          </cell>
          <cell r="D3428" t="str">
            <v>CHENNAI REGION</v>
          </cell>
          <cell r="E3428" t="str">
            <v>FZM - 3</v>
          </cell>
        </row>
        <row r="3429">
          <cell r="A3429">
            <v>2799</v>
          </cell>
          <cell r="B3429" t="str">
            <v>KAIKEN KUPPAM</v>
          </cell>
          <cell r="C3429" t="str">
            <v>PORUR</v>
          </cell>
          <cell r="D3429" t="str">
            <v>CHENNAI REGION</v>
          </cell>
          <cell r="E3429" t="str">
            <v>FZM - 3</v>
          </cell>
        </row>
        <row r="3430">
          <cell r="A3430">
            <v>243</v>
          </cell>
          <cell r="B3430" t="str">
            <v>CHETPUT</v>
          </cell>
          <cell r="C3430" t="str">
            <v>GINGEE</v>
          </cell>
          <cell r="D3430" t="str">
            <v>VELLORE</v>
          </cell>
          <cell r="E3430" t="str">
            <v>FZM - 3</v>
          </cell>
        </row>
        <row r="3431">
          <cell r="A3431">
            <v>1103</v>
          </cell>
          <cell r="B3431" t="str">
            <v>PERICHIPALAYAM TIRUPUR</v>
          </cell>
          <cell r="C3431" t="str">
            <v>TIRUPUR-3</v>
          </cell>
          <cell r="D3431" t="str">
            <v>ERODE</v>
          </cell>
          <cell r="E3431" t="str">
            <v>FZM - 2</v>
          </cell>
        </row>
        <row r="3432">
          <cell r="A3432">
            <v>1147</v>
          </cell>
          <cell r="B3432" t="str">
            <v>ANUPPARPALAYAM</v>
          </cell>
          <cell r="C3432" t="str">
            <v>TIRUPUR-2</v>
          </cell>
          <cell r="D3432" t="str">
            <v>ERODE</v>
          </cell>
          <cell r="E3432" t="str">
            <v>FZM - 2</v>
          </cell>
        </row>
        <row r="3433">
          <cell r="A3433">
            <v>1800</v>
          </cell>
          <cell r="B3433" t="str">
            <v>RAMNAGAR 1ST STREET TIRUPUR</v>
          </cell>
          <cell r="C3433" t="str">
            <v>TIRUPUR-1</v>
          </cell>
          <cell r="D3433" t="str">
            <v>ERODE</v>
          </cell>
          <cell r="E3433" t="str">
            <v>FZM - 2</v>
          </cell>
        </row>
        <row r="3434">
          <cell r="A3434">
            <v>2164</v>
          </cell>
          <cell r="B3434" t="str">
            <v>PITCHAMPALAYAM</v>
          </cell>
          <cell r="C3434" t="str">
            <v>TIRUPUR-1</v>
          </cell>
          <cell r="D3434" t="str">
            <v>ERODE</v>
          </cell>
          <cell r="E3434" t="str">
            <v>FZM - 2</v>
          </cell>
        </row>
        <row r="3435">
          <cell r="A3435">
            <v>2182</v>
          </cell>
          <cell r="B3435" t="str">
            <v>VEERAPANDIPIRIVU TIRUPUR</v>
          </cell>
          <cell r="C3435" t="str">
            <v>TIRUPUR-3</v>
          </cell>
          <cell r="D3435" t="str">
            <v>ERODE</v>
          </cell>
          <cell r="E3435" t="str">
            <v>FZM - 2</v>
          </cell>
        </row>
        <row r="3436">
          <cell r="A3436">
            <v>3341</v>
          </cell>
          <cell r="B3436" t="str">
            <v>POYAMPALAYAM</v>
          </cell>
          <cell r="C3436" t="str">
            <v>TIRUPUR-1</v>
          </cell>
          <cell r="D3436" t="str">
            <v>ERODE</v>
          </cell>
          <cell r="E3436" t="str">
            <v>FZM - 2</v>
          </cell>
        </row>
        <row r="3437">
          <cell r="A3437">
            <v>2156</v>
          </cell>
          <cell r="B3437" t="str">
            <v>KESAVARDHINI VALSARAVAKKAM</v>
          </cell>
          <cell r="C3437" t="str">
            <v>PORUR</v>
          </cell>
          <cell r="D3437" t="str">
            <v>CHENNAI REGION</v>
          </cell>
          <cell r="E3437" t="str">
            <v>FZM - 3</v>
          </cell>
        </row>
        <row r="3438">
          <cell r="A3438">
            <v>2963</v>
          </cell>
          <cell r="B3438" t="str">
            <v>C V NAIDU ROAD , THIRUVALLUR</v>
          </cell>
          <cell r="C3438" t="str">
            <v>THIRUVALLUR</v>
          </cell>
          <cell r="D3438" t="str">
            <v>THIRUVALLUR</v>
          </cell>
          <cell r="E3438" t="str">
            <v>FZM - 3</v>
          </cell>
        </row>
        <row r="3439">
          <cell r="A3439">
            <v>3067</v>
          </cell>
          <cell r="B3439" t="str">
            <v>PALLIPATTU</v>
          </cell>
          <cell r="C3439" t="str">
            <v>TIRUTTANI</v>
          </cell>
          <cell r="D3439" t="str">
            <v>VELLORE</v>
          </cell>
          <cell r="E3439" t="str">
            <v>FZM - 3</v>
          </cell>
        </row>
        <row r="3440">
          <cell r="A3440">
            <v>1678</v>
          </cell>
          <cell r="B3440" t="str">
            <v>DALMIAPURAM TRICHY</v>
          </cell>
          <cell r="C3440" t="str">
            <v>PERAMBALUR</v>
          </cell>
          <cell r="D3440" t="str">
            <v>PONDICHERY</v>
          </cell>
          <cell r="E3440" t="str">
            <v>FZM - 2</v>
          </cell>
        </row>
        <row r="3441">
          <cell r="A3441">
            <v>2781</v>
          </cell>
          <cell r="B3441" t="str">
            <v>MANAPARAI TRICHY</v>
          </cell>
          <cell r="C3441" t="str">
            <v>DINDIGUL-1</v>
          </cell>
          <cell r="D3441" t="str">
            <v>MADURAI</v>
          </cell>
          <cell r="E3441" t="str">
            <v>FZM - 2</v>
          </cell>
        </row>
        <row r="3442">
          <cell r="A3442">
            <v>94</v>
          </cell>
          <cell r="B3442" t="str">
            <v>CHERPU</v>
          </cell>
          <cell r="C3442" t="str">
            <v>THRISSUR-03</v>
          </cell>
          <cell r="D3442" t="str">
            <v>THRISSUR - 1</v>
          </cell>
          <cell r="E3442" t="str">
            <v>FZM - 1</v>
          </cell>
        </row>
        <row r="3443">
          <cell r="A3443">
            <v>164</v>
          </cell>
          <cell r="B3443" t="str">
            <v>CHIRAKKAL</v>
          </cell>
          <cell r="C3443" t="str">
            <v>THRISSUR-03</v>
          </cell>
          <cell r="D3443" t="str">
            <v>THRISSUR - 1</v>
          </cell>
          <cell r="E3443" t="str">
            <v>FZM - 1</v>
          </cell>
        </row>
        <row r="3444">
          <cell r="A3444">
            <v>1578</v>
          </cell>
          <cell r="B3444" t="str">
            <v>ALOOR</v>
          </cell>
          <cell r="C3444" t="str">
            <v>THRISSUR-10</v>
          </cell>
          <cell r="D3444" t="str">
            <v>THRISSUR - 1</v>
          </cell>
          <cell r="E3444" t="str">
            <v>FZM - 1</v>
          </cell>
        </row>
        <row r="3445">
          <cell r="A3445">
            <v>178</v>
          </cell>
          <cell r="B3445" t="str">
            <v>VARKALA</v>
          </cell>
          <cell r="C3445" t="str">
            <v>KOLLAM 3</v>
          </cell>
          <cell r="D3445" t="str">
            <v>KOLLAM REGION</v>
          </cell>
          <cell r="E3445" t="str">
            <v>FZM - 1</v>
          </cell>
        </row>
        <row r="3446">
          <cell r="A3446">
            <v>318</v>
          </cell>
          <cell r="B3446" t="str">
            <v>BELLARY MAIN ROAD PAVAGADA</v>
          </cell>
          <cell r="C3446" t="str">
            <v>TUMKUR-1</v>
          </cell>
          <cell r="D3446" t="str">
            <v>TUMKUR</v>
          </cell>
          <cell r="E3446" t="str">
            <v>FZM - 4</v>
          </cell>
        </row>
        <row r="3447">
          <cell r="A3447">
            <v>1579</v>
          </cell>
          <cell r="B3447" t="str">
            <v>PAVAGADA</v>
          </cell>
          <cell r="C3447" t="str">
            <v>TUMKUR-1</v>
          </cell>
          <cell r="D3447" t="str">
            <v>TUMKUR</v>
          </cell>
          <cell r="E3447" t="str">
            <v>FZM - 4</v>
          </cell>
        </row>
        <row r="3448">
          <cell r="A3448">
            <v>2658</v>
          </cell>
          <cell r="B3448" t="str">
            <v>KESHAV NAGAR CHOWRAHA</v>
          </cell>
          <cell r="C3448" t="str">
            <v>UDAIPUR</v>
          </cell>
          <cell r="D3448" t="str">
            <v>JODHAPUR</v>
          </cell>
          <cell r="E3448" t="str">
            <v>FZM - 8</v>
          </cell>
        </row>
        <row r="3449">
          <cell r="A3449">
            <v>1834</v>
          </cell>
          <cell r="B3449" t="str">
            <v>MANIPAL</v>
          </cell>
          <cell r="C3449" t="str">
            <v>UDUPI</v>
          </cell>
          <cell r="D3449" t="str">
            <v>MANGALORE</v>
          </cell>
          <cell r="E3449" t="str">
            <v>FZM - 4</v>
          </cell>
        </row>
        <row r="3450">
          <cell r="A3450">
            <v>3005</v>
          </cell>
          <cell r="B3450" t="str">
            <v>KOTESHWARA</v>
          </cell>
          <cell r="C3450" t="str">
            <v>KARWAR</v>
          </cell>
          <cell r="D3450" t="str">
            <v>MANGALORE</v>
          </cell>
          <cell r="E3450" t="str">
            <v>FZM - 4</v>
          </cell>
        </row>
        <row r="3451">
          <cell r="A3451">
            <v>3513</v>
          </cell>
          <cell r="B3451" t="str">
            <v>HAMIRPUR ROAD UNA</v>
          </cell>
          <cell r="C3451" t="str">
            <v>HIMACHAL PRADESH</v>
          </cell>
          <cell r="D3451" t="str">
            <v>CHANDIGARH</v>
          </cell>
          <cell r="E3451" t="str">
            <v>FZM - 8</v>
          </cell>
        </row>
        <row r="3452">
          <cell r="A3452">
            <v>3855</v>
          </cell>
          <cell r="B3452" t="str">
            <v>MEHATPUR BASDEHRA</v>
          </cell>
          <cell r="C3452" t="str">
            <v>CHANDIGARH</v>
          </cell>
          <cell r="D3452" t="str">
            <v>CHANDIGARH</v>
          </cell>
          <cell r="E3452" t="str">
            <v>FZM - 8</v>
          </cell>
        </row>
        <row r="3453">
          <cell r="A3453">
            <v>3871</v>
          </cell>
          <cell r="B3453" t="str">
            <v>SANTOKHGARH UNA HP</v>
          </cell>
          <cell r="C3453" t="str">
            <v>HIMACHAL PRADESH</v>
          </cell>
          <cell r="D3453" t="str">
            <v>CHANDIGARH</v>
          </cell>
          <cell r="E3453" t="str">
            <v>FZM - 8</v>
          </cell>
        </row>
        <row r="3454">
          <cell r="A3454">
            <v>3877</v>
          </cell>
          <cell r="B3454" t="str">
            <v>AMB UNA HP</v>
          </cell>
          <cell r="C3454" t="str">
            <v>HIMACHAL PRADESH</v>
          </cell>
          <cell r="D3454" t="str">
            <v>CHANDIGARH</v>
          </cell>
          <cell r="E3454" t="str">
            <v>FZM - 8</v>
          </cell>
        </row>
        <row r="3455">
          <cell r="A3455">
            <v>372</v>
          </cell>
          <cell r="B3455" t="str">
            <v>KARWAR</v>
          </cell>
          <cell r="C3455" t="str">
            <v>KARWAR</v>
          </cell>
          <cell r="D3455" t="str">
            <v>MANGALORE</v>
          </cell>
          <cell r="E3455" t="str">
            <v>FZM - 4</v>
          </cell>
        </row>
        <row r="3456">
          <cell r="A3456">
            <v>1361</v>
          </cell>
          <cell r="B3456" t="str">
            <v>KUMTA</v>
          </cell>
          <cell r="C3456" t="str">
            <v>KARWAR</v>
          </cell>
          <cell r="D3456" t="str">
            <v>MANGALORE</v>
          </cell>
          <cell r="E3456" t="str">
            <v>FZM - 4</v>
          </cell>
        </row>
        <row r="3457">
          <cell r="A3457">
            <v>1405</v>
          </cell>
          <cell r="B3457" t="str">
            <v>BHATKAL</v>
          </cell>
          <cell r="C3457" t="str">
            <v>KARWAR</v>
          </cell>
          <cell r="D3457" t="str">
            <v>MANGALORE</v>
          </cell>
          <cell r="E3457" t="str">
            <v>FZM - 4</v>
          </cell>
        </row>
        <row r="3458">
          <cell r="A3458">
            <v>1423</v>
          </cell>
          <cell r="B3458" t="str">
            <v>ANKOLA</v>
          </cell>
          <cell r="C3458" t="str">
            <v>KARWAR</v>
          </cell>
          <cell r="D3458" t="str">
            <v>MANGALORE</v>
          </cell>
          <cell r="E3458" t="str">
            <v>FZM - 4</v>
          </cell>
        </row>
        <row r="3459">
          <cell r="A3459">
            <v>1454</v>
          </cell>
          <cell r="B3459" t="str">
            <v>DANDELI</v>
          </cell>
          <cell r="C3459" t="str">
            <v>BELGAUM-1</v>
          </cell>
          <cell r="D3459" t="str">
            <v>HUBLI REGION</v>
          </cell>
          <cell r="E3459" t="str">
            <v>FZM - 4</v>
          </cell>
        </row>
        <row r="3460">
          <cell r="A3460">
            <v>2340</v>
          </cell>
          <cell r="B3460" t="str">
            <v>KUMTA NELLIKARE ROAD</v>
          </cell>
          <cell r="C3460" t="str">
            <v>KARWAR</v>
          </cell>
          <cell r="D3460" t="str">
            <v>MANGALORE</v>
          </cell>
          <cell r="E3460" t="str">
            <v>FZM - 4</v>
          </cell>
        </row>
        <row r="3461">
          <cell r="A3461">
            <v>2389</v>
          </cell>
          <cell r="B3461" t="str">
            <v>KAJUBAGH MAIN ROAD KARWAR</v>
          </cell>
          <cell r="C3461" t="str">
            <v>KARWAR</v>
          </cell>
          <cell r="D3461" t="str">
            <v>MANGALORE</v>
          </cell>
          <cell r="E3461" t="str">
            <v>FZM - 4</v>
          </cell>
        </row>
        <row r="3462">
          <cell r="A3462">
            <v>3697</v>
          </cell>
          <cell r="B3462" t="str">
            <v>HAJIPUR, BIHAR</v>
          </cell>
          <cell r="C3462" t="str">
            <v>PATNA-3</v>
          </cell>
          <cell r="D3462" t="str">
            <v>BIHAR</v>
          </cell>
          <cell r="E3462" t="str">
            <v>FZM - 7</v>
          </cell>
        </row>
        <row r="3463">
          <cell r="A3463">
            <v>1982</v>
          </cell>
          <cell r="B3463" t="str">
            <v>LUXA ROAD,VARANASI</v>
          </cell>
          <cell r="C3463" t="str">
            <v>VARANASI 1</v>
          </cell>
          <cell r="D3463" t="str">
            <v>VARANASI</v>
          </cell>
          <cell r="E3463" t="str">
            <v>FZM - 8</v>
          </cell>
        </row>
        <row r="3464">
          <cell r="A3464">
            <v>3150</v>
          </cell>
          <cell r="B3464" t="str">
            <v>SIGRA-VARANASI</v>
          </cell>
          <cell r="C3464" t="str">
            <v>ALLAHABAD</v>
          </cell>
          <cell r="D3464" t="str">
            <v>VARANASI</v>
          </cell>
          <cell r="E3464" t="str">
            <v>FZM - 8</v>
          </cell>
        </row>
        <row r="3465">
          <cell r="A3465">
            <v>183</v>
          </cell>
          <cell r="B3465" t="str">
            <v>VELLORE KATPADI</v>
          </cell>
          <cell r="C3465" t="str">
            <v>VELLORE</v>
          </cell>
          <cell r="D3465" t="str">
            <v>VELLORE</v>
          </cell>
          <cell r="E3465" t="str">
            <v>FZM - 3</v>
          </cell>
        </row>
        <row r="3466">
          <cell r="A3466">
            <v>839</v>
          </cell>
          <cell r="B3466" t="str">
            <v>ARCOT ROAD,VELLORE</v>
          </cell>
          <cell r="C3466" t="str">
            <v>VELLORE</v>
          </cell>
          <cell r="D3466" t="str">
            <v>VELLORE</v>
          </cell>
          <cell r="E3466" t="str">
            <v>FZM - 3</v>
          </cell>
        </row>
        <row r="3467">
          <cell r="A3467">
            <v>847</v>
          </cell>
          <cell r="B3467" t="str">
            <v>SATHUVACHARI R T O ROAD</v>
          </cell>
          <cell r="C3467" t="str">
            <v>VELLORE</v>
          </cell>
          <cell r="D3467" t="str">
            <v>VELLORE</v>
          </cell>
          <cell r="E3467" t="str">
            <v>FZM - 3</v>
          </cell>
        </row>
        <row r="3468">
          <cell r="A3468">
            <v>867</v>
          </cell>
          <cell r="B3468" t="str">
            <v>ARANI ROAD VELLORE</v>
          </cell>
          <cell r="C3468" t="str">
            <v>WALAJAPET</v>
          </cell>
          <cell r="D3468" t="str">
            <v>VELLORE</v>
          </cell>
          <cell r="E3468" t="str">
            <v>FZM - 3</v>
          </cell>
        </row>
        <row r="3469">
          <cell r="A3469">
            <v>1712</v>
          </cell>
          <cell r="B3469" t="str">
            <v>AMBUR BYPASS ROAD</v>
          </cell>
          <cell r="C3469" t="str">
            <v>THIRUPPATHUR</v>
          </cell>
          <cell r="D3469" t="str">
            <v>VELLORE</v>
          </cell>
          <cell r="E3469" t="str">
            <v>FZM - 3</v>
          </cell>
        </row>
        <row r="3470">
          <cell r="A3470">
            <v>2086</v>
          </cell>
          <cell r="B3470" t="str">
            <v>THOLKAPIYAR STREET VELLORE</v>
          </cell>
          <cell r="C3470" t="str">
            <v>WALAJAPET</v>
          </cell>
          <cell r="D3470" t="str">
            <v>VELLORE</v>
          </cell>
          <cell r="E3470" t="str">
            <v>FZM - 3</v>
          </cell>
        </row>
        <row r="3471">
          <cell r="A3471">
            <v>2188</v>
          </cell>
          <cell r="B3471" t="str">
            <v>SENGUTTAI KATPADI</v>
          </cell>
          <cell r="C3471" t="str">
            <v>VELLORE</v>
          </cell>
          <cell r="D3471" t="str">
            <v>VELLORE</v>
          </cell>
          <cell r="E3471" t="str">
            <v>FZM - 3</v>
          </cell>
        </row>
        <row r="3472">
          <cell r="A3472">
            <v>2206</v>
          </cell>
          <cell r="B3472" t="str">
            <v>GUDIYATHAM</v>
          </cell>
          <cell r="C3472" t="str">
            <v>THIRUPPATHUR</v>
          </cell>
          <cell r="D3472" t="str">
            <v>VELLORE</v>
          </cell>
          <cell r="E3472" t="str">
            <v>FZM - 3</v>
          </cell>
        </row>
        <row r="3473">
          <cell r="A3473">
            <v>2378</v>
          </cell>
          <cell r="B3473" t="str">
            <v>MUTHUKADAI RANIPET</v>
          </cell>
          <cell r="C3473" t="str">
            <v>WALAJAPET</v>
          </cell>
          <cell r="D3473" t="str">
            <v>VELLORE</v>
          </cell>
          <cell r="E3473" t="str">
            <v>FZM - 3</v>
          </cell>
        </row>
        <row r="3474">
          <cell r="A3474">
            <v>2402</v>
          </cell>
          <cell r="B3474" t="str">
            <v>SANTHAPET BAZAR</v>
          </cell>
          <cell r="C3474" t="str">
            <v>THIRUPPATHUR</v>
          </cell>
          <cell r="D3474" t="str">
            <v>VELLORE</v>
          </cell>
          <cell r="E3474" t="str">
            <v>FZM - 3</v>
          </cell>
        </row>
        <row r="3475">
          <cell r="A3475">
            <v>2445</v>
          </cell>
          <cell r="B3475" t="str">
            <v>JOLARPETTAI</v>
          </cell>
          <cell r="C3475" t="str">
            <v>THIRUPPATHUR</v>
          </cell>
          <cell r="D3475" t="str">
            <v>VELLORE</v>
          </cell>
          <cell r="E3475" t="str">
            <v>FZM - 3</v>
          </cell>
        </row>
        <row r="3476">
          <cell r="A3476">
            <v>2516</v>
          </cell>
          <cell r="B3476" t="str">
            <v>RANIPET</v>
          </cell>
          <cell r="C3476" t="str">
            <v>WALAJAPET</v>
          </cell>
          <cell r="D3476" t="str">
            <v>VELLORE</v>
          </cell>
          <cell r="E3476" t="str">
            <v>FZM - 3</v>
          </cell>
        </row>
        <row r="3477">
          <cell r="A3477">
            <v>2810</v>
          </cell>
          <cell r="B3477" t="str">
            <v>NEW BUS STAND, VELLORE</v>
          </cell>
          <cell r="C3477" t="str">
            <v>VELLORE</v>
          </cell>
          <cell r="D3477" t="str">
            <v>VELLORE</v>
          </cell>
          <cell r="E3477" t="str">
            <v>FZM - 3</v>
          </cell>
        </row>
        <row r="3478">
          <cell r="A3478">
            <v>3061</v>
          </cell>
          <cell r="B3478" t="str">
            <v>PALLIKONDA,VELLORE</v>
          </cell>
          <cell r="C3478" t="str">
            <v>VELLORE</v>
          </cell>
          <cell r="D3478" t="str">
            <v>VELLORE</v>
          </cell>
          <cell r="E3478" t="str">
            <v>FZM - 3</v>
          </cell>
        </row>
        <row r="3479">
          <cell r="A3479">
            <v>3320</v>
          </cell>
          <cell r="B3479" t="str">
            <v>GANDHI NAGAR,VELLORE</v>
          </cell>
          <cell r="C3479" t="str">
            <v>VELLORE</v>
          </cell>
          <cell r="D3479" t="str">
            <v>VELLORE</v>
          </cell>
          <cell r="E3479" t="str">
            <v>FZM - 3</v>
          </cell>
        </row>
        <row r="3480">
          <cell r="A3480">
            <v>3815</v>
          </cell>
          <cell r="B3480" t="str">
            <v>KHADI FATAK VIDISHA</v>
          </cell>
          <cell r="C3480" t="str">
            <v>SAGAR-1</v>
          </cell>
          <cell r="D3480" t="str">
            <v>JABALPUR</v>
          </cell>
          <cell r="E3480" t="str">
            <v>FZM - 6</v>
          </cell>
        </row>
        <row r="3481">
          <cell r="A3481">
            <v>3819</v>
          </cell>
          <cell r="B3481" t="str">
            <v>BASODA</v>
          </cell>
          <cell r="C3481" t="str">
            <v>SAGAR-1</v>
          </cell>
          <cell r="D3481" t="str">
            <v>JABALPUR</v>
          </cell>
          <cell r="E3481" t="str">
            <v>FZM - 6</v>
          </cell>
        </row>
        <row r="3482">
          <cell r="A3482">
            <v>417</v>
          </cell>
          <cell r="B3482" t="str">
            <v>NEHRU STREET TINDIVANAM</v>
          </cell>
          <cell r="C3482" t="str">
            <v>GINGEE</v>
          </cell>
          <cell r="D3482" t="str">
            <v>VELLORE</v>
          </cell>
          <cell r="E3482" t="str">
            <v>FZM - 3</v>
          </cell>
        </row>
        <row r="3483">
          <cell r="A3483">
            <v>2083</v>
          </cell>
          <cell r="B3483" t="str">
            <v>TINDIVANAM</v>
          </cell>
          <cell r="C3483" t="str">
            <v>GINGEE</v>
          </cell>
          <cell r="D3483" t="str">
            <v>VELLORE</v>
          </cell>
          <cell r="E3483" t="str">
            <v>FZM - 3</v>
          </cell>
        </row>
        <row r="3484">
          <cell r="A3484">
            <v>2118</v>
          </cell>
          <cell r="B3484" t="str">
            <v>CHINNA SALEM VILLUPURAM</v>
          </cell>
          <cell r="C3484" t="str">
            <v>ATTUR</v>
          </cell>
          <cell r="D3484" t="str">
            <v>PONDICHERY</v>
          </cell>
          <cell r="E3484" t="str">
            <v>FZM - 2</v>
          </cell>
        </row>
        <row r="3485">
          <cell r="A3485">
            <v>2131</v>
          </cell>
          <cell r="B3485" t="str">
            <v>VILLUPURAM</v>
          </cell>
          <cell r="C3485" t="str">
            <v>VILLUPURAM</v>
          </cell>
          <cell r="D3485" t="str">
            <v>PONDICHERY</v>
          </cell>
          <cell r="E3485" t="str">
            <v>FZM - 2</v>
          </cell>
        </row>
        <row r="3486">
          <cell r="A3486">
            <v>2132</v>
          </cell>
          <cell r="B3486" t="str">
            <v>ULUNTHURPETTAI VILLUPURAM</v>
          </cell>
          <cell r="C3486" t="str">
            <v>VILLUPURAM</v>
          </cell>
          <cell r="D3486" t="str">
            <v>PONDICHERY</v>
          </cell>
          <cell r="E3486" t="str">
            <v>FZM - 2</v>
          </cell>
        </row>
        <row r="3487">
          <cell r="A3487">
            <v>138</v>
          </cell>
          <cell r="B3487" t="str">
            <v>MARIPALEM CENTER</v>
          </cell>
          <cell r="C3487" t="str">
            <v>VISAKHAPATNAM 2</v>
          </cell>
          <cell r="D3487" t="str">
            <v>VISHAKHAPATANAM</v>
          </cell>
          <cell r="E3487" t="str">
            <v>FZM - 7</v>
          </cell>
        </row>
        <row r="3488">
          <cell r="A3488">
            <v>440</v>
          </cell>
          <cell r="B3488" t="str">
            <v>ANAKAPALLE</v>
          </cell>
          <cell r="C3488" t="str">
            <v>EAST GODAWARI 1</v>
          </cell>
          <cell r="D3488" t="str">
            <v xml:space="preserve">EAST GODAWARI </v>
          </cell>
          <cell r="E3488" t="str">
            <v>FZM - 7</v>
          </cell>
        </row>
        <row r="3489">
          <cell r="A3489">
            <v>473</v>
          </cell>
          <cell r="B3489" t="str">
            <v>B.C.ROAD JN - VISAKHAPATANAM</v>
          </cell>
          <cell r="C3489" t="str">
            <v>VISAKHAPATNAM 2</v>
          </cell>
          <cell r="D3489" t="str">
            <v>VISHAKHAPATANAM</v>
          </cell>
          <cell r="E3489" t="str">
            <v>FZM - 7</v>
          </cell>
        </row>
        <row r="3490">
          <cell r="A3490">
            <v>485</v>
          </cell>
          <cell r="B3490" t="str">
            <v>POORNAMARKET</v>
          </cell>
          <cell r="C3490" t="str">
            <v>VISAKHAPATNAM 3</v>
          </cell>
          <cell r="D3490" t="str">
            <v>VISHAKHAPATANAM</v>
          </cell>
          <cell r="E3490" t="str">
            <v>FZM - 7</v>
          </cell>
        </row>
        <row r="3491">
          <cell r="A3491">
            <v>925</v>
          </cell>
          <cell r="B3491" t="str">
            <v>SURYABAGH VISAG</v>
          </cell>
          <cell r="C3491" t="str">
            <v>VISAKHAPATNAM 3</v>
          </cell>
          <cell r="D3491" t="str">
            <v>VISHAKHAPATANAM</v>
          </cell>
          <cell r="E3491" t="str">
            <v>FZM - 7</v>
          </cell>
        </row>
        <row r="3492">
          <cell r="A3492">
            <v>987</v>
          </cell>
          <cell r="B3492" t="str">
            <v>GOPALAPATNAM</v>
          </cell>
          <cell r="C3492" t="str">
            <v>VISAKHAPATNAM 2</v>
          </cell>
          <cell r="D3492" t="str">
            <v>VISHAKHAPATANAM</v>
          </cell>
          <cell r="E3492" t="str">
            <v>FZM - 7</v>
          </cell>
        </row>
        <row r="3493">
          <cell r="A3493">
            <v>1081</v>
          </cell>
          <cell r="B3493" t="str">
            <v>MURALINAGAR</v>
          </cell>
          <cell r="C3493" t="str">
            <v>VISAKHAPATNAM 2</v>
          </cell>
          <cell r="D3493" t="str">
            <v>VISHAKHAPATANAM</v>
          </cell>
          <cell r="E3493" t="str">
            <v>FZM - 7</v>
          </cell>
        </row>
        <row r="3494">
          <cell r="A3494">
            <v>1082</v>
          </cell>
          <cell r="B3494" t="str">
            <v>ARILOVA</v>
          </cell>
          <cell r="C3494" t="str">
            <v>VISAKHAPATNAM 1</v>
          </cell>
          <cell r="D3494" t="str">
            <v>VISHAKHAPATANAM</v>
          </cell>
          <cell r="E3494" t="str">
            <v>FZM - 7</v>
          </cell>
        </row>
        <row r="3495">
          <cell r="A3495">
            <v>1278</v>
          </cell>
          <cell r="B3495" t="str">
            <v>AKKAYAPALAM VISAKHAPATNAM</v>
          </cell>
          <cell r="C3495" t="str">
            <v>VISAKHAPATNAM 3</v>
          </cell>
          <cell r="D3495" t="str">
            <v>VISHAKHAPATANAM</v>
          </cell>
          <cell r="E3495" t="str">
            <v>FZM - 7</v>
          </cell>
        </row>
        <row r="3496">
          <cell r="A3496">
            <v>1672</v>
          </cell>
          <cell r="B3496" t="str">
            <v>NARASIPATNAM</v>
          </cell>
          <cell r="C3496" t="str">
            <v>EAST GODAWARI 1</v>
          </cell>
          <cell r="D3496" t="str">
            <v xml:space="preserve">EAST GODAWARI </v>
          </cell>
          <cell r="E3496" t="str">
            <v>FZM - 7</v>
          </cell>
        </row>
        <row r="3497">
          <cell r="A3497">
            <v>1700</v>
          </cell>
          <cell r="B3497" t="str">
            <v>RAMNAGAR VISAKHAPATNAM</v>
          </cell>
          <cell r="C3497" t="str">
            <v>VISAKHAPATNAM 2</v>
          </cell>
          <cell r="D3497" t="str">
            <v>VISHAKHAPATANAM</v>
          </cell>
          <cell r="E3497" t="str">
            <v>FZM - 7</v>
          </cell>
        </row>
        <row r="3498">
          <cell r="A3498">
            <v>1895</v>
          </cell>
          <cell r="B3498" t="str">
            <v>CHODAVARAM</v>
          </cell>
          <cell r="C3498" t="str">
            <v>EAST GODAWARI 1</v>
          </cell>
          <cell r="D3498" t="str">
            <v xml:space="preserve">EAST GODAWARI </v>
          </cell>
          <cell r="E3498" t="str">
            <v>FZM - 7</v>
          </cell>
        </row>
        <row r="3499">
          <cell r="A3499">
            <v>1999</v>
          </cell>
          <cell r="B3499" t="str">
            <v>H B COLONY,VIZAG</v>
          </cell>
          <cell r="C3499" t="str">
            <v>VISAKHAPATNAM 3</v>
          </cell>
          <cell r="D3499" t="str">
            <v>VISHAKHAPATANAM</v>
          </cell>
          <cell r="E3499" t="str">
            <v>FZM - 7</v>
          </cell>
        </row>
        <row r="3500">
          <cell r="A3500">
            <v>2063</v>
          </cell>
          <cell r="B3500" t="str">
            <v>ATCHUTAPURAM</v>
          </cell>
          <cell r="C3500" t="str">
            <v>EAST GODAWARI 1</v>
          </cell>
          <cell r="D3500" t="str">
            <v xml:space="preserve">EAST GODAWARI </v>
          </cell>
          <cell r="E3500" t="str">
            <v>FZM - 7</v>
          </cell>
        </row>
        <row r="3501">
          <cell r="A3501">
            <v>2108</v>
          </cell>
          <cell r="B3501" t="str">
            <v>AGANAMPUDI</v>
          </cell>
          <cell r="C3501" t="str">
            <v>EAST GODAWARI 1</v>
          </cell>
          <cell r="D3501" t="str">
            <v xml:space="preserve">EAST GODAWARI </v>
          </cell>
          <cell r="E3501" t="str">
            <v>FZM - 7</v>
          </cell>
        </row>
        <row r="3502">
          <cell r="A3502">
            <v>2360</v>
          </cell>
          <cell r="B3502" t="str">
            <v>ALLIPURAM,VISHAKAPATNAM</v>
          </cell>
          <cell r="C3502" t="str">
            <v>VISAKHAPATNAM 3</v>
          </cell>
          <cell r="D3502" t="str">
            <v>VISHAKHAPATANAM</v>
          </cell>
          <cell r="E3502" t="str">
            <v>FZM - 7</v>
          </cell>
        </row>
        <row r="3503">
          <cell r="A3503">
            <v>2433</v>
          </cell>
          <cell r="B3503" t="str">
            <v>MARIPALEM VISHAKAPATNAM</v>
          </cell>
          <cell r="C3503" t="str">
            <v>VISAKHAPATNAM 2</v>
          </cell>
          <cell r="D3503" t="str">
            <v>VISHAKHAPATANAM</v>
          </cell>
          <cell r="E3503" t="str">
            <v>FZM - 7</v>
          </cell>
        </row>
        <row r="3504">
          <cell r="A3504">
            <v>2434</v>
          </cell>
          <cell r="B3504" t="str">
            <v>AKKIREDDYPALEM,VISHAKAPATNAM</v>
          </cell>
          <cell r="C3504" t="str">
            <v>EAST GODAWARI 1</v>
          </cell>
          <cell r="D3504" t="str">
            <v xml:space="preserve">EAST GODAWARI </v>
          </cell>
          <cell r="E3504" t="str">
            <v>FZM - 7</v>
          </cell>
        </row>
        <row r="3505">
          <cell r="A3505">
            <v>2532</v>
          </cell>
          <cell r="B3505" t="str">
            <v>TADJETTIPALEM</v>
          </cell>
          <cell r="C3505" t="str">
            <v>VISAKHAPATNAM 3</v>
          </cell>
          <cell r="D3505" t="str">
            <v>VISHAKHAPATANAM</v>
          </cell>
          <cell r="E3505" t="str">
            <v>FZM - 7</v>
          </cell>
        </row>
        <row r="3506">
          <cell r="A3506">
            <v>2603</v>
          </cell>
          <cell r="B3506" t="str">
            <v>GAJUWAKA</v>
          </cell>
          <cell r="C3506" t="str">
            <v>EAST GODAWARI 1</v>
          </cell>
          <cell r="D3506" t="str">
            <v xml:space="preserve">EAST GODAWARI </v>
          </cell>
          <cell r="E3506" t="str">
            <v>FZM - 7</v>
          </cell>
        </row>
        <row r="3507">
          <cell r="A3507">
            <v>2771</v>
          </cell>
          <cell r="B3507" t="str">
            <v>DHABAGARDEN</v>
          </cell>
          <cell r="C3507" t="str">
            <v>VISAKHAPATNAM 3</v>
          </cell>
          <cell r="D3507" t="str">
            <v>VISHAKHAPATANAM</v>
          </cell>
          <cell r="E3507" t="str">
            <v>FZM - 7</v>
          </cell>
        </row>
        <row r="3508">
          <cell r="A3508">
            <v>3173</v>
          </cell>
          <cell r="B3508" t="str">
            <v>SANKARAMATAM ROAD,VISAKAPATNAM</v>
          </cell>
          <cell r="C3508" t="str">
            <v>VISAKHAPATNAM 3</v>
          </cell>
          <cell r="D3508" t="str">
            <v>VISHAKHAPATANAM</v>
          </cell>
          <cell r="E3508" t="str">
            <v>FZM - 7</v>
          </cell>
        </row>
        <row r="3509">
          <cell r="A3509">
            <v>3370</v>
          </cell>
          <cell r="B3509" t="str">
            <v>SIMHACHALAM,VISAKAPATNAM</v>
          </cell>
          <cell r="C3509" t="str">
            <v>VISAKHAPATNAM 2</v>
          </cell>
          <cell r="D3509" t="str">
            <v>VISHAKHAPATANAM</v>
          </cell>
          <cell r="E3509" t="str">
            <v>FZM - 7</v>
          </cell>
        </row>
        <row r="3510">
          <cell r="A3510">
            <v>3701</v>
          </cell>
          <cell r="B3510" t="str">
            <v>CHEEPRUPALLI</v>
          </cell>
          <cell r="C3510" t="str">
            <v>VIJAYANAGARAM 1</v>
          </cell>
          <cell r="D3510" t="str">
            <v>VISHAKHAPATANAM</v>
          </cell>
          <cell r="E3510" t="str">
            <v>FZM - 7</v>
          </cell>
        </row>
        <row r="3511">
          <cell r="A3511">
            <v>297</v>
          </cell>
          <cell r="B3511" t="str">
            <v>SVN ROAD- WARANGAL</v>
          </cell>
          <cell r="C3511" t="str">
            <v>WARANGAL 1</v>
          </cell>
          <cell r="D3511" t="str">
            <v>WARANGAL REGION</v>
          </cell>
          <cell r="E3511" t="str">
            <v>FZM - 5</v>
          </cell>
        </row>
        <row r="3512">
          <cell r="A3512">
            <v>386</v>
          </cell>
          <cell r="B3512" t="str">
            <v>HANAMKONDA BUSSTAND</v>
          </cell>
          <cell r="C3512" t="str">
            <v>WARANGAL 1</v>
          </cell>
          <cell r="D3512" t="str">
            <v>WARANGAL REGION</v>
          </cell>
          <cell r="E3512" t="str">
            <v>FZM - 5</v>
          </cell>
        </row>
        <row r="3513">
          <cell r="A3513">
            <v>1802</v>
          </cell>
          <cell r="B3513" t="str">
            <v>MAHABUBABAD</v>
          </cell>
          <cell r="C3513" t="str">
            <v>KOTHAGUDEM</v>
          </cell>
          <cell r="D3513" t="str">
            <v>WARANGAL REGION</v>
          </cell>
          <cell r="E3513" t="str">
            <v>FZM - 5</v>
          </cell>
        </row>
        <row r="3514">
          <cell r="A3514">
            <v>1813</v>
          </cell>
          <cell r="B3514" t="str">
            <v>PARKAL</v>
          </cell>
          <cell r="C3514" t="str">
            <v>WARANGAL 1</v>
          </cell>
          <cell r="D3514" t="str">
            <v>WARANGAL REGION</v>
          </cell>
          <cell r="E3514" t="str">
            <v>FZM - 5</v>
          </cell>
        </row>
        <row r="3515">
          <cell r="A3515">
            <v>1991</v>
          </cell>
          <cell r="B3515" t="str">
            <v>WARANGAL</v>
          </cell>
          <cell r="C3515" t="str">
            <v>WARANGAL 1</v>
          </cell>
          <cell r="D3515" t="str">
            <v>WARANGAL REGION</v>
          </cell>
          <cell r="E3515" t="str">
            <v>FZM - 5</v>
          </cell>
        </row>
        <row r="3516">
          <cell r="A3516">
            <v>2287</v>
          </cell>
          <cell r="B3516" t="str">
            <v>M.G.M WARRANGAL</v>
          </cell>
          <cell r="C3516" t="str">
            <v>WARANGAL 1</v>
          </cell>
          <cell r="D3516" t="str">
            <v>WARANGAL REGION</v>
          </cell>
          <cell r="E3516" t="str">
            <v>FZM - 5</v>
          </cell>
        </row>
        <row r="3517">
          <cell r="A3517">
            <v>2396</v>
          </cell>
          <cell r="B3517" t="str">
            <v>BUS STAND ROAD - JANAGOAN</v>
          </cell>
          <cell r="C3517" t="str">
            <v>SURYAPET</v>
          </cell>
          <cell r="D3517" t="str">
            <v>WARANGAL REGION</v>
          </cell>
          <cell r="E3517" t="str">
            <v>FZM - 5</v>
          </cell>
        </row>
        <row r="3518">
          <cell r="A3518">
            <v>3323</v>
          </cell>
          <cell r="B3518" t="str">
            <v>KARANJE SQUARE HINGANGHAT</v>
          </cell>
          <cell r="C3518" t="str">
            <v>WARDHA</v>
          </cell>
          <cell r="D3518" t="str">
            <v>NAGPUR</v>
          </cell>
          <cell r="E3518" t="str">
            <v>FZM - 6</v>
          </cell>
        </row>
        <row r="3519">
          <cell r="A3519">
            <v>144</v>
          </cell>
          <cell r="B3519" t="str">
            <v>ELURU</v>
          </cell>
          <cell r="C3519" t="str">
            <v>ELURU</v>
          </cell>
          <cell r="D3519" t="str">
            <v>ELURU</v>
          </cell>
          <cell r="E3519" t="str">
            <v>FZM - 3</v>
          </cell>
        </row>
        <row r="3520">
          <cell r="A3520">
            <v>1953</v>
          </cell>
          <cell r="B3520" t="str">
            <v>AKIVEEDU,WEST GODAVARY</v>
          </cell>
          <cell r="C3520" t="str">
            <v>BHIMAVARAM</v>
          </cell>
          <cell r="D3520" t="str">
            <v>ELURU</v>
          </cell>
          <cell r="E3520" t="str">
            <v>FZM - 3</v>
          </cell>
        </row>
        <row r="3521">
          <cell r="A3521">
            <v>2343</v>
          </cell>
          <cell r="B3521" t="str">
            <v>SUNDAY MARKET,BHIMAVARAM</v>
          </cell>
          <cell r="C3521" t="str">
            <v>BHIMAVARAM</v>
          </cell>
          <cell r="D3521" t="str">
            <v>ELURU</v>
          </cell>
          <cell r="E3521" t="str">
            <v>FZM - 3</v>
          </cell>
        </row>
        <row r="3522">
          <cell r="A3522">
            <v>3397</v>
          </cell>
          <cell r="B3522" t="str">
            <v>VEERAVASARAM-WESTGODAWARY</v>
          </cell>
          <cell r="C3522" t="str">
            <v>BHIMAVARAM</v>
          </cell>
          <cell r="D3522" t="str">
            <v>ELURU</v>
          </cell>
          <cell r="E3522" t="str">
            <v>FZM - 3</v>
          </cell>
        </row>
        <row r="3523">
          <cell r="A3523">
            <v>3404</v>
          </cell>
          <cell r="B3523" t="str">
            <v>SANIVARPUPET</v>
          </cell>
          <cell r="C3523" t="str">
            <v>ELURU</v>
          </cell>
          <cell r="D3523" t="str">
            <v>ELURU</v>
          </cell>
          <cell r="E3523" t="str">
            <v>FZM - 3</v>
          </cell>
        </row>
        <row r="3524">
          <cell r="A3524">
            <v>3439</v>
          </cell>
          <cell r="B3524" t="str">
            <v>KAMANI CHOWK ,YAMUNA NAGAR</v>
          </cell>
          <cell r="C3524" t="str">
            <v>YAMUNA NAGAR</v>
          </cell>
          <cell r="D3524" t="str">
            <v>CHANDIGARH</v>
          </cell>
          <cell r="E3524" t="str">
            <v>FZM - 8</v>
          </cell>
        </row>
        <row r="3525">
          <cell r="A3525">
            <v>3462</v>
          </cell>
          <cell r="B3525" t="str">
            <v>BUS STAND PUSAD</v>
          </cell>
          <cell r="C3525" t="str">
            <v>AKOLA</v>
          </cell>
          <cell r="D3525" t="str">
            <v>NAGPUR</v>
          </cell>
          <cell r="E3525" t="str">
            <v>FZM - 6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one"/>
      <sheetName val="State Wise"/>
      <sheetName val="Region"/>
      <sheetName val="Area"/>
      <sheetName val="Branch"/>
      <sheetName val="AUCTION"/>
      <sheetName val="Auction Transfer"/>
      <sheetName val="Growth Amt"/>
      <sheetName val="Growth Wt"/>
      <sheetName val="NCA"/>
      <sheetName val="Auction Settlment"/>
    </sheetNames>
    <sheetDataSet>
      <sheetData sheetId="0"/>
      <sheetData sheetId="1"/>
      <sheetData sheetId="2"/>
      <sheetData sheetId="3"/>
      <sheetData sheetId="4">
        <row r="1">
          <cell r="B1" t="str">
            <v>Br ID</v>
          </cell>
          <cell r="C1" t="str">
            <v>Branch Name</v>
          </cell>
          <cell r="D1" t="str">
            <v>BH Name</v>
          </cell>
          <cell r="E1" t="str">
            <v>Area</v>
          </cell>
          <cell r="F1" t="str">
            <v>Region Name</v>
          </cell>
        </row>
        <row r="2">
          <cell r="B2">
            <v>849</v>
          </cell>
          <cell r="C2" t="str">
            <v>Nigadi</v>
          </cell>
          <cell r="D2" t="str">
            <v>RAM BABAN JADHAV</v>
          </cell>
          <cell r="E2" t="str">
            <v>PIMPRI CHINCHWAD 1</v>
          </cell>
          <cell r="F2" t="str">
            <v>PUNE</v>
          </cell>
        </row>
        <row r="3">
          <cell r="B3">
            <v>441</v>
          </cell>
          <cell r="C3" t="str">
            <v>Nagendra Block Sreenivas Nagar</v>
          </cell>
          <cell r="D3" t="str">
            <v>MEGHANA B.C</v>
          </cell>
          <cell r="E3" t="str">
            <v>BANGALORE-07</v>
          </cell>
          <cell r="F3" t="str">
            <v>BANGALORE-1</v>
          </cell>
        </row>
        <row r="4">
          <cell r="B4">
            <v>908</v>
          </cell>
          <cell r="C4" t="str">
            <v>Kengeeri Sate Lete</v>
          </cell>
          <cell r="D4" t="str">
            <v>THARA DEVI  M</v>
          </cell>
          <cell r="E4" t="str">
            <v>BANGALORE-09</v>
          </cell>
          <cell r="F4" t="str">
            <v>BANGALORE-1</v>
          </cell>
        </row>
        <row r="5">
          <cell r="B5">
            <v>269</v>
          </cell>
          <cell r="C5" t="str">
            <v>Hiriyur Main Road</v>
          </cell>
          <cell r="D5" t="str">
            <v>PRASEEDA P.D</v>
          </cell>
          <cell r="E5" t="str">
            <v>CHITRADURGA</v>
          </cell>
          <cell r="F5" t="str">
            <v>DAVANAGERE</v>
          </cell>
        </row>
        <row r="6">
          <cell r="B6">
            <v>2326</v>
          </cell>
          <cell r="C6" t="str">
            <v>Pitampura Delhi</v>
          </cell>
          <cell r="D6" t="str">
            <v>HEM LATA</v>
          </cell>
          <cell r="E6" t="str">
            <v>DELHI-3</v>
          </cell>
          <cell r="F6" t="str">
            <v>DELHI-1</v>
          </cell>
        </row>
        <row r="7">
          <cell r="B7">
            <v>2399</v>
          </cell>
          <cell r="C7" t="str">
            <v>S R Nagar</v>
          </cell>
          <cell r="D7" t="str">
            <v>TELLAMEKALA LAKSHMAIAH</v>
          </cell>
          <cell r="E7" t="str">
            <v>KUKATAPALLY-3</v>
          </cell>
          <cell r="F7" t="str">
            <v>KUKATAPALLY</v>
          </cell>
        </row>
        <row r="8">
          <cell r="B8">
            <v>1436</v>
          </cell>
          <cell r="C8" t="str">
            <v>Ramakrishna Nagar</v>
          </cell>
          <cell r="D8" t="str">
            <v>PRATHIMA C M</v>
          </cell>
          <cell r="E8" t="str">
            <v>MYSORE 2</v>
          </cell>
          <cell r="F8" t="str">
            <v xml:space="preserve">MYSORE </v>
          </cell>
        </row>
        <row r="9">
          <cell r="B9">
            <v>1034</v>
          </cell>
          <cell r="C9" t="str">
            <v>Harohalli</v>
          </cell>
          <cell r="D9" t="str">
            <v>ASHA A.M</v>
          </cell>
          <cell r="E9" t="str">
            <v>BANGALORE-05</v>
          </cell>
          <cell r="F9" t="str">
            <v>BANGALORE-3</v>
          </cell>
        </row>
        <row r="10">
          <cell r="B10">
            <v>2740</v>
          </cell>
          <cell r="C10" t="str">
            <v>Doddapete Davanagere</v>
          </cell>
          <cell r="D10" t="str">
            <v>SALMA E SHAIKH</v>
          </cell>
          <cell r="E10" t="str">
            <v>DAVANAGERE</v>
          </cell>
          <cell r="F10" t="str">
            <v>DAVANAGERE</v>
          </cell>
        </row>
        <row r="11">
          <cell r="B11">
            <v>2870</v>
          </cell>
          <cell r="C11" t="str">
            <v>Pachpedinaka Chowk,Raipur</v>
          </cell>
          <cell r="D11" t="str">
            <v>CHITREKHA  PATEL</v>
          </cell>
          <cell r="E11" t="str">
            <v>CHHATTISGARH-5</v>
          </cell>
          <cell r="F11" t="str">
            <v>RAIPUR,CHHATISGARH</v>
          </cell>
        </row>
        <row r="12">
          <cell r="B12">
            <v>1206</v>
          </cell>
          <cell r="C12" t="str">
            <v>Pipload Surat</v>
          </cell>
          <cell r="D12" t="str">
            <v>PATEL BHAVYESHKUMAR N</v>
          </cell>
          <cell r="E12" t="str">
            <v>SURAT-1</v>
          </cell>
          <cell r="F12" t="str">
            <v>SOUTH GUJARAT</v>
          </cell>
        </row>
        <row r="13">
          <cell r="B13">
            <v>1220</v>
          </cell>
          <cell r="C13" t="str">
            <v>Taramani Chennai</v>
          </cell>
          <cell r="D13" t="str">
            <v>MEENA  B</v>
          </cell>
          <cell r="E13" t="str">
            <v>VELACHERY</v>
          </cell>
          <cell r="F13" t="str">
            <v>KANCHIPURAM</v>
          </cell>
        </row>
        <row r="14">
          <cell r="B14">
            <v>2039</v>
          </cell>
          <cell r="C14" t="str">
            <v>Mahanagar,Lucknow</v>
          </cell>
          <cell r="D14" t="str">
            <v>NAVEEN DIXIT</v>
          </cell>
          <cell r="E14" t="str">
            <v>LUCKNOW 1</v>
          </cell>
          <cell r="F14" t="str">
            <v>LUCKNOW</v>
          </cell>
        </row>
        <row r="15">
          <cell r="B15">
            <v>1282</v>
          </cell>
          <cell r="C15" t="str">
            <v>Andrahally Peeniya</v>
          </cell>
          <cell r="D15" t="str">
            <v xml:space="preserve">MEGHANA K K  </v>
          </cell>
          <cell r="E15" t="str">
            <v>BANGALORE-14</v>
          </cell>
          <cell r="F15" t="str">
            <v>BANGALORE-2</v>
          </cell>
        </row>
        <row r="16">
          <cell r="B16">
            <v>1928</v>
          </cell>
          <cell r="C16" t="str">
            <v>Sirsi C P Bazar</v>
          </cell>
          <cell r="D16" t="str">
            <v>VEERESHA  P M</v>
          </cell>
          <cell r="E16" t="str">
            <v>HUBLI-1</v>
          </cell>
          <cell r="F16" t="str">
            <v>HUBLI REGION</v>
          </cell>
        </row>
        <row r="17">
          <cell r="B17">
            <v>2449</v>
          </cell>
          <cell r="C17" t="str">
            <v>Rajaji Nagar Bangalore</v>
          </cell>
          <cell r="D17" t="str">
            <v>SUDARSHAN PRASAD R C</v>
          </cell>
          <cell r="E17" t="str">
            <v>BANGALORE-12</v>
          </cell>
          <cell r="F17" t="str">
            <v>BANGALORE-1</v>
          </cell>
        </row>
        <row r="18">
          <cell r="B18">
            <v>1995</v>
          </cell>
          <cell r="C18" t="str">
            <v>Abab Colony Nagpur</v>
          </cell>
          <cell r="D18" t="str">
            <v>PAWAN NAGORAOJI BOBADE</v>
          </cell>
          <cell r="E18" t="str">
            <v>NAGPUR-1</v>
          </cell>
          <cell r="F18" t="str">
            <v>NAGPUR</v>
          </cell>
        </row>
        <row r="19">
          <cell r="B19">
            <v>862</v>
          </cell>
          <cell r="C19" t="str">
            <v>Yousufguda</v>
          </cell>
          <cell r="D19" t="str">
            <v>THIRUPATHI  LAKAVATH</v>
          </cell>
          <cell r="E19" t="str">
            <v>KUKATAPALLY-3</v>
          </cell>
          <cell r="F19" t="str">
            <v>KUKATAPALLY</v>
          </cell>
        </row>
        <row r="20">
          <cell r="B20">
            <v>890</v>
          </cell>
          <cell r="C20" t="str">
            <v>Hal Old Airport Road</v>
          </cell>
          <cell r="D20" t="str">
            <v>SANGAMESHA POLICE PATILA</v>
          </cell>
          <cell r="E20" t="str">
            <v>KOLAR-2</v>
          </cell>
          <cell r="F20" t="str">
            <v>KOLAR</v>
          </cell>
        </row>
        <row r="21">
          <cell r="B21">
            <v>955</v>
          </cell>
          <cell r="C21" t="str">
            <v>Malleswaram</v>
          </cell>
          <cell r="D21" t="str">
            <v>BHARATH A</v>
          </cell>
          <cell r="E21" t="str">
            <v>BANGALORE-15</v>
          </cell>
          <cell r="F21" t="str">
            <v>BANGALORE-2</v>
          </cell>
        </row>
        <row r="22">
          <cell r="B22">
            <v>2270</v>
          </cell>
          <cell r="C22" t="str">
            <v>Hudge Road</v>
          </cell>
          <cell r="D22" t="str">
            <v>BANSIDDHA SHIVANAND MALI</v>
          </cell>
          <cell r="E22" t="str">
            <v>SOLAPUR</v>
          </cell>
          <cell r="F22" t="str">
            <v>KOLHAPUR</v>
          </cell>
        </row>
        <row r="23">
          <cell r="B23">
            <v>1612</v>
          </cell>
          <cell r="C23" t="str">
            <v>Madhira</v>
          </cell>
          <cell r="D23" t="str">
            <v>REMIDALA VEERABABU</v>
          </cell>
          <cell r="E23" t="str">
            <v>KHAMMAM</v>
          </cell>
          <cell r="F23" t="str">
            <v>WARANGAL REGION</v>
          </cell>
        </row>
        <row r="24">
          <cell r="B24">
            <v>2919</v>
          </cell>
          <cell r="C24" t="str">
            <v>Db Cross,Nelamangala</v>
          </cell>
          <cell r="D24" t="str">
            <v>NANDINI K N</v>
          </cell>
          <cell r="E24" t="str">
            <v>TUMKUR-3</v>
          </cell>
          <cell r="F24" t="str">
            <v>TUMKUR</v>
          </cell>
        </row>
        <row r="25">
          <cell r="B25">
            <v>2228</v>
          </cell>
          <cell r="C25" t="str">
            <v>Devadurga</v>
          </cell>
          <cell r="D25" t="str">
            <v>MAHADEVAPPA .</v>
          </cell>
          <cell r="E25" t="str">
            <v>RAICHUR -1</v>
          </cell>
          <cell r="F25" t="str">
            <v>RAICHUR</v>
          </cell>
        </row>
        <row r="26">
          <cell r="B26">
            <v>2538</v>
          </cell>
          <cell r="C26" t="str">
            <v>Bellary</v>
          </cell>
          <cell r="D26" t="str">
            <v>MEGHA H</v>
          </cell>
          <cell r="E26" t="str">
            <v>BELLARY-1</v>
          </cell>
          <cell r="F26" t="str">
            <v>RAICHUR</v>
          </cell>
        </row>
        <row r="27">
          <cell r="B27">
            <v>2665</v>
          </cell>
          <cell r="C27" t="str">
            <v>Kalakad Tirunelveli</v>
          </cell>
          <cell r="D27" t="str">
            <v>MAHESHPANDI</v>
          </cell>
          <cell r="E27" t="str">
            <v>TIRUNELVELI</v>
          </cell>
          <cell r="F27" t="str">
            <v>TIRUNELVELI</v>
          </cell>
        </row>
        <row r="28">
          <cell r="B28">
            <v>2606</v>
          </cell>
          <cell r="C28" t="str">
            <v>Rajarajeswari Nagar</v>
          </cell>
          <cell r="D28" t="str">
            <v>RAVIKUMARA D</v>
          </cell>
          <cell r="E28" t="str">
            <v>BANGALORE-09</v>
          </cell>
          <cell r="F28" t="str">
            <v>BANGALORE-1</v>
          </cell>
        </row>
        <row r="29">
          <cell r="B29">
            <v>3151</v>
          </cell>
          <cell r="C29" t="str">
            <v>Sankeshwar</v>
          </cell>
          <cell r="D29" t="str">
            <v>SUNIL DHANG</v>
          </cell>
          <cell r="E29" t="str">
            <v>CHIKODI</v>
          </cell>
          <cell r="F29" t="str">
            <v>HUBLI REGION</v>
          </cell>
        </row>
        <row r="30">
          <cell r="B30">
            <v>1126</v>
          </cell>
          <cell r="C30" t="str">
            <v>Mogalarajapuram</v>
          </cell>
          <cell r="D30" t="str">
            <v>KATARAPU RAMBABU</v>
          </cell>
          <cell r="E30" t="str">
            <v>VIJAYAWADA-2</v>
          </cell>
          <cell r="F30" t="str">
            <v>VIJAYAWADA REGION</v>
          </cell>
        </row>
        <row r="31">
          <cell r="B31">
            <v>99</v>
          </cell>
          <cell r="C31" t="str">
            <v>Ramamurthynagar</v>
          </cell>
          <cell r="D31" t="str">
            <v>MANJUNATH ARALI</v>
          </cell>
          <cell r="E31" t="str">
            <v>KOLAR-1</v>
          </cell>
          <cell r="F31" t="str">
            <v>KOLAR</v>
          </cell>
        </row>
        <row r="32">
          <cell r="B32">
            <v>3482</v>
          </cell>
          <cell r="C32" t="str">
            <v>Nuh ,Mewat Haryana</v>
          </cell>
          <cell r="D32" t="str">
            <v>VISHAL PATHAK</v>
          </cell>
          <cell r="E32" t="str">
            <v>HARYANA-4</v>
          </cell>
          <cell r="F32" t="str">
            <v>HARYANA</v>
          </cell>
        </row>
        <row r="33">
          <cell r="B33">
            <v>1878</v>
          </cell>
          <cell r="C33" t="str">
            <v>Tolichowki</v>
          </cell>
          <cell r="D33" t="str">
            <v>ATHINARAPU  SWAMY</v>
          </cell>
          <cell r="E33" t="str">
            <v>KUKATAPALLY-4</v>
          </cell>
          <cell r="F33" t="str">
            <v>KUKATAPALLY</v>
          </cell>
        </row>
        <row r="34">
          <cell r="B34">
            <v>1299</v>
          </cell>
          <cell r="C34" t="str">
            <v>Moulaali Hb Colony</v>
          </cell>
          <cell r="D34" t="str">
            <v>ASARLA NARESH</v>
          </cell>
          <cell r="E34" t="str">
            <v>SECUNDRABAD-4</v>
          </cell>
          <cell r="F34" t="str">
            <v>SECUNDRABAD</v>
          </cell>
        </row>
        <row r="35">
          <cell r="B35">
            <v>3444</v>
          </cell>
          <cell r="C35" t="str">
            <v>Samana Patiala</v>
          </cell>
          <cell r="D35" t="str">
            <v>SATINDERPAL  SINGH</v>
          </cell>
          <cell r="E35" t="str">
            <v>PUNJAB 7</v>
          </cell>
          <cell r="F35" t="str">
            <v>PATIALA</v>
          </cell>
        </row>
        <row r="36">
          <cell r="B36">
            <v>2013</v>
          </cell>
          <cell r="C36" t="str">
            <v>Sector 29 Haryana</v>
          </cell>
          <cell r="D36" t="str">
            <v>BHAWNA KUMARI</v>
          </cell>
          <cell r="E36" t="str">
            <v>FARIDABAD</v>
          </cell>
          <cell r="F36" t="str">
            <v>DELHI-2</v>
          </cell>
        </row>
        <row r="37">
          <cell r="B37">
            <v>3593</v>
          </cell>
          <cell r="C37" t="str">
            <v>Dhupguri</v>
          </cell>
          <cell r="D37" t="str">
            <v>SUPRITAM SAHA</v>
          </cell>
          <cell r="E37" t="str">
            <v>SILIGURI</v>
          </cell>
          <cell r="F37" t="str">
            <v>ASSAM</v>
          </cell>
        </row>
        <row r="38">
          <cell r="B38">
            <v>611</v>
          </cell>
          <cell r="C38" t="str">
            <v>Mariyappanpalaya</v>
          </cell>
          <cell r="D38" t="str">
            <v>MADHU D P</v>
          </cell>
          <cell r="E38" t="str">
            <v>BANGALORE-09</v>
          </cell>
          <cell r="F38" t="str">
            <v>BANGALORE-1</v>
          </cell>
        </row>
        <row r="39">
          <cell r="B39">
            <v>882</v>
          </cell>
          <cell r="C39" t="str">
            <v>Malad</v>
          </cell>
          <cell r="D39" t="str">
            <v>KINJAL MADANLAL SONI</v>
          </cell>
          <cell r="E39" t="str">
            <v>MUMBAI WESTERN</v>
          </cell>
          <cell r="F39" t="str">
            <v>MUMBAI</v>
          </cell>
        </row>
        <row r="40">
          <cell r="B40">
            <v>1880</v>
          </cell>
          <cell r="C40" t="str">
            <v>Mysore Road</v>
          </cell>
          <cell r="D40" t="str">
            <v>ASHRITHA A R</v>
          </cell>
          <cell r="E40" t="str">
            <v>BANGALORE-10</v>
          </cell>
          <cell r="F40" t="str">
            <v>BANGALORE-1</v>
          </cell>
        </row>
        <row r="41">
          <cell r="B41">
            <v>178</v>
          </cell>
          <cell r="C41" t="str">
            <v>Varkala</v>
          </cell>
          <cell r="D41" t="str">
            <v>BINDU B</v>
          </cell>
          <cell r="E41" t="str">
            <v>KOLLAM 3</v>
          </cell>
          <cell r="F41" t="str">
            <v>KOLLAM REGION</v>
          </cell>
        </row>
        <row r="42">
          <cell r="B42">
            <v>108</v>
          </cell>
          <cell r="C42" t="str">
            <v>Dilsukhnagar</v>
          </cell>
          <cell r="D42" t="str">
            <v>MALLESH AILA</v>
          </cell>
          <cell r="E42" t="str">
            <v>HYDERABAD-03</v>
          </cell>
          <cell r="F42" t="str">
            <v>HYDERABAD REGION</v>
          </cell>
        </row>
        <row r="43">
          <cell r="B43">
            <v>3298</v>
          </cell>
          <cell r="C43" t="str">
            <v>Raghavendra Nagar Tumkur</v>
          </cell>
          <cell r="D43" t="str">
            <v>KAVYA L</v>
          </cell>
          <cell r="E43" t="str">
            <v>TUMKUR-2</v>
          </cell>
          <cell r="F43" t="str">
            <v>TUMKUR</v>
          </cell>
        </row>
        <row r="44">
          <cell r="B44">
            <v>1028</v>
          </cell>
          <cell r="C44" t="str">
            <v>Kothapet</v>
          </cell>
          <cell r="D44" t="str">
            <v xml:space="preserve">BANAVATH SAKRU  </v>
          </cell>
          <cell r="E44" t="str">
            <v>HYDERABAD-03</v>
          </cell>
          <cell r="F44" t="str">
            <v>HYDERABAD REGION</v>
          </cell>
        </row>
        <row r="45">
          <cell r="B45">
            <v>1100</v>
          </cell>
          <cell r="C45" t="str">
            <v>Gollarahatty</v>
          </cell>
          <cell r="D45" t="str">
            <v>SHARATHSAGAR S P</v>
          </cell>
          <cell r="E45" t="str">
            <v>BANGALORE-13</v>
          </cell>
          <cell r="F45" t="str">
            <v>BANGALORE-2</v>
          </cell>
        </row>
        <row r="46">
          <cell r="B46">
            <v>3181</v>
          </cell>
          <cell r="C46" t="str">
            <v>Chikbanavara</v>
          </cell>
          <cell r="D46" t="str">
            <v>SATHYAVATHI K G</v>
          </cell>
          <cell r="E46" t="str">
            <v>TUMKUR-4</v>
          </cell>
          <cell r="F46" t="str">
            <v>TUMKUR</v>
          </cell>
        </row>
        <row r="47">
          <cell r="B47">
            <v>1332</v>
          </cell>
          <cell r="C47" t="str">
            <v>Muneshwaranagar</v>
          </cell>
          <cell r="D47" t="str">
            <v>SPOORTHI H B</v>
          </cell>
          <cell r="E47" t="str">
            <v>BANGALORE-09</v>
          </cell>
          <cell r="F47" t="str">
            <v>BANGALORE-1</v>
          </cell>
        </row>
        <row r="48">
          <cell r="B48">
            <v>679</v>
          </cell>
          <cell r="C48" t="str">
            <v>Vajrahalli Thalagatupura</v>
          </cell>
          <cell r="D48" t="str">
            <v>B VINOD KUMAR</v>
          </cell>
          <cell r="E48" t="str">
            <v>BANGALORE-05</v>
          </cell>
          <cell r="F48" t="str">
            <v>BANGALORE-3</v>
          </cell>
        </row>
        <row r="49">
          <cell r="B49">
            <v>1964</v>
          </cell>
          <cell r="C49" t="str">
            <v>T Dasarahally</v>
          </cell>
          <cell r="D49" t="str">
            <v>PUSHPALATHA K.N</v>
          </cell>
          <cell r="E49" t="str">
            <v>TUMKUR-4</v>
          </cell>
          <cell r="F49" t="str">
            <v>TUMKUR</v>
          </cell>
        </row>
        <row r="50">
          <cell r="B50">
            <v>2524</v>
          </cell>
          <cell r="C50" t="str">
            <v>Thoppumpady</v>
          </cell>
          <cell r="D50" t="str">
            <v>SRUTHY C S</v>
          </cell>
          <cell r="E50" t="str">
            <v>ERNAKULAM-4</v>
          </cell>
          <cell r="F50" t="str">
            <v>ERNAKULAM-1</v>
          </cell>
        </row>
        <row r="51">
          <cell r="B51">
            <v>1915</v>
          </cell>
          <cell r="C51" t="str">
            <v>Inderganj Gwalior</v>
          </cell>
          <cell r="D51" t="str">
            <v>SHUBHAM KUSHWAH</v>
          </cell>
          <cell r="E51" t="str">
            <v>GWALIOR -2</v>
          </cell>
          <cell r="F51" t="str">
            <v>AGRA</v>
          </cell>
        </row>
        <row r="52">
          <cell r="B52">
            <v>115</v>
          </cell>
          <cell r="C52" t="str">
            <v>Townhall Rd,Madurai</v>
          </cell>
          <cell r="D52" t="str">
            <v>BOOMPANDIYAN</v>
          </cell>
          <cell r="E52" t="str">
            <v>MADURAI ARAPALAYAM</v>
          </cell>
          <cell r="F52" t="str">
            <v>MADURAI</v>
          </cell>
        </row>
        <row r="53">
          <cell r="B53">
            <v>706</v>
          </cell>
          <cell r="C53" t="str">
            <v>Andrahalli Main Road</v>
          </cell>
          <cell r="D53" t="str">
            <v>CHANDANA  V</v>
          </cell>
          <cell r="E53" t="str">
            <v>BANGALORE-14</v>
          </cell>
          <cell r="F53" t="str">
            <v>BANGALORE-2</v>
          </cell>
        </row>
        <row r="54">
          <cell r="B54">
            <v>1924</v>
          </cell>
          <cell r="C54" t="str">
            <v>Gujiliampara Dindigul</v>
          </cell>
          <cell r="D54" t="str">
            <v>RENUGA K</v>
          </cell>
          <cell r="E54" t="str">
            <v>DINDIGUL-1</v>
          </cell>
          <cell r="F54" t="str">
            <v>MADURAI</v>
          </cell>
        </row>
        <row r="55">
          <cell r="B55">
            <v>1184</v>
          </cell>
          <cell r="C55" t="str">
            <v>Hindupur</v>
          </cell>
          <cell r="D55" t="str">
            <v>M HARINAIK</v>
          </cell>
          <cell r="E55" t="str">
            <v>HINDUPUR</v>
          </cell>
          <cell r="F55" t="str">
            <v>ANANTHPUR REGION</v>
          </cell>
        </row>
        <row r="56">
          <cell r="B56">
            <v>1118</v>
          </cell>
          <cell r="C56" t="str">
            <v>Pallikaranai</v>
          </cell>
          <cell r="D56" t="str">
            <v>DEVIKA G</v>
          </cell>
          <cell r="E56" t="str">
            <v>VELACHERY</v>
          </cell>
          <cell r="F56" t="str">
            <v>KANCHIPURAM</v>
          </cell>
        </row>
        <row r="57">
          <cell r="B57">
            <v>3343</v>
          </cell>
          <cell r="C57" t="str">
            <v>Japani Market Ulhasnagar</v>
          </cell>
          <cell r="D57" t="str">
            <v>KOMAL ASHOK VYAPARI</v>
          </cell>
          <cell r="E57" t="str">
            <v>AMBERNATH</v>
          </cell>
          <cell r="F57" t="str">
            <v>MUMBAI</v>
          </cell>
        </row>
        <row r="58">
          <cell r="B58">
            <v>2061</v>
          </cell>
          <cell r="C58" t="str">
            <v>Mc Road Chennai</v>
          </cell>
          <cell r="D58" t="str">
            <v>LOGESHWARI  K</v>
          </cell>
          <cell r="E58" t="str">
            <v>OLDWASHERMENPET</v>
          </cell>
          <cell r="F58" t="str">
            <v>PARRYS</v>
          </cell>
        </row>
        <row r="59">
          <cell r="B59">
            <v>517</v>
          </cell>
          <cell r="C59" t="str">
            <v>New Bownpalli</v>
          </cell>
          <cell r="D59" t="str">
            <v>BASHAVENI  AKHIL</v>
          </cell>
          <cell r="E59" t="str">
            <v>KUKATAPALLY-3</v>
          </cell>
          <cell r="F59" t="str">
            <v>KUKATAPALLY</v>
          </cell>
        </row>
        <row r="60">
          <cell r="B60">
            <v>1775</v>
          </cell>
          <cell r="C60" t="str">
            <v>Turuvekere</v>
          </cell>
          <cell r="D60" t="str">
            <v>LAKSHMIPATHI C R</v>
          </cell>
          <cell r="E60" t="str">
            <v>TUMKUR-2</v>
          </cell>
          <cell r="F60" t="str">
            <v>TUMKUR</v>
          </cell>
        </row>
        <row r="61">
          <cell r="B61">
            <v>3339</v>
          </cell>
          <cell r="C61" t="str">
            <v>Hospital Road-Kadiri</v>
          </cell>
          <cell r="D61" t="str">
            <v>TALARI CHARANKUMAR</v>
          </cell>
          <cell r="E61" t="str">
            <v>KADIRI</v>
          </cell>
          <cell r="F61" t="str">
            <v>ANANTHPUR REGION</v>
          </cell>
        </row>
        <row r="62">
          <cell r="B62">
            <v>1519</v>
          </cell>
          <cell r="C62" t="str">
            <v>Ramagundam-Ntpc</v>
          </cell>
          <cell r="D62" t="str">
            <v>PRAVEEN KUMAR KATKURI</v>
          </cell>
          <cell r="E62" t="str">
            <v>MANCHERIYAL</v>
          </cell>
          <cell r="F62" t="str">
            <v>KARIMNAGAR</v>
          </cell>
        </row>
        <row r="63">
          <cell r="B63">
            <v>1668</v>
          </cell>
          <cell r="C63" t="str">
            <v>Ghatkesar</v>
          </cell>
          <cell r="D63" t="str">
            <v xml:space="preserve">GANDU MOUNIKA  </v>
          </cell>
          <cell r="E63" t="str">
            <v>SURYAPET</v>
          </cell>
          <cell r="F63" t="str">
            <v>WARANGAL REGION</v>
          </cell>
        </row>
        <row r="64">
          <cell r="B64">
            <v>1858</v>
          </cell>
          <cell r="C64" t="str">
            <v>Chikkaballapur</v>
          </cell>
          <cell r="D64" t="str">
            <v>ARUN KUMAR CA</v>
          </cell>
          <cell r="E64" t="str">
            <v>TUMKUR-6</v>
          </cell>
          <cell r="F64" t="str">
            <v>TUMKUR</v>
          </cell>
        </row>
        <row r="65">
          <cell r="B65">
            <v>1078</v>
          </cell>
          <cell r="C65" t="str">
            <v>Lee Bazar Salem</v>
          </cell>
          <cell r="D65" t="str">
            <v>ARUN G</v>
          </cell>
          <cell r="E65" t="str">
            <v>SALEM 1</v>
          </cell>
          <cell r="F65" t="str">
            <v>SALEM</v>
          </cell>
        </row>
        <row r="66">
          <cell r="B66">
            <v>2001</v>
          </cell>
          <cell r="C66" t="str">
            <v>Adugodi</v>
          </cell>
          <cell r="D66" t="str">
            <v>SHRUTHI S</v>
          </cell>
          <cell r="E66" t="str">
            <v>BANGALORE-02</v>
          </cell>
          <cell r="F66" t="str">
            <v>BANGALORE-3</v>
          </cell>
        </row>
        <row r="67">
          <cell r="B67">
            <v>1644</v>
          </cell>
          <cell r="C67" t="str">
            <v>Chikodi</v>
          </cell>
          <cell r="D67" t="str">
            <v>KUMAR SHINDE</v>
          </cell>
          <cell r="E67" t="str">
            <v>CHIKODI</v>
          </cell>
          <cell r="F67" t="str">
            <v>HUBLI REGION</v>
          </cell>
        </row>
        <row r="68">
          <cell r="B68">
            <v>958</v>
          </cell>
          <cell r="C68" t="str">
            <v>Harihara Main Road</v>
          </cell>
          <cell r="D68" t="str">
            <v>VIJAYALAKSHMI</v>
          </cell>
          <cell r="E68" t="str">
            <v>HARIHARA</v>
          </cell>
          <cell r="F68" t="str">
            <v>DAVANAGERE</v>
          </cell>
        </row>
        <row r="69">
          <cell r="B69">
            <v>1515</v>
          </cell>
          <cell r="C69" t="str">
            <v>Cantt Market</v>
          </cell>
          <cell r="D69" t="str">
            <v>SANSAR CHAND</v>
          </cell>
          <cell r="E69" t="str">
            <v>PUNJAB 2</v>
          </cell>
          <cell r="F69" t="str">
            <v>JALANDHAR</v>
          </cell>
        </row>
        <row r="70">
          <cell r="B70">
            <v>913</v>
          </cell>
          <cell r="C70" t="str">
            <v>Ramanagaram</v>
          </cell>
          <cell r="D70" t="str">
            <v>PALLAVI B</v>
          </cell>
          <cell r="E70" t="str">
            <v>BANGALORE-08</v>
          </cell>
          <cell r="F70" t="str">
            <v>BANGALORE-1</v>
          </cell>
        </row>
        <row r="71">
          <cell r="B71">
            <v>983</v>
          </cell>
          <cell r="C71" t="str">
            <v>Rpc Layout</v>
          </cell>
          <cell r="D71" t="str">
            <v>SUSHMA A.B</v>
          </cell>
          <cell r="E71" t="str">
            <v>BANGALORE-09</v>
          </cell>
          <cell r="F71" t="str">
            <v>BANGALORE-1</v>
          </cell>
        </row>
        <row r="72">
          <cell r="B72">
            <v>1616</v>
          </cell>
          <cell r="C72" t="str">
            <v>Brhampur</v>
          </cell>
          <cell r="D72" t="str">
            <v>MANIKA BISWAS</v>
          </cell>
          <cell r="E72" t="str">
            <v>KOLKATA-4</v>
          </cell>
          <cell r="F72" t="str">
            <v>KOLKATA SOUTH</v>
          </cell>
        </row>
        <row r="73">
          <cell r="B73">
            <v>1333</v>
          </cell>
          <cell r="C73" t="str">
            <v>Wardhaman Nagar</v>
          </cell>
          <cell r="D73" t="str">
            <v>ZOD NITESH PREMRAJ</v>
          </cell>
          <cell r="E73" t="str">
            <v>NAGPUR-2</v>
          </cell>
          <cell r="F73" t="str">
            <v>NAGPUR</v>
          </cell>
        </row>
        <row r="74">
          <cell r="B74">
            <v>771</v>
          </cell>
          <cell r="C74" t="str">
            <v>Bharat Nagar</v>
          </cell>
          <cell r="D74" t="str">
            <v>THIPPESWAMY  B</v>
          </cell>
          <cell r="E74" t="str">
            <v>BANGALORE-13</v>
          </cell>
          <cell r="F74" t="str">
            <v>BANGALORE-2</v>
          </cell>
        </row>
        <row r="75">
          <cell r="B75">
            <v>2887</v>
          </cell>
          <cell r="C75" t="str">
            <v>Ankleshwar Mahadev Road, Panchmahal</v>
          </cell>
          <cell r="D75" t="str">
            <v>RATHAVA VALSHING</v>
          </cell>
          <cell r="E75" t="str">
            <v>ANAND -2</v>
          </cell>
          <cell r="F75" t="str">
            <v>SOUTH GUJARAT</v>
          </cell>
        </row>
        <row r="76">
          <cell r="B76">
            <v>838</v>
          </cell>
          <cell r="C76" t="str">
            <v>Himayathnagar</v>
          </cell>
          <cell r="D76" t="str">
            <v>KUMMARI DEVENDER</v>
          </cell>
          <cell r="E76" t="str">
            <v>SECUNDRABAD-3</v>
          </cell>
          <cell r="F76" t="str">
            <v>SECUNDRABAD</v>
          </cell>
        </row>
        <row r="77">
          <cell r="B77">
            <v>1923</v>
          </cell>
          <cell r="C77" t="str">
            <v>T.Kallupatty</v>
          </cell>
          <cell r="D77" t="str">
            <v>NAGARAJAN C</v>
          </cell>
          <cell r="E77" t="str">
            <v>SRIVILLIPUTTUR</v>
          </cell>
          <cell r="F77" t="str">
            <v>TIRUNELVELI</v>
          </cell>
        </row>
        <row r="78">
          <cell r="B78">
            <v>1274</v>
          </cell>
          <cell r="C78" t="str">
            <v>Maddur</v>
          </cell>
          <cell r="D78" t="str">
            <v>MANJULA M</v>
          </cell>
          <cell r="E78" t="str">
            <v>MALAVALLI</v>
          </cell>
          <cell r="F78" t="str">
            <v xml:space="preserve">MYSORE </v>
          </cell>
        </row>
        <row r="79">
          <cell r="B79">
            <v>1043</v>
          </cell>
          <cell r="C79" t="str">
            <v>Theragaon</v>
          </cell>
          <cell r="D79" t="str">
            <v>GOWARDHAN SHASHIKANT PANSARE</v>
          </cell>
          <cell r="E79" t="str">
            <v>PIMPRI CHINCHWAD 2</v>
          </cell>
          <cell r="F79" t="str">
            <v>PUNE</v>
          </cell>
        </row>
        <row r="80">
          <cell r="B80">
            <v>1169</v>
          </cell>
          <cell r="C80" t="str">
            <v>Indrapuri</v>
          </cell>
          <cell r="D80" t="str">
            <v>SANJAY  SAINI</v>
          </cell>
          <cell r="E80" t="str">
            <v>BHOPAL-3</v>
          </cell>
          <cell r="F80" t="str">
            <v>BHOPAL</v>
          </cell>
        </row>
        <row r="81">
          <cell r="B81">
            <v>3781</v>
          </cell>
          <cell r="C81" t="str">
            <v>Patan Gujrat</v>
          </cell>
          <cell r="D81" t="str">
            <v>VIMAL BHAI AKHANI</v>
          </cell>
          <cell r="E81" t="str">
            <v>MEHSANA</v>
          </cell>
          <cell r="F81" t="str">
            <v xml:space="preserve">NORTH GUJARAT </v>
          </cell>
        </row>
        <row r="82">
          <cell r="B82">
            <v>2124</v>
          </cell>
          <cell r="C82" t="str">
            <v>Kavadiguda</v>
          </cell>
          <cell r="D82" t="str">
            <v>MADALA RAJU</v>
          </cell>
          <cell r="E82" t="str">
            <v>HYDERABAD-04</v>
          </cell>
          <cell r="F82" t="str">
            <v>HYDERABAD REGION</v>
          </cell>
        </row>
        <row r="83">
          <cell r="B83">
            <v>553</v>
          </cell>
          <cell r="C83" t="str">
            <v>Kudlu  Somasundarapalaya</v>
          </cell>
          <cell r="D83" t="str">
            <v>KAVYA  B M</v>
          </cell>
          <cell r="E83" t="str">
            <v>BANGALORE-02</v>
          </cell>
          <cell r="F83" t="str">
            <v>BANGALORE-3</v>
          </cell>
        </row>
        <row r="84">
          <cell r="B84">
            <v>2205</v>
          </cell>
          <cell r="C84" t="str">
            <v>Vijayanagara Pipe Line</v>
          </cell>
          <cell r="D84" t="str">
            <v>SINI S SADASIVAN</v>
          </cell>
          <cell r="E84" t="str">
            <v>BANGALORE-11</v>
          </cell>
          <cell r="F84" t="str">
            <v>BANGALORE-1</v>
          </cell>
        </row>
        <row r="85">
          <cell r="B85">
            <v>1926</v>
          </cell>
          <cell r="C85" t="str">
            <v>Thonchikoppal</v>
          </cell>
          <cell r="D85" t="str">
            <v>ANUSHREE  V</v>
          </cell>
          <cell r="E85" t="str">
            <v>MYSORE 2</v>
          </cell>
          <cell r="F85" t="str">
            <v xml:space="preserve">MYSORE </v>
          </cell>
        </row>
        <row r="86">
          <cell r="B86">
            <v>388</v>
          </cell>
          <cell r="C86" t="str">
            <v>Hasan Mysore Road</v>
          </cell>
          <cell r="D86" t="str">
            <v xml:space="preserve">MEGASHREE Y R  </v>
          </cell>
          <cell r="E86" t="str">
            <v>HASSAN 2</v>
          </cell>
          <cell r="F86" t="str">
            <v>HASSAN</v>
          </cell>
        </row>
        <row r="87">
          <cell r="B87">
            <v>1334</v>
          </cell>
          <cell r="C87" t="str">
            <v>Bangalore Road Malur</v>
          </cell>
          <cell r="D87" t="str">
            <v>SANTHOSH N</v>
          </cell>
          <cell r="E87" t="str">
            <v>KOLAR-3</v>
          </cell>
          <cell r="F87" t="str">
            <v>KOLAR</v>
          </cell>
        </row>
        <row r="88">
          <cell r="B88">
            <v>2770</v>
          </cell>
          <cell r="C88" t="str">
            <v>Soorampatty</v>
          </cell>
          <cell r="D88" t="str">
            <v>SUNDHARESAN -</v>
          </cell>
          <cell r="E88" t="str">
            <v>ERODE-1</v>
          </cell>
          <cell r="F88" t="str">
            <v>ERODE</v>
          </cell>
        </row>
        <row r="89">
          <cell r="B89">
            <v>619</v>
          </cell>
          <cell r="C89" t="str">
            <v>Bhyandher</v>
          </cell>
          <cell r="D89" t="str">
            <v>PRASHITHA K K</v>
          </cell>
          <cell r="E89" t="str">
            <v>MUMBAI WESTERN</v>
          </cell>
          <cell r="F89" t="str">
            <v>MUMBAI</v>
          </cell>
        </row>
        <row r="90">
          <cell r="B90">
            <v>3698</v>
          </cell>
          <cell r="C90" t="str">
            <v>Gopalganj</v>
          </cell>
          <cell r="D90" t="str">
            <v>MOHAN KUMAR YADAV</v>
          </cell>
          <cell r="E90" t="str">
            <v>PATNA-3</v>
          </cell>
          <cell r="F90" t="str">
            <v>BIHAR</v>
          </cell>
        </row>
        <row r="91">
          <cell r="B91">
            <v>2666</v>
          </cell>
          <cell r="C91" t="str">
            <v>Paika</v>
          </cell>
          <cell r="D91" t="str">
            <v>ARJUN SUBHASH</v>
          </cell>
          <cell r="E91" t="str">
            <v>KOTTAYAM 5</v>
          </cell>
          <cell r="F91" t="str">
            <v>ERNAKULAM-2</v>
          </cell>
        </row>
        <row r="92">
          <cell r="B92">
            <v>1829</v>
          </cell>
          <cell r="C92" t="str">
            <v>Bheemunipatnam</v>
          </cell>
          <cell r="D92" t="str">
            <v xml:space="preserve">MEESALA APPALANAIDU  </v>
          </cell>
          <cell r="E92" t="str">
            <v>VISAKHAPATNAM 1</v>
          </cell>
          <cell r="F92" t="str">
            <v>VISHAKHAPATANAM</v>
          </cell>
        </row>
        <row r="93">
          <cell r="B93">
            <v>1868</v>
          </cell>
          <cell r="C93" t="str">
            <v>V I P Road Solapur</v>
          </cell>
          <cell r="D93" t="str">
            <v>RAHUL RAJU CHAVAN</v>
          </cell>
          <cell r="E93" t="str">
            <v>SOLAPUR</v>
          </cell>
          <cell r="F93" t="str">
            <v>KOLHAPUR</v>
          </cell>
        </row>
        <row r="94">
          <cell r="B94">
            <v>2605</v>
          </cell>
          <cell r="C94" t="str">
            <v>Old Pb Road Harihara</v>
          </cell>
          <cell r="D94" t="str">
            <v>SANJU S</v>
          </cell>
          <cell r="E94" t="str">
            <v>HARIHARA</v>
          </cell>
          <cell r="F94" t="str">
            <v>DAVANAGERE</v>
          </cell>
        </row>
        <row r="95">
          <cell r="B95">
            <v>3007</v>
          </cell>
          <cell r="C95" t="str">
            <v>Delhi Gate Ahmednagar</v>
          </cell>
          <cell r="D95" t="str">
            <v>KOMAL SAGAR GAIKWAD</v>
          </cell>
          <cell r="E95" t="str">
            <v>AHMED NAGAR</v>
          </cell>
          <cell r="F95" t="str">
            <v>AURANGABAD</v>
          </cell>
        </row>
        <row r="96">
          <cell r="B96">
            <v>3282</v>
          </cell>
          <cell r="C96" t="str">
            <v>Bankapur Chowk</v>
          </cell>
          <cell r="D96" t="str">
            <v>CHANNABASAPPA KURATTI</v>
          </cell>
          <cell r="E96" t="str">
            <v>HUBLI-1</v>
          </cell>
          <cell r="F96" t="str">
            <v>HUBLI REGION</v>
          </cell>
        </row>
        <row r="97">
          <cell r="B97">
            <v>1224</v>
          </cell>
          <cell r="C97" t="str">
            <v>Puzhal Chennai</v>
          </cell>
          <cell r="D97" t="str">
            <v>BIRUNDHA N</v>
          </cell>
          <cell r="E97" t="str">
            <v>KOLATHUR</v>
          </cell>
          <cell r="F97" t="str">
            <v>PARRYS</v>
          </cell>
        </row>
        <row r="98">
          <cell r="B98">
            <v>2752</v>
          </cell>
          <cell r="C98" t="str">
            <v>T B Circle Doddaballapur</v>
          </cell>
          <cell r="D98" t="str">
            <v>SURESHA J V</v>
          </cell>
          <cell r="E98" t="str">
            <v>TUMKUR-6</v>
          </cell>
          <cell r="F98" t="str">
            <v>TUMKUR</v>
          </cell>
        </row>
        <row r="99">
          <cell r="B99">
            <v>1702</v>
          </cell>
          <cell r="C99" t="str">
            <v>Court Area Karimnagar</v>
          </cell>
          <cell r="D99" t="str">
            <v xml:space="preserve">MAHESHUNI NAVEEN  </v>
          </cell>
          <cell r="E99" t="str">
            <v>KARIMNAGAR 2</v>
          </cell>
          <cell r="F99" t="str">
            <v>KARIMNAGAR</v>
          </cell>
        </row>
        <row r="100">
          <cell r="B100">
            <v>1808</v>
          </cell>
          <cell r="C100" t="str">
            <v>Garkhed Aurangabad</v>
          </cell>
          <cell r="D100" t="str">
            <v>ARJUN BHAGINATH HOLKAR</v>
          </cell>
          <cell r="E100" t="str">
            <v>AURANGABAD 1</v>
          </cell>
          <cell r="F100" t="str">
            <v>AURANGABAD</v>
          </cell>
        </row>
        <row r="101">
          <cell r="B101">
            <v>3524</v>
          </cell>
          <cell r="C101" t="str">
            <v>Warje Malwadi</v>
          </cell>
          <cell r="D101" t="str">
            <v>DHOBALE GANESH SHAHAJI</v>
          </cell>
          <cell r="E101" t="str">
            <v>PUNE-2</v>
          </cell>
          <cell r="F101" t="str">
            <v>PUNE</v>
          </cell>
        </row>
        <row r="102">
          <cell r="B102">
            <v>1917</v>
          </cell>
          <cell r="C102" t="str">
            <v>Bhiwani</v>
          </cell>
          <cell r="D102" t="str">
            <v>LOKESH KUMAR MEENA</v>
          </cell>
          <cell r="E102" t="str">
            <v>HARYANA-2</v>
          </cell>
          <cell r="F102" t="str">
            <v>HARYANA</v>
          </cell>
        </row>
        <row r="103">
          <cell r="B103">
            <v>2509</v>
          </cell>
          <cell r="C103" t="str">
            <v>Pallapatti Karur</v>
          </cell>
          <cell r="D103" t="str">
            <v>KALAIVANI M</v>
          </cell>
          <cell r="E103" t="str">
            <v>KARUR-1</v>
          </cell>
          <cell r="F103" t="str">
            <v>TRICHY</v>
          </cell>
        </row>
        <row r="104">
          <cell r="B104">
            <v>109</v>
          </cell>
          <cell r="C104" t="str">
            <v>Kukatpally</v>
          </cell>
          <cell r="D104" t="str">
            <v>MUDIYAM SIVA LOKESWARA REDDY</v>
          </cell>
          <cell r="E104" t="str">
            <v>KUKATAPALLY-2</v>
          </cell>
          <cell r="F104" t="str">
            <v>KUKATAPALLY</v>
          </cell>
        </row>
        <row r="105">
          <cell r="B105">
            <v>1270</v>
          </cell>
          <cell r="C105" t="str">
            <v>Guman Pura</v>
          </cell>
          <cell r="D105" t="str">
            <v>RUKSAR BANO</v>
          </cell>
          <cell r="E105" t="str">
            <v>KOTA</v>
          </cell>
          <cell r="F105" t="str">
            <v>JAIPUR</v>
          </cell>
        </row>
        <row r="106">
          <cell r="B106">
            <v>579</v>
          </cell>
          <cell r="C106" t="str">
            <v>Hmt Layout Vidyaranyapura</v>
          </cell>
          <cell r="D106" t="str">
            <v>MALKAMMA .</v>
          </cell>
          <cell r="E106" t="str">
            <v>BANGALORE-15</v>
          </cell>
          <cell r="F106" t="str">
            <v>BANGALORE-2</v>
          </cell>
        </row>
        <row r="107">
          <cell r="B107">
            <v>1136</v>
          </cell>
          <cell r="C107" t="str">
            <v>Serampore</v>
          </cell>
          <cell r="D107" t="str">
            <v>SAHANAJ KHATUN</v>
          </cell>
          <cell r="E107" t="str">
            <v>KOLKATA-2</v>
          </cell>
          <cell r="F107" t="str">
            <v>KOLKATA NORTH</v>
          </cell>
        </row>
        <row r="108">
          <cell r="B108">
            <v>1851</v>
          </cell>
          <cell r="C108" t="str">
            <v>Rohtak Subhash Chowk</v>
          </cell>
          <cell r="D108" t="str">
            <v>SAURABH KUMR</v>
          </cell>
          <cell r="E108" t="str">
            <v>HARYANA-2</v>
          </cell>
          <cell r="F108" t="str">
            <v>HARYANA</v>
          </cell>
        </row>
        <row r="109">
          <cell r="B109">
            <v>906</v>
          </cell>
          <cell r="C109" t="str">
            <v>Falaknuma</v>
          </cell>
          <cell r="D109" t="str">
            <v>GUMMAKONDA RAJU</v>
          </cell>
          <cell r="E109" t="str">
            <v>HYDERABAD-02</v>
          </cell>
          <cell r="F109" t="str">
            <v>HYDERABAD REGION</v>
          </cell>
        </row>
        <row r="110">
          <cell r="B110">
            <v>1188</v>
          </cell>
          <cell r="C110" t="str">
            <v>Brigade Road Palm Ground</v>
          </cell>
          <cell r="D110" t="str">
            <v>NITESH</v>
          </cell>
          <cell r="E110" t="str">
            <v>BANGALORE-06</v>
          </cell>
          <cell r="F110" t="str">
            <v>BANGALORE-3</v>
          </cell>
        </row>
        <row r="111">
          <cell r="B111">
            <v>573</v>
          </cell>
          <cell r="C111" t="str">
            <v>Jn.Road Virudhachalam</v>
          </cell>
          <cell r="D111" t="str">
            <v>SELVADURAI -</v>
          </cell>
          <cell r="E111" t="str">
            <v>VIRUDACHALAM</v>
          </cell>
          <cell r="F111" t="str">
            <v>PONDICHERY</v>
          </cell>
        </row>
        <row r="112">
          <cell r="B112">
            <v>2116</v>
          </cell>
          <cell r="C112" t="str">
            <v>Balapur X Road</v>
          </cell>
          <cell r="D112" t="str">
            <v>RAMAVATH SHANKER</v>
          </cell>
          <cell r="E112" t="str">
            <v>HYDERABAD-01</v>
          </cell>
          <cell r="F112" t="str">
            <v>HYDERABAD REGION</v>
          </cell>
        </row>
        <row r="113">
          <cell r="B113">
            <v>1062</v>
          </cell>
          <cell r="C113" t="str">
            <v>Kushtagi</v>
          </cell>
          <cell r="D113" t="str">
            <v>MALLAPPA</v>
          </cell>
          <cell r="E113" t="str">
            <v>SINDANNUR</v>
          </cell>
          <cell r="F113" t="str">
            <v>RAICHUR</v>
          </cell>
        </row>
        <row r="114">
          <cell r="B114">
            <v>420</v>
          </cell>
          <cell r="C114" t="str">
            <v>Kavali</v>
          </cell>
          <cell r="D114" t="str">
            <v>SHAIK SADHIK</v>
          </cell>
          <cell r="E114" t="str">
            <v>NELLORE</v>
          </cell>
          <cell r="F114" t="str">
            <v xml:space="preserve">THIRUPATI </v>
          </cell>
        </row>
        <row r="115">
          <cell r="B115">
            <v>1393</v>
          </cell>
          <cell r="C115" t="str">
            <v>Nagamalai Pudukkottai Madurai</v>
          </cell>
          <cell r="D115" t="str">
            <v>JAYANTHI E</v>
          </cell>
          <cell r="E115" t="str">
            <v>VIRUDH NAGAR</v>
          </cell>
          <cell r="F115" t="str">
            <v>MADURAI</v>
          </cell>
        </row>
        <row r="116">
          <cell r="B116">
            <v>2802</v>
          </cell>
          <cell r="C116" t="str">
            <v>Kadabagere Gate</v>
          </cell>
          <cell r="D116" t="str">
            <v>HEMA  R C</v>
          </cell>
          <cell r="E116" t="str">
            <v>BANGALORE-13</v>
          </cell>
          <cell r="F116" t="str">
            <v>BANGALORE-2</v>
          </cell>
        </row>
        <row r="117">
          <cell r="B117">
            <v>2642</v>
          </cell>
          <cell r="C117" t="str">
            <v>Brahmins Street Kolar</v>
          </cell>
          <cell r="D117" t="str">
            <v>SHAMALA C</v>
          </cell>
          <cell r="E117" t="str">
            <v>KOLAR-4</v>
          </cell>
          <cell r="F117" t="str">
            <v>KOLAR</v>
          </cell>
        </row>
        <row r="118">
          <cell r="B118">
            <v>941</v>
          </cell>
          <cell r="C118" t="str">
            <v>Pandavapura</v>
          </cell>
          <cell r="D118" t="str">
            <v>KIRAN GOWDA M R</v>
          </cell>
          <cell r="E118" t="str">
            <v>MANDYA</v>
          </cell>
          <cell r="F118" t="str">
            <v xml:space="preserve">MYSORE </v>
          </cell>
        </row>
        <row r="119">
          <cell r="B119">
            <v>560</v>
          </cell>
          <cell r="C119" t="str">
            <v>Bda Road Arekare</v>
          </cell>
          <cell r="D119" t="str">
            <v>KIRAN C</v>
          </cell>
          <cell r="E119" t="str">
            <v>BANGALORE-04</v>
          </cell>
          <cell r="F119" t="str">
            <v>BANGALORE-3</v>
          </cell>
        </row>
        <row r="120">
          <cell r="B120">
            <v>1150</v>
          </cell>
          <cell r="C120" t="str">
            <v>Gunadala Centre</v>
          </cell>
          <cell r="D120" t="str">
            <v>PUSUKURI SIVA RAMA KRISHNA</v>
          </cell>
          <cell r="E120" t="str">
            <v>VIJAYAWADA-1</v>
          </cell>
          <cell r="F120" t="str">
            <v>VIJAYAWADA REGION</v>
          </cell>
        </row>
        <row r="121">
          <cell r="B121">
            <v>297</v>
          </cell>
          <cell r="C121" t="str">
            <v>Svn Road- Warangal</v>
          </cell>
          <cell r="D121" t="str">
            <v>MD SHADULLA</v>
          </cell>
          <cell r="E121" t="str">
            <v>WARANGAL 1</v>
          </cell>
          <cell r="F121" t="str">
            <v>WARANGAL REGION</v>
          </cell>
        </row>
        <row r="122">
          <cell r="B122">
            <v>1500</v>
          </cell>
          <cell r="C122" t="str">
            <v>Mm Road Guthllu Mandya</v>
          </cell>
          <cell r="D122" t="str">
            <v>POOJA B S</v>
          </cell>
          <cell r="E122" t="str">
            <v>MALAVALLI</v>
          </cell>
          <cell r="F122" t="str">
            <v xml:space="preserve">MYSORE </v>
          </cell>
        </row>
        <row r="123">
          <cell r="B123">
            <v>2974</v>
          </cell>
          <cell r="C123" t="str">
            <v>New Road Ratlam</v>
          </cell>
          <cell r="D123" t="str">
            <v>CHHATRAPAL SINGH MOURYA</v>
          </cell>
          <cell r="E123" t="str">
            <v>MANDSAUR</v>
          </cell>
          <cell r="F123" t="str">
            <v>INDORE</v>
          </cell>
        </row>
        <row r="124">
          <cell r="B124">
            <v>2054</v>
          </cell>
          <cell r="C124" t="str">
            <v>Aminjikarai</v>
          </cell>
          <cell r="D124" t="str">
            <v>ABILA M</v>
          </cell>
          <cell r="E124" t="str">
            <v>ANNA NAGAR</v>
          </cell>
          <cell r="F124" t="str">
            <v>CHENNAI REGION</v>
          </cell>
        </row>
        <row r="125">
          <cell r="B125">
            <v>777</v>
          </cell>
          <cell r="C125" t="str">
            <v>Yelahanka New</v>
          </cell>
          <cell r="D125" t="str">
            <v>MAMATHA  MR</v>
          </cell>
          <cell r="E125" t="str">
            <v>BANGALORE-16</v>
          </cell>
          <cell r="F125" t="str">
            <v>BANGALORE-2</v>
          </cell>
        </row>
        <row r="126">
          <cell r="B126">
            <v>2405</v>
          </cell>
          <cell r="C126" t="str">
            <v>Hospital Road Karimnagar</v>
          </cell>
          <cell r="D126" t="str">
            <v xml:space="preserve">BOLLARAPU MAHENDER  </v>
          </cell>
          <cell r="E126" t="str">
            <v>KARIMNAGAR 2</v>
          </cell>
          <cell r="F126" t="str">
            <v>KARIMNAGAR</v>
          </cell>
        </row>
        <row r="127">
          <cell r="B127">
            <v>1162</v>
          </cell>
          <cell r="C127" t="str">
            <v>Visharam Bag</v>
          </cell>
          <cell r="D127" t="str">
            <v>RAHUL RAMESH LONDHE</v>
          </cell>
          <cell r="E127" t="str">
            <v>SANGLI</v>
          </cell>
          <cell r="F127" t="str">
            <v>KOLHAPUR</v>
          </cell>
        </row>
        <row r="128">
          <cell r="B128">
            <v>554</v>
          </cell>
          <cell r="C128" t="str">
            <v>Borabanda</v>
          </cell>
          <cell r="D128" t="str">
            <v>PIROGOLLU  AYYAPPA</v>
          </cell>
          <cell r="E128" t="str">
            <v>KUKATAPALLY-2</v>
          </cell>
          <cell r="F128" t="str">
            <v>KUKATAPALLY</v>
          </cell>
        </row>
        <row r="129">
          <cell r="B129">
            <v>1011</v>
          </cell>
          <cell r="C129" t="str">
            <v>Kalewadi Pune</v>
          </cell>
          <cell r="D129" t="str">
            <v>CHAUDHARI SWATI</v>
          </cell>
          <cell r="E129" t="str">
            <v>PIMPRI CHINCHWAD 1</v>
          </cell>
          <cell r="F129" t="str">
            <v>PUNE</v>
          </cell>
        </row>
        <row r="130">
          <cell r="B130">
            <v>1774</v>
          </cell>
          <cell r="C130" t="str">
            <v>Athni</v>
          </cell>
          <cell r="D130" t="str">
            <v>PRAKASH APPASAB KHOT</v>
          </cell>
          <cell r="E130" t="str">
            <v>CHIKODI</v>
          </cell>
          <cell r="F130" t="str">
            <v>HUBLI REGION</v>
          </cell>
        </row>
        <row r="131">
          <cell r="B131">
            <v>87</v>
          </cell>
          <cell r="C131" t="str">
            <v>Kalkaji</v>
          </cell>
          <cell r="D131" t="str">
            <v>MANDEEP</v>
          </cell>
          <cell r="E131" t="str">
            <v>FARIDABAD</v>
          </cell>
          <cell r="F131" t="str">
            <v>DELHI-2</v>
          </cell>
        </row>
        <row r="132">
          <cell r="B132">
            <v>700</v>
          </cell>
          <cell r="C132" t="str">
            <v>A S Rao Nagar Center</v>
          </cell>
          <cell r="D132" t="str">
            <v>NAGA RAJU VARUGU</v>
          </cell>
          <cell r="E132" t="str">
            <v>KAMALANAGAR</v>
          </cell>
          <cell r="F132" t="str">
            <v>SECUNDRABAD</v>
          </cell>
        </row>
        <row r="133">
          <cell r="B133">
            <v>3304</v>
          </cell>
          <cell r="C133" t="str">
            <v>Sandur</v>
          </cell>
          <cell r="D133" t="str">
            <v>PAVANKUMARA G</v>
          </cell>
          <cell r="E133" t="str">
            <v>BELLARY-1</v>
          </cell>
          <cell r="F133" t="str">
            <v>RAICHUR</v>
          </cell>
        </row>
        <row r="134">
          <cell r="B134">
            <v>2045</v>
          </cell>
          <cell r="C134" t="str">
            <v>Nelamangala Pc Extension</v>
          </cell>
          <cell r="D134" t="str">
            <v>THANUJA S</v>
          </cell>
          <cell r="E134" t="str">
            <v>TUMKUR-3</v>
          </cell>
          <cell r="F134" t="str">
            <v>TUMKUR</v>
          </cell>
        </row>
        <row r="135">
          <cell r="B135">
            <v>2161</v>
          </cell>
          <cell r="C135" t="str">
            <v>Nandini Layout</v>
          </cell>
          <cell r="D135" t="str">
            <v>YOGITA TANDEL</v>
          </cell>
          <cell r="E135" t="str">
            <v>BANGALORE-14</v>
          </cell>
          <cell r="F135" t="str">
            <v>BANGALORE-2</v>
          </cell>
        </row>
        <row r="136">
          <cell r="B136">
            <v>2478</v>
          </cell>
          <cell r="C136" t="str">
            <v>Gollegudem,Tadepalligudem</v>
          </cell>
          <cell r="D136" t="str">
            <v>PRASAD REDDI THADI</v>
          </cell>
          <cell r="E136" t="str">
            <v>NIDADAVOLE</v>
          </cell>
          <cell r="F136" t="str">
            <v>ELURU</v>
          </cell>
        </row>
        <row r="137">
          <cell r="B137">
            <v>227</v>
          </cell>
          <cell r="C137" t="str">
            <v>Ghansoli Railway Station</v>
          </cell>
          <cell r="D137" t="str">
            <v>NILAM MUKUND KOLAP</v>
          </cell>
          <cell r="E137" t="str">
            <v>NAVI MUMBAI</v>
          </cell>
          <cell r="F137" t="str">
            <v>MUMBAI</v>
          </cell>
        </row>
        <row r="138">
          <cell r="B138">
            <v>653</v>
          </cell>
          <cell r="C138" t="str">
            <v>Ganganagar High Layout</v>
          </cell>
          <cell r="D138" t="str">
            <v xml:space="preserve">ROOPA S V  </v>
          </cell>
          <cell r="E138" t="str">
            <v>BANGALORE-18</v>
          </cell>
          <cell r="F138" t="str">
            <v>BANGALORE-2</v>
          </cell>
        </row>
        <row r="139">
          <cell r="B139">
            <v>1180</v>
          </cell>
          <cell r="C139" t="str">
            <v>Iskcon Temple Road</v>
          </cell>
          <cell r="D139" t="str">
            <v>SIMRAN NARESH SHARMA</v>
          </cell>
          <cell r="E139" t="str">
            <v>VADODARA-3</v>
          </cell>
          <cell r="F139" t="str">
            <v>SOUTH GUJARAT</v>
          </cell>
        </row>
        <row r="140">
          <cell r="B140">
            <v>249</v>
          </cell>
          <cell r="C140" t="str">
            <v>Kottar Nagarcoil</v>
          </cell>
          <cell r="D140" t="str">
            <v>PRIYA SUBRAMANIAN</v>
          </cell>
          <cell r="E140" t="str">
            <v>KANYAKUMARI</v>
          </cell>
          <cell r="F140" t="str">
            <v>TIRUNELVELI</v>
          </cell>
        </row>
        <row r="141">
          <cell r="B141">
            <v>2682</v>
          </cell>
          <cell r="C141" t="str">
            <v>T B Road, Siddalghatta</v>
          </cell>
          <cell r="D141" t="str">
            <v>MAHESH S</v>
          </cell>
          <cell r="E141" t="str">
            <v>BANGALORE-17</v>
          </cell>
          <cell r="F141" t="str">
            <v>BANGALORE-2</v>
          </cell>
        </row>
        <row r="142">
          <cell r="B142">
            <v>2408</v>
          </cell>
          <cell r="C142" t="str">
            <v>Badval Cuddapah</v>
          </cell>
          <cell r="D142" t="str">
            <v>KUPPALA VISHALI</v>
          </cell>
          <cell r="E142" t="str">
            <v>RAJAMPET</v>
          </cell>
          <cell r="F142" t="str">
            <v>KURNOOL</v>
          </cell>
        </row>
        <row r="143">
          <cell r="B143">
            <v>3270</v>
          </cell>
          <cell r="C143" t="str">
            <v>Bagepalli</v>
          </cell>
          <cell r="D143" t="str">
            <v>NANDEESHA M L</v>
          </cell>
          <cell r="E143" t="str">
            <v>TUMKUR-5</v>
          </cell>
          <cell r="F143" t="str">
            <v>TUMKUR</v>
          </cell>
        </row>
        <row r="144">
          <cell r="B144">
            <v>1676</v>
          </cell>
          <cell r="C144" t="str">
            <v>Holy Gate</v>
          </cell>
          <cell r="D144" t="str">
            <v>RAJU SHARMA</v>
          </cell>
          <cell r="E144" t="str">
            <v>AGRA</v>
          </cell>
          <cell r="F144" t="str">
            <v>AGRA</v>
          </cell>
        </row>
        <row r="145">
          <cell r="B145">
            <v>2229</v>
          </cell>
          <cell r="C145" t="str">
            <v>Mission Chowk Jabalpur</v>
          </cell>
          <cell r="D145" t="str">
            <v>SHIKHA NEMA</v>
          </cell>
          <cell r="E145" t="str">
            <v>JABALPUR -1</v>
          </cell>
          <cell r="F145" t="str">
            <v>JABALPUR</v>
          </cell>
        </row>
        <row r="146">
          <cell r="B146">
            <v>3476</v>
          </cell>
          <cell r="C146" t="str">
            <v>Parli Vaijnath Beed</v>
          </cell>
          <cell r="D146" t="str">
            <v>ASHOK MADHUKAR PAWAR</v>
          </cell>
          <cell r="E146" t="str">
            <v>LATUR</v>
          </cell>
          <cell r="F146" t="str">
            <v>AURANGABAD</v>
          </cell>
        </row>
        <row r="147">
          <cell r="B147">
            <v>1686</v>
          </cell>
          <cell r="C147" t="str">
            <v>Pennagaram Dharmapuri</v>
          </cell>
          <cell r="D147" t="str">
            <v>PRABAKARAN S</v>
          </cell>
          <cell r="E147" t="str">
            <v>KRISHNAGIRI</v>
          </cell>
          <cell r="F147" t="str">
            <v>SALEM</v>
          </cell>
        </row>
        <row r="148">
          <cell r="B148">
            <v>106</v>
          </cell>
          <cell r="C148" t="str">
            <v>Tumkur</v>
          </cell>
          <cell r="D148" t="str">
            <v>WASEEMAKRAM T A</v>
          </cell>
          <cell r="E148" t="str">
            <v>TUMKUR-2</v>
          </cell>
          <cell r="F148" t="str">
            <v>TUMKUR</v>
          </cell>
        </row>
        <row r="149">
          <cell r="B149">
            <v>803</v>
          </cell>
          <cell r="C149" t="str">
            <v>Kaikondanahalli</v>
          </cell>
          <cell r="D149" t="str">
            <v>MANASA M</v>
          </cell>
          <cell r="E149" t="str">
            <v>BANGALORE-02</v>
          </cell>
          <cell r="F149" t="str">
            <v>BANGALORE-3</v>
          </cell>
        </row>
        <row r="150">
          <cell r="B150">
            <v>138</v>
          </cell>
          <cell r="C150" t="str">
            <v>Maripalem Center</v>
          </cell>
          <cell r="D150" t="str">
            <v>MANIKANTA SURISETTI</v>
          </cell>
          <cell r="E150" t="str">
            <v>VISAKHAPATNAM 2</v>
          </cell>
          <cell r="F150" t="str">
            <v>VISHAKHAPATANAM</v>
          </cell>
        </row>
        <row r="151">
          <cell r="B151">
            <v>884</v>
          </cell>
          <cell r="C151" t="str">
            <v>Gandhi Bazar</v>
          </cell>
          <cell r="D151" t="str">
            <v>SANDESH GOWDA G P</v>
          </cell>
          <cell r="E151" t="str">
            <v>BANGALORE-10</v>
          </cell>
          <cell r="F151" t="str">
            <v>BANGALORE-1</v>
          </cell>
        </row>
        <row r="152">
          <cell r="B152">
            <v>3387</v>
          </cell>
          <cell r="C152" t="str">
            <v>Vijayalakshmi Road Davanagere</v>
          </cell>
          <cell r="D152" t="str">
            <v>DODDABASAPPA</v>
          </cell>
          <cell r="E152" t="str">
            <v>DAVANAGERE</v>
          </cell>
          <cell r="F152" t="str">
            <v>DAVANAGERE</v>
          </cell>
        </row>
        <row r="153">
          <cell r="B153">
            <v>2815</v>
          </cell>
          <cell r="C153" t="str">
            <v>Bellary Road Hospet</v>
          </cell>
          <cell r="D153" t="str">
            <v>SIDLINGAPPA</v>
          </cell>
          <cell r="E153" t="str">
            <v>BELLARY-1</v>
          </cell>
          <cell r="F153" t="str">
            <v>RAICHUR</v>
          </cell>
        </row>
        <row r="154">
          <cell r="B154">
            <v>954</v>
          </cell>
          <cell r="C154" t="str">
            <v>Chennarayapatanna</v>
          </cell>
          <cell r="D154" t="str">
            <v>PAVAN K G</v>
          </cell>
          <cell r="E154" t="str">
            <v>MANDYA</v>
          </cell>
          <cell r="F154" t="str">
            <v xml:space="preserve">MYSORE </v>
          </cell>
        </row>
        <row r="155">
          <cell r="B155">
            <v>1452</v>
          </cell>
          <cell r="C155" t="str">
            <v>Uttarahally</v>
          </cell>
          <cell r="D155" t="str">
            <v>MANJULA G.N</v>
          </cell>
          <cell r="E155" t="str">
            <v>BANGALORE-07</v>
          </cell>
          <cell r="F155" t="str">
            <v>BANGALORE-1</v>
          </cell>
        </row>
        <row r="156">
          <cell r="B156">
            <v>3247</v>
          </cell>
          <cell r="C156" t="str">
            <v>Bruespet Bellary</v>
          </cell>
          <cell r="D156" t="str">
            <v>G BALASUBRAMANYAM</v>
          </cell>
          <cell r="E156" t="str">
            <v>BELLARY-1</v>
          </cell>
          <cell r="F156" t="str">
            <v>RAICHUR</v>
          </cell>
        </row>
        <row r="157">
          <cell r="B157">
            <v>893</v>
          </cell>
          <cell r="C157" t="str">
            <v>Subbayya Circle</v>
          </cell>
          <cell r="D157" t="str">
            <v>SAROJA N</v>
          </cell>
          <cell r="E157" t="str">
            <v>BANGALORE-06</v>
          </cell>
          <cell r="F157" t="str">
            <v>BANGALORE-3</v>
          </cell>
        </row>
        <row r="158">
          <cell r="B158">
            <v>1991</v>
          </cell>
          <cell r="C158" t="str">
            <v>Warangal</v>
          </cell>
          <cell r="D158" t="str">
            <v>DASARI RAJANI</v>
          </cell>
          <cell r="E158" t="str">
            <v>WARANGAL 1</v>
          </cell>
          <cell r="F158" t="str">
            <v>WARANGAL REGION</v>
          </cell>
        </row>
        <row r="159">
          <cell r="B159">
            <v>2943</v>
          </cell>
          <cell r="C159" t="str">
            <v>Vahab Road Thenali</v>
          </cell>
          <cell r="D159" t="str">
            <v xml:space="preserve">GARAPATI AKHIL KUMAR  </v>
          </cell>
          <cell r="E159" t="str">
            <v>THENALI</v>
          </cell>
          <cell r="F159" t="str">
            <v>VIJAYAWADA REGION</v>
          </cell>
        </row>
        <row r="160">
          <cell r="B160">
            <v>1571</v>
          </cell>
          <cell r="C160" t="str">
            <v>Mangalgiri Guntur</v>
          </cell>
          <cell r="D160" t="str">
            <v>LAVETI GIRIDHARA SAI NAGE</v>
          </cell>
          <cell r="E160" t="str">
            <v>GUNTUR</v>
          </cell>
          <cell r="F160" t="str">
            <v>VIJAYAWADA REGION</v>
          </cell>
        </row>
        <row r="161">
          <cell r="B161">
            <v>1520</v>
          </cell>
          <cell r="C161" t="str">
            <v>Musiri Trichy</v>
          </cell>
          <cell r="D161" t="str">
            <v>GOKULRAJ S</v>
          </cell>
          <cell r="E161" t="str">
            <v>TRICHY - 3</v>
          </cell>
          <cell r="F161" t="str">
            <v>TRICHY</v>
          </cell>
        </row>
        <row r="162">
          <cell r="B162">
            <v>3334</v>
          </cell>
          <cell r="C162" t="str">
            <v>Tagore Marg, Neemuch</v>
          </cell>
          <cell r="D162" t="str">
            <v>ANAND TOMAR</v>
          </cell>
          <cell r="E162" t="str">
            <v>MANDSAUR</v>
          </cell>
          <cell r="F162" t="str">
            <v>INDORE</v>
          </cell>
        </row>
        <row r="163">
          <cell r="B163">
            <v>2650</v>
          </cell>
          <cell r="C163" t="str">
            <v>Aranthangi</v>
          </cell>
          <cell r="D163" t="str">
            <v>PRASATH S</v>
          </cell>
          <cell r="E163" t="str">
            <v>THANJAVUR</v>
          </cell>
          <cell r="F163" t="str">
            <v>TRICHY</v>
          </cell>
        </row>
        <row r="164">
          <cell r="B164">
            <v>1591</v>
          </cell>
          <cell r="C164" t="str">
            <v>Auto Nagar</v>
          </cell>
          <cell r="D164" t="str">
            <v>KHANDAVALLI PHANEENDRA</v>
          </cell>
          <cell r="E164" t="str">
            <v>VIJAYAWADA-2</v>
          </cell>
          <cell r="F164" t="str">
            <v>VIJAYAWADA REGION</v>
          </cell>
        </row>
        <row r="165">
          <cell r="B165">
            <v>1364</v>
          </cell>
          <cell r="C165" t="str">
            <v>Badaipara</v>
          </cell>
          <cell r="D165" t="str">
            <v>KAMINI  KURRE</v>
          </cell>
          <cell r="E165" t="str">
            <v>CHHATTISGARH-5</v>
          </cell>
          <cell r="F165" t="str">
            <v>RAIPUR,CHHATISGARH</v>
          </cell>
        </row>
        <row r="166">
          <cell r="B166">
            <v>3499</v>
          </cell>
          <cell r="C166" t="str">
            <v>Jaleswar</v>
          </cell>
          <cell r="D166" t="str">
            <v>CHANDAN KUMAR PATRA</v>
          </cell>
          <cell r="E166" t="str">
            <v>BALASORE</v>
          </cell>
          <cell r="F166" t="str">
            <v>BALASORE</v>
          </cell>
        </row>
        <row r="167">
          <cell r="B167">
            <v>608</v>
          </cell>
          <cell r="C167" t="str">
            <v>Arekara Mico Layout</v>
          </cell>
          <cell r="D167" t="str">
            <v>HONNEGOWDA S</v>
          </cell>
          <cell r="E167" t="str">
            <v>BANGALORE-04</v>
          </cell>
          <cell r="F167" t="str">
            <v>BANGALORE-3</v>
          </cell>
        </row>
        <row r="168">
          <cell r="B168">
            <v>972</v>
          </cell>
          <cell r="C168" t="str">
            <v>Woriur Trichy</v>
          </cell>
          <cell r="D168" t="str">
            <v xml:space="preserve">MARUTHARAJ M  </v>
          </cell>
          <cell r="E168" t="str">
            <v>TRICHY - 2</v>
          </cell>
          <cell r="F168" t="str">
            <v>TRICHY</v>
          </cell>
        </row>
        <row r="169">
          <cell r="B169">
            <v>74</v>
          </cell>
          <cell r="C169" t="str">
            <v>Tambaram</v>
          </cell>
          <cell r="D169" t="str">
            <v>MURUGAN -</v>
          </cell>
          <cell r="E169" t="str">
            <v>TAMBARAM</v>
          </cell>
          <cell r="F169" t="str">
            <v>KANCHIPURAM</v>
          </cell>
        </row>
        <row r="170">
          <cell r="B170">
            <v>2550</v>
          </cell>
          <cell r="C170" t="str">
            <v>Bm Road Chenarayapatana</v>
          </cell>
          <cell r="D170" t="str">
            <v>BHARATH KUMAR T K</v>
          </cell>
          <cell r="E170" t="str">
            <v>MANDYA</v>
          </cell>
          <cell r="F170" t="str">
            <v xml:space="preserve">MYSORE </v>
          </cell>
        </row>
        <row r="171">
          <cell r="B171">
            <v>2406</v>
          </cell>
          <cell r="C171" t="str">
            <v>Main Road,Machilipatnam</v>
          </cell>
          <cell r="D171" t="str">
            <v xml:space="preserve">NELAKANTI RAJKUMAR  </v>
          </cell>
          <cell r="E171" t="str">
            <v>MACHILIPATNAM</v>
          </cell>
          <cell r="F171" t="str">
            <v>ELURU</v>
          </cell>
        </row>
        <row r="172">
          <cell r="B172">
            <v>1939</v>
          </cell>
          <cell r="C172" t="str">
            <v>Bashettahalli</v>
          </cell>
          <cell r="D172" t="str">
            <v>GURU PRASADA KG</v>
          </cell>
          <cell r="E172" t="str">
            <v>BANGALORE-17</v>
          </cell>
          <cell r="F172" t="str">
            <v>BANGALORE-2</v>
          </cell>
        </row>
        <row r="173">
          <cell r="B173">
            <v>1525</v>
          </cell>
          <cell r="C173" t="str">
            <v>Mandya</v>
          </cell>
          <cell r="D173" t="str">
            <v>VIDYA MC</v>
          </cell>
          <cell r="E173" t="str">
            <v>MALAVALLI</v>
          </cell>
          <cell r="F173" t="str">
            <v xml:space="preserve">MYSORE </v>
          </cell>
        </row>
        <row r="174">
          <cell r="B174">
            <v>2245</v>
          </cell>
          <cell r="C174" t="str">
            <v>Baswaneswar Nagar</v>
          </cell>
          <cell r="D174" t="str">
            <v>HARISH R</v>
          </cell>
          <cell r="E174" t="str">
            <v>BANGALORE-15</v>
          </cell>
          <cell r="F174" t="str">
            <v>BANGALORE-2</v>
          </cell>
        </row>
        <row r="175">
          <cell r="B175">
            <v>3310</v>
          </cell>
          <cell r="C175" t="str">
            <v>M G Road Jalgaon</v>
          </cell>
          <cell r="D175" t="str">
            <v>YOGESH GAJANAN CHIM</v>
          </cell>
          <cell r="E175" t="str">
            <v>AKOLA</v>
          </cell>
          <cell r="F175" t="str">
            <v>NAGPUR</v>
          </cell>
        </row>
        <row r="176">
          <cell r="B176">
            <v>1388</v>
          </cell>
          <cell r="C176" t="str">
            <v>Polur Main Road</v>
          </cell>
          <cell r="D176" t="str">
            <v>VIGNESH P</v>
          </cell>
          <cell r="E176" t="str">
            <v>GINGEE</v>
          </cell>
          <cell r="F176" t="str">
            <v>VELLORE</v>
          </cell>
        </row>
        <row r="177">
          <cell r="B177">
            <v>3408</v>
          </cell>
          <cell r="C177" t="str">
            <v>Cinema Chouraha-Hardoi</v>
          </cell>
          <cell r="D177" t="str">
            <v>ASHISH MISHRA</v>
          </cell>
          <cell r="E177" t="str">
            <v>LUCKNOW 1</v>
          </cell>
          <cell r="F177" t="str">
            <v>LUCKNOW</v>
          </cell>
        </row>
        <row r="178">
          <cell r="B178">
            <v>3519</v>
          </cell>
          <cell r="C178" t="str">
            <v>Azad Chowk Islampur</v>
          </cell>
          <cell r="D178" t="str">
            <v>ANKIT HANMANT GHOLAP</v>
          </cell>
          <cell r="E178" t="str">
            <v>SANGLI</v>
          </cell>
          <cell r="F178" t="str">
            <v>KOLHAPUR</v>
          </cell>
        </row>
        <row r="179">
          <cell r="B179">
            <v>2361</v>
          </cell>
          <cell r="C179" t="str">
            <v>Pothinamallayapalem</v>
          </cell>
          <cell r="D179" t="str">
            <v>RAMIDI VASANTHA</v>
          </cell>
          <cell r="E179" t="str">
            <v>VISAKHAPATNAM 1</v>
          </cell>
          <cell r="F179" t="str">
            <v>VISHAKHAPATANAM</v>
          </cell>
        </row>
        <row r="180">
          <cell r="B180">
            <v>2259</v>
          </cell>
          <cell r="C180" t="str">
            <v>Bull Temple Road Chamarajapete</v>
          </cell>
          <cell r="D180" t="str">
            <v>HAMSAPRIYA K</v>
          </cell>
          <cell r="E180" t="str">
            <v>BANGALORE-10</v>
          </cell>
          <cell r="F180" t="str">
            <v>BANGALORE-1</v>
          </cell>
        </row>
        <row r="181">
          <cell r="B181">
            <v>2273</v>
          </cell>
          <cell r="C181" t="str">
            <v>Velpur Road,Tanuku</v>
          </cell>
          <cell r="D181" t="str">
            <v>KATTA RAMYA</v>
          </cell>
          <cell r="E181" t="str">
            <v>NIDADAVOLE</v>
          </cell>
          <cell r="F181" t="str">
            <v>ELURU</v>
          </cell>
        </row>
        <row r="182">
          <cell r="B182">
            <v>3474</v>
          </cell>
          <cell r="C182" t="str">
            <v>Chaman Jalna</v>
          </cell>
          <cell r="D182" t="str">
            <v>ROHIDAS MURLIDHAR GADHE</v>
          </cell>
          <cell r="E182" t="str">
            <v>JALNA</v>
          </cell>
          <cell r="F182" t="str">
            <v>AURANGABAD</v>
          </cell>
        </row>
        <row r="183">
          <cell r="B183">
            <v>2427</v>
          </cell>
          <cell r="C183" t="str">
            <v>Natarampalli</v>
          </cell>
          <cell r="D183" t="str">
            <v>MOORTHI G</v>
          </cell>
          <cell r="E183" t="str">
            <v>THIRUPPATHUR</v>
          </cell>
          <cell r="F183" t="str">
            <v>VELLORE</v>
          </cell>
        </row>
        <row r="184">
          <cell r="B184">
            <v>804</v>
          </cell>
          <cell r="C184" t="str">
            <v>H.A.L 3Rd Stage Jeevanbhima Nagar</v>
          </cell>
          <cell r="D184" t="str">
            <v>MEGHANA H D</v>
          </cell>
          <cell r="E184" t="str">
            <v>BANGALORE-06</v>
          </cell>
          <cell r="F184" t="str">
            <v>BANGALORE-3</v>
          </cell>
        </row>
        <row r="185">
          <cell r="B185">
            <v>1681</v>
          </cell>
          <cell r="C185" t="str">
            <v>Madhuravada</v>
          </cell>
          <cell r="D185" t="str">
            <v>RIKKA THOGULUREDDY</v>
          </cell>
          <cell r="E185" t="str">
            <v>VISAKHAPATNAM 1</v>
          </cell>
          <cell r="F185" t="str">
            <v>VISHAKHAPATANAM</v>
          </cell>
        </row>
        <row r="186">
          <cell r="B186">
            <v>1357</v>
          </cell>
          <cell r="C186" t="str">
            <v>Birur</v>
          </cell>
          <cell r="D186" t="str">
            <v>DINESH C P</v>
          </cell>
          <cell r="E186" t="str">
            <v>TARIKERE</v>
          </cell>
          <cell r="F186" t="str">
            <v>HASSAN</v>
          </cell>
        </row>
        <row r="187">
          <cell r="B187">
            <v>200</v>
          </cell>
          <cell r="C187" t="str">
            <v>Koorkenchery</v>
          </cell>
          <cell r="D187" t="str">
            <v>CHRISTA K.B</v>
          </cell>
          <cell r="E187" t="str">
            <v>THRISSUR-11</v>
          </cell>
          <cell r="F187" t="str">
            <v xml:space="preserve">THRISSUR - 2 </v>
          </cell>
        </row>
        <row r="188">
          <cell r="B188">
            <v>1399</v>
          </cell>
          <cell r="C188" t="str">
            <v>Yellapur</v>
          </cell>
          <cell r="D188" t="str">
            <v>IRSHAD IMAM PATEL</v>
          </cell>
          <cell r="E188" t="str">
            <v>HUBLI-1</v>
          </cell>
          <cell r="F188" t="str">
            <v>HUBLI REGION</v>
          </cell>
        </row>
        <row r="189">
          <cell r="B189">
            <v>2445</v>
          </cell>
          <cell r="C189" t="str">
            <v>Jolarpettai</v>
          </cell>
          <cell r="D189" t="str">
            <v>S RAMAN</v>
          </cell>
          <cell r="E189" t="str">
            <v>THIRUPPATHUR</v>
          </cell>
          <cell r="F189" t="str">
            <v>VELLORE</v>
          </cell>
        </row>
        <row r="190">
          <cell r="B190">
            <v>807</v>
          </cell>
          <cell r="C190" t="str">
            <v>Kukkatpally Centre</v>
          </cell>
          <cell r="D190" t="str">
            <v>MYAKALA NAGARAJU</v>
          </cell>
          <cell r="E190" t="str">
            <v>KUKATAPALLY-2</v>
          </cell>
          <cell r="F190" t="str">
            <v>KUKATAPALLY</v>
          </cell>
        </row>
        <row r="191">
          <cell r="B191">
            <v>96</v>
          </cell>
          <cell r="C191" t="str">
            <v>Dombivali</v>
          </cell>
          <cell r="D191" t="str">
            <v>RAJENDRA BHIKU KALAMBE</v>
          </cell>
          <cell r="E191" t="str">
            <v>ULHASNAGAR</v>
          </cell>
          <cell r="F191" t="str">
            <v>MUMBAI</v>
          </cell>
        </row>
        <row r="192">
          <cell r="B192">
            <v>3368</v>
          </cell>
          <cell r="C192" t="str">
            <v>Banaganapalli Kurnool</v>
          </cell>
          <cell r="D192" t="str">
            <v>V MAHESH</v>
          </cell>
          <cell r="E192" t="str">
            <v>NANDYALA</v>
          </cell>
          <cell r="F192" t="str">
            <v>KURNOOL</v>
          </cell>
        </row>
        <row r="193">
          <cell r="B193">
            <v>898</v>
          </cell>
          <cell r="C193" t="str">
            <v>Evr Road Trichy</v>
          </cell>
          <cell r="D193" t="str">
            <v>MANIKANDAN S</v>
          </cell>
          <cell r="E193" t="str">
            <v>TRICHY - 2</v>
          </cell>
          <cell r="F193" t="str">
            <v>TRICHY</v>
          </cell>
        </row>
        <row r="194">
          <cell r="B194">
            <v>2580</v>
          </cell>
          <cell r="C194" t="str">
            <v>Cuddallore Old Town</v>
          </cell>
          <cell r="D194" t="str">
            <v xml:space="preserve">MARIYASUSHMI JAMES </v>
          </cell>
          <cell r="E194" t="str">
            <v>VIRUDACHALAM</v>
          </cell>
          <cell r="F194" t="str">
            <v>PONDICHERY</v>
          </cell>
        </row>
        <row r="195">
          <cell r="B195">
            <v>588</v>
          </cell>
          <cell r="C195" t="str">
            <v>Udayanagara Main Road</v>
          </cell>
          <cell r="D195" t="str">
            <v>NAGAPPA  ARER</v>
          </cell>
          <cell r="E195" t="str">
            <v>KOLAR-1</v>
          </cell>
          <cell r="F195" t="str">
            <v>KOLAR</v>
          </cell>
        </row>
        <row r="196">
          <cell r="B196">
            <v>511</v>
          </cell>
          <cell r="C196" t="str">
            <v>Chanda Nagar Bangalore</v>
          </cell>
          <cell r="D196" t="str">
            <v>CHAITHRA S</v>
          </cell>
          <cell r="E196" t="str">
            <v>KOLAR-1</v>
          </cell>
          <cell r="F196" t="str">
            <v>KOLAR</v>
          </cell>
        </row>
        <row r="197">
          <cell r="B197">
            <v>2929</v>
          </cell>
          <cell r="C197" t="str">
            <v>Muradpur,Patna</v>
          </cell>
          <cell r="D197" t="str">
            <v>POONAM RAY</v>
          </cell>
          <cell r="E197" t="str">
            <v>PATNA - 2</v>
          </cell>
          <cell r="F197" t="str">
            <v>BIHAR</v>
          </cell>
        </row>
        <row r="198">
          <cell r="B198">
            <v>595</v>
          </cell>
          <cell r="C198" t="str">
            <v>Palakad Town Rs Road</v>
          </cell>
          <cell r="D198" t="str">
            <v>VIDYA G</v>
          </cell>
          <cell r="E198" t="str">
            <v>PALAKKAD-01</v>
          </cell>
          <cell r="F198" t="str">
            <v xml:space="preserve">THRISSUR - 2 </v>
          </cell>
        </row>
        <row r="199">
          <cell r="B199">
            <v>75</v>
          </cell>
          <cell r="C199" t="str">
            <v>Edappal</v>
          </cell>
          <cell r="D199" t="str">
            <v>PRAMA.K.V</v>
          </cell>
          <cell r="E199" t="str">
            <v>MALAPPURAM-1</v>
          </cell>
          <cell r="F199" t="str">
            <v>MALAPURAM</v>
          </cell>
        </row>
        <row r="200">
          <cell r="B200">
            <v>1155</v>
          </cell>
          <cell r="C200" t="str">
            <v>Kunigal</v>
          </cell>
          <cell r="D200" t="str">
            <v>RAMYA B S</v>
          </cell>
          <cell r="E200" t="str">
            <v>TUMKUR-3</v>
          </cell>
          <cell r="F200" t="str">
            <v>TUMKUR</v>
          </cell>
        </row>
        <row r="201">
          <cell r="B201">
            <v>2684</v>
          </cell>
          <cell r="C201" t="str">
            <v>Bazar Road Bangarpet</v>
          </cell>
          <cell r="D201" t="str">
            <v>MURUGESH N</v>
          </cell>
          <cell r="E201" t="str">
            <v>KOLAR-4</v>
          </cell>
          <cell r="F201" t="str">
            <v>KOLAR</v>
          </cell>
        </row>
        <row r="202">
          <cell r="B202">
            <v>1916</v>
          </cell>
          <cell r="C202" t="str">
            <v>Dustak Tazia Gwalior</v>
          </cell>
          <cell r="D202" t="str">
            <v>NAVDESH SINGH RAWAT</v>
          </cell>
          <cell r="E202" t="str">
            <v>GWALIOR -2</v>
          </cell>
          <cell r="F202" t="str">
            <v>AGRA</v>
          </cell>
        </row>
        <row r="203">
          <cell r="B203">
            <v>1198</v>
          </cell>
          <cell r="C203" t="str">
            <v>Mrithyumjayanagar</v>
          </cell>
          <cell r="D203" t="str">
            <v>VINAYAK  BINJIYAVAR</v>
          </cell>
          <cell r="E203" t="str">
            <v>NARAGUND</v>
          </cell>
          <cell r="F203" t="str">
            <v>HUBLI REGION</v>
          </cell>
        </row>
        <row r="204">
          <cell r="B204">
            <v>1158</v>
          </cell>
          <cell r="C204" t="str">
            <v>Gandhi Bazar Hassan</v>
          </cell>
          <cell r="D204" t="str">
            <v>CHETHAN KUMAR M.R.</v>
          </cell>
          <cell r="E204" t="str">
            <v>HASSAN 3</v>
          </cell>
          <cell r="F204" t="str">
            <v>HASSAN</v>
          </cell>
        </row>
        <row r="205">
          <cell r="B205">
            <v>1422</v>
          </cell>
          <cell r="C205" t="str">
            <v>Gudalur Theni</v>
          </cell>
          <cell r="D205" t="str">
            <v>BHUVANESWARI S</v>
          </cell>
          <cell r="E205" t="str">
            <v>THENI</v>
          </cell>
          <cell r="F205" t="str">
            <v>MADURAI</v>
          </cell>
        </row>
        <row r="206">
          <cell r="B206">
            <v>2939</v>
          </cell>
          <cell r="C206" t="str">
            <v>Sulem Sarai-Allahabad</v>
          </cell>
          <cell r="D206" t="str">
            <v>NEHA SINGH</v>
          </cell>
          <cell r="E206" t="str">
            <v>ALLAHABAD</v>
          </cell>
          <cell r="F206" t="str">
            <v>VARANASI</v>
          </cell>
        </row>
        <row r="207">
          <cell r="B207">
            <v>805</v>
          </cell>
          <cell r="C207" t="str">
            <v>Ameerpet Centre</v>
          </cell>
          <cell r="D207" t="str">
            <v>TUMMALA  JAYASRI</v>
          </cell>
          <cell r="E207" t="str">
            <v>KUKATAPALLY-3</v>
          </cell>
          <cell r="F207" t="str">
            <v>KUKATAPALLY</v>
          </cell>
        </row>
        <row r="208">
          <cell r="B208">
            <v>3600</v>
          </cell>
          <cell r="C208" t="str">
            <v>Miriyalaguda</v>
          </cell>
          <cell r="D208" t="str">
            <v>AAKITI RAJESHWARI</v>
          </cell>
          <cell r="E208" t="str">
            <v>NALGONDA</v>
          </cell>
          <cell r="F208" t="str">
            <v>HYDERABAD REGION</v>
          </cell>
        </row>
        <row r="209">
          <cell r="B209">
            <v>2192</v>
          </cell>
          <cell r="C209" t="str">
            <v>Kottigepalya Ring Road</v>
          </cell>
          <cell r="D209" t="str">
            <v>JYOTHI S</v>
          </cell>
          <cell r="E209" t="str">
            <v>BANGALORE-13</v>
          </cell>
          <cell r="F209" t="str">
            <v>BANGALORE-2</v>
          </cell>
        </row>
        <row r="210">
          <cell r="B210">
            <v>3824</v>
          </cell>
          <cell r="C210" t="str">
            <v>Shivaji Chowk Ahmedpur</v>
          </cell>
          <cell r="D210" t="str">
            <v>KIRAN TUKARAM KADAM</v>
          </cell>
          <cell r="E210" t="str">
            <v>LATUR</v>
          </cell>
          <cell r="F210" t="str">
            <v>AURANGABAD</v>
          </cell>
        </row>
        <row r="211">
          <cell r="B211">
            <v>2369</v>
          </cell>
          <cell r="C211" t="str">
            <v>Erukkencherry</v>
          </cell>
          <cell r="D211" t="str">
            <v>VINCENT -</v>
          </cell>
          <cell r="E211" t="str">
            <v>MADAVARAM</v>
          </cell>
          <cell r="F211" t="str">
            <v>PARRYS</v>
          </cell>
        </row>
        <row r="212">
          <cell r="B212">
            <v>975</v>
          </cell>
          <cell r="C212" t="str">
            <v>Nasik Road</v>
          </cell>
          <cell r="D212" t="str">
            <v>PAWAR SHITAL VIVEK</v>
          </cell>
          <cell r="E212" t="str">
            <v>NASIK</v>
          </cell>
          <cell r="F212" t="str">
            <v>AURANGABAD</v>
          </cell>
        </row>
        <row r="213">
          <cell r="B213">
            <v>1146</v>
          </cell>
          <cell r="C213" t="str">
            <v>Guntur Two Town</v>
          </cell>
          <cell r="D213" t="str">
            <v>AMBADIPUDI MADHU BABU</v>
          </cell>
          <cell r="E213" t="str">
            <v>GUNTUR</v>
          </cell>
          <cell r="F213" t="str">
            <v>VIJAYAWADA REGION</v>
          </cell>
        </row>
        <row r="214">
          <cell r="B214">
            <v>3445</v>
          </cell>
          <cell r="C214" t="str">
            <v>Station Road Devgadh Baria</v>
          </cell>
          <cell r="D214" t="str">
            <v>VIMALKUMAR VASAIYA</v>
          </cell>
          <cell r="E214" t="str">
            <v>ANAND -2</v>
          </cell>
          <cell r="F214" t="str">
            <v>SOUTH GUJARAT</v>
          </cell>
        </row>
        <row r="215">
          <cell r="B215">
            <v>2413</v>
          </cell>
          <cell r="C215" t="str">
            <v>M.G.Road Tumkur</v>
          </cell>
          <cell r="D215" t="str">
            <v xml:space="preserve">ARPITHA B A  </v>
          </cell>
          <cell r="E215" t="str">
            <v>TUMKUR-1</v>
          </cell>
          <cell r="F215" t="str">
            <v>TUMKUR</v>
          </cell>
        </row>
        <row r="216">
          <cell r="B216">
            <v>2236</v>
          </cell>
          <cell r="C216" t="str">
            <v>Kengeri Upanagara Main Road</v>
          </cell>
          <cell r="D216" t="str">
            <v>RUPA B.T</v>
          </cell>
          <cell r="E216" t="str">
            <v>BANGALORE-09</v>
          </cell>
          <cell r="F216" t="str">
            <v>BANGALORE-1</v>
          </cell>
        </row>
        <row r="217">
          <cell r="B217">
            <v>2704</v>
          </cell>
          <cell r="C217" t="str">
            <v>Old Busstand,Dharmavaram</v>
          </cell>
          <cell r="D217" t="str">
            <v>VULAVALA MANI KUMAR</v>
          </cell>
          <cell r="E217" t="str">
            <v>HINDUPUR</v>
          </cell>
          <cell r="F217" t="str">
            <v>ANANTHPUR REGION</v>
          </cell>
        </row>
        <row r="218">
          <cell r="B218">
            <v>660</v>
          </cell>
          <cell r="C218" t="str">
            <v>Naganathapura Hosaroad</v>
          </cell>
          <cell r="D218" t="str">
            <v>HALAPPA H</v>
          </cell>
          <cell r="E218" t="str">
            <v>BANGALORE-01</v>
          </cell>
          <cell r="F218" t="str">
            <v>BANGALORE-3</v>
          </cell>
        </row>
        <row r="219">
          <cell r="B219">
            <v>489</v>
          </cell>
          <cell r="C219" t="str">
            <v>Hosur Main Road Wilson Garden</v>
          </cell>
          <cell r="D219" t="str">
            <v>ANANDA M T</v>
          </cell>
          <cell r="E219" t="str">
            <v>BANGALORE-06</v>
          </cell>
          <cell r="F219" t="str">
            <v>BANGALORE-3</v>
          </cell>
        </row>
        <row r="220">
          <cell r="B220">
            <v>2140</v>
          </cell>
          <cell r="C220" t="str">
            <v>Governorpet Center</v>
          </cell>
          <cell r="D220" t="str">
            <v>MULLANGI DIVYA</v>
          </cell>
          <cell r="E220" t="str">
            <v>VIJAYAWADA-1</v>
          </cell>
          <cell r="F220" t="str">
            <v>VIJAYAWADA REGION</v>
          </cell>
        </row>
        <row r="221">
          <cell r="B221">
            <v>3828</v>
          </cell>
          <cell r="C221" t="str">
            <v>Dhar</v>
          </cell>
          <cell r="D221" t="str">
            <v>VIKAS</v>
          </cell>
          <cell r="E221" t="str">
            <v>INDORE-2</v>
          </cell>
          <cell r="F221" t="str">
            <v>INDORE</v>
          </cell>
        </row>
        <row r="222">
          <cell r="B222">
            <v>1255</v>
          </cell>
          <cell r="C222" t="str">
            <v>Belthangady</v>
          </cell>
          <cell r="D222" t="str">
            <v>VINUTHA SHETTY</v>
          </cell>
          <cell r="E222" t="str">
            <v>UDUPI</v>
          </cell>
          <cell r="F222" t="str">
            <v>MANGALORE</v>
          </cell>
        </row>
        <row r="223">
          <cell r="B223">
            <v>2246</v>
          </cell>
          <cell r="C223" t="str">
            <v>Jaistambh Square</v>
          </cell>
          <cell r="D223" t="str">
            <v>BHARAT MILIND MESHRAM</v>
          </cell>
          <cell r="E223" t="str">
            <v>AMARAVATI</v>
          </cell>
          <cell r="F223" t="str">
            <v>NAGPUR</v>
          </cell>
        </row>
        <row r="224">
          <cell r="B224">
            <v>2389</v>
          </cell>
          <cell r="C224" t="str">
            <v>Kajubagh Main Road Karwar</v>
          </cell>
          <cell r="D224" t="str">
            <v>KARTIK SHANKAR NAIK</v>
          </cell>
          <cell r="E224" t="str">
            <v>KARWAR</v>
          </cell>
          <cell r="F224" t="str">
            <v>MANGALORE</v>
          </cell>
        </row>
        <row r="225">
          <cell r="B225">
            <v>1531</v>
          </cell>
          <cell r="C225" t="str">
            <v>Rajaji Rajkumar Road</v>
          </cell>
          <cell r="D225" t="str">
            <v>SUSHMA H.S</v>
          </cell>
          <cell r="E225" t="str">
            <v>BANGALORE-12</v>
          </cell>
          <cell r="F225" t="str">
            <v>BANGALORE-1</v>
          </cell>
        </row>
        <row r="226">
          <cell r="B226">
            <v>3857</v>
          </cell>
          <cell r="C226" t="str">
            <v>Dinod Gate Bhiwani</v>
          </cell>
          <cell r="D226" t="str">
            <v>AJAY</v>
          </cell>
          <cell r="E226" t="str">
            <v>HARYANA-2</v>
          </cell>
          <cell r="F226" t="str">
            <v>HARYANA</v>
          </cell>
        </row>
        <row r="227">
          <cell r="B227">
            <v>107</v>
          </cell>
          <cell r="C227" t="str">
            <v>Kamalanagar</v>
          </cell>
          <cell r="D227" t="str">
            <v>POTHARAJU JAGADISH BABU</v>
          </cell>
          <cell r="E227" t="str">
            <v>KAMALANAGAR</v>
          </cell>
          <cell r="F227" t="str">
            <v>SECUNDRABAD</v>
          </cell>
        </row>
        <row r="228">
          <cell r="B228">
            <v>3423</v>
          </cell>
          <cell r="C228" t="str">
            <v>Kori Circle Bijapur</v>
          </cell>
          <cell r="D228" t="str">
            <v>RACHAYYA SANGAYYA HIREMATH</v>
          </cell>
          <cell r="E228" t="str">
            <v>BIJAPUR -1</v>
          </cell>
          <cell r="F228" t="str">
            <v>GULBARGA</v>
          </cell>
        </row>
        <row r="229">
          <cell r="B229">
            <v>1783</v>
          </cell>
          <cell r="C229" t="str">
            <v>Chidambaram Nagar Tuticorn</v>
          </cell>
          <cell r="D229" t="str">
            <v>MANIKANDAN -</v>
          </cell>
          <cell r="E229" t="str">
            <v>TOOTHUKUDI</v>
          </cell>
          <cell r="F229" t="str">
            <v>TIRUNELVELI</v>
          </cell>
        </row>
        <row r="230">
          <cell r="B230">
            <v>1894</v>
          </cell>
          <cell r="C230" t="str">
            <v>Periyapatana</v>
          </cell>
          <cell r="D230" t="str">
            <v>VISHNU T A</v>
          </cell>
          <cell r="E230" t="str">
            <v>HUNSUR</v>
          </cell>
          <cell r="F230" t="str">
            <v>MANGALORE</v>
          </cell>
        </row>
        <row r="231">
          <cell r="B231">
            <v>1507</v>
          </cell>
          <cell r="C231" t="str">
            <v>Perambur</v>
          </cell>
          <cell r="D231" t="str">
            <v>SUGANYA B</v>
          </cell>
          <cell r="E231" t="str">
            <v>PERAMBUR</v>
          </cell>
          <cell r="F231" t="str">
            <v>PARRYS</v>
          </cell>
        </row>
        <row r="232">
          <cell r="B232">
            <v>2213</v>
          </cell>
          <cell r="C232" t="str">
            <v>Red Hills Chennai</v>
          </cell>
          <cell r="D232" t="str">
            <v>SOUNDARYA</v>
          </cell>
          <cell r="E232" t="str">
            <v>KOLATHUR</v>
          </cell>
          <cell r="F232" t="str">
            <v>PARRYS</v>
          </cell>
        </row>
        <row r="233">
          <cell r="B233">
            <v>650</v>
          </cell>
          <cell r="C233" t="str">
            <v>Kalyan Nagar Bangalore</v>
          </cell>
          <cell r="D233" t="str">
            <v xml:space="preserve">SHALINI R  </v>
          </cell>
          <cell r="E233" t="str">
            <v>BANGALORE-11</v>
          </cell>
          <cell r="F233" t="str">
            <v>BANGALORE-1</v>
          </cell>
        </row>
        <row r="234">
          <cell r="B234">
            <v>980</v>
          </cell>
          <cell r="C234" t="str">
            <v>Mayuri Junction</v>
          </cell>
          <cell r="D234" t="str">
            <v>DADISETTI SESHU</v>
          </cell>
          <cell r="E234" t="str">
            <v>VISAKHAPATNAM 1</v>
          </cell>
          <cell r="F234" t="str">
            <v>VISHAKHAPATANAM</v>
          </cell>
        </row>
        <row r="235">
          <cell r="B235">
            <v>1857</v>
          </cell>
          <cell r="C235" t="str">
            <v>Gandhi Chowk,Khammam</v>
          </cell>
          <cell r="D235" t="str">
            <v>KUKKAMALLA  DHARMAIAH</v>
          </cell>
          <cell r="E235" t="str">
            <v>KHAMMAM</v>
          </cell>
          <cell r="F235" t="str">
            <v>WARANGAL REGION</v>
          </cell>
        </row>
        <row r="236">
          <cell r="B236">
            <v>2</v>
          </cell>
          <cell r="C236" t="str">
            <v>6Th Street Gandhipuram</v>
          </cell>
          <cell r="D236" t="str">
            <v>KARTHIK NATARAJ</v>
          </cell>
          <cell r="E236" t="str">
            <v>COIMBATORE-4</v>
          </cell>
          <cell r="F236" t="str">
            <v>COIMBATORE REGION</v>
          </cell>
        </row>
        <row r="237">
          <cell r="B237">
            <v>3244</v>
          </cell>
          <cell r="C237" t="str">
            <v>Rehari-Jammu</v>
          </cell>
          <cell r="D237" t="str">
            <v>WAQAR MALIK</v>
          </cell>
          <cell r="E237" t="str">
            <v>JAMMU&amp;KASHMIR-1</v>
          </cell>
          <cell r="F237" t="str">
            <v>JALANDHAR</v>
          </cell>
        </row>
        <row r="238">
          <cell r="B238">
            <v>2734</v>
          </cell>
          <cell r="C238" t="str">
            <v>College Road,Rewa</v>
          </cell>
          <cell r="D238" t="str">
            <v>OM NARAYAN SINGH TIWARI</v>
          </cell>
          <cell r="E238" t="str">
            <v>REWA</v>
          </cell>
          <cell r="F238" t="str">
            <v>JABALPUR</v>
          </cell>
        </row>
        <row r="239">
          <cell r="B239">
            <v>1487</v>
          </cell>
          <cell r="C239" t="str">
            <v>Pattabiram Chennai</v>
          </cell>
          <cell r="D239" t="str">
            <v>VINOTHINI V</v>
          </cell>
          <cell r="E239" t="str">
            <v>THIRUVALLUR</v>
          </cell>
          <cell r="F239" t="str">
            <v>THIRUVALLUR</v>
          </cell>
        </row>
        <row r="240">
          <cell r="B240">
            <v>1450</v>
          </cell>
          <cell r="C240" t="str">
            <v>Ramavarpadu Centre</v>
          </cell>
          <cell r="D240" t="str">
            <v>LAKSHMANDU</v>
          </cell>
          <cell r="E240" t="str">
            <v>VIJAYAWADA-2</v>
          </cell>
          <cell r="F240" t="str">
            <v>VIJAYAWADA REGION</v>
          </cell>
        </row>
        <row r="241">
          <cell r="B241">
            <v>2196</v>
          </cell>
          <cell r="C241" t="str">
            <v>Power House Kodambakkam</v>
          </cell>
          <cell r="D241" t="str">
            <v>INDUMATHI  L</v>
          </cell>
          <cell r="E241" t="str">
            <v>PORUR</v>
          </cell>
          <cell r="F241" t="str">
            <v>CHENNAI REGION</v>
          </cell>
        </row>
        <row r="242">
          <cell r="B242">
            <v>634</v>
          </cell>
          <cell r="C242" t="str">
            <v>Bb Road Yelahanka</v>
          </cell>
          <cell r="D242" t="str">
            <v>DEEPA NARAYAN GAYAKAWAD</v>
          </cell>
          <cell r="E242" t="str">
            <v>BANGALORE-16</v>
          </cell>
          <cell r="F242" t="str">
            <v>BANGALORE-2</v>
          </cell>
        </row>
        <row r="243">
          <cell r="B243">
            <v>2672</v>
          </cell>
          <cell r="C243" t="str">
            <v>Podanur</v>
          </cell>
          <cell r="D243" t="str">
            <v xml:space="preserve">ARCHANA V  </v>
          </cell>
          <cell r="E243" t="str">
            <v>COIMBATORE-1</v>
          </cell>
          <cell r="F243" t="str">
            <v>COIMBATORE REGION</v>
          </cell>
        </row>
        <row r="244">
          <cell r="B244">
            <v>2578</v>
          </cell>
          <cell r="C244" t="str">
            <v>Nehru Nagar Bhilai</v>
          </cell>
          <cell r="D244" t="str">
            <v>OMKUMAR</v>
          </cell>
          <cell r="E244" t="str">
            <v>CHHATTISGARH-1</v>
          </cell>
          <cell r="F244" t="str">
            <v>RAIPUR,CHHATISGARH</v>
          </cell>
        </row>
        <row r="245">
          <cell r="B245">
            <v>963</v>
          </cell>
          <cell r="C245" t="str">
            <v>Thousand Light</v>
          </cell>
          <cell r="D245" t="str">
            <v>KAMALESH</v>
          </cell>
          <cell r="E245" t="str">
            <v>ADAYAR</v>
          </cell>
          <cell r="F245" t="str">
            <v>CHENNAI REGION</v>
          </cell>
        </row>
        <row r="246">
          <cell r="B246">
            <v>173</v>
          </cell>
          <cell r="C246" t="str">
            <v>Mysore Road Gundlupet</v>
          </cell>
          <cell r="D246" t="str">
            <v>NAGALATHA B</v>
          </cell>
          <cell r="E246" t="str">
            <v>CHAMRAJNAGAR</v>
          </cell>
          <cell r="F246" t="str">
            <v xml:space="preserve">MYSORE </v>
          </cell>
        </row>
        <row r="247">
          <cell r="B247">
            <v>1718</v>
          </cell>
          <cell r="C247" t="str">
            <v>Lingsugur</v>
          </cell>
          <cell r="D247" t="str">
            <v>SHIVUKUMAR</v>
          </cell>
          <cell r="E247" t="str">
            <v>SINDANNUR</v>
          </cell>
          <cell r="F247" t="str">
            <v>RAICHUR</v>
          </cell>
        </row>
        <row r="248">
          <cell r="B248">
            <v>2840</v>
          </cell>
          <cell r="C248" t="str">
            <v>Tippu Sulthan Chowk Gulbarga</v>
          </cell>
          <cell r="D248" t="str">
            <v>SAGAR JADHAV</v>
          </cell>
          <cell r="E248" t="str">
            <v>GULBARGA-2</v>
          </cell>
          <cell r="F248" t="str">
            <v>GULBARGA</v>
          </cell>
        </row>
        <row r="249">
          <cell r="B249">
            <v>3149</v>
          </cell>
          <cell r="C249" t="str">
            <v>Mawana Road-Meerut</v>
          </cell>
          <cell r="D249" t="str">
            <v>SURESH</v>
          </cell>
          <cell r="E249" t="str">
            <v>MEERUT 1</v>
          </cell>
          <cell r="F249" t="str">
            <v>MORADABAD</v>
          </cell>
        </row>
        <row r="250">
          <cell r="B250">
            <v>65</v>
          </cell>
          <cell r="C250" t="str">
            <v>Kaloor</v>
          </cell>
          <cell r="D250" t="str">
            <v xml:space="preserve">SHALU SARANYA T T  </v>
          </cell>
          <cell r="E250" t="str">
            <v>ERNAKULAM-3</v>
          </cell>
          <cell r="F250" t="str">
            <v>ERNAKULAM-1</v>
          </cell>
        </row>
        <row r="251">
          <cell r="B251">
            <v>2266</v>
          </cell>
          <cell r="C251" t="str">
            <v>Godugupeta,Machilipatnam</v>
          </cell>
          <cell r="D251" t="str">
            <v>AMALA MANI KANTA SALAPATI</v>
          </cell>
          <cell r="E251" t="str">
            <v>NARSAPURAM</v>
          </cell>
          <cell r="F251" t="str">
            <v>ELURU</v>
          </cell>
        </row>
        <row r="252">
          <cell r="B252">
            <v>880</v>
          </cell>
          <cell r="C252" t="str">
            <v>Valasaravakkam</v>
          </cell>
          <cell r="D252" t="str">
            <v>DEEPAK</v>
          </cell>
          <cell r="E252" t="str">
            <v>PORUR</v>
          </cell>
          <cell r="F252" t="str">
            <v>CHENNAI REGION</v>
          </cell>
        </row>
        <row r="253">
          <cell r="B253">
            <v>145</v>
          </cell>
          <cell r="C253" t="str">
            <v>Pancha Centre</v>
          </cell>
          <cell r="D253" t="str">
            <v xml:space="preserve">MARICHERLA RAMAKOUSALYA </v>
          </cell>
          <cell r="E253" t="str">
            <v>THENALI</v>
          </cell>
          <cell r="F253" t="str">
            <v>VIJAYAWADA REGION</v>
          </cell>
        </row>
        <row r="254">
          <cell r="B254">
            <v>3253</v>
          </cell>
          <cell r="C254" t="str">
            <v>A B Road Rau Indore</v>
          </cell>
          <cell r="D254" t="str">
            <v>AJAY SINGH MEENA</v>
          </cell>
          <cell r="E254" t="str">
            <v>INDORE-2</v>
          </cell>
          <cell r="F254" t="str">
            <v>INDORE</v>
          </cell>
        </row>
        <row r="255">
          <cell r="B255">
            <v>2128</v>
          </cell>
          <cell r="C255" t="str">
            <v>Ayodhyanagar</v>
          </cell>
          <cell r="D255" t="str">
            <v>PRASHANT H ALLAPPANVAR</v>
          </cell>
          <cell r="E255" t="str">
            <v>BELGAUM-1</v>
          </cell>
          <cell r="F255" t="str">
            <v>HUBLI REGION</v>
          </cell>
        </row>
        <row r="256">
          <cell r="B256">
            <v>3791</v>
          </cell>
          <cell r="C256" t="str">
            <v>Kantabanji</v>
          </cell>
          <cell r="D256" t="str">
            <v>ROHIT  NATH</v>
          </cell>
          <cell r="E256" t="str">
            <v>BARGARH-1</v>
          </cell>
          <cell r="F256" t="str">
            <v>SAMBALPUR</v>
          </cell>
        </row>
        <row r="257">
          <cell r="B257">
            <v>332</v>
          </cell>
          <cell r="C257" t="str">
            <v>Zahirabad</v>
          </cell>
          <cell r="D257" t="str">
            <v>B MAHESH</v>
          </cell>
          <cell r="E257" t="str">
            <v>KUKATAPALLY-1</v>
          </cell>
          <cell r="F257" t="str">
            <v>KUKATAPALLY</v>
          </cell>
        </row>
        <row r="258">
          <cell r="B258">
            <v>3182</v>
          </cell>
          <cell r="C258" t="str">
            <v>Link Road Sangamner</v>
          </cell>
          <cell r="D258" t="str">
            <v>SUNIL DATTATRAYA DHUMAL</v>
          </cell>
          <cell r="E258" t="str">
            <v>AHMED NAGAR</v>
          </cell>
          <cell r="F258" t="str">
            <v>AURANGABAD</v>
          </cell>
        </row>
        <row r="259">
          <cell r="B259">
            <v>2918</v>
          </cell>
          <cell r="C259" t="str">
            <v>Nimapara,Puri</v>
          </cell>
          <cell r="D259" t="str">
            <v>BISWAJEET MAHAPATRA</v>
          </cell>
          <cell r="E259" t="str">
            <v>PURI</v>
          </cell>
          <cell r="F259" t="str">
            <v>BHUBANESWAR</v>
          </cell>
        </row>
        <row r="260">
          <cell r="B260">
            <v>2053</v>
          </cell>
          <cell r="C260" t="str">
            <v>Mancheriyal,Adilabad</v>
          </cell>
          <cell r="D260" t="str">
            <v>MD SHAKEEL PASHA</v>
          </cell>
          <cell r="E260" t="str">
            <v>MANCHERIYAL</v>
          </cell>
          <cell r="F260" t="str">
            <v>KARIMNAGAR</v>
          </cell>
        </row>
        <row r="261">
          <cell r="B261">
            <v>2129</v>
          </cell>
          <cell r="C261" t="str">
            <v>Shivram Palli</v>
          </cell>
          <cell r="D261" t="str">
            <v>ADEPU  MUKESH</v>
          </cell>
          <cell r="E261" t="str">
            <v>HYDERABAD-01</v>
          </cell>
          <cell r="F261" t="str">
            <v>HYDERABAD REGION</v>
          </cell>
        </row>
        <row r="262">
          <cell r="B262">
            <v>3184</v>
          </cell>
          <cell r="C262" t="str">
            <v>Rewa Road Adarsh Nagar</v>
          </cell>
          <cell r="D262" t="str">
            <v>SANJAY SINGH</v>
          </cell>
          <cell r="E262" t="str">
            <v>SATNA</v>
          </cell>
          <cell r="F262" t="str">
            <v>JABALPUR</v>
          </cell>
        </row>
        <row r="263">
          <cell r="B263">
            <v>2775</v>
          </cell>
          <cell r="C263" t="str">
            <v>Yemiganur</v>
          </cell>
          <cell r="D263" t="str">
            <v>TALARI ASHOKACHAKRAVARTHI</v>
          </cell>
          <cell r="E263" t="str">
            <v>ADONI</v>
          </cell>
          <cell r="F263" t="str">
            <v>KURNOOL</v>
          </cell>
        </row>
        <row r="264">
          <cell r="B264">
            <v>3880</v>
          </cell>
          <cell r="C264" t="str">
            <v>Achalpur</v>
          </cell>
          <cell r="D264" t="str">
            <v>AMIT DATTATRAY TIWATE</v>
          </cell>
          <cell r="E264" t="str">
            <v>AMARAVATI</v>
          </cell>
          <cell r="F264" t="str">
            <v>NAGPUR</v>
          </cell>
        </row>
        <row r="265">
          <cell r="B265">
            <v>1284</v>
          </cell>
          <cell r="C265" t="str">
            <v>Bopal Ahmedabad</v>
          </cell>
          <cell r="D265" t="str">
            <v>SANKET PRAJAPATI</v>
          </cell>
          <cell r="E265" t="str">
            <v>AHMEDABAD 1</v>
          </cell>
          <cell r="F265" t="str">
            <v xml:space="preserve">NORTH GUJARAT </v>
          </cell>
        </row>
        <row r="266">
          <cell r="B266">
            <v>176</v>
          </cell>
          <cell r="C266" t="str">
            <v>Manav Chawk Ambala</v>
          </cell>
          <cell r="D266" t="str">
            <v>VINAY SINGH</v>
          </cell>
          <cell r="E266" t="str">
            <v>AMBALA</v>
          </cell>
          <cell r="F266" t="str">
            <v>CHANDIGARH</v>
          </cell>
        </row>
        <row r="267">
          <cell r="B267">
            <v>2452</v>
          </cell>
          <cell r="C267" t="str">
            <v>Aashiyana</v>
          </cell>
          <cell r="D267" t="str">
            <v>JAYVIKRANT  SINGH</v>
          </cell>
          <cell r="E267" t="str">
            <v>LUCKNOW 1</v>
          </cell>
          <cell r="F267" t="str">
            <v>LUCKNOW</v>
          </cell>
        </row>
        <row r="268">
          <cell r="B268">
            <v>2813</v>
          </cell>
          <cell r="C268" t="str">
            <v>Pongummoodu</v>
          </cell>
          <cell r="D268" t="str">
            <v>SUMA SS</v>
          </cell>
          <cell r="E268" t="str">
            <v>THIRUVANANTHAPURAM-4</v>
          </cell>
          <cell r="F268" t="str">
            <v>TRIVANDRUM REGION</v>
          </cell>
        </row>
        <row r="269">
          <cell r="B269">
            <v>2733</v>
          </cell>
          <cell r="C269" t="str">
            <v>Ravindra Nagar,Hassan</v>
          </cell>
          <cell r="D269" t="str">
            <v>PRASHANTH</v>
          </cell>
          <cell r="E269" t="str">
            <v>HASSAN 1</v>
          </cell>
          <cell r="F269" t="str">
            <v>HASSAN</v>
          </cell>
        </row>
        <row r="270">
          <cell r="B270">
            <v>1689</v>
          </cell>
          <cell r="C270" t="str">
            <v>Katadhan</v>
          </cell>
          <cell r="D270" t="str">
            <v>MUDAVATH KISHAN</v>
          </cell>
          <cell r="E270" t="str">
            <v>HYDERABAD-01</v>
          </cell>
          <cell r="F270" t="str">
            <v>HYDERABAD REGION</v>
          </cell>
        </row>
        <row r="271">
          <cell r="B271">
            <v>791</v>
          </cell>
          <cell r="C271" t="str">
            <v>Hadaspar</v>
          </cell>
          <cell r="D271" t="str">
            <v>JAYDEEP NANDKUMAR KUTE</v>
          </cell>
          <cell r="E271" t="str">
            <v>PUNE-3</v>
          </cell>
          <cell r="F271" t="str">
            <v>PUNE</v>
          </cell>
        </row>
        <row r="272">
          <cell r="B272">
            <v>1012</v>
          </cell>
          <cell r="C272" t="str">
            <v>Sriperumbudur</v>
          </cell>
          <cell r="D272" t="str">
            <v>ARULKUMAR M</v>
          </cell>
          <cell r="E272" t="str">
            <v>POONAMALLEE</v>
          </cell>
          <cell r="F272" t="str">
            <v>THIRUVALLUR</v>
          </cell>
        </row>
        <row r="273">
          <cell r="B273">
            <v>2553</v>
          </cell>
          <cell r="C273" t="str">
            <v>P And T Colony,Dilsuknagar,Hyderabad</v>
          </cell>
          <cell r="D273" t="str">
            <v>CHELIMALLA  CHANDRAKALA</v>
          </cell>
          <cell r="E273" t="str">
            <v>HYDERABAD-03</v>
          </cell>
          <cell r="F273" t="str">
            <v>HYDERABAD REGION</v>
          </cell>
        </row>
        <row r="274">
          <cell r="B274">
            <v>3457</v>
          </cell>
          <cell r="C274" t="str">
            <v>Malvia Road-Basti</v>
          </cell>
          <cell r="D274" t="str">
            <v>SHESHAMANI SAHANI</v>
          </cell>
          <cell r="E274" t="str">
            <v>GORAKHPUR 2</v>
          </cell>
          <cell r="F274" t="str">
            <v>VARANASI</v>
          </cell>
        </row>
        <row r="275">
          <cell r="B275">
            <v>19</v>
          </cell>
          <cell r="C275" t="str">
            <v>Mavoor Rd Calicut</v>
          </cell>
          <cell r="D275" t="str">
            <v>RAMYA T.K</v>
          </cell>
          <cell r="E275" t="str">
            <v>KOZHIKODE-4</v>
          </cell>
          <cell r="F275" t="str">
            <v>KOZHIKODE REGION</v>
          </cell>
        </row>
        <row r="276">
          <cell r="B276">
            <v>546</v>
          </cell>
          <cell r="C276" t="str">
            <v>Bhadurpura</v>
          </cell>
          <cell r="D276" t="str">
            <v>SHAIK AYESHA</v>
          </cell>
          <cell r="E276" t="str">
            <v>HYDERABAD-01</v>
          </cell>
          <cell r="F276" t="str">
            <v>HYDERABAD REGION</v>
          </cell>
        </row>
        <row r="277">
          <cell r="B277">
            <v>1806</v>
          </cell>
          <cell r="C277" t="str">
            <v>Narasimha Palayam</v>
          </cell>
          <cell r="D277" t="e">
            <v>#N/A</v>
          </cell>
          <cell r="E277" t="str">
            <v>COIMBATORE-3</v>
          </cell>
          <cell r="F277" t="str">
            <v>COIMBATORE REGION</v>
          </cell>
        </row>
        <row r="278">
          <cell r="B278">
            <v>845</v>
          </cell>
          <cell r="C278" t="str">
            <v>Shastri Nagar</v>
          </cell>
          <cell r="D278" t="str">
            <v>KUNAL KHARBANDA</v>
          </cell>
          <cell r="E278" t="str">
            <v>DELHI-4</v>
          </cell>
          <cell r="F278" t="str">
            <v>DELHI-1</v>
          </cell>
        </row>
        <row r="279">
          <cell r="B279">
            <v>2317</v>
          </cell>
          <cell r="C279" t="str">
            <v>Keshwapura Hubli</v>
          </cell>
          <cell r="D279" t="str">
            <v>MARITIMMAPPA  HEBSUR</v>
          </cell>
          <cell r="E279" t="str">
            <v>HUBLI-2</v>
          </cell>
          <cell r="F279" t="str">
            <v>HUBLI REGION</v>
          </cell>
        </row>
        <row r="280">
          <cell r="B280">
            <v>3070</v>
          </cell>
          <cell r="C280" t="str">
            <v>Chimakurthy</v>
          </cell>
          <cell r="D280" t="str">
            <v>TALLURI  MOJESH</v>
          </cell>
          <cell r="E280" t="str">
            <v>GIDDALUR</v>
          </cell>
          <cell r="F280" t="str">
            <v>ONGOLE</v>
          </cell>
        </row>
        <row r="281">
          <cell r="B281">
            <v>1819</v>
          </cell>
          <cell r="C281" t="str">
            <v>Saundatti</v>
          </cell>
          <cell r="D281" t="str">
            <v>SHIVANAND MANJUNATH JAMBAGI</v>
          </cell>
          <cell r="E281" t="str">
            <v>NARAGUND</v>
          </cell>
          <cell r="F281" t="str">
            <v>HUBLI REGION</v>
          </cell>
        </row>
        <row r="282">
          <cell r="B282">
            <v>1064</v>
          </cell>
          <cell r="C282" t="str">
            <v>Vkia Jaipur</v>
          </cell>
          <cell r="D282" t="e">
            <v>#N/A</v>
          </cell>
          <cell r="E282" t="str">
            <v>JAIPUR-1</v>
          </cell>
          <cell r="F282" t="str">
            <v>HANUMANGARH</v>
          </cell>
        </row>
        <row r="283">
          <cell r="B283">
            <v>3477</v>
          </cell>
          <cell r="C283" t="str">
            <v>Bm Road Maddur</v>
          </cell>
          <cell r="D283" t="str">
            <v>SOWMYA D.H</v>
          </cell>
          <cell r="E283" t="str">
            <v>MALAVALLI</v>
          </cell>
          <cell r="F283" t="str">
            <v xml:space="preserve">MYSORE </v>
          </cell>
        </row>
        <row r="284">
          <cell r="B284">
            <v>184</v>
          </cell>
          <cell r="C284" t="str">
            <v>Tiruttani</v>
          </cell>
          <cell r="D284" t="str">
            <v>KUMUTHAVALLI A</v>
          </cell>
          <cell r="E284" t="str">
            <v>TIRUTTANI</v>
          </cell>
          <cell r="F284" t="str">
            <v>VELLORE</v>
          </cell>
        </row>
        <row r="285">
          <cell r="B285">
            <v>1824</v>
          </cell>
          <cell r="C285" t="str">
            <v>Gowribidanur</v>
          </cell>
          <cell r="D285" t="str">
            <v>ANITHA C G</v>
          </cell>
          <cell r="E285" t="str">
            <v>TUMKUR-6</v>
          </cell>
          <cell r="F285" t="str">
            <v>TUMKUR</v>
          </cell>
        </row>
        <row r="286">
          <cell r="B286">
            <v>2741</v>
          </cell>
          <cell r="C286" t="str">
            <v>Park Extention Shimoga</v>
          </cell>
          <cell r="D286" t="str">
            <v>KAVYA K Y</v>
          </cell>
          <cell r="E286" t="str">
            <v>SHIMOGA-1</v>
          </cell>
          <cell r="F286" t="str">
            <v>HASSAN</v>
          </cell>
        </row>
        <row r="287">
          <cell r="B287">
            <v>1114</v>
          </cell>
          <cell r="C287" t="str">
            <v>Old Bus Stand Center Cudapaah</v>
          </cell>
          <cell r="D287" t="str">
            <v>AMMASAGARI MAHABUB BASHA</v>
          </cell>
          <cell r="E287" t="str">
            <v>RAJAMPET</v>
          </cell>
          <cell r="F287" t="str">
            <v>KURNOOL</v>
          </cell>
        </row>
        <row r="288">
          <cell r="B288">
            <v>3422</v>
          </cell>
          <cell r="C288" t="str">
            <v>Rachannapet</v>
          </cell>
          <cell r="D288" t="str">
            <v>RATHOD GURUNATH</v>
          </cell>
          <cell r="E288" t="str">
            <v>KUKATAPALLY-1</v>
          </cell>
          <cell r="F288" t="str">
            <v>KUKATAPALLY</v>
          </cell>
        </row>
        <row r="289">
          <cell r="B289">
            <v>3424</v>
          </cell>
          <cell r="C289" t="str">
            <v>Nataraja Nagar, Nirmal</v>
          </cell>
          <cell r="D289" t="str">
            <v>SILARI NIKHILKUMAR</v>
          </cell>
          <cell r="E289" t="str">
            <v>KAMAREDDY</v>
          </cell>
          <cell r="F289" t="str">
            <v>KARIMNAGAR</v>
          </cell>
        </row>
        <row r="290">
          <cell r="B290">
            <v>3410</v>
          </cell>
          <cell r="C290" t="str">
            <v>Alamcode</v>
          </cell>
          <cell r="D290" t="str">
            <v>ABHIRAMI SIVAN S S</v>
          </cell>
          <cell r="E290" t="str">
            <v>THIRUVANANTHAPURAM-5</v>
          </cell>
          <cell r="F290" t="str">
            <v>TRIVANDRUM REGION</v>
          </cell>
        </row>
        <row r="291">
          <cell r="B291">
            <v>1032</v>
          </cell>
          <cell r="C291" t="str">
            <v>Gumastha Nagar</v>
          </cell>
          <cell r="D291" t="str">
            <v>DEVRAJ DHANGAR</v>
          </cell>
          <cell r="E291" t="str">
            <v>INDORE-2</v>
          </cell>
          <cell r="F291" t="str">
            <v>INDORE</v>
          </cell>
        </row>
        <row r="292">
          <cell r="B292">
            <v>3605</v>
          </cell>
          <cell r="C292" t="str">
            <v>Channagiri</v>
          </cell>
          <cell r="D292" t="str">
            <v>RAMESHA G H</v>
          </cell>
          <cell r="E292" t="str">
            <v>BHADRAVATHI</v>
          </cell>
          <cell r="F292" t="str">
            <v>HASSAN</v>
          </cell>
        </row>
        <row r="293">
          <cell r="B293">
            <v>917</v>
          </cell>
          <cell r="C293" t="str">
            <v>Devanahalli</v>
          </cell>
          <cell r="D293" t="str">
            <v>SANTHOSH C</v>
          </cell>
          <cell r="E293" t="str">
            <v>BANGALORE-17</v>
          </cell>
          <cell r="F293" t="str">
            <v>BANGALORE-2</v>
          </cell>
        </row>
        <row r="294">
          <cell r="B294">
            <v>499</v>
          </cell>
          <cell r="C294" t="str">
            <v>Chanda Nagar Centre</v>
          </cell>
          <cell r="D294" t="str">
            <v>ROALLA HARI KRISHNA</v>
          </cell>
          <cell r="E294" t="str">
            <v>KUKATAPALLY-1</v>
          </cell>
          <cell r="F294" t="str">
            <v>KUKATAPALLY</v>
          </cell>
        </row>
        <row r="295">
          <cell r="B295">
            <v>991</v>
          </cell>
          <cell r="C295" t="str">
            <v>Thadithota</v>
          </cell>
          <cell r="D295" t="str">
            <v>PENDYALA RAMESH</v>
          </cell>
          <cell r="E295" t="str">
            <v>EAST GODAWARI 5</v>
          </cell>
          <cell r="F295" t="str">
            <v xml:space="preserve">EAST GODAWARI </v>
          </cell>
        </row>
        <row r="296">
          <cell r="B296">
            <v>2104</v>
          </cell>
          <cell r="C296" t="str">
            <v>Piduguralla</v>
          </cell>
          <cell r="D296" t="str">
            <v xml:space="preserve">KORRA NAGESWARA RAO  </v>
          </cell>
          <cell r="E296" t="str">
            <v>CHIRALA</v>
          </cell>
          <cell r="F296" t="str">
            <v>ONGOLE</v>
          </cell>
        </row>
        <row r="297">
          <cell r="B297">
            <v>2782</v>
          </cell>
          <cell r="C297" t="str">
            <v>Valmiki Circle,Kalyandurg</v>
          </cell>
          <cell r="D297" t="str">
            <v>SEERPI MAHESH BABU</v>
          </cell>
          <cell r="E297" t="str">
            <v>KALYANDURG</v>
          </cell>
          <cell r="F297" t="str">
            <v>ANANTHPUR REGION</v>
          </cell>
        </row>
        <row r="298">
          <cell r="B298">
            <v>258</v>
          </cell>
          <cell r="C298" t="str">
            <v>Nidadavole</v>
          </cell>
          <cell r="D298" t="str">
            <v>BURREY RAJASREE</v>
          </cell>
          <cell r="E298" t="str">
            <v>NIDADAVOLE</v>
          </cell>
          <cell r="F298" t="str">
            <v>ELURU</v>
          </cell>
        </row>
        <row r="299">
          <cell r="B299">
            <v>3264</v>
          </cell>
          <cell r="C299" t="str">
            <v>Pallathur</v>
          </cell>
          <cell r="D299" t="str">
            <v>ANANTH S</v>
          </cell>
          <cell r="E299" t="str">
            <v>SIVAGANGA</v>
          </cell>
          <cell r="F299" t="str">
            <v>MADURAI</v>
          </cell>
        </row>
        <row r="300">
          <cell r="B300">
            <v>3889</v>
          </cell>
          <cell r="C300" t="str">
            <v>Bhabhar</v>
          </cell>
          <cell r="D300" t="str">
            <v>AYAR PRAVINBHAI BABUBHAI</v>
          </cell>
          <cell r="E300" t="str">
            <v>MEHSANA</v>
          </cell>
          <cell r="F300" t="str">
            <v xml:space="preserve">NORTH GUJARAT </v>
          </cell>
        </row>
        <row r="301">
          <cell r="B301">
            <v>3015</v>
          </cell>
          <cell r="C301" t="str">
            <v>Sirsa,Haryana</v>
          </cell>
          <cell r="D301" t="str">
            <v>SONU  MONGA</v>
          </cell>
          <cell r="E301" t="str">
            <v>HARYANA-3</v>
          </cell>
          <cell r="F301" t="str">
            <v>HARYANA</v>
          </cell>
        </row>
        <row r="302">
          <cell r="B302">
            <v>2718</v>
          </cell>
          <cell r="C302" t="str">
            <v>Indira Nagar Market</v>
          </cell>
          <cell r="D302" t="str">
            <v>YADVINDER KUMAR</v>
          </cell>
          <cell r="E302" t="str">
            <v>UTTARAKHAND</v>
          </cell>
          <cell r="F302" t="str">
            <v>CHANDIGARH</v>
          </cell>
        </row>
        <row r="303">
          <cell r="B303">
            <v>1329</v>
          </cell>
          <cell r="C303" t="str">
            <v>Yellandu</v>
          </cell>
          <cell r="D303" t="str">
            <v xml:space="preserve">REDDEBOINA SANDEEP  </v>
          </cell>
          <cell r="E303" t="str">
            <v>KOTHAGUDEM</v>
          </cell>
          <cell r="F303" t="str">
            <v>WARANGAL REGION</v>
          </cell>
        </row>
        <row r="304">
          <cell r="B304">
            <v>3172</v>
          </cell>
          <cell r="C304" t="str">
            <v>Station Road,Mandsaur</v>
          </cell>
          <cell r="D304" t="str">
            <v>RAJDEEP SINGH PARIHAR</v>
          </cell>
          <cell r="E304" t="str">
            <v>MANDSAUR</v>
          </cell>
          <cell r="F304" t="str">
            <v>INDORE</v>
          </cell>
        </row>
        <row r="305">
          <cell r="B305">
            <v>3432</v>
          </cell>
          <cell r="C305" t="str">
            <v>Punthalathazham</v>
          </cell>
          <cell r="D305" t="str">
            <v>MAYA M S</v>
          </cell>
          <cell r="E305" t="str">
            <v>KOLLAM 2</v>
          </cell>
          <cell r="F305" t="str">
            <v>KOLLAM REGION</v>
          </cell>
        </row>
        <row r="306">
          <cell r="B306">
            <v>2359</v>
          </cell>
          <cell r="C306" t="str">
            <v>Koel Nagar,Orissa</v>
          </cell>
          <cell r="D306" t="str">
            <v>RAVISHANKAR NISHAD</v>
          </cell>
          <cell r="E306" t="str">
            <v>ROURKELLA</v>
          </cell>
          <cell r="F306" t="str">
            <v>SAMBALPUR</v>
          </cell>
        </row>
        <row r="307">
          <cell r="B307">
            <v>1027</v>
          </cell>
          <cell r="C307" t="str">
            <v>Manali</v>
          </cell>
          <cell r="D307" t="str">
            <v xml:space="preserve">GNANAPAUL  </v>
          </cell>
          <cell r="E307" t="str">
            <v>MADAVARAM</v>
          </cell>
          <cell r="F307" t="str">
            <v>PARRYS</v>
          </cell>
        </row>
        <row r="308">
          <cell r="B308">
            <v>1117</v>
          </cell>
          <cell r="C308" t="str">
            <v>Abhilasha Chowkdi Gujarat</v>
          </cell>
          <cell r="D308" t="str">
            <v>SNEHABEN DASHARATBHAI RAVAL</v>
          </cell>
          <cell r="E308" t="str">
            <v>VADODARA-2</v>
          </cell>
          <cell r="F308" t="str">
            <v>SOUTH GUJARAT</v>
          </cell>
        </row>
        <row r="309">
          <cell r="B309">
            <v>646</v>
          </cell>
          <cell r="C309" t="str">
            <v>Barrackpore</v>
          </cell>
          <cell r="D309" t="str">
            <v>MUKESH KUMAR MAHALA</v>
          </cell>
          <cell r="E309" t="str">
            <v>KOLKATA-1</v>
          </cell>
          <cell r="F309" t="str">
            <v>KOLKATA SOUTH</v>
          </cell>
        </row>
        <row r="310">
          <cell r="B310">
            <v>782</v>
          </cell>
          <cell r="C310" t="str">
            <v>Karelibaug</v>
          </cell>
          <cell r="D310" t="str">
            <v>VANAJARA BHARTIBEN KANUBHAI</v>
          </cell>
          <cell r="E310" t="str">
            <v>VADODARA-3</v>
          </cell>
          <cell r="F310" t="str">
            <v>SOUTH GUJARAT</v>
          </cell>
        </row>
        <row r="311">
          <cell r="B311">
            <v>2971</v>
          </cell>
          <cell r="C311" t="str">
            <v>Vanjarpatinaka Bhiwandi</v>
          </cell>
          <cell r="D311" t="str">
            <v>KHAPARE YOGESH TIKARAM KANTA</v>
          </cell>
          <cell r="E311" t="str">
            <v>BHIWANDI</v>
          </cell>
          <cell r="F311" t="str">
            <v>MUMBAI</v>
          </cell>
        </row>
        <row r="312">
          <cell r="B312">
            <v>1277</v>
          </cell>
          <cell r="C312" t="str">
            <v>Belur</v>
          </cell>
          <cell r="D312" t="str">
            <v>SANJAY T D</v>
          </cell>
          <cell r="E312" t="str">
            <v>HASSAN 2</v>
          </cell>
          <cell r="F312" t="str">
            <v>HASSAN</v>
          </cell>
        </row>
        <row r="313">
          <cell r="B313">
            <v>2586</v>
          </cell>
          <cell r="C313" t="str">
            <v>Bagur Road Chenarayapatana</v>
          </cell>
          <cell r="D313" t="str">
            <v>LEELAVATHI O S</v>
          </cell>
          <cell r="E313" t="str">
            <v>MANDYA</v>
          </cell>
          <cell r="F313" t="str">
            <v xml:space="preserve">MYSORE </v>
          </cell>
        </row>
        <row r="314">
          <cell r="B314">
            <v>2374</v>
          </cell>
          <cell r="C314" t="str">
            <v>Jail Road,Arrah</v>
          </cell>
          <cell r="D314" t="str">
            <v>ANISH KUMAR</v>
          </cell>
          <cell r="E314" t="str">
            <v>PATNA - 1</v>
          </cell>
          <cell r="F314" t="str">
            <v>BIHAR</v>
          </cell>
        </row>
        <row r="315">
          <cell r="B315">
            <v>2096</v>
          </cell>
          <cell r="C315" t="str">
            <v>Koparkhairane Sector-19</v>
          </cell>
          <cell r="D315" t="str">
            <v>JADHAV SHRUTI GANGARAM</v>
          </cell>
          <cell r="E315" t="str">
            <v>THANE</v>
          </cell>
          <cell r="F315" t="str">
            <v>MUMBAI</v>
          </cell>
        </row>
        <row r="316">
          <cell r="B316">
            <v>2514</v>
          </cell>
          <cell r="C316" t="str">
            <v>Kurnool Road,Ongole</v>
          </cell>
          <cell r="D316" t="str">
            <v>SWARNA VAMSI</v>
          </cell>
          <cell r="E316" t="str">
            <v>ONGOLE-1</v>
          </cell>
          <cell r="F316" t="str">
            <v>ONGOLE</v>
          </cell>
        </row>
        <row r="317">
          <cell r="B317">
            <v>24</v>
          </cell>
          <cell r="C317" t="str">
            <v>1St Block Rajajinagar</v>
          </cell>
          <cell r="D317" t="str">
            <v>RANJITHA  D G</v>
          </cell>
          <cell r="E317" t="str">
            <v>BANGALORE-12</v>
          </cell>
          <cell r="F317" t="str">
            <v>BANGALORE-1</v>
          </cell>
        </row>
        <row r="318">
          <cell r="B318">
            <v>1163</v>
          </cell>
          <cell r="C318" t="str">
            <v>Hrs Chowk</v>
          </cell>
          <cell r="D318" t="str">
            <v>SARSAUL</v>
          </cell>
          <cell r="E318" t="str">
            <v>MEERUT 1</v>
          </cell>
          <cell r="F318" t="str">
            <v>MORADABAD</v>
          </cell>
        </row>
        <row r="319">
          <cell r="B319">
            <v>2073</v>
          </cell>
          <cell r="C319" t="str">
            <v>Kadur Bh Road</v>
          </cell>
          <cell r="D319" t="str">
            <v>BALARAJ G S</v>
          </cell>
          <cell r="E319" t="str">
            <v>TARIKERE</v>
          </cell>
          <cell r="F319" t="str">
            <v>HASSAN</v>
          </cell>
        </row>
        <row r="320">
          <cell r="B320">
            <v>3829</v>
          </cell>
          <cell r="C320" t="str">
            <v>Nilanga</v>
          </cell>
          <cell r="D320" t="str">
            <v>BALAJI SOPAN BHASKAR</v>
          </cell>
          <cell r="E320" t="str">
            <v>LATUR</v>
          </cell>
          <cell r="F320" t="str">
            <v>AURANGABAD</v>
          </cell>
        </row>
        <row r="321">
          <cell r="B321">
            <v>503</v>
          </cell>
          <cell r="C321" t="str">
            <v>Nadapuram</v>
          </cell>
          <cell r="D321" t="str">
            <v>SHIMA V M</v>
          </cell>
          <cell r="E321" t="str">
            <v>KOZHIKODE-1</v>
          </cell>
          <cell r="F321" t="str">
            <v xml:space="preserve">KANNUR </v>
          </cell>
        </row>
        <row r="322">
          <cell r="B322">
            <v>2486</v>
          </cell>
          <cell r="C322" t="str">
            <v>Ghandhi Road ,Proddutur</v>
          </cell>
          <cell r="D322" t="str">
            <v>KADAPA ANANDABABU</v>
          </cell>
          <cell r="E322" t="str">
            <v>NANDYALA</v>
          </cell>
          <cell r="F322" t="str">
            <v>KURNOOL</v>
          </cell>
        </row>
        <row r="323">
          <cell r="B323">
            <v>580</v>
          </cell>
          <cell r="C323" t="str">
            <v>Gokak</v>
          </cell>
          <cell r="D323" t="str">
            <v>KIRAN PATTAR</v>
          </cell>
          <cell r="E323" t="str">
            <v>NARAGUND</v>
          </cell>
          <cell r="F323" t="str">
            <v>HUBLI REGION</v>
          </cell>
        </row>
        <row r="324">
          <cell r="B324">
            <v>1115</v>
          </cell>
          <cell r="C324" t="str">
            <v>Brahmpuri Jaipur</v>
          </cell>
          <cell r="D324" t="str">
            <v>GULSHAN PRAJAPATI</v>
          </cell>
          <cell r="E324" t="str">
            <v>JAIPUR-1</v>
          </cell>
          <cell r="F324" t="str">
            <v>HANUMANGARH</v>
          </cell>
        </row>
        <row r="325">
          <cell r="B325">
            <v>1005</v>
          </cell>
          <cell r="C325" t="str">
            <v>New Thippsandra</v>
          </cell>
          <cell r="D325" t="str">
            <v>CHAITRA</v>
          </cell>
          <cell r="E325" t="str">
            <v>BANGALORE-06</v>
          </cell>
          <cell r="F325" t="str">
            <v>BANGALORE-3</v>
          </cell>
        </row>
        <row r="326">
          <cell r="B326">
            <v>1999</v>
          </cell>
          <cell r="C326" t="str">
            <v>H B Colony,Vizag</v>
          </cell>
          <cell r="D326" t="str">
            <v xml:space="preserve">MUGADA SHAKUNTALA  </v>
          </cell>
          <cell r="E326" t="str">
            <v>VISAKHAPATNAM 3</v>
          </cell>
          <cell r="F326" t="str">
            <v>VISHAKHAPATANAM</v>
          </cell>
        </row>
        <row r="327">
          <cell r="B327">
            <v>1759</v>
          </cell>
          <cell r="C327" t="str">
            <v>Pushpahotel Centre-Vijayawada</v>
          </cell>
          <cell r="D327" t="str">
            <v>SHAIK KHAMURUJAMA</v>
          </cell>
          <cell r="E327" t="str">
            <v>VIJAYAWADA-2</v>
          </cell>
          <cell r="F327" t="str">
            <v>VIJAYAWADA REGION</v>
          </cell>
        </row>
        <row r="328">
          <cell r="B328">
            <v>850</v>
          </cell>
          <cell r="C328" t="str">
            <v>Berhampur 1</v>
          </cell>
          <cell r="D328" t="str">
            <v>K SUJIT KUMAR PATRO</v>
          </cell>
          <cell r="E328" t="str">
            <v>BERHAMPUR-1</v>
          </cell>
          <cell r="F328" t="str">
            <v>BERHAMPUR</v>
          </cell>
        </row>
        <row r="329">
          <cell r="B329">
            <v>1840</v>
          </cell>
          <cell r="C329" t="str">
            <v>Elampillai Salem</v>
          </cell>
          <cell r="D329" t="str">
            <v>YUVARANI  D</v>
          </cell>
          <cell r="E329" t="str">
            <v>OMALUR</v>
          </cell>
          <cell r="F329" t="str">
            <v>SALEM</v>
          </cell>
        </row>
        <row r="330">
          <cell r="B330">
            <v>3589</v>
          </cell>
          <cell r="C330" t="str">
            <v>Jalpaiguri Branch, West Bengal</v>
          </cell>
          <cell r="D330" t="str">
            <v>PITAM  GHOSH</v>
          </cell>
          <cell r="E330" t="str">
            <v>SILIGURI</v>
          </cell>
          <cell r="F330" t="str">
            <v>ASSAM</v>
          </cell>
        </row>
        <row r="331">
          <cell r="B331">
            <v>2371</v>
          </cell>
          <cell r="C331" t="str">
            <v>College Road - Mancheriyal</v>
          </cell>
          <cell r="D331" t="str">
            <v>DEBBATI  SAI KIRAN</v>
          </cell>
          <cell r="E331" t="str">
            <v>MANCHERIYAL</v>
          </cell>
          <cell r="F331" t="str">
            <v>KARIMNAGAR</v>
          </cell>
        </row>
        <row r="332">
          <cell r="B332">
            <v>2493</v>
          </cell>
          <cell r="C332" t="str">
            <v>Vidhyaranyapura</v>
          </cell>
          <cell r="D332" t="str">
            <v>VIJAYALAKSHMI  S L</v>
          </cell>
          <cell r="E332" t="str">
            <v>BANGALORE-15</v>
          </cell>
          <cell r="F332" t="str">
            <v>BANGALORE-2</v>
          </cell>
        </row>
        <row r="333">
          <cell r="B333">
            <v>1691</v>
          </cell>
          <cell r="C333" t="str">
            <v>Nikhol</v>
          </cell>
          <cell r="D333" t="str">
            <v>SUREKHA.N.S</v>
          </cell>
          <cell r="E333" t="str">
            <v>AHMEDABAD 4</v>
          </cell>
          <cell r="F333" t="str">
            <v xml:space="preserve">NORTH GUJARAT </v>
          </cell>
        </row>
        <row r="334">
          <cell r="B334">
            <v>830</v>
          </cell>
          <cell r="C334" t="str">
            <v>Beml Layout Rajarajeswari Nagar</v>
          </cell>
          <cell r="D334" t="str">
            <v>MAHADEVA PRABHU</v>
          </cell>
          <cell r="E334" t="str">
            <v>BANGALORE-09</v>
          </cell>
          <cell r="F334" t="str">
            <v>BANGALORE-1</v>
          </cell>
        </row>
        <row r="335">
          <cell r="B335">
            <v>2492</v>
          </cell>
          <cell r="C335" t="str">
            <v>Sardarganj Anand</v>
          </cell>
          <cell r="D335" t="str">
            <v>SHAH PAYALBEN PRAKASHKUMAR</v>
          </cell>
          <cell r="E335" t="str">
            <v>VADODARA-1</v>
          </cell>
          <cell r="F335" t="str">
            <v>SOUTH GUJARAT</v>
          </cell>
        </row>
        <row r="336">
          <cell r="B336">
            <v>1953</v>
          </cell>
          <cell r="C336" t="str">
            <v>Akiveedu,West Godavary</v>
          </cell>
          <cell r="D336" t="str">
            <v>AKURATHI RAVI PRASAD</v>
          </cell>
          <cell r="E336" t="str">
            <v>BHIMAVARAM</v>
          </cell>
          <cell r="F336" t="str">
            <v>ELURU</v>
          </cell>
        </row>
        <row r="337">
          <cell r="B337">
            <v>1269</v>
          </cell>
          <cell r="C337" t="str">
            <v>Kadugodi</v>
          </cell>
          <cell r="D337" t="str">
            <v>KIRAN A S</v>
          </cell>
          <cell r="E337" t="str">
            <v>KOLAR-3</v>
          </cell>
          <cell r="F337" t="str">
            <v>KOLAR</v>
          </cell>
        </row>
        <row r="338">
          <cell r="B338">
            <v>2497</v>
          </cell>
          <cell r="C338" t="str">
            <v>A.B.Road Indore</v>
          </cell>
          <cell r="D338" t="str">
            <v>HARSH SHARMA</v>
          </cell>
          <cell r="E338" t="str">
            <v>INDORE-3</v>
          </cell>
          <cell r="F338" t="str">
            <v>INDORE</v>
          </cell>
        </row>
        <row r="339">
          <cell r="B339">
            <v>2735</v>
          </cell>
          <cell r="C339" t="str">
            <v>Ramnagar Shopping Centre</v>
          </cell>
          <cell r="D339" t="str">
            <v>TRILOK SUMAN</v>
          </cell>
          <cell r="E339" t="str">
            <v>JAIPUR-1</v>
          </cell>
          <cell r="F339" t="str">
            <v>HANUMANGARH</v>
          </cell>
        </row>
        <row r="340">
          <cell r="B340">
            <v>2298</v>
          </cell>
          <cell r="C340" t="str">
            <v>Patna City-Gourhatta</v>
          </cell>
          <cell r="D340" t="str">
            <v>RAHUL KUMAR</v>
          </cell>
          <cell r="E340" t="str">
            <v>PATNA - 1</v>
          </cell>
          <cell r="F340" t="str">
            <v>BIHAR</v>
          </cell>
        </row>
        <row r="341">
          <cell r="B341">
            <v>3864</v>
          </cell>
          <cell r="C341" t="str">
            <v>Bishnupur</v>
          </cell>
          <cell r="D341" t="str">
            <v>PARTHA PAL</v>
          </cell>
          <cell r="E341" t="str">
            <v>KOLKATA-13</v>
          </cell>
          <cell r="F341" t="str">
            <v>KOLKATA SOUTH</v>
          </cell>
        </row>
        <row r="342">
          <cell r="B342">
            <v>2639</v>
          </cell>
          <cell r="C342" t="str">
            <v>Adoni Jim,Kurnool</v>
          </cell>
          <cell r="D342" t="str">
            <v>JETTEGALLA SREEKANTH</v>
          </cell>
          <cell r="E342" t="str">
            <v>ADONI</v>
          </cell>
          <cell r="F342" t="str">
            <v>KURNOOL</v>
          </cell>
        </row>
        <row r="343">
          <cell r="B343">
            <v>863</v>
          </cell>
          <cell r="C343" t="str">
            <v>Velachery</v>
          </cell>
          <cell r="D343" t="str">
            <v xml:space="preserve">RYMOND MARY V  </v>
          </cell>
          <cell r="E343" t="str">
            <v>VELACHERY</v>
          </cell>
          <cell r="F343" t="str">
            <v>KANCHIPURAM</v>
          </cell>
        </row>
        <row r="344">
          <cell r="B344">
            <v>1895</v>
          </cell>
          <cell r="C344" t="str">
            <v>Chodavaram</v>
          </cell>
          <cell r="D344" t="str">
            <v>KODIDASU  NANAJI</v>
          </cell>
          <cell r="E344" t="str">
            <v>EAST GODAWARI 1</v>
          </cell>
          <cell r="F344" t="str">
            <v xml:space="preserve">EAST GODAWARI </v>
          </cell>
        </row>
        <row r="345">
          <cell r="B345">
            <v>1963</v>
          </cell>
          <cell r="C345" t="str">
            <v>Mudalgi</v>
          </cell>
          <cell r="D345" t="str">
            <v>NAGARAJ GURAVANNAVR</v>
          </cell>
          <cell r="E345" t="str">
            <v>NARAGUND</v>
          </cell>
          <cell r="F345" t="str">
            <v>HUBLI REGION</v>
          </cell>
        </row>
        <row r="346">
          <cell r="B346">
            <v>1955</v>
          </cell>
          <cell r="C346" t="str">
            <v>Kolar Road Bhopal</v>
          </cell>
          <cell r="D346" t="str">
            <v>NITIN KUSHWAHA</v>
          </cell>
          <cell r="E346" t="str">
            <v>BHOPAL-1</v>
          </cell>
          <cell r="F346" t="str">
            <v>BHOPAL</v>
          </cell>
        </row>
        <row r="347">
          <cell r="B347">
            <v>990</v>
          </cell>
          <cell r="C347" t="str">
            <v>Tiruvallur</v>
          </cell>
          <cell r="D347" t="str">
            <v>BHUVANESHWARAN V</v>
          </cell>
          <cell r="E347" t="str">
            <v>THIRUVALLUR</v>
          </cell>
          <cell r="F347" t="str">
            <v>THIRUVALLUR</v>
          </cell>
        </row>
        <row r="348">
          <cell r="B348">
            <v>874</v>
          </cell>
          <cell r="C348" t="str">
            <v>Avalhalli</v>
          </cell>
          <cell r="D348" t="str">
            <v>ASHA C S</v>
          </cell>
          <cell r="E348" t="str">
            <v>KOLAR-3</v>
          </cell>
          <cell r="F348" t="str">
            <v>KOLAR</v>
          </cell>
        </row>
        <row r="349">
          <cell r="B349">
            <v>3143</v>
          </cell>
          <cell r="C349" t="str">
            <v>Vidhya Nagar Main Road Anand</v>
          </cell>
          <cell r="D349" t="str">
            <v>VALVAI MAYURKUMAR TERASIN</v>
          </cell>
          <cell r="E349" t="str">
            <v>VADODARA-1</v>
          </cell>
          <cell r="F349" t="str">
            <v>SOUTH GUJARAT</v>
          </cell>
        </row>
        <row r="350">
          <cell r="B350">
            <v>1597</v>
          </cell>
          <cell r="C350" t="str">
            <v>Adivadu</v>
          </cell>
          <cell r="D350" t="str">
            <v>ABLE MANI</v>
          </cell>
          <cell r="E350" t="str">
            <v>ERNAKULAM-7</v>
          </cell>
          <cell r="F350" t="str">
            <v>ERNAKULAM-2</v>
          </cell>
        </row>
        <row r="351">
          <cell r="B351">
            <v>635</v>
          </cell>
          <cell r="C351" t="str">
            <v>Tanuku</v>
          </cell>
          <cell r="D351" t="str">
            <v xml:space="preserve">EEPI UMA MAHESWARI  </v>
          </cell>
          <cell r="E351" t="str">
            <v>NARSAPURAM</v>
          </cell>
          <cell r="F351" t="str">
            <v>ELURU</v>
          </cell>
        </row>
        <row r="352">
          <cell r="B352">
            <v>3448</v>
          </cell>
          <cell r="C352" t="str">
            <v>Sai Road Pathri</v>
          </cell>
          <cell r="D352" t="str">
            <v>BHAGWAN KISAN YASHWANTE</v>
          </cell>
          <cell r="E352" t="str">
            <v>JALNA</v>
          </cell>
          <cell r="F352" t="str">
            <v>AURANGABAD</v>
          </cell>
        </row>
        <row r="353">
          <cell r="B353">
            <v>1810</v>
          </cell>
          <cell r="C353" t="str">
            <v>Radhika Road Satara</v>
          </cell>
          <cell r="D353" t="str">
            <v>VAIBHAV TANAJI GORE</v>
          </cell>
          <cell r="E353" t="str">
            <v>SANGLI</v>
          </cell>
          <cell r="F353" t="str">
            <v>KOLHAPUR</v>
          </cell>
        </row>
        <row r="354">
          <cell r="B354">
            <v>956</v>
          </cell>
          <cell r="C354" t="str">
            <v>Kanakapura</v>
          </cell>
          <cell r="D354" t="str">
            <v>SUNIL K</v>
          </cell>
          <cell r="E354" t="str">
            <v>BANGALORE-05</v>
          </cell>
          <cell r="F354" t="str">
            <v>BANGALORE-3</v>
          </cell>
        </row>
        <row r="355">
          <cell r="B355">
            <v>1463</v>
          </cell>
          <cell r="C355" t="str">
            <v>Anthiyur Erode</v>
          </cell>
          <cell r="D355" t="str">
            <v>ARJUNKUMAR  S</v>
          </cell>
          <cell r="E355" t="str">
            <v>ERODE-3</v>
          </cell>
          <cell r="F355" t="str">
            <v>ERODE</v>
          </cell>
        </row>
        <row r="356">
          <cell r="B356">
            <v>2115</v>
          </cell>
          <cell r="C356" t="str">
            <v>Pipili,Orissa</v>
          </cell>
          <cell r="D356" t="str">
            <v>SWAGATIKA MOHAPATRA</v>
          </cell>
          <cell r="E356" t="str">
            <v>PURI</v>
          </cell>
          <cell r="F356" t="str">
            <v>BHUBANESWAR</v>
          </cell>
        </row>
        <row r="357">
          <cell r="B357">
            <v>439</v>
          </cell>
          <cell r="C357" t="str">
            <v>St John S Church Road(Coles Park)</v>
          </cell>
          <cell r="D357" t="str">
            <v>KIRAN K</v>
          </cell>
          <cell r="E357" t="str">
            <v>BANGALORE-18</v>
          </cell>
          <cell r="F357" t="str">
            <v>BANGALORE-2</v>
          </cell>
        </row>
        <row r="358">
          <cell r="B358">
            <v>1141</v>
          </cell>
          <cell r="C358" t="str">
            <v>Focal Point</v>
          </cell>
          <cell r="D358" t="str">
            <v>ARUN KUMAR</v>
          </cell>
          <cell r="E358" t="str">
            <v>PUNJAB 5</v>
          </cell>
          <cell r="F358" t="str">
            <v>PATIALA</v>
          </cell>
        </row>
        <row r="359">
          <cell r="B359">
            <v>2075</v>
          </cell>
          <cell r="C359" t="str">
            <v>Vidhyanagar Haveri</v>
          </cell>
          <cell r="D359" t="str">
            <v>SHANKARAPPA KOLIWAD</v>
          </cell>
          <cell r="E359" t="str">
            <v>HAVERI</v>
          </cell>
          <cell r="F359" t="str">
            <v>DAVANAGERE</v>
          </cell>
        </row>
        <row r="360">
          <cell r="B360">
            <v>2210</v>
          </cell>
          <cell r="C360" t="str">
            <v>Cox Town Wheeler Road</v>
          </cell>
          <cell r="D360" t="str">
            <v>GAJENDRA J C</v>
          </cell>
          <cell r="E360" t="str">
            <v>BANGALORE-18</v>
          </cell>
          <cell r="F360" t="str">
            <v>BANGALORE-2</v>
          </cell>
        </row>
        <row r="361">
          <cell r="B361">
            <v>2215</v>
          </cell>
          <cell r="C361" t="str">
            <v>Arni</v>
          </cell>
          <cell r="D361" t="str">
            <v>SANGEETHA S</v>
          </cell>
          <cell r="E361" t="str">
            <v>WALAJAPET</v>
          </cell>
          <cell r="F361" t="str">
            <v>VELLORE</v>
          </cell>
        </row>
        <row r="362">
          <cell r="B362">
            <v>3551</v>
          </cell>
          <cell r="C362" t="str">
            <v>Beawar</v>
          </cell>
          <cell r="D362" t="str">
            <v>BHAGAT  SINGH</v>
          </cell>
          <cell r="E362" t="str">
            <v>AJMER</v>
          </cell>
          <cell r="F362" t="str">
            <v>JODHAPUR</v>
          </cell>
        </row>
        <row r="363">
          <cell r="B363">
            <v>2334</v>
          </cell>
          <cell r="C363" t="str">
            <v>Old M.C.Road Maddur</v>
          </cell>
          <cell r="D363" t="str">
            <v>SHASHI M E</v>
          </cell>
          <cell r="E363" t="str">
            <v>MALAVALLI</v>
          </cell>
          <cell r="F363" t="str">
            <v xml:space="preserve">MYSORE </v>
          </cell>
        </row>
        <row r="364">
          <cell r="B364">
            <v>1354</v>
          </cell>
          <cell r="C364" t="str">
            <v>Shivaji Nagar Nasik</v>
          </cell>
          <cell r="D364" t="str">
            <v>KUNALSING RAMSING JADHAV</v>
          </cell>
          <cell r="E364" t="str">
            <v>NASIK</v>
          </cell>
          <cell r="F364" t="str">
            <v>AURANGABAD</v>
          </cell>
        </row>
        <row r="365">
          <cell r="B365">
            <v>903</v>
          </cell>
          <cell r="C365" t="str">
            <v>K R Road</v>
          </cell>
          <cell r="D365" t="str">
            <v>SANDHYA GANGADHAR NAIK</v>
          </cell>
          <cell r="E365" t="str">
            <v>BANGALORE-03</v>
          </cell>
          <cell r="F365" t="str">
            <v>BANGALORE-3</v>
          </cell>
        </row>
        <row r="366">
          <cell r="B366">
            <v>3399</v>
          </cell>
          <cell r="C366" t="str">
            <v>Babina Road</v>
          </cell>
          <cell r="D366" t="str">
            <v>ANUP PATEL</v>
          </cell>
          <cell r="E366" t="str">
            <v>GORAKHPUR 2</v>
          </cell>
          <cell r="F366" t="str">
            <v>VARANASI</v>
          </cell>
        </row>
        <row r="367">
          <cell r="B367">
            <v>3868</v>
          </cell>
          <cell r="C367" t="str">
            <v>Tumsar</v>
          </cell>
          <cell r="D367" t="str">
            <v>WAGHMARE SHISHUPAL RAJENDRA</v>
          </cell>
          <cell r="E367" t="str">
            <v>NAGPUR-2</v>
          </cell>
          <cell r="F367" t="str">
            <v>NAGPUR</v>
          </cell>
        </row>
        <row r="368">
          <cell r="B368">
            <v>835</v>
          </cell>
          <cell r="C368" t="str">
            <v>Governor Pet</v>
          </cell>
          <cell r="D368" t="str">
            <v>GEDALA  HEMALATHA</v>
          </cell>
          <cell r="E368" t="str">
            <v>VIJAYAWADA-1</v>
          </cell>
          <cell r="F368" t="str">
            <v>VIJAYAWADA REGION</v>
          </cell>
        </row>
        <row r="369">
          <cell r="B369">
            <v>2707</v>
          </cell>
          <cell r="C369" t="str">
            <v>Vedachandur</v>
          </cell>
          <cell r="D369" t="str">
            <v>LAKSHMIGOWRI B</v>
          </cell>
          <cell r="E369" t="str">
            <v>DINDIGUL-1</v>
          </cell>
          <cell r="F369" t="str">
            <v>MADURAI</v>
          </cell>
        </row>
        <row r="370">
          <cell r="B370">
            <v>2967</v>
          </cell>
          <cell r="C370" t="str">
            <v>Nehru Park ,Bahadurgarh</v>
          </cell>
          <cell r="D370" t="str">
            <v>ANKIT</v>
          </cell>
          <cell r="E370" t="str">
            <v>HARYANA-2</v>
          </cell>
          <cell r="F370" t="str">
            <v>HARYANA</v>
          </cell>
        </row>
        <row r="371">
          <cell r="B371">
            <v>449</v>
          </cell>
          <cell r="C371" t="str">
            <v>Theni</v>
          </cell>
          <cell r="D371" t="str">
            <v>MANOJKUMAR</v>
          </cell>
          <cell r="E371" t="str">
            <v>THENI</v>
          </cell>
          <cell r="F371" t="str">
            <v>MADURAI</v>
          </cell>
        </row>
        <row r="372">
          <cell r="B372">
            <v>345</v>
          </cell>
          <cell r="C372" t="str">
            <v>Mg Road Suryapet</v>
          </cell>
          <cell r="D372" t="str">
            <v>PATNTHANGI ANIL</v>
          </cell>
          <cell r="E372" t="str">
            <v>SURYAPET</v>
          </cell>
          <cell r="F372" t="str">
            <v>WARANGAL REGION</v>
          </cell>
        </row>
        <row r="373">
          <cell r="B373">
            <v>3520</v>
          </cell>
          <cell r="C373" t="str">
            <v>Deesa Banaskantha</v>
          </cell>
          <cell r="D373" t="str">
            <v>CHAUHANKAUSHIKBHAILALJI</v>
          </cell>
          <cell r="E373" t="str">
            <v>AHMEDABAD 2</v>
          </cell>
          <cell r="F373" t="str">
            <v xml:space="preserve">NORTH GUJARAT </v>
          </cell>
        </row>
        <row r="374">
          <cell r="B374">
            <v>3723</v>
          </cell>
          <cell r="C374" t="str">
            <v>Sonepur</v>
          </cell>
          <cell r="D374" t="str">
            <v>SHIVAM RAJ</v>
          </cell>
          <cell r="E374" t="str">
            <v>PATNA-3</v>
          </cell>
          <cell r="F374" t="str">
            <v>BIHAR</v>
          </cell>
        </row>
        <row r="375">
          <cell r="B375">
            <v>2831</v>
          </cell>
          <cell r="C375" t="str">
            <v>Meppayur</v>
          </cell>
          <cell r="D375" t="str">
            <v>ARATHI K</v>
          </cell>
          <cell r="E375" t="str">
            <v>KOZHIKODE-2</v>
          </cell>
          <cell r="F375" t="str">
            <v>KOZHIKODE REGION</v>
          </cell>
        </row>
        <row r="376">
          <cell r="B376">
            <v>2985</v>
          </cell>
          <cell r="C376" t="str">
            <v>Panachikkapara</v>
          </cell>
          <cell r="D376" t="str">
            <v>NEETHU SAMBHASIVAN</v>
          </cell>
          <cell r="E376" t="str">
            <v>KOTTAYAM 5</v>
          </cell>
          <cell r="F376" t="str">
            <v>ERNAKULAM-2</v>
          </cell>
        </row>
        <row r="377">
          <cell r="B377">
            <v>2549</v>
          </cell>
          <cell r="C377" t="str">
            <v>Alwyn Colony -Kukatpally</v>
          </cell>
          <cell r="D377" t="str">
            <v xml:space="preserve">BAIKANI VINODKUMAR  </v>
          </cell>
          <cell r="E377" t="str">
            <v>KUKATAPALLY-2</v>
          </cell>
          <cell r="F377" t="str">
            <v>KUKATAPALLY</v>
          </cell>
        </row>
        <row r="378">
          <cell r="B378">
            <v>978</v>
          </cell>
          <cell r="C378" t="str">
            <v>New Railway Road</v>
          </cell>
          <cell r="D378" t="str">
            <v>GAURAV SOROUT</v>
          </cell>
          <cell r="E378" t="str">
            <v>HARYANA-4</v>
          </cell>
          <cell r="F378" t="str">
            <v>HARYANA</v>
          </cell>
        </row>
        <row r="379">
          <cell r="B379">
            <v>3402</v>
          </cell>
          <cell r="C379" t="str">
            <v>Sanjeeve Nagar,Nandyal</v>
          </cell>
          <cell r="D379" t="str">
            <v>DABBAGUNTLA SUBBARAYUDU</v>
          </cell>
          <cell r="E379" t="str">
            <v>KADAPA</v>
          </cell>
          <cell r="F379" t="str">
            <v>KURNOOL</v>
          </cell>
        </row>
        <row r="380">
          <cell r="B380">
            <v>766</v>
          </cell>
          <cell r="C380" t="str">
            <v>Padmarao Nagar</v>
          </cell>
          <cell r="D380" t="str">
            <v>BANDI NARSIMULU</v>
          </cell>
          <cell r="E380" t="str">
            <v>HYDERABAD-04</v>
          </cell>
          <cell r="F380" t="str">
            <v>HYDERABAD REGION</v>
          </cell>
        </row>
        <row r="381">
          <cell r="B381">
            <v>2944</v>
          </cell>
          <cell r="C381" t="str">
            <v>Kolluru</v>
          </cell>
          <cell r="D381" t="str">
            <v>PATHAN SALEEM JANI</v>
          </cell>
          <cell r="E381" t="str">
            <v>BAPATLA</v>
          </cell>
          <cell r="F381" t="str">
            <v>ONGOLE</v>
          </cell>
        </row>
        <row r="382">
          <cell r="B382">
            <v>1275</v>
          </cell>
          <cell r="C382" t="str">
            <v>Kandukuru</v>
          </cell>
          <cell r="D382" t="e">
            <v>#N/A</v>
          </cell>
          <cell r="E382" t="str">
            <v>ONGOLE-2</v>
          </cell>
          <cell r="F382" t="str">
            <v>ONGOLE</v>
          </cell>
        </row>
        <row r="383">
          <cell r="B383">
            <v>2667</v>
          </cell>
          <cell r="C383" t="str">
            <v>Thottiyam</v>
          </cell>
          <cell r="D383" t="str">
            <v>NAVEENKUMAR V</v>
          </cell>
          <cell r="E383" t="str">
            <v>TRICHY - 3</v>
          </cell>
          <cell r="F383" t="str">
            <v>TRICHY</v>
          </cell>
        </row>
        <row r="384">
          <cell r="B384">
            <v>450</v>
          </cell>
          <cell r="C384" t="str">
            <v>Bangalore Road Bellary</v>
          </cell>
          <cell r="D384" t="str">
            <v>NAGESHA S H</v>
          </cell>
          <cell r="E384" t="str">
            <v>BELLARY-1</v>
          </cell>
          <cell r="F384" t="str">
            <v>RAICHUR</v>
          </cell>
        </row>
        <row r="385">
          <cell r="B385">
            <v>1846</v>
          </cell>
          <cell r="C385" t="str">
            <v>Repalle</v>
          </cell>
          <cell r="D385" t="str">
            <v>PATAN NAGOOR BASHA</v>
          </cell>
          <cell r="E385" t="str">
            <v>BAPATLA</v>
          </cell>
          <cell r="F385" t="str">
            <v>ONGOLE</v>
          </cell>
        </row>
        <row r="386">
          <cell r="B386">
            <v>2307</v>
          </cell>
          <cell r="C386" t="str">
            <v>Parvathinagara Bangalore</v>
          </cell>
          <cell r="D386" t="str">
            <v>USHA  N</v>
          </cell>
          <cell r="E386" t="str">
            <v>BANGALORE-14</v>
          </cell>
          <cell r="F386" t="str">
            <v>BANGALORE-2</v>
          </cell>
        </row>
        <row r="387">
          <cell r="B387">
            <v>3750</v>
          </cell>
          <cell r="C387" t="str">
            <v>Kaptanganj</v>
          </cell>
          <cell r="D387" t="str">
            <v>TRILOKI KUMAR JAISAWAL</v>
          </cell>
          <cell r="E387" t="str">
            <v>KUSHINAGAR</v>
          </cell>
          <cell r="F387" t="str">
            <v>VARANASI</v>
          </cell>
        </row>
        <row r="388">
          <cell r="B388">
            <v>1505</v>
          </cell>
          <cell r="C388" t="str">
            <v>Razole</v>
          </cell>
          <cell r="D388" t="str">
            <v>GEDDAM NAGESWARI</v>
          </cell>
          <cell r="E388" t="str">
            <v>EAST GODAWARI 5</v>
          </cell>
          <cell r="F388" t="str">
            <v xml:space="preserve">EAST GODAWARI </v>
          </cell>
        </row>
        <row r="389">
          <cell r="B389">
            <v>1576</v>
          </cell>
          <cell r="C389" t="str">
            <v>Keesara</v>
          </cell>
          <cell r="D389" t="str">
            <v>GANGADHARI NARSINGA RAO</v>
          </cell>
          <cell r="E389" t="str">
            <v>KAMALANAGAR</v>
          </cell>
          <cell r="F389" t="str">
            <v>SECUNDRABAD</v>
          </cell>
        </row>
        <row r="390">
          <cell r="B390">
            <v>128</v>
          </cell>
          <cell r="C390" t="str">
            <v>Betlagundu</v>
          </cell>
          <cell r="D390" t="str">
            <v>THENMOZHI M</v>
          </cell>
          <cell r="E390" t="str">
            <v>DINDIGUL-2</v>
          </cell>
          <cell r="F390" t="str">
            <v>MADURAI</v>
          </cell>
        </row>
        <row r="391">
          <cell r="B391">
            <v>2647</v>
          </cell>
          <cell r="C391" t="str">
            <v>T P Nagar</v>
          </cell>
          <cell r="D391" t="str">
            <v>AJAY KUMAR</v>
          </cell>
          <cell r="E391" t="str">
            <v>CHHATTISGARH-4</v>
          </cell>
          <cell r="F391" t="str">
            <v>RAIPUR,CHHATISGARH</v>
          </cell>
        </row>
        <row r="392">
          <cell r="B392">
            <v>3062</v>
          </cell>
          <cell r="C392" t="str">
            <v>Vettapalam</v>
          </cell>
          <cell r="D392" t="str">
            <v>YESHAIAH JITTA</v>
          </cell>
          <cell r="E392" t="str">
            <v>ONGOLE-1</v>
          </cell>
          <cell r="F392" t="str">
            <v>ONGOLE</v>
          </cell>
        </row>
        <row r="393">
          <cell r="B393">
            <v>1343</v>
          </cell>
          <cell r="C393" t="str">
            <v>Sirsi Hospet Road</v>
          </cell>
          <cell r="D393" t="str">
            <v>ARPITA DEVENDRA NAIK</v>
          </cell>
          <cell r="E393" t="str">
            <v>HUBLI-1</v>
          </cell>
          <cell r="F393" t="str">
            <v>HUBLI REGION</v>
          </cell>
        </row>
        <row r="394">
          <cell r="B394">
            <v>973</v>
          </cell>
          <cell r="C394" t="str">
            <v>Kundrathur</v>
          </cell>
          <cell r="D394" t="str">
            <v>NANDHINI S</v>
          </cell>
          <cell r="E394" t="str">
            <v>POONAMALLEE</v>
          </cell>
          <cell r="F394" t="str">
            <v>THIRUVALLUR</v>
          </cell>
        </row>
        <row r="395">
          <cell r="B395">
            <v>1661</v>
          </cell>
          <cell r="C395" t="str">
            <v>Malviya Nagar Square</v>
          </cell>
          <cell r="D395" t="str">
            <v>DEVAKI SAHU</v>
          </cell>
          <cell r="E395" t="str">
            <v>CHHATTISGARH-1</v>
          </cell>
          <cell r="F395" t="str">
            <v>RAIPUR,CHHATISGARH</v>
          </cell>
        </row>
        <row r="396">
          <cell r="B396">
            <v>3475</v>
          </cell>
          <cell r="C396" t="str">
            <v>Shrivastava Chowk Akola</v>
          </cell>
          <cell r="D396" t="str">
            <v>GOPAL PANJABRAO PATHRIKAR</v>
          </cell>
          <cell r="E396" t="str">
            <v>AKOLA</v>
          </cell>
          <cell r="F396" t="str">
            <v>NAGPUR</v>
          </cell>
        </row>
        <row r="397">
          <cell r="B397">
            <v>21</v>
          </cell>
          <cell r="C397" t="str">
            <v>Mangalore</v>
          </cell>
          <cell r="D397" t="str">
            <v>SWATHI .</v>
          </cell>
          <cell r="E397" t="str">
            <v>MANGALORE 1</v>
          </cell>
          <cell r="F397" t="str">
            <v>MANGALORE</v>
          </cell>
        </row>
        <row r="398">
          <cell r="B398">
            <v>242</v>
          </cell>
          <cell r="C398" t="str">
            <v>Changaramkulam Centre</v>
          </cell>
          <cell r="D398" t="str">
            <v>SABNA E.V</v>
          </cell>
          <cell r="E398" t="str">
            <v>MALAPPURAM-1</v>
          </cell>
          <cell r="F398" t="str">
            <v>MALAPURAM</v>
          </cell>
        </row>
        <row r="399">
          <cell r="B399">
            <v>1986</v>
          </cell>
          <cell r="C399" t="str">
            <v>Rajnagar,U.P</v>
          </cell>
          <cell r="D399" t="str">
            <v>ALISHER  KHAN</v>
          </cell>
          <cell r="E399" t="str">
            <v>DELHI-5</v>
          </cell>
          <cell r="F399" t="str">
            <v>DELHI-2</v>
          </cell>
        </row>
        <row r="400">
          <cell r="B400">
            <v>2072</v>
          </cell>
          <cell r="C400" t="str">
            <v>Manachanallur Trichy</v>
          </cell>
          <cell r="D400" t="str">
            <v>NAVEENKUMAR R</v>
          </cell>
          <cell r="E400" t="str">
            <v>TRICHY - 3</v>
          </cell>
          <cell r="F400" t="str">
            <v>TRICHY</v>
          </cell>
        </row>
        <row r="401">
          <cell r="B401">
            <v>3094</v>
          </cell>
          <cell r="C401" t="str">
            <v>Kalyandurg Road Ananthapur</v>
          </cell>
          <cell r="D401" t="str">
            <v>HARI CHAKALI</v>
          </cell>
          <cell r="E401" t="str">
            <v>KALYANDURG</v>
          </cell>
          <cell r="F401" t="str">
            <v>ANANTHPUR REGION</v>
          </cell>
        </row>
        <row r="402">
          <cell r="B402">
            <v>2051</v>
          </cell>
          <cell r="C402" t="str">
            <v>Achampet</v>
          </cell>
          <cell r="D402" t="str">
            <v>NERMATI  PRABHAKAR REDDY</v>
          </cell>
          <cell r="E402" t="str">
            <v>MAHABUBNAGAR</v>
          </cell>
          <cell r="F402" t="str">
            <v>KURNOOL</v>
          </cell>
        </row>
        <row r="403">
          <cell r="B403">
            <v>1315</v>
          </cell>
          <cell r="C403" t="str">
            <v>Vengara</v>
          </cell>
          <cell r="D403" t="str">
            <v>SUJITHA.P.K</v>
          </cell>
          <cell r="E403" t="str">
            <v>MALAPPURAM-2</v>
          </cell>
          <cell r="F403" t="str">
            <v>MALAPURAM</v>
          </cell>
        </row>
        <row r="404">
          <cell r="B404">
            <v>926</v>
          </cell>
          <cell r="C404" t="str">
            <v>S M Road Chamrajanagar</v>
          </cell>
          <cell r="D404" t="str">
            <v>NAGAVENI P</v>
          </cell>
          <cell r="E404" t="str">
            <v>CHAMRAJNAGAR</v>
          </cell>
          <cell r="F404" t="str">
            <v xml:space="preserve">MYSORE </v>
          </cell>
        </row>
        <row r="405">
          <cell r="B405">
            <v>126</v>
          </cell>
          <cell r="C405" t="str">
            <v>Cumbum</v>
          </cell>
          <cell r="D405" t="str">
            <v>REVATHI P</v>
          </cell>
          <cell r="E405" t="str">
            <v>THENI</v>
          </cell>
          <cell r="F405" t="str">
            <v>MADURAI</v>
          </cell>
        </row>
        <row r="406">
          <cell r="B406">
            <v>3836</v>
          </cell>
          <cell r="C406" t="str">
            <v>Khariar</v>
          </cell>
          <cell r="D406" t="str">
            <v>LITUNA PAGAL</v>
          </cell>
          <cell r="E406" t="str">
            <v>BARGARH-1</v>
          </cell>
          <cell r="F406" t="str">
            <v>SAMBALPUR</v>
          </cell>
        </row>
        <row r="407">
          <cell r="B407">
            <v>1302</v>
          </cell>
          <cell r="C407" t="str">
            <v>Peraiyur Madurai</v>
          </cell>
          <cell r="D407" t="str">
            <v>TAMILARASAN</v>
          </cell>
          <cell r="E407" t="str">
            <v>SRIVILLIPUTTUR</v>
          </cell>
          <cell r="F407" t="str">
            <v>TIRUNELVELI</v>
          </cell>
        </row>
        <row r="408">
          <cell r="B408">
            <v>2507</v>
          </cell>
          <cell r="C408" t="str">
            <v>N R Pet Kurnool</v>
          </cell>
          <cell r="D408" t="str">
            <v>KAMMARI RAJASEKHAR</v>
          </cell>
          <cell r="E408" t="str">
            <v>KURNOOL</v>
          </cell>
          <cell r="F408" t="str">
            <v>KURNOOL</v>
          </cell>
        </row>
        <row r="409">
          <cell r="B409">
            <v>3827</v>
          </cell>
          <cell r="C409" t="str">
            <v>Manasa</v>
          </cell>
          <cell r="D409" t="str">
            <v>RAKESH RAJPUT</v>
          </cell>
          <cell r="E409" t="str">
            <v>MANDSAUR</v>
          </cell>
          <cell r="F409" t="str">
            <v>INDORE</v>
          </cell>
        </row>
        <row r="410">
          <cell r="B410">
            <v>3522</v>
          </cell>
          <cell r="C410" t="str">
            <v>Vishrantwadi Pune</v>
          </cell>
          <cell r="D410" t="str">
            <v>ANURADHA BALASO SHINDE</v>
          </cell>
          <cell r="E410" t="str">
            <v>PUNE-1</v>
          </cell>
          <cell r="F410" t="str">
            <v>PUNE</v>
          </cell>
        </row>
        <row r="411">
          <cell r="B411">
            <v>2428</v>
          </cell>
          <cell r="C411" t="str">
            <v>Kabir Park</v>
          </cell>
          <cell r="D411" t="str">
            <v>SAJAN SINGH</v>
          </cell>
          <cell r="E411" t="str">
            <v>PUNJAB 1</v>
          </cell>
          <cell r="F411" t="str">
            <v>JALANDHAR</v>
          </cell>
        </row>
        <row r="412">
          <cell r="B412">
            <v>1667</v>
          </cell>
          <cell r="C412" t="str">
            <v>Bappunagar Chithodghar</v>
          </cell>
          <cell r="D412" t="str">
            <v>LALIT BABU SAMRIYA</v>
          </cell>
          <cell r="E412" t="str">
            <v>BHILWARA</v>
          </cell>
          <cell r="F412" t="str">
            <v>JODHAPUR</v>
          </cell>
        </row>
        <row r="413">
          <cell r="B413">
            <v>1893</v>
          </cell>
          <cell r="C413" t="str">
            <v>Civil Road Rohtak</v>
          </cell>
          <cell r="D413" t="str">
            <v xml:space="preserve">ANIL  </v>
          </cell>
          <cell r="E413" t="str">
            <v>HARYANA-2</v>
          </cell>
          <cell r="F413" t="str">
            <v>HARYANA</v>
          </cell>
        </row>
        <row r="414">
          <cell r="B414">
            <v>1643</v>
          </cell>
          <cell r="C414" t="str">
            <v>Arakkalgodu</v>
          </cell>
          <cell r="D414" t="str">
            <v>RAJINI B J</v>
          </cell>
          <cell r="E414" t="str">
            <v>HASSAN 3</v>
          </cell>
          <cell r="F414" t="str">
            <v>HASSAN</v>
          </cell>
        </row>
        <row r="415">
          <cell r="B415">
            <v>665</v>
          </cell>
          <cell r="C415" t="str">
            <v>Jayanagar 9Th Block</v>
          </cell>
          <cell r="D415" t="str">
            <v>ROOPA INGALAGONDI</v>
          </cell>
          <cell r="E415" t="str">
            <v>BANGALORE-04</v>
          </cell>
          <cell r="F415" t="str">
            <v>BANGALORE-3</v>
          </cell>
        </row>
        <row r="416">
          <cell r="B416">
            <v>1503</v>
          </cell>
          <cell r="C416" t="str">
            <v>Ravi Nagar Amaravati</v>
          </cell>
          <cell r="D416" t="str">
            <v>RAGHUWANSHI CHANDANA VILASSINGH</v>
          </cell>
          <cell r="E416" t="str">
            <v>AMARAVATI</v>
          </cell>
          <cell r="F416" t="str">
            <v>NAGPUR</v>
          </cell>
        </row>
        <row r="417">
          <cell r="B417">
            <v>3315</v>
          </cell>
          <cell r="C417" t="str">
            <v>Mulgund</v>
          </cell>
          <cell r="D417" t="str">
            <v>SHWETA TEGGELLI</v>
          </cell>
          <cell r="E417" t="str">
            <v>GADAG</v>
          </cell>
          <cell r="F417" t="str">
            <v>RAICHUR</v>
          </cell>
        </row>
        <row r="418">
          <cell r="B418">
            <v>437</v>
          </cell>
          <cell r="C418" t="str">
            <v>Sunkadakatte</v>
          </cell>
          <cell r="D418" t="str">
            <v>POOJA G M</v>
          </cell>
          <cell r="E418" t="str">
            <v>BANGALORE-13</v>
          </cell>
          <cell r="F418" t="str">
            <v>BANGALORE-2</v>
          </cell>
        </row>
        <row r="419">
          <cell r="B419">
            <v>1796</v>
          </cell>
          <cell r="C419" t="str">
            <v>Sampla Rohtak Road</v>
          </cell>
          <cell r="D419" t="str">
            <v>RINKU</v>
          </cell>
          <cell r="E419" t="str">
            <v>HARYANA-2</v>
          </cell>
          <cell r="F419" t="str">
            <v>HARYANA</v>
          </cell>
        </row>
        <row r="420">
          <cell r="B420">
            <v>915</v>
          </cell>
          <cell r="C420" t="str">
            <v>Kolhapur Thararani Chowk</v>
          </cell>
          <cell r="D420" t="str">
            <v>SHARAD JADHAV</v>
          </cell>
          <cell r="E420" t="str">
            <v>KOLHAPUR</v>
          </cell>
          <cell r="F420" t="str">
            <v>KOLHAPUR</v>
          </cell>
        </row>
        <row r="421">
          <cell r="B421">
            <v>2825</v>
          </cell>
          <cell r="C421" t="str">
            <v>Chowk Basti, Ludhiana</v>
          </cell>
          <cell r="D421" t="str">
            <v>NISHA SHARMA</v>
          </cell>
          <cell r="E421" t="str">
            <v>PUNJAB 5</v>
          </cell>
          <cell r="F421" t="str">
            <v>PATIALA</v>
          </cell>
        </row>
        <row r="422">
          <cell r="B422">
            <v>8</v>
          </cell>
          <cell r="C422" t="str">
            <v>Tirur</v>
          </cell>
          <cell r="D422" t="str">
            <v>SHOJI V</v>
          </cell>
          <cell r="E422" t="str">
            <v>MALAPPURAM-1</v>
          </cell>
          <cell r="F422" t="str">
            <v>MALAPURAM</v>
          </cell>
        </row>
        <row r="423">
          <cell r="B423">
            <v>889</v>
          </cell>
          <cell r="C423" t="str">
            <v>1St Phase J P Nagar</v>
          </cell>
          <cell r="D423" t="str">
            <v>REVANSIDDAPPA S N</v>
          </cell>
          <cell r="E423" t="str">
            <v>BANGALORE-03</v>
          </cell>
          <cell r="F423" t="str">
            <v>BANGALORE-3</v>
          </cell>
        </row>
        <row r="424">
          <cell r="B424">
            <v>3584</v>
          </cell>
          <cell r="C424" t="str">
            <v>Gauriganj-Up</v>
          </cell>
          <cell r="D424" t="str">
            <v>SHUBHAM  SINGH</v>
          </cell>
          <cell r="E424" t="str">
            <v>LUCKNOW 3</v>
          </cell>
          <cell r="F424" t="str">
            <v>LUCKNOW</v>
          </cell>
        </row>
        <row r="425">
          <cell r="B425">
            <v>3280</v>
          </cell>
          <cell r="C425" t="str">
            <v>Khadakpada Circle</v>
          </cell>
          <cell r="D425" t="str">
            <v>SANGITA SHIVAJI SAKPAL</v>
          </cell>
          <cell r="E425" t="str">
            <v>BHIWANDI</v>
          </cell>
          <cell r="F425" t="str">
            <v>MUMBAI</v>
          </cell>
        </row>
        <row r="426">
          <cell r="B426">
            <v>2559</v>
          </cell>
          <cell r="C426" t="str">
            <v>Jawahar Raj Mohalla</v>
          </cell>
          <cell r="D426" t="str">
            <v>SOMLATA ETAVDIYA</v>
          </cell>
          <cell r="E426" t="str">
            <v>INDORE-3</v>
          </cell>
          <cell r="F426" t="str">
            <v>INDORE</v>
          </cell>
        </row>
        <row r="427">
          <cell r="B427">
            <v>776</v>
          </cell>
          <cell r="C427" t="str">
            <v>Palam Colony</v>
          </cell>
          <cell r="D427" t="str">
            <v xml:space="preserve">PRASHANT CHADDHA  </v>
          </cell>
          <cell r="E427" t="str">
            <v>DELHI-1</v>
          </cell>
          <cell r="F427" t="str">
            <v>DELHI-1</v>
          </cell>
        </row>
        <row r="428">
          <cell r="B428">
            <v>3235</v>
          </cell>
          <cell r="C428" t="str">
            <v>Jalna Road Chikhli</v>
          </cell>
          <cell r="D428" t="str">
            <v>RATHOD ANIL SHIVLAL</v>
          </cell>
          <cell r="E428" t="str">
            <v>JALNA</v>
          </cell>
          <cell r="F428" t="str">
            <v>AURANGABAD</v>
          </cell>
        </row>
        <row r="429">
          <cell r="B429">
            <v>2207</v>
          </cell>
          <cell r="C429" t="str">
            <v>Nanda Nagar Indore</v>
          </cell>
          <cell r="D429" t="str">
            <v>ANJANI MISHRA</v>
          </cell>
          <cell r="E429" t="str">
            <v>INDORE-3</v>
          </cell>
          <cell r="F429" t="str">
            <v>INDORE</v>
          </cell>
        </row>
        <row r="430">
          <cell r="B430">
            <v>3324</v>
          </cell>
          <cell r="C430" t="str">
            <v>Sathankulam</v>
          </cell>
          <cell r="D430" t="str">
            <v>PRASANTH -</v>
          </cell>
          <cell r="E430" t="str">
            <v>TOOTHUKUDI</v>
          </cell>
          <cell r="F430" t="str">
            <v>TIRUNELVELI</v>
          </cell>
        </row>
        <row r="431">
          <cell r="B431">
            <v>492</v>
          </cell>
          <cell r="C431" t="str">
            <v>Kumbla</v>
          </cell>
          <cell r="D431" t="str">
            <v>SUPRITH K</v>
          </cell>
          <cell r="E431" t="str">
            <v>KASARGOD-1</v>
          </cell>
          <cell r="F431" t="str">
            <v xml:space="preserve">KANNUR </v>
          </cell>
        </row>
        <row r="432">
          <cell r="B432">
            <v>3236</v>
          </cell>
          <cell r="C432" t="str">
            <v>Main Road Kunigal</v>
          </cell>
          <cell r="D432" t="str">
            <v>SUPRITHA  P H</v>
          </cell>
          <cell r="E432" t="str">
            <v>TUMKUR-3</v>
          </cell>
          <cell r="F432" t="str">
            <v>TUMKUR</v>
          </cell>
        </row>
        <row r="433">
          <cell r="B433">
            <v>1919</v>
          </cell>
          <cell r="C433" t="str">
            <v>Domjur,Howrah</v>
          </cell>
          <cell r="D433" t="str">
            <v>ANJANA  MAITY</v>
          </cell>
          <cell r="E433" t="str">
            <v>KOLKATA-5</v>
          </cell>
          <cell r="F433" t="str">
            <v>KOLKATA SOUTH</v>
          </cell>
        </row>
        <row r="434">
          <cell r="B434">
            <v>2288</v>
          </cell>
          <cell r="C434" t="str">
            <v>Warrangal Post Office</v>
          </cell>
          <cell r="D434" t="str">
            <v>JYOTHI  RAYABARAPU</v>
          </cell>
          <cell r="E434" t="str">
            <v>WARANGAL 2</v>
          </cell>
          <cell r="F434" t="str">
            <v>WARANGAL REGION</v>
          </cell>
        </row>
        <row r="435">
          <cell r="B435">
            <v>2309</v>
          </cell>
          <cell r="C435" t="str">
            <v>Bhuvaneshwari Nagar</v>
          </cell>
          <cell r="D435" t="str">
            <v>PRASANTH V</v>
          </cell>
          <cell r="E435" t="str">
            <v>BANGALORE-16</v>
          </cell>
          <cell r="F435" t="str">
            <v>BANGALORE-2</v>
          </cell>
        </row>
        <row r="436">
          <cell r="B436">
            <v>367</v>
          </cell>
          <cell r="C436" t="str">
            <v>Ananthapur Rtc Bus Stand</v>
          </cell>
          <cell r="D436" t="str">
            <v xml:space="preserve"> G KEERTHI</v>
          </cell>
          <cell r="E436" t="str">
            <v>HINDUPUR</v>
          </cell>
          <cell r="F436" t="str">
            <v>ANANTHPUR REGION</v>
          </cell>
        </row>
        <row r="437">
          <cell r="B437">
            <v>201</v>
          </cell>
          <cell r="C437" t="str">
            <v>Aresekere Ampc</v>
          </cell>
          <cell r="D437" t="str">
            <v>THANUJABAI  B S</v>
          </cell>
          <cell r="E437" t="str">
            <v>HASSAN 3</v>
          </cell>
          <cell r="F437" t="str">
            <v>HASSAN</v>
          </cell>
        </row>
        <row r="438">
          <cell r="B438">
            <v>1797</v>
          </cell>
          <cell r="C438" t="str">
            <v>Shikaripura</v>
          </cell>
          <cell r="D438" t="str">
            <v>BASAVARAJA E</v>
          </cell>
          <cell r="E438" t="str">
            <v>RANE BENNUR</v>
          </cell>
          <cell r="F438" t="str">
            <v>DAVANAGERE</v>
          </cell>
        </row>
        <row r="439">
          <cell r="B439">
            <v>639</v>
          </cell>
          <cell r="C439" t="str">
            <v>M T H Road ,Villivakkam Chennai</v>
          </cell>
          <cell r="D439" t="str">
            <v>SUDHARSAN  S</v>
          </cell>
          <cell r="E439" t="str">
            <v>AYANAVARAM</v>
          </cell>
          <cell r="F439" t="str">
            <v>THIRUVALLUR</v>
          </cell>
        </row>
        <row r="440">
          <cell r="B440">
            <v>3878</v>
          </cell>
          <cell r="C440" t="str">
            <v>Brahmabarada</v>
          </cell>
          <cell r="D440" t="str">
            <v xml:space="preserve">KISHOR KUMAR MUDULI  </v>
          </cell>
          <cell r="E440" t="str">
            <v>JAJPUR</v>
          </cell>
          <cell r="F440" t="str">
            <v>BALASORE</v>
          </cell>
        </row>
        <row r="441">
          <cell r="B441">
            <v>947</v>
          </cell>
          <cell r="C441" t="str">
            <v>Saligramam</v>
          </cell>
          <cell r="D441" t="str">
            <v>PRIYANGA  R</v>
          </cell>
          <cell r="E441" t="str">
            <v>PORUR</v>
          </cell>
          <cell r="F441" t="str">
            <v>CHENNAI REGION</v>
          </cell>
        </row>
        <row r="442">
          <cell r="B442">
            <v>2331</v>
          </cell>
          <cell r="C442" t="str">
            <v>Sathyamangalam Busstand</v>
          </cell>
          <cell r="D442" t="str">
            <v>KALAIARASAN RANGASAMY</v>
          </cell>
          <cell r="E442" t="str">
            <v>ERODE-3</v>
          </cell>
          <cell r="F442" t="str">
            <v>ERODE</v>
          </cell>
        </row>
        <row r="443">
          <cell r="B443">
            <v>3453</v>
          </cell>
          <cell r="C443" t="str">
            <v>Motigunj Bazar Balasore</v>
          </cell>
          <cell r="D443" t="str">
            <v>LOKANATH DAS</v>
          </cell>
          <cell r="E443" t="str">
            <v>BALASORE</v>
          </cell>
          <cell r="F443" t="str">
            <v>BALASORE</v>
          </cell>
        </row>
        <row r="444">
          <cell r="B444">
            <v>3839</v>
          </cell>
          <cell r="C444" t="str">
            <v>Farrukhabad</v>
          </cell>
          <cell r="D444" t="str">
            <v>KANHAIYA PRAJAPATI</v>
          </cell>
          <cell r="E444" t="str">
            <v>KANPUR 3</v>
          </cell>
          <cell r="F444" t="str">
            <v>LUCKNOW</v>
          </cell>
        </row>
        <row r="445">
          <cell r="B445">
            <v>2247</v>
          </cell>
          <cell r="C445" t="str">
            <v>K.K Nagar, Trichy</v>
          </cell>
          <cell r="D445" t="str">
            <v>RATHIKA K</v>
          </cell>
          <cell r="E445" t="str">
            <v>TRICHY - 1</v>
          </cell>
          <cell r="F445" t="str">
            <v>TRICHY</v>
          </cell>
        </row>
        <row r="446">
          <cell r="B446">
            <v>3745</v>
          </cell>
          <cell r="C446" t="str">
            <v>Ausa Main Road</v>
          </cell>
          <cell r="D446" t="str">
            <v>GOVIND DATTARAO MISAL</v>
          </cell>
          <cell r="E446" t="str">
            <v>LATUR</v>
          </cell>
          <cell r="F446" t="str">
            <v>AURANGABAD</v>
          </cell>
        </row>
        <row r="447">
          <cell r="B447">
            <v>3427</v>
          </cell>
          <cell r="C447" t="str">
            <v>Srisailam Road,Macherla</v>
          </cell>
          <cell r="D447" t="str">
            <v>BOMMANABOINA  MALLIKHARJUNA RAO</v>
          </cell>
          <cell r="E447" t="str">
            <v>CHIRALA</v>
          </cell>
          <cell r="F447" t="str">
            <v>ONGOLE</v>
          </cell>
        </row>
        <row r="448">
          <cell r="B448">
            <v>129</v>
          </cell>
          <cell r="C448" t="str">
            <v>Karur</v>
          </cell>
          <cell r="D448" t="str">
            <v>RENUGADEVI R</v>
          </cell>
          <cell r="E448" t="str">
            <v>KARUR-1</v>
          </cell>
          <cell r="F448" t="str">
            <v>TRICHY</v>
          </cell>
        </row>
        <row r="449">
          <cell r="B449">
            <v>2099</v>
          </cell>
          <cell r="C449" t="str">
            <v>Velayuthampalayam Karur</v>
          </cell>
          <cell r="D449" t="str">
            <v>PREMKUMAR  S</v>
          </cell>
          <cell r="E449" t="str">
            <v>ERODE-2</v>
          </cell>
          <cell r="F449" t="str">
            <v>ERODE</v>
          </cell>
        </row>
        <row r="450">
          <cell r="B450">
            <v>3692</v>
          </cell>
          <cell r="C450" t="str">
            <v>Muzaffarpur</v>
          </cell>
          <cell r="D450" t="str">
            <v>LALSA  KUMARI</v>
          </cell>
          <cell r="E450" t="str">
            <v>PATNA-4</v>
          </cell>
          <cell r="F450" t="str">
            <v>BIHAR</v>
          </cell>
        </row>
        <row r="451">
          <cell r="B451">
            <v>2014</v>
          </cell>
          <cell r="C451" t="str">
            <v>Pattegarapalaya</v>
          </cell>
          <cell r="D451" t="str">
            <v>DIVYA N</v>
          </cell>
          <cell r="E451" t="str">
            <v>BANGALORE-11</v>
          </cell>
          <cell r="F451" t="str">
            <v>BANGALORE-1</v>
          </cell>
        </row>
        <row r="452">
          <cell r="B452">
            <v>266</v>
          </cell>
          <cell r="C452" t="str">
            <v>Machavaram Centre</v>
          </cell>
          <cell r="D452" t="str">
            <v>TUTTA POORNA CHANDRA RAO</v>
          </cell>
          <cell r="E452" t="str">
            <v>VIJAYAWADA-1</v>
          </cell>
          <cell r="F452" t="str">
            <v>VIJAYAWADA REGION</v>
          </cell>
        </row>
        <row r="453">
          <cell r="B453">
            <v>1961</v>
          </cell>
          <cell r="C453" t="str">
            <v>Erikkarai</v>
          </cell>
          <cell r="D453" t="str">
            <v>SARITHA B</v>
          </cell>
          <cell r="E453" t="str">
            <v>ANNA NAGAR</v>
          </cell>
          <cell r="F453" t="str">
            <v>CHENNAI REGION</v>
          </cell>
        </row>
        <row r="454">
          <cell r="B454">
            <v>837</v>
          </cell>
          <cell r="C454" t="str">
            <v>Maruthi Nagar</v>
          </cell>
          <cell r="D454" t="str">
            <v xml:space="preserve">AISHWARIYA M </v>
          </cell>
          <cell r="E454" t="str">
            <v>BANGALORE-17</v>
          </cell>
          <cell r="F454" t="str">
            <v>BANGALORE-2</v>
          </cell>
        </row>
        <row r="455">
          <cell r="B455">
            <v>1793</v>
          </cell>
          <cell r="C455" t="str">
            <v>Khanapur</v>
          </cell>
          <cell r="D455" t="str">
            <v>SHIVANAND BADAGULI</v>
          </cell>
          <cell r="E455" t="str">
            <v>BELGAUM-1</v>
          </cell>
          <cell r="F455" t="str">
            <v>HUBLI REGION</v>
          </cell>
        </row>
        <row r="456">
          <cell r="B456">
            <v>1887</v>
          </cell>
          <cell r="C456" t="str">
            <v>Durgapuri Chowk Delhi</v>
          </cell>
          <cell r="D456" t="str">
            <v>SATISH CHAUHAN</v>
          </cell>
          <cell r="E456" t="str">
            <v>DELHI-7</v>
          </cell>
          <cell r="F456" t="str">
            <v>DELHI-2</v>
          </cell>
        </row>
        <row r="457">
          <cell r="B457">
            <v>2997</v>
          </cell>
          <cell r="C457" t="str">
            <v>Kambalakkad</v>
          </cell>
          <cell r="D457" t="str">
            <v>KAVITHA S</v>
          </cell>
          <cell r="E457" t="str">
            <v>WAYANAD-1</v>
          </cell>
          <cell r="F457" t="str">
            <v>KOZHIKODE REGION</v>
          </cell>
        </row>
        <row r="458">
          <cell r="B458">
            <v>3116</v>
          </cell>
          <cell r="C458" t="str">
            <v>Atmakur Kurnool</v>
          </cell>
          <cell r="D458" t="str">
            <v>SHAIK ANWAR BASHA</v>
          </cell>
          <cell r="E458" t="str">
            <v>NANDYALA</v>
          </cell>
          <cell r="F458" t="str">
            <v>KURNOOL</v>
          </cell>
        </row>
        <row r="459">
          <cell r="B459">
            <v>256</v>
          </cell>
          <cell r="C459" t="str">
            <v>Tadepalligudam</v>
          </cell>
          <cell r="D459" t="str">
            <v>PALLA RAKESH</v>
          </cell>
          <cell r="E459" t="str">
            <v>NIDADAVOLE</v>
          </cell>
          <cell r="F459" t="str">
            <v>ELURU</v>
          </cell>
        </row>
        <row r="460">
          <cell r="B460">
            <v>2251</v>
          </cell>
          <cell r="C460" t="str">
            <v>Humnabad</v>
          </cell>
          <cell r="D460" t="str">
            <v>VISHWANATH</v>
          </cell>
          <cell r="E460" t="str">
            <v>BIDAR-1</v>
          </cell>
          <cell r="F460" t="str">
            <v>GULBARGA</v>
          </cell>
        </row>
        <row r="461">
          <cell r="B461">
            <v>3287</v>
          </cell>
          <cell r="C461" t="str">
            <v>Thirthahalli Shimoga</v>
          </cell>
          <cell r="D461" t="str">
            <v>VEDAMURTHY P</v>
          </cell>
          <cell r="E461" t="str">
            <v>SHIMOGA-1</v>
          </cell>
          <cell r="F461" t="str">
            <v>HASSAN</v>
          </cell>
        </row>
        <row r="462">
          <cell r="B462">
            <v>149</v>
          </cell>
          <cell r="C462" t="str">
            <v>Vinayagapuram Attur</v>
          </cell>
          <cell r="D462" t="str">
            <v>MANGANI A</v>
          </cell>
          <cell r="E462" t="str">
            <v>ATTUR</v>
          </cell>
          <cell r="F462" t="str">
            <v>PONDICHERY</v>
          </cell>
        </row>
        <row r="463">
          <cell r="B463">
            <v>3008</v>
          </cell>
          <cell r="C463" t="str">
            <v>Sira Gate Tumkur</v>
          </cell>
          <cell r="D463" t="str">
            <v>HEMASHREE K</v>
          </cell>
          <cell r="E463" t="str">
            <v>TUMKUR-1</v>
          </cell>
          <cell r="F463" t="str">
            <v>TUMKUR</v>
          </cell>
        </row>
        <row r="464">
          <cell r="B464">
            <v>2513</v>
          </cell>
          <cell r="C464" t="str">
            <v>Bh Road Badravathi</v>
          </cell>
          <cell r="D464" t="str">
            <v>ARUNA M</v>
          </cell>
          <cell r="E464" t="str">
            <v>BHADRAVATHI</v>
          </cell>
          <cell r="F464" t="str">
            <v>HASSAN</v>
          </cell>
        </row>
        <row r="465">
          <cell r="B465">
            <v>23</v>
          </cell>
          <cell r="C465" t="str">
            <v>Ulsoor Bangalore</v>
          </cell>
          <cell r="D465" t="str">
            <v>LAKSHMI H K</v>
          </cell>
          <cell r="E465" t="str">
            <v>KOLAR-2</v>
          </cell>
          <cell r="F465" t="str">
            <v>KOLAR</v>
          </cell>
        </row>
        <row r="466">
          <cell r="B466">
            <v>1039</v>
          </cell>
          <cell r="C466" t="str">
            <v>Gummidipundi</v>
          </cell>
          <cell r="D466" t="str">
            <v>LATHA  G</v>
          </cell>
          <cell r="E466" t="str">
            <v>ROYAPURAM</v>
          </cell>
          <cell r="F466" t="str">
            <v>PARRYS</v>
          </cell>
        </row>
        <row r="467">
          <cell r="B467">
            <v>3529</v>
          </cell>
          <cell r="C467" t="str">
            <v>Station Road Baripada</v>
          </cell>
          <cell r="D467" t="str">
            <v>ANIL KUMAR SAHOO</v>
          </cell>
          <cell r="E467" t="str">
            <v>BARIPADA</v>
          </cell>
          <cell r="F467" t="str">
            <v>BALASORE</v>
          </cell>
        </row>
        <row r="468">
          <cell r="B468">
            <v>2065</v>
          </cell>
          <cell r="C468" t="str">
            <v>Channasandra</v>
          </cell>
          <cell r="D468" t="str">
            <v>VEERESH V</v>
          </cell>
          <cell r="E468" t="str">
            <v>BANGALORE-07</v>
          </cell>
          <cell r="F468" t="str">
            <v>BANGALORE-1</v>
          </cell>
        </row>
        <row r="469">
          <cell r="B469">
            <v>3140</v>
          </cell>
          <cell r="C469" t="str">
            <v>Old Pahargoan</v>
          </cell>
          <cell r="D469" t="str">
            <v>SHARMILA  BISWAS</v>
          </cell>
          <cell r="E469" t="str">
            <v>ANDAMAN</v>
          </cell>
          <cell r="F469" t="str">
            <v>KANCHIPURAM</v>
          </cell>
        </row>
        <row r="470">
          <cell r="B470">
            <v>3788</v>
          </cell>
          <cell r="C470" t="str">
            <v>Kaimganj</v>
          </cell>
          <cell r="D470" t="str">
            <v>PANKAJ  KUMAR</v>
          </cell>
          <cell r="E470" t="str">
            <v>KANPUR 3</v>
          </cell>
          <cell r="F470" t="str">
            <v>LUCKNOW</v>
          </cell>
        </row>
        <row r="471">
          <cell r="B471">
            <v>854</v>
          </cell>
          <cell r="C471" t="str">
            <v>West Mambalam</v>
          </cell>
          <cell r="D471" t="str">
            <v>ROHIT KUMAR MAURYA</v>
          </cell>
          <cell r="E471" t="str">
            <v>T NAGAR</v>
          </cell>
          <cell r="F471" t="str">
            <v>CHENNAI REGION</v>
          </cell>
        </row>
        <row r="472">
          <cell r="B472">
            <v>937</v>
          </cell>
          <cell r="C472" t="str">
            <v>Bhimavaram J P Road</v>
          </cell>
          <cell r="D472" t="str">
            <v>KESARI NANI</v>
          </cell>
          <cell r="E472" t="str">
            <v>BHIMAVARAM</v>
          </cell>
          <cell r="F472" t="str">
            <v>ELURU</v>
          </cell>
        </row>
        <row r="473">
          <cell r="B473">
            <v>2491</v>
          </cell>
          <cell r="C473" t="str">
            <v>Gandhigramam Karur</v>
          </cell>
          <cell r="D473" t="str">
            <v>KAVITHA V</v>
          </cell>
          <cell r="E473" t="str">
            <v>KARUR-1</v>
          </cell>
          <cell r="F473" t="str">
            <v>TRICHY</v>
          </cell>
        </row>
        <row r="474">
          <cell r="B474">
            <v>205</v>
          </cell>
          <cell r="C474" t="str">
            <v>Attingal</v>
          </cell>
          <cell r="D474" t="str">
            <v>AISWARYA B UNNITHAN</v>
          </cell>
          <cell r="E474" t="str">
            <v>THIRUVANANTHAPURAM-5</v>
          </cell>
          <cell r="F474" t="str">
            <v>TRIVANDRUM REGION</v>
          </cell>
        </row>
        <row r="475">
          <cell r="B475">
            <v>566</v>
          </cell>
          <cell r="C475" t="str">
            <v>Chakkarakkal</v>
          </cell>
          <cell r="D475" t="str">
            <v>SAIJA M K</v>
          </cell>
          <cell r="E475" t="str">
            <v>KANNUR-1</v>
          </cell>
          <cell r="F475" t="str">
            <v xml:space="preserve">KANNUR </v>
          </cell>
        </row>
        <row r="476">
          <cell r="B476">
            <v>1135</v>
          </cell>
          <cell r="C476" t="str">
            <v>100 Feet Road Mandya</v>
          </cell>
          <cell r="D476" t="str">
            <v>SIDDEGOWDA M J</v>
          </cell>
          <cell r="E476" t="str">
            <v>MANDYA</v>
          </cell>
          <cell r="F476" t="str">
            <v xml:space="preserve">MYSORE </v>
          </cell>
        </row>
        <row r="477">
          <cell r="B477">
            <v>1604</v>
          </cell>
          <cell r="C477" t="str">
            <v>Nawanshahr Bus Stand Chowk</v>
          </cell>
          <cell r="D477" t="str">
            <v>POOJA .</v>
          </cell>
          <cell r="E477" t="str">
            <v>PUNJAB 3</v>
          </cell>
          <cell r="F477" t="str">
            <v>JALANDHAR</v>
          </cell>
        </row>
        <row r="478">
          <cell r="B478">
            <v>1818</v>
          </cell>
          <cell r="C478" t="str">
            <v>Labour Chowk Jabalpur</v>
          </cell>
          <cell r="D478" t="str">
            <v>JAGAT RAJPOOT</v>
          </cell>
          <cell r="E478" t="str">
            <v>JABALPUR -2</v>
          </cell>
          <cell r="F478" t="str">
            <v>JABALPUR</v>
          </cell>
        </row>
        <row r="479">
          <cell r="B479">
            <v>1605</v>
          </cell>
          <cell r="C479" t="str">
            <v>Eachanari Coimbatore</v>
          </cell>
          <cell r="D479" t="str">
            <v>SHARMILA D</v>
          </cell>
          <cell r="E479" t="str">
            <v>COIMBATORE-1</v>
          </cell>
          <cell r="F479" t="str">
            <v>COIMBATORE REGION</v>
          </cell>
        </row>
        <row r="480">
          <cell r="B480">
            <v>3048</v>
          </cell>
          <cell r="C480" t="str">
            <v>Chitur</v>
          </cell>
          <cell r="D480" t="str">
            <v>THASLEEMA A</v>
          </cell>
          <cell r="E480" t="str">
            <v>PALAKKAD-02</v>
          </cell>
          <cell r="F480" t="str">
            <v xml:space="preserve">THRISSUR - 2 </v>
          </cell>
        </row>
        <row r="481">
          <cell r="B481">
            <v>2902</v>
          </cell>
          <cell r="C481" t="str">
            <v>Madambakkam,Kancheepuram</v>
          </cell>
          <cell r="D481" t="str">
            <v>RAJESHKANNA M</v>
          </cell>
          <cell r="E481" t="str">
            <v>TAMBARAM</v>
          </cell>
          <cell r="F481" t="str">
            <v>KANCHIPURAM</v>
          </cell>
        </row>
        <row r="482">
          <cell r="B482">
            <v>2783</v>
          </cell>
          <cell r="C482" t="str">
            <v>Slv Theatre Road,Guntakal</v>
          </cell>
          <cell r="D482" t="str">
            <v>RAJU DEGALA</v>
          </cell>
          <cell r="E482" t="str">
            <v>GUNTAKAL</v>
          </cell>
          <cell r="F482" t="str">
            <v>ANANTHPUR REGION</v>
          </cell>
        </row>
        <row r="483">
          <cell r="B483">
            <v>3122</v>
          </cell>
          <cell r="C483" t="str">
            <v>Markapur</v>
          </cell>
          <cell r="D483" t="str">
            <v>KAVALAKUNTA VENKATESH</v>
          </cell>
          <cell r="E483" t="str">
            <v>GIDDALUR</v>
          </cell>
          <cell r="F483" t="str">
            <v>ONGOLE</v>
          </cell>
        </row>
        <row r="484">
          <cell r="B484">
            <v>2418</v>
          </cell>
          <cell r="C484" t="str">
            <v>Vijayapath Mansarovar</v>
          </cell>
          <cell r="D484" t="str">
            <v>PRERANA  KANWAR</v>
          </cell>
          <cell r="E484" t="str">
            <v>JAIPUR-5</v>
          </cell>
          <cell r="F484" t="str">
            <v>JAIPUR</v>
          </cell>
        </row>
        <row r="485">
          <cell r="B485">
            <v>459</v>
          </cell>
          <cell r="C485" t="str">
            <v>Kadalundi</v>
          </cell>
          <cell r="D485" t="str">
            <v>BABINA K</v>
          </cell>
          <cell r="E485" t="str">
            <v>MALAPPURAM-2</v>
          </cell>
          <cell r="F485" t="str">
            <v>MALAPURAM</v>
          </cell>
        </row>
        <row r="486">
          <cell r="B486">
            <v>931</v>
          </cell>
          <cell r="C486" t="str">
            <v>Magadi Thavarekere</v>
          </cell>
          <cell r="D486" t="str">
            <v xml:space="preserve">SHILPA R </v>
          </cell>
          <cell r="E486" t="str">
            <v>BANGALORE-13</v>
          </cell>
          <cell r="F486" t="str">
            <v>BANGALORE-2</v>
          </cell>
        </row>
        <row r="487">
          <cell r="B487">
            <v>1414</v>
          </cell>
          <cell r="C487" t="str">
            <v>Pandri</v>
          </cell>
          <cell r="D487" t="str">
            <v>TIKESHWAR  SAHU</v>
          </cell>
          <cell r="E487" t="str">
            <v>CHHATTISGARH-2</v>
          </cell>
          <cell r="F487" t="str">
            <v>RAIPUR,CHHATISGARH</v>
          </cell>
        </row>
        <row r="488">
          <cell r="B488">
            <v>2622</v>
          </cell>
          <cell r="C488" t="str">
            <v>New Bus Stand Durg</v>
          </cell>
          <cell r="D488" t="str">
            <v xml:space="preserve">GIRISH KUMAR </v>
          </cell>
          <cell r="E488" t="str">
            <v>CHHATTISGARH-1</v>
          </cell>
          <cell r="F488" t="str">
            <v>RAIPUR,CHHATISGARH</v>
          </cell>
        </row>
        <row r="489">
          <cell r="B489">
            <v>637</v>
          </cell>
          <cell r="C489" t="str">
            <v>Varapuzha</v>
          </cell>
          <cell r="D489" t="str">
            <v>SANDEEP K S</v>
          </cell>
          <cell r="E489" t="str">
            <v>ERNAKULAM-5</v>
          </cell>
          <cell r="F489" t="str">
            <v>ERNAKULAM-1</v>
          </cell>
        </row>
        <row r="490">
          <cell r="B490">
            <v>2373</v>
          </cell>
          <cell r="C490" t="str">
            <v>Chanakya Place Delhi</v>
          </cell>
          <cell r="D490" t="str">
            <v>BHARATHIRAJA</v>
          </cell>
          <cell r="E490" t="str">
            <v>DELHI-2</v>
          </cell>
          <cell r="F490" t="str">
            <v>DELHI-1</v>
          </cell>
        </row>
        <row r="491">
          <cell r="B491">
            <v>2835</v>
          </cell>
          <cell r="C491" t="str">
            <v>Shanthi Nagar,Devanahalli</v>
          </cell>
          <cell r="D491" t="str">
            <v>ARATHI N</v>
          </cell>
          <cell r="E491" t="str">
            <v>BANGALORE-17</v>
          </cell>
          <cell r="F491" t="str">
            <v>BANGALORE-2</v>
          </cell>
        </row>
        <row r="492">
          <cell r="B492">
            <v>1152</v>
          </cell>
          <cell r="C492" t="str">
            <v>Jathar Peth</v>
          </cell>
          <cell r="D492" t="str">
            <v>DHIRAJ RAMKRUSHNA YADAV</v>
          </cell>
          <cell r="E492" t="str">
            <v>AKOLA</v>
          </cell>
          <cell r="F492" t="str">
            <v>NAGPUR</v>
          </cell>
        </row>
        <row r="493">
          <cell r="B493">
            <v>986</v>
          </cell>
          <cell r="C493" t="str">
            <v>Mahadevapura</v>
          </cell>
          <cell r="D493" t="str">
            <v>GOWRAMMA P R</v>
          </cell>
          <cell r="E493" t="str">
            <v>KOLAR-1</v>
          </cell>
          <cell r="F493" t="str">
            <v>KOLAR</v>
          </cell>
        </row>
        <row r="494">
          <cell r="B494">
            <v>3419</v>
          </cell>
          <cell r="C494" t="str">
            <v>Bhabhar Road Radhanpur</v>
          </cell>
          <cell r="D494" t="str">
            <v>AKHANI ARPITBHAI  RASIKBHAI</v>
          </cell>
          <cell r="E494" t="str">
            <v>MEHSANA</v>
          </cell>
          <cell r="F494" t="str">
            <v xml:space="preserve">NORTH GUJARAT </v>
          </cell>
        </row>
        <row r="495">
          <cell r="B495">
            <v>3370</v>
          </cell>
          <cell r="C495" t="str">
            <v>Simhachalam,Visakapatnam</v>
          </cell>
          <cell r="D495" t="str">
            <v>AKULA ROJA</v>
          </cell>
          <cell r="E495" t="str">
            <v>VISAKHAPATNAM 2</v>
          </cell>
          <cell r="F495" t="str">
            <v>VISHAKHAPATANAM</v>
          </cell>
        </row>
        <row r="496">
          <cell r="B496">
            <v>3252</v>
          </cell>
          <cell r="C496" t="str">
            <v>Hungund</v>
          </cell>
          <cell r="D496" t="str">
            <v>SOMAPPA</v>
          </cell>
          <cell r="E496" t="str">
            <v>BAGALKOTE</v>
          </cell>
          <cell r="F496" t="str">
            <v>GULBARGA</v>
          </cell>
        </row>
        <row r="497">
          <cell r="B497">
            <v>327</v>
          </cell>
          <cell r="C497" t="str">
            <v>Meyyanur Salem Road</v>
          </cell>
          <cell r="D497" t="str">
            <v>UTHAYARAJ</v>
          </cell>
          <cell r="E497" t="str">
            <v>SALEM 1</v>
          </cell>
          <cell r="F497" t="str">
            <v>SALEM</v>
          </cell>
        </row>
        <row r="498">
          <cell r="B498">
            <v>3709</v>
          </cell>
          <cell r="C498" t="str">
            <v>Tulsipur-Balrampur</v>
          </cell>
          <cell r="D498" t="str">
            <v>ONKAR KUMAR</v>
          </cell>
          <cell r="E498" t="str">
            <v>GORAKHPUR 1</v>
          </cell>
          <cell r="F498" t="str">
            <v>VARANASI</v>
          </cell>
        </row>
        <row r="499">
          <cell r="B499">
            <v>2922</v>
          </cell>
          <cell r="C499" t="str">
            <v>Bijapur Blde Road</v>
          </cell>
          <cell r="D499" t="str">
            <v>SACHIN MALLAPPA WALIKAR</v>
          </cell>
          <cell r="E499" t="str">
            <v>BIJAPUR -1</v>
          </cell>
          <cell r="F499" t="str">
            <v>GULBARGA</v>
          </cell>
        </row>
        <row r="500">
          <cell r="B500">
            <v>1291</v>
          </cell>
          <cell r="C500" t="str">
            <v>Bidhan Sarani</v>
          </cell>
          <cell r="D500" t="str">
            <v xml:space="preserve">SOMENATH DEY  </v>
          </cell>
          <cell r="E500" t="str">
            <v>KOLKATA-4</v>
          </cell>
          <cell r="F500" t="str">
            <v>KOLKATA SOUTH</v>
          </cell>
        </row>
        <row r="501">
          <cell r="B501">
            <v>547</v>
          </cell>
          <cell r="C501" t="str">
            <v>Mukkam</v>
          </cell>
          <cell r="D501" t="str">
            <v>ANJU ARAVIND</v>
          </cell>
          <cell r="E501" t="str">
            <v>KOZHIKODE-5</v>
          </cell>
          <cell r="F501" t="str">
            <v>KOZHIKODE REGION</v>
          </cell>
        </row>
        <row r="502">
          <cell r="B502">
            <v>2195</v>
          </cell>
          <cell r="C502" t="str">
            <v>Itwari Nagpur</v>
          </cell>
          <cell r="D502" t="str">
            <v>SHUBHAM PRABHAKAR DHOK</v>
          </cell>
          <cell r="E502" t="str">
            <v>NAGPUR-1</v>
          </cell>
          <cell r="F502" t="str">
            <v>NAGPUR</v>
          </cell>
        </row>
        <row r="503">
          <cell r="B503">
            <v>3353</v>
          </cell>
          <cell r="C503" t="str">
            <v>Dharmabad Nanded</v>
          </cell>
          <cell r="D503" t="str">
            <v>VISHNU ASHOK JAGTAP</v>
          </cell>
          <cell r="E503" t="str">
            <v>NANDED 1</v>
          </cell>
          <cell r="F503" t="str">
            <v>AURANGABAD</v>
          </cell>
        </row>
        <row r="504">
          <cell r="B504">
            <v>2005</v>
          </cell>
          <cell r="C504" t="str">
            <v>Rajapark Jaipur</v>
          </cell>
          <cell r="D504" t="str">
            <v>MS.REENA BAI RAJPUT</v>
          </cell>
          <cell r="E504" t="str">
            <v>JAIPUR-2</v>
          </cell>
          <cell r="F504" t="str">
            <v>JAIPUR</v>
          </cell>
        </row>
        <row r="505">
          <cell r="B505">
            <v>829</v>
          </cell>
          <cell r="C505" t="str">
            <v>Alakapuri</v>
          </cell>
          <cell r="D505" t="str">
            <v>KHUSHBUBEN MAHESHBHAI SOLANKI</v>
          </cell>
          <cell r="E505" t="str">
            <v>VADODARA-2</v>
          </cell>
          <cell r="F505" t="str">
            <v>SOUTH GUJARAT</v>
          </cell>
        </row>
        <row r="506">
          <cell r="B506">
            <v>215</v>
          </cell>
          <cell r="C506" t="str">
            <v>Guntur</v>
          </cell>
          <cell r="D506" t="str">
            <v xml:space="preserve">NUKABATTINI SOWJANYA  </v>
          </cell>
          <cell r="E506" t="str">
            <v>GUNTUR</v>
          </cell>
          <cell r="F506" t="str">
            <v>VIJAYAWADA REGION</v>
          </cell>
        </row>
        <row r="507">
          <cell r="B507">
            <v>1699</v>
          </cell>
          <cell r="C507" t="str">
            <v>Karimugal</v>
          </cell>
          <cell r="D507" t="str">
            <v xml:space="preserve">SUNEESH RAJ R S  </v>
          </cell>
          <cell r="E507" t="str">
            <v>ERNAKULAM-8</v>
          </cell>
          <cell r="F507" t="str">
            <v>ERNAKULAM-2</v>
          </cell>
        </row>
        <row r="508">
          <cell r="B508">
            <v>3325</v>
          </cell>
          <cell r="C508" t="str">
            <v>Shamlaji Road Modasa</v>
          </cell>
          <cell r="D508" t="str">
            <v>VIJAYASINH  CHAUHAN</v>
          </cell>
          <cell r="E508" t="str">
            <v>HIMMATH NAGAR</v>
          </cell>
          <cell r="F508" t="str">
            <v xml:space="preserve">NORTH GUJARAT </v>
          </cell>
        </row>
        <row r="509">
          <cell r="B509">
            <v>2191</v>
          </cell>
          <cell r="C509" t="str">
            <v>Thirunendravur</v>
          </cell>
          <cell r="D509" t="str">
            <v>KARTHICK  P</v>
          </cell>
          <cell r="E509" t="str">
            <v>THIRUVALLUR</v>
          </cell>
          <cell r="F509" t="str">
            <v>THIRUVALLUR</v>
          </cell>
        </row>
        <row r="510">
          <cell r="B510">
            <v>3851</v>
          </cell>
          <cell r="C510" t="str">
            <v>Bankura</v>
          </cell>
          <cell r="D510" t="str">
            <v>ARANYA BHAWAL</v>
          </cell>
          <cell r="E510" t="str">
            <v>KOLKATA-13</v>
          </cell>
          <cell r="F510" t="str">
            <v>KOLKATA SOUTH</v>
          </cell>
        </row>
        <row r="511">
          <cell r="B511">
            <v>616</v>
          </cell>
          <cell r="C511" t="str">
            <v>Mysore Road K R Nagar</v>
          </cell>
          <cell r="D511" t="str">
            <v>KRISHNAKUMAR D S</v>
          </cell>
          <cell r="E511" t="str">
            <v>HUNSUR</v>
          </cell>
          <cell r="F511" t="str">
            <v>MANGALORE</v>
          </cell>
        </row>
        <row r="512">
          <cell r="B512">
            <v>1656</v>
          </cell>
          <cell r="C512" t="str">
            <v>Perambalur</v>
          </cell>
          <cell r="D512" t="str">
            <v>VIGNESH  K</v>
          </cell>
          <cell r="E512" t="str">
            <v>PERAMBALUR</v>
          </cell>
          <cell r="F512" t="str">
            <v>PONDICHERY</v>
          </cell>
        </row>
        <row r="513">
          <cell r="B513">
            <v>1714</v>
          </cell>
          <cell r="C513" t="str">
            <v>Sanjay Chowk Panipath</v>
          </cell>
          <cell r="D513" t="str">
            <v>ASHOK KUMAR</v>
          </cell>
          <cell r="E513" t="str">
            <v>HARYANA-3</v>
          </cell>
          <cell r="F513" t="str">
            <v>HARYANA</v>
          </cell>
        </row>
        <row r="514">
          <cell r="B514">
            <v>3930</v>
          </cell>
          <cell r="C514" t="str">
            <v>Burhanpur</v>
          </cell>
          <cell r="D514" t="str">
            <v>PRASOON GANGRADE</v>
          </cell>
          <cell r="E514" t="str">
            <v>KHANDWA</v>
          </cell>
          <cell r="F514" t="str">
            <v>INDORE</v>
          </cell>
        </row>
        <row r="515">
          <cell r="B515">
            <v>1350</v>
          </cell>
          <cell r="C515" t="str">
            <v>Nallakunta</v>
          </cell>
          <cell r="D515" t="str">
            <v>VELAMAKURU OBULESU</v>
          </cell>
          <cell r="E515" t="str">
            <v>HYDERABAD-03</v>
          </cell>
          <cell r="F515" t="str">
            <v>HYDERABAD REGION</v>
          </cell>
        </row>
        <row r="516">
          <cell r="B516">
            <v>2723</v>
          </cell>
          <cell r="C516" t="str">
            <v>University Road Rajkot</v>
          </cell>
          <cell r="D516" t="str">
            <v>KHASIYA VIKRAM THAKARSHIBHAI</v>
          </cell>
          <cell r="E516" t="str">
            <v>RAJKOT-1</v>
          </cell>
          <cell r="F516" t="str">
            <v>SAURASTRA</v>
          </cell>
        </row>
        <row r="517">
          <cell r="B517">
            <v>1968</v>
          </cell>
          <cell r="C517" t="str">
            <v>Rajam</v>
          </cell>
          <cell r="D517" t="str">
            <v>YANDAMURI SRINIVAS</v>
          </cell>
          <cell r="E517" t="str">
            <v>VIJAYANAGARAM 1</v>
          </cell>
          <cell r="F517" t="str">
            <v>VISHAKHAPATANAM</v>
          </cell>
        </row>
        <row r="518">
          <cell r="B518">
            <v>3870</v>
          </cell>
          <cell r="C518" t="str">
            <v>Jeypore</v>
          </cell>
          <cell r="D518" t="str">
            <v>NANDINI  TRIPATHY</v>
          </cell>
          <cell r="E518" t="str">
            <v>KORAPUT</v>
          </cell>
          <cell r="F518" t="str">
            <v>BERHAMPUR</v>
          </cell>
        </row>
        <row r="519">
          <cell r="B519">
            <v>3428</v>
          </cell>
          <cell r="C519" t="str">
            <v>R V Naka Wardha</v>
          </cell>
          <cell r="D519" t="str">
            <v>SNEHAL VASANT BODHE</v>
          </cell>
          <cell r="E519" t="str">
            <v>WARDHA</v>
          </cell>
          <cell r="F519" t="str">
            <v>NAGPUR</v>
          </cell>
        </row>
        <row r="520">
          <cell r="B520">
            <v>3538</v>
          </cell>
          <cell r="C520" t="str">
            <v>Jwalapur Haridwar</v>
          </cell>
          <cell r="D520" t="str">
            <v>ANKIT KUMAR PANCHAL</v>
          </cell>
          <cell r="E520" t="str">
            <v>UTTARAKHAND</v>
          </cell>
          <cell r="F520" t="str">
            <v>CHANDIGARH</v>
          </cell>
        </row>
        <row r="521">
          <cell r="B521">
            <v>3610</v>
          </cell>
          <cell r="C521" t="str">
            <v>New Garia</v>
          </cell>
          <cell r="D521" t="str">
            <v xml:space="preserve">SRABANTI NASKAR  </v>
          </cell>
          <cell r="E521" t="str">
            <v>KOLKATA-4</v>
          </cell>
          <cell r="F521" t="str">
            <v>KOLKATA SOUTH</v>
          </cell>
        </row>
        <row r="522">
          <cell r="B522">
            <v>3530</v>
          </cell>
          <cell r="C522" t="str">
            <v>Sri Dungargarh</v>
          </cell>
          <cell r="D522" t="str">
            <v>HIMANSHU CHAUDHARY</v>
          </cell>
          <cell r="E522" t="str">
            <v>BIKANEER</v>
          </cell>
          <cell r="F522" t="str">
            <v>HANUMANGARH</v>
          </cell>
        </row>
        <row r="523">
          <cell r="B523">
            <v>1918</v>
          </cell>
          <cell r="C523" t="str">
            <v>Bahadurgarh</v>
          </cell>
          <cell r="D523" t="str">
            <v>SACHIN</v>
          </cell>
          <cell r="E523" t="str">
            <v>HARYANA-2</v>
          </cell>
          <cell r="F523" t="str">
            <v>HARYANA</v>
          </cell>
        </row>
        <row r="524">
          <cell r="B524">
            <v>447</v>
          </cell>
          <cell r="C524" t="str">
            <v>Arcot</v>
          </cell>
          <cell r="D524" t="str">
            <v>DHILIP KUMAR  G</v>
          </cell>
          <cell r="E524" t="str">
            <v>WALAJAPET</v>
          </cell>
          <cell r="F524" t="str">
            <v>VELLORE</v>
          </cell>
        </row>
        <row r="525">
          <cell r="B525">
            <v>1866</v>
          </cell>
          <cell r="C525" t="str">
            <v>Naragund</v>
          </cell>
          <cell r="D525" t="str">
            <v>SHARIF MOULASAB ADIN</v>
          </cell>
          <cell r="E525" t="str">
            <v>HUBLI-2</v>
          </cell>
          <cell r="F525" t="str">
            <v>HUBLI REGION</v>
          </cell>
        </row>
        <row r="526">
          <cell r="B526">
            <v>2506</v>
          </cell>
          <cell r="C526" t="str">
            <v>Ambedkar Circle Davangare</v>
          </cell>
          <cell r="D526" t="str">
            <v>AMRUTHA K B</v>
          </cell>
          <cell r="E526" t="str">
            <v>DAVANAGERE</v>
          </cell>
          <cell r="F526" t="str">
            <v>DAVANAGERE</v>
          </cell>
        </row>
        <row r="527">
          <cell r="B527">
            <v>2485</v>
          </cell>
          <cell r="C527" t="str">
            <v>Chamarajapete Bangalore</v>
          </cell>
          <cell r="D527" t="str">
            <v>MAHADEVI M</v>
          </cell>
          <cell r="E527" t="str">
            <v>BANGALORE-10</v>
          </cell>
          <cell r="F527" t="str">
            <v>BANGALORE-1</v>
          </cell>
        </row>
        <row r="528">
          <cell r="B528">
            <v>351</v>
          </cell>
          <cell r="C528" t="str">
            <v>Koduvalli</v>
          </cell>
          <cell r="D528" t="str">
            <v>DEEPA S PAI</v>
          </cell>
          <cell r="E528" t="str">
            <v>KOZHIKODE-6</v>
          </cell>
          <cell r="F528" t="str">
            <v>KOZHIKODE REGION</v>
          </cell>
        </row>
        <row r="529">
          <cell r="B529">
            <v>2209</v>
          </cell>
          <cell r="C529" t="str">
            <v>Sadashiv Nagar</v>
          </cell>
          <cell r="D529" t="str">
            <v>CHAKRE RUPALI RAMESHKUMAR</v>
          </cell>
          <cell r="E529" t="str">
            <v>AURANGABAD 1</v>
          </cell>
          <cell r="F529" t="str">
            <v>AURANGABAD</v>
          </cell>
        </row>
        <row r="530">
          <cell r="B530">
            <v>2252</v>
          </cell>
          <cell r="C530" t="str">
            <v>Chikamanglur</v>
          </cell>
          <cell r="D530" t="str">
            <v>K L SACHIN</v>
          </cell>
          <cell r="E530" t="str">
            <v>HASSAN 2</v>
          </cell>
          <cell r="F530" t="str">
            <v>HASSAN</v>
          </cell>
        </row>
        <row r="531">
          <cell r="B531">
            <v>1711</v>
          </cell>
          <cell r="C531" t="str">
            <v>Manuguru</v>
          </cell>
          <cell r="D531" t="str">
            <v>TALLURI  VINOD</v>
          </cell>
          <cell r="E531" t="str">
            <v>KHAMMAM</v>
          </cell>
          <cell r="F531" t="str">
            <v>WARANGAL REGION</v>
          </cell>
        </row>
        <row r="532">
          <cell r="B532">
            <v>615</v>
          </cell>
          <cell r="C532" t="str">
            <v>Mannanchery</v>
          </cell>
          <cell r="D532" t="str">
            <v>ANJU SASANKAN</v>
          </cell>
          <cell r="E532" t="str">
            <v>ALAPPUZHA-2</v>
          </cell>
          <cell r="F532" t="str">
            <v>ALAPUZHA</v>
          </cell>
        </row>
        <row r="533">
          <cell r="B533">
            <v>3388</v>
          </cell>
          <cell r="C533" t="str">
            <v>Lalbagh,Rajnandgaon</v>
          </cell>
          <cell r="D533" t="str">
            <v>SANDEEP KUMAR VERMA</v>
          </cell>
          <cell r="E533" t="str">
            <v>CHHATTISGARH-1</v>
          </cell>
          <cell r="F533" t="str">
            <v>RAIPUR,CHHATISGARH</v>
          </cell>
        </row>
        <row r="534">
          <cell r="B534">
            <v>2360</v>
          </cell>
          <cell r="C534" t="str">
            <v>Allipuram,Vishakapatnam</v>
          </cell>
          <cell r="D534" t="str">
            <v>REDDI REVATHI</v>
          </cell>
          <cell r="E534" t="str">
            <v>VISAKHAPATNAM 3</v>
          </cell>
          <cell r="F534" t="str">
            <v>VISHAKHAPATANAM</v>
          </cell>
        </row>
        <row r="535">
          <cell r="B535">
            <v>584</v>
          </cell>
          <cell r="C535" t="str">
            <v>Chamrajnagar Car Street Road</v>
          </cell>
          <cell r="D535" t="str">
            <v>SWETHA N</v>
          </cell>
          <cell r="E535" t="str">
            <v>CHAMRAJNAGAR</v>
          </cell>
          <cell r="F535" t="str">
            <v xml:space="preserve">MYSORE </v>
          </cell>
        </row>
        <row r="536">
          <cell r="B536">
            <v>897</v>
          </cell>
          <cell r="C536" t="str">
            <v>Padmanabha Nagar</v>
          </cell>
          <cell r="D536" t="str">
            <v>SHIVAMURTHY S</v>
          </cell>
          <cell r="E536" t="str">
            <v>BANGALORE-07</v>
          </cell>
          <cell r="F536" t="str">
            <v>BANGALORE-1</v>
          </cell>
        </row>
        <row r="537">
          <cell r="B537">
            <v>3624</v>
          </cell>
          <cell r="C537" t="str">
            <v>Karatagi</v>
          </cell>
          <cell r="D537" t="str">
            <v>ANIL</v>
          </cell>
          <cell r="E537" t="str">
            <v>GANGAVATAHI</v>
          </cell>
          <cell r="F537" t="str">
            <v>RAICHUR</v>
          </cell>
        </row>
        <row r="538">
          <cell r="B538">
            <v>180</v>
          </cell>
          <cell r="C538" t="str">
            <v>Kangayam</v>
          </cell>
          <cell r="D538" t="str">
            <v>KARTHIKA</v>
          </cell>
          <cell r="E538" t="str">
            <v>TIRUPUR-3</v>
          </cell>
          <cell r="F538" t="str">
            <v>ERODE</v>
          </cell>
        </row>
        <row r="539">
          <cell r="B539">
            <v>3591</v>
          </cell>
          <cell r="C539" t="str">
            <v>Ranipur More Haridwar</v>
          </cell>
          <cell r="D539" t="str">
            <v>SUNITA</v>
          </cell>
          <cell r="E539" t="str">
            <v>UTTARAKHAND</v>
          </cell>
          <cell r="F539" t="str">
            <v>CHANDIGARH</v>
          </cell>
        </row>
        <row r="540">
          <cell r="B540">
            <v>2231</v>
          </cell>
          <cell r="C540" t="str">
            <v>Venkateshapuram Perambalur</v>
          </cell>
          <cell r="D540" t="str">
            <v>RANJITH V</v>
          </cell>
          <cell r="E540" t="str">
            <v>PERAMBALUR</v>
          </cell>
          <cell r="F540" t="str">
            <v>PONDICHERY</v>
          </cell>
        </row>
        <row r="541">
          <cell r="B541">
            <v>1653</v>
          </cell>
          <cell r="C541" t="str">
            <v>Veppanapalli Krishnagiri</v>
          </cell>
          <cell r="D541" t="str">
            <v>SATHIYAVATHI  M</v>
          </cell>
          <cell r="E541" t="str">
            <v>HOSUR</v>
          </cell>
          <cell r="F541" t="str">
            <v>SALEM</v>
          </cell>
        </row>
        <row r="542">
          <cell r="B542">
            <v>2794</v>
          </cell>
          <cell r="C542" t="str">
            <v>Hanagal</v>
          </cell>
          <cell r="D542" t="str">
            <v>SANTOSH S GOORANAVAR</v>
          </cell>
          <cell r="E542" t="str">
            <v>HAVERI</v>
          </cell>
          <cell r="F542" t="str">
            <v>DAVANAGERE</v>
          </cell>
        </row>
        <row r="543">
          <cell r="B543">
            <v>451</v>
          </cell>
          <cell r="C543" t="str">
            <v>J C Nagar</v>
          </cell>
          <cell r="D543" t="str">
            <v>NANJAMANI N</v>
          </cell>
          <cell r="E543" t="str">
            <v>BANGALORE-17</v>
          </cell>
          <cell r="F543" t="str">
            <v>BANGALORE-2</v>
          </cell>
        </row>
        <row r="544">
          <cell r="B544">
            <v>822</v>
          </cell>
          <cell r="C544" t="str">
            <v>Mirza Road Anekal</v>
          </cell>
          <cell r="D544" t="str">
            <v>AMBIKA H</v>
          </cell>
          <cell r="E544" t="str">
            <v>BANGALORE-01</v>
          </cell>
          <cell r="F544" t="str">
            <v>BANGALORE-3</v>
          </cell>
        </row>
        <row r="545">
          <cell r="B545">
            <v>3293</v>
          </cell>
          <cell r="C545" t="str">
            <v>Baliya Dev Road Borsad</v>
          </cell>
          <cell r="D545" t="str">
            <v>SOHIL VAJJODIN MALEK</v>
          </cell>
          <cell r="E545" t="str">
            <v>VADODARA-3</v>
          </cell>
          <cell r="F545" t="str">
            <v>SOUTH GUJARAT</v>
          </cell>
        </row>
        <row r="546">
          <cell r="B546">
            <v>781</v>
          </cell>
          <cell r="C546" t="str">
            <v>Pallavaram Darga Road</v>
          </cell>
          <cell r="D546" t="str">
            <v>AJITH KUMAR MURUGAN</v>
          </cell>
          <cell r="E546" t="str">
            <v>VELACHERY</v>
          </cell>
          <cell r="F546" t="str">
            <v>KANCHIPURAM</v>
          </cell>
        </row>
        <row r="547">
          <cell r="B547">
            <v>1651</v>
          </cell>
          <cell r="C547" t="str">
            <v>N G O  Colony Vanasthalipuram</v>
          </cell>
          <cell r="D547" t="str">
            <v>NAYAKOTI  DHANA LAKSHMI</v>
          </cell>
          <cell r="E547" t="str">
            <v>HYDERABAD-02</v>
          </cell>
          <cell r="F547" t="str">
            <v>HYDERABAD REGION</v>
          </cell>
        </row>
        <row r="548">
          <cell r="B548">
            <v>2746</v>
          </cell>
          <cell r="C548" t="str">
            <v>Sector 17 Panchkula</v>
          </cell>
          <cell r="D548" t="str">
            <v>GARGI .</v>
          </cell>
          <cell r="E548" t="str">
            <v>CHANDIGARH</v>
          </cell>
          <cell r="F548" t="str">
            <v>CHANDIGARH</v>
          </cell>
        </row>
        <row r="549">
          <cell r="B549">
            <v>2765</v>
          </cell>
          <cell r="C549" t="str">
            <v>Sola Road</v>
          </cell>
          <cell r="D549" t="str">
            <v>ALPITAKUNVARBA RAJENDRASINH CHAVDA</v>
          </cell>
          <cell r="E549" t="str">
            <v>AHMEDABAD 1</v>
          </cell>
          <cell r="F549" t="str">
            <v xml:space="preserve">NORTH GUJARAT </v>
          </cell>
        </row>
        <row r="550">
          <cell r="B550">
            <v>1844</v>
          </cell>
          <cell r="C550" t="str">
            <v>Kaveripatanam Krishnagiri</v>
          </cell>
          <cell r="D550" t="str">
            <v>PRADEEPA  Y</v>
          </cell>
          <cell r="E550" t="str">
            <v>KRISHNAGIRI</v>
          </cell>
          <cell r="F550" t="str">
            <v>SALEM</v>
          </cell>
        </row>
        <row r="551">
          <cell r="B551">
            <v>1922</v>
          </cell>
          <cell r="C551" t="str">
            <v>Ganga Nagar</v>
          </cell>
          <cell r="D551" t="str">
            <v>GANGAMMA M</v>
          </cell>
          <cell r="E551" t="str">
            <v>BANGALORE-18</v>
          </cell>
          <cell r="F551" t="str">
            <v>BANGALORE-2</v>
          </cell>
        </row>
        <row r="552">
          <cell r="B552">
            <v>2221</v>
          </cell>
          <cell r="C552" t="str">
            <v>Vidyanagar Hubli</v>
          </cell>
          <cell r="D552" t="str">
            <v>BASAVANNEVVA S HUNAGUNDI</v>
          </cell>
          <cell r="E552" t="str">
            <v>HUBLI-1</v>
          </cell>
          <cell r="F552" t="str">
            <v>HUBLI REGION</v>
          </cell>
        </row>
        <row r="553">
          <cell r="B553">
            <v>1128</v>
          </cell>
          <cell r="C553" t="str">
            <v>Nr Pura</v>
          </cell>
          <cell r="D553" t="str">
            <v>RAVIRAJ KINI R</v>
          </cell>
          <cell r="E553" t="str">
            <v>SHIMOGA-1</v>
          </cell>
          <cell r="F553" t="str">
            <v>HASSAN</v>
          </cell>
        </row>
        <row r="554">
          <cell r="B554">
            <v>3718</v>
          </cell>
          <cell r="C554" t="str">
            <v>Tezpur</v>
          </cell>
          <cell r="D554" t="str">
            <v>BISHAL DAS</v>
          </cell>
          <cell r="E554" t="str">
            <v>ASSAM-3</v>
          </cell>
          <cell r="F554" t="str">
            <v>ASSAM</v>
          </cell>
        </row>
        <row r="555">
          <cell r="B555">
            <v>2781</v>
          </cell>
          <cell r="C555" t="str">
            <v>Manaparai Trichy</v>
          </cell>
          <cell r="D555" t="str">
            <v>SAKTHIVEL P</v>
          </cell>
          <cell r="E555" t="str">
            <v>DINDIGUL-1</v>
          </cell>
          <cell r="F555" t="str">
            <v>MADURAI</v>
          </cell>
        </row>
        <row r="556">
          <cell r="B556">
            <v>2121</v>
          </cell>
          <cell r="C556" t="str">
            <v>Kammanahalli Banasavadi Road</v>
          </cell>
          <cell r="D556" t="str">
            <v xml:space="preserve">SAVITHA MATH  </v>
          </cell>
          <cell r="E556" t="str">
            <v>BANGALORE-18</v>
          </cell>
          <cell r="F556" t="str">
            <v>BANGALORE-2</v>
          </cell>
        </row>
        <row r="557">
          <cell r="B557">
            <v>2249</v>
          </cell>
          <cell r="C557" t="str">
            <v>Rourkela,Orissa</v>
          </cell>
          <cell r="D557" t="str">
            <v>SUSHANTA  SAHU</v>
          </cell>
          <cell r="E557" t="str">
            <v>ROURKELLA</v>
          </cell>
          <cell r="F557" t="str">
            <v>SAMBALPUR</v>
          </cell>
        </row>
        <row r="558">
          <cell r="B558">
            <v>912</v>
          </cell>
          <cell r="C558" t="str">
            <v>Jawaharmarg</v>
          </cell>
          <cell r="D558" t="str">
            <v>BRAJMOHAN VERMA</v>
          </cell>
          <cell r="E558" t="str">
            <v>INDORE-3</v>
          </cell>
          <cell r="F558" t="str">
            <v>INDORE</v>
          </cell>
        </row>
        <row r="559">
          <cell r="B559">
            <v>3194</v>
          </cell>
          <cell r="C559" t="str">
            <v>Urban Estate Phase 11-Patiala</v>
          </cell>
          <cell r="D559" t="str">
            <v>NAVEEN KUMAR</v>
          </cell>
          <cell r="E559" t="str">
            <v>PUNJAB 6</v>
          </cell>
          <cell r="F559" t="str">
            <v>PATIALA</v>
          </cell>
        </row>
        <row r="560">
          <cell r="B560">
            <v>1179</v>
          </cell>
          <cell r="C560" t="str">
            <v>Madhyamgram</v>
          </cell>
          <cell r="D560" t="str">
            <v>CHITRALEKHA  GHOSH</v>
          </cell>
          <cell r="E560" t="str">
            <v>KOLKATA-11</v>
          </cell>
          <cell r="F560" t="str">
            <v>KOLKATA NORTH</v>
          </cell>
        </row>
        <row r="561">
          <cell r="B561">
            <v>1129</v>
          </cell>
          <cell r="C561" t="str">
            <v>Salgame Road Hassan</v>
          </cell>
          <cell r="D561" t="str">
            <v>VANI H D</v>
          </cell>
          <cell r="E561" t="str">
            <v>HASSAN 1</v>
          </cell>
          <cell r="F561" t="str">
            <v>HASSAN</v>
          </cell>
        </row>
        <row r="562">
          <cell r="B562">
            <v>1485</v>
          </cell>
          <cell r="C562" t="str">
            <v>Manavalan Nagar Chennai</v>
          </cell>
          <cell r="D562" t="str">
            <v>ASWINI K</v>
          </cell>
          <cell r="E562" t="str">
            <v>THIRUVALLUR</v>
          </cell>
          <cell r="F562" t="str">
            <v>THIRUVALLUR</v>
          </cell>
        </row>
        <row r="563">
          <cell r="B563">
            <v>291</v>
          </cell>
          <cell r="C563" t="str">
            <v>Sulthanbatheri</v>
          </cell>
          <cell r="D563" t="str">
            <v>NEENU SCARIA</v>
          </cell>
          <cell r="E563" t="str">
            <v>WAYANAD-1</v>
          </cell>
          <cell r="F563" t="str">
            <v>KOZHIKODE REGION</v>
          </cell>
        </row>
        <row r="564">
          <cell r="B564">
            <v>1148</v>
          </cell>
          <cell r="C564" t="str">
            <v>Eves Crossing</v>
          </cell>
          <cell r="D564" t="str">
            <v>KAVINDRA  SINGH</v>
          </cell>
          <cell r="E564" t="str">
            <v>MEERUT 1</v>
          </cell>
          <cell r="F564" t="str">
            <v>MORADABAD</v>
          </cell>
        </row>
        <row r="565">
          <cell r="B565">
            <v>2763</v>
          </cell>
          <cell r="C565" t="str">
            <v>S M Circle,Shimoga</v>
          </cell>
          <cell r="D565" t="str">
            <v>ASHIK L</v>
          </cell>
          <cell r="E565" t="str">
            <v>BHADRAVATHI</v>
          </cell>
          <cell r="F565" t="str">
            <v>HASSAN</v>
          </cell>
        </row>
        <row r="566">
          <cell r="B566">
            <v>2358</v>
          </cell>
          <cell r="C566" t="str">
            <v>Vridhachalam</v>
          </cell>
          <cell r="D566" t="str">
            <v>SELVAKUMARI P</v>
          </cell>
          <cell r="E566" t="str">
            <v>VIRUDACHALAM</v>
          </cell>
          <cell r="F566" t="str">
            <v>PONDICHERY</v>
          </cell>
        </row>
        <row r="567">
          <cell r="B567">
            <v>3585</v>
          </cell>
          <cell r="C567" t="str">
            <v>Mughalsarai</v>
          </cell>
          <cell r="D567" t="str">
            <v>ROHIT KUMAR SINGH</v>
          </cell>
          <cell r="E567" t="str">
            <v>VARANASI 1</v>
          </cell>
          <cell r="F567" t="str">
            <v>VARANASI</v>
          </cell>
        </row>
        <row r="568">
          <cell r="B568">
            <v>2303</v>
          </cell>
          <cell r="C568" t="str">
            <v>Madhavanikan Hally</v>
          </cell>
          <cell r="D568" t="str">
            <v>NAGARAJA H N</v>
          </cell>
          <cell r="E568" t="str">
            <v>TUMKUR-4</v>
          </cell>
          <cell r="F568" t="str">
            <v>TUMKUR</v>
          </cell>
        </row>
        <row r="569">
          <cell r="B569">
            <v>3748</v>
          </cell>
          <cell r="C569" t="str">
            <v>Bandikui</v>
          </cell>
          <cell r="D569" t="str">
            <v>MAHAVEER GURJAR</v>
          </cell>
          <cell r="E569" t="str">
            <v>ALWAR</v>
          </cell>
          <cell r="F569" t="str">
            <v>JAIPUR</v>
          </cell>
        </row>
        <row r="570">
          <cell r="B570">
            <v>1483</v>
          </cell>
          <cell r="C570" t="str">
            <v>Vellarada</v>
          </cell>
          <cell r="D570" t="str">
            <v>NISHA S S</v>
          </cell>
          <cell r="E570" t="str">
            <v>THIRUVANANTHAPURAM-3</v>
          </cell>
          <cell r="F570" t="str">
            <v>TRIVANDRUM REGION</v>
          </cell>
        </row>
        <row r="571">
          <cell r="B571">
            <v>979</v>
          </cell>
          <cell r="C571" t="str">
            <v>Ramgiri</v>
          </cell>
          <cell r="D571" t="str">
            <v>NARSING  RAJESHWARI</v>
          </cell>
          <cell r="E571" t="str">
            <v>NALGONDA</v>
          </cell>
          <cell r="F571" t="str">
            <v>HYDERABAD REGION</v>
          </cell>
        </row>
        <row r="572">
          <cell r="B572">
            <v>1752</v>
          </cell>
          <cell r="C572" t="str">
            <v>Ramnivas Talkies Road</v>
          </cell>
          <cell r="D572" t="str">
            <v>TRIPTI</v>
          </cell>
          <cell r="E572" t="str">
            <v>CHHATTISGARH-4</v>
          </cell>
          <cell r="F572" t="str">
            <v>RAIPUR,CHHATISGARH</v>
          </cell>
        </row>
        <row r="573">
          <cell r="B573">
            <v>856</v>
          </cell>
          <cell r="C573" t="str">
            <v>Kumbarwada</v>
          </cell>
          <cell r="D573" t="str">
            <v>CHUNAWALE ARTI ASHOK</v>
          </cell>
          <cell r="E573" t="str">
            <v>PUNE-1</v>
          </cell>
          <cell r="F573" t="str">
            <v>PUNE</v>
          </cell>
        </row>
        <row r="574">
          <cell r="B574">
            <v>2607</v>
          </cell>
          <cell r="C574" t="str">
            <v>Kotra Road</v>
          </cell>
          <cell r="D574" t="str">
            <v>RASHI SARAF MISHRA</v>
          </cell>
          <cell r="E574" t="str">
            <v>CHHATTISGARH-4</v>
          </cell>
          <cell r="F574" t="str">
            <v>RAIPUR,CHHATISGARH</v>
          </cell>
        </row>
        <row r="575">
          <cell r="B575">
            <v>664</v>
          </cell>
          <cell r="C575" t="str">
            <v>Banerji Road,Ernakulam</v>
          </cell>
          <cell r="D575" t="str">
            <v>TREASA NITHIYA V B</v>
          </cell>
          <cell r="E575" t="str">
            <v>ERNAKULAM-3</v>
          </cell>
          <cell r="F575" t="str">
            <v>ERNAKULAM-1</v>
          </cell>
        </row>
        <row r="576">
          <cell r="B576">
            <v>3859</v>
          </cell>
          <cell r="C576" t="str">
            <v>Khalilabad New</v>
          </cell>
          <cell r="D576" t="str">
            <v>SURAT SINGH</v>
          </cell>
          <cell r="E576" t="str">
            <v>GORAKHPUR 2</v>
          </cell>
          <cell r="F576" t="str">
            <v>VARANASI</v>
          </cell>
        </row>
        <row r="577">
          <cell r="B577">
            <v>3105</v>
          </cell>
          <cell r="C577" t="str">
            <v>Gohana</v>
          </cell>
          <cell r="D577" t="str">
            <v>PRAMOD</v>
          </cell>
          <cell r="E577" t="str">
            <v>HARYANA-2</v>
          </cell>
          <cell r="F577" t="str">
            <v>HARYANA</v>
          </cell>
        </row>
        <row r="578">
          <cell r="B578">
            <v>1994</v>
          </cell>
          <cell r="C578" t="str">
            <v>Ramdurg</v>
          </cell>
          <cell r="D578" t="str">
            <v>CHANDRASHEKHAR MARASANNAVAR</v>
          </cell>
          <cell r="E578" t="str">
            <v>NARAGUND</v>
          </cell>
          <cell r="F578" t="str">
            <v>HUBLI REGION</v>
          </cell>
        </row>
        <row r="579">
          <cell r="B579">
            <v>773</v>
          </cell>
          <cell r="C579" t="str">
            <v>Ghatlodia</v>
          </cell>
          <cell r="D579" t="str">
            <v>SONI MAHENDRABHAI PRAJAPATI</v>
          </cell>
          <cell r="E579" t="str">
            <v>AHMEDABAD 2</v>
          </cell>
          <cell r="F579" t="str">
            <v xml:space="preserve">NORTH GUJARAT </v>
          </cell>
        </row>
        <row r="580">
          <cell r="B580">
            <v>3543</v>
          </cell>
          <cell r="C580" t="str">
            <v>Kathipudi Branch ,Godhavary East</v>
          </cell>
          <cell r="D580" t="str">
            <v>KARRI VEERA DHANABABU</v>
          </cell>
          <cell r="E580" t="str">
            <v>EAST GODAVARI-3</v>
          </cell>
          <cell r="F580" t="str">
            <v xml:space="preserve">EAST GODAWARI </v>
          </cell>
        </row>
        <row r="581">
          <cell r="B581">
            <v>927</v>
          </cell>
          <cell r="C581" t="str">
            <v>Doddaballapura</v>
          </cell>
          <cell r="D581" t="str">
            <v>MARUTHI Y N</v>
          </cell>
          <cell r="E581" t="str">
            <v>TUMKUR-6</v>
          </cell>
          <cell r="F581" t="str">
            <v>TUMKUR</v>
          </cell>
        </row>
        <row r="582">
          <cell r="B582">
            <v>248</v>
          </cell>
          <cell r="C582" t="str">
            <v>Chitradurga</v>
          </cell>
          <cell r="D582" t="str">
            <v>DADAPEER B</v>
          </cell>
          <cell r="E582" t="str">
            <v>CHITRADURGA</v>
          </cell>
          <cell r="F582" t="str">
            <v>DAVANAGERE</v>
          </cell>
        </row>
        <row r="583">
          <cell r="B583">
            <v>2535</v>
          </cell>
          <cell r="C583" t="str">
            <v>Main Road ,Nandyala</v>
          </cell>
          <cell r="D583" t="str">
            <v>SREERAM NAGENDRA BABU</v>
          </cell>
          <cell r="E583" t="str">
            <v>NANDYALA</v>
          </cell>
          <cell r="F583" t="str">
            <v>KURNOOL</v>
          </cell>
        </row>
        <row r="584">
          <cell r="B584">
            <v>3471</v>
          </cell>
          <cell r="C584" t="str">
            <v>Main Road Tumsar</v>
          </cell>
          <cell r="D584" t="str">
            <v>SHAHARE NITESH DNYANESHWAR</v>
          </cell>
          <cell r="E584" t="str">
            <v>NAGPUR-2</v>
          </cell>
          <cell r="F584" t="str">
            <v>NAGPUR</v>
          </cell>
        </row>
        <row r="585">
          <cell r="B585">
            <v>1446</v>
          </cell>
          <cell r="C585" t="str">
            <v>Power House Road</v>
          </cell>
          <cell r="D585" t="str">
            <v>SHRIBACHCHHA  BHOY</v>
          </cell>
          <cell r="E585" t="str">
            <v>CHHATTISGARH-4</v>
          </cell>
          <cell r="F585" t="str">
            <v>RAIPUR,CHHATISGARH</v>
          </cell>
        </row>
        <row r="586">
          <cell r="B586">
            <v>456</v>
          </cell>
          <cell r="C586" t="str">
            <v>Sreekandapuram</v>
          </cell>
          <cell r="D586" t="str">
            <v>RESHMA K</v>
          </cell>
          <cell r="E586" t="str">
            <v>KANNUR-2</v>
          </cell>
          <cell r="F586" t="str">
            <v xml:space="preserve">KANNUR </v>
          </cell>
        </row>
        <row r="587">
          <cell r="B587">
            <v>1787</v>
          </cell>
          <cell r="C587" t="str">
            <v>Perumkudi Omr Chennai</v>
          </cell>
          <cell r="D587" t="str">
            <v xml:space="preserve">KOKILA S  </v>
          </cell>
          <cell r="E587" t="str">
            <v>THIRUVANMIYUR</v>
          </cell>
          <cell r="F587" t="str">
            <v>KANCHIPURAM</v>
          </cell>
        </row>
        <row r="588">
          <cell r="B588">
            <v>3468</v>
          </cell>
          <cell r="C588" t="str">
            <v>Hiralal Chowk Beed</v>
          </cell>
          <cell r="D588" t="str">
            <v>AKASH NARAYAN BHATNASE</v>
          </cell>
          <cell r="E588" t="str">
            <v>LATUR</v>
          </cell>
          <cell r="F588" t="str">
            <v>AURANGABAD</v>
          </cell>
        </row>
        <row r="589">
          <cell r="B589">
            <v>2333</v>
          </cell>
          <cell r="C589" t="str">
            <v>Vishwas Nagar Delhi</v>
          </cell>
          <cell r="D589" t="str">
            <v>GURMEET  SINGH</v>
          </cell>
          <cell r="E589" t="str">
            <v>DELHI-7</v>
          </cell>
          <cell r="F589" t="str">
            <v>DELHI-2</v>
          </cell>
        </row>
        <row r="590">
          <cell r="B590">
            <v>848</v>
          </cell>
          <cell r="C590" t="str">
            <v>Moolakkadai Market</v>
          </cell>
          <cell r="D590" t="str">
            <v>SANTHOSH KUMAR L</v>
          </cell>
          <cell r="E590" t="str">
            <v>MADAVARAM</v>
          </cell>
          <cell r="F590" t="str">
            <v>PARRYS</v>
          </cell>
        </row>
        <row r="591">
          <cell r="B591">
            <v>2544</v>
          </cell>
          <cell r="C591" t="str">
            <v>Kosabadi</v>
          </cell>
          <cell r="D591" t="str">
            <v>DEEPA  MASIH</v>
          </cell>
          <cell r="E591" t="str">
            <v>CHHATTISGARH-4</v>
          </cell>
          <cell r="F591" t="str">
            <v>RAIPUR,CHHATISGARH</v>
          </cell>
        </row>
        <row r="592">
          <cell r="B592">
            <v>1227</v>
          </cell>
          <cell r="C592" t="str">
            <v>Dhankawadi</v>
          </cell>
          <cell r="D592" t="str">
            <v>KALE AMIT SUBHASH</v>
          </cell>
          <cell r="E592" t="str">
            <v>PUNE-3</v>
          </cell>
          <cell r="F592" t="str">
            <v>PUNE</v>
          </cell>
        </row>
        <row r="593">
          <cell r="B593">
            <v>1138</v>
          </cell>
          <cell r="C593" t="str">
            <v>Guntur Kothapet</v>
          </cell>
          <cell r="D593" t="str">
            <v xml:space="preserve">SHAIK DAVEEDU </v>
          </cell>
          <cell r="E593" t="str">
            <v>THENALI</v>
          </cell>
          <cell r="F593" t="str">
            <v>VIJAYAWADA REGION</v>
          </cell>
        </row>
        <row r="594">
          <cell r="B594">
            <v>3251</v>
          </cell>
          <cell r="C594" t="str">
            <v>Obaidulla Ganj,Raisen</v>
          </cell>
          <cell r="D594" t="str">
            <v>RAVI KUMAR</v>
          </cell>
          <cell r="E594" t="str">
            <v>BHOPAL-4</v>
          </cell>
          <cell r="F594" t="str">
            <v>BHOPAL</v>
          </cell>
        </row>
        <row r="595">
          <cell r="B595">
            <v>1921</v>
          </cell>
          <cell r="C595" t="str">
            <v>S Kota</v>
          </cell>
          <cell r="D595" t="str">
            <v>SIVAJI  KELLA</v>
          </cell>
          <cell r="E595" t="str">
            <v>VISAKHAPATNAM 1</v>
          </cell>
          <cell r="F595" t="str">
            <v>VISHAKHAPATANAM</v>
          </cell>
        </row>
        <row r="596">
          <cell r="B596">
            <v>307</v>
          </cell>
          <cell r="C596" t="str">
            <v>J S Nagar Kumbakonam</v>
          </cell>
          <cell r="D596" t="str">
            <v>PRAVEENRAJ -</v>
          </cell>
          <cell r="E596" t="str">
            <v>KUMBAKONAM</v>
          </cell>
          <cell r="F596" t="str">
            <v>PONDICHERY</v>
          </cell>
        </row>
        <row r="597">
          <cell r="B597">
            <v>282</v>
          </cell>
          <cell r="C597" t="str">
            <v>Jaipur Sindi Camp</v>
          </cell>
          <cell r="D597" t="str">
            <v>SACHIN  PRAJAPATI</v>
          </cell>
          <cell r="E597" t="str">
            <v>JAIPUR-1</v>
          </cell>
          <cell r="F597" t="str">
            <v>HANUMANGARH</v>
          </cell>
        </row>
        <row r="598">
          <cell r="B598">
            <v>2351</v>
          </cell>
          <cell r="C598" t="str">
            <v>Marigudi Street Kollegal</v>
          </cell>
          <cell r="D598" t="str">
            <v>MADHU S</v>
          </cell>
          <cell r="E598" t="str">
            <v>CHAMRAJNAGAR</v>
          </cell>
          <cell r="F598" t="str">
            <v xml:space="preserve">MYSORE </v>
          </cell>
        </row>
        <row r="599">
          <cell r="B599">
            <v>381</v>
          </cell>
          <cell r="C599" t="str">
            <v>Rajampet</v>
          </cell>
          <cell r="D599" t="str">
            <v>GUJJALA RANJITH KUMAR</v>
          </cell>
          <cell r="E599" t="str">
            <v>RAJAMPET</v>
          </cell>
          <cell r="F599" t="str">
            <v>KURNOOL</v>
          </cell>
        </row>
        <row r="600">
          <cell r="B600">
            <v>3214</v>
          </cell>
          <cell r="C600" t="str">
            <v>Khanna Punjab</v>
          </cell>
          <cell r="D600" t="str">
            <v>MANPREET  SINGH</v>
          </cell>
          <cell r="E600" t="str">
            <v>PUNJAB 5</v>
          </cell>
          <cell r="F600" t="str">
            <v>PATIALA</v>
          </cell>
        </row>
        <row r="601">
          <cell r="B601">
            <v>3102</v>
          </cell>
          <cell r="C601" t="str">
            <v>Kodumudi Erode</v>
          </cell>
          <cell r="D601" t="str">
            <v>SARAN M</v>
          </cell>
          <cell r="E601" t="str">
            <v>ERODE-2</v>
          </cell>
          <cell r="F601" t="str">
            <v>ERODE</v>
          </cell>
        </row>
        <row r="602">
          <cell r="B602">
            <v>1431</v>
          </cell>
          <cell r="C602" t="str">
            <v>Thudiyalur</v>
          </cell>
          <cell r="D602" t="str">
            <v>KALIDEVI M</v>
          </cell>
          <cell r="E602" t="str">
            <v>COIMBATORE-3</v>
          </cell>
          <cell r="F602" t="str">
            <v>COIMBATORE REGION</v>
          </cell>
        </row>
        <row r="603">
          <cell r="B603">
            <v>1281</v>
          </cell>
          <cell r="C603" t="str">
            <v>Ranaghat</v>
          </cell>
          <cell r="D603" t="str">
            <v>PRASENJIT  DAS</v>
          </cell>
          <cell r="E603" t="str">
            <v>KOLKATA-1</v>
          </cell>
          <cell r="F603" t="str">
            <v>KOLKATA SOUTH</v>
          </cell>
        </row>
        <row r="604">
          <cell r="B604">
            <v>1800</v>
          </cell>
          <cell r="C604" t="str">
            <v>Ramnagar 1St Street Tirupur</v>
          </cell>
          <cell r="D604" t="str">
            <v>MOHANA PRIYA</v>
          </cell>
          <cell r="E604" t="str">
            <v>TIRUPUR-1</v>
          </cell>
          <cell r="F604" t="str">
            <v>ERODE</v>
          </cell>
        </row>
        <row r="605">
          <cell r="B605">
            <v>2632</v>
          </cell>
          <cell r="C605" t="str">
            <v>Nasiyannur</v>
          </cell>
          <cell r="D605" t="str">
            <v>VIJAY</v>
          </cell>
          <cell r="E605" t="str">
            <v>ERODE-3</v>
          </cell>
          <cell r="F605" t="str">
            <v>ERODE</v>
          </cell>
        </row>
        <row r="606">
          <cell r="B606">
            <v>2102</v>
          </cell>
          <cell r="C606" t="str">
            <v>Nagari Street Srikalahasti</v>
          </cell>
          <cell r="D606" t="str">
            <v>DANDU PENCHALA KUMAR</v>
          </cell>
          <cell r="E606" t="str">
            <v>THIRUPATHI</v>
          </cell>
          <cell r="F606" t="str">
            <v xml:space="preserve">THIRUPATI </v>
          </cell>
        </row>
        <row r="607">
          <cell r="B607">
            <v>2525</v>
          </cell>
          <cell r="C607" t="str">
            <v>Beach Road Nagarcoil</v>
          </cell>
          <cell r="D607" t="str">
            <v>VENNILA K</v>
          </cell>
          <cell r="E607" t="str">
            <v>KANYAKUMARI</v>
          </cell>
          <cell r="F607" t="str">
            <v>TIRUNELVELI</v>
          </cell>
        </row>
        <row r="608">
          <cell r="B608">
            <v>2136</v>
          </cell>
          <cell r="C608" t="str">
            <v>Tri Nagar Delhi</v>
          </cell>
          <cell r="D608" t="str">
            <v>SAURABH PACHAURI</v>
          </cell>
          <cell r="E608" t="str">
            <v>DELHI-4</v>
          </cell>
          <cell r="F608" t="str">
            <v>DELHI-1</v>
          </cell>
        </row>
        <row r="609">
          <cell r="B609">
            <v>3571</v>
          </cell>
          <cell r="C609" t="str">
            <v>Kushinagar Up</v>
          </cell>
          <cell r="D609" t="str">
            <v>NEERAJ  MAURYA</v>
          </cell>
          <cell r="E609" t="str">
            <v>KUSHINAGAR</v>
          </cell>
          <cell r="F609" t="str">
            <v>VARANASI</v>
          </cell>
        </row>
        <row r="610">
          <cell r="B610">
            <v>1451</v>
          </cell>
          <cell r="C610" t="str">
            <v>Gandhi Chowk</v>
          </cell>
          <cell r="D610" t="str">
            <v>SHWETA RAHUL SHINDE</v>
          </cell>
          <cell r="E610" t="str">
            <v>SANGLI</v>
          </cell>
          <cell r="F610" t="str">
            <v>KOLHAPUR</v>
          </cell>
        </row>
        <row r="611">
          <cell r="B611">
            <v>377</v>
          </cell>
          <cell r="C611" t="str">
            <v>Meenchanda</v>
          </cell>
          <cell r="D611" t="str">
            <v>MANJUSHA C</v>
          </cell>
          <cell r="E611" t="str">
            <v>KOZHIKODE-4</v>
          </cell>
          <cell r="F611" t="str">
            <v>KOZHIKODE REGION</v>
          </cell>
        </row>
        <row r="612">
          <cell r="B612">
            <v>3319</v>
          </cell>
          <cell r="C612" t="str">
            <v>Ponganur Road Madanapalli</v>
          </cell>
          <cell r="D612" t="e">
            <v>#N/A</v>
          </cell>
          <cell r="E612" t="str">
            <v>MADANAPALLY</v>
          </cell>
          <cell r="F612" t="str">
            <v xml:space="preserve">THIRUPATI </v>
          </cell>
        </row>
        <row r="613">
          <cell r="B613">
            <v>2819</v>
          </cell>
          <cell r="C613" t="str">
            <v>Bazar Road Khopali</v>
          </cell>
          <cell r="D613" t="str">
            <v>SNEHAL VIJAY MANE</v>
          </cell>
          <cell r="E613" t="str">
            <v>AMBERNATH</v>
          </cell>
          <cell r="F613" t="str">
            <v>MUMBAI</v>
          </cell>
        </row>
        <row r="614">
          <cell r="B614">
            <v>1589</v>
          </cell>
          <cell r="C614" t="str">
            <v>Basirahat</v>
          </cell>
          <cell r="D614" t="str">
            <v>SABYASACHI  PRAMANIK</v>
          </cell>
          <cell r="E614" t="str">
            <v>KOLKATA-11</v>
          </cell>
          <cell r="F614" t="str">
            <v>KOLKATA NORTH</v>
          </cell>
        </row>
        <row r="615">
          <cell r="B615">
            <v>92</v>
          </cell>
          <cell r="C615" t="str">
            <v>Kechery</v>
          </cell>
          <cell r="D615" t="str">
            <v>RANJITH V R</v>
          </cell>
          <cell r="E615" t="str">
            <v>THRISSUR-06</v>
          </cell>
          <cell r="F615" t="str">
            <v>THRISSUR - 1</v>
          </cell>
        </row>
        <row r="616">
          <cell r="B616">
            <v>3904</v>
          </cell>
          <cell r="C616" t="str">
            <v>RAMNAGAR MAHAKALPARA</v>
          </cell>
          <cell r="D616" t="str">
            <v>DILDAR RAJA ROBORT BAL</v>
          </cell>
          <cell r="E616" t="str">
            <v>KENDRAPARA</v>
          </cell>
          <cell r="F616" t="str">
            <v>BALASORE</v>
          </cell>
        </row>
        <row r="617">
          <cell r="B617">
            <v>2212</v>
          </cell>
          <cell r="C617" t="str">
            <v>Thilak Chowk Belguam</v>
          </cell>
          <cell r="D617" t="str">
            <v>KADESH MALLAPPA GUGGARI</v>
          </cell>
          <cell r="E617" t="str">
            <v>CHIKODI</v>
          </cell>
          <cell r="F617" t="str">
            <v>HUBLI REGION</v>
          </cell>
        </row>
        <row r="618">
          <cell r="B618">
            <v>1460</v>
          </cell>
          <cell r="C618" t="str">
            <v>Hyder Nagar</v>
          </cell>
          <cell r="D618" t="str">
            <v>NENAVATH MOHAN</v>
          </cell>
          <cell r="E618" t="str">
            <v>KUKATAPALLY-2</v>
          </cell>
          <cell r="F618" t="str">
            <v>KUKATAPALLY</v>
          </cell>
        </row>
        <row r="619">
          <cell r="B619">
            <v>536</v>
          </cell>
          <cell r="C619" t="str">
            <v>Palani Rf Road</v>
          </cell>
          <cell r="D619" t="str">
            <v>MANIKANDAN -</v>
          </cell>
          <cell r="E619" t="str">
            <v>DINDIGUL-2</v>
          </cell>
          <cell r="F619" t="str">
            <v>MADURAI</v>
          </cell>
        </row>
        <row r="620">
          <cell r="B620">
            <v>418</v>
          </cell>
          <cell r="C620" t="str">
            <v>Neyyattinkara</v>
          </cell>
          <cell r="D620" t="str">
            <v>AKHILA O S</v>
          </cell>
          <cell r="E620" t="str">
            <v>THIRUVANANTHAPURAM-3</v>
          </cell>
          <cell r="F620" t="str">
            <v>TRIVANDRUM REGION</v>
          </cell>
        </row>
        <row r="621">
          <cell r="B621">
            <v>1584</v>
          </cell>
          <cell r="C621" t="str">
            <v>Yadgiri Bus Stand</v>
          </cell>
          <cell r="D621" t="str">
            <v>PRAVEEN KOTAMBRI</v>
          </cell>
          <cell r="E621" t="str">
            <v>RAICHUR -1</v>
          </cell>
          <cell r="F621" t="str">
            <v>RAICHUR</v>
          </cell>
        </row>
        <row r="622">
          <cell r="B622">
            <v>2745</v>
          </cell>
          <cell r="C622" t="str">
            <v>Maripalam Road Nad</v>
          </cell>
          <cell r="D622" t="str">
            <v>DIGALA SRAVANTI</v>
          </cell>
          <cell r="E622" t="str">
            <v>VISAKHAPATNAM 2</v>
          </cell>
          <cell r="F622" t="str">
            <v>VISHAKHAPATANAM</v>
          </cell>
        </row>
        <row r="623">
          <cell r="B623">
            <v>380</v>
          </cell>
          <cell r="C623" t="str">
            <v>Punnapra</v>
          </cell>
          <cell r="D623" t="str">
            <v>ANJALI R</v>
          </cell>
          <cell r="E623" t="str">
            <v>ALAPPUZHA-1</v>
          </cell>
          <cell r="F623" t="str">
            <v>ALAPUZHA</v>
          </cell>
        </row>
        <row r="624">
          <cell r="B624">
            <v>743</v>
          </cell>
          <cell r="C624" t="str">
            <v>Royapuram</v>
          </cell>
          <cell r="D624" t="str">
            <v>JESSY T J</v>
          </cell>
          <cell r="E624" t="str">
            <v>ROYAPURAM</v>
          </cell>
          <cell r="F624" t="str">
            <v>PARRYS</v>
          </cell>
        </row>
        <row r="625">
          <cell r="B625">
            <v>1462</v>
          </cell>
          <cell r="C625" t="str">
            <v>Siddapur</v>
          </cell>
          <cell r="D625" t="str">
            <v>JNANESHWAR SHIVAJI SONNLAGI</v>
          </cell>
          <cell r="E625" t="str">
            <v>HUBLI-1</v>
          </cell>
          <cell r="F625" t="str">
            <v>HUBLI REGION</v>
          </cell>
        </row>
        <row r="626">
          <cell r="B626">
            <v>501</v>
          </cell>
          <cell r="C626" t="str">
            <v>Cherukunnu</v>
          </cell>
          <cell r="D626" t="str">
            <v>RIJIN P</v>
          </cell>
          <cell r="E626" t="str">
            <v>KANNUR-2</v>
          </cell>
          <cell r="F626" t="str">
            <v xml:space="preserve">KANNUR </v>
          </cell>
        </row>
        <row r="627">
          <cell r="B627">
            <v>3312</v>
          </cell>
          <cell r="C627" t="str">
            <v>Naurangabad-Aligarh</v>
          </cell>
          <cell r="D627" t="str">
            <v>KEERTI SINGH</v>
          </cell>
          <cell r="E627" t="str">
            <v>GWALIOR -2</v>
          </cell>
          <cell r="F627" t="str">
            <v>AGRA</v>
          </cell>
        </row>
        <row r="628">
          <cell r="B628">
            <v>3461</v>
          </cell>
          <cell r="C628" t="str">
            <v>Mehari Khama</v>
          </cell>
          <cell r="D628" t="str">
            <v>ABHISHEK KUMAR SINGH</v>
          </cell>
          <cell r="E628" t="str">
            <v>GORAKHPUR 2</v>
          </cell>
          <cell r="F628" t="str">
            <v>VARANASI</v>
          </cell>
        </row>
        <row r="629">
          <cell r="B629">
            <v>1913</v>
          </cell>
          <cell r="C629" t="str">
            <v>Marappalam</v>
          </cell>
          <cell r="D629" t="str">
            <v>SOORIYA S</v>
          </cell>
          <cell r="E629" t="str">
            <v>PONDICHERRY</v>
          </cell>
          <cell r="F629" t="str">
            <v>PONDICHERY</v>
          </cell>
        </row>
        <row r="630">
          <cell r="B630">
            <v>3296</v>
          </cell>
          <cell r="C630" t="str">
            <v>Rajajipuram-Lucknow</v>
          </cell>
          <cell r="D630" t="str">
            <v>MANEESH SAINI</v>
          </cell>
          <cell r="E630" t="str">
            <v>LUCKNOW 3</v>
          </cell>
          <cell r="F630" t="str">
            <v>LUCKNOW</v>
          </cell>
        </row>
        <row r="631">
          <cell r="B631">
            <v>819</v>
          </cell>
          <cell r="C631" t="str">
            <v>Gultekadi Market</v>
          </cell>
          <cell r="D631" t="str">
            <v>PARSHURAM VIKRAM KAMBLE</v>
          </cell>
          <cell r="E631" t="str">
            <v>PUNE-2</v>
          </cell>
          <cell r="F631" t="str">
            <v>PUNE</v>
          </cell>
        </row>
        <row r="632">
          <cell r="B632">
            <v>895</v>
          </cell>
          <cell r="C632" t="str">
            <v>Kumanan Chavdi</v>
          </cell>
          <cell r="D632" t="str">
            <v>KOTHANDAN V</v>
          </cell>
          <cell r="E632" t="str">
            <v>POONAMALLEE</v>
          </cell>
          <cell r="F632" t="str">
            <v>THIRUVALLUR</v>
          </cell>
        </row>
        <row r="633">
          <cell r="B633">
            <v>2976</v>
          </cell>
          <cell r="C633" t="str">
            <v>College Road Alibagh</v>
          </cell>
          <cell r="D633" t="str">
            <v xml:space="preserve">SHRISHAIL  </v>
          </cell>
          <cell r="E633" t="str">
            <v>NAVI MUMBAI</v>
          </cell>
          <cell r="F633" t="str">
            <v>MUMBAI</v>
          </cell>
        </row>
        <row r="634">
          <cell r="B634">
            <v>2691</v>
          </cell>
          <cell r="C634" t="str">
            <v>Dhanas Chandigarh</v>
          </cell>
          <cell r="D634" t="str">
            <v>YASH KUMAR</v>
          </cell>
          <cell r="E634" t="str">
            <v>CHANDIGARH</v>
          </cell>
          <cell r="F634" t="str">
            <v>CHANDIGARH</v>
          </cell>
        </row>
        <row r="635">
          <cell r="B635">
            <v>158</v>
          </cell>
          <cell r="C635" t="str">
            <v>Ananthpur(Subhash Road)</v>
          </cell>
          <cell r="D635" t="str">
            <v>P KAMAKSHI</v>
          </cell>
          <cell r="E635" t="str">
            <v>KALYANDURG</v>
          </cell>
          <cell r="F635" t="str">
            <v>ANANTHPUR REGION</v>
          </cell>
        </row>
        <row r="636">
          <cell r="B636">
            <v>614</v>
          </cell>
          <cell r="C636" t="str">
            <v>Moula Ali</v>
          </cell>
          <cell r="D636" t="str">
            <v>GANDLA  NAVEENA</v>
          </cell>
          <cell r="E636" t="str">
            <v>SECUNDRABAD-4</v>
          </cell>
          <cell r="F636" t="str">
            <v>SECUNDRABAD</v>
          </cell>
        </row>
        <row r="637">
          <cell r="B637">
            <v>801</v>
          </cell>
          <cell r="C637" t="str">
            <v>Budhanagar Uppal</v>
          </cell>
          <cell r="D637" t="str">
            <v>DHARAVATH NAGESH</v>
          </cell>
          <cell r="E637" t="str">
            <v>SECUNDRABAD-4</v>
          </cell>
          <cell r="F637" t="str">
            <v>SECUNDRABAD</v>
          </cell>
        </row>
        <row r="638">
          <cell r="B638">
            <v>2020</v>
          </cell>
          <cell r="C638" t="str">
            <v>Bellary Road Ananthapur</v>
          </cell>
          <cell r="D638" t="str">
            <v>PALYAM HARI PRASAD</v>
          </cell>
          <cell r="E638" t="str">
            <v>KALYANDURG</v>
          </cell>
          <cell r="F638" t="str">
            <v>ANANTHPUR REGION</v>
          </cell>
        </row>
        <row r="639">
          <cell r="B639">
            <v>699</v>
          </cell>
          <cell r="C639" t="str">
            <v>Ammadam</v>
          </cell>
          <cell r="D639" t="str">
            <v>VIJU.M.V.</v>
          </cell>
          <cell r="E639" t="str">
            <v>THRISSUR-03</v>
          </cell>
          <cell r="F639" t="str">
            <v>THRISSUR - 1</v>
          </cell>
        </row>
        <row r="640">
          <cell r="B640">
            <v>2143</v>
          </cell>
          <cell r="C640" t="str">
            <v>Goaves Circle Belguam</v>
          </cell>
          <cell r="D640" t="str">
            <v>BANDENAWAZ ALLAUDDIN SULIKERI</v>
          </cell>
          <cell r="E640" t="str">
            <v>CHIKODI</v>
          </cell>
          <cell r="F640" t="str">
            <v>HUBLI REGION</v>
          </cell>
        </row>
        <row r="641">
          <cell r="B641">
            <v>3727</v>
          </cell>
          <cell r="C641" t="str">
            <v>Tinsukia</v>
          </cell>
          <cell r="D641" t="str">
            <v>MANOJ GHOSH</v>
          </cell>
          <cell r="E641" t="str">
            <v>ASSAM-3</v>
          </cell>
          <cell r="F641" t="str">
            <v>ASSAM</v>
          </cell>
        </row>
        <row r="642">
          <cell r="B642">
            <v>2677</v>
          </cell>
          <cell r="C642" t="str">
            <v>Majitha Road,Amritsar</v>
          </cell>
          <cell r="D642" t="str">
            <v>ASHISH</v>
          </cell>
          <cell r="E642" t="str">
            <v>PUNJAB 1</v>
          </cell>
          <cell r="F642" t="str">
            <v>JALANDHAR</v>
          </cell>
        </row>
        <row r="643">
          <cell r="B643">
            <v>1204</v>
          </cell>
          <cell r="C643" t="str">
            <v>Anand Gujarat</v>
          </cell>
          <cell r="D643" t="str">
            <v>PATEL ARPITABEN ASHOKBHAI</v>
          </cell>
          <cell r="E643" t="str">
            <v>VADODARA-1</v>
          </cell>
          <cell r="F643" t="str">
            <v>SOUTH GUJARAT</v>
          </cell>
        </row>
        <row r="644">
          <cell r="B644">
            <v>2679</v>
          </cell>
          <cell r="C644" t="str">
            <v>Keelapavoor</v>
          </cell>
          <cell r="D644" t="str">
            <v xml:space="preserve">ESAKKIMUTHU R  </v>
          </cell>
          <cell r="E644" t="str">
            <v>TIRUNELVELI</v>
          </cell>
          <cell r="F644" t="str">
            <v>TIRUNELVELI</v>
          </cell>
        </row>
        <row r="645">
          <cell r="B645">
            <v>1239</v>
          </cell>
          <cell r="C645" t="str">
            <v>Lal Bengla</v>
          </cell>
          <cell r="D645" t="str">
            <v>RAJAN  SINGH</v>
          </cell>
          <cell r="E645" t="str">
            <v>LUCKNOW 2</v>
          </cell>
          <cell r="F645" t="str">
            <v>LUCKNOW</v>
          </cell>
        </row>
        <row r="646">
          <cell r="B646">
            <v>1031</v>
          </cell>
          <cell r="C646" t="str">
            <v>Dcm Ajmer Road</v>
          </cell>
          <cell r="D646" t="str">
            <v>VIRENDRA SINGH</v>
          </cell>
          <cell r="E646" t="str">
            <v>JAIPUR-5</v>
          </cell>
          <cell r="F646" t="str">
            <v>JAIPUR</v>
          </cell>
        </row>
        <row r="647">
          <cell r="B647">
            <v>3223</v>
          </cell>
          <cell r="C647" t="str">
            <v>Ram Ganga Vihar-Moradabad</v>
          </cell>
          <cell r="D647" t="str">
            <v>ASHUTOSH KUMAR YADAV</v>
          </cell>
          <cell r="E647" t="str">
            <v>MORADABAD</v>
          </cell>
          <cell r="F647" t="str">
            <v>MORADABAD</v>
          </cell>
        </row>
        <row r="648">
          <cell r="B648">
            <v>2370</v>
          </cell>
          <cell r="C648" t="str">
            <v>Jayankodacholapuram</v>
          </cell>
          <cell r="D648" t="str">
            <v>KAVITHA  G</v>
          </cell>
          <cell r="E648" t="str">
            <v>PERAMBALUR</v>
          </cell>
          <cell r="F648" t="str">
            <v>PONDICHERY</v>
          </cell>
        </row>
        <row r="649">
          <cell r="B649">
            <v>2401</v>
          </cell>
          <cell r="C649" t="str">
            <v>Tms Bus Stop Salem</v>
          </cell>
          <cell r="D649" t="str">
            <v>ARUNKUMAR DURAI</v>
          </cell>
          <cell r="E649" t="str">
            <v>SALEM</v>
          </cell>
          <cell r="F649" t="str">
            <v>SALEM</v>
          </cell>
        </row>
        <row r="650">
          <cell r="B650">
            <v>950</v>
          </cell>
          <cell r="C650" t="str">
            <v>Jubileebaug</v>
          </cell>
          <cell r="D650" t="str">
            <v>REHANA NASIRKHAN PATHAN</v>
          </cell>
          <cell r="E650" t="str">
            <v>VADODARA-1</v>
          </cell>
          <cell r="F650" t="str">
            <v>SOUTH GUJARAT</v>
          </cell>
        </row>
        <row r="651">
          <cell r="B651">
            <v>3890</v>
          </cell>
          <cell r="C651" t="str">
            <v>Station Road Gunupur</v>
          </cell>
          <cell r="D651" t="str">
            <v>SAUMYA RANJAN SAHOO</v>
          </cell>
          <cell r="E651" t="str">
            <v>KORAPUT</v>
          </cell>
          <cell r="F651" t="str">
            <v>BERHAMPUR</v>
          </cell>
        </row>
        <row r="652">
          <cell r="B652">
            <v>2869</v>
          </cell>
          <cell r="C652" t="str">
            <v>Inkollu</v>
          </cell>
          <cell r="D652" t="str">
            <v>GAVINI RAVI KUMAR</v>
          </cell>
          <cell r="E652" t="str">
            <v>ONGOLE-1</v>
          </cell>
          <cell r="F652" t="str">
            <v>ONGOLE</v>
          </cell>
        </row>
        <row r="653">
          <cell r="B653">
            <v>2135</v>
          </cell>
          <cell r="C653" t="str">
            <v>Alanda</v>
          </cell>
          <cell r="D653" t="str">
            <v>KEDARNATH</v>
          </cell>
          <cell r="E653" t="str">
            <v>GULBARGA-2</v>
          </cell>
          <cell r="F653" t="str">
            <v>GULBARGA</v>
          </cell>
        </row>
        <row r="654">
          <cell r="B654">
            <v>1875</v>
          </cell>
          <cell r="C654" t="str">
            <v>Vennandur Namakkal</v>
          </cell>
          <cell r="D654" t="str">
            <v>KARTHICK A</v>
          </cell>
          <cell r="E654" t="str">
            <v>SALEM 1</v>
          </cell>
          <cell r="F654" t="str">
            <v>SALEM</v>
          </cell>
        </row>
        <row r="655">
          <cell r="B655">
            <v>423</v>
          </cell>
          <cell r="C655" t="str">
            <v>Jalahally Circle</v>
          </cell>
          <cell r="D655" t="str">
            <v>CHETANA D S</v>
          </cell>
          <cell r="E655" t="str">
            <v>TUMKUR-4</v>
          </cell>
          <cell r="F655" t="str">
            <v>TUMKUR</v>
          </cell>
        </row>
        <row r="656">
          <cell r="B656">
            <v>810</v>
          </cell>
          <cell r="C656" t="str">
            <v>Akshay Nagar</v>
          </cell>
          <cell r="D656" t="str">
            <v xml:space="preserve">VINAY RAMA NAIK  </v>
          </cell>
          <cell r="E656" t="str">
            <v>KOLAR-1</v>
          </cell>
          <cell r="F656" t="str">
            <v>KOLAR</v>
          </cell>
        </row>
        <row r="657">
          <cell r="B657">
            <v>1970</v>
          </cell>
          <cell r="C657" t="str">
            <v>Hosanagara</v>
          </cell>
          <cell r="D657" t="str">
            <v>CHANDAN N K</v>
          </cell>
          <cell r="E657" t="str">
            <v>BHADRAVATHI</v>
          </cell>
          <cell r="F657" t="str">
            <v>HASSAN</v>
          </cell>
        </row>
        <row r="658">
          <cell r="B658">
            <v>2089</v>
          </cell>
          <cell r="C658" t="str">
            <v>Tiptur</v>
          </cell>
          <cell r="D658" t="str">
            <v>VISHWANATHA PRATHAPA SIMHA O</v>
          </cell>
          <cell r="E658" t="str">
            <v>TUMKUR-2</v>
          </cell>
          <cell r="F658" t="str">
            <v>TUMKUR</v>
          </cell>
        </row>
        <row r="659">
          <cell r="B659">
            <v>3577</v>
          </cell>
          <cell r="C659" t="str">
            <v>Pratapgarh Up</v>
          </cell>
          <cell r="D659" t="str">
            <v>SHIVANSHU</v>
          </cell>
          <cell r="E659" t="str">
            <v>GORAKHPUR 1</v>
          </cell>
          <cell r="F659" t="str">
            <v>VARANASI</v>
          </cell>
        </row>
        <row r="660">
          <cell r="B660">
            <v>2643</v>
          </cell>
          <cell r="C660" t="str">
            <v>Anand Bazar Khajrana Road Indore</v>
          </cell>
          <cell r="D660" t="e">
            <v>#N/A</v>
          </cell>
          <cell r="E660" t="str">
            <v>INDORE-1</v>
          </cell>
          <cell r="F660" t="str">
            <v>INDORE</v>
          </cell>
        </row>
        <row r="661">
          <cell r="B661">
            <v>2978</v>
          </cell>
          <cell r="C661" t="str">
            <v>Thilak Road Kakinada</v>
          </cell>
          <cell r="D661" t="str">
            <v>VASAMSETTI SIVAKRISHNA</v>
          </cell>
          <cell r="E661" t="str">
            <v>EAST GODAVARI-2</v>
          </cell>
          <cell r="F661" t="str">
            <v xml:space="preserve">EAST GODAWARI </v>
          </cell>
        </row>
        <row r="662">
          <cell r="B662">
            <v>3886</v>
          </cell>
          <cell r="C662" t="str">
            <v>Bahraich</v>
          </cell>
          <cell r="D662" t="str">
            <v>SUNIL KUMAR YADAV</v>
          </cell>
          <cell r="E662" t="str">
            <v>GORAKHPUR 1</v>
          </cell>
          <cell r="F662" t="str">
            <v>VARANASI</v>
          </cell>
        </row>
        <row r="663">
          <cell r="B663">
            <v>729</v>
          </cell>
          <cell r="C663" t="str">
            <v>Bhosari</v>
          </cell>
          <cell r="D663" t="str">
            <v>NEHA NANDAKUMAR TEKAWADE</v>
          </cell>
          <cell r="E663" t="str">
            <v>PIMPRI CHINCHWAD 1</v>
          </cell>
          <cell r="F663" t="str">
            <v>PUNE</v>
          </cell>
        </row>
        <row r="664">
          <cell r="B664">
            <v>522</v>
          </cell>
          <cell r="C664" t="str">
            <v>Anthikkad</v>
          </cell>
          <cell r="D664" t="str">
            <v xml:space="preserve">NANDHINI A  </v>
          </cell>
          <cell r="E664" t="str">
            <v>THRISSUR-03</v>
          </cell>
          <cell r="F664" t="str">
            <v>THRISSUR - 1</v>
          </cell>
        </row>
        <row r="665">
          <cell r="B665">
            <v>2581</v>
          </cell>
          <cell r="C665" t="str">
            <v>Vishnu Nagar Aurangabad</v>
          </cell>
          <cell r="D665" t="str">
            <v>SACHIN SANTOSH GAWATE</v>
          </cell>
          <cell r="E665" t="str">
            <v>AURANGABAD 1</v>
          </cell>
          <cell r="F665" t="str">
            <v>AURANGABAD</v>
          </cell>
        </row>
        <row r="666">
          <cell r="B666">
            <v>1726</v>
          </cell>
          <cell r="C666" t="str">
            <v>Apiic-Kakinada</v>
          </cell>
          <cell r="D666" t="str">
            <v>TURANGI HARI CHANDANA NAGA SRI VALLI</v>
          </cell>
          <cell r="E666" t="str">
            <v>EAST GODAVARI-2</v>
          </cell>
          <cell r="F666" t="str">
            <v xml:space="preserve">EAST GODAWARI </v>
          </cell>
        </row>
        <row r="667">
          <cell r="B667">
            <v>2849</v>
          </cell>
          <cell r="C667" t="str">
            <v>Bommanahally Hosur Main Road</v>
          </cell>
          <cell r="D667" t="str">
            <v>RAJAPRIYA R</v>
          </cell>
          <cell r="E667" t="str">
            <v>BANGALORE-03</v>
          </cell>
          <cell r="F667" t="str">
            <v>BANGALORE-3</v>
          </cell>
        </row>
        <row r="668">
          <cell r="B668">
            <v>1870</v>
          </cell>
          <cell r="C668" t="str">
            <v>Madanapally</v>
          </cell>
          <cell r="D668" t="str">
            <v>YELLAMANDA VENKATRAMANA</v>
          </cell>
          <cell r="E668" t="str">
            <v>MADANAPALLY</v>
          </cell>
          <cell r="F668" t="str">
            <v xml:space="preserve">THIRUPATI </v>
          </cell>
        </row>
        <row r="669">
          <cell r="B669">
            <v>320</v>
          </cell>
          <cell r="C669" t="str">
            <v>Huzhrabad</v>
          </cell>
          <cell r="D669" t="str">
            <v>PRAKESH AGOLAM</v>
          </cell>
          <cell r="E669" t="str">
            <v>KARIMNAGAR 1</v>
          </cell>
          <cell r="F669" t="str">
            <v>KARIMNAGAR</v>
          </cell>
        </row>
        <row r="670">
          <cell r="B670">
            <v>119</v>
          </cell>
          <cell r="C670" t="str">
            <v>Governerpet Eluru</v>
          </cell>
          <cell r="D670" t="str">
            <v>THADDI YASHODA DURGA</v>
          </cell>
          <cell r="E670" t="str">
            <v>VIJAYAWADA-1</v>
          </cell>
          <cell r="F670" t="str">
            <v>VIJAYAWADA REGION</v>
          </cell>
        </row>
        <row r="671">
          <cell r="B671">
            <v>1680</v>
          </cell>
          <cell r="C671" t="str">
            <v>Uphills Malappuram</v>
          </cell>
          <cell r="D671" t="str">
            <v>DHANYA K</v>
          </cell>
          <cell r="E671" t="str">
            <v>MALAPPURAM-4</v>
          </cell>
          <cell r="F671" t="str">
            <v>MALAPURAM</v>
          </cell>
        </row>
        <row r="672">
          <cell r="B672">
            <v>997</v>
          </cell>
          <cell r="C672" t="str">
            <v>Mangadu</v>
          </cell>
          <cell r="D672" t="str">
            <v>GOWTHAM -</v>
          </cell>
          <cell r="E672" t="str">
            <v>POONAMALLEE</v>
          </cell>
          <cell r="F672" t="str">
            <v>THIRUVALLUR</v>
          </cell>
        </row>
        <row r="673">
          <cell r="B673">
            <v>730</v>
          </cell>
          <cell r="C673" t="str">
            <v>M M D A Colony</v>
          </cell>
          <cell r="D673" t="str">
            <v>ESAKKIAMMAL</v>
          </cell>
          <cell r="E673" t="str">
            <v>ANNA NAGAR</v>
          </cell>
          <cell r="F673" t="str">
            <v>CHENNAI REGION</v>
          </cell>
        </row>
        <row r="674">
          <cell r="B674">
            <v>2569</v>
          </cell>
          <cell r="C674" t="str">
            <v>Semmandalam</v>
          </cell>
          <cell r="D674" t="str">
            <v>ARAVINDHASAMY P</v>
          </cell>
          <cell r="E674" t="str">
            <v>PONDICHERRY</v>
          </cell>
          <cell r="F674" t="str">
            <v>PONDICHERY</v>
          </cell>
        </row>
        <row r="675">
          <cell r="B675">
            <v>1065</v>
          </cell>
          <cell r="C675" t="str">
            <v>Vikarbad</v>
          </cell>
          <cell r="D675" t="str">
            <v>GADDAM NAVEEN</v>
          </cell>
          <cell r="E675" t="str">
            <v>KUKATAPALLY-4</v>
          </cell>
          <cell r="F675" t="str">
            <v>KUKATAPALLY</v>
          </cell>
        </row>
        <row r="676">
          <cell r="B676">
            <v>454</v>
          </cell>
          <cell r="C676" t="str">
            <v>Mandimohalla</v>
          </cell>
          <cell r="D676" t="str">
            <v>LAVANYA K G</v>
          </cell>
          <cell r="E676" t="str">
            <v>MYSORE 2</v>
          </cell>
          <cell r="F676" t="str">
            <v xml:space="preserve">MYSORE </v>
          </cell>
        </row>
        <row r="677">
          <cell r="B677">
            <v>2322</v>
          </cell>
          <cell r="C677" t="str">
            <v>Sendamangalam Namakkal</v>
          </cell>
          <cell r="D677" t="str">
            <v>VIGNESHWARAN G</v>
          </cell>
          <cell r="E677" t="str">
            <v>SALEM-2</v>
          </cell>
          <cell r="F677" t="str">
            <v>SALEM</v>
          </cell>
        </row>
        <row r="678">
          <cell r="B678">
            <v>360</v>
          </cell>
          <cell r="C678" t="str">
            <v>Kankariya</v>
          </cell>
          <cell r="D678" t="str">
            <v>RAJPUT DHAVAL VINODBHAI</v>
          </cell>
          <cell r="E678" t="str">
            <v>AHMEDABAD 3</v>
          </cell>
          <cell r="F678" t="str">
            <v xml:space="preserve">NORTH GUJARAT </v>
          </cell>
        </row>
        <row r="679">
          <cell r="B679">
            <v>3092</v>
          </cell>
          <cell r="C679" t="str">
            <v>Mysore Road Arsikere</v>
          </cell>
          <cell r="D679" t="str">
            <v>MANOJ K R</v>
          </cell>
          <cell r="E679" t="str">
            <v>HASSAN 3</v>
          </cell>
          <cell r="F679" t="str">
            <v>HASSAN</v>
          </cell>
        </row>
        <row r="680">
          <cell r="B680">
            <v>61</v>
          </cell>
          <cell r="C680" t="str">
            <v>Sultan Pet</v>
          </cell>
          <cell r="D680" t="str">
            <v>JISHA K.P</v>
          </cell>
          <cell r="E680" t="str">
            <v>PALAKKAD-02</v>
          </cell>
          <cell r="F680" t="str">
            <v xml:space="preserve">THRISSUR - 2 </v>
          </cell>
        </row>
        <row r="681">
          <cell r="B681">
            <v>370</v>
          </cell>
          <cell r="C681" t="str">
            <v>Shimoga</v>
          </cell>
          <cell r="D681" t="str">
            <v>ROHINI T</v>
          </cell>
          <cell r="E681" t="str">
            <v>BHADRAVATHI</v>
          </cell>
          <cell r="F681" t="str">
            <v>HASSAN</v>
          </cell>
        </row>
        <row r="682">
          <cell r="B682">
            <v>603</v>
          </cell>
          <cell r="C682" t="str">
            <v>Kattangal</v>
          </cell>
          <cell r="D682" t="str">
            <v>A.PRAMEELA.</v>
          </cell>
          <cell r="E682" t="str">
            <v>KOZHIKODE-5</v>
          </cell>
          <cell r="F682" t="str">
            <v>KOZHIKODE REGION</v>
          </cell>
        </row>
        <row r="683">
          <cell r="B683">
            <v>2166</v>
          </cell>
          <cell r="C683" t="str">
            <v>Moosarambagh</v>
          </cell>
          <cell r="D683" t="str">
            <v>GUNIGANTI SANTHOSHA</v>
          </cell>
          <cell r="E683" t="str">
            <v>HYDERABAD-03</v>
          </cell>
          <cell r="F683" t="str">
            <v>HYDERABAD REGION</v>
          </cell>
        </row>
        <row r="684">
          <cell r="B684">
            <v>1847</v>
          </cell>
          <cell r="C684" t="str">
            <v>Padmavathi Colony</v>
          </cell>
          <cell r="D684" t="str">
            <v>B MALLESHWARI</v>
          </cell>
          <cell r="E684" t="str">
            <v>MAHABUBNAGAR</v>
          </cell>
          <cell r="F684" t="str">
            <v>KURNOOL</v>
          </cell>
        </row>
        <row r="685">
          <cell r="B685">
            <v>530</v>
          </cell>
          <cell r="C685" t="str">
            <v>Tolichowki-Hyderabad</v>
          </cell>
          <cell r="D685" t="str">
            <v>BALA SAI SRIRAM KOTA</v>
          </cell>
          <cell r="E685" t="str">
            <v>KUKATAPALLY-4</v>
          </cell>
          <cell r="F685" t="str">
            <v>KUKATAPALLY</v>
          </cell>
        </row>
        <row r="686">
          <cell r="B686">
            <v>3364</v>
          </cell>
          <cell r="C686" t="str">
            <v>New Extension ,Malavalli</v>
          </cell>
          <cell r="D686" t="str">
            <v>SUMALATHA C</v>
          </cell>
          <cell r="E686" t="str">
            <v>MALAVALLI</v>
          </cell>
          <cell r="F686" t="str">
            <v xml:space="preserve">MYSORE </v>
          </cell>
        </row>
        <row r="687">
          <cell r="B687">
            <v>2551</v>
          </cell>
          <cell r="C687" t="str">
            <v>Venkatapura Bangalore</v>
          </cell>
          <cell r="D687" t="str">
            <v>MALLIKARJUNA U SHIVAPUJI</v>
          </cell>
          <cell r="E687" t="str">
            <v>BANGALORE-02</v>
          </cell>
          <cell r="F687" t="str">
            <v>BANGALORE-3</v>
          </cell>
        </row>
        <row r="688">
          <cell r="B688">
            <v>2729</v>
          </cell>
          <cell r="C688" t="str">
            <v>Dvg Road,Bagepalli</v>
          </cell>
          <cell r="D688" t="str">
            <v>DINESHA S</v>
          </cell>
          <cell r="E688" t="str">
            <v>TUMKUR-5</v>
          </cell>
          <cell r="F688" t="str">
            <v>TUMKUR</v>
          </cell>
        </row>
        <row r="689">
          <cell r="B689">
            <v>1625</v>
          </cell>
          <cell r="C689" t="str">
            <v>Murnad Madikeri</v>
          </cell>
          <cell r="D689" t="str">
            <v>RAMYA K  K</v>
          </cell>
          <cell r="E689" t="str">
            <v>MADIKERI 1</v>
          </cell>
          <cell r="F689" t="str">
            <v>MANGALORE</v>
          </cell>
        </row>
        <row r="690">
          <cell r="B690">
            <v>1499</v>
          </cell>
          <cell r="C690" t="str">
            <v>Jaggayypeta</v>
          </cell>
          <cell r="D690" t="str">
            <v>KOTA PAVANI KRISHNA</v>
          </cell>
          <cell r="E690" t="str">
            <v>VIJAYAWADA-3</v>
          </cell>
          <cell r="F690" t="str">
            <v>VIJAYAWADA REGION</v>
          </cell>
        </row>
        <row r="691">
          <cell r="B691">
            <v>2308</v>
          </cell>
          <cell r="C691" t="str">
            <v>Kankarbagh,Bihar</v>
          </cell>
          <cell r="D691" t="str">
            <v>RAMDHIR YADAV</v>
          </cell>
          <cell r="E691" t="str">
            <v>PATNA - 1</v>
          </cell>
          <cell r="F691" t="str">
            <v>BIHAR</v>
          </cell>
        </row>
        <row r="692">
          <cell r="B692">
            <v>3137</v>
          </cell>
          <cell r="C692" t="str">
            <v>Rajiv Marg Gadwal</v>
          </cell>
          <cell r="D692" t="str">
            <v>SRINIVAS GOUD S</v>
          </cell>
          <cell r="E692" t="str">
            <v>KURNOOL</v>
          </cell>
          <cell r="F692" t="str">
            <v>KURNOOL</v>
          </cell>
        </row>
        <row r="693">
          <cell r="B693">
            <v>69</v>
          </cell>
          <cell r="C693" t="str">
            <v>Yeshwanthpur</v>
          </cell>
          <cell r="D693" t="str">
            <v>B N LATHA</v>
          </cell>
          <cell r="E693" t="str">
            <v>TUMKUR-5</v>
          </cell>
          <cell r="F693" t="str">
            <v>TUMKUR</v>
          </cell>
        </row>
        <row r="694">
          <cell r="B694">
            <v>311</v>
          </cell>
          <cell r="C694" t="str">
            <v>Rajapalayam</v>
          </cell>
          <cell r="D694" t="str">
            <v>PONMANI V</v>
          </cell>
          <cell r="E694" t="str">
            <v>SRIVILLIPUTTUR</v>
          </cell>
          <cell r="F694" t="str">
            <v>TIRUNELVELI</v>
          </cell>
        </row>
        <row r="695">
          <cell r="B695">
            <v>3136</v>
          </cell>
          <cell r="C695" t="str">
            <v>Ashwani Nagar, Raipur</v>
          </cell>
          <cell r="D695" t="str">
            <v>JAMUNA  SAO</v>
          </cell>
          <cell r="E695" t="str">
            <v>CHHATTISGARH-5</v>
          </cell>
          <cell r="F695" t="str">
            <v>RAIPUR,CHHATISGARH</v>
          </cell>
        </row>
        <row r="696">
          <cell r="B696">
            <v>1620</v>
          </cell>
          <cell r="C696" t="str">
            <v>Vidyagiri Bagalkot</v>
          </cell>
          <cell r="D696" t="str">
            <v>SANJEEV  BASARAGI</v>
          </cell>
          <cell r="E696" t="str">
            <v>BAGALKOTE</v>
          </cell>
          <cell r="F696" t="str">
            <v>GULBARGA</v>
          </cell>
        </row>
        <row r="697">
          <cell r="B697">
            <v>3362</v>
          </cell>
          <cell r="C697" t="str">
            <v>Main Road Damoh</v>
          </cell>
          <cell r="D697" t="str">
            <v>SAKIT  SINGH</v>
          </cell>
          <cell r="E697" t="str">
            <v>SAGAR-1</v>
          </cell>
          <cell r="F697" t="str">
            <v>JABALPUR</v>
          </cell>
        </row>
        <row r="698">
          <cell r="B698">
            <v>203</v>
          </cell>
          <cell r="C698" t="str">
            <v>S.N.Puram</v>
          </cell>
          <cell r="D698" t="str">
            <v xml:space="preserve">VARSHA K P  </v>
          </cell>
          <cell r="E698" t="str">
            <v>THRISSUR-01</v>
          </cell>
          <cell r="F698" t="str">
            <v>THRISSUR - 1</v>
          </cell>
        </row>
        <row r="699">
          <cell r="B699">
            <v>3225</v>
          </cell>
          <cell r="C699" t="str">
            <v>Sikandra Bodla Road Agra</v>
          </cell>
          <cell r="D699" t="str">
            <v>MANISH  KUMAR</v>
          </cell>
          <cell r="E699" t="str">
            <v>AGRA</v>
          </cell>
          <cell r="F699" t="str">
            <v>AGRA</v>
          </cell>
        </row>
        <row r="700">
          <cell r="B700">
            <v>1529</v>
          </cell>
          <cell r="C700" t="str">
            <v>Tharamangalam</v>
          </cell>
          <cell r="D700" t="str">
            <v>SARAVANAKUMAR  K</v>
          </cell>
          <cell r="E700" t="str">
            <v>SALEM</v>
          </cell>
          <cell r="F700" t="str">
            <v>SALEM</v>
          </cell>
        </row>
        <row r="701">
          <cell r="B701">
            <v>504</v>
          </cell>
          <cell r="C701" t="str">
            <v>Alapuzha Muhammed Road</v>
          </cell>
          <cell r="D701" t="str">
            <v>DHANYA BABU</v>
          </cell>
          <cell r="E701" t="str">
            <v>ALAPPUZHA-2</v>
          </cell>
          <cell r="F701" t="str">
            <v>ALAPUZHA</v>
          </cell>
        </row>
        <row r="702">
          <cell r="B702">
            <v>2026</v>
          </cell>
          <cell r="C702" t="str">
            <v>Palacode Dharmapuri</v>
          </cell>
          <cell r="D702" t="str">
            <v>ANBARASAN</v>
          </cell>
          <cell r="E702" t="str">
            <v>KRISHNAGIRI</v>
          </cell>
          <cell r="F702" t="str">
            <v>SALEM</v>
          </cell>
        </row>
        <row r="703">
          <cell r="B703">
            <v>2048</v>
          </cell>
          <cell r="C703" t="str">
            <v>Kanathur</v>
          </cell>
          <cell r="D703" t="str">
            <v>SHALINI  DEVARAJ</v>
          </cell>
          <cell r="E703" t="str">
            <v>THIRUVANMIYUR</v>
          </cell>
          <cell r="F703" t="str">
            <v>KANCHIPURAM</v>
          </cell>
        </row>
        <row r="704">
          <cell r="B704">
            <v>2139</v>
          </cell>
          <cell r="C704" t="str">
            <v>Kb Road,Chilakaluripet</v>
          </cell>
          <cell r="D704" t="str">
            <v>MORLA SRINIVASA RAO</v>
          </cell>
          <cell r="E704" t="str">
            <v>CHIRALA</v>
          </cell>
          <cell r="F704" t="str">
            <v>ONGOLE</v>
          </cell>
        </row>
        <row r="705">
          <cell r="B705">
            <v>748</v>
          </cell>
          <cell r="C705" t="str">
            <v>Jpn Road Warangal</v>
          </cell>
          <cell r="D705" t="str">
            <v>DUPATI SUMAN</v>
          </cell>
          <cell r="E705" t="str">
            <v>WARANGAL 2</v>
          </cell>
          <cell r="F705" t="str">
            <v>WARANGAL REGION</v>
          </cell>
        </row>
        <row r="706">
          <cell r="B706">
            <v>1854</v>
          </cell>
          <cell r="C706" t="str">
            <v>Hosur Tank Street</v>
          </cell>
          <cell r="D706" t="str">
            <v>NATHIYA M</v>
          </cell>
          <cell r="E706" t="str">
            <v>HOSUR</v>
          </cell>
          <cell r="F706" t="str">
            <v>SALEM</v>
          </cell>
        </row>
        <row r="707">
          <cell r="B707">
            <v>648</v>
          </cell>
          <cell r="C707" t="str">
            <v>Rangarajapuram</v>
          </cell>
          <cell r="D707" t="str">
            <v>KALAIYARASAN S</v>
          </cell>
          <cell r="E707" t="str">
            <v>T NAGAR</v>
          </cell>
          <cell r="F707" t="str">
            <v>CHENNAI REGION</v>
          </cell>
        </row>
        <row r="708">
          <cell r="B708">
            <v>749</v>
          </cell>
          <cell r="C708" t="str">
            <v>Koyambedu</v>
          </cell>
          <cell r="D708" t="str">
            <v>RENUGA B</v>
          </cell>
          <cell r="E708" t="str">
            <v>ANNA NAGAR</v>
          </cell>
          <cell r="F708" t="str">
            <v>CHENNAI REGION</v>
          </cell>
        </row>
        <row r="709">
          <cell r="B709">
            <v>1307</v>
          </cell>
          <cell r="C709" t="str">
            <v>Tiruvannamalai</v>
          </cell>
          <cell r="D709" t="str">
            <v>PRADEEP</v>
          </cell>
          <cell r="E709" t="str">
            <v>GINGEE</v>
          </cell>
          <cell r="F709" t="str">
            <v>VELLORE</v>
          </cell>
        </row>
        <row r="710">
          <cell r="B710">
            <v>3204</v>
          </cell>
          <cell r="C710" t="str">
            <v>Mama Chowk Jalna</v>
          </cell>
          <cell r="D710" t="str">
            <v>POOJA PURBHAJI KHILLARE</v>
          </cell>
          <cell r="E710" t="str">
            <v>JALNA</v>
          </cell>
          <cell r="F710" t="str">
            <v>AURANGABAD</v>
          </cell>
        </row>
        <row r="711">
          <cell r="B711">
            <v>1674</v>
          </cell>
          <cell r="C711" t="str">
            <v>Shahpura</v>
          </cell>
          <cell r="D711" t="str">
            <v>PAWAN KUMAR PRAJAPAT</v>
          </cell>
          <cell r="E711" t="str">
            <v>JAIPUR-1</v>
          </cell>
          <cell r="F711" t="str">
            <v>HANUMANGARH</v>
          </cell>
        </row>
        <row r="712">
          <cell r="B712">
            <v>860</v>
          </cell>
          <cell r="C712" t="str">
            <v>Charminar</v>
          </cell>
          <cell r="D712" t="str">
            <v>PALLE  SRISAILAM</v>
          </cell>
          <cell r="E712" t="str">
            <v>KUKATAPALLY-5</v>
          </cell>
          <cell r="F712" t="str">
            <v>KUKATAPALLY</v>
          </cell>
        </row>
        <row r="713">
          <cell r="B713">
            <v>2194</v>
          </cell>
          <cell r="C713" t="str">
            <v>Medical Square Nagpur</v>
          </cell>
          <cell r="D713" t="str">
            <v>SHITAL P RAUT</v>
          </cell>
          <cell r="E713" t="str">
            <v>NAGPUR-1</v>
          </cell>
          <cell r="F713" t="str">
            <v>NAGPUR</v>
          </cell>
        </row>
        <row r="714">
          <cell r="B714">
            <v>1842</v>
          </cell>
          <cell r="C714" t="str">
            <v>Shiralakoppa</v>
          </cell>
          <cell r="D714" t="str">
            <v>MALATESH L GONDAKAR</v>
          </cell>
          <cell r="E714" t="str">
            <v>RANE BENNUR</v>
          </cell>
          <cell r="F714" t="str">
            <v>DAVANAGERE</v>
          </cell>
        </row>
        <row r="715">
          <cell r="B715">
            <v>1259</v>
          </cell>
          <cell r="C715" t="str">
            <v>Alinchuvadu</v>
          </cell>
          <cell r="D715" t="str">
            <v>AMRUTHA M A</v>
          </cell>
          <cell r="E715" t="str">
            <v>ERNAKULAM-1</v>
          </cell>
          <cell r="F715" t="str">
            <v>ERNAKULAM-1</v>
          </cell>
        </row>
        <row r="716">
          <cell r="B716">
            <v>1202</v>
          </cell>
          <cell r="C716" t="str">
            <v>Mudigere</v>
          </cell>
          <cell r="D716" t="str">
            <v>SACHIN  P</v>
          </cell>
          <cell r="E716" t="str">
            <v>HASSAN 2</v>
          </cell>
          <cell r="F716" t="str">
            <v>HASSAN</v>
          </cell>
        </row>
        <row r="717">
          <cell r="B717">
            <v>3885</v>
          </cell>
          <cell r="C717" t="str">
            <v>Contai</v>
          </cell>
          <cell r="D717" t="str">
            <v>BANDANA MANNA</v>
          </cell>
          <cell r="E717" t="str">
            <v>MIDNAPUR-2</v>
          </cell>
          <cell r="F717" t="str">
            <v>KOLKATA NORTH</v>
          </cell>
        </row>
        <row r="718">
          <cell r="B718">
            <v>2988</v>
          </cell>
          <cell r="C718" t="str">
            <v>Thenali</v>
          </cell>
          <cell r="D718" t="str">
            <v>KUNCHALA CHAKRAVARTHI</v>
          </cell>
          <cell r="E718" t="str">
            <v>THENALI</v>
          </cell>
          <cell r="F718" t="str">
            <v>VIJAYAWADA REGION</v>
          </cell>
        </row>
        <row r="719">
          <cell r="B719">
            <v>73</v>
          </cell>
          <cell r="C719" t="str">
            <v>Porur</v>
          </cell>
          <cell r="D719" t="str">
            <v>MARISANKARI P</v>
          </cell>
          <cell r="E719" t="str">
            <v>PORUR</v>
          </cell>
          <cell r="F719" t="str">
            <v>CHENNAI REGION</v>
          </cell>
        </row>
        <row r="720">
          <cell r="B720">
            <v>1579</v>
          </cell>
          <cell r="C720" t="str">
            <v>Pavagada</v>
          </cell>
          <cell r="D720" t="str">
            <v>NAGABHUSHANA R</v>
          </cell>
          <cell r="E720" t="str">
            <v>TUMKUR-1</v>
          </cell>
          <cell r="F720" t="str">
            <v>TUMKUR</v>
          </cell>
        </row>
        <row r="721">
          <cell r="B721">
            <v>1245</v>
          </cell>
          <cell r="C721" t="str">
            <v>Hubli</v>
          </cell>
          <cell r="D721" t="str">
            <v>NEELAVVA  PATTANASHETTI</v>
          </cell>
          <cell r="E721" t="str">
            <v>HUBLI-1</v>
          </cell>
          <cell r="F721" t="str">
            <v>HUBLI REGION</v>
          </cell>
        </row>
        <row r="722">
          <cell r="B722">
            <v>2438</v>
          </cell>
          <cell r="C722" t="str">
            <v>Puduppettai Main Road Thiruppathur</v>
          </cell>
          <cell r="D722" t="str">
            <v>ARUNKUMAR  A</v>
          </cell>
          <cell r="E722" t="str">
            <v>THIRUPPATHUR</v>
          </cell>
          <cell r="F722" t="str">
            <v>VELLORE</v>
          </cell>
        </row>
        <row r="723">
          <cell r="B723">
            <v>2199</v>
          </cell>
          <cell r="C723" t="str">
            <v>B.T.Road,Ratala</v>
          </cell>
          <cell r="D723" t="str">
            <v>SOURAV  MAJUMDER</v>
          </cell>
          <cell r="E723" t="str">
            <v>KOLKATA-2</v>
          </cell>
          <cell r="F723" t="str">
            <v>KOLKATA NORTH</v>
          </cell>
        </row>
        <row r="724">
          <cell r="B724">
            <v>2118</v>
          </cell>
          <cell r="C724" t="str">
            <v>Chinna Salem Villupuram</v>
          </cell>
          <cell r="D724" t="str">
            <v>SARANYA N</v>
          </cell>
          <cell r="E724" t="str">
            <v>ATTUR</v>
          </cell>
          <cell r="F724" t="str">
            <v>PONDICHERY</v>
          </cell>
        </row>
        <row r="725">
          <cell r="B725">
            <v>571</v>
          </cell>
          <cell r="C725" t="str">
            <v>Banjarahills Road No-1</v>
          </cell>
          <cell r="D725" t="str">
            <v>DHARAVATH SRINU</v>
          </cell>
          <cell r="E725" t="str">
            <v>KUKATAPALLY-5</v>
          </cell>
          <cell r="F725" t="str">
            <v>KUKATAPALLY</v>
          </cell>
        </row>
        <row r="726">
          <cell r="B726">
            <v>1119</v>
          </cell>
          <cell r="C726" t="str">
            <v>H Cross</v>
          </cell>
          <cell r="D726" t="str">
            <v>SUNIL Y</v>
          </cell>
          <cell r="E726" t="str">
            <v>KOLAR-3</v>
          </cell>
          <cell r="F726" t="str">
            <v>KOLAR</v>
          </cell>
        </row>
        <row r="727">
          <cell r="B727">
            <v>2200</v>
          </cell>
          <cell r="C727" t="str">
            <v>Mangala Chowk,Bilaspur</v>
          </cell>
          <cell r="D727" t="str">
            <v>EKTA GUPTA</v>
          </cell>
          <cell r="E727" t="str">
            <v>CHHATTISGARH-3</v>
          </cell>
          <cell r="F727" t="str">
            <v>RAIPUR,CHHATISGARH</v>
          </cell>
        </row>
        <row r="728">
          <cell r="B728">
            <v>2795</v>
          </cell>
          <cell r="C728" t="str">
            <v>Patiala Bus Stand</v>
          </cell>
          <cell r="D728" t="str">
            <v>JASVIR SINGH</v>
          </cell>
          <cell r="E728" t="str">
            <v>PUNJAB 7</v>
          </cell>
          <cell r="F728" t="str">
            <v>PATIALA</v>
          </cell>
        </row>
        <row r="729">
          <cell r="B729">
            <v>2456</v>
          </cell>
          <cell r="C729" t="str">
            <v>Panruti</v>
          </cell>
          <cell r="D729" t="str">
            <v>PRASANTH  S</v>
          </cell>
          <cell r="E729" t="str">
            <v>VIRUDACHALAM</v>
          </cell>
          <cell r="F729" t="str">
            <v>PONDICHERY</v>
          </cell>
        </row>
        <row r="730">
          <cell r="B730">
            <v>1404</v>
          </cell>
          <cell r="C730" t="str">
            <v>Hardoi Road Lucknow</v>
          </cell>
          <cell r="D730" t="str">
            <v>RAHUL  JOSHI</v>
          </cell>
          <cell r="E730" t="str">
            <v>LUCKNOW 3</v>
          </cell>
          <cell r="F730" t="str">
            <v>LUCKNOW</v>
          </cell>
        </row>
        <row r="731">
          <cell r="B731">
            <v>3098</v>
          </cell>
          <cell r="C731" t="str">
            <v>Periyakuppam</v>
          </cell>
          <cell r="D731" t="str">
            <v>VIGNESH  VEERAPPAN</v>
          </cell>
          <cell r="E731" t="str">
            <v>THIRUVALLUR</v>
          </cell>
          <cell r="F731" t="str">
            <v>THIRUVALLUR</v>
          </cell>
        </row>
        <row r="732">
          <cell r="B732">
            <v>195</v>
          </cell>
          <cell r="C732" t="str">
            <v>Kondotti</v>
          </cell>
          <cell r="D732" t="str">
            <v>MAHESH</v>
          </cell>
          <cell r="E732" t="str">
            <v>KOZHIKODE-4</v>
          </cell>
          <cell r="F732" t="str">
            <v>KOZHIKODE REGION</v>
          </cell>
        </row>
        <row r="733">
          <cell r="B733">
            <v>1548</v>
          </cell>
          <cell r="C733" t="str">
            <v>Balkampet Hyderabad</v>
          </cell>
          <cell r="D733" t="str">
            <v>SURAMPALLI GANESH</v>
          </cell>
          <cell r="E733" t="str">
            <v>KUKATAPALLY-3</v>
          </cell>
          <cell r="F733" t="str">
            <v>KUKATAPALLY</v>
          </cell>
        </row>
        <row r="734">
          <cell r="B734">
            <v>2387</v>
          </cell>
          <cell r="C734" t="str">
            <v>Karamananagari,Kakinada</v>
          </cell>
          <cell r="D734" t="str">
            <v>SANGADI MOUNIKA SATYA</v>
          </cell>
          <cell r="E734" t="str">
            <v>EAST GODAVARI-2</v>
          </cell>
          <cell r="F734" t="str">
            <v xml:space="preserve">EAST GODAWARI </v>
          </cell>
        </row>
        <row r="735">
          <cell r="B735">
            <v>1511</v>
          </cell>
          <cell r="C735" t="str">
            <v>Thiruvani Koil Trichy</v>
          </cell>
          <cell r="D735" t="str">
            <v>R KANNAN</v>
          </cell>
          <cell r="E735" t="str">
            <v>TRICHY - 2</v>
          </cell>
          <cell r="F735" t="str">
            <v>TRICHY</v>
          </cell>
        </row>
        <row r="736">
          <cell r="B736">
            <v>2058</v>
          </cell>
          <cell r="C736" t="str">
            <v>Sivagiri Erode</v>
          </cell>
          <cell r="D736" t="str">
            <v>PREEVENKUMAR T</v>
          </cell>
          <cell r="E736" t="str">
            <v>ERODE-2</v>
          </cell>
          <cell r="F736" t="str">
            <v>ERODE</v>
          </cell>
        </row>
        <row r="737">
          <cell r="B737">
            <v>2963</v>
          </cell>
          <cell r="C737" t="str">
            <v>C V Naidu Road , Thiruvallur</v>
          </cell>
          <cell r="D737" t="str">
            <v>PRAVEENA M</v>
          </cell>
          <cell r="E737" t="str">
            <v>THIRUVALLUR</v>
          </cell>
          <cell r="F737" t="str">
            <v>THIRUVALLUR</v>
          </cell>
        </row>
        <row r="738">
          <cell r="B738">
            <v>1345</v>
          </cell>
          <cell r="C738" t="str">
            <v>Colony More</v>
          </cell>
          <cell r="D738" t="str">
            <v>VIKRAM KUMAR JHA</v>
          </cell>
          <cell r="E738" t="str">
            <v>KOLKATA-11</v>
          </cell>
          <cell r="F738" t="str">
            <v>KOLKATA NORTH</v>
          </cell>
        </row>
        <row r="739">
          <cell r="B739">
            <v>2222</v>
          </cell>
          <cell r="C739" t="str">
            <v>Pipwala Town</v>
          </cell>
          <cell r="D739" t="str">
            <v>RITIKA</v>
          </cell>
          <cell r="E739" t="str">
            <v>AMBALA</v>
          </cell>
          <cell r="F739" t="str">
            <v>CHANDIGARH</v>
          </cell>
        </row>
        <row r="740">
          <cell r="B740">
            <v>1768</v>
          </cell>
          <cell r="C740" t="str">
            <v>Adarsh Colony</v>
          </cell>
          <cell r="D740" t="str">
            <v>GANESH SHARMA</v>
          </cell>
          <cell r="E740" t="str">
            <v>BIKANEER</v>
          </cell>
          <cell r="F740" t="str">
            <v>HANUMANGARH</v>
          </cell>
        </row>
        <row r="741">
          <cell r="B741">
            <v>1252</v>
          </cell>
          <cell r="C741" t="str">
            <v>Sarada Circle</v>
          </cell>
          <cell r="D741" t="str">
            <v>DIPAK LAXMAN POTE</v>
          </cell>
          <cell r="E741" t="str">
            <v>NASIK</v>
          </cell>
          <cell r="F741" t="str">
            <v>AURANGABAD</v>
          </cell>
        </row>
        <row r="742">
          <cell r="B742">
            <v>169</v>
          </cell>
          <cell r="C742" t="str">
            <v>Varandarappilli</v>
          </cell>
          <cell r="D742" t="str">
            <v>AYANA ASHOKAN</v>
          </cell>
          <cell r="E742" t="str">
            <v>THRISSUR-04</v>
          </cell>
          <cell r="F742" t="str">
            <v>THRISSUR - 1</v>
          </cell>
        </row>
        <row r="743">
          <cell r="B743">
            <v>3596</v>
          </cell>
          <cell r="C743" t="str">
            <v>Laheria Tola Road Gaya</v>
          </cell>
          <cell r="D743" t="str">
            <v xml:space="preserve">SURESH KUMAR TRIPURA  </v>
          </cell>
          <cell r="E743" t="str">
            <v>PATNA - 2</v>
          </cell>
          <cell r="F743" t="str">
            <v>BIHAR</v>
          </cell>
        </row>
        <row r="744">
          <cell r="B744">
            <v>598</v>
          </cell>
          <cell r="C744" t="str">
            <v>Chandra Nagar</v>
          </cell>
          <cell r="D744" t="str">
            <v>REKHA.P</v>
          </cell>
          <cell r="E744" t="str">
            <v>PALAKKAD-02</v>
          </cell>
          <cell r="F744" t="str">
            <v xml:space="preserve">THRISSUR - 2 </v>
          </cell>
        </row>
        <row r="745">
          <cell r="B745">
            <v>1170</v>
          </cell>
          <cell r="C745" t="str">
            <v>Ramganj Ajmer</v>
          </cell>
          <cell r="D745" t="str">
            <v>NIRMAL VAISHNAV</v>
          </cell>
          <cell r="E745" t="str">
            <v>AJMER</v>
          </cell>
          <cell r="F745" t="str">
            <v>JODHAPUR</v>
          </cell>
        </row>
        <row r="746">
          <cell r="B746">
            <v>3321</v>
          </cell>
          <cell r="C746" t="str">
            <v>Marvadi Ganj-Bareilly</v>
          </cell>
          <cell r="D746" t="str">
            <v>PARVINDER SINGH</v>
          </cell>
          <cell r="E746" t="str">
            <v>BAREILY</v>
          </cell>
          <cell r="F746" t="str">
            <v>MORADABAD</v>
          </cell>
        </row>
        <row r="747">
          <cell r="B747">
            <v>1502</v>
          </cell>
          <cell r="C747" t="str">
            <v>Kayathar Tuticorn</v>
          </cell>
          <cell r="D747" t="str">
            <v>PITCHAMMAL M</v>
          </cell>
          <cell r="E747" t="str">
            <v>TOOTHUKUDI</v>
          </cell>
          <cell r="F747" t="str">
            <v>TIRUNELVELI</v>
          </cell>
        </row>
        <row r="748">
          <cell r="B748">
            <v>3721</v>
          </cell>
          <cell r="C748" t="str">
            <v>Balrampur Up</v>
          </cell>
          <cell r="D748" t="str">
            <v>ADARSH TIWARI</v>
          </cell>
          <cell r="E748" t="str">
            <v>GORAKHPUR 1</v>
          </cell>
          <cell r="F748" t="str">
            <v>VARANASI</v>
          </cell>
        </row>
        <row r="749">
          <cell r="B749">
            <v>2323</v>
          </cell>
          <cell r="C749" t="str">
            <v>Yanam</v>
          </cell>
          <cell r="D749" t="str">
            <v>SATISH KANAKALA</v>
          </cell>
          <cell r="E749" t="str">
            <v>EAST GODAWARI 4</v>
          </cell>
          <cell r="F749" t="str">
            <v xml:space="preserve">EAST GODAWARI </v>
          </cell>
        </row>
        <row r="750">
          <cell r="B750">
            <v>3811</v>
          </cell>
          <cell r="C750" t="str">
            <v>Neemuch</v>
          </cell>
          <cell r="D750" t="str">
            <v>BRIJESH VERMA</v>
          </cell>
          <cell r="E750" t="str">
            <v>MANDSAUR</v>
          </cell>
          <cell r="F750" t="str">
            <v>INDORE</v>
          </cell>
        </row>
        <row r="751">
          <cell r="B751">
            <v>315</v>
          </cell>
          <cell r="C751" t="str">
            <v>Cheruparambath Road Kadavanthra</v>
          </cell>
          <cell r="D751" t="str">
            <v>HARITHA N S</v>
          </cell>
          <cell r="E751" t="str">
            <v>ERNAKULAM-2</v>
          </cell>
          <cell r="F751" t="str">
            <v>ERNAKULAM-1</v>
          </cell>
        </row>
        <row r="752">
          <cell r="B752">
            <v>2376</v>
          </cell>
          <cell r="C752" t="str">
            <v>Brown Road</v>
          </cell>
          <cell r="D752" t="str">
            <v>MANWINDER  KAUR</v>
          </cell>
          <cell r="E752" t="str">
            <v>PUNJAB 4</v>
          </cell>
          <cell r="F752" t="str">
            <v>PATIALA</v>
          </cell>
        </row>
        <row r="753">
          <cell r="B753">
            <v>3045</v>
          </cell>
          <cell r="C753" t="str">
            <v>Pattambi</v>
          </cell>
          <cell r="D753" t="str">
            <v>PRIYA M</v>
          </cell>
          <cell r="E753" t="str">
            <v>PALAKKAD-05</v>
          </cell>
          <cell r="F753" t="str">
            <v>MALAPURAM</v>
          </cell>
        </row>
        <row r="754">
          <cell r="B754">
            <v>3263</v>
          </cell>
          <cell r="C754" t="str">
            <v>Mohone Kalyan</v>
          </cell>
          <cell r="D754" t="str">
            <v>KISHORI ANANT SHELAR</v>
          </cell>
          <cell r="E754" t="str">
            <v>ULHASNAGAR</v>
          </cell>
          <cell r="F754" t="str">
            <v>MUMBAI</v>
          </cell>
        </row>
        <row r="755">
          <cell r="B755">
            <v>385</v>
          </cell>
          <cell r="C755" t="str">
            <v>Mallapally</v>
          </cell>
          <cell r="D755" t="str">
            <v>SINI SOMAN</v>
          </cell>
          <cell r="E755" t="str">
            <v>KOTTAYAM 6</v>
          </cell>
          <cell r="F755" t="str">
            <v>ALAPUZHA</v>
          </cell>
        </row>
        <row r="756">
          <cell r="B756">
            <v>331</v>
          </cell>
          <cell r="C756" t="str">
            <v>Gudallur</v>
          </cell>
          <cell r="D756" t="str">
            <v>VASANTH ARON L</v>
          </cell>
          <cell r="E756" t="str">
            <v>OOTY-1</v>
          </cell>
          <cell r="F756" t="str">
            <v>COIMBATORE REGION</v>
          </cell>
        </row>
        <row r="757">
          <cell r="B757">
            <v>942</v>
          </cell>
          <cell r="C757" t="str">
            <v>Kuvempu Nagar Chennapatna</v>
          </cell>
          <cell r="D757" t="str">
            <v>SANJAY KUMAR C S</v>
          </cell>
          <cell r="E757" t="str">
            <v>BANGALORE-08</v>
          </cell>
          <cell r="F757" t="str">
            <v>BANGALORE-1</v>
          </cell>
        </row>
        <row r="758">
          <cell r="B758">
            <v>2346</v>
          </cell>
          <cell r="C758" t="str">
            <v>Shastripuram Agra</v>
          </cell>
          <cell r="D758" t="str">
            <v>ROHAN  SHARMA</v>
          </cell>
          <cell r="E758" t="str">
            <v>AGRA</v>
          </cell>
          <cell r="F758" t="str">
            <v>AGRA</v>
          </cell>
        </row>
        <row r="759">
          <cell r="B759">
            <v>505</v>
          </cell>
          <cell r="C759" t="str">
            <v>Toll Gate Mysore Road</v>
          </cell>
          <cell r="D759" t="str">
            <v xml:space="preserve">SATHIYASHAYLA K  </v>
          </cell>
          <cell r="E759" t="str">
            <v>BANGALORE-09</v>
          </cell>
          <cell r="F759" t="str">
            <v>BANGALORE-1</v>
          </cell>
        </row>
        <row r="760">
          <cell r="B760">
            <v>1856</v>
          </cell>
          <cell r="C760" t="str">
            <v>Visannapet</v>
          </cell>
          <cell r="D760" t="str">
            <v>KEDASU BHAVANNARAYANA</v>
          </cell>
          <cell r="E760" t="str">
            <v>VIJAYAWADA-3</v>
          </cell>
          <cell r="F760" t="str">
            <v>VIJAYAWADA REGION</v>
          </cell>
        </row>
        <row r="761">
          <cell r="B761">
            <v>2700</v>
          </cell>
          <cell r="C761" t="str">
            <v>Puttaparthy,Ap</v>
          </cell>
          <cell r="D761" t="str">
            <v>REDDIPAVAN TELLAGORLA</v>
          </cell>
          <cell r="E761" t="str">
            <v>KADIRI</v>
          </cell>
          <cell r="F761" t="str">
            <v>ANANTHPUR REGION</v>
          </cell>
        </row>
        <row r="762">
          <cell r="B762">
            <v>1739</v>
          </cell>
          <cell r="C762" t="str">
            <v>Kelambakkam</v>
          </cell>
          <cell r="D762" t="str">
            <v xml:space="preserve">SHARMILA A  </v>
          </cell>
          <cell r="E762" t="str">
            <v>THIRUVANMIYUR</v>
          </cell>
          <cell r="F762" t="str">
            <v>KANCHIPURAM</v>
          </cell>
        </row>
        <row r="763">
          <cell r="B763">
            <v>2874</v>
          </cell>
          <cell r="C763" t="str">
            <v>Ayyalur,Dindigul</v>
          </cell>
          <cell r="D763" t="str">
            <v>KANNAKI P</v>
          </cell>
          <cell r="E763" t="str">
            <v>DINDIGUL-1</v>
          </cell>
          <cell r="F763" t="str">
            <v>MADURAI</v>
          </cell>
        </row>
        <row r="764">
          <cell r="B764">
            <v>577</v>
          </cell>
          <cell r="C764" t="str">
            <v>Cheruvathur</v>
          </cell>
          <cell r="D764" t="str">
            <v>SAJITHA K</v>
          </cell>
          <cell r="E764" t="str">
            <v>KASARGOD-2</v>
          </cell>
          <cell r="F764" t="str">
            <v xml:space="preserve">KANNUR </v>
          </cell>
        </row>
        <row r="765">
          <cell r="B765">
            <v>181</v>
          </cell>
          <cell r="C765" t="str">
            <v>Mannarkkad</v>
          </cell>
          <cell r="D765" t="str">
            <v>RESHMA S</v>
          </cell>
          <cell r="E765" t="str">
            <v>PALAKKAD-06</v>
          </cell>
          <cell r="F765" t="str">
            <v>MALAPURAM</v>
          </cell>
        </row>
        <row r="766">
          <cell r="B766">
            <v>675</v>
          </cell>
          <cell r="C766" t="str">
            <v>Annamanada</v>
          </cell>
          <cell r="D766" t="str">
            <v>SONIYA VARGHESE</v>
          </cell>
          <cell r="E766" t="str">
            <v>THRISSUR-10</v>
          </cell>
          <cell r="F766" t="str">
            <v>THRISSUR - 1</v>
          </cell>
        </row>
        <row r="767">
          <cell r="B767">
            <v>427</v>
          </cell>
          <cell r="C767" t="str">
            <v>Koottanad</v>
          </cell>
          <cell r="D767" t="str">
            <v>R RAGHILA .</v>
          </cell>
          <cell r="E767" t="str">
            <v>THRISSUR-06</v>
          </cell>
          <cell r="F767" t="str">
            <v>THRISSUR - 1</v>
          </cell>
        </row>
        <row r="768">
          <cell r="B768">
            <v>3874</v>
          </cell>
          <cell r="C768" t="str">
            <v>Krushnanandapur</v>
          </cell>
          <cell r="D768" t="str">
            <v>DILLIP KUMAR SENAPATI</v>
          </cell>
          <cell r="E768" t="str">
            <v>JAGATSINGHPUR</v>
          </cell>
          <cell r="F768" t="str">
            <v>BHUBANESWAR</v>
          </cell>
        </row>
        <row r="769">
          <cell r="B769">
            <v>661</v>
          </cell>
          <cell r="C769" t="str">
            <v>Meloor</v>
          </cell>
          <cell r="D769" t="str">
            <v>EDWIN P J</v>
          </cell>
          <cell r="E769" t="str">
            <v>THRISSUR-04</v>
          </cell>
          <cell r="F769" t="str">
            <v>THRISSUR - 1</v>
          </cell>
        </row>
        <row r="770">
          <cell r="B770">
            <v>2363</v>
          </cell>
          <cell r="C770" t="str">
            <v>Kallakurichi</v>
          </cell>
          <cell r="D770" t="str">
            <v>BALAJI V</v>
          </cell>
          <cell r="E770" t="str">
            <v>VILLUPURAM</v>
          </cell>
          <cell r="F770" t="str">
            <v>PONDICHERY</v>
          </cell>
        </row>
        <row r="771">
          <cell r="B771">
            <v>1309</v>
          </cell>
          <cell r="C771" t="str">
            <v>Palakollu</v>
          </cell>
          <cell r="D771" t="str">
            <v>YESURATNAM  DEVARAPALLI</v>
          </cell>
          <cell r="E771" t="str">
            <v>NARSAPURAM</v>
          </cell>
          <cell r="F771" t="str">
            <v>ELURU</v>
          </cell>
        </row>
        <row r="772">
          <cell r="B772">
            <v>3893</v>
          </cell>
          <cell r="C772" t="str">
            <v>Pithampur</v>
          </cell>
          <cell r="D772" t="str">
            <v>AMIT SINGH</v>
          </cell>
          <cell r="E772" t="str">
            <v>INDORE-3</v>
          </cell>
          <cell r="F772" t="str">
            <v>INDORE</v>
          </cell>
        </row>
        <row r="773">
          <cell r="B773">
            <v>992</v>
          </cell>
          <cell r="C773" t="str">
            <v>Vallal Pachaiappan Street Kanchipuram</v>
          </cell>
          <cell r="D773" t="str">
            <v>MANGAIYARKARASI K</v>
          </cell>
          <cell r="E773" t="str">
            <v>KANCHIPURAM</v>
          </cell>
          <cell r="F773" t="str">
            <v>KANCHIPURAM</v>
          </cell>
        </row>
        <row r="774">
          <cell r="B774">
            <v>140</v>
          </cell>
          <cell r="C774" t="str">
            <v>Nedumangad</v>
          </cell>
          <cell r="D774" t="str">
            <v>RESHMA S</v>
          </cell>
          <cell r="E774" t="str">
            <v>THIRUVANANTHAPURAM-6</v>
          </cell>
          <cell r="F774" t="str">
            <v>TRIVANDRUM REGION</v>
          </cell>
        </row>
        <row r="775">
          <cell r="B775">
            <v>1753</v>
          </cell>
          <cell r="C775" t="str">
            <v>Gnanaganganagar</v>
          </cell>
          <cell r="D775" t="str">
            <v>GEETA AMBIGER</v>
          </cell>
          <cell r="E775" t="str">
            <v>BANGALORE-09</v>
          </cell>
          <cell r="F775" t="str">
            <v>BANGALORE-1</v>
          </cell>
        </row>
        <row r="776">
          <cell r="B776">
            <v>2155</v>
          </cell>
          <cell r="C776" t="str">
            <v>Annur Coimbatore</v>
          </cell>
          <cell r="D776" t="str">
            <v>SATHYA P</v>
          </cell>
          <cell r="E776" t="str">
            <v>COIMBATORE-4</v>
          </cell>
          <cell r="F776" t="str">
            <v>COIMBATORE REGION</v>
          </cell>
        </row>
        <row r="777">
          <cell r="B777">
            <v>2499</v>
          </cell>
          <cell r="C777" t="str">
            <v>Arekere Main Road</v>
          </cell>
          <cell r="D777" t="str">
            <v>SUNEETHA N</v>
          </cell>
          <cell r="E777" t="str">
            <v>BANGALORE-04</v>
          </cell>
          <cell r="F777" t="str">
            <v>BANGALORE-3</v>
          </cell>
        </row>
        <row r="778">
          <cell r="B778">
            <v>2811</v>
          </cell>
          <cell r="C778" t="str">
            <v>Magadi Road Channanahalli</v>
          </cell>
          <cell r="D778" t="str">
            <v>LAKSHMI N. R</v>
          </cell>
          <cell r="E778" t="str">
            <v>BANGALORE-13</v>
          </cell>
          <cell r="F778" t="str">
            <v>BANGALORE-2</v>
          </cell>
        </row>
        <row r="779">
          <cell r="B779">
            <v>520</v>
          </cell>
          <cell r="C779" t="str">
            <v>Madikeri</v>
          </cell>
          <cell r="D779" t="str">
            <v>JEEVAN S B</v>
          </cell>
          <cell r="E779" t="str">
            <v>MADIKERI 1</v>
          </cell>
          <cell r="F779" t="str">
            <v>MANGALORE</v>
          </cell>
        </row>
        <row r="780">
          <cell r="B780">
            <v>1542</v>
          </cell>
          <cell r="C780" t="str">
            <v>Urvastore Chilimbi</v>
          </cell>
          <cell r="D780" t="str">
            <v>SAVITHA K</v>
          </cell>
          <cell r="E780" t="str">
            <v>UDUPI</v>
          </cell>
          <cell r="F780" t="str">
            <v>MANGALORE</v>
          </cell>
        </row>
        <row r="781">
          <cell r="B781">
            <v>223</v>
          </cell>
          <cell r="C781" t="str">
            <v>Th Road Kaladipet</v>
          </cell>
          <cell r="D781" t="str">
            <v>PAVITHRA N</v>
          </cell>
          <cell r="E781" t="str">
            <v>ROYAPURAM</v>
          </cell>
          <cell r="F781" t="str">
            <v>PARRYS</v>
          </cell>
        </row>
        <row r="782">
          <cell r="B782">
            <v>1985</v>
          </cell>
          <cell r="C782" t="str">
            <v>Lanka,Varanasi</v>
          </cell>
          <cell r="D782" t="str">
            <v>AJIT SINGH YADAV</v>
          </cell>
          <cell r="E782" t="str">
            <v>VARANASI 1</v>
          </cell>
          <cell r="F782" t="str">
            <v>VARANASI</v>
          </cell>
        </row>
        <row r="783">
          <cell r="B783">
            <v>455</v>
          </cell>
          <cell r="C783" t="str">
            <v>Medical College Clt</v>
          </cell>
          <cell r="D783" t="str">
            <v>NISHA K C</v>
          </cell>
          <cell r="E783" t="str">
            <v>KOZHIKODE-6</v>
          </cell>
          <cell r="F783" t="str">
            <v>KOZHIKODE REGION</v>
          </cell>
        </row>
        <row r="784">
          <cell r="B784">
            <v>1182</v>
          </cell>
          <cell r="C784" t="str">
            <v>Hennur Cross</v>
          </cell>
          <cell r="D784" t="str">
            <v>ARUNKUMAR D C</v>
          </cell>
          <cell r="E784" t="str">
            <v>BANGALORE-16</v>
          </cell>
          <cell r="F784" t="str">
            <v>BANGALORE-2</v>
          </cell>
        </row>
        <row r="785">
          <cell r="B785">
            <v>1109</v>
          </cell>
          <cell r="C785" t="str">
            <v>Burdwan</v>
          </cell>
          <cell r="D785" t="str">
            <v>SUKALYAN  SIKDAR</v>
          </cell>
          <cell r="E785" t="str">
            <v>DURGAPUR</v>
          </cell>
          <cell r="F785" t="str">
            <v>KOLKATA SOUTH</v>
          </cell>
        </row>
        <row r="786">
          <cell r="B786">
            <v>1906</v>
          </cell>
          <cell r="C786" t="str">
            <v>Attur</v>
          </cell>
          <cell r="D786" t="str">
            <v>RADHAKRISHNAN P</v>
          </cell>
          <cell r="E786" t="str">
            <v>ATTUR</v>
          </cell>
          <cell r="F786" t="str">
            <v>PONDICHERY</v>
          </cell>
        </row>
        <row r="787">
          <cell r="B787">
            <v>411</v>
          </cell>
          <cell r="C787" t="str">
            <v>Balussery</v>
          </cell>
          <cell r="D787" t="str">
            <v>RAJITHA P</v>
          </cell>
          <cell r="E787" t="str">
            <v>KOZHIKODE-2</v>
          </cell>
          <cell r="F787" t="str">
            <v>KOZHIKODE REGION</v>
          </cell>
        </row>
        <row r="788">
          <cell r="B788">
            <v>2086</v>
          </cell>
          <cell r="C788" t="str">
            <v>Tholkapiyar Street Vellore</v>
          </cell>
          <cell r="D788" t="str">
            <v>SUGANYA M</v>
          </cell>
          <cell r="E788" t="str">
            <v>WALAJAPET</v>
          </cell>
          <cell r="F788" t="str">
            <v>VELLORE</v>
          </cell>
        </row>
        <row r="789">
          <cell r="B789">
            <v>2503</v>
          </cell>
          <cell r="C789" t="str">
            <v>Pr Marg Ajmeer</v>
          </cell>
          <cell r="D789" t="str">
            <v xml:space="preserve">SUBHAM SUTHAR </v>
          </cell>
          <cell r="E789" t="str">
            <v>AJMER</v>
          </cell>
          <cell r="F789" t="str">
            <v>JODHAPUR</v>
          </cell>
        </row>
        <row r="790">
          <cell r="B790">
            <v>575</v>
          </cell>
          <cell r="C790" t="str">
            <v>Parli</v>
          </cell>
          <cell r="D790" t="str">
            <v>JAYAPRIYA M</v>
          </cell>
          <cell r="E790" t="str">
            <v>PALAKKAD-01</v>
          </cell>
          <cell r="F790" t="str">
            <v xml:space="preserve">THRISSUR - 2 </v>
          </cell>
        </row>
        <row r="791">
          <cell r="B791">
            <v>287</v>
          </cell>
          <cell r="C791" t="str">
            <v>Villattikulam</v>
          </cell>
          <cell r="D791" t="str">
            <v>SUNDAR SURESH N</v>
          </cell>
          <cell r="E791" t="str">
            <v>RAMANATHAPURAM</v>
          </cell>
          <cell r="F791" t="str">
            <v>TIRUNELVELI</v>
          </cell>
        </row>
        <row r="792">
          <cell r="B792">
            <v>1200</v>
          </cell>
          <cell r="C792" t="str">
            <v>Dabri Road</v>
          </cell>
          <cell r="D792" t="str">
            <v>GEETA .</v>
          </cell>
          <cell r="E792" t="str">
            <v>DELHI-2</v>
          </cell>
          <cell r="F792" t="str">
            <v>DELHI-1</v>
          </cell>
        </row>
        <row r="793">
          <cell r="B793">
            <v>2579</v>
          </cell>
          <cell r="C793" t="str">
            <v>By Pass Road Sathur</v>
          </cell>
          <cell r="D793" t="str">
            <v>THANGASELVI V</v>
          </cell>
          <cell r="E793" t="str">
            <v>VIRUDH NAGAR</v>
          </cell>
          <cell r="F793" t="str">
            <v>MADURAI</v>
          </cell>
        </row>
        <row r="794">
          <cell r="B794">
            <v>1954</v>
          </cell>
          <cell r="C794" t="str">
            <v>Ramohalli</v>
          </cell>
          <cell r="D794" t="str">
            <v>SHIVAPRASAD R</v>
          </cell>
          <cell r="E794" t="str">
            <v>BANGALORE-08</v>
          </cell>
          <cell r="F794" t="str">
            <v>BANGALORE-1</v>
          </cell>
        </row>
        <row r="795">
          <cell r="B795">
            <v>3308</v>
          </cell>
          <cell r="C795" t="str">
            <v>Chandragiri</v>
          </cell>
          <cell r="D795" t="str">
            <v>NIRANJAN L R</v>
          </cell>
          <cell r="E795" t="str">
            <v>PUTTUR</v>
          </cell>
          <cell r="F795" t="str">
            <v xml:space="preserve">THIRUPATI </v>
          </cell>
        </row>
        <row r="796">
          <cell r="B796">
            <v>3356</v>
          </cell>
          <cell r="C796" t="str">
            <v>Nakodar,Jalandhar</v>
          </cell>
          <cell r="D796" t="str">
            <v>SUKHCHAIN SINGH</v>
          </cell>
          <cell r="E796" t="str">
            <v>PUNJAB 3</v>
          </cell>
          <cell r="F796" t="str">
            <v>JALANDHAR</v>
          </cell>
        </row>
        <row r="797">
          <cell r="B797">
            <v>3391</v>
          </cell>
          <cell r="C797" t="str">
            <v>Bhavani Nagar-Warangal</v>
          </cell>
          <cell r="D797" t="str">
            <v>RAJSHEKHAR .</v>
          </cell>
          <cell r="E797" t="str">
            <v>WARANGAL 1</v>
          </cell>
          <cell r="F797" t="str">
            <v>WARANGAL REGION</v>
          </cell>
        </row>
        <row r="798">
          <cell r="B798">
            <v>1265</v>
          </cell>
          <cell r="C798" t="str">
            <v>Pottammal</v>
          </cell>
          <cell r="D798" t="str">
            <v>SINDHU.A</v>
          </cell>
          <cell r="E798" t="str">
            <v>KOZHIKODE-3</v>
          </cell>
          <cell r="F798" t="str">
            <v>KOZHIKODE REGION</v>
          </cell>
        </row>
        <row r="799">
          <cell r="B799">
            <v>2958</v>
          </cell>
          <cell r="C799" t="str">
            <v>Kalingarayanpalayam</v>
          </cell>
          <cell r="D799" t="str">
            <v>RAVEENDHAR G</v>
          </cell>
          <cell r="E799" t="str">
            <v>ERODE-3</v>
          </cell>
          <cell r="F799" t="str">
            <v>ERODE</v>
          </cell>
        </row>
        <row r="800">
          <cell r="B800">
            <v>585</v>
          </cell>
          <cell r="C800" t="str">
            <v>Hamidia Road</v>
          </cell>
          <cell r="D800" t="str">
            <v>PRIYANKA BAJPAYEE</v>
          </cell>
          <cell r="E800" t="str">
            <v>BHOPAL-2</v>
          </cell>
          <cell r="F800" t="str">
            <v>BHOPAL</v>
          </cell>
        </row>
        <row r="801">
          <cell r="B801">
            <v>2174</v>
          </cell>
          <cell r="C801" t="str">
            <v>Kondapally,Krishna</v>
          </cell>
          <cell r="D801" t="str">
            <v>D VENAKATA DURGA PRASAD</v>
          </cell>
          <cell r="E801" t="str">
            <v>VIJAYAWADA-3</v>
          </cell>
          <cell r="F801" t="str">
            <v>VIJAYAWADA REGION</v>
          </cell>
        </row>
        <row r="802">
          <cell r="B802">
            <v>1231</v>
          </cell>
          <cell r="C802" t="str">
            <v>Gurudwara Station Road</v>
          </cell>
          <cell r="D802" t="str">
            <v>RAVENDRA  SINGH</v>
          </cell>
          <cell r="E802" t="str">
            <v>CHHATTISGARH-1</v>
          </cell>
          <cell r="F802" t="str">
            <v>RAIPUR,CHHATISGARH</v>
          </cell>
        </row>
        <row r="803">
          <cell r="B803">
            <v>2557</v>
          </cell>
          <cell r="C803" t="str">
            <v>Bypass Road Tiruttani</v>
          </cell>
          <cell r="D803" t="str">
            <v>BHARATH  S</v>
          </cell>
          <cell r="E803" t="str">
            <v>TIRUTTANI</v>
          </cell>
          <cell r="F803" t="str">
            <v>VELLORE</v>
          </cell>
        </row>
        <row r="804">
          <cell r="B804">
            <v>2269</v>
          </cell>
          <cell r="C804" t="str">
            <v>Moujpur Delhi</v>
          </cell>
          <cell r="D804" t="str">
            <v>DEEPAK KUMAR SHARMA</v>
          </cell>
          <cell r="E804" t="str">
            <v>DELHI-7</v>
          </cell>
          <cell r="F804" t="str">
            <v>DELHI-2</v>
          </cell>
        </row>
        <row r="805">
          <cell r="B805">
            <v>1221</v>
          </cell>
          <cell r="C805" t="str">
            <v>Shevapet Salem</v>
          </cell>
          <cell r="D805" t="str">
            <v>LATHA  A</v>
          </cell>
          <cell r="E805" t="str">
            <v>SALEM 1</v>
          </cell>
          <cell r="F805" t="str">
            <v>SALEM</v>
          </cell>
        </row>
        <row r="806">
          <cell r="B806">
            <v>246</v>
          </cell>
          <cell r="C806" t="str">
            <v>Nehruji Road Villupuram</v>
          </cell>
          <cell r="D806" t="str">
            <v>VASANTHARAJAN K</v>
          </cell>
          <cell r="E806" t="str">
            <v>VILLUPURAM</v>
          </cell>
          <cell r="F806" t="str">
            <v>PONDICHERY</v>
          </cell>
        </row>
        <row r="807">
          <cell r="B807">
            <v>1380</v>
          </cell>
          <cell r="C807" t="str">
            <v>Arakunnam</v>
          </cell>
          <cell r="D807" t="str">
            <v>CHINCHU G NATH</v>
          </cell>
          <cell r="E807" t="str">
            <v>KOTTAYAM 1</v>
          </cell>
          <cell r="F807" t="str">
            <v>ALAPUZHA</v>
          </cell>
        </row>
        <row r="808">
          <cell r="B808">
            <v>344</v>
          </cell>
          <cell r="C808" t="str">
            <v>Gangamma Temple Tenali</v>
          </cell>
          <cell r="D808" t="str">
            <v xml:space="preserve">SHAIK JILANI  </v>
          </cell>
          <cell r="E808" t="str">
            <v>THENALI</v>
          </cell>
          <cell r="F808" t="str">
            <v>VIJAYAWADA REGION</v>
          </cell>
        </row>
        <row r="809">
          <cell r="B809">
            <v>3386</v>
          </cell>
          <cell r="C809" t="str">
            <v>Santhapet,Ongole</v>
          </cell>
          <cell r="D809" t="str">
            <v xml:space="preserve">PALEM SIVA SANKAR  </v>
          </cell>
          <cell r="E809" t="str">
            <v>ONGOLE-2</v>
          </cell>
          <cell r="F809" t="str">
            <v>ONGOLE</v>
          </cell>
        </row>
        <row r="810">
          <cell r="B810">
            <v>2597</v>
          </cell>
          <cell r="C810" t="str">
            <v>Six Mile</v>
          </cell>
          <cell r="D810" t="str">
            <v>KESHAB MANDAL</v>
          </cell>
          <cell r="E810" t="str">
            <v>ASSAM -1</v>
          </cell>
          <cell r="F810" t="str">
            <v>ASSAM</v>
          </cell>
        </row>
        <row r="811">
          <cell r="B811">
            <v>1932</v>
          </cell>
          <cell r="C811" t="str">
            <v>Rama Building Center</v>
          </cell>
          <cell r="D811" t="str">
            <v>MAREEDU VIJAY</v>
          </cell>
          <cell r="E811" t="str">
            <v>THENALI</v>
          </cell>
          <cell r="F811" t="str">
            <v>VIJAYAWADA REGION</v>
          </cell>
        </row>
        <row r="812">
          <cell r="B812">
            <v>1746</v>
          </cell>
          <cell r="C812" t="str">
            <v>Vishant Road Goa</v>
          </cell>
          <cell r="D812" t="str">
            <v>MALLIKARJUN GORAGUDDI</v>
          </cell>
          <cell r="E812" t="str">
            <v>GOA 1</v>
          </cell>
          <cell r="F812" t="str">
            <v>KOLHAPUR</v>
          </cell>
        </row>
        <row r="813">
          <cell r="B813">
            <v>274</v>
          </cell>
          <cell r="C813" t="str">
            <v>Palani Road ,Dindigul</v>
          </cell>
          <cell r="D813" t="str">
            <v>MARIA NANCY P</v>
          </cell>
          <cell r="E813" t="str">
            <v>DINDIGUL-2</v>
          </cell>
          <cell r="F813" t="str">
            <v>MADURAI</v>
          </cell>
        </row>
        <row r="814">
          <cell r="B814">
            <v>2598</v>
          </cell>
          <cell r="C814" t="str">
            <v>Pathanamthitta City</v>
          </cell>
          <cell r="D814" t="str">
            <v>MANJU M</v>
          </cell>
          <cell r="E814" t="str">
            <v>PATHANAMTHITTA-1</v>
          </cell>
          <cell r="F814" t="str">
            <v>KOLLAM REGION</v>
          </cell>
        </row>
        <row r="815">
          <cell r="B815">
            <v>2184</v>
          </cell>
          <cell r="C815" t="str">
            <v>Gudur</v>
          </cell>
          <cell r="D815" t="str">
            <v>KURUGONDA MAHENDRA</v>
          </cell>
          <cell r="E815" t="str">
            <v>NELLORE</v>
          </cell>
          <cell r="F815" t="str">
            <v xml:space="preserve">THIRUPATI </v>
          </cell>
        </row>
        <row r="816">
          <cell r="B816">
            <v>3069</v>
          </cell>
          <cell r="C816" t="str">
            <v>Rayachotty</v>
          </cell>
          <cell r="D816" t="str">
            <v>MALAKA VEERANJINEYULU</v>
          </cell>
          <cell r="E816" t="str">
            <v>KADIRI</v>
          </cell>
          <cell r="F816" t="str">
            <v>ANANTHPUR REGION</v>
          </cell>
        </row>
        <row r="817">
          <cell r="B817">
            <v>2079</v>
          </cell>
          <cell r="C817" t="str">
            <v>Chettipalayam Coimbatore</v>
          </cell>
          <cell r="D817" t="str">
            <v>MUTHULAKSHMI M</v>
          </cell>
          <cell r="E817" t="str">
            <v>COIMBATORE-1</v>
          </cell>
          <cell r="F817" t="str">
            <v>COIMBATORE REGION</v>
          </cell>
        </row>
        <row r="818">
          <cell r="B818">
            <v>3582</v>
          </cell>
          <cell r="C818" t="str">
            <v>Ab Road Shivpuri</v>
          </cell>
          <cell r="D818" t="str">
            <v>AMIT KULSHRESTHA</v>
          </cell>
          <cell r="E818" t="str">
            <v>GWALIOR -2</v>
          </cell>
          <cell r="F818" t="str">
            <v>AGRA</v>
          </cell>
        </row>
        <row r="819">
          <cell r="B819">
            <v>707</v>
          </cell>
          <cell r="C819" t="str">
            <v>Nellimukku</v>
          </cell>
          <cell r="D819" t="str">
            <v>REMYA R</v>
          </cell>
          <cell r="E819" t="str">
            <v>KOLLAM 1</v>
          </cell>
          <cell r="F819" t="str">
            <v>KOLLAM REGION</v>
          </cell>
        </row>
        <row r="820">
          <cell r="B820">
            <v>857</v>
          </cell>
          <cell r="C820" t="str">
            <v>Saradha Mill Road Sundarapuram</v>
          </cell>
          <cell r="D820" t="str">
            <v>TAMIL SELVI A</v>
          </cell>
          <cell r="E820" t="str">
            <v>COIMBATORE-1</v>
          </cell>
          <cell r="F820" t="str">
            <v>COIMBATORE REGION</v>
          </cell>
        </row>
        <row r="821">
          <cell r="B821">
            <v>2855</v>
          </cell>
          <cell r="C821" t="str">
            <v>Jawahar Main Road Koppal</v>
          </cell>
          <cell r="D821" t="str">
            <v>CHAITANYA C KULKARNI</v>
          </cell>
          <cell r="E821" t="str">
            <v>GADAG</v>
          </cell>
          <cell r="F821" t="str">
            <v>RAICHUR</v>
          </cell>
        </row>
        <row r="822">
          <cell r="B822">
            <v>3196</v>
          </cell>
          <cell r="C822" t="str">
            <v>Kharsia Road,Ambikapur</v>
          </cell>
          <cell r="D822" t="str">
            <v>GANESH KUMAR SHAW</v>
          </cell>
          <cell r="E822" t="str">
            <v>CHHATTISGARH-3</v>
          </cell>
          <cell r="F822" t="str">
            <v>RAIPUR,CHHATISGARH</v>
          </cell>
        </row>
        <row r="823">
          <cell r="B823">
            <v>82</v>
          </cell>
          <cell r="C823" t="str">
            <v>Secunderabad</v>
          </cell>
          <cell r="D823" t="str">
            <v>SANDEEP BODDU</v>
          </cell>
          <cell r="E823" t="str">
            <v>SECUNDRABAD-2</v>
          </cell>
          <cell r="F823" t="str">
            <v>SECUNDRABAD</v>
          </cell>
        </row>
        <row r="824">
          <cell r="B824">
            <v>2083</v>
          </cell>
          <cell r="C824" t="str">
            <v>Tindivanam</v>
          </cell>
          <cell r="D824" t="str">
            <v>VASANTHAKUMAR -</v>
          </cell>
          <cell r="E824" t="str">
            <v>GINGEE</v>
          </cell>
          <cell r="F824" t="str">
            <v>VELLORE</v>
          </cell>
        </row>
        <row r="825">
          <cell r="B825">
            <v>2920</v>
          </cell>
          <cell r="C825" t="str">
            <v>Kodaikanal</v>
          </cell>
          <cell r="D825" t="str">
            <v>ARAVINDH R</v>
          </cell>
          <cell r="E825" t="str">
            <v>DINDIGUL-2</v>
          </cell>
          <cell r="F825" t="str">
            <v>MADURAI</v>
          </cell>
        </row>
        <row r="826">
          <cell r="B826">
            <v>2633</v>
          </cell>
          <cell r="C826" t="str">
            <v>Kaka Dev Nagar- Kanpur</v>
          </cell>
          <cell r="D826" t="str">
            <v>KM NEETU RAJPUT</v>
          </cell>
          <cell r="E826" t="str">
            <v>KANPUR 3</v>
          </cell>
          <cell r="F826" t="str">
            <v>LUCKNOW</v>
          </cell>
        </row>
        <row r="827">
          <cell r="B827">
            <v>2610</v>
          </cell>
          <cell r="C827" t="str">
            <v>Vadamadurai Dindigul</v>
          </cell>
          <cell r="D827" t="str">
            <v xml:space="preserve">KAVITHA K  </v>
          </cell>
          <cell r="E827" t="str">
            <v>DINDIGUL-1</v>
          </cell>
          <cell r="F827" t="str">
            <v>MADURAI</v>
          </cell>
        </row>
        <row r="828">
          <cell r="B828">
            <v>2126</v>
          </cell>
          <cell r="C828" t="str">
            <v>Paravai Madurai</v>
          </cell>
          <cell r="D828" t="str">
            <v>BALAMURUGAN -</v>
          </cell>
          <cell r="E828" t="str">
            <v>MADURAI ARAPALAYAM</v>
          </cell>
          <cell r="F828" t="str">
            <v>MADURAI</v>
          </cell>
        </row>
        <row r="829">
          <cell r="B829">
            <v>2965</v>
          </cell>
          <cell r="C829" t="str">
            <v>Uppada Busstand Pithapuram</v>
          </cell>
          <cell r="D829" t="str">
            <v>CHANDAKA VENKATA RAMANA</v>
          </cell>
          <cell r="E829" t="str">
            <v>EAST GODAVARI-3</v>
          </cell>
          <cell r="F829" t="str">
            <v xml:space="preserve">EAST GODAWARI </v>
          </cell>
        </row>
        <row r="830">
          <cell r="B830">
            <v>1712</v>
          </cell>
          <cell r="C830" t="str">
            <v>Ambur Bypass Road</v>
          </cell>
          <cell r="D830" t="str">
            <v>NAVEEN KUMAR A</v>
          </cell>
          <cell r="E830" t="str">
            <v>THIRUPPATHUR</v>
          </cell>
          <cell r="F830" t="str">
            <v>VELLORE</v>
          </cell>
        </row>
        <row r="831">
          <cell r="B831">
            <v>2530</v>
          </cell>
          <cell r="C831" t="str">
            <v>Saravanampatty Coimbatore</v>
          </cell>
          <cell r="D831" t="str">
            <v>PAVITHRAN K</v>
          </cell>
          <cell r="E831" t="str">
            <v>COIMBATORE-4</v>
          </cell>
          <cell r="F831" t="str">
            <v>COIMBATORE REGION</v>
          </cell>
        </row>
        <row r="832">
          <cell r="B832">
            <v>3552</v>
          </cell>
          <cell r="C832" t="str">
            <v>Sri Madhopore,Rajasthan</v>
          </cell>
          <cell r="D832" t="str">
            <v>KANA RAM YADAV</v>
          </cell>
          <cell r="E832" t="str">
            <v>JAIPUR-1</v>
          </cell>
          <cell r="F832" t="str">
            <v>HANUMANGARH</v>
          </cell>
        </row>
        <row r="833">
          <cell r="B833">
            <v>478</v>
          </cell>
          <cell r="C833" t="str">
            <v>Pathanapuram</v>
          </cell>
          <cell r="D833" t="str">
            <v>DIVYA S</v>
          </cell>
          <cell r="E833" t="str">
            <v>KOLLAM 4</v>
          </cell>
          <cell r="F833" t="str">
            <v>KOLLAM REGION</v>
          </cell>
        </row>
        <row r="834">
          <cell r="B834">
            <v>1391</v>
          </cell>
          <cell r="C834" t="str">
            <v>Karikode</v>
          </cell>
          <cell r="D834" t="str">
            <v>RAKHY MOL R</v>
          </cell>
          <cell r="E834" t="str">
            <v>KOLLAM 1</v>
          </cell>
          <cell r="F834" t="str">
            <v>KOLLAM REGION</v>
          </cell>
        </row>
        <row r="835">
          <cell r="B835">
            <v>655</v>
          </cell>
          <cell r="C835" t="str">
            <v>Nipani</v>
          </cell>
          <cell r="D835" t="str">
            <v>MAHADEV  GOURANI</v>
          </cell>
          <cell r="E835" t="str">
            <v>CHIKODI</v>
          </cell>
          <cell r="F835" t="str">
            <v>HUBLI REGION</v>
          </cell>
        </row>
        <row r="836">
          <cell r="B836">
            <v>2515</v>
          </cell>
          <cell r="C836" t="str">
            <v>Markendeya Colony,Karim Nagar</v>
          </cell>
          <cell r="D836" t="str">
            <v xml:space="preserve">MIRZA RIZWAN BAIG  </v>
          </cell>
          <cell r="E836" t="str">
            <v>MANCHERIYAL</v>
          </cell>
          <cell r="F836" t="str">
            <v>KARIMNAGAR</v>
          </cell>
        </row>
        <row r="837">
          <cell r="B837">
            <v>705</v>
          </cell>
          <cell r="C837" t="str">
            <v>Mayannoor</v>
          </cell>
          <cell r="D837" t="str">
            <v>USHANANDINI B</v>
          </cell>
          <cell r="E837" t="str">
            <v>THRISSUR-08</v>
          </cell>
          <cell r="F837" t="str">
            <v xml:space="preserve">THRISSUR - 2 </v>
          </cell>
        </row>
        <row r="838">
          <cell r="B838">
            <v>1092</v>
          </cell>
          <cell r="C838" t="str">
            <v>Shyamnagar, West Bengal</v>
          </cell>
          <cell r="D838" t="str">
            <v>PRAKASH  BISWAS</v>
          </cell>
          <cell r="E838" t="str">
            <v>KOLKATA-1</v>
          </cell>
          <cell r="F838" t="str">
            <v>KOLKATA SOUTH</v>
          </cell>
        </row>
        <row r="839">
          <cell r="B839">
            <v>2731</v>
          </cell>
          <cell r="C839" t="str">
            <v>Kalathipadi</v>
          </cell>
          <cell r="D839" t="str">
            <v>SREELAKSHMI S</v>
          </cell>
          <cell r="E839" t="str">
            <v>KOTTAYAM 4</v>
          </cell>
          <cell r="F839" t="str">
            <v>ERNAKULAM-2</v>
          </cell>
        </row>
        <row r="840">
          <cell r="B840">
            <v>387</v>
          </cell>
          <cell r="C840" t="str">
            <v>Sircilla</v>
          </cell>
          <cell r="D840" t="str">
            <v>LAVUDYA THIRUPATHI</v>
          </cell>
          <cell r="E840" t="str">
            <v>KARIMNAGAR 1</v>
          </cell>
          <cell r="F840" t="str">
            <v>KARIMNAGAR</v>
          </cell>
        </row>
        <row r="841">
          <cell r="B841">
            <v>3014</v>
          </cell>
          <cell r="C841" t="str">
            <v>B M Road Channapatna</v>
          </cell>
          <cell r="D841" t="str">
            <v>SANTHOSHA KUMAR  Y C</v>
          </cell>
          <cell r="E841" t="str">
            <v>BANGALORE-08</v>
          </cell>
          <cell r="F841" t="str">
            <v>BANGALORE-1</v>
          </cell>
        </row>
        <row r="842">
          <cell r="B842">
            <v>1304</v>
          </cell>
          <cell r="C842" t="str">
            <v>Malavalli</v>
          </cell>
          <cell r="D842" t="str">
            <v>RANJITHA R M</v>
          </cell>
          <cell r="E842" t="str">
            <v>MALAVALLI</v>
          </cell>
          <cell r="F842" t="str">
            <v xml:space="preserve">MYSORE </v>
          </cell>
        </row>
        <row r="843">
          <cell r="B843">
            <v>2897</v>
          </cell>
          <cell r="C843" t="str">
            <v>Bagyanagar Colony,Cuddapah</v>
          </cell>
          <cell r="D843" t="str">
            <v>BANDARU ANIL KUMAR</v>
          </cell>
          <cell r="E843" t="str">
            <v>KADAPA</v>
          </cell>
          <cell r="F843" t="str">
            <v>KURNOOL</v>
          </cell>
        </row>
        <row r="844">
          <cell r="B844">
            <v>3080</v>
          </cell>
          <cell r="C844" t="str">
            <v>Malkipuram</v>
          </cell>
          <cell r="D844" t="str">
            <v>KAMMASATHI SURESH</v>
          </cell>
          <cell r="E844" t="str">
            <v>EAST GODAWARI 4</v>
          </cell>
          <cell r="F844" t="str">
            <v xml:space="preserve">EAST GODAWARI </v>
          </cell>
        </row>
        <row r="845">
          <cell r="B845">
            <v>1538</v>
          </cell>
          <cell r="C845" t="str">
            <v>Udumalpet</v>
          </cell>
          <cell r="D845" t="str">
            <v>ANITHA R</v>
          </cell>
          <cell r="E845" t="str">
            <v>COIMBATORE-1</v>
          </cell>
          <cell r="F845" t="str">
            <v>COIMBATORE REGION</v>
          </cell>
        </row>
        <row r="846">
          <cell r="B846">
            <v>1587</v>
          </cell>
          <cell r="C846" t="str">
            <v>Kadi Mehsana</v>
          </cell>
          <cell r="D846" t="str">
            <v>PINKALBEN MAHESHBHAI PARMAR</v>
          </cell>
          <cell r="E846" t="str">
            <v>AHMEDABAD 4</v>
          </cell>
          <cell r="F846" t="str">
            <v xml:space="preserve">NORTH GUJARAT </v>
          </cell>
        </row>
        <row r="847">
          <cell r="B847">
            <v>1313</v>
          </cell>
          <cell r="C847" t="str">
            <v>Budge Budge</v>
          </cell>
          <cell r="D847" t="str">
            <v>MUNSI ALI MOJAMMAL</v>
          </cell>
          <cell r="E847" t="str">
            <v>KOLKATA-3</v>
          </cell>
          <cell r="F847" t="str">
            <v>KOLKATA NORTH</v>
          </cell>
        </row>
        <row r="848">
          <cell r="B848">
            <v>1476</v>
          </cell>
          <cell r="C848" t="str">
            <v>Deolali Nasik</v>
          </cell>
          <cell r="D848" t="str">
            <v>SRUSTHI MAHAKAL</v>
          </cell>
          <cell r="E848" t="str">
            <v>NASIK</v>
          </cell>
          <cell r="F848" t="str">
            <v>AURANGABAD</v>
          </cell>
        </row>
        <row r="849">
          <cell r="B849">
            <v>811</v>
          </cell>
          <cell r="C849" t="str">
            <v>Konanakunte</v>
          </cell>
          <cell r="D849" t="str">
            <v>SUMAN A R</v>
          </cell>
          <cell r="E849" t="str">
            <v>BANGALORE-05</v>
          </cell>
          <cell r="F849" t="str">
            <v>BANGALORE-3</v>
          </cell>
        </row>
        <row r="850">
          <cell r="B850">
            <v>1725</v>
          </cell>
          <cell r="C850" t="str">
            <v>Pedana</v>
          </cell>
          <cell r="D850" t="str">
            <v>PANDARABOINA VENKATA GIRI</v>
          </cell>
          <cell r="E850" t="str">
            <v>BHIMAVARAM</v>
          </cell>
          <cell r="F850" t="str">
            <v>ELURU</v>
          </cell>
        </row>
        <row r="851">
          <cell r="B851">
            <v>271</v>
          </cell>
          <cell r="C851" t="str">
            <v>Hanuman Junction</v>
          </cell>
          <cell r="D851" t="str">
            <v>PERURI BHAVANI SATYA</v>
          </cell>
          <cell r="E851" t="str">
            <v>ELURU</v>
          </cell>
          <cell r="F851" t="str">
            <v>ELURU</v>
          </cell>
        </row>
        <row r="852">
          <cell r="B852">
            <v>1936</v>
          </cell>
          <cell r="C852" t="str">
            <v>Nandigam,Krishna</v>
          </cell>
          <cell r="D852" t="str">
            <v>PANTHANGI VENKATA KRISHNA</v>
          </cell>
          <cell r="E852" t="str">
            <v>VIJAYAWADA-3</v>
          </cell>
          <cell r="F852" t="str">
            <v>VIJAYAWADA REGION</v>
          </cell>
        </row>
        <row r="853">
          <cell r="B853">
            <v>2082</v>
          </cell>
          <cell r="C853" t="str">
            <v>Bhavani Mettur Road</v>
          </cell>
          <cell r="D853" t="str">
            <v>DARWIN PRABHU K</v>
          </cell>
          <cell r="E853" t="str">
            <v>ERODE-3</v>
          </cell>
          <cell r="F853" t="str">
            <v>ERODE</v>
          </cell>
        </row>
        <row r="854">
          <cell r="B854">
            <v>2638</v>
          </cell>
          <cell r="C854" t="str">
            <v>Bhagavanganj Sagar</v>
          </cell>
          <cell r="D854" t="str">
            <v>ABHISHEK SHUKLA</v>
          </cell>
          <cell r="E854" t="str">
            <v>SAGAR-2</v>
          </cell>
          <cell r="F854" t="str">
            <v>JABALPUR</v>
          </cell>
        </row>
        <row r="855">
          <cell r="B855">
            <v>364</v>
          </cell>
          <cell r="C855" t="str">
            <v>Naroda</v>
          </cell>
          <cell r="D855" t="str">
            <v>KUNAL KANTAL</v>
          </cell>
          <cell r="E855" t="str">
            <v>AHMEDABAD 3</v>
          </cell>
          <cell r="F855" t="str">
            <v xml:space="preserve">NORTH GUJARAT </v>
          </cell>
        </row>
        <row r="856">
          <cell r="B856">
            <v>3691</v>
          </cell>
          <cell r="C856" t="str">
            <v>Bihari Shariff</v>
          </cell>
          <cell r="D856" t="str">
            <v>RAHUL KUMAR SINGH</v>
          </cell>
          <cell r="E856" t="str">
            <v>PATNA-3</v>
          </cell>
          <cell r="F856" t="str">
            <v>BIHAR</v>
          </cell>
        </row>
        <row r="857">
          <cell r="B857">
            <v>2356</v>
          </cell>
          <cell r="C857" t="str">
            <v>Ponnani</v>
          </cell>
          <cell r="D857" t="str">
            <v>CHITHRA EK</v>
          </cell>
          <cell r="E857" t="str">
            <v>MALAPPURAM-1</v>
          </cell>
          <cell r="F857" t="str">
            <v>MALAPURAM</v>
          </cell>
        </row>
        <row r="858">
          <cell r="B858">
            <v>408</v>
          </cell>
          <cell r="C858" t="str">
            <v>Vinodmahal Center Khammam</v>
          </cell>
          <cell r="D858" t="str">
            <v>DUMPA SUDHA</v>
          </cell>
          <cell r="E858" t="str">
            <v>KHAMMAM</v>
          </cell>
          <cell r="F858" t="str">
            <v>WARANGAL REGION</v>
          </cell>
        </row>
        <row r="859">
          <cell r="B859">
            <v>2062</v>
          </cell>
          <cell r="C859" t="str">
            <v>Ramabadhrapuram</v>
          </cell>
          <cell r="D859" t="str">
            <v>KANTI SAHU</v>
          </cell>
          <cell r="E859" t="str">
            <v>VIJAYANAGARAM 1</v>
          </cell>
          <cell r="F859" t="str">
            <v>VISHAKHAPATANAM</v>
          </cell>
        </row>
        <row r="860">
          <cell r="B860">
            <v>1543</v>
          </cell>
          <cell r="C860" t="str">
            <v>Sakaleshpura</v>
          </cell>
          <cell r="D860" t="str">
            <v>SACHIN T C</v>
          </cell>
          <cell r="E860" t="str">
            <v>HASSAN 1</v>
          </cell>
          <cell r="F860" t="str">
            <v>HASSAN</v>
          </cell>
        </row>
        <row r="861">
          <cell r="B861">
            <v>2383</v>
          </cell>
          <cell r="C861" t="str">
            <v>Parijat Nagar</v>
          </cell>
          <cell r="D861" t="str">
            <v>SUDHIR BASAVRAJ KOTHANE</v>
          </cell>
          <cell r="E861" t="str">
            <v>NASIK</v>
          </cell>
          <cell r="F861" t="str">
            <v>AURANGABAD</v>
          </cell>
        </row>
        <row r="862">
          <cell r="B862">
            <v>1285</v>
          </cell>
          <cell r="C862" t="str">
            <v>Eluru R R Pet</v>
          </cell>
          <cell r="D862" t="str">
            <v>SIKAKOLLU DIVY BINDU</v>
          </cell>
          <cell r="E862" t="str">
            <v>ELURU</v>
          </cell>
          <cell r="F862" t="str">
            <v>ELURU</v>
          </cell>
        </row>
        <row r="863">
          <cell r="B863">
            <v>3375</v>
          </cell>
          <cell r="C863" t="str">
            <v>Jintur Parbhani</v>
          </cell>
          <cell r="D863" t="str">
            <v>MUJAHID SHAIKH</v>
          </cell>
          <cell r="E863" t="str">
            <v>JALNA</v>
          </cell>
          <cell r="F863" t="str">
            <v>AURANGABAD</v>
          </cell>
        </row>
        <row r="864">
          <cell r="B864">
            <v>896</v>
          </cell>
          <cell r="C864" t="str">
            <v>Hassan</v>
          </cell>
          <cell r="D864" t="str">
            <v>SHWETHA M.J.</v>
          </cell>
          <cell r="E864" t="str">
            <v>HASSAN 1</v>
          </cell>
          <cell r="F864" t="str">
            <v>HASSAN</v>
          </cell>
        </row>
        <row r="865">
          <cell r="B865">
            <v>275</v>
          </cell>
          <cell r="C865" t="str">
            <v>Arundalpet</v>
          </cell>
          <cell r="D865" t="str">
            <v>JONNALAGADDA PRADEEP</v>
          </cell>
          <cell r="E865" t="str">
            <v>GUNTUR</v>
          </cell>
          <cell r="F865" t="str">
            <v>VIJAYAWADA REGION</v>
          </cell>
        </row>
        <row r="866">
          <cell r="B866">
            <v>1251</v>
          </cell>
          <cell r="C866" t="str">
            <v>Padappai</v>
          </cell>
          <cell r="D866" t="str">
            <v>MAHADEVI R</v>
          </cell>
          <cell r="E866" t="str">
            <v>TAMBARAM</v>
          </cell>
          <cell r="F866" t="str">
            <v>KANCHIPURAM</v>
          </cell>
        </row>
        <row r="867">
          <cell r="B867">
            <v>1792</v>
          </cell>
          <cell r="C867" t="str">
            <v>Anjugramam Kanyakumari</v>
          </cell>
          <cell r="D867" t="str">
            <v>PACKIALEKSHMI  B</v>
          </cell>
          <cell r="E867" t="str">
            <v>KANYAKUMARI</v>
          </cell>
          <cell r="F867" t="str">
            <v>TIRUNELVELI</v>
          </cell>
        </row>
        <row r="868">
          <cell r="B868">
            <v>2158</v>
          </cell>
          <cell r="C868" t="str">
            <v>Model Town Ludhiana</v>
          </cell>
          <cell r="D868" t="str">
            <v>PHOOL KUMAR</v>
          </cell>
          <cell r="E868" t="str">
            <v>PUNJAB 5</v>
          </cell>
          <cell r="F868" t="str">
            <v>PATIALA</v>
          </cell>
        </row>
        <row r="869">
          <cell r="B869">
            <v>2593</v>
          </cell>
          <cell r="C869" t="str">
            <v>Krishna Theater Road</v>
          </cell>
          <cell r="D869" t="str">
            <v>AKSHAY KUMAR SONI</v>
          </cell>
          <cell r="E869" t="str">
            <v>CHHATTISGARH-1</v>
          </cell>
          <cell r="F869" t="str">
            <v>RAIPUR,CHHATISGARH</v>
          </cell>
        </row>
        <row r="870">
          <cell r="B870">
            <v>2693</v>
          </cell>
          <cell r="C870" t="str">
            <v>Illupur</v>
          </cell>
          <cell r="D870" t="str">
            <v>PANDI E</v>
          </cell>
          <cell r="E870" t="str">
            <v>TRICHY - 1</v>
          </cell>
          <cell r="F870" t="str">
            <v>TRICHY</v>
          </cell>
        </row>
        <row r="871">
          <cell r="B871">
            <v>2163</v>
          </cell>
          <cell r="C871" t="str">
            <v>Melagaram Thirunelveli</v>
          </cell>
          <cell r="D871" t="str">
            <v>SUDALAIKANNAN  H</v>
          </cell>
          <cell r="E871" t="str">
            <v>TIRUNELVELI</v>
          </cell>
          <cell r="F871" t="str">
            <v>TIRUNELVELI</v>
          </cell>
        </row>
        <row r="872">
          <cell r="B872">
            <v>1311</v>
          </cell>
          <cell r="C872" t="str">
            <v>Kathrej ,Pune</v>
          </cell>
          <cell r="D872" t="str">
            <v>NITIN RAM SAWANT</v>
          </cell>
          <cell r="E872" t="str">
            <v>PUNE-3</v>
          </cell>
          <cell r="F872" t="str">
            <v>PUNE</v>
          </cell>
        </row>
        <row r="873">
          <cell r="B873">
            <v>234</v>
          </cell>
          <cell r="C873" t="str">
            <v>M.R Nagar Chennai</v>
          </cell>
          <cell r="D873" t="str">
            <v xml:space="preserve">NAVEEN KUMAR </v>
          </cell>
          <cell r="E873" t="str">
            <v>MADAVARAM</v>
          </cell>
          <cell r="F873" t="str">
            <v>PARRYS</v>
          </cell>
        </row>
        <row r="874">
          <cell r="B874">
            <v>2201</v>
          </cell>
          <cell r="C874" t="str">
            <v>Nit Subedari</v>
          </cell>
          <cell r="D874" t="str">
            <v>PARAMESHWAR UNDRATHI</v>
          </cell>
          <cell r="E874" t="str">
            <v>WARANGAL 2</v>
          </cell>
          <cell r="F874" t="str">
            <v>WARANGAL REGION</v>
          </cell>
        </row>
        <row r="875">
          <cell r="B875">
            <v>3355</v>
          </cell>
          <cell r="C875" t="str">
            <v>Vkv Road Nadiad</v>
          </cell>
          <cell r="D875" t="str">
            <v>KARTIK MAURYA</v>
          </cell>
          <cell r="E875" t="str">
            <v>AHMEDABAD 3</v>
          </cell>
          <cell r="F875" t="str">
            <v xml:space="preserve">NORTH GUJARAT </v>
          </cell>
        </row>
        <row r="876">
          <cell r="B876">
            <v>1215</v>
          </cell>
          <cell r="C876" t="str">
            <v>Govindpuri</v>
          </cell>
          <cell r="D876" t="str">
            <v>MEENAKSHI KAUSHIK</v>
          </cell>
          <cell r="E876" t="str">
            <v>FARIDABAD</v>
          </cell>
          <cell r="F876" t="str">
            <v>DELHI-2</v>
          </cell>
        </row>
        <row r="877">
          <cell r="B877">
            <v>2206</v>
          </cell>
          <cell r="C877" t="str">
            <v>Gudiyatham</v>
          </cell>
          <cell r="D877" t="str">
            <v>MONIKARANI B</v>
          </cell>
          <cell r="E877" t="str">
            <v>THIRUPPATHUR</v>
          </cell>
          <cell r="F877" t="str">
            <v>VELLORE</v>
          </cell>
        </row>
        <row r="878">
          <cell r="B878">
            <v>3810</v>
          </cell>
          <cell r="C878" t="str">
            <v>Bus Stand Road Harda</v>
          </cell>
          <cell r="D878" t="str">
            <v>ANAMIKA MALVIYA</v>
          </cell>
          <cell r="E878" t="str">
            <v>KHANDWA</v>
          </cell>
          <cell r="F878" t="str">
            <v>INDORE</v>
          </cell>
        </row>
        <row r="879">
          <cell r="B879">
            <v>721</v>
          </cell>
          <cell r="C879" t="str">
            <v>Mugappair East</v>
          </cell>
          <cell r="D879" t="str">
            <v>PRIYANKA K</v>
          </cell>
          <cell r="E879" t="str">
            <v>AYANAVARAM</v>
          </cell>
          <cell r="F879" t="str">
            <v>THIRUVALLUR</v>
          </cell>
        </row>
        <row r="880">
          <cell r="B880">
            <v>3583</v>
          </cell>
          <cell r="C880" t="str">
            <v>Civil Line Bijnor</v>
          </cell>
          <cell r="D880" t="str">
            <v>PANKAJ SHARMA</v>
          </cell>
          <cell r="E880" t="str">
            <v>MORADABAD</v>
          </cell>
          <cell r="F880" t="str">
            <v>MORADABAD</v>
          </cell>
        </row>
        <row r="881">
          <cell r="B881">
            <v>189</v>
          </cell>
          <cell r="C881" t="str">
            <v>Tiruvaiyaru</v>
          </cell>
          <cell r="D881" t="str">
            <v>SUGANYA V</v>
          </cell>
          <cell r="E881" t="str">
            <v>KUMBAKONAM</v>
          </cell>
          <cell r="F881" t="str">
            <v>PONDICHERY</v>
          </cell>
        </row>
        <row r="882">
          <cell r="B882">
            <v>2402</v>
          </cell>
          <cell r="C882" t="str">
            <v>Santhapet Bazar</v>
          </cell>
          <cell r="D882" t="str">
            <v>RANJEETH KUMAR -</v>
          </cell>
          <cell r="E882" t="str">
            <v>THIRUPPATHUR</v>
          </cell>
          <cell r="F882" t="str">
            <v>VELLORE</v>
          </cell>
        </row>
        <row r="883">
          <cell r="B883">
            <v>396</v>
          </cell>
          <cell r="C883" t="str">
            <v>Virugambakkam Avichi School</v>
          </cell>
          <cell r="D883" t="str">
            <v xml:space="preserve">ANJUGAM GASPAR </v>
          </cell>
          <cell r="E883" t="str">
            <v>PORUR</v>
          </cell>
          <cell r="F883" t="str">
            <v>CHENNAI REGION</v>
          </cell>
        </row>
        <row r="884">
          <cell r="B884">
            <v>617</v>
          </cell>
          <cell r="C884" t="str">
            <v>V.V. Puram</v>
          </cell>
          <cell r="D884" t="str">
            <v xml:space="preserve">PRIYANKA  </v>
          </cell>
          <cell r="E884" t="str">
            <v>BANGALORE-10</v>
          </cell>
          <cell r="F884" t="str">
            <v>BANGALORE-1</v>
          </cell>
        </row>
        <row r="885">
          <cell r="B885">
            <v>681</v>
          </cell>
          <cell r="C885" t="str">
            <v>Kathriguppa</v>
          </cell>
          <cell r="D885" t="str">
            <v xml:space="preserve">RADHIKA  </v>
          </cell>
          <cell r="E885" t="str">
            <v>BANGALORE-07</v>
          </cell>
          <cell r="F885" t="str">
            <v>BANGALORE-1</v>
          </cell>
        </row>
        <row r="886">
          <cell r="B886">
            <v>186</v>
          </cell>
          <cell r="C886" t="str">
            <v>Dharapuram</v>
          </cell>
          <cell r="D886" t="str">
            <v>KRISHNARAJ</v>
          </cell>
          <cell r="E886" t="str">
            <v>TIRUPUR-3</v>
          </cell>
          <cell r="F886" t="str">
            <v>ERODE</v>
          </cell>
        </row>
        <row r="887">
          <cell r="B887">
            <v>3545</v>
          </cell>
          <cell r="C887" t="str">
            <v>Memari</v>
          </cell>
          <cell r="D887" t="str">
            <v>KUSHAL KANTI MUKHERJEE</v>
          </cell>
          <cell r="E887" t="str">
            <v>KOLKATA-13</v>
          </cell>
          <cell r="F887" t="str">
            <v>KOLKATA SOUTH</v>
          </cell>
        </row>
        <row r="888">
          <cell r="B888">
            <v>3338</v>
          </cell>
          <cell r="C888" t="str">
            <v>Rmc Chamrajnagar</v>
          </cell>
          <cell r="D888" t="str">
            <v>MANOJ S</v>
          </cell>
          <cell r="E888" t="str">
            <v>CHAMRAJNAGAR</v>
          </cell>
          <cell r="F888" t="str">
            <v xml:space="preserve">MYSORE </v>
          </cell>
        </row>
        <row r="889">
          <cell r="B889">
            <v>2042</v>
          </cell>
          <cell r="C889" t="str">
            <v>Goolikkadavu</v>
          </cell>
          <cell r="D889" t="str">
            <v>SAJIN</v>
          </cell>
          <cell r="E889" t="str">
            <v>PALAKKAD-06</v>
          </cell>
          <cell r="F889" t="str">
            <v>MALAPURAM</v>
          </cell>
        </row>
        <row r="890">
          <cell r="B890">
            <v>3786</v>
          </cell>
          <cell r="C890" t="str">
            <v>Ghajipur,Up</v>
          </cell>
          <cell r="D890" t="str">
            <v>BINAY  KUMAR</v>
          </cell>
          <cell r="E890" t="str">
            <v>KUSHINAGAR</v>
          </cell>
          <cell r="F890" t="str">
            <v>VARANASI</v>
          </cell>
        </row>
        <row r="891">
          <cell r="B891">
            <v>2272</v>
          </cell>
          <cell r="C891" t="str">
            <v>Parvathipuram</v>
          </cell>
          <cell r="D891" t="str">
            <v>YEKKUDU TATABABU</v>
          </cell>
          <cell r="E891" t="str">
            <v>VIJAYANAGARAM 1</v>
          </cell>
          <cell r="F891" t="str">
            <v>VISHAKHAPATANAM</v>
          </cell>
        </row>
        <row r="892">
          <cell r="B892">
            <v>1187</v>
          </cell>
          <cell r="C892" t="str">
            <v>Perundurai Erode</v>
          </cell>
          <cell r="D892" t="str">
            <v>SURYA  M</v>
          </cell>
          <cell r="E892" t="str">
            <v>ERODE-2</v>
          </cell>
          <cell r="F892" t="str">
            <v>ERODE</v>
          </cell>
        </row>
        <row r="893">
          <cell r="B893">
            <v>2056</v>
          </cell>
          <cell r="C893" t="str">
            <v>Sullurpeta</v>
          </cell>
          <cell r="D893" t="str">
            <v>MUNIKUMAR THOTA</v>
          </cell>
          <cell r="E893" t="str">
            <v>THIRUPATHI</v>
          </cell>
          <cell r="F893" t="str">
            <v xml:space="preserve">THIRUPATI </v>
          </cell>
        </row>
        <row r="894">
          <cell r="B894">
            <v>3483</v>
          </cell>
          <cell r="C894" t="str">
            <v>Chanshuk Road Latur</v>
          </cell>
          <cell r="D894" t="str">
            <v>BALAJI RAMRAO HANGE</v>
          </cell>
          <cell r="E894" t="str">
            <v>LATUR</v>
          </cell>
          <cell r="F894" t="str">
            <v>AURANGABAD</v>
          </cell>
        </row>
        <row r="895">
          <cell r="B895">
            <v>768</v>
          </cell>
          <cell r="C895" t="str">
            <v>Mahipalpur</v>
          </cell>
          <cell r="D895" t="str">
            <v>DILSHAD HUSSAIN</v>
          </cell>
          <cell r="E895" t="str">
            <v>DELHI-1</v>
          </cell>
          <cell r="F895" t="str">
            <v>DELHI-1</v>
          </cell>
        </row>
        <row r="896">
          <cell r="B896">
            <v>1914</v>
          </cell>
          <cell r="C896" t="str">
            <v>Kakkadasarry</v>
          </cell>
          <cell r="D896" t="str">
            <v>ARYA C B</v>
          </cell>
          <cell r="E896" t="str">
            <v>ERNAKULAM-7</v>
          </cell>
          <cell r="F896" t="str">
            <v>ERNAKULAM-2</v>
          </cell>
        </row>
        <row r="897">
          <cell r="B897">
            <v>25</v>
          </cell>
          <cell r="C897" t="str">
            <v>Vatapalany Chennai</v>
          </cell>
          <cell r="D897" t="str">
            <v>RAGUNATH  M</v>
          </cell>
          <cell r="E897" t="str">
            <v>T NAGAR</v>
          </cell>
          <cell r="F897" t="str">
            <v>CHENNAI REGION</v>
          </cell>
        </row>
        <row r="898">
          <cell r="B898">
            <v>20</v>
          </cell>
          <cell r="C898" t="str">
            <v>Teynampet Chennai</v>
          </cell>
          <cell r="D898" t="str">
            <v>DURGADEVI S</v>
          </cell>
          <cell r="E898" t="str">
            <v>ADAYAR</v>
          </cell>
          <cell r="F898" t="str">
            <v>CHENNAI REGION</v>
          </cell>
        </row>
        <row r="899">
          <cell r="B899">
            <v>1943</v>
          </cell>
          <cell r="C899" t="str">
            <v>Yelburga</v>
          </cell>
          <cell r="D899" t="str">
            <v>MANJUNATH KALAKERI</v>
          </cell>
          <cell r="E899" t="str">
            <v>SINDANNUR</v>
          </cell>
          <cell r="F899" t="str">
            <v>RAICHUR</v>
          </cell>
        </row>
        <row r="900">
          <cell r="B900">
            <v>2673</v>
          </cell>
          <cell r="C900" t="str">
            <v>Sikkal</v>
          </cell>
          <cell r="D900" t="str">
            <v>MURALI  A</v>
          </cell>
          <cell r="E900" t="str">
            <v>RAMANATHAPURAM</v>
          </cell>
          <cell r="F900" t="str">
            <v>TIRUNELVELI</v>
          </cell>
        </row>
        <row r="901">
          <cell r="B901">
            <v>3914</v>
          </cell>
          <cell r="C901" t="str">
            <v>Kolaras Shivpuri</v>
          </cell>
          <cell r="D901" t="str">
            <v>SACHIN KUMAR</v>
          </cell>
          <cell r="E901" t="str">
            <v>GWALIOR -2</v>
          </cell>
          <cell r="F901" t="str">
            <v>AGRA</v>
          </cell>
        </row>
        <row r="902">
          <cell r="B902">
            <v>3052</v>
          </cell>
          <cell r="C902" t="str">
            <v>Vadakkenchery</v>
          </cell>
          <cell r="D902" t="str">
            <v>SOBHA.K</v>
          </cell>
          <cell r="E902" t="str">
            <v>PALAKKAD-03</v>
          </cell>
          <cell r="F902" t="str">
            <v xml:space="preserve">THRISSUR - 2 </v>
          </cell>
        </row>
        <row r="903">
          <cell r="B903">
            <v>3804</v>
          </cell>
          <cell r="C903" t="str">
            <v>Barmer</v>
          </cell>
          <cell r="D903" t="str">
            <v>RAJENDRA KUMAR NAI</v>
          </cell>
          <cell r="E903" t="str">
            <v>JODHPUR</v>
          </cell>
          <cell r="F903" t="str">
            <v>JODHAPUR</v>
          </cell>
        </row>
        <row r="904">
          <cell r="B904">
            <v>2979</v>
          </cell>
          <cell r="C904" t="str">
            <v>Awadhpuri Bhopal</v>
          </cell>
          <cell r="D904" t="str">
            <v>SOMESH  VERMA</v>
          </cell>
          <cell r="E904" t="str">
            <v>BHOPAL-3</v>
          </cell>
          <cell r="F904" t="str">
            <v>BHOPAL</v>
          </cell>
        </row>
        <row r="905">
          <cell r="B905">
            <v>3389</v>
          </cell>
          <cell r="C905" t="str">
            <v>Sugar Mill Road,Morinda</v>
          </cell>
          <cell r="D905" t="str">
            <v>KARANVIR SINGH</v>
          </cell>
          <cell r="E905" t="str">
            <v>PUNJAB 5</v>
          </cell>
          <cell r="F905" t="str">
            <v>PATIALA</v>
          </cell>
        </row>
        <row r="906">
          <cell r="B906">
            <v>2412</v>
          </cell>
          <cell r="C906" t="str">
            <v>Kunigal B M Road</v>
          </cell>
          <cell r="D906" t="str">
            <v>KIRAN KUMAR M A</v>
          </cell>
          <cell r="E906" t="str">
            <v>TUMKUR-3</v>
          </cell>
          <cell r="F906" t="str">
            <v>TUMKUR</v>
          </cell>
        </row>
        <row r="907">
          <cell r="B907">
            <v>1412</v>
          </cell>
          <cell r="C907" t="str">
            <v>Dattarye Nagar</v>
          </cell>
          <cell r="D907" t="str">
            <v>CHHAGAN VIJAYRAO DHARMIK</v>
          </cell>
          <cell r="E907" t="str">
            <v>NAGPUR-2</v>
          </cell>
          <cell r="F907" t="str">
            <v>NAGPUR</v>
          </cell>
        </row>
        <row r="908">
          <cell r="B908">
            <v>563</v>
          </cell>
          <cell r="C908" t="str">
            <v>Athani</v>
          </cell>
          <cell r="D908" t="str">
            <v>ASWATHY ASOKAN</v>
          </cell>
          <cell r="E908" t="str">
            <v>ERNAKULAM-10</v>
          </cell>
          <cell r="F908" t="str">
            <v>ERNAKULAM-1</v>
          </cell>
        </row>
        <row r="909">
          <cell r="B909">
            <v>328</v>
          </cell>
          <cell r="C909" t="str">
            <v>Salem Agraharam Road</v>
          </cell>
          <cell r="D909" t="str">
            <v>KANAGARAJ R</v>
          </cell>
          <cell r="E909" t="str">
            <v>SALEM 1</v>
          </cell>
          <cell r="F909" t="str">
            <v>SALEM</v>
          </cell>
        </row>
        <row r="910">
          <cell r="B910">
            <v>1828</v>
          </cell>
          <cell r="C910" t="str">
            <v>Melmaruvathur Branch</v>
          </cell>
          <cell r="D910" t="str">
            <v>ISMAIL I</v>
          </cell>
          <cell r="E910" t="str">
            <v>KANCHIPURAM</v>
          </cell>
          <cell r="F910" t="str">
            <v>KANCHIPURAM</v>
          </cell>
        </row>
        <row r="911">
          <cell r="B911">
            <v>2928</v>
          </cell>
          <cell r="C911" t="str">
            <v>Bamboo Flat Andaman</v>
          </cell>
          <cell r="D911" t="str">
            <v>PRABEER DAS</v>
          </cell>
          <cell r="E911" t="str">
            <v>ANDAMAN</v>
          </cell>
          <cell r="F911" t="str">
            <v>KANCHIPURAM</v>
          </cell>
        </row>
        <row r="912">
          <cell r="B912">
            <v>3452</v>
          </cell>
          <cell r="C912" t="str">
            <v>Gandhi Circle Mahalingapura</v>
          </cell>
          <cell r="D912" t="str">
            <v>SHRIKANT MALLAPPA GOREBAL</v>
          </cell>
          <cell r="E912" t="str">
            <v>BAGALKOTE</v>
          </cell>
          <cell r="F912" t="str">
            <v>GULBARGA</v>
          </cell>
        </row>
        <row r="913">
          <cell r="B913">
            <v>480</v>
          </cell>
          <cell r="C913" t="str">
            <v>Konni</v>
          </cell>
          <cell r="D913" t="str">
            <v>ATHIRA  R</v>
          </cell>
          <cell r="E913" t="str">
            <v>PATHANAMTHITTA-1</v>
          </cell>
          <cell r="F913" t="str">
            <v>KOLLAM REGION</v>
          </cell>
        </row>
        <row r="914">
          <cell r="B914">
            <v>875</v>
          </cell>
          <cell r="C914" t="str">
            <v>Ram Lal Bazar</v>
          </cell>
          <cell r="D914" t="str">
            <v xml:space="preserve">AVIJIT SANTRA  </v>
          </cell>
          <cell r="E914" t="str">
            <v>KOLKATA-4</v>
          </cell>
          <cell r="F914" t="str">
            <v>KOLKATA SOUTH</v>
          </cell>
        </row>
        <row r="915">
          <cell r="B915">
            <v>3480</v>
          </cell>
          <cell r="C915" t="str">
            <v>Kinwat Nanded</v>
          </cell>
          <cell r="D915" t="str">
            <v>SHUBHAM SURESHRAO BIDWAIK</v>
          </cell>
          <cell r="E915" t="str">
            <v>AMARAVATI</v>
          </cell>
          <cell r="F915" t="str">
            <v>NAGPUR</v>
          </cell>
        </row>
        <row r="916">
          <cell r="B916">
            <v>1560</v>
          </cell>
          <cell r="C916" t="str">
            <v>Ranji Bazar Jabalpur</v>
          </cell>
          <cell r="D916" t="str">
            <v>SHALINI SINGH</v>
          </cell>
          <cell r="E916" t="str">
            <v>JABALPUR -2</v>
          </cell>
          <cell r="F916" t="str">
            <v>JABALPUR</v>
          </cell>
        </row>
        <row r="917">
          <cell r="B917">
            <v>253</v>
          </cell>
          <cell r="C917" t="str">
            <v>Avinashi</v>
          </cell>
          <cell r="D917" t="str">
            <v>GOWRI C</v>
          </cell>
          <cell r="E917" t="str">
            <v>TIRUPUR-2</v>
          </cell>
          <cell r="F917" t="str">
            <v>ERODE</v>
          </cell>
        </row>
        <row r="918">
          <cell r="B918">
            <v>3088</v>
          </cell>
          <cell r="C918" t="str">
            <v>Odugathur,Vellore</v>
          </cell>
          <cell r="D918" t="str">
            <v>BALAJI T</v>
          </cell>
          <cell r="E918" t="str">
            <v>THIRUPPATHUR</v>
          </cell>
          <cell r="F918" t="str">
            <v>VELLORE</v>
          </cell>
        </row>
        <row r="919">
          <cell r="B919">
            <v>1344</v>
          </cell>
          <cell r="C919" t="str">
            <v>Bidar B V B College Road</v>
          </cell>
          <cell r="D919" t="str">
            <v>SANDEEP</v>
          </cell>
          <cell r="E919" t="str">
            <v>BIDAR-1</v>
          </cell>
          <cell r="F919" t="str">
            <v>GULBARGA</v>
          </cell>
        </row>
        <row r="920">
          <cell r="B920">
            <v>2554</v>
          </cell>
          <cell r="C920" t="str">
            <v>Kakalur</v>
          </cell>
          <cell r="D920" t="str">
            <v>SAIRAM  C</v>
          </cell>
          <cell r="E920" t="str">
            <v>THIRUVALLUR</v>
          </cell>
          <cell r="F920" t="str">
            <v>THIRUVALLUR</v>
          </cell>
        </row>
        <row r="921">
          <cell r="B921">
            <v>581</v>
          </cell>
          <cell r="C921" t="str">
            <v>Kaduthuruthy</v>
          </cell>
          <cell r="D921" t="str">
            <v>ASWATHY V P</v>
          </cell>
          <cell r="E921" t="str">
            <v>KOTTAYAM 2</v>
          </cell>
          <cell r="F921" t="str">
            <v>ALAPUZHA</v>
          </cell>
        </row>
        <row r="922">
          <cell r="B922">
            <v>3785</v>
          </cell>
          <cell r="C922" t="str">
            <v>Azamgarh New</v>
          </cell>
          <cell r="D922" t="str">
            <v>SANDEEP KUMAR YADAV</v>
          </cell>
          <cell r="E922" t="str">
            <v>KUSHINAGAR</v>
          </cell>
          <cell r="F922" t="str">
            <v>VARANASI</v>
          </cell>
        </row>
        <row r="923">
          <cell r="B923">
            <v>2396</v>
          </cell>
          <cell r="C923" t="str">
            <v>Bus Stand Road - Janagoan</v>
          </cell>
          <cell r="D923" t="str">
            <v>PAKA  AMARENDAR</v>
          </cell>
          <cell r="E923" t="str">
            <v>SURYAPET</v>
          </cell>
          <cell r="F923" t="str">
            <v>WARANGAL REGION</v>
          </cell>
        </row>
        <row r="924">
          <cell r="B924">
            <v>702</v>
          </cell>
          <cell r="C924" t="str">
            <v>Kaniapuram</v>
          </cell>
          <cell r="D924" t="str">
            <v>BINDU KUMARY S</v>
          </cell>
          <cell r="E924" t="str">
            <v>THIRUVANANTHAPURAM-5</v>
          </cell>
          <cell r="F924" t="str">
            <v>TRIVANDRUM REGION</v>
          </cell>
        </row>
        <row r="925">
          <cell r="B925">
            <v>900</v>
          </cell>
          <cell r="C925" t="str">
            <v>Bilakkally</v>
          </cell>
          <cell r="D925" t="str">
            <v>VIJAY S</v>
          </cell>
          <cell r="E925" t="str">
            <v>BANGALORE-04</v>
          </cell>
          <cell r="F925" t="str">
            <v>BANGALORE-3</v>
          </cell>
        </row>
        <row r="926">
          <cell r="B926">
            <v>1645</v>
          </cell>
          <cell r="C926" t="str">
            <v>Ramrajthala,Railway Station Road</v>
          </cell>
          <cell r="D926" t="str">
            <v>PULAK BANERJEE</v>
          </cell>
          <cell r="E926" t="str">
            <v>KOLKATA-5</v>
          </cell>
          <cell r="F926" t="str">
            <v>KOLKATA SOUTH</v>
          </cell>
        </row>
        <row r="927">
          <cell r="B927">
            <v>157</v>
          </cell>
          <cell r="C927" t="str">
            <v>Nenmara</v>
          </cell>
          <cell r="D927" t="str">
            <v>MOBIL M</v>
          </cell>
          <cell r="E927" t="str">
            <v>PALAKKAD-03</v>
          </cell>
          <cell r="F927" t="str">
            <v xml:space="preserve">THRISSUR - 2 </v>
          </cell>
        </row>
        <row r="928">
          <cell r="B928">
            <v>464</v>
          </cell>
          <cell r="C928" t="str">
            <v>Mattannur</v>
          </cell>
          <cell r="D928" t="str">
            <v>LISINA T M</v>
          </cell>
          <cell r="E928" t="str">
            <v>KANNUR-1</v>
          </cell>
          <cell r="F928" t="str">
            <v xml:space="preserve">KANNUR </v>
          </cell>
        </row>
        <row r="929">
          <cell r="B929">
            <v>2003</v>
          </cell>
          <cell r="C929" t="str">
            <v>Punnala</v>
          </cell>
          <cell r="D929" t="str">
            <v>SREELEKSHMI S</v>
          </cell>
          <cell r="E929" t="str">
            <v>KOLLAM 4</v>
          </cell>
          <cell r="F929" t="str">
            <v>KOLLAM REGION</v>
          </cell>
        </row>
        <row r="930">
          <cell r="B930">
            <v>624</v>
          </cell>
          <cell r="C930" t="str">
            <v>Gandhi Nagar</v>
          </cell>
          <cell r="D930" t="str">
            <v>RESHMA B V</v>
          </cell>
          <cell r="E930" t="str">
            <v>KOTTAYAM 2</v>
          </cell>
          <cell r="F930" t="str">
            <v>ALAPUZHA</v>
          </cell>
        </row>
        <row r="931">
          <cell r="B931">
            <v>247</v>
          </cell>
          <cell r="C931" t="str">
            <v>Kalikavu</v>
          </cell>
          <cell r="D931" t="str">
            <v>MUHAMMED FAHIZ</v>
          </cell>
          <cell r="E931" t="str">
            <v>MALAPPURAM-3</v>
          </cell>
          <cell r="F931" t="str">
            <v>MALAPURAM</v>
          </cell>
        </row>
        <row r="932">
          <cell r="B932">
            <v>754</v>
          </cell>
          <cell r="C932" t="str">
            <v>Parimalanagar Kanteerava Studio</v>
          </cell>
          <cell r="D932" t="str">
            <v>BASAVARAJU M U</v>
          </cell>
          <cell r="E932" t="str">
            <v>BANGALORE-14</v>
          </cell>
          <cell r="F932" t="str">
            <v>BANGALORE-2</v>
          </cell>
        </row>
        <row r="933">
          <cell r="B933">
            <v>2945</v>
          </cell>
          <cell r="C933" t="str">
            <v>Meerapur-Allahabad</v>
          </cell>
          <cell r="D933" t="str">
            <v>SHIVAM PATHAK</v>
          </cell>
          <cell r="E933" t="str">
            <v>ALLAHABAD</v>
          </cell>
          <cell r="F933" t="str">
            <v>VARANASI</v>
          </cell>
        </row>
        <row r="934">
          <cell r="B934">
            <v>1694</v>
          </cell>
          <cell r="C934" t="str">
            <v>Dewas Road Ujjain</v>
          </cell>
          <cell r="D934" t="str">
            <v>POONAM KASHYAP</v>
          </cell>
          <cell r="E934" t="str">
            <v>DEWAS</v>
          </cell>
          <cell r="F934" t="str">
            <v>INDORE</v>
          </cell>
        </row>
        <row r="935">
          <cell r="B935">
            <v>1823</v>
          </cell>
          <cell r="C935" t="str">
            <v>Nona,Uluberia</v>
          </cell>
          <cell r="D935" t="str">
            <v>DEBDUTTA MONDAL</v>
          </cell>
          <cell r="E935" t="str">
            <v>MIDNAPUR-2</v>
          </cell>
          <cell r="F935" t="str">
            <v>KOLKATA NORTH</v>
          </cell>
        </row>
        <row r="936">
          <cell r="B936">
            <v>3131</v>
          </cell>
          <cell r="C936" t="str">
            <v>K T Street Kolar</v>
          </cell>
          <cell r="D936" t="str">
            <v xml:space="preserve">SUHASINI N V  </v>
          </cell>
          <cell r="E936" t="str">
            <v>KOLAR-4</v>
          </cell>
          <cell r="F936" t="str">
            <v>KOLAR</v>
          </cell>
        </row>
        <row r="937">
          <cell r="B937">
            <v>3222</v>
          </cell>
          <cell r="C937" t="str">
            <v>Gandhi Nagar- Moradabad</v>
          </cell>
          <cell r="D937" t="str">
            <v>SATENDRA  KUMAR</v>
          </cell>
          <cell r="E937" t="str">
            <v>MORADABAD</v>
          </cell>
          <cell r="F937" t="str">
            <v>MORADABAD</v>
          </cell>
        </row>
        <row r="938">
          <cell r="B938">
            <v>1758</v>
          </cell>
          <cell r="C938" t="str">
            <v>Veerappanchatram</v>
          </cell>
          <cell r="D938" t="str">
            <v>VALARMATHI B</v>
          </cell>
          <cell r="E938" t="str">
            <v>ERODE-1</v>
          </cell>
          <cell r="F938" t="str">
            <v>ERODE</v>
          </cell>
        </row>
        <row r="939">
          <cell r="B939">
            <v>1628</v>
          </cell>
          <cell r="C939" t="str">
            <v>Melur Madurai</v>
          </cell>
          <cell r="D939" t="str">
            <v>GOPINATH A</v>
          </cell>
          <cell r="E939" t="str">
            <v>VIRUDH NAGAR</v>
          </cell>
          <cell r="F939" t="str">
            <v>MADURAI</v>
          </cell>
        </row>
        <row r="940">
          <cell r="B940">
            <v>93</v>
          </cell>
          <cell r="C940" t="str">
            <v>Kodakara</v>
          </cell>
          <cell r="D940" t="str">
            <v>JISHA GEORGE</v>
          </cell>
          <cell r="E940" t="str">
            <v>THRISSUR-04</v>
          </cell>
          <cell r="F940" t="str">
            <v>THRISSUR - 1</v>
          </cell>
        </row>
        <row r="941">
          <cell r="B941">
            <v>3208</v>
          </cell>
          <cell r="C941" t="str">
            <v>Arimalam Pudukottai</v>
          </cell>
          <cell r="D941" t="str">
            <v>SATHEESH KUMAR K</v>
          </cell>
          <cell r="E941" t="str">
            <v>THANJAVUR</v>
          </cell>
          <cell r="F941" t="str">
            <v>TRICHY</v>
          </cell>
        </row>
        <row r="942">
          <cell r="B942">
            <v>2111</v>
          </cell>
          <cell r="C942" t="str">
            <v>Jammu-Residency Road</v>
          </cell>
          <cell r="D942" t="str">
            <v>SURBHI KHAJURIA</v>
          </cell>
          <cell r="E942" t="str">
            <v>JAMMU&amp;KASHMIR-1</v>
          </cell>
          <cell r="F942" t="str">
            <v>JALANDHAR</v>
          </cell>
        </row>
        <row r="943">
          <cell r="B943">
            <v>1659</v>
          </cell>
          <cell r="C943" t="str">
            <v>By Pass Junction Manjeri</v>
          </cell>
          <cell r="D943" t="str">
            <v>NIKHIL P</v>
          </cell>
          <cell r="E943" t="str">
            <v>MALAPPURAM-4</v>
          </cell>
          <cell r="F943" t="str">
            <v>MALAPURAM</v>
          </cell>
        </row>
        <row r="944">
          <cell r="B944">
            <v>1879</v>
          </cell>
          <cell r="C944" t="str">
            <v>Panapakkam</v>
          </cell>
          <cell r="D944" t="str">
            <v>THUKARAM</v>
          </cell>
          <cell r="E944" t="str">
            <v>TIRUTTANI</v>
          </cell>
          <cell r="F944" t="str">
            <v>VELLORE</v>
          </cell>
        </row>
        <row r="945">
          <cell r="B945">
            <v>2031</v>
          </cell>
          <cell r="C945" t="str">
            <v>Pathankot Dalhousi Raod</v>
          </cell>
          <cell r="D945" t="str">
            <v>SUMAN BALA</v>
          </cell>
          <cell r="E945" t="str">
            <v>PUNJAB 2</v>
          </cell>
          <cell r="F945" t="str">
            <v>JALANDHAR</v>
          </cell>
        </row>
        <row r="946">
          <cell r="B946">
            <v>2738</v>
          </cell>
          <cell r="C946" t="str">
            <v>Tb Road Kadur</v>
          </cell>
          <cell r="D946" t="e">
            <v>#N/A</v>
          </cell>
          <cell r="E946" t="str">
            <v>TARIKERE</v>
          </cell>
          <cell r="F946" t="str">
            <v>HASSAN</v>
          </cell>
        </row>
        <row r="947">
          <cell r="B947">
            <v>508</v>
          </cell>
          <cell r="C947" t="str">
            <v>T K S Puram</v>
          </cell>
          <cell r="D947" t="str">
            <v>SALI M.S</v>
          </cell>
          <cell r="E947" t="str">
            <v>THRISSUR-01</v>
          </cell>
          <cell r="F947" t="str">
            <v>THRISSUR - 1</v>
          </cell>
        </row>
        <row r="948">
          <cell r="B948">
            <v>2785</v>
          </cell>
          <cell r="C948" t="str">
            <v>Kr Palli,Chittoor</v>
          </cell>
          <cell r="D948" t="str">
            <v>SHABNAZ BEGAM SHAIK.</v>
          </cell>
          <cell r="E948" t="str">
            <v>CHITTOOR</v>
          </cell>
          <cell r="F948" t="str">
            <v xml:space="preserve">THIRUPATI </v>
          </cell>
        </row>
        <row r="949">
          <cell r="B949">
            <v>506</v>
          </cell>
          <cell r="C949" t="str">
            <v>Magadi Road,Bangalore</v>
          </cell>
          <cell r="D949" t="str">
            <v>KAVYA T.M</v>
          </cell>
          <cell r="E949" t="str">
            <v>BANGALORE-10</v>
          </cell>
          <cell r="F949" t="str">
            <v>BANGALORE-1</v>
          </cell>
        </row>
        <row r="950">
          <cell r="B950">
            <v>723</v>
          </cell>
          <cell r="C950" t="str">
            <v>Pondy Bazar</v>
          </cell>
          <cell r="D950" t="e">
            <v>#N/A</v>
          </cell>
          <cell r="E950" t="str">
            <v>T NAGAR</v>
          </cell>
          <cell r="F950" t="str">
            <v>CHENNAI REGION</v>
          </cell>
        </row>
        <row r="951">
          <cell r="B951">
            <v>1754</v>
          </cell>
          <cell r="C951" t="str">
            <v>Anekal</v>
          </cell>
          <cell r="D951" t="str">
            <v>NAVEEN N</v>
          </cell>
          <cell r="E951" t="str">
            <v>BANGALORE-01</v>
          </cell>
          <cell r="F951" t="str">
            <v>BANGALORE-3</v>
          </cell>
        </row>
        <row r="952">
          <cell r="B952">
            <v>1318</v>
          </cell>
          <cell r="C952" t="str">
            <v>Palakarai</v>
          </cell>
          <cell r="D952" t="str">
            <v>ARUN R</v>
          </cell>
          <cell r="E952" t="str">
            <v>TRICHY - 2</v>
          </cell>
          <cell r="F952" t="str">
            <v>TRICHY</v>
          </cell>
        </row>
        <row r="953">
          <cell r="B953">
            <v>2809</v>
          </cell>
          <cell r="C953" t="str">
            <v>Gumti No.5-Kanpur</v>
          </cell>
          <cell r="D953" t="str">
            <v>SACHIN SINGH</v>
          </cell>
          <cell r="E953" t="str">
            <v>LUCKNOW 1</v>
          </cell>
          <cell r="F953" t="str">
            <v>LUCKNOW</v>
          </cell>
        </row>
        <row r="954">
          <cell r="B954">
            <v>1805</v>
          </cell>
          <cell r="C954" t="str">
            <v>Sarjapura Banglore</v>
          </cell>
          <cell r="D954" t="str">
            <v>SUGANTHI D</v>
          </cell>
          <cell r="E954" t="str">
            <v>BANGALORE-01</v>
          </cell>
          <cell r="F954" t="str">
            <v>BANGALORE-3</v>
          </cell>
        </row>
        <row r="955">
          <cell r="B955">
            <v>1024</v>
          </cell>
          <cell r="C955" t="str">
            <v>Dadapatilwadi, Thane</v>
          </cell>
          <cell r="D955" t="str">
            <v>VISHWAS DNYANESHWAR KARADE</v>
          </cell>
          <cell r="E955" t="str">
            <v>ULHASNAGAR</v>
          </cell>
          <cell r="F955" t="str">
            <v>MUMBAI</v>
          </cell>
        </row>
        <row r="956">
          <cell r="B956">
            <v>1690</v>
          </cell>
          <cell r="C956" t="str">
            <v>Pattalam</v>
          </cell>
          <cell r="D956" t="str">
            <v>JAYASHREE  K</v>
          </cell>
          <cell r="E956" t="str">
            <v>PERAMBUR</v>
          </cell>
          <cell r="F956" t="str">
            <v>PARRYS</v>
          </cell>
        </row>
        <row r="957">
          <cell r="B957">
            <v>1716</v>
          </cell>
          <cell r="C957" t="str">
            <v>Palvancha</v>
          </cell>
          <cell r="D957" t="str">
            <v>GANGULA GOPI</v>
          </cell>
          <cell r="E957" t="str">
            <v>KHAMMAM</v>
          </cell>
          <cell r="F957" t="str">
            <v>WARANGAL REGION</v>
          </cell>
        </row>
        <row r="958">
          <cell r="B958">
            <v>2767</v>
          </cell>
          <cell r="C958" t="str">
            <v>Tirupati Road,Puttur,Ap</v>
          </cell>
          <cell r="D958" t="str">
            <v>M SURYA PRAKASH</v>
          </cell>
          <cell r="E958" t="str">
            <v>PUTTUR</v>
          </cell>
          <cell r="F958" t="str">
            <v xml:space="preserve">THIRUPATI </v>
          </cell>
        </row>
        <row r="959">
          <cell r="B959">
            <v>3195</v>
          </cell>
          <cell r="C959" t="str">
            <v>Bank Bazar ,Bathinda</v>
          </cell>
          <cell r="D959" t="str">
            <v>GORISHANKAR</v>
          </cell>
          <cell r="E959" t="str">
            <v>PUNJAB 8</v>
          </cell>
          <cell r="F959" t="str">
            <v>PATIALA</v>
          </cell>
        </row>
        <row r="960">
          <cell r="B960">
            <v>1076</v>
          </cell>
          <cell r="C960" t="str">
            <v>Sheetala Mata Road Gurgaon</v>
          </cell>
          <cell r="D960" t="str">
            <v xml:space="preserve">KRISHAN KUMAR  </v>
          </cell>
          <cell r="E960" t="str">
            <v>HARYANA-4</v>
          </cell>
          <cell r="F960" t="str">
            <v>HARYANA</v>
          </cell>
        </row>
        <row r="961">
          <cell r="B961">
            <v>1386</v>
          </cell>
          <cell r="C961" t="str">
            <v>Chengamanad</v>
          </cell>
          <cell r="D961" t="str">
            <v>NISHA MOHAN</v>
          </cell>
          <cell r="E961" t="str">
            <v>ERNAKULAM-6</v>
          </cell>
          <cell r="F961" t="str">
            <v>ERNAKULAM-1</v>
          </cell>
        </row>
        <row r="962">
          <cell r="B962">
            <v>1848</v>
          </cell>
          <cell r="C962" t="str">
            <v>Temple Street-Kakinada</v>
          </cell>
          <cell r="D962" t="str">
            <v>RAYUDU DURGA BHAVANI</v>
          </cell>
          <cell r="E962" t="str">
            <v>EAST GODAVARI-2</v>
          </cell>
          <cell r="F962" t="str">
            <v xml:space="preserve">EAST GODAWARI </v>
          </cell>
        </row>
        <row r="963">
          <cell r="B963">
            <v>3558</v>
          </cell>
          <cell r="C963" t="str">
            <v>Balotra  Rajasthan</v>
          </cell>
          <cell r="D963" t="str">
            <v>JASA RAM</v>
          </cell>
          <cell r="E963" t="str">
            <v>JODHPUR</v>
          </cell>
          <cell r="F963" t="str">
            <v>JODHAPUR</v>
          </cell>
        </row>
        <row r="964">
          <cell r="B964">
            <v>3147</v>
          </cell>
          <cell r="C964" t="str">
            <v>Old Pb Road Sankeshwar</v>
          </cell>
          <cell r="D964" t="str">
            <v>BALAPPA MAHESHWADI</v>
          </cell>
          <cell r="E964" t="str">
            <v>CHIKODI</v>
          </cell>
          <cell r="F964" t="str">
            <v>HUBLI REGION</v>
          </cell>
        </row>
        <row r="965">
          <cell r="B965">
            <v>1998</v>
          </cell>
          <cell r="C965" t="str">
            <v>Puttur- Andra Pradesh</v>
          </cell>
          <cell r="D965" t="str">
            <v>G MOHAN</v>
          </cell>
          <cell r="E965" t="str">
            <v>PUTTUR</v>
          </cell>
          <cell r="F965" t="str">
            <v xml:space="preserve">THIRUPATI </v>
          </cell>
        </row>
        <row r="966">
          <cell r="B966">
            <v>1296</v>
          </cell>
          <cell r="C966" t="str">
            <v>Maruti Mandir</v>
          </cell>
          <cell r="D966" t="str">
            <v>SHIVAJI RAMCHANDRA PATIL</v>
          </cell>
          <cell r="E966" t="str">
            <v>KOLHAPUR</v>
          </cell>
          <cell r="F966" t="str">
            <v>KOLHAPUR</v>
          </cell>
        </row>
        <row r="967">
          <cell r="B967">
            <v>3118</v>
          </cell>
          <cell r="C967" t="str">
            <v>Kodi Camp Tarikere</v>
          </cell>
          <cell r="D967" t="str">
            <v>G R JANARDHANA</v>
          </cell>
          <cell r="E967" t="str">
            <v>TARIKERE</v>
          </cell>
          <cell r="F967" t="str">
            <v>HASSAN</v>
          </cell>
        </row>
        <row r="968">
          <cell r="B968">
            <v>1862</v>
          </cell>
          <cell r="C968" t="str">
            <v>Nachiyappa Road</v>
          </cell>
          <cell r="D968" t="str">
            <v>VIMALKUMAR -</v>
          </cell>
          <cell r="E968" t="str">
            <v>ERODE-1</v>
          </cell>
          <cell r="F968" t="str">
            <v>ERODE</v>
          </cell>
        </row>
        <row r="969">
          <cell r="B969">
            <v>301</v>
          </cell>
          <cell r="C969" t="str">
            <v>Mattanchery</v>
          </cell>
          <cell r="D969" t="str">
            <v>YATHY K A</v>
          </cell>
          <cell r="E969" t="str">
            <v>ERNAKULAM-4</v>
          </cell>
          <cell r="F969" t="str">
            <v>ERNAKULAM-1</v>
          </cell>
        </row>
        <row r="970">
          <cell r="B970">
            <v>3533</v>
          </cell>
          <cell r="C970" t="str">
            <v>Fatehpur Rajasthan</v>
          </cell>
          <cell r="D970" t="str">
            <v>SUNIL JAAT</v>
          </cell>
          <cell r="E970" t="str">
            <v>JAIPUR-4</v>
          </cell>
          <cell r="F970" t="str">
            <v>HANUMANGARH</v>
          </cell>
        </row>
        <row r="971">
          <cell r="B971">
            <v>1491</v>
          </cell>
          <cell r="C971" t="str">
            <v>Mahavir Nagar</v>
          </cell>
          <cell r="D971" t="str">
            <v xml:space="preserve">ROHIT  </v>
          </cell>
          <cell r="E971" t="str">
            <v>DELHI-2</v>
          </cell>
          <cell r="F971" t="str">
            <v>DELHI-1</v>
          </cell>
        </row>
        <row r="972">
          <cell r="B972">
            <v>2856</v>
          </cell>
          <cell r="C972" t="str">
            <v>Pwd Road Nayagarh</v>
          </cell>
          <cell r="D972" t="str">
            <v>BIBEKA NANDA PRADHAN</v>
          </cell>
          <cell r="E972" t="str">
            <v>NAYAGARH</v>
          </cell>
          <cell r="F972" t="str">
            <v>BERHAMPUR</v>
          </cell>
        </row>
        <row r="973">
          <cell r="B973">
            <v>745</v>
          </cell>
          <cell r="C973" t="str">
            <v>Btm 1St Stage</v>
          </cell>
          <cell r="D973" t="str">
            <v>C S AISHWARYA</v>
          </cell>
          <cell r="E973" t="str">
            <v>BANGALORE-03</v>
          </cell>
          <cell r="F973" t="str">
            <v>BANGALORE-3</v>
          </cell>
        </row>
        <row r="974">
          <cell r="B974">
            <v>3845</v>
          </cell>
          <cell r="C974" t="str">
            <v>Keshpur Bazar Kendrapara</v>
          </cell>
          <cell r="D974" t="str">
            <v>PRIYANKA DAS</v>
          </cell>
          <cell r="E974" t="str">
            <v>KENDRAPARA</v>
          </cell>
          <cell r="F974" t="str">
            <v>BALASORE</v>
          </cell>
        </row>
        <row r="975">
          <cell r="B975">
            <v>2909</v>
          </cell>
          <cell r="C975" t="str">
            <v>Mudickal</v>
          </cell>
          <cell r="D975" t="str">
            <v>PRINTU M K</v>
          </cell>
          <cell r="E975" t="str">
            <v>ERNAKULAM-9</v>
          </cell>
          <cell r="F975" t="str">
            <v>ERNAKULAM-2</v>
          </cell>
        </row>
        <row r="976">
          <cell r="B976">
            <v>1957</v>
          </cell>
          <cell r="C976" t="str">
            <v>Naidupeta</v>
          </cell>
          <cell r="D976" t="str">
            <v>POLI RAJA SEKHAR</v>
          </cell>
          <cell r="E976" t="str">
            <v>NELLORE</v>
          </cell>
          <cell r="F976" t="str">
            <v xml:space="preserve">THIRUPATI </v>
          </cell>
        </row>
        <row r="977">
          <cell r="B977">
            <v>1303</v>
          </cell>
          <cell r="C977" t="str">
            <v>Chinmaya Nagar Chennai</v>
          </cell>
          <cell r="D977" t="str">
            <v xml:space="preserve">REGITHA J </v>
          </cell>
          <cell r="E977" t="str">
            <v>PORUR</v>
          </cell>
          <cell r="F977" t="str">
            <v>CHENNAI REGION</v>
          </cell>
        </row>
        <row r="978">
          <cell r="B978">
            <v>232</v>
          </cell>
          <cell r="C978" t="str">
            <v>Khargar</v>
          </cell>
          <cell r="D978" t="str">
            <v>MEENA PARIMAL VEER</v>
          </cell>
          <cell r="E978" t="str">
            <v>NAVI MUMBAI</v>
          </cell>
          <cell r="F978" t="str">
            <v>MUMBAI</v>
          </cell>
        </row>
        <row r="979">
          <cell r="B979">
            <v>435</v>
          </cell>
          <cell r="C979" t="str">
            <v>R S Road Guntakal</v>
          </cell>
          <cell r="D979" t="str">
            <v>DUDEKULA  SARMAS VALI</v>
          </cell>
          <cell r="E979" t="str">
            <v>GUNTAKAL</v>
          </cell>
          <cell r="F979" t="str">
            <v>ANANTHPUR REGION</v>
          </cell>
        </row>
        <row r="980">
          <cell r="B980">
            <v>3144</v>
          </cell>
          <cell r="C980" t="str">
            <v>Airoli Sector 4</v>
          </cell>
          <cell r="D980" t="str">
            <v>PATIL MAYA TUKARAM</v>
          </cell>
          <cell r="E980" t="str">
            <v>THANE</v>
          </cell>
          <cell r="F980" t="str">
            <v>MUMBAI</v>
          </cell>
        </row>
        <row r="981">
          <cell r="B981">
            <v>3372</v>
          </cell>
          <cell r="C981" t="str">
            <v>Gujarathipeta</v>
          </cell>
          <cell r="D981" t="str">
            <v xml:space="preserve">PALLEDA BHANU PRASAD  </v>
          </cell>
          <cell r="E981" t="str">
            <v>SRIKAKULAM-1</v>
          </cell>
          <cell r="F981" t="str">
            <v>VISHAKHAPATANAM</v>
          </cell>
        </row>
        <row r="982">
          <cell r="B982">
            <v>1765</v>
          </cell>
          <cell r="C982" t="str">
            <v>Raniganj,Burdwan</v>
          </cell>
          <cell r="D982" t="e">
            <v>#N/A</v>
          </cell>
          <cell r="E982" t="str">
            <v>DURGAPUR</v>
          </cell>
          <cell r="F982" t="str">
            <v>KOLKATA SOUTH</v>
          </cell>
        </row>
        <row r="983">
          <cell r="B983">
            <v>1424</v>
          </cell>
          <cell r="C983" t="str">
            <v>Prathap Nagar Jaipur</v>
          </cell>
          <cell r="D983" t="str">
            <v>SAVANT KUMAR VERMA</v>
          </cell>
          <cell r="E983" t="str">
            <v>JAIPUR-3</v>
          </cell>
          <cell r="F983" t="str">
            <v>JAIPUR</v>
          </cell>
        </row>
        <row r="984">
          <cell r="B984">
            <v>3174</v>
          </cell>
          <cell r="C984" t="str">
            <v>Parnapalli Pulivendla Cuddapah</v>
          </cell>
          <cell r="D984" t="str">
            <v>SABAVAT ASHOK NAIK</v>
          </cell>
          <cell r="E984" t="str">
            <v>KADIRI</v>
          </cell>
          <cell r="F984" t="str">
            <v>ANANTHPUR REGION</v>
          </cell>
        </row>
        <row r="985">
          <cell r="B985">
            <v>1755</v>
          </cell>
          <cell r="C985" t="str">
            <v>Ambattur</v>
          </cell>
          <cell r="D985" t="str">
            <v>VIJAY S</v>
          </cell>
          <cell r="E985" t="str">
            <v>AMBATTUR</v>
          </cell>
          <cell r="F985" t="str">
            <v>THIRUVALLUR</v>
          </cell>
        </row>
        <row r="986">
          <cell r="B986">
            <v>1314</v>
          </cell>
          <cell r="C986" t="str">
            <v>Kundooparambu</v>
          </cell>
          <cell r="D986" t="str">
            <v>ANSHI ASOK.N.P</v>
          </cell>
          <cell r="E986" t="str">
            <v>KOZHIKODE-2</v>
          </cell>
          <cell r="F986" t="str">
            <v>KOZHIKODE REGION</v>
          </cell>
        </row>
        <row r="987">
          <cell r="B987">
            <v>3148</v>
          </cell>
          <cell r="C987" t="str">
            <v>Santhoshi Nagar Raipur</v>
          </cell>
          <cell r="D987" t="str">
            <v>SANOVER JAHAN</v>
          </cell>
          <cell r="E987" t="str">
            <v>CHHATTISGARH-5</v>
          </cell>
          <cell r="F987" t="str">
            <v>RAIPUR,CHHATISGARH</v>
          </cell>
        </row>
        <row r="988">
          <cell r="B988">
            <v>656</v>
          </cell>
          <cell r="C988" t="str">
            <v>Bailhongal</v>
          </cell>
          <cell r="D988" t="str">
            <v>MALLIKARJUN NAGAPPA KITTUR</v>
          </cell>
          <cell r="E988" t="str">
            <v>NARAGUND</v>
          </cell>
          <cell r="F988" t="str">
            <v>HUBLI REGION</v>
          </cell>
        </row>
        <row r="989">
          <cell r="B989">
            <v>267</v>
          </cell>
          <cell r="C989" t="str">
            <v>Alappuzha</v>
          </cell>
          <cell r="D989" t="str">
            <v>ASWATHI CHANDRABOSE</v>
          </cell>
          <cell r="E989" t="str">
            <v>ALAPPUZHA-2</v>
          </cell>
          <cell r="F989" t="str">
            <v>ALAPUZHA</v>
          </cell>
        </row>
        <row r="990">
          <cell r="B990">
            <v>3317</v>
          </cell>
          <cell r="C990" t="str">
            <v>Cheeka ,Haryana</v>
          </cell>
          <cell r="D990" t="str">
            <v xml:space="preserve">SANDEEP  </v>
          </cell>
          <cell r="E990" t="str">
            <v>HARYANA-1</v>
          </cell>
          <cell r="F990" t="str">
            <v>HARYANA</v>
          </cell>
        </row>
        <row r="991">
          <cell r="B991">
            <v>3224</v>
          </cell>
          <cell r="C991" t="str">
            <v>Bhusawal Jalgaon</v>
          </cell>
          <cell r="D991" t="str">
            <v>ROHIT PRAKASH MAHAJAN</v>
          </cell>
          <cell r="E991" t="str">
            <v>AKOLA</v>
          </cell>
          <cell r="F991" t="str">
            <v>NAGPUR</v>
          </cell>
        </row>
        <row r="992">
          <cell r="B992">
            <v>918</v>
          </cell>
          <cell r="C992" t="str">
            <v>Kachiguda</v>
          </cell>
          <cell r="D992" t="str">
            <v>ELLANDULA  SRIKANTH</v>
          </cell>
          <cell r="E992" t="str">
            <v>HYDERABAD-04</v>
          </cell>
          <cell r="F992" t="str">
            <v>HYDERABAD REGION</v>
          </cell>
        </row>
        <row r="993">
          <cell r="B993">
            <v>1744</v>
          </cell>
          <cell r="C993" t="str">
            <v>Narayangaon</v>
          </cell>
          <cell r="D993" t="str">
            <v>CHANDRASHEKHAR SHAMJANAM JAYSWAR</v>
          </cell>
          <cell r="E993" t="str">
            <v>PIMPRI CHINCHWAD 1</v>
          </cell>
          <cell r="F993" t="str">
            <v>PUNE</v>
          </cell>
        </row>
        <row r="994">
          <cell r="B994">
            <v>2957</v>
          </cell>
          <cell r="C994" t="str">
            <v>Mangalavarpet</v>
          </cell>
          <cell r="D994" t="str">
            <v>SANTOSH SHIVAPPA SARAWAD</v>
          </cell>
          <cell r="E994" t="str">
            <v>BIJAPUR -1</v>
          </cell>
          <cell r="F994" t="str">
            <v>GULBARGA</v>
          </cell>
        </row>
        <row r="995">
          <cell r="B995">
            <v>453</v>
          </cell>
          <cell r="C995" t="str">
            <v>Thenkasi</v>
          </cell>
          <cell r="D995" t="str">
            <v>MARIAPPAN</v>
          </cell>
          <cell r="E995" t="str">
            <v>SRIVILLIPUTTUR</v>
          </cell>
          <cell r="F995" t="str">
            <v>TIRUNELVELI</v>
          </cell>
        </row>
        <row r="996">
          <cell r="B996">
            <v>1107</v>
          </cell>
          <cell r="C996" t="str">
            <v>Nizampura Vadodara</v>
          </cell>
          <cell r="D996" t="str">
            <v>PRAJAPATI MILANKUMAR</v>
          </cell>
          <cell r="E996" t="str">
            <v>VADODARA-3</v>
          </cell>
          <cell r="F996" t="str">
            <v>SOUTH GUJARAT</v>
          </cell>
        </row>
        <row r="997">
          <cell r="B997">
            <v>3173</v>
          </cell>
          <cell r="C997" t="str">
            <v>Sankaramatam Road,Visakapatnam</v>
          </cell>
          <cell r="D997" t="str">
            <v>SANKA  SIVA KUMAR</v>
          </cell>
          <cell r="E997" t="str">
            <v>VISAKHAPATNAM 3</v>
          </cell>
          <cell r="F997" t="str">
            <v>VISHAKHAPATANAM</v>
          </cell>
        </row>
        <row r="998">
          <cell r="B998">
            <v>507</v>
          </cell>
          <cell r="C998" t="str">
            <v>Dunlop Bridge</v>
          </cell>
          <cell r="D998" t="str">
            <v>PROTYUSH  SHEE</v>
          </cell>
          <cell r="E998" t="str">
            <v>KOLKATA-3</v>
          </cell>
          <cell r="F998" t="str">
            <v>KOLKATA NORTH</v>
          </cell>
        </row>
        <row r="999">
          <cell r="B999">
            <v>2862</v>
          </cell>
          <cell r="C999" t="str">
            <v>Shastri Nagar- Ghaziabad</v>
          </cell>
          <cell r="D999" t="str">
            <v>ABHISHEK  PIWHAL</v>
          </cell>
          <cell r="E999" t="str">
            <v>DELHI-5</v>
          </cell>
          <cell r="F999" t="str">
            <v>DELHI-2</v>
          </cell>
        </row>
        <row r="1000">
          <cell r="B1000">
            <v>3337</v>
          </cell>
          <cell r="C1000" t="str">
            <v>Uravakonda</v>
          </cell>
          <cell r="D1000" t="str">
            <v>KARNAM BHASKAR</v>
          </cell>
          <cell r="E1000" t="str">
            <v>KALYANDURG</v>
          </cell>
          <cell r="F1000" t="str">
            <v>ANANTHPUR REGION</v>
          </cell>
        </row>
        <row r="1001">
          <cell r="B1001">
            <v>1662</v>
          </cell>
          <cell r="C1001" t="str">
            <v>Alandur Mkn Road</v>
          </cell>
          <cell r="D1001" t="str">
            <v>M BAKYALAKSHMI</v>
          </cell>
          <cell r="E1001" t="str">
            <v>ADAMBAKKAM</v>
          </cell>
          <cell r="F1001" t="str">
            <v>CHENNAI REGION</v>
          </cell>
        </row>
        <row r="1002">
          <cell r="B1002">
            <v>3178</v>
          </cell>
          <cell r="C1002" t="str">
            <v>Shamshabad</v>
          </cell>
          <cell r="D1002" t="str">
            <v>RAJENDER  BANOTHU</v>
          </cell>
          <cell r="E1002" t="str">
            <v>HYDERABAD-01</v>
          </cell>
          <cell r="F1002" t="str">
            <v>HYDERABAD REGION</v>
          </cell>
        </row>
        <row r="1003">
          <cell r="B1003">
            <v>1440</v>
          </cell>
          <cell r="C1003" t="str">
            <v>Takurpukur</v>
          </cell>
          <cell r="D1003" t="str">
            <v>AVIJIT  MONDAL</v>
          </cell>
          <cell r="E1003" t="str">
            <v>KOLKATA-3</v>
          </cell>
          <cell r="F1003" t="str">
            <v>KOLKATA NORTH</v>
          </cell>
        </row>
        <row r="1004">
          <cell r="B1004">
            <v>413</v>
          </cell>
          <cell r="C1004" t="str">
            <v>Kuttanellur</v>
          </cell>
          <cell r="D1004" t="str">
            <v>REETHU M S</v>
          </cell>
          <cell r="E1004" t="str">
            <v>THRISSUR-11</v>
          </cell>
          <cell r="F1004" t="str">
            <v xml:space="preserve">THRISSUR - 2 </v>
          </cell>
        </row>
        <row r="1005">
          <cell r="B1005">
            <v>2969</v>
          </cell>
          <cell r="C1005" t="str">
            <v>Tohana ,Fatehabad</v>
          </cell>
          <cell r="D1005" t="str">
            <v>MANISH  KUMAR</v>
          </cell>
          <cell r="E1005" t="str">
            <v>HARYANA-3</v>
          </cell>
          <cell r="F1005" t="str">
            <v>HARYANA</v>
          </cell>
        </row>
        <row r="1006">
          <cell r="B1006">
            <v>1967</v>
          </cell>
          <cell r="C1006" t="str">
            <v>Telikund Ahmadnagar</v>
          </cell>
          <cell r="D1006" t="str">
            <v>KIRAN TALEKAR</v>
          </cell>
          <cell r="E1006" t="str">
            <v>AHMED NAGAR</v>
          </cell>
          <cell r="F1006" t="str">
            <v>AURANGABAD</v>
          </cell>
        </row>
        <row r="1007">
          <cell r="B1007">
            <v>3165</v>
          </cell>
          <cell r="C1007" t="str">
            <v>Kommapalli Main Road</v>
          </cell>
          <cell r="D1007" t="str">
            <v>SITANSHU SEKHAR MALLIK</v>
          </cell>
          <cell r="E1007" t="str">
            <v>BERHAMPUR-2</v>
          </cell>
          <cell r="F1007" t="str">
            <v>BERHAMPUR</v>
          </cell>
        </row>
        <row r="1008">
          <cell r="B1008">
            <v>3502</v>
          </cell>
          <cell r="C1008" t="str">
            <v>Vikas Nagar Lucknow</v>
          </cell>
          <cell r="D1008" t="str">
            <v>PANKAJ  YADAV</v>
          </cell>
          <cell r="E1008" t="str">
            <v>LUCKNOW 2</v>
          </cell>
          <cell r="F1008" t="str">
            <v>LUCKNOW</v>
          </cell>
        </row>
        <row r="1009">
          <cell r="B1009">
            <v>404</v>
          </cell>
          <cell r="C1009" t="str">
            <v>Attapur Center</v>
          </cell>
          <cell r="D1009" t="str">
            <v>AMBATI SRAVANKUMAR</v>
          </cell>
          <cell r="E1009" t="str">
            <v>KUKATAPALLY-4</v>
          </cell>
          <cell r="F1009" t="str">
            <v>KUKATAPALLY</v>
          </cell>
        </row>
        <row r="1010">
          <cell r="B1010">
            <v>2960</v>
          </cell>
          <cell r="C1010" t="str">
            <v>Orathanadu Thanjavur</v>
          </cell>
          <cell r="D1010" t="str">
            <v>ANUSUYA A</v>
          </cell>
          <cell r="E1010" t="str">
            <v>THANJAVUR</v>
          </cell>
          <cell r="F1010" t="str">
            <v>TRICHY</v>
          </cell>
        </row>
        <row r="1011">
          <cell r="B1011">
            <v>1023</v>
          </cell>
          <cell r="C1011" t="str">
            <v>Satyanarayanapuram</v>
          </cell>
          <cell r="D1011" t="str">
            <v xml:space="preserve">VADUGU VENKATESH  </v>
          </cell>
          <cell r="E1011" t="str">
            <v>VIJAYAWADA-1</v>
          </cell>
          <cell r="F1011" t="str">
            <v>VIJAYAWADA REGION</v>
          </cell>
        </row>
        <row r="1012">
          <cell r="B1012">
            <v>1454</v>
          </cell>
          <cell r="C1012" t="str">
            <v>Dandeli</v>
          </cell>
          <cell r="D1012" t="str">
            <v>VIJAYKUMAR MADIWALAR</v>
          </cell>
          <cell r="E1012" t="str">
            <v>BELGAUM-1</v>
          </cell>
          <cell r="F1012" t="str">
            <v>HUBLI REGION</v>
          </cell>
        </row>
        <row r="1013">
          <cell r="B1013">
            <v>486</v>
          </cell>
          <cell r="C1013" t="str">
            <v>Para</v>
          </cell>
          <cell r="D1013" t="str">
            <v>ROHINI S</v>
          </cell>
          <cell r="E1013" t="str">
            <v>PALAKKAD-02</v>
          </cell>
          <cell r="F1013" t="str">
            <v xml:space="preserve">THRISSUR - 2 </v>
          </cell>
        </row>
        <row r="1014">
          <cell r="B1014">
            <v>2773</v>
          </cell>
          <cell r="C1014" t="str">
            <v>West 4Th Street Pudukottai</v>
          </cell>
          <cell r="D1014" t="str">
            <v>NAGARAJ SEKAR</v>
          </cell>
          <cell r="E1014" t="str">
            <v>SIVAGANGA</v>
          </cell>
          <cell r="F1014" t="str">
            <v>MADURAI</v>
          </cell>
        </row>
        <row r="1015">
          <cell r="B1015">
            <v>3883</v>
          </cell>
          <cell r="C1015" t="str">
            <v>Tharad</v>
          </cell>
          <cell r="D1015" t="str">
            <v>VISHNUBHAI BABUJI KADEYA</v>
          </cell>
          <cell r="E1015" t="str">
            <v>MEHSANA</v>
          </cell>
          <cell r="F1015" t="str">
            <v xml:space="preserve">NORTH GUJARAT </v>
          </cell>
        </row>
        <row r="1016">
          <cell r="B1016">
            <v>824</v>
          </cell>
          <cell r="C1016" t="str">
            <v>T.C.Palaya</v>
          </cell>
          <cell r="D1016" t="str">
            <v>SARITHA B K</v>
          </cell>
          <cell r="E1016" t="str">
            <v>KOLAR-1</v>
          </cell>
          <cell r="F1016" t="str">
            <v>KOLAR</v>
          </cell>
        </row>
        <row r="1017">
          <cell r="B1017">
            <v>3565</v>
          </cell>
          <cell r="C1017" t="str">
            <v>Upper Bazaar Ranchi</v>
          </cell>
          <cell r="D1017" t="str">
            <v>GULNAAZ  FATMI</v>
          </cell>
          <cell r="E1017" t="str">
            <v>PATNA-5</v>
          </cell>
          <cell r="F1017" t="str">
            <v>BIHAR</v>
          </cell>
        </row>
        <row r="1018">
          <cell r="B1018">
            <v>676</v>
          </cell>
          <cell r="C1018" t="str">
            <v>Cuddalore</v>
          </cell>
          <cell r="D1018" t="str">
            <v>SIVASAKTHI</v>
          </cell>
          <cell r="E1018" t="str">
            <v>VIRUDACHALAM</v>
          </cell>
          <cell r="F1018" t="str">
            <v>PONDICHERY</v>
          </cell>
        </row>
        <row r="1019">
          <cell r="B1019">
            <v>3297</v>
          </cell>
          <cell r="C1019" t="str">
            <v>Afzalpur</v>
          </cell>
          <cell r="D1019" t="str">
            <v>SIDRAMESH</v>
          </cell>
          <cell r="E1019" t="str">
            <v>GULBARGA-2</v>
          </cell>
          <cell r="F1019" t="str">
            <v>GULBARGA</v>
          </cell>
        </row>
        <row r="1020">
          <cell r="B1020">
            <v>2284</v>
          </cell>
          <cell r="C1020" t="str">
            <v>J S S Layout</v>
          </cell>
          <cell r="D1020" t="str">
            <v>ASHA S</v>
          </cell>
          <cell r="E1020" t="str">
            <v>MYSORE 1</v>
          </cell>
          <cell r="F1020" t="str">
            <v xml:space="preserve">MYSORE </v>
          </cell>
        </row>
        <row r="1021">
          <cell r="B1021">
            <v>3336</v>
          </cell>
          <cell r="C1021" t="str">
            <v>Palton Bazar</v>
          </cell>
          <cell r="D1021" t="str">
            <v xml:space="preserve">NURBAHABA SHAIKH  </v>
          </cell>
          <cell r="E1021" t="str">
            <v>ASSAM - 2</v>
          </cell>
          <cell r="F1021" t="str">
            <v>ASSAM</v>
          </cell>
        </row>
        <row r="1022">
          <cell r="B1022">
            <v>3905</v>
          </cell>
          <cell r="C1022" t="str">
            <v>Bhadrawati</v>
          </cell>
          <cell r="D1022" t="str">
            <v>CHANDRAKANT ASHOKRAO THENGE</v>
          </cell>
          <cell r="E1022" t="str">
            <v>WARDHA</v>
          </cell>
          <cell r="F1022" t="str">
            <v>NAGPUR</v>
          </cell>
        </row>
        <row r="1023">
          <cell r="B1023">
            <v>2695</v>
          </cell>
          <cell r="C1023" t="str">
            <v>Railway Station Road,Hinduper</v>
          </cell>
          <cell r="D1023" t="str">
            <v>T  HEMALATHA</v>
          </cell>
          <cell r="E1023" t="str">
            <v>HINDUPUR</v>
          </cell>
          <cell r="F1023" t="str">
            <v>ANANTHPUR REGION</v>
          </cell>
        </row>
        <row r="1024">
          <cell r="B1024">
            <v>2776</v>
          </cell>
          <cell r="C1024" t="str">
            <v>Thirumala Thirvananthapuram</v>
          </cell>
          <cell r="D1024" t="str">
            <v>ASWATHY V</v>
          </cell>
          <cell r="E1024" t="str">
            <v>THIRUVANANTHAPURAM-1</v>
          </cell>
          <cell r="F1024" t="str">
            <v>TRIVANDRUM REGION</v>
          </cell>
        </row>
        <row r="1025">
          <cell r="B1025">
            <v>2241</v>
          </cell>
          <cell r="C1025" t="str">
            <v>Ajni Square Nagpur</v>
          </cell>
          <cell r="D1025" t="str">
            <v>UMESH RAMDAS CHAUDHARI</v>
          </cell>
          <cell r="E1025" t="str">
            <v>NAGPUR-2</v>
          </cell>
          <cell r="F1025" t="str">
            <v>NAGPUR</v>
          </cell>
        </row>
        <row r="1026">
          <cell r="B1026">
            <v>5</v>
          </cell>
          <cell r="C1026" t="str">
            <v>Kozhikode Vaikom</v>
          </cell>
          <cell r="D1026" t="str">
            <v>ATHIRA M.K</v>
          </cell>
          <cell r="E1026" t="str">
            <v>KOZHIKODE-3</v>
          </cell>
          <cell r="F1026" t="str">
            <v>KOZHIKODE REGION</v>
          </cell>
        </row>
        <row r="1027">
          <cell r="B1027">
            <v>1940</v>
          </cell>
          <cell r="C1027" t="str">
            <v>Latouche Road Lucknow</v>
          </cell>
          <cell r="D1027" t="str">
            <v>SARITA GAUTAM</v>
          </cell>
          <cell r="E1027" t="str">
            <v>LUCKNOW 1</v>
          </cell>
          <cell r="F1027" t="str">
            <v>LUCKNOW</v>
          </cell>
        </row>
        <row r="1028">
          <cell r="B1028">
            <v>2064</v>
          </cell>
          <cell r="C1028" t="str">
            <v>Pathankot Railway Road</v>
          </cell>
          <cell r="D1028" t="str">
            <v>VARUN</v>
          </cell>
          <cell r="E1028" t="str">
            <v>PUNJAB 2</v>
          </cell>
          <cell r="F1028" t="str">
            <v>JALANDHAR</v>
          </cell>
        </row>
        <row r="1029">
          <cell r="B1029">
            <v>2474</v>
          </cell>
          <cell r="C1029" t="str">
            <v>Tondiarpet</v>
          </cell>
          <cell r="D1029" t="str">
            <v>ANUPRIYA D</v>
          </cell>
          <cell r="E1029" t="str">
            <v>ROYAPURAM</v>
          </cell>
          <cell r="F1029" t="str">
            <v>PARRYS</v>
          </cell>
        </row>
        <row r="1030">
          <cell r="B1030">
            <v>669</v>
          </cell>
          <cell r="C1030" t="str">
            <v>Vaduthala</v>
          </cell>
          <cell r="D1030" t="str">
            <v>SILPA C M</v>
          </cell>
          <cell r="E1030" t="str">
            <v>ERNAKULAM-3</v>
          </cell>
          <cell r="F1030" t="str">
            <v>ERNAKULAM-1</v>
          </cell>
        </row>
        <row r="1031">
          <cell r="B1031">
            <v>2824</v>
          </cell>
          <cell r="C1031" t="str">
            <v>Alamkudi</v>
          </cell>
          <cell r="D1031" t="str">
            <v>PRAVEEN RAVICHANDRAN</v>
          </cell>
          <cell r="E1031" t="str">
            <v>THANJAVUR</v>
          </cell>
          <cell r="F1031" t="str">
            <v>TRICHY</v>
          </cell>
        </row>
        <row r="1032">
          <cell r="B1032">
            <v>1347</v>
          </cell>
          <cell r="C1032" t="str">
            <v>Gangavalli Salem</v>
          </cell>
          <cell r="D1032" t="str">
            <v>DIVYA  N</v>
          </cell>
          <cell r="E1032" t="str">
            <v>ATTUR</v>
          </cell>
          <cell r="F1032" t="str">
            <v>PONDICHERY</v>
          </cell>
        </row>
        <row r="1033">
          <cell r="B1033">
            <v>3254</v>
          </cell>
          <cell r="C1033" t="str">
            <v>Sangamner Road Shrirampur</v>
          </cell>
          <cell r="D1033" t="str">
            <v>UMESH KESHAV NAGRE</v>
          </cell>
          <cell r="E1033" t="str">
            <v>AHMED NAGAR</v>
          </cell>
          <cell r="F1033" t="str">
            <v>AURANGABAD</v>
          </cell>
        </row>
        <row r="1034">
          <cell r="B1034">
            <v>1237</v>
          </cell>
          <cell r="C1034" t="str">
            <v>Thilakpath Aurangabad</v>
          </cell>
          <cell r="D1034" t="str">
            <v>MAHADEV PANDURANG UCHE</v>
          </cell>
          <cell r="E1034" t="str">
            <v>AURANGABAD 1</v>
          </cell>
          <cell r="F1034" t="str">
            <v>AURANGABAD</v>
          </cell>
        </row>
        <row r="1035">
          <cell r="B1035">
            <v>1449</v>
          </cell>
          <cell r="C1035" t="str">
            <v>Sathupally</v>
          </cell>
          <cell r="D1035" t="str">
            <v xml:space="preserve">BUSKA SRINIVASA RAO  </v>
          </cell>
          <cell r="E1035" t="str">
            <v>KOTHAGUDEM</v>
          </cell>
          <cell r="F1035" t="str">
            <v>WARANGAL REGION</v>
          </cell>
        </row>
        <row r="1036">
          <cell r="B1036">
            <v>1688</v>
          </cell>
          <cell r="C1036" t="str">
            <v>Chandikhol,Orissa</v>
          </cell>
          <cell r="D1036" t="str">
            <v>ANKITA  SAMAL</v>
          </cell>
          <cell r="E1036" t="str">
            <v>JAJPUR</v>
          </cell>
          <cell r="F1036" t="str">
            <v>BALASORE</v>
          </cell>
        </row>
        <row r="1037">
          <cell r="B1037">
            <v>3744</v>
          </cell>
          <cell r="C1037" t="str">
            <v>Dhamnagar</v>
          </cell>
          <cell r="D1037" t="str">
            <v>DHANESWAR GHADAI</v>
          </cell>
          <cell r="E1037" t="str">
            <v>BHADRAK</v>
          </cell>
          <cell r="F1037" t="str">
            <v>BALASORE</v>
          </cell>
        </row>
        <row r="1038">
          <cell r="B1038">
            <v>2576</v>
          </cell>
          <cell r="C1038" t="str">
            <v>Ramnagar Devakottai</v>
          </cell>
          <cell r="D1038" t="str">
            <v>KOWSALYA KANNAN</v>
          </cell>
          <cell r="E1038" t="str">
            <v>SIVAGANGA</v>
          </cell>
          <cell r="F1038" t="str">
            <v>MADURAI</v>
          </cell>
        </row>
        <row r="1039">
          <cell r="B1039">
            <v>3132</v>
          </cell>
          <cell r="C1039" t="str">
            <v>Samalkha Panipat</v>
          </cell>
          <cell r="D1039" t="str">
            <v xml:space="preserve">PRIYANKA  </v>
          </cell>
          <cell r="E1039" t="str">
            <v>HARYANA-3</v>
          </cell>
          <cell r="F1039" t="str">
            <v>HARYANA</v>
          </cell>
        </row>
        <row r="1040">
          <cell r="B1040">
            <v>1757</v>
          </cell>
          <cell r="C1040" t="str">
            <v>Hukkeri</v>
          </cell>
          <cell r="D1040" t="str">
            <v>RAMESH  MADIG</v>
          </cell>
          <cell r="E1040" t="str">
            <v>CHIKODI</v>
          </cell>
          <cell r="F1040" t="str">
            <v>HUBLI REGION</v>
          </cell>
        </row>
        <row r="1041">
          <cell r="B1041">
            <v>2080</v>
          </cell>
          <cell r="C1041" t="str">
            <v>Thiruvikanagar</v>
          </cell>
          <cell r="D1041" t="str">
            <v>PRIYADARSHINI R</v>
          </cell>
          <cell r="E1041" t="str">
            <v>KOLATHUR</v>
          </cell>
          <cell r="F1041" t="str">
            <v>PARRYS</v>
          </cell>
        </row>
        <row r="1042">
          <cell r="B1042">
            <v>740</v>
          </cell>
          <cell r="C1042" t="str">
            <v>Punnamparambu</v>
          </cell>
          <cell r="D1042" t="str">
            <v>SRUTHY K K</v>
          </cell>
          <cell r="E1042" t="str">
            <v>THRISSUR-09</v>
          </cell>
          <cell r="F1042" t="str">
            <v xml:space="preserve">THRISSUR - 2 </v>
          </cell>
        </row>
        <row r="1043">
          <cell r="B1043">
            <v>168</v>
          </cell>
          <cell r="C1043" t="str">
            <v>Shornur</v>
          </cell>
          <cell r="D1043" t="str">
            <v>BEENA C</v>
          </cell>
          <cell r="E1043" t="str">
            <v>PALAKKAD-05</v>
          </cell>
          <cell r="F1043" t="str">
            <v>MALAPURAM</v>
          </cell>
        </row>
        <row r="1044">
          <cell r="B1044">
            <v>1271</v>
          </cell>
          <cell r="C1044" t="str">
            <v>Chilakaluripeta</v>
          </cell>
          <cell r="D1044" t="str">
            <v xml:space="preserve">VANJA DEEVENA  </v>
          </cell>
          <cell r="E1044" t="str">
            <v>CHIRALA</v>
          </cell>
          <cell r="F1044" t="str">
            <v>ONGOLE</v>
          </cell>
        </row>
        <row r="1045">
          <cell r="B1045">
            <v>1261</v>
          </cell>
          <cell r="C1045" t="str">
            <v>Santrabadi</v>
          </cell>
          <cell r="D1045" t="str">
            <v>NISHA  SONI</v>
          </cell>
          <cell r="E1045" t="str">
            <v>CHHATTISGARH-1</v>
          </cell>
          <cell r="F1045" t="str">
            <v>RAIPUR,CHHATISGARH</v>
          </cell>
        </row>
        <row r="1046">
          <cell r="B1046">
            <v>1474</v>
          </cell>
          <cell r="C1046" t="str">
            <v>Anandhbagh Cross Road</v>
          </cell>
          <cell r="D1046" t="str">
            <v>SHIVAJI BARLA</v>
          </cell>
          <cell r="E1046" t="str">
            <v>KAMALANAGAR</v>
          </cell>
          <cell r="F1046" t="str">
            <v>SECUNDRABAD</v>
          </cell>
        </row>
        <row r="1047">
          <cell r="B1047">
            <v>2122</v>
          </cell>
          <cell r="C1047" t="str">
            <v>Chromepet</v>
          </cell>
          <cell r="D1047" t="str">
            <v>POOBATHIRAJA K</v>
          </cell>
          <cell r="E1047" t="str">
            <v>VELACHERY</v>
          </cell>
          <cell r="F1047" t="str">
            <v>KANCHIPURAM</v>
          </cell>
        </row>
        <row r="1048">
          <cell r="B1048">
            <v>2683</v>
          </cell>
          <cell r="C1048" t="str">
            <v>Badi Omti Jabalpur</v>
          </cell>
          <cell r="D1048" t="str">
            <v>ARUN  SINGH</v>
          </cell>
          <cell r="E1048" t="str">
            <v>JABALPUR -2</v>
          </cell>
          <cell r="F1048" t="str">
            <v>JABALPUR</v>
          </cell>
        </row>
        <row r="1049">
          <cell r="B1049">
            <v>1615</v>
          </cell>
          <cell r="C1049" t="str">
            <v>L.B.Nagar</v>
          </cell>
          <cell r="D1049" t="str">
            <v>AJJA KOTAIAH</v>
          </cell>
          <cell r="E1049" t="str">
            <v>HYDERABAD-02</v>
          </cell>
          <cell r="F1049" t="str">
            <v>HYDERABAD REGION</v>
          </cell>
        </row>
        <row r="1050">
          <cell r="B1050">
            <v>1258</v>
          </cell>
          <cell r="C1050" t="str">
            <v>Nadhamuni Chennai</v>
          </cell>
          <cell r="D1050" t="str">
            <v>JEEVA -</v>
          </cell>
          <cell r="E1050" t="str">
            <v>AYANAVARAM</v>
          </cell>
          <cell r="F1050" t="str">
            <v>THIRUVALLUR</v>
          </cell>
        </row>
        <row r="1051">
          <cell r="B1051">
            <v>2780</v>
          </cell>
          <cell r="C1051" t="str">
            <v>Peelamedu Coimbatore</v>
          </cell>
          <cell r="D1051" t="str">
            <v>TAMILSELVI S</v>
          </cell>
          <cell r="E1051" t="str">
            <v>COIMBATORE-4</v>
          </cell>
          <cell r="F1051" t="str">
            <v>COIMBATORE REGION</v>
          </cell>
        </row>
        <row r="1052">
          <cell r="B1052">
            <v>2872</v>
          </cell>
          <cell r="C1052" t="str">
            <v>Old Bus Stand Circle</v>
          </cell>
          <cell r="D1052" t="str">
            <v>KOWSALYA  R</v>
          </cell>
          <cell r="E1052" t="str">
            <v>WALAJAPET</v>
          </cell>
          <cell r="F1052" t="str">
            <v>VELLORE</v>
          </cell>
        </row>
        <row r="1053">
          <cell r="B1053">
            <v>2756</v>
          </cell>
          <cell r="C1053" t="str">
            <v>Jain Bazar-Jammu</v>
          </cell>
          <cell r="D1053" t="str">
            <v>SHAILJA  SHARMA</v>
          </cell>
          <cell r="E1053" t="str">
            <v>JAMMU&amp;KASHMIR-1</v>
          </cell>
          <cell r="F1053" t="str">
            <v>JALANDHAR</v>
          </cell>
        </row>
        <row r="1054">
          <cell r="B1054">
            <v>578</v>
          </cell>
          <cell r="C1054" t="str">
            <v>Barasat</v>
          </cell>
          <cell r="D1054" t="str">
            <v>SWAPNA  MISTRI</v>
          </cell>
          <cell r="E1054" t="str">
            <v>KOLKATA-11</v>
          </cell>
          <cell r="F1054" t="str">
            <v>KOLKATA NORTH</v>
          </cell>
        </row>
        <row r="1055">
          <cell r="B1055">
            <v>2328</v>
          </cell>
          <cell r="C1055" t="str">
            <v>Bata Nagar,Kolkata</v>
          </cell>
          <cell r="D1055" t="str">
            <v>APUL CHETRY</v>
          </cell>
          <cell r="E1055" t="str">
            <v>KOLKATA-3</v>
          </cell>
          <cell r="F1055" t="str">
            <v>KOLKATA NORTH</v>
          </cell>
        </row>
        <row r="1056">
          <cell r="B1056">
            <v>3928</v>
          </cell>
          <cell r="C1056" t="str">
            <v>Arundaya Market Cuttack</v>
          </cell>
          <cell r="D1056" t="str">
            <v>ASHA C</v>
          </cell>
          <cell r="E1056" t="str">
            <v>LINK ROAD</v>
          </cell>
          <cell r="F1056" t="str">
            <v>BHUBANESWAR</v>
          </cell>
        </row>
        <row r="1057">
          <cell r="B1057">
            <v>2766</v>
          </cell>
          <cell r="C1057" t="str">
            <v>Mariyamman Temple Street,Palamaner</v>
          </cell>
          <cell r="D1057" t="str">
            <v>C DIVYA</v>
          </cell>
          <cell r="E1057" t="str">
            <v>CHITTOOR</v>
          </cell>
          <cell r="F1057" t="str">
            <v xml:space="preserve">THIRUPATI </v>
          </cell>
        </row>
        <row r="1058">
          <cell r="B1058">
            <v>1564</v>
          </cell>
          <cell r="C1058" t="str">
            <v>Allapra</v>
          </cell>
          <cell r="D1058" t="str">
            <v>MELBIN SAJU</v>
          </cell>
          <cell r="E1058" t="str">
            <v>ERNAKULAM-9</v>
          </cell>
          <cell r="F1058" t="str">
            <v>ERNAKULAM-2</v>
          </cell>
        </row>
        <row r="1059">
          <cell r="B1059">
            <v>2473</v>
          </cell>
          <cell r="C1059" t="str">
            <v>Ashok Nagar</v>
          </cell>
          <cell r="D1059" t="str">
            <v>ANBU AYYAKANNU</v>
          </cell>
          <cell r="E1059" t="str">
            <v>PORUR</v>
          </cell>
          <cell r="F1059" t="str">
            <v>CHENNAI REGION</v>
          </cell>
        </row>
        <row r="1060">
          <cell r="B1060">
            <v>3876</v>
          </cell>
          <cell r="C1060" t="str">
            <v>Patnagarh</v>
          </cell>
          <cell r="D1060" t="str">
            <v>SOUMAYA KUMAR BHOI</v>
          </cell>
          <cell r="E1060" t="str">
            <v>BARGARH-1</v>
          </cell>
          <cell r="F1060" t="str">
            <v>SAMBALPUR</v>
          </cell>
        </row>
        <row r="1061">
          <cell r="B1061">
            <v>2947</v>
          </cell>
          <cell r="C1061" t="str">
            <v>Koothattukulam</v>
          </cell>
          <cell r="D1061" t="str">
            <v>JISHA K P</v>
          </cell>
          <cell r="E1061" t="str">
            <v>KOTTAYAM 1</v>
          </cell>
          <cell r="F1061" t="str">
            <v>ALAPUZHA</v>
          </cell>
        </row>
        <row r="1062">
          <cell r="B1062">
            <v>976</v>
          </cell>
          <cell r="C1062" t="str">
            <v>Mahavir Enclave</v>
          </cell>
          <cell r="D1062" t="str">
            <v>GEETA RANI</v>
          </cell>
          <cell r="E1062" t="str">
            <v>DELHI-1</v>
          </cell>
          <cell r="F1062" t="str">
            <v>DELHI-1</v>
          </cell>
        </row>
        <row r="1063">
          <cell r="B1063">
            <v>1438</v>
          </cell>
          <cell r="C1063" t="str">
            <v>Valanjambalam</v>
          </cell>
          <cell r="D1063" t="str">
            <v>GREESHMA A K</v>
          </cell>
          <cell r="E1063" t="str">
            <v>ERNAKULAM-5</v>
          </cell>
          <cell r="F1063" t="str">
            <v>ERNAKULAM-1</v>
          </cell>
        </row>
        <row r="1064">
          <cell r="B1064">
            <v>2820</v>
          </cell>
          <cell r="C1064" t="str">
            <v>Tirupati Road,Chittoor</v>
          </cell>
          <cell r="D1064" t="str">
            <v>ARUNA M</v>
          </cell>
          <cell r="E1064" t="str">
            <v>PUTTUR</v>
          </cell>
          <cell r="F1064" t="str">
            <v xml:space="preserve">THIRUPATI </v>
          </cell>
        </row>
        <row r="1065">
          <cell r="B1065">
            <v>833</v>
          </cell>
          <cell r="C1065" t="str">
            <v>Secunderabad Railway Station</v>
          </cell>
          <cell r="D1065" t="str">
            <v xml:space="preserve">PARLAPELLY ANIL </v>
          </cell>
          <cell r="E1065" t="str">
            <v>SECUNDRABAD-2</v>
          </cell>
          <cell r="F1065" t="str">
            <v>SECUNDRABAD</v>
          </cell>
        </row>
        <row r="1066">
          <cell r="B1066">
            <v>731</v>
          </cell>
          <cell r="C1066" t="str">
            <v>Mullanthuruthy</v>
          </cell>
          <cell r="D1066" t="str">
            <v>SAJENI  RACHEL VARGHESE</v>
          </cell>
          <cell r="E1066" t="str">
            <v>KOTTAYAM 1</v>
          </cell>
          <cell r="F1066" t="str">
            <v>ALAPUZHA</v>
          </cell>
        </row>
        <row r="1067">
          <cell r="B1067">
            <v>409</v>
          </cell>
          <cell r="C1067" t="str">
            <v>Thripunithura</v>
          </cell>
          <cell r="D1067" t="str">
            <v>MAJITHA P</v>
          </cell>
          <cell r="E1067" t="str">
            <v>ERNAKULAM-1</v>
          </cell>
          <cell r="F1067" t="str">
            <v>ERNAKULAM-1</v>
          </cell>
        </row>
        <row r="1068">
          <cell r="B1068">
            <v>490</v>
          </cell>
          <cell r="C1068" t="str">
            <v>Kongad</v>
          </cell>
          <cell r="D1068" t="str">
            <v>SOUMYA P.P</v>
          </cell>
          <cell r="E1068" t="str">
            <v>PALAKKAD-01</v>
          </cell>
          <cell r="F1068" t="str">
            <v xml:space="preserve">THRISSUR - 2 </v>
          </cell>
        </row>
        <row r="1069">
          <cell r="B1069">
            <v>780</v>
          </cell>
          <cell r="C1069" t="str">
            <v>Vasanth Kunj</v>
          </cell>
          <cell r="D1069" t="str">
            <v>KM NEHA</v>
          </cell>
          <cell r="E1069" t="str">
            <v>DELHI-1</v>
          </cell>
          <cell r="F1069" t="str">
            <v>DELHI-1</v>
          </cell>
        </row>
        <row r="1070">
          <cell r="B1070">
            <v>1740</v>
          </cell>
          <cell r="C1070" t="str">
            <v>Gooti</v>
          </cell>
          <cell r="D1070" t="str">
            <v>PABBA BHANU PRAKASH</v>
          </cell>
          <cell r="E1070" t="str">
            <v>KURNOOL</v>
          </cell>
          <cell r="F1070" t="str">
            <v>KURNOOL</v>
          </cell>
        </row>
        <row r="1071">
          <cell r="B1071">
            <v>678</v>
          </cell>
          <cell r="C1071" t="str">
            <v>One Town</v>
          </cell>
          <cell r="D1071" t="str">
            <v>BATTINENI SAI DURGA BHAVANI</v>
          </cell>
          <cell r="E1071" t="str">
            <v>VIJAYAWADA-3</v>
          </cell>
          <cell r="F1071" t="str">
            <v>VIJAYAWADA REGION</v>
          </cell>
        </row>
        <row r="1072">
          <cell r="B1072">
            <v>2483</v>
          </cell>
          <cell r="C1072" t="str">
            <v>Meera Nagar Chitodgarh</v>
          </cell>
          <cell r="D1072" t="str">
            <v>HIMMAT SINGH RATHOR</v>
          </cell>
          <cell r="E1072" t="str">
            <v>BHILWARA</v>
          </cell>
          <cell r="F1072" t="str">
            <v>JODHAPUR</v>
          </cell>
        </row>
        <row r="1073">
          <cell r="B1073">
            <v>1166</v>
          </cell>
          <cell r="C1073" t="str">
            <v>Ranjit Road Jamnagar</v>
          </cell>
          <cell r="D1073" t="str">
            <v>SOLANKI SAVITA NARANBHAI</v>
          </cell>
          <cell r="E1073" t="str">
            <v>PORBANDAR</v>
          </cell>
          <cell r="F1073" t="str">
            <v>SAURASTRA</v>
          </cell>
        </row>
        <row r="1074">
          <cell r="B1074">
            <v>3322</v>
          </cell>
          <cell r="C1074" t="str">
            <v>Parathur Jalna</v>
          </cell>
          <cell r="D1074" t="str">
            <v>DNYANESHWAR SUDHAKAR DABHADE</v>
          </cell>
          <cell r="E1074" t="str">
            <v>JALNA</v>
          </cell>
          <cell r="F1074" t="str">
            <v>AURANGABAD</v>
          </cell>
        </row>
        <row r="1075">
          <cell r="B1075">
            <v>3613</v>
          </cell>
          <cell r="C1075" t="str">
            <v>Central Road Agartala</v>
          </cell>
          <cell r="D1075" t="str">
            <v>NILENDU BHOWMIK</v>
          </cell>
          <cell r="E1075" t="str">
            <v>ASSAM - 2</v>
          </cell>
          <cell r="F1075" t="str">
            <v>ASSAM</v>
          </cell>
        </row>
        <row r="1076">
          <cell r="B1076">
            <v>3443</v>
          </cell>
          <cell r="C1076" t="str">
            <v>Railway Ganj-Hardoi</v>
          </cell>
          <cell r="D1076" t="str">
            <v>ASHISH SHARMA</v>
          </cell>
          <cell r="E1076" t="str">
            <v>LUCKNOW 1</v>
          </cell>
          <cell r="F1076" t="str">
            <v>LUCKNOW</v>
          </cell>
        </row>
        <row r="1077">
          <cell r="B1077">
            <v>3341</v>
          </cell>
          <cell r="C1077" t="str">
            <v>Poyampalayam</v>
          </cell>
          <cell r="D1077" t="str">
            <v>SANTHIYA G</v>
          </cell>
          <cell r="E1077" t="str">
            <v>TIRUPUR-1</v>
          </cell>
          <cell r="F1077" t="str">
            <v>ERODE</v>
          </cell>
        </row>
        <row r="1078">
          <cell r="B1078">
            <v>1327</v>
          </cell>
          <cell r="C1078" t="str">
            <v>Bhelgoria</v>
          </cell>
          <cell r="D1078" t="str">
            <v>RUPA  SADHUKHAN</v>
          </cell>
          <cell r="E1078" t="str">
            <v>KOLKATA-11</v>
          </cell>
          <cell r="F1078" t="str">
            <v>KOLKATA NORTH</v>
          </cell>
        </row>
        <row r="1079">
          <cell r="B1079">
            <v>2827</v>
          </cell>
          <cell r="C1079" t="str">
            <v>Arapalayam Bus Stand</v>
          </cell>
          <cell r="D1079" t="str">
            <v>ARUN M</v>
          </cell>
          <cell r="E1079" t="str">
            <v>MADURAI ARAPALAYAM</v>
          </cell>
          <cell r="F1079" t="str">
            <v>MADURAI</v>
          </cell>
        </row>
        <row r="1080">
          <cell r="B1080">
            <v>3112</v>
          </cell>
          <cell r="C1080" t="str">
            <v>Govt.Hospital Jn.,Kothamangalam</v>
          </cell>
          <cell r="D1080" t="str">
            <v>SMITHAMOL M S</v>
          </cell>
          <cell r="E1080" t="str">
            <v>ERNAKULAM-9</v>
          </cell>
          <cell r="F1080" t="str">
            <v>ERNAKULAM-2</v>
          </cell>
        </row>
        <row r="1081">
          <cell r="B1081">
            <v>1120</v>
          </cell>
          <cell r="C1081" t="str">
            <v>Indra Park</v>
          </cell>
          <cell r="D1081" t="str">
            <v>BARKHA SHARMA</v>
          </cell>
          <cell r="E1081" t="str">
            <v>DELHI-1</v>
          </cell>
          <cell r="F1081" t="str">
            <v>DELHI-1</v>
          </cell>
        </row>
        <row r="1082">
          <cell r="B1082">
            <v>969</v>
          </cell>
          <cell r="C1082" t="str">
            <v>Ramachandra Nagar</v>
          </cell>
          <cell r="D1082" t="str">
            <v>RAVISHANKAR PARMAR</v>
          </cell>
          <cell r="E1082" t="str">
            <v>INDORE-2</v>
          </cell>
          <cell r="F1082" t="str">
            <v>INDORE</v>
          </cell>
        </row>
        <row r="1083">
          <cell r="B1083">
            <v>832</v>
          </cell>
          <cell r="C1083" t="str">
            <v>Gandhi Road Arakkonnam</v>
          </cell>
          <cell r="D1083" t="str">
            <v>SUGASINI M</v>
          </cell>
          <cell r="E1083" t="str">
            <v>TIRUTTANI</v>
          </cell>
          <cell r="F1083" t="str">
            <v>VELLORE</v>
          </cell>
        </row>
        <row r="1084">
          <cell r="B1084">
            <v>1582</v>
          </cell>
          <cell r="C1084" t="str">
            <v>Ponkunnam</v>
          </cell>
          <cell r="D1084" t="str">
            <v>RAKHIMOL M R</v>
          </cell>
          <cell r="E1084" t="str">
            <v>KOTTAYAM 4</v>
          </cell>
          <cell r="F1084" t="str">
            <v>ERNAKULAM-2</v>
          </cell>
        </row>
        <row r="1085">
          <cell r="B1085">
            <v>1559</v>
          </cell>
          <cell r="C1085" t="str">
            <v>Hebbal Mysore</v>
          </cell>
          <cell r="D1085" t="str">
            <v>PAVAN K N</v>
          </cell>
          <cell r="E1085" t="str">
            <v>MYSORE 2</v>
          </cell>
          <cell r="F1085" t="str">
            <v xml:space="preserve">MYSORE </v>
          </cell>
        </row>
        <row r="1086">
          <cell r="B1086">
            <v>3847</v>
          </cell>
          <cell r="C1086" t="str">
            <v>Dharamshala Hp</v>
          </cell>
          <cell r="D1086" t="str">
            <v>AJAY KUMAR</v>
          </cell>
          <cell r="E1086" t="str">
            <v>HIMACHAL PRADESH</v>
          </cell>
          <cell r="F1086" t="str">
            <v>CHANDIGARH</v>
          </cell>
        </row>
        <row r="1087">
          <cell r="B1087">
            <v>2318</v>
          </cell>
          <cell r="C1087" t="str">
            <v>Mamalapuram</v>
          </cell>
          <cell r="D1087" t="str">
            <v>JENITA KEERTHANA J</v>
          </cell>
          <cell r="E1087" t="str">
            <v>THIRUVANMIYUR</v>
          </cell>
          <cell r="F1087" t="str">
            <v>KANCHIPURAM</v>
          </cell>
        </row>
        <row r="1088">
          <cell r="B1088">
            <v>309</v>
          </cell>
          <cell r="C1088" t="str">
            <v>Andipatti</v>
          </cell>
          <cell r="D1088" t="str">
            <v>KOUSALYA M</v>
          </cell>
          <cell r="E1088" t="str">
            <v>THENI</v>
          </cell>
          <cell r="F1088" t="str">
            <v>MADURAI</v>
          </cell>
        </row>
        <row r="1089">
          <cell r="B1089">
            <v>2867</v>
          </cell>
          <cell r="C1089" t="str">
            <v>Samskara Junction</v>
          </cell>
          <cell r="D1089" t="str">
            <v>SETHULAKSHMI T D</v>
          </cell>
          <cell r="E1089" t="str">
            <v>ERNAKULAM-2</v>
          </cell>
          <cell r="F1089" t="str">
            <v>ERNAKULAM-1</v>
          </cell>
        </row>
        <row r="1090">
          <cell r="B1090">
            <v>929</v>
          </cell>
          <cell r="C1090" t="str">
            <v>Moulivakkam</v>
          </cell>
          <cell r="D1090" t="str">
            <v>VANITHA P</v>
          </cell>
          <cell r="E1090" t="str">
            <v>POONAMALLEE</v>
          </cell>
          <cell r="F1090" t="str">
            <v>THIRUVALLUR</v>
          </cell>
        </row>
        <row r="1091">
          <cell r="B1091">
            <v>3331</v>
          </cell>
          <cell r="C1091" t="str">
            <v>Januganj, Orissa</v>
          </cell>
          <cell r="D1091" t="str">
            <v>TRIBIKRAM PATRA</v>
          </cell>
          <cell r="E1091" t="str">
            <v>BALASORE</v>
          </cell>
          <cell r="F1091" t="str">
            <v>BALASORE</v>
          </cell>
        </row>
        <row r="1092">
          <cell r="B1092">
            <v>1669</v>
          </cell>
          <cell r="C1092" t="str">
            <v>Tadpatri</v>
          </cell>
          <cell r="D1092" t="str">
            <v>MARELLA RAMA KIRAN</v>
          </cell>
          <cell r="E1092" t="str">
            <v>GUNTAKAL</v>
          </cell>
          <cell r="F1092" t="str">
            <v>ANANTHPUR REGION</v>
          </cell>
        </row>
        <row r="1093">
          <cell r="B1093">
            <v>299</v>
          </cell>
          <cell r="C1093" t="str">
            <v>Lic Road Challekere</v>
          </cell>
          <cell r="D1093" t="str">
            <v>AJAYA G</v>
          </cell>
          <cell r="E1093" t="str">
            <v>CHITRADURGA</v>
          </cell>
          <cell r="F1093" t="str">
            <v>DAVANAGERE</v>
          </cell>
        </row>
        <row r="1094">
          <cell r="B1094">
            <v>296</v>
          </cell>
          <cell r="C1094" t="str">
            <v>M.C Road, Muvattupuzha</v>
          </cell>
          <cell r="D1094" t="str">
            <v>SHILPA P S</v>
          </cell>
          <cell r="E1094" t="str">
            <v>ERNAKULAM-7</v>
          </cell>
          <cell r="F1094" t="str">
            <v>ERNAKULAM-2</v>
          </cell>
        </row>
        <row r="1095">
          <cell r="B1095">
            <v>2537</v>
          </cell>
          <cell r="C1095" t="str">
            <v>Brindavan Centre,Guntur</v>
          </cell>
          <cell r="D1095" t="str">
            <v>BELLAMKONDA NANA SAIDA</v>
          </cell>
          <cell r="E1095" t="str">
            <v>GUNTUR</v>
          </cell>
          <cell r="F1095" t="str">
            <v>VIJAYAWADA REGION</v>
          </cell>
        </row>
        <row r="1096">
          <cell r="B1096">
            <v>3335</v>
          </cell>
          <cell r="C1096" t="str">
            <v>Kachi Bazar Parbhani</v>
          </cell>
          <cell r="D1096" t="str">
            <v>PALVE VILAS ACHYUTRAO</v>
          </cell>
          <cell r="E1096" t="str">
            <v>JALNA</v>
          </cell>
          <cell r="F1096" t="str">
            <v>AURANGABAD</v>
          </cell>
        </row>
        <row r="1097">
          <cell r="B1097">
            <v>3777</v>
          </cell>
          <cell r="C1097" t="str">
            <v>Etah Up</v>
          </cell>
          <cell r="D1097" t="str">
            <v>HRISHI PRATAP</v>
          </cell>
          <cell r="E1097" t="str">
            <v>AGRA</v>
          </cell>
          <cell r="F1097" t="str">
            <v>AGRA</v>
          </cell>
        </row>
        <row r="1098">
          <cell r="B1098">
            <v>2285</v>
          </cell>
          <cell r="C1098" t="str">
            <v>Laxmi Market Solapur</v>
          </cell>
          <cell r="D1098" t="str">
            <v>VRUSHALI VINIT HUNDEKARI</v>
          </cell>
          <cell r="E1098" t="str">
            <v>SOLAPUR</v>
          </cell>
          <cell r="F1098" t="str">
            <v>KOLHAPUR</v>
          </cell>
        </row>
        <row r="1099">
          <cell r="B1099">
            <v>3934</v>
          </cell>
          <cell r="C1099" t="str">
            <v>Duburi Byasanagar</v>
          </cell>
          <cell r="D1099" t="str">
            <v>RAJESH CHANDRA BARIK</v>
          </cell>
          <cell r="E1099" t="str">
            <v>JAJPUR</v>
          </cell>
          <cell r="F1099" t="str">
            <v>BALASORE</v>
          </cell>
        </row>
        <row r="1100">
          <cell r="B1100">
            <v>324</v>
          </cell>
          <cell r="C1100" t="str">
            <v>Perumbavoor</v>
          </cell>
          <cell r="D1100" t="str">
            <v>REJEENA.A.E</v>
          </cell>
          <cell r="E1100" t="str">
            <v>ERNAKULAM-9</v>
          </cell>
          <cell r="F1100" t="str">
            <v>ERNAKULAM-2</v>
          </cell>
        </row>
        <row r="1101">
          <cell r="B1101">
            <v>540</v>
          </cell>
          <cell r="C1101" t="str">
            <v>Kalamassery</v>
          </cell>
          <cell r="D1101" t="str">
            <v>SREEJITH P K</v>
          </cell>
          <cell r="E1101" t="str">
            <v>ERNAKULAM-2</v>
          </cell>
          <cell r="F1101" t="str">
            <v>ERNAKULAM-1</v>
          </cell>
        </row>
        <row r="1102">
          <cell r="B1102">
            <v>1312</v>
          </cell>
          <cell r="C1102" t="str">
            <v>Karukachal</v>
          </cell>
          <cell r="D1102" t="str">
            <v>RESHMA R NAIR</v>
          </cell>
          <cell r="E1102" t="str">
            <v>KOTTAYAM 3</v>
          </cell>
          <cell r="F1102" t="str">
            <v>ALAPUZHA</v>
          </cell>
        </row>
        <row r="1103">
          <cell r="B1103">
            <v>1822</v>
          </cell>
          <cell r="C1103" t="str">
            <v>Laggere Bridge</v>
          </cell>
          <cell r="D1103" t="str">
            <v>PAVAN KUMAR T</v>
          </cell>
          <cell r="E1103" t="str">
            <v>BANGALORE-13</v>
          </cell>
          <cell r="F1103" t="str">
            <v>BANGALORE-2</v>
          </cell>
        </row>
        <row r="1104">
          <cell r="B1104">
            <v>933</v>
          </cell>
          <cell r="C1104" t="str">
            <v>Asansol</v>
          </cell>
          <cell r="D1104" t="str">
            <v>PARTAP  KUSHWAHA</v>
          </cell>
          <cell r="E1104" t="str">
            <v>DURGAPUR</v>
          </cell>
          <cell r="F1104" t="str">
            <v>KOLKATA SOUTH</v>
          </cell>
        </row>
        <row r="1105">
          <cell r="B1105">
            <v>2393</v>
          </cell>
          <cell r="C1105" t="str">
            <v>Hospet Dam Road</v>
          </cell>
          <cell r="D1105" t="str">
            <v>KISHOR KUMAR</v>
          </cell>
          <cell r="E1105" t="str">
            <v>HARIHARA</v>
          </cell>
          <cell r="F1105" t="str">
            <v>DAVANAGERE</v>
          </cell>
        </row>
        <row r="1106">
          <cell r="B1106">
            <v>1149</v>
          </cell>
          <cell r="C1106" t="str">
            <v>R K Puram</v>
          </cell>
          <cell r="D1106" t="str">
            <v>KM SANGEETA</v>
          </cell>
          <cell r="E1106" t="str">
            <v>MEERUT 1</v>
          </cell>
          <cell r="F1106" t="str">
            <v>MORADABAD</v>
          </cell>
        </row>
        <row r="1107">
          <cell r="B1107">
            <v>3237</v>
          </cell>
          <cell r="C1107" t="str">
            <v>Zilla Parishad Square Bandara</v>
          </cell>
          <cell r="D1107" t="str">
            <v>DEEPIKA  FULLEY</v>
          </cell>
          <cell r="E1107" t="str">
            <v>NAGPUR-2</v>
          </cell>
          <cell r="F1107" t="str">
            <v>NAGPUR</v>
          </cell>
        </row>
        <row r="1108">
          <cell r="B1108">
            <v>1550</v>
          </cell>
          <cell r="C1108" t="str">
            <v>Ram Mandhir Bhavnagar</v>
          </cell>
          <cell r="D1108" t="str">
            <v>RANAVIRSINH GOHIL</v>
          </cell>
          <cell r="E1108" t="str">
            <v>BHAVNAGAR</v>
          </cell>
          <cell r="F1108" t="str">
            <v>SAURASTRA</v>
          </cell>
        </row>
        <row r="1109">
          <cell r="B1109">
            <v>237</v>
          </cell>
          <cell r="C1109" t="str">
            <v>Payyanangadi</v>
          </cell>
          <cell r="D1109" t="str">
            <v>RAHUL RAJ NP</v>
          </cell>
          <cell r="E1109" t="str">
            <v>MALAPPURAM-1</v>
          </cell>
          <cell r="F1109" t="str">
            <v>MALAPURAM</v>
          </cell>
        </row>
        <row r="1110">
          <cell r="B1110">
            <v>3587</v>
          </cell>
          <cell r="C1110" t="str">
            <v>Shyambazar Kolkata</v>
          </cell>
          <cell r="D1110" t="str">
            <v>RABIN CHANDRA PAUL</v>
          </cell>
          <cell r="E1110" t="str">
            <v>KOLKATA-3</v>
          </cell>
          <cell r="F1110" t="str">
            <v>KOLKATA NORTH</v>
          </cell>
        </row>
        <row r="1111">
          <cell r="B1111">
            <v>3933</v>
          </cell>
          <cell r="C1111" t="str">
            <v>Agarapada Bhadrak</v>
          </cell>
          <cell r="D1111" t="str">
            <v xml:space="preserve">PRASANTA KUMAR GIRI  </v>
          </cell>
          <cell r="E1111" t="str">
            <v>BHADRAK</v>
          </cell>
          <cell r="F1111" t="str">
            <v>BALASORE</v>
          </cell>
        </row>
        <row r="1112">
          <cell r="B1112">
            <v>1174</v>
          </cell>
          <cell r="C1112" t="str">
            <v>Kinathukadavu</v>
          </cell>
          <cell r="D1112" t="str">
            <v>KAMACHI  V</v>
          </cell>
          <cell r="E1112" t="str">
            <v>COIMBATORE-1</v>
          </cell>
          <cell r="F1112" t="str">
            <v>COIMBATORE REGION</v>
          </cell>
        </row>
        <row r="1113">
          <cell r="B1113">
            <v>1103</v>
          </cell>
          <cell r="C1113" t="str">
            <v>Perichipalayam Tirupur</v>
          </cell>
          <cell r="D1113" t="str">
            <v>DEEPANKUMAR</v>
          </cell>
          <cell r="E1113" t="str">
            <v>TIRUPUR-3</v>
          </cell>
          <cell r="F1113" t="str">
            <v>ERODE</v>
          </cell>
        </row>
        <row r="1114">
          <cell r="B1114">
            <v>2114</v>
          </cell>
          <cell r="C1114" t="str">
            <v>Olathani</v>
          </cell>
          <cell r="D1114" t="str">
            <v>K MENAKA</v>
          </cell>
          <cell r="E1114" t="str">
            <v>THIRUVANANTHAPURAM-3</v>
          </cell>
          <cell r="F1114" t="str">
            <v>TRIVANDRUM REGION</v>
          </cell>
        </row>
        <row r="1115">
          <cell r="B1115">
            <v>3762</v>
          </cell>
          <cell r="C1115" t="str">
            <v>Chhapra City</v>
          </cell>
          <cell r="D1115" t="str">
            <v>AKASH KUMAR</v>
          </cell>
          <cell r="E1115" t="str">
            <v>PATNA-3</v>
          </cell>
          <cell r="F1115" t="str">
            <v>BIHAR</v>
          </cell>
        </row>
        <row r="1116">
          <cell r="B1116">
            <v>2305</v>
          </cell>
          <cell r="C1116" t="str">
            <v>Station Road - Nizamabad</v>
          </cell>
          <cell r="D1116" t="str">
            <v xml:space="preserve">BANDISHEELA SAIKUMAR  </v>
          </cell>
          <cell r="E1116" t="str">
            <v>NIZAMABAD</v>
          </cell>
          <cell r="F1116" t="str">
            <v>KARIMNAGAR</v>
          </cell>
        </row>
        <row r="1117">
          <cell r="B1117">
            <v>1750</v>
          </cell>
          <cell r="C1117" t="str">
            <v>Rajakkad</v>
          </cell>
          <cell r="D1117" t="str">
            <v>JOSINI THOMAS</v>
          </cell>
          <cell r="E1117" t="str">
            <v>IDUKKI</v>
          </cell>
          <cell r="F1117" t="str">
            <v>ERNAKULAM-2</v>
          </cell>
        </row>
        <row r="1118">
          <cell r="B1118">
            <v>470</v>
          </cell>
          <cell r="C1118" t="str">
            <v>Gandhi Road Arni</v>
          </cell>
          <cell r="D1118" t="str">
            <v>PAVITHRA</v>
          </cell>
          <cell r="E1118" t="str">
            <v>VELLORE</v>
          </cell>
          <cell r="F1118" t="str">
            <v>VELLORE</v>
          </cell>
        </row>
        <row r="1119">
          <cell r="B1119">
            <v>353</v>
          </cell>
          <cell r="C1119" t="str">
            <v>Thiruvambadi</v>
          </cell>
          <cell r="D1119" t="str">
            <v>LIBA K</v>
          </cell>
          <cell r="E1119" t="str">
            <v>KOZHIKODE-5</v>
          </cell>
          <cell r="F1119" t="str">
            <v>KOZHIKODE REGION</v>
          </cell>
        </row>
        <row r="1120">
          <cell r="B1120">
            <v>1036</v>
          </cell>
          <cell r="C1120" t="str">
            <v>Old Bus Stand</v>
          </cell>
          <cell r="D1120" t="str">
            <v>NAVEENKUMAR V</v>
          </cell>
          <cell r="E1120" t="str">
            <v>TIRUPUR-1</v>
          </cell>
          <cell r="F1120" t="str">
            <v>ERODE</v>
          </cell>
        </row>
        <row r="1121">
          <cell r="B1121">
            <v>853</v>
          </cell>
          <cell r="C1121" t="str">
            <v>Krishnan Nagar</v>
          </cell>
          <cell r="D1121" t="str">
            <v>AAKASH  KUMAR</v>
          </cell>
          <cell r="E1121" t="str">
            <v>DELHI-7</v>
          </cell>
          <cell r="F1121" t="str">
            <v>DELHI-2</v>
          </cell>
        </row>
        <row r="1122">
          <cell r="B1122">
            <v>1959</v>
          </cell>
          <cell r="C1122" t="str">
            <v>Vivekanada Cicrle Mysore</v>
          </cell>
          <cell r="D1122" t="str">
            <v>THEJASH KUMAR K V</v>
          </cell>
          <cell r="E1122" t="str">
            <v>MYSORE 2</v>
          </cell>
          <cell r="F1122" t="str">
            <v xml:space="preserve">MYSORE </v>
          </cell>
        </row>
        <row r="1123">
          <cell r="B1123">
            <v>1325</v>
          </cell>
          <cell r="C1123" t="str">
            <v>Ongole Court Road</v>
          </cell>
          <cell r="D1123" t="str">
            <v>JONNALAGADDA RAVIKUMAR</v>
          </cell>
          <cell r="E1123" t="str">
            <v>ONGOLE-1</v>
          </cell>
          <cell r="F1123" t="str">
            <v>ONGOLE</v>
          </cell>
        </row>
        <row r="1124">
          <cell r="B1124">
            <v>1428</v>
          </cell>
          <cell r="C1124" t="str">
            <v>Tard Bund Hyderabad</v>
          </cell>
          <cell r="D1124" t="str">
            <v>VIJAYALAKSHMI MOLUGU</v>
          </cell>
          <cell r="E1124" t="str">
            <v>SECUNDRABAD-2</v>
          </cell>
          <cell r="F1124" t="str">
            <v>SECUNDRABAD</v>
          </cell>
        </row>
        <row r="1125">
          <cell r="B1125">
            <v>1050</v>
          </cell>
          <cell r="C1125" t="str">
            <v>Gopalpura Jaipur</v>
          </cell>
          <cell r="D1125" t="str">
            <v>RAVIKANT</v>
          </cell>
          <cell r="E1125" t="str">
            <v>JAIPUR-2</v>
          </cell>
          <cell r="F1125" t="str">
            <v>JAIPUR</v>
          </cell>
        </row>
        <row r="1126">
          <cell r="B1126">
            <v>1981</v>
          </cell>
          <cell r="C1126" t="str">
            <v>South Car Street Chidambaram</v>
          </cell>
          <cell r="D1126" t="str">
            <v>KALAIYARASI  K</v>
          </cell>
          <cell r="E1126" t="str">
            <v>VIRUDACHALAM</v>
          </cell>
          <cell r="F1126" t="str">
            <v>PONDICHERY</v>
          </cell>
        </row>
        <row r="1127">
          <cell r="B1127">
            <v>399</v>
          </cell>
          <cell r="C1127" t="str">
            <v>Old Vadaj</v>
          </cell>
          <cell r="D1127" t="str">
            <v>SHAH NIKITABEN NIKESHKUMAR</v>
          </cell>
          <cell r="E1127" t="str">
            <v>AHMEDABAD 2</v>
          </cell>
          <cell r="F1127" t="str">
            <v xml:space="preserve">NORTH GUJARAT </v>
          </cell>
        </row>
        <row r="1128">
          <cell r="B1128">
            <v>2709</v>
          </cell>
          <cell r="C1128" t="str">
            <v>Aravakkurichi Karur</v>
          </cell>
          <cell r="D1128" t="str">
            <v>SUGANYA S</v>
          </cell>
          <cell r="E1128" t="str">
            <v>KARUR-1</v>
          </cell>
          <cell r="F1128" t="str">
            <v>TRICHY</v>
          </cell>
        </row>
        <row r="1129">
          <cell r="B1129">
            <v>910</v>
          </cell>
          <cell r="C1129" t="str">
            <v>Mudichur Road</v>
          </cell>
          <cell r="D1129" t="str">
            <v>MOHAN KUMAR</v>
          </cell>
          <cell r="E1129" t="str">
            <v>TAMBARAM</v>
          </cell>
          <cell r="F1129" t="str">
            <v>KANCHIPURAM</v>
          </cell>
        </row>
        <row r="1130">
          <cell r="B1130">
            <v>3401</v>
          </cell>
          <cell r="C1130" t="str">
            <v>Navipeth Rahuri</v>
          </cell>
          <cell r="D1130" t="str">
            <v>AKSHAY BALU KARALE</v>
          </cell>
          <cell r="E1130" t="str">
            <v>AHMED NAGAR</v>
          </cell>
          <cell r="F1130" t="str">
            <v>AURANGABAD</v>
          </cell>
        </row>
        <row r="1131">
          <cell r="B1131">
            <v>1286</v>
          </cell>
          <cell r="C1131" t="str">
            <v>Thakurganj</v>
          </cell>
          <cell r="D1131" t="str">
            <v>MRIDUL SHUKLA</v>
          </cell>
          <cell r="E1131" t="str">
            <v>LUCKNOW 3</v>
          </cell>
          <cell r="F1131" t="str">
            <v>LUCKNOW</v>
          </cell>
        </row>
        <row r="1132">
          <cell r="B1132">
            <v>2024</v>
          </cell>
          <cell r="C1132" t="str">
            <v>Kunnamangalam</v>
          </cell>
          <cell r="D1132" t="str">
            <v>SUBHASREE E</v>
          </cell>
          <cell r="E1132" t="str">
            <v>KOZHIKODE-6</v>
          </cell>
          <cell r="F1132" t="str">
            <v>KOZHIKODE REGION</v>
          </cell>
        </row>
        <row r="1133">
          <cell r="B1133">
            <v>1815</v>
          </cell>
          <cell r="C1133" t="str">
            <v>Karinkallathani Malappuram</v>
          </cell>
          <cell r="D1133" t="str">
            <v>RESMI P N</v>
          </cell>
          <cell r="E1133" t="str">
            <v>PALAKKAD-06</v>
          </cell>
          <cell r="F1133" t="str">
            <v>MALAPURAM</v>
          </cell>
        </row>
        <row r="1134">
          <cell r="B1134">
            <v>1565</v>
          </cell>
          <cell r="C1134" t="str">
            <v>Salipur</v>
          </cell>
          <cell r="D1134" t="str">
            <v>MADHUSMITA  PRIYADARSINI</v>
          </cell>
          <cell r="E1134" t="str">
            <v>KENDRAPARA</v>
          </cell>
          <cell r="F1134" t="str">
            <v>BALASORE</v>
          </cell>
        </row>
        <row r="1135">
          <cell r="B1135">
            <v>212</v>
          </cell>
          <cell r="C1135" t="str">
            <v>Hingana Road</v>
          </cell>
          <cell r="D1135" t="str">
            <v>DOIFODE RAJAT KISHOR</v>
          </cell>
          <cell r="E1135" t="str">
            <v>NAGPUR-1</v>
          </cell>
          <cell r="F1135" t="str">
            <v>NAGPUR</v>
          </cell>
        </row>
        <row r="1136">
          <cell r="B1136">
            <v>813</v>
          </cell>
          <cell r="C1136" t="str">
            <v>Purasawalkam</v>
          </cell>
          <cell r="D1136" t="str">
            <v>PRASANTH</v>
          </cell>
          <cell r="E1136" t="str">
            <v>OLDWASHERMENPET</v>
          </cell>
          <cell r="F1136" t="str">
            <v>PARRYS</v>
          </cell>
        </row>
        <row r="1137">
          <cell r="B1137">
            <v>118</v>
          </cell>
          <cell r="C1137" t="str">
            <v>Benzcircle</v>
          </cell>
          <cell r="D1137" t="str">
            <v>YEDLURI RAJESH</v>
          </cell>
          <cell r="E1137" t="str">
            <v>VIJAYAWADA-2</v>
          </cell>
          <cell r="F1137" t="str">
            <v>VIJAYAWADA REGION</v>
          </cell>
        </row>
        <row r="1138">
          <cell r="B1138">
            <v>633</v>
          </cell>
          <cell r="C1138" t="str">
            <v>Kilimanoor</v>
          </cell>
          <cell r="D1138" t="str">
            <v>ANJU U S</v>
          </cell>
          <cell r="E1138" t="str">
            <v>THIRUVANANTHAPURAM-5</v>
          </cell>
          <cell r="F1138" t="str">
            <v>TRIVANDRUM REGION</v>
          </cell>
        </row>
        <row r="1139">
          <cell r="B1139">
            <v>561</v>
          </cell>
          <cell r="C1139" t="str">
            <v>Andipullikavu</v>
          </cell>
          <cell r="D1139" t="str">
            <v>NOYALIN M J</v>
          </cell>
          <cell r="E1139" t="str">
            <v>ERNAKULAM-6</v>
          </cell>
          <cell r="F1139" t="str">
            <v>ERNAKULAM-1</v>
          </cell>
        </row>
        <row r="1140">
          <cell r="B1140">
            <v>273</v>
          </cell>
          <cell r="C1140" t="str">
            <v>Bhadravathi</v>
          </cell>
          <cell r="D1140" t="str">
            <v>NIVEDITHA  V</v>
          </cell>
          <cell r="E1140" t="str">
            <v>BHADRAVATHI</v>
          </cell>
          <cell r="F1140" t="str">
            <v>HASSAN</v>
          </cell>
        </row>
        <row r="1141">
          <cell r="B1141">
            <v>2984</v>
          </cell>
          <cell r="C1141" t="str">
            <v>Sector 22-Noida</v>
          </cell>
          <cell r="D1141" t="str">
            <v>NEERAJ DEVI</v>
          </cell>
          <cell r="E1141" t="str">
            <v>DELHI-6</v>
          </cell>
          <cell r="F1141" t="str">
            <v>DELHI-2</v>
          </cell>
        </row>
        <row r="1142">
          <cell r="B1142">
            <v>2755</v>
          </cell>
          <cell r="C1142" t="str">
            <v>North Stand, Thrissur</v>
          </cell>
          <cell r="D1142" t="str">
            <v>SILPA K P</v>
          </cell>
          <cell r="E1142" t="str">
            <v>THRISSUR-07</v>
          </cell>
          <cell r="F1142" t="str">
            <v xml:space="preserve">THRISSUR - 2 </v>
          </cell>
        </row>
        <row r="1143">
          <cell r="B1143">
            <v>789</v>
          </cell>
          <cell r="C1143" t="str">
            <v>Yerwada</v>
          </cell>
          <cell r="D1143" t="str">
            <v>JADHAV DEEPA DADU</v>
          </cell>
          <cell r="E1143" t="str">
            <v>PUNE-1</v>
          </cell>
          <cell r="F1143" t="str">
            <v>PUNE</v>
          </cell>
        </row>
        <row r="1144">
          <cell r="B1144">
            <v>3382</v>
          </cell>
          <cell r="C1144" t="str">
            <v>Cocoon Market Shidlaghatta</v>
          </cell>
          <cell r="D1144" t="str">
            <v>SWAPNA G M</v>
          </cell>
          <cell r="E1144" t="str">
            <v>TUMKUR-6</v>
          </cell>
          <cell r="F1144" t="str">
            <v>TUMKUR</v>
          </cell>
        </row>
        <row r="1145">
          <cell r="B1145">
            <v>3126</v>
          </cell>
          <cell r="C1145" t="str">
            <v>Sethiyathope</v>
          </cell>
          <cell r="D1145" t="str">
            <v>SATHRIYAN M</v>
          </cell>
          <cell r="E1145" t="str">
            <v>VIRUDACHALAM</v>
          </cell>
          <cell r="F1145" t="str">
            <v>PONDICHERY</v>
          </cell>
        </row>
        <row r="1146">
          <cell r="B1146">
            <v>2805</v>
          </cell>
          <cell r="C1146" t="str">
            <v>Pinjore, Panchkula</v>
          </cell>
          <cell r="D1146" t="str">
            <v>TARA DEVI</v>
          </cell>
          <cell r="E1146" t="str">
            <v>CHANDIGARH</v>
          </cell>
          <cell r="F1146" t="str">
            <v>CHANDIGARH</v>
          </cell>
        </row>
        <row r="1147">
          <cell r="B1147">
            <v>481</v>
          </cell>
          <cell r="C1147" t="str">
            <v>Medical College Tvm</v>
          </cell>
          <cell r="D1147" t="str">
            <v>VINDHUJA V S</v>
          </cell>
          <cell r="E1147" t="str">
            <v>THIRUVANANTHAPURAM-2</v>
          </cell>
          <cell r="F1147" t="str">
            <v>TRIVANDRUM REGION</v>
          </cell>
        </row>
        <row r="1148">
          <cell r="B1148">
            <v>2946</v>
          </cell>
          <cell r="C1148" t="str">
            <v>Trunk Road Walajahpet,Vellore</v>
          </cell>
          <cell r="D1148" t="str">
            <v>PAVITHRA  S</v>
          </cell>
          <cell r="E1148" t="str">
            <v>WALAJAPET</v>
          </cell>
          <cell r="F1148" t="str">
            <v>VELLORE</v>
          </cell>
        </row>
        <row r="1149">
          <cell r="B1149">
            <v>2138</v>
          </cell>
          <cell r="C1149" t="str">
            <v>Soolai Erode</v>
          </cell>
          <cell r="D1149" t="str">
            <v xml:space="preserve">SUDHAGARAN K  </v>
          </cell>
          <cell r="E1149" t="str">
            <v>ERODE-1</v>
          </cell>
          <cell r="F1149" t="str">
            <v>ERODE</v>
          </cell>
        </row>
        <row r="1150">
          <cell r="B1150">
            <v>2335</v>
          </cell>
          <cell r="C1150" t="str">
            <v>Royapuram Ms Koyil Street</v>
          </cell>
          <cell r="D1150" t="str">
            <v>GAYATHIRI R</v>
          </cell>
          <cell r="E1150" t="str">
            <v>OLDWASHERMENPET</v>
          </cell>
          <cell r="F1150" t="str">
            <v>PARRYS</v>
          </cell>
        </row>
        <row r="1151">
          <cell r="B1151">
            <v>1</v>
          </cell>
          <cell r="C1151" t="str">
            <v>Naikkanal Trichur</v>
          </cell>
          <cell r="D1151" t="str">
            <v>PRASHI.P.P</v>
          </cell>
          <cell r="E1151" t="str">
            <v>THRISSUR-07</v>
          </cell>
          <cell r="F1151" t="str">
            <v xml:space="preserve">THRISSUR - 2 </v>
          </cell>
        </row>
        <row r="1152">
          <cell r="B1152">
            <v>641</v>
          </cell>
          <cell r="C1152" t="str">
            <v>Nanganallore</v>
          </cell>
          <cell r="D1152" t="str">
            <v>DIVYA C</v>
          </cell>
          <cell r="E1152" t="str">
            <v>ADAMBAKKAM</v>
          </cell>
          <cell r="F1152" t="str">
            <v>CHENNAI REGION</v>
          </cell>
        </row>
        <row r="1153">
          <cell r="B1153">
            <v>2162</v>
          </cell>
          <cell r="C1153" t="str">
            <v>Krishnaraja Nagar</v>
          </cell>
          <cell r="D1153" t="str">
            <v>GURU</v>
          </cell>
          <cell r="E1153" t="str">
            <v>HUNSUR</v>
          </cell>
          <cell r="F1153" t="str">
            <v>MANGALORE</v>
          </cell>
        </row>
        <row r="1154">
          <cell r="B1154">
            <v>2556</v>
          </cell>
          <cell r="C1154" t="str">
            <v>Vidhyanagar Bh Road</v>
          </cell>
          <cell r="D1154" t="str">
            <v>RAMAKRISHNA M</v>
          </cell>
          <cell r="E1154" t="str">
            <v>BHADRAVATHI</v>
          </cell>
          <cell r="F1154" t="str">
            <v>HASSAN</v>
          </cell>
        </row>
        <row r="1155">
          <cell r="B1155">
            <v>2585</v>
          </cell>
          <cell r="C1155" t="str">
            <v>Express Road- Kanpur</v>
          </cell>
          <cell r="D1155" t="str">
            <v>RISHABH MISHRA</v>
          </cell>
          <cell r="E1155" t="str">
            <v>LUCKNOW 1</v>
          </cell>
          <cell r="F1155" t="str">
            <v>LUCKNOW</v>
          </cell>
        </row>
        <row r="1156">
          <cell r="B1156">
            <v>2848</v>
          </cell>
          <cell r="C1156" t="str">
            <v>Vaishali Nagar Mulund</v>
          </cell>
          <cell r="D1156" t="str">
            <v>KIRTI AKOSH TAYADE</v>
          </cell>
          <cell r="E1156" t="str">
            <v>THANE</v>
          </cell>
          <cell r="F1156" t="str">
            <v>MUMBAI</v>
          </cell>
        </row>
        <row r="1157">
          <cell r="B1157">
            <v>2120</v>
          </cell>
          <cell r="C1157" t="str">
            <v>Nagayalanka</v>
          </cell>
          <cell r="D1157" t="str">
            <v>CHANDRA RAJESH</v>
          </cell>
          <cell r="E1157" t="str">
            <v>MACHILIPATNAM</v>
          </cell>
          <cell r="F1157" t="str">
            <v>ELURU</v>
          </cell>
        </row>
        <row r="1158">
          <cell r="B1158">
            <v>172</v>
          </cell>
          <cell r="C1158" t="str">
            <v>Alathur</v>
          </cell>
          <cell r="D1158" t="str">
            <v>SREELAKSHMI V.R</v>
          </cell>
          <cell r="E1158" t="str">
            <v>THRISSUR-08</v>
          </cell>
          <cell r="F1158" t="str">
            <v xml:space="preserve">THRISSUR - 2 </v>
          </cell>
        </row>
        <row r="1159">
          <cell r="B1159">
            <v>2193</v>
          </cell>
          <cell r="C1159" t="str">
            <v>Adarsh Nagar,Vishakapatnam</v>
          </cell>
          <cell r="D1159" t="str">
            <v>SAKALA RAMESH</v>
          </cell>
          <cell r="E1159" t="str">
            <v>VISAKHAPATNAM 2</v>
          </cell>
          <cell r="F1159" t="str">
            <v>VISHAKHAPATANAM</v>
          </cell>
        </row>
        <row r="1160">
          <cell r="B1160">
            <v>2321</v>
          </cell>
          <cell r="C1160" t="str">
            <v>Taigor Nagar Gwalior</v>
          </cell>
          <cell r="D1160" t="str">
            <v>RISHABH AGRAWAL</v>
          </cell>
          <cell r="E1160" t="str">
            <v>GWALIOR -1</v>
          </cell>
          <cell r="F1160" t="str">
            <v>AGRA</v>
          </cell>
        </row>
        <row r="1161">
          <cell r="B1161">
            <v>211</v>
          </cell>
          <cell r="C1161" t="str">
            <v>Tiptur Ramamandir Road</v>
          </cell>
          <cell r="D1161" t="str">
            <v>ROOPINI N</v>
          </cell>
          <cell r="E1161" t="str">
            <v>TUMKUR-2</v>
          </cell>
          <cell r="F1161" t="str">
            <v>TUMKUR</v>
          </cell>
        </row>
        <row r="1162">
          <cell r="B1162">
            <v>165</v>
          </cell>
          <cell r="C1162" t="str">
            <v>Kollengode</v>
          </cell>
          <cell r="D1162" t="str">
            <v>SANTHI C</v>
          </cell>
          <cell r="E1162" t="str">
            <v>PALAKKAD-03</v>
          </cell>
          <cell r="F1162" t="str">
            <v xml:space="preserve">THRISSUR - 2 </v>
          </cell>
        </row>
        <row r="1163">
          <cell r="B1163">
            <v>1927</v>
          </cell>
          <cell r="C1163" t="str">
            <v>Puthenvelikkara</v>
          </cell>
          <cell r="D1163" t="str">
            <v>SANDHYA K M</v>
          </cell>
          <cell r="E1163" t="str">
            <v>ERNAKULAM-6</v>
          </cell>
          <cell r="F1163" t="str">
            <v>ERNAKULAM-1</v>
          </cell>
        </row>
        <row r="1164">
          <cell r="B1164">
            <v>3598</v>
          </cell>
          <cell r="C1164" t="str">
            <v>Bodhgaya</v>
          </cell>
          <cell r="D1164" t="str">
            <v>KARTIK KUMAR</v>
          </cell>
          <cell r="E1164" t="str">
            <v>PATNA - 2</v>
          </cell>
          <cell r="F1164" t="str">
            <v>BIHAR</v>
          </cell>
        </row>
        <row r="1165">
          <cell r="B1165">
            <v>167</v>
          </cell>
          <cell r="C1165" t="str">
            <v>Kozhinjampara</v>
          </cell>
          <cell r="D1165" t="str">
            <v>BABY SALINI N</v>
          </cell>
          <cell r="E1165" t="str">
            <v>PALAKKAD-02</v>
          </cell>
          <cell r="F1165" t="str">
            <v xml:space="preserve">THRISSUR - 2 </v>
          </cell>
        </row>
        <row r="1166">
          <cell r="B1166">
            <v>742</v>
          </cell>
          <cell r="C1166" t="str">
            <v>Annanagar East</v>
          </cell>
          <cell r="D1166" t="str">
            <v>PREMKUMAR</v>
          </cell>
          <cell r="E1166" t="str">
            <v>ANNA NAGAR</v>
          </cell>
          <cell r="F1166" t="str">
            <v>CHENNAI REGION</v>
          </cell>
        </row>
        <row r="1167">
          <cell r="B1167">
            <v>2157</v>
          </cell>
          <cell r="C1167" t="str">
            <v>Bholenath Nagar Delhi</v>
          </cell>
          <cell r="D1167" t="str">
            <v xml:space="preserve">IMRAN KHAN  </v>
          </cell>
          <cell r="E1167" t="str">
            <v>DELHI-7</v>
          </cell>
          <cell r="F1167" t="str">
            <v>DELHI-2</v>
          </cell>
        </row>
        <row r="1168">
          <cell r="B1168">
            <v>774</v>
          </cell>
          <cell r="C1168" t="str">
            <v>Kannadasan Nagar Chennai</v>
          </cell>
          <cell r="D1168" t="str">
            <v>PAVITHRA P</v>
          </cell>
          <cell r="E1168" t="str">
            <v>MADAVARAM</v>
          </cell>
          <cell r="F1168" t="str">
            <v>PARRYS</v>
          </cell>
        </row>
        <row r="1169">
          <cell r="B1169">
            <v>2169</v>
          </cell>
          <cell r="C1169" t="str">
            <v>Palanichettipatti Theni</v>
          </cell>
          <cell r="D1169" t="str">
            <v>SARAVANAPANDI K</v>
          </cell>
          <cell r="E1169" t="str">
            <v>THENI</v>
          </cell>
          <cell r="F1169" t="str">
            <v>MADURAI</v>
          </cell>
        </row>
        <row r="1170">
          <cell r="B1170">
            <v>1786</v>
          </cell>
          <cell r="C1170" t="str">
            <v>Paldi</v>
          </cell>
          <cell r="D1170" t="str">
            <v>PARMAR DIVYA DAHYALAL</v>
          </cell>
          <cell r="E1170" t="str">
            <v>AHMEDABAD 3</v>
          </cell>
          <cell r="F1170" t="str">
            <v xml:space="preserve">NORTH GUJARAT </v>
          </cell>
        </row>
        <row r="1171">
          <cell r="B1171">
            <v>3349</v>
          </cell>
          <cell r="C1171" t="str">
            <v>Sardar Patel Road Khedbrahma</v>
          </cell>
          <cell r="D1171" t="str">
            <v>CHAUHAN MEHULKUMAR MANSUKHBHAI</v>
          </cell>
          <cell r="E1171" t="str">
            <v>HIMMATH NAGAR</v>
          </cell>
          <cell r="F1171" t="str">
            <v xml:space="preserve">NORTH GUJARAT </v>
          </cell>
        </row>
        <row r="1172">
          <cell r="B1172">
            <v>3242</v>
          </cell>
          <cell r="C1172" t="str">
            <v>Beltola Tinali</v>
          </cell>
          <cell r="D1172" t="str">
            <v>ANAND KUMAR YADAV</v>
          </cell>
          <cell r="E1172" t="str">
            <v>ASSAM -1</v>
          </cell>
          <cell r="F1172" t="str">
            <v>ASSAM</v>
          </cell>
        </row>
        <row r="1173">
          <cell r="B1173">
            <v>1640</v>
          </cell>
          <cell r="C1173" t="str">
            <v>Korukonda Road-Rajahmundry</v>
          </cell>
          <cell r="D1173" t="str">
            <v>SWATHI SABBELLA</v>
          </cell>
          <cell r="E1173" t="str">
            <v>EAST GODAWARI 5</v>
          </cell>
          <cell r="F1173" t="str">
            <v xml:space="preserve">EAST GODAWARI </v>
          </cell>
        </row>
        <row r="1174">
          <cell r="B1174">
            <v>1445</v>
          </cell>
          <cell r="C1174" t="str">
            <v>Transport Nagar,Korba</v>
          </cell>
          <cell r="D1174" t="str">
            <v>PRAKASH DUBEY</v>
          </cell>
          <cell r="E1174" t="str">
            <v>CHHATTISGARH-4</v>
          </cell>
          <cell r="F1174" t="str">
            <v>RAIPUR,CHHATISGARH</v>
          </cell>
        </row>
        <row r="1175">
          <cell r="B1175">
            <v>216</v>
          </cell>
          <cell r="C1175" t="str">
            <v>Cherpulassery</v>
          </cell>
          <cell r="D1175" t="str">
            <v>PRIYA C M</v>
          </cell>
          <cell r="E1175" t="str">
            <v>PALAKKAD-06</v>
          </cell>
          <cell r="F1175" t="str">
            <v>MALAPURAM</v>
          </cell>
        </row>
        <row r="1176">
          <cell r="B1176">
            <v>475</v>
          </cell>
          <cell r="C1176" t="str">
            <v>Bangalore Road Hosur</v>
          </cell>
          <cell r="D1176" t="str">
            <v>MANGALA R</v>
          </cell>
          <cell r="E1176" t="str">
            <v>HOSUR</v>
          </cell>
          <cell r="F1176" t="str">
            <v>SALEM</v>
          </cell>
        </row>
        <row r="1177">
          <cell r="B1177">
            <v>3564</v>
          </cell>
          <cell r="C1177" t="str">
            <v>Nohar,Rajasthan</v>
          </cell>
          <cell r="D1177" t="str">
            <v>JASVINDER SINGH</v>
          </cell>
          <cell r="E1177" t="str">
            <v>GANGA NAGAR</v>
          </cell>
          <cell r="F1177" t="str">
            <v>HANUMANGARH</v>
          </cell>
        </row>
        <row r="1178">
          <cell r="B1178">
            <v>2868</v>
          </cell>
          <cell r="C1178" t="str">
            <v>Annigeri</v>
          </cell>
          <cell r="D1178" t="str">
            <v>SHRIDHAR BHOYITE</v>
          </cell>
          <cell r="E1178" t="str">
            <v>HUBLI-2</v>
          </cell>
          <cell r="F1178" t="str">
            <v>HUBLI REGION</v>
          </cell>
        </row>
        <row r="1179">
          <cell r="B1179">
            <v>254</v>
          </cell>
          <cell r="C1179" t="str">
            <v>Kottarakkara</v>
          </cell>
          <cell r="D1179" t="str">
            <v>AMRUTHA CHANDRAN</v>
          </cell>
          <cell r="E1179" t="str">
            <v>KOLLAM 5</v>
          </cell>
          <cell r="F1179" t="str">
            <v>KOLLAM REGION</v>
          </cell>
        </row>
        <row r="1180">
          <cell r="B1180">
            <v>2055</v>
          </cell>
          <cell r="C1180" t="str">
            <v>Nagarkurnool-Mahaboobnagar</v>
          </cell>
          <cell r="D1180" t="str">
            <v>MALLEVEMULA MAHAMOOD</v>
          </cell>
          <cell r="E1180" t="str">
            <v>MAHABUBNAGAR</v>
          </cell>
          <cell r="F1180" t="str">
            <v>KURNOOL</v>
          </cell>
        </row>
        <row r="1181">
          <cell r="B1181">
            <v>1260</v>
          </cell>
          <cell r="C1181" t="str">
            <v>Chinthavalappu</v>
          </cell>
          <cell r="D1181" t="str">
            <v>REMYA.K</v>
          </cell>
          <cell r="E1181" t="str">
            <v>KOZHIKODE-3</v>
          </cell>
          <cell r="F1181" t="str">
            <v>KOZHIKODE REGION</v>
          </cell>
        </row>
        <row r="1182">
          <cell r="B1182">
            <v>3806</v>
          </cell>
          <cell r="C1182" t="str">
            <v>Palika Bazar New Bus Stand Balotra</v>
          </cell>
          <cell r="D1182" t="str">
            <v>BABU  SINGH</v>
          </cell>
          <cell r="E1182" t="str">
            <v>JODHPUR</v>
          </cell>
          <cell r="F1182" t="str">
            <v>JODHAPUR</v>
          </cell>
        </row>
        <row r="1183">
          <cell r="B1183">
            <v>1799</v>
          </cell>
          <cell r="C1183" t="str">
            <v>Mandideep Bhopal</v>
          </cell>
          <cell r="D1183" t="str">
            <v>SHISHIR CHOUREY</v>
          </cell>
          <cell r="E1183" t="str">
            <v>BHOPAL-4</v>
          </cell>
          <cell r="F1183" t="str">
            <v>BHOPAL</v>
          </cell>
        </row>
        <row r="1184">
          <cell r="B1184">
            <v>2016</v>
          </cell>
          <cell r="C1184" t="str">
            <v>Kodungur</v>
          </cell>
          <cell r="D1184" t="str">
            <v>SNEHA KRISHNAN</v>
          </cell>
          <cell r="E1184" t="str">
            <v>KOTTAYAM 4</v>
          </cell>
          <cell r="F1184" t="str">
            <v>ERNAKULAM-2</v>
          </cell>
        </row>
        <row r="1185">
          <cell r="B1185">
            <v>136</v>
          </cell>
          <cell r="C1185" t="str">
            <v>Sullia</v>
          </cell>
          <cell r="D1185" t="str">
            <v>HARISH KUMAR D</v>
          </cell>
          <cell r="E1185" t="str">
            <v>MADIKERI 1</v>
          </cell>
          <cell r="F1185" t="str">
            <v>MANGALORE</v>
          </cell>
        </row>
        <row r="1186">
          <cell r="B1186">
            <v>3152</v>
          </cell>
          <cell r="C1186" t="str">
            <v>Ujjain Road, Dewas</v>
          </cell>
          <cell r="D1186" t="str">
            <v>SHIVARCHAN  PANDEY</v>
          </cell>
          <cell r="E1186" t="str">
            <v>DEWAS</v>
          </cell>
          <cell r="F1186" t="str">
            <v>INDORE</v>
          </cell>
        </row>
        <row r="1187">
          <cell r="B1187">
            <v>1804</v>
          </cell>
          <cell r="C1187" t="str">
            <v>Yamuna Nagar</v>
          </cell>
          <cell r="D1187" t="str">
            <v>SONU</v>
          </cell>
          <cell r="E1187" t="str">
            <v>YAMUNA NAGAR</v>
          </cell>
          <cell r="F1187" t="str">
            <v>CHANDIGARH</v>
          </cell>
        </row>
        <row r="1188">
          <cell r="B1188">
            <v>1508</v>
          </cell>
          <cell r="C1188" t="str">
            <v>Thalore</v>
          </cell>
          <cell r="D1188" t="str">
            <v>JESNA K J</v>
          </cell>
          <cell r="E1188" t="str">
            <v>THRISSUR-11</v>
          </cell>
          <cell r="F1188" t="str">
            <v xml:space="preserve">THRISSUR - 2 </v>
          </cell>
        </row>
        <row r="1189">
          <cell r="B1189">
            <v>1019</v>
          </cell>
          <cell r="C1189" t="str">
            <v>Kattupakkam</v>
          </cell>
          <cell r="D1189" t="str">
            <v>MAHALAKSHMI B</v>
          </cell>
          <cell r="E1189" t="str">
            <v>POONAMALLEE</v>
          </cell>
          <cell r="F1189" t="str">
            <v>THIRUVALLUR</v>
          </cell>
        </row>
        <row r="1190">
          <cell r="B1190">
            <v>2479</v>
          </cell>
          <cell r="C1190" t="str">
            <v>Erumapatti Namakkal</v>
          </cell>
          <cell r="D1190" t="str">
            <v>RAMKUMAR  M</v>
          </cell>
          <cell r="E1190" t="str">
            <v>SALEM-2</v>
          </cell>
          <cell r="F1190" t="str">
            <v>SALEM</v>
          </cell>
        </row>
        <row r="1191">
          <cell r="B1191">
            <v>11</v>
          </cell>
          <cell r="C1191" t="str">
            <v>Kannur  Thalassery Rd.</v>
          </cell>
          <cell r="D1191" t="str">
            <v>SAJINI.K.V</v>
          </cell>
          <cell r="E1191" t="str">
            <v>KANNUR-1</v>
          </cell>
          <cell r="F1191" t="str">
            <v xml:space="preserve">KANNUR </v>
          </cell>
        </row>
        <row r="1192">
          <cell r="B1192">
            <v>1459</v>
          </cell>
          <cell r="C1192" t="str">
            <v>Banpuri</v>
          </cell>
          <cell r="D1192" t="str">
            <v>LAXMI YADAV</v>
          </cell>
          <cell r="E1192" t="str">
            <v>CHHATTISGARH-2</v>
          </cell>
          <cell r="F1192" t="str">
            <v>RAIPUR,CHHATISGARH</v>
          </cell>
        </row>
        <row r="1193">
          <cell r="B1193">
            <v>2617</v>
          </cell>
          <cell r="C1193" t="str">
            <v>Pammal Anna Nagar</v>
          </cell>
          <cell r="D1193" t="str">
            <v>VIJAYASANTHI  D</v>
          </cell>
          <cell r="E1193" t="str">
            <v>VELACHERY</v>
          </cell>
          <cell r="F1193" t="str">
            <v>KANCHIPURAM</v>
          </cell>
        </row>
        <row r="1194">
          <cell r="B1194">
            <v>541</v>
          </cell>
          <cell r="C1194" t="str">
            <v>Panoor</v>
          </cell>
          <cell r="D1194" t="str">
            <v>SHALIMA K</v>
          </cell>
          <cell r="E1194" t="str">
            <v>KOZHIKODE-1</v>
          </cell>
          <cell r="F1194" t="str">
            <v xml:space="preserve">KANNUR </v>
          </cell>
        </row>
        <row r="1195">
          <cell r="B1195">
            <v>1634</v>
          </cell>
          <cell r="C1195" t="str">
            <v>Kannavari Thota  Guntur</v>
          </cell>
          <cell r="D1195" t="str">
            <v>TULLURI POOJITHA</v>
          </cell>
          <cell r="E1195" t="str">
            <v>THENALI</v>
          </cell>
          <cell r="F1195" t="str">
            <v>VIJAYAWADA REGION</v>
          </cell>
        </row>
        <row r="1196">
          <cell r="B1196">
            <v>1278</v>
          </cell>
          <cell r="C1196" t="str">
            <v>Akkayapalam Visakhapatnam</v>
          </cell>
          <cell r="D1196" t="str">
            <v xml:space="preserve">BAILAPUDI SREERAMMURTHY </v>
          </cell>
          <cell r="E1196" t="str">
            <v>VISAKHAPATNAM 3</v>
          </cell>
          <cell r="F1196" t="str">
            <v>VISHAKHAPATANAM</v>
          </cell>
        </row>
        <row r="1197">
          <cell r="B1197">
            <v>1737</v>
          </cell>
          <cell r="C1197" t="str">
            <v>Hattala Road,Durgapur</v>
          </cell>
          <cell r="D1197" t="str">
            <v>DIYA GHOSH</v>
          </cell>
          <cell r="E1197" t="str">
            <v>DURGAPUR</v>
          </cell>
          <cell r="F1197" t="str">
            <v>KOLKATA SOUTH</v>
          </cell>
        </row>
        <row r="1198">
          <cell r="B1198">
            <v>378</v>
          </cell>
          <cell r="C1198" t="str">
            <v>West Street Thirukovilur</v>
          </cell>
          <cell r="D1198" t="str">
            <v>RANJITHA S</v>
          </cell>
          <cell r="E1198" t="str">
            <v>VILLUPURAM</v>
          </cell>
          <cell r="F1198" t="str">
            <v>PONDICHERY</v>
          </cell>
        </row>
        <row r="1199">
          <cell r="B1199">
            <v>1306</v>
          </cell>
          <cell r="C1199" t="str">
            <v>Poovachal</v>
          </cell>
          <cell r="D1199" t="str">
            <v>AMAL DEV S S</v>
          </cell>
          <cell r="E1199" t="str">
            <v>THIRUVANANTHAPURAM-4</v>
          </cell>
          <cell r="F1199" t="str">
            <v>TRIVANDRUM REGION</v>
          </cell>
        </row>
        <row r="1200">
          <cell r="B1200">
            <v>3213</v>
          </cell>
          <cell r="C1200" t="str">
            <v>Ayyampettai Thanjavur</v>
          </cell>
          <cell r="D1200" t="str">
            <v>RAJKUMAR S</v>
          </cell>
          <cell r="E1200" t="str">
            <v>TIRUVARUR</v>
          </cell>
          <cell r="F1200" t="str">
            <v>TRICHY</v>
          </cell>
        </row>
        <row r="1201">
          <cell r="B1201">
            <v>1728</v>
          </cell>
          <cell r="C1201" t="str">
            <v>Udumbanchola</v>
          </cell>
          <cell r="D1201" t="str">
            <v>RAJESWARY MOL M</v>
          </cell>
          <cell r="E1201" t="str">
            <v>IDUKKI</v>
          </cell>
          <cell r="F1201" t="str">
            <v>ERNAKULAM-2</v>
          </cell>
        </row>
        <row r="1202">
          <cell r="B1202">
            <v>1501</v>
          </cell>
          <cell r="C1202" t="str">
            <v>Civil Line Road Vazhakkala</v>
          </cell>
          <cell r="D1202" t="str">
            <v>RAHUL S</v>
          </cell>
          <cell r="E1202" t="str">
            <v>ERNAKULAM-1</v>
          </cell>
          <cell r="F1202" t="str">
            <v>ERNAKULAM-1</v>
          </cell>
        </row>
        <row r="1203">
          <cell r="B1203">
            <v>622</v>
          </cell>
          <cell r="C1203" t="str">
            <v>Mathottam</v>
          </cell>
          <cell r="D1203" t="str">
            <v>SIMNA K</v>
          </cell>
          <cell r="E1203" t="str">
            <v>KOZHIKODE-4</v>
          </cell>
          <cell r="F1203" t="str">
            <v>KOZHIKODE REGION</v>
          </cell>
        </row>
        <row r="1204">
          <cell r="B1204">
            <v>1539</v>
          </cell>
          <cell r="C1204" t="str">
            <v>Kallara Kottayam</v>
          </cell>
          <cell r="D1204" t="str">
            <v>SANDRA GOPINATH</v>
          </cell>
          <cell r="E1204" t="str">
            <v>KOTTAYAM 2</v>
          </cell>
          <cell r="F1204" t="str">
            <v>ALAPUZHA</v>
          </cell>
        </row>
        <row r="1205">
          <cell r="B1205">
            <v>2689</v>
          </cell>
          <cell r="C1205" t="str">
            <v>Huda Sec-17,Jagadhary Hariyana</v>
          </cell>
          <cell r="D1205" t="str">
            <v>MUKESH KUMAR</v>
          </cell>
          <cell r="E1205" t="str">
            <v>YAMUNA NAGAR</v>
          </cell>
          <cell r="F1205" t="str">
            <v>CHANDIGARH</v>
          </cell>
        </row>
        <row r="1206">
          <cell r="B1206">
            <v>2044</v>
          </cell>
          <cell r="C1206" t="str">
            <v>Shahapur</v>
          </cell>
          <cell r="D1206" t="str">
            <v>GANGADHARA</v>
          </cell>
          <cell r="E1206" t="str">
            <v>RAICHUR -1</v>
          </cell>
          <cell r="F1206" t="str">
            <v>RAICHUR</v>
          </cell>
        </row>
        <row r="1207">
          <cell r="B1207">
            <v>2699</v>
          </cell>
          <cell r="C1207" t="str">
            <v>Perumbakkam Main Road</v>
          </cell>
          <cell r="D1207" t="str">
            <v>GNANA THAI D</v>
          </cell>
          <cell r="E1207" t="str">
            <v>VELACHERY</v>
          </cell>
          <cell r="F1207" t="str">
            <v>KANCHIPURAM</v>
          </cell>
        </row>
        <row r="1208">
          <cell r="B1208">
            <v>1088</v>
          </cell>
          <cell r="C1208" t="str">
            <v>Parrys Corner</v>
          </cell>
          <cell r="D1208" t="str">
            <v>NARESH S</v>
          </cell>
          <cell r="E1208" t="str">
            <v>OLDWASHERMENPET</v>
          </cell>
          <cell r="F1208" t="str">
            <v>PARRYS</v>
          </cell>
        </row>
        <row r="1209">
          <cell r="B1209">
            <v>120</v>
          </cell>
          <cell r="C1209" t="str">
            <v>Udumalpet Pollachi Main Road</v>
          </cell>
          <cell r="D1209" t="str">
            <v>VIMALA  D</v>
          </cell>
          <cell r="E1209" t="str">
            <v>COIMBATORE-1</v>
          </cell>
          <cell r="F1209" t="str">
            <v>COIMBATORE REGION</v>
          </cell>
        </row>
        <row r="1210">
          <cell r="B1210">
            <v>335</v>
          </cell>
          <cell r="C1210" t="str">
            <v>Karamana</v>
          </cell>
          <cell r="D1210" t="str">
            <v>ARCHANA C S</v>
          </cell>
          <cell r="E1210" t="str">
            <v>THIRUVANANTHAPURAM-1</v>
          </cell>
          <cell r="F1210" t="str">
            <v>TRIVANDRUM REGION</v>
          </cell>
        </row>
        <row r="1211">
          <cell r="B1211">
            <v>3840</v>
          </cell>
          <cell r="C1211" t="str">
            <v>Junagarh</v>
          </cell>
          <cell r="D1211" t="str">
            <v>PRAMOD KUMAR BAG</v>
          </cell>
          <cell r="E1211" t="str">
            <v>BHAWANIPATNA</v>
          </cell>
          <cell r="F1211" t="str">
            <v>SAMBALPUR</v>
          </cell>
        </row>
        <row r="1212">
          <cell r="B1212">
            <v>1263</v>
          </cell>
          <cell r="C1212" t="str">
            <v>Kotta Junction</v>
          </cell>
          <cell r="D1212" t="str">
            <v>CHETAN DAS VERMA</v>
          </cell>
          <cell r="E1212" t="str">
            <v>KOTA</v>
          </cell>
          <cell r="F1212" t="str">
            <v>JAIPUR</v>
          </cell>
        </row>
        <row r="1213">
          <cell r="B1213">
            <v>1506</v>
          </cell>
          <cell r="C1213" t="str">
            <v>Nellikkuppam Cuddalore</v>
          </cell>
          <cell r="D1213" t="str">
            <v>ROJA</v>
          </cell>
          <cell r="E1213" t="str">
            <v>VIRUDACHALAM</v>
          </cell>
          <cell r="F1213" t="str">
            <v>PONDICHERY</v>
          </cell>
        </row>
        <row r="1214">
          <cell r="B1214">
            <v>2522</v>
          </cell>
          <cell r="C1214" t="str">
            <v>Mavdi Road Rajkot</v>
          </cell>
          <cell r="D1214" t="str">
            <v>HITESHBHAI DHARIYAPRMAR</v>
          </cell>
          <cell r="E1214" t="str">
            <v>RAJKOT-1</v>
          </cell>
          <cell r="F1214" t="str">
            <v>SAURASTRA</v>
          </cell>
        </row>
        <row r="1215">
          <cell r="B1215">
            <v>2973</v>
          </cell>
          <cell r="C1215" t="str">
            <v>Chinthamanipudur</v>
          </cell>
          <cell r="D1215" t="str">
            <v>AKSHAYKRISHNA M</v>
          </cell>
          <cell r="E1215" t="str">
            <v>COIMBATORE-2</v>
          </cell>
          <cell r="F1215" t="str">
            <v>COIMBATORE REGION</v>
          </cell>
        </row>
        <row r="1216">
          <cell r="B1216">
            <v>935</v>
          </cell>
          <cell r="C1216" t="str">
            <v>Ramaswamy Circle</v>
          </cell>
          <cell r="D1216" t="str">
            <v>PUTTAMMA V</v>
          </cell>
          <cell r="E1216" t="str">
            <v>MYSORE 1</v>
          </cell>
          <cell r="F1216" t="str">
            <v xml:space="preserve">MYSORE </v>
          </cell>
        </row>
        <row r="1217">
          <cell r="B1217">
            <v>3822</v>
          </cell>
          <cell r="C1217" t="str">
            <v>Akaltara</v>
          </cell>
          <cell r="D1217" t="str">
            <v>NANDKISHORE  BARETH</v>
          </cell>
          <cell r="E1217" t="str">
            <v>CHHATTISGARH-4</v>
          </cell>
          <cell r="F1217" t="str">
            <v>RAIPUR,CHHATISGARH</v>
          </cell>
        </row>
        <row r="1218">
          <cell r="B1218">
            <v>3259</v>
          </cell>
          <cell r="C1218" t="str">
            <v>Jari Mari Kurla</v>
          </cell>
          <cell r="D1218" t="str">
            <v>SANTHOSH BHAGWAN ADSARE</v>
          </cell>
          <cell r="E1218" t="str">
            <v>MUMBAI WESTERN</v>
          </cell>
          <cell r="F1218" t="str">
            <v>MUMBAI</v>
          </cell>
        </row>
        <row r="1219">
          <cell r="B1219">
            <v>2217</v>
          </cell>
          <cell r="C1219" t="str">
            <v>Venkatagiri</v>
          </cell>
          <cell r="D1219" t="str">
            <v>NAKKALA HARISH</v>
          </cell>
          <cell r="E1219" t="str">
            <v>THIRUPATHI</v>
          </cell>
          <cell r="F1219" t="str">
            <v xml:space="preserve">THIRUPATI </v>
          </cell>
        </row>
        <row r="1220">
          <cell r="B1220">
            <v>3064</v>
          </cell>
          <cell r="C1220" t="str">
            <v>Darsi, Prakasam</v>
          </cell>
          <cell r="D1220" t="str">
            <v xml:space="preserve">KONDA PRAVEEN KUMAR  </v>
          </cell>
          <cell r="E1220" t="str">
            <v>GIDDALUR</v>
          </cell>
          <cell r="F1220" t="str">
            <v>ONGOLE</v>
          </cell>
        </row>
        <row r="1221">
          <cell r="B1221">
            <v>866</v>
          </cell>
          <cell r="C1221" t="str">
            <v>Chenna Market</v>
          </cell>
          <cell r="D1221" t="str">
            <v>SHEETAL RANI</v>
          </cell>
          <cell r="E1221" t="str">
            <v>DELHI-4</v>
          </cell>
          <cell r="F1221" t="str">
            <v>DELHI-1</v>
          </cell>
        </row>
        <row r="1222">
          <cell r="B1222">
            <v>1359</v>
          </cell>
          <cell r="C1222" t="str">
            <v>Omallur Salem</v>
          </cell>
          <cell r="D1222" t="str">
            <v>PRABA  A</v>
          </cell>
          <cell r="E1222" t="str">
            <v>SALEM 1</v>
          </cell>
          <cell r="F1222" t="str">
            <v>SALEM</v>
          </cell>
        </row>
        <row r="1223">
          <cell r="B1223">
            <v>56</v>
          </cell>
          <cell r="C1223" t="str">
            <v>Manjeshwaram</v>
          </cell>
          <cell r="D1223" t="str">
            <v>ASHALATHA</v>
          </cell>
          <cell r="E1223" t="str">
            <v>KASARGOD-1</v>
          </cell>
          <cell r="F1223" t="str">
            <v xml:space="preserve">KANNUR </v>
          </cell>
        </row>
        <row r="1224">
          <cell r="B1224">
            <v>719</v>
          </cell>
          <cell r="C1224" t="str">
            <v>Kallambalam</v>
          </cell>
          <cell r="D1224" t="str">
            <v>VISHNU M</v>
          </cell>
          <cell r="E1224" t="str">
            <v>KOLLAM 3</v>
          </cell>
          <cell r="F1224" t="str">
            <v>KOLLAM REGION</v>
          </cell>
        </row>
        <row r="1225">
          <cell r="B1225">
            <v>2812</v>
          </cell>
          <cell r="C1225" t="str">
            <v>Koratty</v>
          </cell>
          <cell r="D1225" t="str">
            <v>MAYAKRISHNAN.L</v>
          </cell>
          <cell r="E1225" t="str">
            <v>THRISSUR-10</v>
          </cell>
          <cell r="F1225" t="str">
            <v>THRISSUR - 1</v>
          </cell>
        </row>
        <row r="1226">
          <cell r="B1226">
            <v>1142</v>
          </cell>
          <cell r="C1226" t="str">
            <v>Kallur</v>
          </cell>
          <cell r="D1226" t="str">
            <v>NEETHU M.C</v>
          </cell>
          <cell r="E1226" t="str">
            <v>THRISSUR-11</v>
          </cell>
          <cell r="F1226" t="str">
            <v xml:space="preserve">THRISSUR - 2 </v>
          </cell>
        </row>
        <row r="1227">
          <cell r="B1227">
            <v>1400</v>
          </cell>
          <cell r="C1227" t="str">
            <v>Chakdah</v>
          </cell>
          <cell r="D1227" t="str">
            <v>SUBHA BISWAS</v>
          </cell>
          <cell r="E1227" t="str">
            <v>KOLKATA-1</v>
          </cell>
          <cell r="F1227" t="str">
            <v>KOLKATA SOUTH</v>
          </cell>
        </row>
        <row r="1228">
          <cell r="B1228">
            <v>1889</v>
          </cell>
          <cell r="C1228" t="str">
            <v>Old Pattabhipuram</v>
          </cell>
          <cell r="D1228" t="str">
            <v>SHAIK NAGEENA</v>
          </cell>
          <cell r="E1228" t="str">
            <v>THENALI</v>
          </cell>
          <cell r="F1228" t="str">
            <v>VIJAYAWADA REGION</v>
          </cell>
        </row>
        <row r="1229">
          <cell r="B1229">
            <v>1934</v>
          </cell>
          <cell r="C1229" t="str">
            <v>Vinay Nagar Gwalior</v>
          </cell>
          <cell r="D1229" t="str">
            <v>KRISHANPAL SINGH</v>
          </cell>
          <cell r="E1229" t="str">
            <v>GWALIOR -2</v>
          </cell>
          <cell r="F1229" t="str">
            <v>AGRA</v>
          </cell>
        </row>
        <row r="1230">
          <cell r="B1230">
            <v>1075</v>
          </cell>
          <cell r="C1230" t="str">
            <v>Edappally</v>
          </cell>
          <cell r="D1230" t="str">
            <v>NIMISHAMOL M V</v>
          </cell>
          <cell r="E1230" t="str">
            <v>ERNAKULAM-2</v>
          </cell>
          <cell r="F1230" t="str">
            <v>ERNAKULAM-1</v>
          </cell>
        </row>
        <row r="1231">
          <cell r="B1231">
            <v>202</v>
          </cell>
          <cell r="C1231" t="str">
            <v>Parapanangadi</v>
          </cell>
          <cell r="D1231" t="str">
            <v>ANAND E</v>
          </cell>
          <cell r="E1231" t="str">
            <v>MALAPPURAM-2</v>
          </cell>
          <cell r="F1231" t="str">
            <v>MALAPURAM</v>
          </cell>
        </row>
        <row r="1232">
          <cell r="B1232">
            <v>1346</v>
          </cell>
          <cell r="C1232" t="str">
            <v>Deoli Tonk</v>
          </cell>
          <cell r="D1232" t="str">
            <v>VINOD KUMAR PRAJAPAT</v>
          </cell>
          <cell r="E1232" t="str">
            <v>KOTA</v>
          </cell>
          <cell r="F1232" t="str">
            <v>JAIPUR</v>
          </cell>
        </row>
        <row r="1233">
          <cell r="B1233">
            <v>3139</v>
          </cell>
          <cell r="C1233" t="str">
            <v>Pathar Gadda Junction</v>
          </cell>
          <cell r="D1233" t="str">
            <v>M ARUNA</v>
          </cell>
          <cell r="E1233" t="str">
            <v>ANDAMAN</v>
          </cell>
          <cell r="F1233" t="str">
            <v>KANCHIPURAM</v>
          </cell>
        </row>
        <row r="1234">
          <cell r="B1234">
            <v>618</v>
          </cell>
          <cell r="C1234" t="str">
            <v>Chungathara</v>
          </cell>
          <cell r="D1234" t="str">
            <v>SRUTHI MS</v>
          </cell>
          <cell r="E1234" t="str">
            <v>MALAPPURAM-3</v>
          </cell>
          <cell r="F1234" t="str">
            <v>MALAPURAM</v>
          </cell>
        </row>
        <row r="1235">
          <cell r="B1235">
            <v>1863</v>
          </cell>
          <cell r="C1235" t="str">
            <v>Sringeri</v>
          </cell>
          <cell r="D1235" t="str">
            <v>NIDHISHREE K Y</v>
          </cell>
          <cell r="E1235" t="str">
            <v>SHIMOGA-1</v>
          </cell>
          <cell r="F1235" t="str">
            <v>HASSAN</v>
          </cell>
        </row>
        <row r="1236">
          <cell r="B1236">
            <v>2797</v>
          </cell>
          <cell r="C1236" t="str">
            <v>G.T Road, Khanna</v>
          </cell>
          <cell r="D1236" t="str">
            <v>SHASHI SINGH</v>
          </cell>
          <cell r="E1236" t="str">
            <v>PUNJAB 5</v>
          </cell>
          <cell r="F1236" t="str">
            <v>PATIALA</v>
          </cell>
        </row>
        <row r="1237">
          <cell r="B1237">
            <v>383</v>
          </cell>
          <cell r="C1237" t="str">
            <v>Ranni</v>
          </cell>
          <cell r="D1237" t="str">
            <v>SUMI P SOMAN</v>
          </cell>
          <cell r="E1237" t="str">
            <v>PATHANAMTHITTA-1</v>
          </cell>
          <cell r="F1237" t="str">
            <v>KOLLAM REGION</v>
          </cell>
        </row>
        <row r="1238">
          <cell r="B1238">
            <v>1232</v>
          </cell>
          <cell r="C1238" t="str">
            <v>Chikpet</v>
          </cell>
          <cell r="D1238" t="str">
            <v xml:space="preserve">ROOPA H R  </v>
          </cell>
          <cell r="E1238" t="str">
            <v>BANGALORE-10</v>
          </cell>
          <cell r="F1238" t="str">
            <v>BANGALORE-1</v>
          </cell>
        </row>
        <row r="1239">
          <cell r="B1239">
            <v>3606</v>
          </cell>
          <cell r="C1239" t="str">
            <v>Tikamgarh</v>
          </cell>
          <cell r="D1239" t="str">
            <v>SACHIN YADAV</v>
          </cell>
          <cell r="E1239" t="str">
            <v>SAGAR-2</v>
          </cell>
          <cell r="F1239" t="str">
            <v>JABALPUR</v>
          </cell>
        </row>
        <row r="1240">
          <cell r="B1240">
            <v>1833</v>
          </cell>
          <cell r="C1240" t="str">
            <v>Annasalai Pondicherry</v>
          </cell>
          <cell r="D1240" t="str">
            <v>VANI  R</v>
          </cell>
          <cell r="E1240" t="str">
            <v>PONDICHERRY</v>
          </cell>
          <cell r="F1240" t="str">
            <v>PONDICHERY</v>
          </cell>
        </row>
        <row r="1241">
          <cell r="B1241">
            <v>1494</v>
          </cell>
          <cell r="C1241" t="str">
            <v>Devakottai</v>
          </cell>
          <cell r="D1241" t="str">
            <v>PANDIMURUGAN P</v>
          </cell>
          <cell r="E1241" t="str">
            <v>SIVAGANGA</v>
          </cell>
          <cell r="F1241" t="str">
            <v>MADURAI</v>
          </cell>
        </row>
        <row r="1242">
          <cell r="B1242">
            <v>368</v>
          </cell>
          <cell r="C1242" t="str">
            <v>Arur</v>
          </cell>
          <cell r="D1242" t="str">
            <v>RADHIKA R</v>
          </cell>
          <cell r="E1242" t="str">
            <v>ERNAKULAM-4</v>
          </cell>
          <cell r="F1242" t="str">
            <v>ERNAKULAM-1</v>
          </cell>
        </row>
        <row r="1243">
          <cell r="B1243">
            <v>759</v>
          </cell>
          <cell r="C1243" t="str">
            <v>Geetha Colony</v>
          </cell>
          <cell r="D1243" t="str">
            <v>MOHAMMAD IKRAM</v>
          </cell>
          <cell r="E1243" t="str">
            <v>DELHI-6</v>
          </cell>
          <cell r="F1243" t="str">
            <v>DELHI-2</v>
          </cell>
        </row>
        <row r="1244">
          <cell r="B1244">
            <v>3472</v>
          </cell>
          <cell r="C1244" t="str">
            <v>Indra Chowk-Budaun</v>
          </cell>
          <cell r="D1244" t="str">
            <v>SHIVAM DUBEY</v>
          </cell>
          <cell r="E1244" t="str">
            <v>BAREILY</v>
          </cell>
          <cell r="F1244" t="str">
            <v>MORADABAD</v>
          </cell>
        </row>
        <row r="1245">
          <cell r="B1245">
            <v>760</v>
          </cell>
          <cell r="C1245" t="str">
            <v>Pallavaram</v>
          </cell>
          <cell r="D1245" t="str">
            <v>VIDHYALAKSHMI S</v>
          </cell>
          <cell r="E1245" t="str">
            <v>VELACHERY</v>
          </cell>
          <cell r="F1245" t="str">
            <v>KANCHIPURAM</v>
          </cell>
        </row>
        <row r="1246">
          <cell r="B1246">
            <v>3733</v>
          </cell>
          <cell r="C1246" t="str">
            <v>Shahdol Mp</v>
          </cell>
          <cell r="D1246" t="str">
            <v>SUDEEP PATEL</v>
          </cell>
          <cell r="E1246" t="str">
            <v>SATNA</v>
          </cell>
          <cell r="F1246" t="str">
            <v>JABALPUR</v>
          </cell>
        </row>
        <row r="1247">
          <cell r="B1247">
            <v>1330</v>
          </cell>
          <cell r="C1247" t="str">
            <v>Dori Bazar</v>
          </cell>
          <cell r="D1247" t="str">
            <v>DHARMENDRA SINGH</v>
          </cell>
          <cell r="E1247" t="str">
            <v>AGRA</v>
          </cell>
          <cell r="F1247" t="str">
            <v>AGRA</v>
          </cell>
        </row>
        <row r="1248">
          <cell r="B1248">
            <v>3275</v>
          </cell>
          <cell r="C1248" t="str">
            <v>Sunderpur- Varanasi</v>
          </cell>
          <cell r="D1248" t="str">
            <v>MANISH KUMAR CHAUDHARY</v>
          </cell>
          <cell r="E1248" t="str">
            <v>VARANASI 1</v>
          </cell>
          <cell r="F1248" t="str">
            <v>VARANASI</v>
          </cell>
        </row>
        <row r="1249">
          <cell r="B1249">
            <v>1211</v>
          </cell>
          <cell r="C1249" t="str">
            <v>Road No.2  Alwar</v>
          </cell>
          <cell r="D1249" t="str">
            <v xml:space="preserve">KRISHAN CHOUDHARY  </v>
          </cell>
          <cell r="E1249" t="str">
            <v>ALWAR</v>
          </cell>
          <cell r="F1249" t="str">
            <v>JAIPUR</v>
          </cell>
        </row>
        <row r="1250">
          <cell r="B1250">
            <v>658</v>
          </cell>
          <cell r="C1250" t="str">
            <v>Muthuvara</v>
          </cell>
          <cell r="D1250" t="str">
            <v>JENY A R</v>
          </cell>
          <cell r="E1250" t="str">
            <v>THRISSUR-07</v>
          </cell>
          <cell r="F1250" t="str">
            <v xml:space="preserve">THRISSUR - 2 </v>
          </cell>
        </row>
        <row r="1251">
          <cell r="B1251">
            <v>2875</v>
          </cell>
          <cell r="C1251" t="str">
            <v>Pettavaithalai Trichy</v>
          </cell>
          <cell r="D1251" t="str">
            <v>VIGNESHKUMAR</v>
          </cell>
          <cell r="E1251" t="str">
            <v>TRICHY - 3</v>
          </cell>
          <cell r="F1251" t="str">
            <v>TRICHY</v>
          </cell>
        </row>
        <row r="1252">
          <cell r="B1252">
            <v>2100</v>
          </cell>
          <cell r="C1252" t="str">
            <v>Bheemnagar Gadwal-Mahaboobnagar</v>
          </cell>
          <cell r="D1252" t="str">
            <v>VADLA SADDAM HUSSAIN</v>
          </cell>
          <cell r="E1252" t="str">
            <v>KURNOOL</v>
          </cell>
          <cell r="F1252" t="str">
            <v>KURNOOL</v>
          </cell>
        </row>
        <row r="1253">
          <cell r="B1253">
            <v>3517</v>
          </cell>
          <cell r="C1253" t="str">
            <v>Nokha</v>
          </cell>
          <cell r="D1253" t="str">
            <v>AJAY KUMAR CHEJARA</v>
          </cell>
          <cell r="E1253" t="str">
            <v>BIKANEER</v>
          </cell>
          <cell r="F1253" t="str">
            <v>HANUMANGARH</v>
          </cell>
        </row>
        <row r="1254">
          <cell r="B1254">
            <v>3209</v>
          </cell>
          <cell r="C1254" t="str">
            <v>Jagraon Ludhiana</v>
          </cell>
          <cell r="D1254" t="str">
            <v>MANDEEP SINGH SINGH</v>
          </cell>
          <cell r="E1254" t="str">
            <v>PUNJAB 8</v>
          </cell>
          <cell r="F1254" t="str">
            <v>PATIALA</v>
          </cell>
        </row>
        <row r="1255">
          <cell r="B1255">
            <v>3532</v>
          </cell>
          <cell r="C1255" t="str">
            <v>Bagru Rajasthan</v>
          </cell>
          <cell r="D1255" t="str">
            <v>BABU LAL JAT</v>
          </cell>
          <cell r="E1255" t="str">
            <v>JAIPUR-5</v>
          </cell>
          <cell r="F1255" t="str">
            <v>JAIPUR</v>
          </cell>
        </row>
        <row r="1256">
          <cell r="B1256">
            <v>1558</v>
          </cell>
          <cell r="C1256" t="str">
            <v>Alnavar</v>
          </cell>
          <cell r="D1256" t="e">
            <v>#N/A</v>
          </cell>
          <cell r="E1256" t="str">
            <v>NARAGUND</v>
          </cell>
          <cell r="F1256" t="str">
            <v>HUBLI REGION</v>
          </cell>
        </row>
        <row r="1257">
          <cell r="B1257">
            <v>1183</v>
          </cell>
          <cell r="C1257" t="str">
            <v>Bajaj Road Sikar</v>
          </cell>
          <cell r="D1257" t="str">
            <v>DHARMENDRA  DHOBI</v>
          </cell>
          <cell r="E1257" t="str">
            <v>JAIPUR-1</v>
          </cell>
          <cell r="F1257" t="str">
            <v>HANUMANGARH</v>
          </cell>
        </row>
        <row r="1258">
          <cell r="B1258">
            <v>2737</v>
          </cell>
          <cell r="C1258" t="str">
            <v>Singanallur Coimbatore</v>
          </cell>
          <cell r="D1258" t="str">
            <v>SANTHOSH KALIMUTHU</v>
          </cell>
          <cell r="E1258" t="str">
            <v>COIMBATORE-2</v>
          </cell>
          <cell r="F1258" t="str">
            <v>COIMBATORE REGION</v>
          </cell>
        </row>
        <row r="1259">
          <cell r="B1259">
            <v>460</v>
          </cell>
          <cell r="C1259" t="str">
            <v>Jhotwara</v>
          </cell>
          <cell r="D1259" t="str">
            <v>ANJANA KUMARI MEENA</v>
          </cell>
          <cell r="E1259" t="str">
            <v>JAIPUR-5</v>
          </cell>
          <cell r="F1259" t="str">
            <v>JAIPUR</v>
          </cell>
        </row>
        <row r="1260">
          <cell r="B1260">
            <v>1574</v>
          </cell>
          <cell r="C1260" t="str">
            <v>Kalloorkad</v>
          </cell>
          <cell r="D1260" t="str">
            <v>ASWATHY SURESH</v>
          </cell>
          <cell r="E1260" t="str">
            <v>ERNAKULAM-7</v>
          </cell>
          <cell r="F1260" t="str">
            <v>ERNAKULAM-2</v>
          </cell>
        </row>
        <row r="1261">
          <cell r="B1261">
            <v>1528</v>
          </cell>
          <cell r="C1261" t="str">
            <v>New Secretariate Triplicane</v>
          </cell>
          <cell r="D1261" t="str">
            <v>PRABHAKARAN  P</v>
          </cell>
          <cell r="E1261" t="str">
            <v>EGMORE</v>
          </cell>
          <cell r="F1261" t="str">
            <v>THIRUVALLUR</v>
          </cell>
        </row>
        <row r="1262">
          <cell r="B1262">
            <v>359</v>
          </cell>
          <cell r="C1262" t="str">
            <v>Pala</v>
          </cell>
          <cell r="D1262" t="str">
            <v>NEENU VENU</v>
          </cell>
          <cell r="E1262" t="str">
            <v>KOTTAYAM 2</v>
          </cell>
          <cell r="F1262" t="str">
            <v>ALAPUZHA</v>
          </cell>
        </row>
        <row r="1263">
          <cell r="B1263">
            <v>2789</v>
          </cell>
          <cell r="C1263" t="str">
            <v>Prakash Chowrah Rewa</v>
          </cell>
          <cell r="D1263" t="str">
            <v>SONAM SINGH BAGHEL</v>
          </cell>
          <cell r="E1263" t="str">
            <v>REWA</v>
          </cell>
          <cell r="F1263" t="str">
            <v>JABALPUR</v>
          </cell>
        </row>
        <row r="1264">
          <cell r="B1264">
            <v>3276</v>
          </cell>
          <cell r="C1264" t="str">
            <v>Old Town Ananthapur</v>
          </cell>
          <cell r="D1264" t="str">
            <v xml:space="preserve">TALARI MUNESWARI </v>
          </cell>
          <cell r="E1264" t="str">
            <v>KALYANDURG</v>
          </cell>
          <cell r="F1264" t="str">
            <v>ANANTHPUR REGION</v>
          </cell>
        </row>
        <row r="1265">
          <cell r="B1265">
            <v>1322</v>
          </cell>
          <cell r="C1265" t="str">
            <v>Velangudi</v>
          </cell>
          <cell r="D1265" t="str">
            <v>KAMALI M</v>
          </cell>
          <cell r="E1265" t="str">
            <v>MADURAI ARAPALAYAM</v>
          </cell>
          <cell r="F1265" t="str">
            <v>MADURAI</v>
          </cell>
        </row>
        <row r="1266">
          <cell r="B1266">
            <v>3369</v>
          </cell>
          <cell r="C1266" t="str">
            <v>Railway Station Road Giddalur</v>
          </cell>
          <cell r="D1266" t="str">
            <v>RATHLAVATH SIVA NAIK</v>
          </cell>
          <cell r="E1266" t="str">
            <v>GIDDALUR</v>
          </cell>
          <cell r="F1266" t="str">
            <v>ONGOLE</v>
          </cell>
        </row>
        <row r="1267">
          <cell r="B1267">
            <v>415</v>
          </cell>
          <cell r="C1267" t="str">
            <v>Nuzvid</v>
          </cell>
          <cell r="D1267" t="str">
            <v>BANDARU SAI RAJESH</v>
          </cell>
          <cell r="E1267" t="str">
            <v>VIJAYAWADA-3</v>
          </cell>
          <cell r="F1267" t="str">
            <v>VIJAYAWADA REGION</v>
          </cell>
        </row>
        <row r="1268">
          <cell r="B1268">
            <v>1554</v>
          </cell>
          <cell r="C1268" t="str">
            <v>Venkataramanan Street Pollachi</v>
          </cell>
          <cell r="D1268" t="str">
            <v>MEKALADEVI  M</v>
          </cell>
          <cell r="E1268" t="str">
            <v>COIMBATORE-1</v>
          </cell>
          <cell r="F1268" t="str">
            <v>COIMBATORE REGION</v>
          </cell>
        </row>
        <row r="1269">
          <cell r="B1269">
            <v>2084</v>
          </cell>
          <cell r="C1269" t="str">
            <v>Jagatpuri Delhi</v>
          </cell>
          <cell r="D1269" t="str">
            <v xml:space="preserve">RAJNESH  </v>
          </cell>
          <cell r="E1269" t="str">
            <v>DELHI-7</v>
          </cell>
          <cell r="F1269" t="str">
            <v>DELHI-2</v>
          </cell>
        </row>
        <row r="1270">
          <cell r="B1270">
            <v>3262</v>
          </cell>
          <cell r="C1270" t="str">
            <v>Gagan Chowk,Rajpura</v>
          </cell>
          <cell r="D1270" t="str">
            <v>KAMALJEET SINGH</v>
          </cell>
          <cell r="E1270" t="str">
            <v>PUNJAB 6</v>
          </cell>
          <cell r="F1270" t="str">
            <v>PATIALA</v>
          </cell>
        </row>
        <row r="1271">
          <cell r="B1271">
            <v>2052</v>
          </cell>
          <cell r="C1271" t="str">
            <v>Peddapally,Karim Nagar</v>
          </cell>
          <cell r="D1271" t="str">
            <v>PRAVEEN KOTTE</v>
          </cell>
          <cell r="E1271" t="str">
            <v>KARIMNAGAR 1</v>
          </cell>
          <cell r="F1271" t="str">
            <v>KARIMNAGAR</v>
          </cell>
        </row>
        <row r="1272">
          <cell r="B1272">
            <v>1189</v>
          </cell>
          <cell r="C1272" t="str">
            <v>Poovattuparambu</v>
          </cell>
          <cell r="D1272" t="str">
            <v>SWAPNA K.</v>
          </cell>
          <cell r="E1272" t="str">
            <v>KOZHIKODE-6</v>
          </cell>
          <cell r="F1272" t="str">
            <v>KOZHIKODE REGION</v>
          </cell>
        </row>
        <row r="1273">
          <cell r="B1273">
            <v>71</v>
          </cell>
          <cell r="C1273" t="str">
            <v>Madivala</v>
          </cell>
          <cell r="D1273" t="str">
            <v>ABHISHEK PATILA</v>
          </cell>
          <cell r="E1273" t="str">
            <v>BANGALORE-02</v>
          </cell>
          <cell r="F1273" t="str">
            <v>BANGALORE-3</v>
          </cell>
        </row>
        <row r="1274">
          <cell r="B1274">
            <v>1670</v>
          </cell>
          <cell r="C1274" t="str">
            <v>Jagatpur,Orissa</v>
          </cell>
          <cell r="D1274" t="str">
            <v xml:space="preserve">ARCHANA NATH  </v>
          </cell>
          <cell r="E1274" t="str">
            <v>KENDRAPARA</v>
          </cell>
          <cell r="F1274" t="str">
            <v>BALASORE</v>
          </cell>
        </row>
        <row r="1275">
          <cell r="B1275">
            <v>3926</v>
          </cell>
          <cell r="C1275" t="str">
            <v>Kalimpong</v>
          </cell>
          <cell r="D1275" t="str">
            <v>DIPESH  SUBBA</v>
          </cell>
          <cell r="E1275" t="str">
            <v>SILIGURI</v>
          </cell>
          <cell r="F1275" t="str">
            <v>ASSAM</v>
          </cell>
        </row>
        <row r="1276">
          <cell r="B1276">
            <v>519</v>
          </cell>
          <cell r="C1276" t="str">
            <v>Elanad</v>
          </cell>
          <cell r="D1276" t="e">
            <v>#N/A</v>
          </cell>
          <cell r="E1276" t="str">
            <v>THRISSUR-08</v>
          </cell>
          <cell r="F1276" t="str">
            <v xml:space="preserve">THRISSUR - 2 </v>
          </cell>
        </row>
        <row r="1277">
          <cell r="B1277">
            <v>902</v>
          </cell>
          <cell r="C1277" t="str">
            <v>Gurukul Road</v>
          </cell>
          <cell r="D1277" t="str">
            <v>RATHOD CHANDRAKANT GANESHBHAI</v>
          </cell>
          <cell r="E1277" t="str">
            <v>AHMEDABAD 2</v>
          </cell>
          <cell r="F1277" t="str">
            <v xml:space="preserve">NORTH GUJARAT </v>
          </cell>
        </row>
        <row r="1278">
          <cell r="B1278">
            <v>1811</v>
          </cell>
          <cell r="C1278" t="str">
            <v>Raviwarpeth Satara</v>
          </cell>
          <cell r="D1278" t="str">
            <v>ABHIJEET SHIVAJI WARE</v>
          </cell>
          <cell r="E1278" t="str">
            <v>SANGLI</v>
          </cell>
          <cell r="F1278" t="str">
            <v>KOLHAPUR</v>
          </cell>
        </row>
        <row r="1279">
          <cell r="B1279">
            <v>148</v>
          </cell>
          <cell r="C1279" t="str">
            <v>Palladam</v>
          </cell>
          <cell r="D1279" t="str">
            <v xml:space="preserve">PRABHA M  </v>
          </cell>
          <cell r="E1279" t="str">
            <v>TIRUPUR-3</v>
          </cell>
          <cell r="F1279" t="str">
            <v>ERODE</v>
          </cell>
        </row>
        <row r="1280">
          <cell r="B1280">
            <v>1430</v>
          </cell>
          <cell r="C1280" t="str">
            <v>Bannur</v>
          </cell>
          <cell r="D1280" t="str">
            <v>MANOJ</v>
          </cell>
          <cell r="E1280" t="str">
            <v>MALAVALLI</v>
          </cell>
          <cell r="F1280" t="str">
            <v xml:space="preserve">MYSORE </v>
          </cell>
        </row>
        <row r="1281">
          <cell r="B1281">
            <v>463</v>
          </cell>
          <cell r="C1281" t="str">
            <v>Mayur Vihar Phase 1</v>
          </cell>
          <cell r="D1281" t="str">
            <v>PREETHA.P</v>
          </cell>
          <cell r="E1281" t="str">
            <v>DELHI-6</v>
          </cell>
          <cell r="F1281" t="str">
            <v>DELHI-2</v>
          </cell>
        </row>
        <row r="1282">
          <cell r="B1282">
            <v>260</v>
          </cell>
          <cell r="C1282" t="str">
            <v>Punjaipuliyampatti</v>
          </cell>
          <cell r="D1282" t="str">
            <v>MANIKUIL T</v>
          </cell>
          <cell r="E1282" t="str">
            <v>TIRUPUR-2</v>
          </cell>
          <cell r="F1282" t="str">
            <v>ERODE</v>
          </cell>
        </row>
        <row r="1283">
          <cell r="B1283">
            <v>1794</v>
          </cell>
          <cell r="C1283" t="str">
            <v>Nellikuzhi</v>
          </cell>
          <cell r="D1283" t="str">
            <v>JINIMOL.V.R</v>
          </cell>
          <cell r="E1283" t="str">
            <v>ERNAKULAM-9</v>
          </cell>
          <cell r="F1283" t="str">
            <v>ERNAKULAM-2</v>
          </cell>
        </row>
        <row r="1284">
          <cell r="B1284">
            <v>1074</v>
          </cell>
          <cell r="C1284" t="str">
            <v>Lakshman Vihar</v>
          </cell>
          <cell r="D1284" t="str">
            <v>PARAMJEET</v>
          </cell>
          <cell r="E1284" t="str">
            <v>HARYANA-4</v>
          </cell>
          <cell r="F1284" t="str">
            <v>HARYANA</v>
          </cell>
        </row>
        <row r="1285">
          <cell r="B1285">
            <v>1663</v>
          </cell>
          <cell r="C1285" t="str">
            <v>Pappireddipatti</v>
          </cell>
          <cell r="D1285" t="str">
            <v>BAKIYALAKSHMI  M</v>
          </cell>
          <cell r="E1285" t="str">
            <v>SALEM</v>
          </cell>
          <cell r="F1285" t="str">
            <v>SALEM</v>
          </cell>
        </row>
        <row r="1286">
          <cell r="B1286">
            <v>3227</v>
          </cell>
          <cell r="C1286" t="str">
            <v>Pataudi Gurgaon</v>
          </cell>
          <cell r="D1286" t="str">
            <v>HOSHIYAR</v>
          </cell>
          <cell r="E1286" t="str">
            <v>HARYANA-4</v>
          </cell>
          <cell r="F1286" t="str">
            <v>HARYANA</v>
          </cell>
        </row>
        <row r="1287">
          <cell r="B1287">
            <v>2133</v>
          </cell>
          <cell r="C1287" t="str">
            <v>Raja Annamalaipuram</v>
          </cell>
          <cell r="D1287" t="str">
            <v xml:space="preserve">DEVI N </v>
          </cell>
          <cell r="E1287" t="str">
            <v>EGMORE</v>
          </cell>
          <cell r="F1287" t="str">
            <v>THIRUVALLUR</v>
          </cell>
        </row>
        <row r="1288">
          <cell r="B1288">
            <v>3203</v>
          </cell>
          <cell r="C1288" t="str">
            <v>Amrik Singh Road,Bathinda</v>
          </cell>
          <cell r="D1288" t="str">
            <v>MANPREET  KAUR</v>
          </cell>
          <cell r="E1288" t="str">
            <v>PUNJAB 8</v>
          </cell>
          <cell r="F1288" t="str">
            <v>PATIALA</v>
          </cell>
        </row>
        <row r="1289">
          <cell r="B1289">
            <v>1526</v>
          </cell>
          <cell r="C1289" t="str">
            <v>Prakuta Bazar Sagar</v>
          </cell>
          <cell r="D1289" t="str">
            <v>RAJA RAM LODHI</v>
          </cell>
          <cell r="E1289" t="str">
            <v>SAGAR-1</v>
          </cell>
          <cell r="F1289" t="str">
            <v>JABALPUR</v>
          </cell>
        </row>
        <row r="1290">
          <cell r="B1290">
            <v>2830</v>
          </cell>
          <cell r="C1290" t="str">
            <v>Urapakkam</v>
          </cell>
          <cell r="D1290" t="str">
            <v>KAVYA K</v>
          </cell>
          <cell r="E1290" t="str">
            <v>TAMBARAM</v>
          </cell>
          <cell r="F1290" t="str">
            <v>KANCHIPURAM</v>
          </cell>
        </row>
        <row r="1291">
          <cell r="B1291">
            <v>153</v>
          </cell>
          <cell r="C1291" t="str">
            <v>Bhiwandi</v>
          </cell>
          <cell r="D1291" t="str">
            <v>LALIT CHANDRAKANT SHINDE</v>
          </cell>
          <cell r="E1291" t="str">
            <v>BHIWANDI</v>
          </cell>
          <cell r="F1291" t="str">
            <v>MUMBAI</v>
          </cell>
        </row>
        <row r="1292">
          <cell r="B1292">
            <v>1203</v>
          </cell>
          <cell r="C1292" t="str">
            <v>Pathalam</v>
          </cell>
          <cell r="D1292" t="str">
            <v>STEPHY JOSHY</v>
          </cell>
          <cell r="E1292" t="str">
            <v>ERNAKULAM-2</v>
          </cell>
          <cell r="F1292" t="str">
            <v>ERNAKULAM-1</v>
          </cell>
        </row>
        <row r="1293">
          <cell r="B1293">
            <v>814</v>
          </cell>
          <cell r="C1293" t="str">
            <v>Ayyappan Thangal</v>
          </cell>
          <cell r="D1293" t="str">
            <v>SARAVANAN S</v>
          </cell>
          <cell r="E1293" t="str">
            <v>POONAMALLEE</v>
          </cell>
          <cell r="F1293" t="str">
            <v>THIRUVALLUR</v>
          </cell>
        </row>
        <row r="1294">
          <cell r="B1294">
            <v>3248</v>
          </cell>
          <cell r="C1294" t="str">
            <v>Guntur Road Ongole</v>
          </cell>
          <cell r="D1294" t="str">
            <v>KASUKURTHI RAMBABU</v>
          </cell>
          <cell r="E1294" t="str">
            <v>ONGOLE-1</v>
          </cell>
          <cell r="F1294" t="str">
            <v>ONGOLE</v>
          </cell>
        </row>
        <row r="1295">
          <cell r="B1295">
            <v>2652</v>
          </cell>
          <cell r="C1295" t="str">
            <v>Nickelson Road,Ambala</v>
          </cell>
          <cell r="D1295" t="str">
            <v>MANDEEP KAUR</v>
          </cell>
          <cell r="E1295" t="str">
            <v>AMBALA</v>
          </cell>
          <cell r="F1295" t="str">
            <v>CHANDIGARH</v>
          </cell>
        </row>
        <row r="1296">
          <cell r="B1296">
            <v>2091</v>
          </cell>
          <cell r="C1296" t="str">
            <v>Manthany,Karim Nagar</v>
          </cell>
          <cell r="D1296" t="str">
            <v>CHENNAVENI KRISHNAPRAKASH</v>
          </cell>
          <cell r="E1296" t="str">
            <v>MANCHERIYAL</v>
          </cell>
          <cell r="F1296" t="str">
            <v>KARIMNAGAR</v>
          </cell>
        </row>
        <row r="1297">
          <cell r="B1297">
            <v>3047</v>
          </cell>
          <cell r="C1297" t="str">
            <v>Kodungallur</v>
          </cell>
          <cell r="D1297" t="str">
            <v>PREETHA E.V</v>
          </cell>
          <cell r="E1297" t="str">
            <v>THRISSUR-01</v>
          </cell>
          <cell r="F1297" t="str">
            <v>THRISSUR - 1</v>
          </cell>
        </row>
        <row r="1298">
          <cell r="B1298">
            <v>2620</v>
          </cell>
          <cell r="C1298" t="str">
            <v>Kumarapuram</v>
          </cell>
          <cell r="D1298" t="str">
            <v>TINY G S</v>
          </cell>
          <cell r="E1298" t="str">
            <v>THIRUVANANTHAPURAM-2</v>
          </cell>
          <cell r="F1298" t="str">
            <v>TRIVANDRUM REGION</v>
          </cell>
        </row>
        <row r="1299">
          <cell r="B1299">
            <v>2653</v>
          </cell>
          <cell r="C1299" t="str">
            <v>Jagatsinghpur Orissa</v>
          </cell>
          <cell r="D1299" t="str">
            <v>SK ZAINULABEDEEN</v>
          </cell>
          <cell r="E1299" t="str">
            <v>JAGATSINGHPUR</v>
          </cell>
          <cell r="F1299" t="str">
            <v>BHUBANESWAR</v>
          </cell>
        </row>
        <row r="1300">
          <cell r="B1300">
            <v>2348</v>
          </cell>
          <cell r="C1300" t="str">
            <v>Selaiyur</v>
          </cell>
          <cell r="D1300" t="str">
            <v>REVATHI K</v>
          </cell>
          <cell r="E1300" t="str">
            <v>TAMBARAM</v>
          </cell>
          <cell r="F1300" t="str">
            <v>KANCHIPURAM</v>
          </cell>
        </row>
        <row r="1301">
          <cell r="B1301">
            <v>1835</v>
          </cell>
          <cell r="C1301" t="str">
            <v>Yeswant Nivas Road Indore</v>
          </cell>
          <cell r="D1301" t="str">
            <v>NAKUL KATARE</v>
          </cell>
          <cell r="E1301" t="str">
            <v>INDORE-1</v>
          </cell>
          <cell r="F1301" t="str">
            <v>INDORE</v>
          </cell>
        </row>
        <row r="1302">
          <cell r="B1302">
            <v>965</v>
          </cell>
          <cell r="C1302" t="str">
            <v>Kuniyamuthur</v>
          </cell>
          <cell r="D1302" t="str">
            <v>BHUVANESWARI R</v>
          </cell>
          <cell r="E1302" t="str">
            <v>COIMBATORE-2</v>
          </cell>
          <cell r="F1302" t="str">
            <v>COIMBATORE REGION</v>
          </cell>
        </row>
        <row r="1303">
          <cell r="B1303">
            <v>192</v>
          </cell>
          <cell r="C1303" t="str">
            <v>Chamarajanagar Sampige Road</v>
          </cell>
          <cell r="D1303" t="str">
            <v>MAHADEVASWAMY S</v>
          </cell>
          <cell r="E1303" t="str">
            <v>CHAMRAJNAGAR</v>
          </cell>
          <cell r="F1303" t="str">
            <v xml:space="preserve">MYSORE </v>
          </cell>
        </row>
        <row r="1304">
          <cell r="B1304">
            <v>2160</v>
          </cell>
          <cell r="C1304" t="str">
            <v>Challapalli</v>
          </cell>
          <cell r="D1304" t="str">
            <v xml:space="preserve">DODDA HEMANTH KUAMR  </v>
          </cell>
          <cell r="E1304" t="str">
            <v>MACHILIPATNAM</v>
          </cell>
          <cell r="F1304" t="str">
            <v>ELURU</v>
          </cell>
        </row>
        <row r="1305">
          <cell r="B1305">
            <v>204</v>
          </cell>
          <cell r="C1305" t="str">
            <v>Angadipuram</v>
          </cell>
          <cell r="D1305" t="str">
            <v xml:space="preserve">NEETHU S  </v>
          </cell>
          <cell r="E1305" t="str">
            <v>MALAPPURAM-4</v>
          </cell>
          <cell r="F1305" t="str">
            <v>MALAPURAM</v>
          </cell>
        </row>
        <row r="1306">
          <cell r="B1306">
            <v>3133</v>
          </cell>
          <cell r="C1306" t="str">
            <v>Kalwa Market</v>
          </cell>
          <cell r="D1306" t="str">
            <v>RUPALI SACHIN DHEBE</v>
          </cell>
          <cell r="E1306" t="str">
            <v>ULHASNAGAR</v>
          </cell>
          <cell r="F1306" t="str">
            <v>MUMBAI</v>
          </cell>
        </row>
        <row r="1307">
          <cell r="B1307">
            <v>286</v>
          </cell>
          <cell r="C1307" t="str">
            <v>Kanjani</v>
          </cell>
          <cell r="D1307" t="str">
            <v>NILESH K J</v>
          </cell>
          <cell r="E1307" t="str">
            <v>THRISSUR-03</v>
          </cell>
          <cell r="F1307" t="str">
            <v>THRISSUR - 1</v>
          </cell>
        </row>
        <row r="1308">
          <cell r="B1308">
            <v>2860</v>
          </cell>
          <cell r="C1308" t="str">
            <v>Puliakulam Coimbatore</v>
          </cell>
          <cell r="D1308" t="str">
            <v>KALAIVANI A</v>
          </cell>
          <cell r="E1308" t="str">
            <v>COIMBATORE-2</v>
          </cell>
          <cell r="F1308" t="str">
            <v>COIMBATORE REGION</v>
          </cell>
        </row>
        <row r="1309">
          <cell r="B1309">
            <v>3856</v>
          </cell>
          <cell r="C1309" t="str">
            <v>Mukhiguda Jaipatna</v>
          </cell>
          <cell r="D1309" t="str">
            <v>DEEPAK KUMAR DAKUA</v>
          </cell>
          <cell r="E1309" t="str">
            <v>BHAWANIPATNA</v>
          </cell>
          <cell r="F1309" t="str">
            <v>SAMBALPUR</v>
          </cell>
        </row>
        <row r="1310">
          <cell r="B1310">
            <v>3789</v>
          </cell>
          <cell r="C1310" t="str">
            <v>Phulbani</v>
          </cell>
          <cell r="D1310" t="str">
            <v>PURNA CHANDRA BEHERA</v>
          </cell>
          <cell r="E1310" t="str">
            <v>NAYAGARH</v>
          </cell>
          <cell r="F1310" t="str">
            <v>BERHAMPUR</v>
          </cell>
        </row>
        <row r="1311">
          <cell r="B1311">
            <v>3404</v>
          </cell>
          <cell r="C1311" t="str">
            <v>Sanivarpupet</v>
          </cell>
          <cell r="D1311" t="str">
            <v>CHINTHAPALLI HANUMANTHA RAO</v>
          </cell>
          <cell r="E1311" t="str">
            <v>ELURU</v>
          </cell>
          <cell r="F1311" t="str">
            <v>ELURU</v>
          </cell>
        </row>
        <row r="1312">
          <cell r="B1312">
            <v>1262</v>
          </cell>
          <cell r="C1312" t="str">
            <v>Senapati Bapat Road</v>
          </cell>
          <cell r="D1312" t="str">
            <v>SONALI BALU LONDHE</v>
          </cell>
          <cell r="E1312" t="str">
            <v>PUNE-2</v>
          </cell>
          <cell r="F1312" t="str">
            <v>PUNE</v>
          </cell>
        </row>
        <row r="1313">
          <cell r="B1313">
            <v>2563</v>
          </cell>
          <cell r="C1313" t="str">
            <v>Banugudi Center</v>
          </cell>
          <cell r="D1313" t="str">
            <v>SUSANTA KUMAR BADATYA</v>
          </cell>
          <cell r="E1313" t="str">
            <v>EAST GODAVARI-2</v>
          </cell>
          <cell r="F1313" t="str">
            <v xml:space="preserve">EAST GODAWARI </v>
          </cell>
        </row>
        <row r="1314">
          <cell r="B1314">
            <v>2467</v>
          </cell>
          <cell r="C1314" t="str">
            <v>Bidar Chidri Road</v>
          </cell>
          <cell r="D1314" t="str">
            <v>SUNIL</v>
          </cell>
          <cell r="E1314" t="str">
            <v>BIDAR-1</v>
          </cell>
          <cell r="F1314" t="str">
            <v>GULBARGA</v>
          </cell>
        </row>
        <row r="1315">
          <cell r="B1315">
            <v>84</v>
          </cell>
          <cell r="C1315" t="str">
            <v>Abids</v>
          </cell>
          <cell r="D1315" t="str">
            <v xml:space="preserve">MADDIBOINA JHANSI RANI  </v>
          </cell>
          <cell r="E1315" t="str">
            <v>KUKATAPALLY-5</v>
          </cell>
          <cell r="F1315" t="str">
            <v>KUKATAPALLY</v>
          </cell>
        </row>
        <row r="1316">
          <cell r="B1316">
            <v>2077</v>
          </cell>
          <cell r="C1316" t="str">
            <v>Rajpipla</v>
          </cell>
          <cell r="D1316" t="str">
            <v>TADVI DIVYABEN SHANABHAI</v>
          </cell>
          <cell r="E1316" t="str">
            <v>VADODARA-1</v>
          </cell>
          <cell r="F1316" t="str">
            <v>SOUTH GUJARAT</v>
          </cell>
        </row>
        <row r="1317">
          <cell r="B1317">
            <v>2010</v>
          </cell>
          <cell r="C1317" t="str">
            <v>Konkapally,A.P</v>
          </cell>
          <cell r="D1317" t="str">
            <v>UMAMAHESWARI  RELANGI</v>
          </cell>
          <cell r="E1317" t="str">
            <v>EAST GODAWARI 4</v>
          </cell>
          <cell r="F1317" t="str">
            <v xml:space="preserve">EAST GODAWARI </v>
          </cell>
        </row>
        <row r="1318">
          <cell r="B1318">
            <v>191</v>
          </cell>
          <cell r="C1318" t="str">
            <v>Walajapet</v>
          </cell>
          <cell r="D1318" t="str">
            <v>NAPPINA  S</v>
          </cell>
          <cell r="E1318" t="str">
            <v>WALAJAPET</v>
          </cell>
          <cell r="F1318" t="str">
            <v>VELLORE</v>
          </cell>
        </row>
        <row r="1319">
          <cell r="B1319">
            <v>244</v>
          </cell>
          <cell r="C1319" t="str">
            <v>Gbn Road Madhugiri</v>
          </cell>
          <cell r="D1319" t="str">
            <v>RAKESH T</v>
          </cell>
          <cell r="E1319" t="str">
            <v>TUMKUR-1</v>
          </cell>
          <cell r="F1319" t="str">
            <v>TUMKUR</v>
          </cell>
        </row>
        <row r="1320">
          <cell r="B1320">
            <v>3848</v>
          </cell>
          <cell r="C1320" t="str">
            <v>Vindhyachal Mirzapur</v>
          </cell>
          <cell r="D1320" t="str">
            <v>SUSHEEL PANDEY</v>
          </cell>
          <cell r="E1320" t="str">
            <v>ALLAHABAD</v>
          </cell>
          <cell r="F1320" t="str">
            <v>VARANASI</v>
          </cell>
        </row>
        <row r="1321">
          <cell r="B1321">
            <v>3260</v>
          </cell>
          <cell r="C1321" t="str">
            <v>Banavara Hassan</v>
          </cell>
          <cell r="D1321" t="str">
            <v>UMESH BP</v>
          </cell>
          <cell r="E1321" t="str">
            <v>TARIKERE</v>
          </cell>
          <cell r="F1321" t="str">
            <v>HASSAN</v>
          </cell>
        </row>
        <row r="1322">
          <cell r="B1322">
            <v>3597</v>
          </cell>
          <cell r="C1322" t="str">
            <v>Hoshangbad</v>
          </cell>
          <cell r="D1322" t="str">
            <v>SABITA JAIN</v>
          </cell>
          <cell r="E1322" t="str">
            <v>BHOPAL-4</v>
          </cell>
          <cell r="F1322" t="str">
            <v>BHOPAL</v>
          </cell>
        </row>
        <row r="1323">
          <cell r="B1323">
            <v>797</v>
          </cell>
          <cell r="C1323" t="str">
            <v>Madhuravoyal Market</v>
          </cell>
          <cell r="D1323" t="str">
            <v>DEEPAVALLI K</v>
          </cell>
          <cell r="E1323" t="str">
            <v>ANNA NAGAR</v>
          </cell>
          <cell r="F1323" t="str">
            <v>CHENNAI REGION</v>
          </cell>
        </row>
        <row r="1324">
          <cell r="B1324">
            <v>2921</v>
          </cell>
          <cell r="C1324" t="str">
            <v>Addanki</v>
          </cell>
          <cell r="D1324" t="str">
            <v>TELLA  ASHOK KUMAR</v>
          </cell>
          <cell r="E1324" t="str">
            <v>GIDDALUR</v>
          </cell>
          <cell r="F1324" t="str">
            <v>ONGOLE</v>
          </cell>
        </row>
        <row r="1325">
          <cell r="B1325">
            <v>2573</v>
          </cell>
          <cell r="C1325" t="str">
            <v>Chellekere</v>
          </cell>
          <cell r="D1325" t="str">
            <v>MOHANKUMAR H</v>
          </cell>
          <cell r="E1325" t="str">
            <v>CHITRADURGA</v>
          </cell>
          <cell r="F1325" t="str">
            <v>DAVANAGERE</v>
          </cell>
        </row>
        <row r="1326">
          <cell r="B1326">
            <v>436</v>
          </cell>
          <cell r="C1326" t="str">
            <v>Perumbilavu</v>
          </cell>
          <cell r="D1326" t="str">
            <v>LAKSHMI PRASANNA.K</v>
          </cell>
          <cell r="E1326" t="str">
            <v>THRISSUR-06</v>
          </cell>
          <cell r="F1326" t="str">
            <v>THRISSUR - 1</v>
          </cell>
        </row>
        <row r="1327">
          <cell r="B1327">
            <v>1623</v>
          </cell>
          <cell r="C1327" t="str">
            <v>Nagapattinam</v>
          </cell>
          <cell r="D1327" t="str">
            <v>SUNDARALAKSHMI S</v>
          </cell>
          <cell r="E1327" t="str">
            <v>TIRUVARUR</v>
          </cell>
          <cell r="F1327" t="str">
            <v>TRICHY</v>
          </cell>
        </row>
        <row r="1328">
          <cell r="B1328">
            <v>2739</v>
          </cell>
          <cell r="C1328" t="str">
            <v>Eriyodu Dindigul</v>
          </cell>
          <cell r="D1328" t="str">
            <v>SAKTHI KANNAN T</v>
          </cell>
          <cell r="E1328" t="str">
            <v>DINDIGUL-1</v>
          </cell>
          <cell r="F1328" t="str">
            <v>MADURAI</v>
          </cell>
        </row>
        <row r="1329">
          <cell r="B1329">
            <v>1517</v>
          </cell>
          <cell r="C1329" t="str">
            <v>Kovilambakkam</v>
          </cell>
          <cell r="D1329" t="str">
            <v xml:space="preserve">BOVAS  M  </v>
          </cell>
          <cell r="E1329" t="str">
            <v>ADAMBAKKAM</v>
          </cell>
          <cell r="F1329" t="str">
            <v>CHENNAI REGION</v>
          </cell>
        </row>
        <row r="1330">
          <cell r="B1330">
            <v>1996</v>
          </cell>
          <cell r="C1330" t="str">
            <v>Pothenkode</v>
          </cell>
          <cell r="D1330" t="str">
            <v>SWATHY S</v>
          </cell>
          <cell r="E1330" t="str">
            <v>THIRUVANANTHAPURAM-5</v>
          </cell>
          <cell r="F1330" t="str">
            <v>TRIVANDRUM REGION</v>
          </cell>
        </row>
        <row r="1331">
          <cell r="B1331">
            <v>3495</v>
          </cell>
          <cell r="C1331" t="str">
            <v>Ichalkaranji</v>
          </cell>
          <cell r="D1331" t="str">
            <v>TUSHAR BAJIRAO MALEKAR</v>
          </cell>
          <cell r="E1331" t="str">
            <v>KOLHAPUR</v>
          </cell>
          <cell r="F1331" t="str">
            <v>KOLHAPUR</v>
          </cell>
        </row>
        <row r="1332">
          <cell r="B1332">
            <v>1618</v>
          </cell>
          <cell r="C1332" t="str">
            <v>Neeleswaram Malayattoor</v>
          </cell>
          <cell r="D1332" t="str">
            <v xml:space="preserve">RESHMA SADANANDAN </v>
          </cell>
          <cell r="E1332" t="str">
            <v>ERNAKULAM-10</v>
          </cell>
          <cell r="F1332" t="str">
            <v>ERNAKULAM-1</v>
          </cell>
        </row>
        <row r="1333">
          <cell r="B1333">
            <v>3611</v>
          </cell>
          <cell r="C1333" t="str">
            <v>Dhansar More Branch ,Jharkhand</v>
          </cell>
          <cell r="D1333" t="str">
            <v>ADITYA TIWARI</v>
          </cell>
          <cell r="E1333" t="str">
            <v>KOLKATA-8</v>
          </cell>
          <cell r="F1333" t="str">
            <v>BIHAR</v>
          </cell>
        </row>
        <row r="1334">
          <cell r="B1334">
            <v>3898</v>
          </cell>
          <cell r="C1334" t="str">
            <v>Barpali</v>
          </cell>
          <cell r="D1334" t="str">
            <v>PRASANTA KUMAR BEHERA</v>
          </cell>
          <cell r="E1334" t="str">
            <v>BARGARH-2</v>
          </cell>
          <cell r="F1334" t="str">
            <v>SAMBALPUR</v>
          </cell>
        </row>
        <row r="1335">
          <cell r="B1335">
            <v>948</v>
          </cell>
          <cell r="C1335" t="str">
            <v>Sangvi</v>
          </cell>
          <cell r="D1335" t="str">
            <v>SARIKA SURYAWANSHI</v>
          </cell>
          <cell r="E1335" t="str">
            <v>PIMPRI CHINCHWAD 2</v>
          </cell>
          <cell r="F1335" t="str">
            <v>PUNE</v>
          </cell>
        </row>
        <row r="1336">
          <cell r="B1336">
            <v>2204</v>
          </cell>
          <cell r="C1336" t="str">
            <v>Bhajanpura Delhi</v>
          </cell>
          <cell r="D1336" t="str">
            <v xml:space="preserve">SADA NAND  </v>
          </cell>
          <cell r="E1336" t="str">
            <v>DELHI-7</v>
          </cell>
          <cell r="F1336" t="str">
            <v>DELHI-2</v>
          </cell>
        </row>
        <row r="1337">
          <cell r="B1337">
            <v>2017</v>
          </cell>
          <cell r="C1337" t="str">
            <v>Thuvarankurichi</v>
          </cell>
          <cell r="D1337" t="str">
            <v xml:space="preserve">ANBARASAN M  </v>
          </cell>
          <cell r="E1337" t="str">
            <v>DINDIGUL-1</v>
          </cell>
          <cell r="F1337" t="str">
            <v>MADURAI</v>
          </cell>
        </row>
        <row r="1338">
          <cell r="B1338">
            <v>2330</v>
          </cell>
          <cell r="C1338" t="str">
            <v>Kandassankadavu</v>
          </cell>
          <cell r="D1338" t="str">
            <v>DEVIKA P. UNNIKRISHNAN</v>
          </cell>
          <cell r="E1338" t="str">
            <v>THRISSUR-02</v>
          </cell>
          <cell r="F1338" t="str">
            <v>THRISSUR - 1</v>
          </cell>
        </row>
        <row r="1339">
          <cell r="B1339">
            <v>2896</v>
          </cell>
          <cell r="C1339" t="str">
            <v>Tangutur</v>
          </cell>
          <cell r="D1339" t="str">
            <v>ALURI HEPSIBA</v>
          </cell>
          <cell r="E1339" t="str">
            <v>ONGOLE-2</v>
          </cell>
          <cell r="F1339" t="str">
            <v>ONGOLE</v>
          </cell>
        </row>
        <row r="1340">
          <cell r="B1340">
            <v>3022</v>
          </cell>
          <cell r="C1340" t="str">
            <v>Wadakkanchery Town</v>
          </cell>
          <cell r="D1340" t="str">
            <v>ABHIJITH K</v>
          </cell>
          <cell r="E1340" t="str">
            <v>THRISSUR-09</v>
          </cell>
          <cell r="F1340" t="str">
            <v xml:space="preserve">THRISSUR - 2 </v>
          </cell>
        </row>
        <row r="1341">
          <cell r="B1341">
            <v>1212</v>
          </cell>
          <cell r="C1341" t="str">
            <v>Aswath Nagar</v>
          </cell>
          <cell r="D1341" t="str">
            <v xml:space="preserve">CHANDINI B V  </v>
          </cell>
          <cell r="E1341" t="str">
            <v>BANGALORE-16</v>
          </cell>
          <cell r="F1341" t="str">
            <v>BANGALORE-2</v>
          </cell>
        </row>
        <row r="1342">
          <cell r="B1342">
            <v>2432</v>
          </cell>
          <cell r="C1342" t="str">
            <v>Saraswati Nagar Jodhpur</v>
          </cell>
          <cell r="D1342" t="str">
            <v>JASWANT SINGH</v>
          </cell>
          <cell r="E1342" t="str">
            <v>JODHPUR</v>
          </cell>
          <cell r="F1342" t="str">
            <v>JODHAPUR</v>
          </cell>
        </row>
        <row r="1343">
          <cell r="B1343">
            <v>1185</v>
          </cell>
          <cell r="C1343" t="str">
            <v>Khurda</v>
          </cell>
          <cell r="D1343" t="str">
            <v>SUMITRA BEHERA</v>
          </cell>
          <cell r="E1343" t="str">
            <v>KHURDA</v>
          </cell>
          <cell r="F1343" t="str">
            <v>BHUBANESWAR</v>
          </cell>
        </row>
        <row r="1344">
          <cell r="B1344">
            <v>1935</v>
          </cell>
          <cell r="C1344" t="str">
            <v>Gownipalli</v>
          </cell>
          <cell r="D1344" t="str">
            <v>VINOD KUMAR D V</v>
          </cell>
          <cell r="E1344" t="str">
            <v>KOLAR-4</v>
          </cell>
          <cell r="F1344" t="str">
            <v>KOLAR</v>
          </cell>
        </row>
        <row r="1345">
          <cell r="B1345">
            <v>3918</v>
          </cell>
          <cell r="C1345" t="str">
            <v>Ratnagiri</v>
          </cell>
          <cell r="D1345" t="str">
            <v>VISHAL TUKARAM LAMBADE</v>
          </cell>
          <cell r="E1345" t="str">
            <v>KOLHAPUR</v>
          </cell>
          <cell r="F1345" t="str">
            <v>KOLHAPUR</v>
          </cell>
        </row>
        <row r="1346">
          <cell r="B1346">
            <v>821</v>
          </cell>
          <cell r="C1346" t="str">
            <v>Vidyanagar</v>
          </cell>
          <cell r="D1346" t="str">
            <v>DEVULAPALLI SWETHA</v>
          </cell>
          <cell r="E1346" t="str">
            <v>SECUNDRABAD-3</v>
          </cell>
          <cell r="F1346" t="str">
            <v>SECUNDRABAD</v>
          </cell>
        </row>
        <row r="1347">
          <cell r="B1347">
            <v>2932</v>
          </cell>
          <cell r="C1347" t="str">
            <v>Mukherjeenagar,Raisen</v>
          </cell>
          <cell r="D1347" t="str">
            <v>DAYA RAM MEENA</v>
          </cell>
          <cell r="E1347" t="str">
            <v>BHOPAL-2</v>
          </cell>
          <cell r="F1347" t="str">
            <v>BHOPAL</v>
          </cell>
        </row>
        <row r="1348">
          <cell r="B1348">
            <v>392</v>
          </cell>
          <cell r="C1348" t="str">
            <v>Vadodara</v>
          </cell>
          <cell r="D1348" t="str">
            <v>ROGERS FLORINA FRANKY</v>
          </cell>
          <cell r="E1348" t="str">
            <v>VADODARA-1</v>
          </cell>
          <cell r="F1348" t="str">
            <v>SOUTH GUJARAT</v>
          </cell>
        </row>
        <row r="1349">
          <cell r="B1349">
            <v>347</v>
          </cell>
          <cell r="C1349" t="str">
            <v>Chatram Trichy</v>
          </cell>
          <cell r="D1349" t="str">
            <v>JEEVITHA R</v>
          </cell>
          <cell r="E1349" t="str">
            <v>TRICHY - 2</v>
          </cell>
          <cell r="F1349" t="str">
            <v>TRICHY</v>
          </cell>
        </row>
        <row r="1350">
          <cell r="B1350">
            <v>3849</v>
          </cell>
          <cell r="C1350" t="str">
            <v>Saraipali Chhattisgarh</v>
          </cell>
          <cell r="D1350" t="str">
            <v>DEVNARAYAN SAHU</v>
          </cell>
          <cell r="E1350" t="str">
            <v>CHHATTISGARH-4</v>
          </cell>
          <cell r="F1350" t="str">
            <v>RAIPUR,CHHATISGARH</v>
          </cell>
        </row>
        <row r="1351">
          <cell r="B1351">
            <v>3487</v>
          </cell>
          <cell r="C1351" t="str">
            <v>Tadipaka,East Godavari</v>
          </cell>
          <cell r="D1351" t="str">
            <v>PALEPU SIVA SAI</v>
          </cell>
          <cell r="E1351" t="str">
            <v>EAST GODAWARI 5</v>
          </cell>
          <cell r="F1351" t="str">
            <v xml:space="preserve">EAST GODAWARI </v>
          </cell>
        </row>
        <row r="1352">
          <cell r="B1352">
            <v>2076</v>
          </cell>
          <cell r="C1352" t="str">
            <v>Jammu Bahuplaza</v>
          </cell>
          <cell r="D1352" t="str">
            <v>HIMANI  CHOUHAN</v>
          </cell>
          <cell r="E1352" t="str">
            <v>JAMMU&amp;KASHMIR-1</v>
          </cell>
          <cell r="F1352" t="str">
            <v>JALANDHAR</v>
          </cell>
        </row>
        <row r="1353">
          <cell r="B1353">
            <v>3463</v>
          </cell>
          <cell r="C1353" t="str">
            <v>Nekpur Chaurasi-Fatehgarh</v>
          </cell>
          <cell r="D1353" t="str">
            <v>AVINASHSINGH</v>
          </cell>
          <cell r="E1353" t="str">
            <v>KANPUR 3</v>
          </cell>
          <cell r="F1353" t="str">
            <v>LUCKNOW</v>
          </cell>
        </row>
        <row r="1354">
          <cell r="B1354">
            <v>883</v>
          </cell>
          <cell r="C1354" t="str">
            <v>Gowliguda Chaman</v>
          </cell>
          <cell r="D1354" t="str">
            <v>ARUKALA SHASHIDHAR</v>
          </cell>
          <cell r="E1354" t="str">
            <v>HYDERABAD-04</v>
          </cell>
          <cell r="F1354" t="str">
            <v>HYDERABAD REGION</v>
          </cell>
        </row>
        <row r="1355">
          <cell r="B1355">
            <v>3303</v>
          </cell>
          <cell r="C1355" t="str">
            <v>Mydukar Road Badvel Cuddapah</v>
          </cell>
          <cell r="D1355" t="str">
            <v>VULASALA CHENNAKESAVA</v>
          </cell>
          <cell r="E1355" t="str">
            <v>RAJAMPET</v>
          </cell>
          <cell r="F1355" t="str">
            <v>KURNOOL</v>
          </cell>
        </row>
        <row r="1356">
          <cell r="B1356">
            <v>1766</v>
          </cell>
          <cell r="C1356" t="str">
            <v>Kothagudam</v>
          </cell>
          <cell r="D1356" t="str">
            <v>SHIVA</v>
          </cell>
          <cell r="E1356" t="str">
            <v>KOTHAGUDEM</v>
          </cell>
          <cell r="F1356" t="str">
            <v>WARANGAL REGION</v>
          </cell>
        </row>
        <row r="1357">
          <cell r="B1357">
            <v>3563</v>
          </cell>
          <cell r="C1357" t="str">
            <v>Bhadohi, U.P</v>
          </cell>
          <cell r="D1357" t="str">
            <v>IMRAN ANSARI</v>
          </cell>
          <cell r="E1357" t="str">
            <v>ALLAHABAD</v>
          </cell>
          <cell r="F1357" t="str">
            <v>VARANASI</v>
          </cell>
        </row>
        <row r="1358">
          <cell r="B1358">
            <v>1657</v>
          </cell>
          <cell r="C1358" t="str">
            <v>Chikalthana Aurangabad</v>
          </cell>
          <cell r="D1358" t="str">
            <v>SAGAR RATNAKAR PAWAR</v>
          </cell>
          <cell r="E1358" t="str">
            <v>AURANGABAD 1</v>
          </cell>
          <cell r="F1358" t="str">
            <v>AURANGABAD</v>
          </cell>
        </row>
        <row r="1359">
          <cell r="B1359">
            <v>80</v>
          </cell>
          <cell r="C1359" t="str">
            <v>Namakkal</v>
          </cell>
          <cell r="D1359" t="str">
            <v>MANJULA S</v>
          </cell>
          <cell r="E1359" t="str">
            <v>SALEM-2</v>
          </cell>
          <cell r="F1359" t="str">
            <v>SALEM</v>
          </cell>
        </row>
        <row r="1360">
          <cell r="B1360">
            <v>1195</v>
          </cell>
          <cell r="C1360" t="str">
            <v>Bairagarh</v>
          </cell>
          <cell r="D1360" t="str">
            <v>AFSHAN .</v>
          </cell>
          <cell r="E1360" t="str">
            <v>BHOPAL-2</v>
          </cell>
          <cell r="F1360" t="str">
            <v>BHOPAL</v>
          </cell>
        </row>
        <row r="1361">
          <cell r="B1361">
            <v>2023</v>
          </cell>
          <cell r="C1361" t="str">
            <v>Koregaon Satara</v>
          </cell>
          <cell r="D1361" t="str">
            <v>DIPALI RAHUL SABALE</v>
          </cell>
          <cell r="E1361" t="str">
            <v>SANGLI</v>
          </cell>
          <cell r="F1361" t="str">
            <v>KOLHAPUR</v>
          </cell>
        </row>
        <row r="1362">
          <cell r="B1362">
            <v>2817</v>
          </cell>
          <cell r="C1362" t="str">
            <v>Rewa Road,Satna</v>
          </cell>
          <cell r="D1362" t="str">
            <v>GAURAV MISHRA</v>
          </cell>
          <cell r="E1362" t="str">
            <v>SATNA</v>
          </cell>
          <cell r="F1362" t="str">
            <v>JABALPUR</v>
          </cell>
        </row>
        <row r="1363">
          <cell r="B1363">
            <v>1892</v>
          </cell>
          <cell r="C1363" t="str">
            <v>Veternary Colony</v>
          </cell>
          <cell r="D1363" t="str">
            <v>ADIRALA RAJESH</v>
          </cell>
          <cell r="E1363" t="str">
            <v>VIJAYAWADA-2</v>
          </cell>
          <cell r="F1363" t="str">
            <v>VIJAYAWADA REGION</v>
          </cell>
        </row>
        <row r="1364">
          <cell r="B1364">
            <v>3288</v>
          </cell>
          <cell r="C1364" t="str">
            <v>Shivaji Marg, Dhar</v>
          </cell>
          <cell r="D1364" t="str">
            <v>PRACHI KATARIA</v>
          </cell>
          <cell r="E1364" t="str">
            <v>INDORE-2</v>
          </cell>
          <cell r="F1364" t="str">
            <v>INDORE</v>
          </cell>
        </row>
        <row r="1365">
          <cell r="B1365">
            <v>1907</v>
          </cell>
          <cell r="C1365" t="str">
            <v>Nedumkunnam</v>
          </cell>
          <cell r="D1365" t="str">
            <v>SUBIN S BABU</v>
          </cell>
          <cell r="E1365" t="str">
            <v>KOTTAYAM 3</v>
          </cell>
          <cell r="F1365" t="str">
            <v>ALAPUZHA</v>
          </cell>
        </row>
        <row r="1366">
          <cell r="B1366">
            <v>3894</v>
          </cell>
          <cell r="C1366" t="str">
            <v>Ballarpur</v>
          </cell>
          <cell r="D1366" t="str">
            <v>KOPULWAR VAIBHAV RAMESH</v>
          </cell>
          <cell r="E1366" t="str">
            <v>WARDHA</v>
          </cell>
          <cell r="F1366" t="str">
            <v>NAGPUR</v>
          </cell>
        </row>
        <row r="1367">
          <cell r="B1367">
            <v>2566</v>
          </cell>
          <cell r="C1367" t="str">
            <v>Somasundarapalayam</v>
          </cell>
          <cell r="D1367" t="str">
            <v>DEEPA NELLIKOPPADA C</v>
          </cell>
          <cell r="E1367" t="str">
            <v>BANGALORE-02</v>
          </cell>
          <cell r="F1367" t="str">
            <v>BANGALORE-3</v>
          </cell>
        </row>
        <row r="1368">
          <cell r="B1368">
            <v>2113</v>
          </cell>
          <cell r="C1368" t="str">
            <v>Uppiliyapuram Trichy</v>
          </cell>
          <cell r="D1368" t="str">
            <v>BOOPALAN K</v>
          </cell>
          <cell r="E1368" t="str">
            <v>ATTUR</v>
          </cell>
          <cell r="F1368" t="str">
            <v>PONDICHERY</v>
          </cell>
        </row>
        <row r="1369">
          <cell r="B1369">
            <v>3050</v>
          </cell>
          <cell r="C1369" t="str">
            <v>Chendrappinni</v>
          </cell>
          <cell r="D1369" t="e">
            <v>#N/A</v>
          </cell>
          <cell r="E1369" t="str">
            <v>THRISSUR-02</v>
          </cell>
          <cell r="F1369" t="str">
            <v>THRISSUR - 1</v>
          </cell>
        </row>
        <row r="1370">
          <cell r="B1370">
            <v>1972</v>
          </cell>
          <cell r="C1370" t="str">
            <v>Broadway</v>
          </cell>
          <cell r="D1370" t="str">
            <v xml:space="preserve">JAYANTHI M  </v>
          </cell>
          <cell r="E1370" t="str">
            <v>OLDWASHERMENPET</v>
          </cell>
          <cell r="F1370" t="str">
            <v>PARRYS</v>
          </cell>
        </row>
        <row r="1371">
          <cell r="B1371">
            <v>1242</v>
          </cell>
          <cell r="C1371" t="str">
            <v>Jangareddy Gudam</v>
          </cell>
          <cell r="D1371" t="str">
            <v>AYYAPPA YARRAMALLA</v>
          </cell>
          <cell r="E1371" t="str">
            <v>NIDADAVOLE</v>
          </cell>
          <cell r="F1371" t="str">
            <v>ELURU</v>
          </cell>
        </row>
        <row r="1372">
          <cell r="B1372">
            <v>3719</v>
          </cell>
          <cell r="C1372" t="str">
            <v>Misrikh</v>
          </cell>
          <cell r="D1372" t="str">
            <v>AYUSH KUMAR SINGH</v>
          </cell>
          <cell r="E1372" t="str">
            <v>LUCKNOW 2</v>
          </cell>
          <cell r="F1372" t="str">
            <v>LUCKNOW</v>
          </cell>
        </row>
        <row r="1373">
          <cell r="B1373">
            <v>2998</v>
          </cell>
          <cell r="C1373" t="str">
            <v>Bus Stand Mahasamund,Chattisgarh</v>
          </cell>
          <cell r="D1373" t="str">
            <v>KAVITA RATRE</v>
          </cell>
          <cell r="E1373" t="str">
            <v>CHHATTISGARH-2</v>
          </cell>
          <cell r="F1373" t="str">
            <v>RAIPUR,CHHATISGARH</v>
          </cell>
        </row>
        <row r="1374">
          <cell r="B1374">
            <v>362</v>
          </cell>
          <cell r="C1374" t="str">
            <v>Puthiyakavu</v>
          </cell>
          <cell r="D1374" t="str">
            <v>KAVYA KRISHNAN</v>
          </cell>
          <cell r="E1374" t="str">
            <v>ALAPPUZHA-1</v>
          </cell>
          <cell r="F1374" t="str">
            <v>ALAPUZHA</v>
          </cell>
        </row>
        <row r="1375">
          <cell r="B1375">
            <v>545</v>
          </cell>
          <cell r="C1375" t="str">
            <v>Koppam</v>
          </cell>
          <cell r="D1375" t="str">
            <v>REMYA P.V</v>
          </cell>
          <cell r="E1375" t="str">
            <v>PALAKKAD-05</v>
          </cell>
          <cell r="F1375" t="str">
            <v>MALAPURAM</v>
          </cell>
        </row>
        <row r="1376">
          <cell r="B1376">
            <v>940</v>
          </cell>
          <cell r="C1376" t="str">
            <v>Raja Street</v>
          </cell>
          <cell r="D1376" t="str">
            <v>DHINAKARAN</v>
          </cell>
          <cell r="E1376" t="str">
            <v>COIMBATORE-2</v>
          </cell>
          <cell r="F1376" t="str">
            <v>COIMBATORE REGION</v>
          </cell>
        </row>
        <row r="1377">
          <cell r="B1377">
            <v>552</v>
          </cell>
          <cell r="C1377" t="str">
            <v>Nedukandam</v>
          </cell>
          <cell r="D1377" t="str">
            <v>ANILA R</v>
          </cell>
          <cell r="E1377" t="str">
            <v>IDUKKI</v>
          </cell>
          <cell r="F1377" t="str">
            <v>ERNAKULAM-2</v>
          </cell>
        </row>
        <row r="1378">
          <cell r="B1378">
            <v>2676</v>
          </cell>
          <cell r="C1378" t="str">
            <v>Aggarsain Chowk,Yamuna Nagar</v>
          </cell>
          <cell r="D1378" t="str">
            <v>SAHIL  KUMAR</v>
          </cell>
          <cell r="E1378" t="str">
            <v>YAMUNA NAGAR</v>
          </cell>
          <cell r="F1378" t="str">
            <v>CHANDIGARH</v>
          </cell>
        </row>
        <row r="1379">
          <cell r="B1379">
            <v>3257</v>
          </cell>
          <cell r="C1379" t="str">
            <v>Kanjurmarg West</v>
          </cell>
          <cell r="D1379" t="str">
            <v>DINESH ANANTA BHOIR</v>
          </cell>
          <cell r="E1379" t="str">
            <v>THANE</v>
          </cell>
          <cell r="F1379" t="str">
            <v>MUMBAI</v>
          </cell>
        </row>
        <row r="1380">
          <cell r="B1380">
            <v>514</v>
          </cell>
          <cell r="C1380" t="str">
            <v>Chindal</v>
          </cell>
          <cell r="D1380" t="str">
            <v>MAKOTI ARAVIND</v>
          </cell>
          <cell r="E1380" t="str">
            <v>KUKATAPALLY-3</v>
          </cell>
          <cell r="F1380" t="str">
            <v>KUKATAPALLY</v>
          </cell>
        </row>
        <row r="1381">
          <cell r="B1381">
            <v>1300</v>
          </cell>
          <cell r="C1381" t="str">
            <v>Sholavandan</v>
          </cell>
          <cell r="D1381" t="str">
            <v>VALARMATHI K</v>
          </cell>
          <cell r="E1381" t="str">
            <v>MADURAI ARAPALAYAM</v>
          </cell>
          <cell r="F1381" t="str">
            <v>MADURAI</v>
          </cell>
        </row>
        <row r="1382">
          <cell r="B1382">
            <v>528</v>
          </cell>
          <cell r="C1382" t="str">
            <v>Safalguda</v>
          </cell>
          <cell r="D1382" t="str">
            <v>DUBBA SWARNA</v>
          </cell>
          <cell r="E1382" t="str">
            <v>KAMALANAGAR</v>
          </cell>
          <cell r="F1382" t="str">
            <v>SECUNDRABAD</v>
          </cell>
        </row>
        <row r="1383">
          <cell r="B1383">
            <v>2744</v>
          </cell>
          <cell r="C1383" t="str">
            <v>Workshop Road,Yamuna Nagar</v>
          </cell>
          <cell r="D1383" t="str">
            <v>RAHUL  KUMAR</v>
          </cell>
          <cell r="E1383" t="str">
            <v>YAMUNA NAGAR</v>
          </cell>
          <cell r="F1383" t="str">
            <v>CHANDIGARH</v>
          </cell>
        </row>
        <row r="1384">
          <cell r="B1384">
            <v>2141</v>
          </cell>
          <cell r="C1384" t="str">
            <v>Mysore Nazarbad</v>
          </cell>
          <cell r="D1384" t="str">
            <v>MAHALAKSHMI R</v>
          </cell>
          <cell r="E1384" t="str">
            <v>MYSORE 1</v>
          </cell>
          <cell r="F1384" t="str">
            <v xml:space="preserve">MYSORE </v>
          </cell>
        </row>
        <row r="1385">
          <cell r="B1385">
            <v>682</v>
          </cell>
          <cell r="C1385" t="str">
            <v>Eriyad</v>
          </cell>
          <cell r="D1385" t="str">
            <v>BIBIN</v>
          </cell>
          <cell r="E1385" t="str">
            <v>THRISSUR-01</v>
          </cell>
          <cell r="F1385" t="str">
            <v>THRISSUR - 1</v>
          </cell>
        </row>
        <row r="1386">
          <cell r="B1386">
            <v>2913</v>
          </cell>
          <cell r="C1386" t="str">
            <v>Koppa, Chikamangalore</v>
          </cell>
          <cell r="D1386" t="str">
            <v>ASHIK H P</v>
          </cell>
          <cell r="E1386" t="str">
            <v>SHIMOGA-1</v>
          </cell>
          <cell r="F1386" t="str">
            <v>HASSAN</v>
          </cell>
        </row>
        <row r="1387">
          <cell r="B1387">
            <v>365</v>
          </cell>
          <cell r="C1387" t="str">
            <v>Pudukkad</v>
          </cell>
          <cell r="D1387" t="str">
            <v xml:space="preserve">THASLI K S  </v>
          </cell>
          <cell r="E1387" t="str">
            <v>THRISSUR-04</v>
          </cell>
          <cell r="F1387" t="str">
            <v>THRISSUR - 1</v>
          </cell>
        </row>
        <row r="1388">
          <cell r="B1388">
            <v>255</v>
          </cell>
          <cell r="C1388" t="str">
            <v>Madhurai West Masi Street</v>
          </cell>
          <cell r="D1388" t="str">
            <v xml:space="preserve">MARIA ANTONY JENCY R  </v>
          </cell>
          <cell r="E1388" t="str">
            <v>MADURAI ARAPALAYAM</v>
          </cell>
          <cell r="F1388" t="str">
            <v>MADURAI</v>
          </cell>
        </row>
        <row r="1389">
          <cell r="B1389">
            <v>3087</v>
          </cell>
          <cell r="C1389" t="str">
            <v>Palayam Dindigul</v>
          </cell>
          <cell r="D1389" t="str">
            <v>RAJESHWARI R</v>
          </cell>
          <cell r="E1389" t="str">
            <v>DINDIGUL-1</v>
          </cell>
          <cell r="F1389" t="str">
            <v>MADURAI</v>
          </cell>
        </row>
        <row r="1390">
          <cell r="B1390">
            <v>1984</v>
          </cell>
          <cell r="C1390" t="str">
            <v>Jamkhandi</v>
          </cell>
          <cell r="D1390" t="str">
            <v>BASAVARAJ JAMAKHANDI</v>
          </cell>
          <cell r="E1390" t="str">
            <v>BAGALKOTE</v>
          </cell>
          <cell r="F1390" t="str">
            <v>GULBARGA</v>
          </cell>
        </row>
        <row r="1391">
          <cell r="B1391">
            <v>516</v>
          </cell>
          <cell r="C1391" t="str">
            <v>Sulthanpalaya Main Road Rt Nagar</v>
          </cell>
          <cell r="D1391" t="str">
            <v>NAVEEN KUMAR J V</v>
          </cell>
          <cell r="E1391" t="str">
            <v>BANGALORE-18</v>
          </cell>
          <cell r="F1391" t="str">
            <v>BANGALORE-2</v>
          </cell>
        </row>
        <row r="1392">
          <cell r="B1392">
            <v>2442</v>
          </cell>
          <cell r="C1392" t="str">
            <v>Nagercoil</v>
          </cell>
          <cell r="D1392" t="str">
            <v>PUVANESHWAR RAJATHAYALAN P</v>
          </cell>
          <cell r="E1392" t="str">
            <v>KANYAKUMARI</v>
          </cell>
          <cell r="F1392" t="str">
            <v>TIRUNELVELI</v>
          </cell>
        </row>
        <row r="1393">
          <cell r="B1393">
            <v>13</v>
          </cell>
          <cell r="C1393" t="str">
            <v>Thalassery</v>
          </cell>
          <cell r="D1393" t="str">
            <v>CHANDRIKA.K</v>
          </cell>
          <cell r="E1393" t="str">
            <v>KANNUR-1</v>
          </cell>
          <cell r="F1393" t="str">
            <v xml:space="preserve">KANNUR </v>
          </cell>
        </row>
        <row r="1394">
          <cell r="B1394">
            <v>3782</v>
          </cell>
          <cell r="C1394" t="str">
            <v>Itamati, Odisha</v>
          </cell>
          <cell r="D1394" t="str">
            <v>SUSHANT BARAD</v>
          </cell>
          <cell r="E1394" t="str">
            <v>NAYAGARH</v>
          </cell>
          <cell r="F1394" t="str">
            <v>BERHAMPUR</v>
          </cell>
        </row>
        <row r="1395">
          <cell r="B1395">
            <v>2696</v>
          </cell>
          <cell r="C1395" t="str">
            <v>Paruthipara</v>
          </cell>
          <cell r="D1395" t="str">
            <v>SUNI V R</v>
          </cell>
          <cell r="E1395" t="str">
            <v>THIRUVANANTHAPURAM-2</v>
          </cell>
          <cell r="F1395" t="str">
            <v>TRIVANDRUM REGION</v>
          </cell>
        </row>
        <row r="1396">
          <cell r="B1396">
            <v>3740</v>
          </cell>
          <cell r="C1396" t="str">
            <v>Teghra</v>
          </cell>
          <cell r="D1396" t="str">
            <v>SUMIT KUMAR</v>
          </cell>
          <cell r="E1396" t="str">
            <v>PATNA-4</v>
          </cell>
          <cell r="F1396" t="str">
            <v>BIHAR</v>
          </cell>
        </row>
        <row r="1397">
          <cell r="B1397">
            <v>3026</v>
          </cell>
          <cell r="C1397" t="str">
            <v>Perinthalmanna</v>
          </cell>
          <cell r="D1397" t="str">
            <v>VIJAYA K</v>
          </cell>
          <cell r="E1397" t="str">
            <v>MALAPPURAM-4</v>
          </cell>
          <cell r="F1397" t="str">
            <v>MALAPURAM</v>
          </cell>
        </row>
        <row r="1398">
          <cell r="B1398">
            <v>525</v>
          </cell>
          <cell r="C1398" t="str">
            <v>Anchal</v>
          </cell>
          <cell r="D1398" t="str">
            <v>UTHARA S VASAVAN</v>
          </cell>
          <cell r="E1398" t="str">
            <v>KOLLAM 5</v>
          </cell>
          <cell r="F1398" t="str">
            <v>KOLLAM REGION</v>
          </cell>
        </row>
        <row r="1399">
          <cell r="B1399">
            <v>318</v>
          </cell>
          <cell r="C1399" t="str">
            <v>Bellary Main Road Pavagada</v>
          </cell>
          <cell r="D1399" t="str">
            <v>GANGADHARA A</v>
          </cell>
          <cell r="E1399" t="str">
            <v>TUMKUR-1</v>
          </cell>
          <cell r="F1399" t="str">
            <v>TUMKUR</v>
          </cell>
        </row>
        <row r="1400">
          <cell r="B1400">
            <v>1723</v>
          </cell>
          <cell r="C1400" t="str">
            <v>Vijayanagar Colony</v>
          </cell>
          <cell r="D1400" t="str">
            <v>KALESAGARI MABU HUSSAIN</v>
          </cell>
          <cell r="E1400" t="str">
            <v>KUKATAPALLY-2</v>
          </cell>
          <cell r="F1400" t="str">
            <v>KUKATAPALLY</v>
          </cell>
        </row>
        <row r="1401">
          <cell r="B1401">
            <v>2235</v>
          </cell>
          <cell r="C1401" t="str">
            <v>Janana Hospital Road-Berhampur</v>
          </cell>
          <cell r="D1401" t="str">
            <v>SILPA  MAHARANA</v>
          </cell>
          <cell r="E1401" t="str">
            <v>BALUGAON</v>
          </cell>
          <cell r="F1401" t="str">
            <v>BERHAMPUR</v>
          </cell>
        </row>
        <row r="1402">
          <cell r="B1402">
            <v>1861</v>
          </cell>
          <cell r="C1402" t="str">
            <v>Hanuman Nagar</v>
          </cell>
          <cell r="D1402" t="str">
            <v>G  THIRUPATHAIAH</v>
          </cell>
          <cell r="E1402" t="str">
            <v>MAHABUBNAGAR</v>
          </cell>
          <cell r="F1402" t="str">
            <v>KURNOOL</v>
          </cell>
        </row>
        <row r="1403">
          <cell r="B1403">
            <v>3518</v>
          </cell>
          <cell r="C1403" t="str">
            <v>Pilibangan</v>
          </cell>
          <cell r="D1403" t="str">
            <v>VEER SINGH MEENA</v>
          </cell>
          <cell r="E1403" t="str">
            <v>BIKANEER</v>
          </cell>
          <cell r="F1403" t="str">
            <v>HANUMANGARH</v>
          </cell>
        </row>
        <row r="1404">
          <cell r="B1404">
            <v>1677</v>
          </cell>
          <cell r="C1404" t="str">
            <v>Maharaja Chowk</v>
          </cell>
          <cell r="D1404" t="str">
            <v>PRIYA  SHUKLA</v>
          </cell>
          <cell r="E1404" t="str">
            <v>CHHATTISGARH-1</v>
          </cell>
          <cell r="F1404" t="str">
            <v>RAIPUR,CHHATISGARH</v>
          </cell>
        </row>
        <row r="1405">
          <cell r="B1405">
            <v>1590</v>
          </cell>
          <cell r="C1405" t="str">
            <v>Pathanadu</v>
          </cell>
          <cell r="D1405" t="str">
            <v>ANJUMOL P V</v>
          </cell>
          <cell r="E1405" t="str">
            <v>KOTTAYAM 3</v>
          </cell>
          <cell r="F1405" t="str">
            <v>ALAPUZHA</v>
          </cell>
        </row>
        <row r="1406">
          <cell r="B1406">
            <v>778</v>
          </cell>
          <cell r="C1406" t="str">
            <v>Chandkheda</v>
          </cell>
          <cell r="D1406" t="str">
            <v>MEHULBHAI RAVAL</v>
          </cell>
          <cell r="E1406" t="str">
            <v>AHMEDABAD 2</v>
          </cell>
          <cell r="F1406" t="str">
            <v xml:space="preserve">NORTH GUJARAT </v>
          </cell>
        </row>
        <row r="1407">
          <cell r="B1407">
            <v>174</v>
          </cell>
          <cell r="C1407" t="str">
            <v>Pudunagaram</v>
          </cell>
          <cell r="D1407" t="str">
            <v>SUHARABY.K</v>
          </cell>
          <cell r="E1407" t="str">
            <v>PALAKKAD-02</v>
          </cell>
          <cell r="F1407" t="str">
            <v xml:space="preserve">THRISSUR - 2 </v>
          </cell>
        </row>
        <row r="1408">
          <cell r="B1408">
            <v>1468</v>
          </cell>
          <cell r="C1408" t="str">
            <v>Erattai Pillayar Koil Street</v>
          </cell>
          <cell r="D1408" t="str">
            <v>ARAVINDHARAJ</v>
          </cell>
          <cell r="E1408" t="str">
            <v>GINGEE</v>
          </cell>
          <cell r="F1408" t="str">
            <v>VELLORE</v>
          </cell>
        </row>
        <row r="1409">
          <cell r="B1409">
            <v>2021</v>
          </cell>
          <cell r="C1409" t="str">
            <v>Koretegere</v>
          </cell>
          <cell r="D1409" t="str">
            <v>YASMEEN .</v>
          </cell>
          <cell r="E1409" t="str">
            <v>TUMKUR-1</v>
          </cell>
          <cell r="F1409" t="str">
            <v>TUMKUR</v>
          </cell>
        </row>
        <row r="1410">
          <cell r="B1410">
            <v>2297</v>
          </cell>
          <cell r="C1410" t="str">
            <v>Gandhipuram,Rajahmundri</v>
          </cell>
          <cell r="D1410" t="str">
            <v>BUDIDA VEERA PAVANI</v>
          </cell>
          <cell r="E1410" t="str">
            <v>EAST GODAWARI 5</v>
          </cell>
          <cell r="F1410" t="str">
            <v xml:space="preserve">EAST GODAWARI </v>
          </cell>
        </row>
        <row r="1411">
          <cell r="B1411">
            <v>684</v>
          </cell>
          <cell r="C1411" t="str">
            <v>Alakkode</v>
          </cell>
          <cell r="D1411" t="str">
            <v>SHEENA PULIMBA VALAPPIL</v>
          </cell>
          <cell r="E1411" t="str">
            <v>KANNUR-2</v>
          </cell>
          <cell r="F1411" t="str">
            <v xml:space="preserve">KANNUR </v>
          </cell>
        </row>
        <row r="1412">
          <cell r="B1412">
            <v>3373</v>
          </cell>
          <cell r="C1412" t="str">
            <v>Banga Railway Road,Nawanshahr</v>
          </cell>
          <cell r="D1412" t="str">
            <v>INDERJIT  KAUR</v>
          </cell>
          <cell r="E1412" t="str">
            <v>PUNJAB 3</v>
          </cell>
          <cell r="F1412" t="str">
            <v>JALANDHAR</v>
          </cell>
        </row>
        <row r="1413">
          <cell r="B1413">
            <v>689</v>
          </cell>
          <cell r="C1413" t="str">
            <v>Mannuthy</v>
          </cell>
          <cell r="D1413" t="str">
            <v>SOWMYA V</v>
          </cell>
          <cell r="E1413" t="str">
            <v>THRISSUR-11</v>
          </cell>
          <cell r="F1413" t="str">
            <v xml:space="preserve">THRISSUR - 2 </v>
          </cell>
        </row>
        <row r="1414">
          <cell r="B1414">
            <v>2961</v>
          </cell>
          <cell r="C1414" t="str">
            <v>Ramgarh Road-Aligarh</v>
          </cell>
          <cell r="D1414" t="str">
            <v>SHIVAM DAANGI</v>
          </cell>
          <cell r="E1414" t="str">
            <v>GWALIOR -2</v>
          </cell>
          <cell r="F1414" t="str">
            <v>AGRA</v>
          </cell>
        </row>
        <row r="1415">
          <cell r="B1415">
            <v>2596</v>
          </cell>
          <cell r="C1415" t="str">
            <v>Adoni,Kurnool</v>
          </cell>
          <cell r="D1415" t="str">
            <v>BUDDA MALLAPPA GARI RANGASWAMY</v>
          </cell>
          <cell r="E1415" t="str">
            <v>ADONI</v>
          </cell>
          <cell r="F1415" t="str">
            <v>KURNOOL</v>
          </cell>
        </row>
        <row r="1416">
          <cell r="B1416">
            <v>1095</v>
          </cell>
          <cell r="C1416" t="str">
            <v>Putlighar Amritsar</v>
          </cell>
          <cell r="D1416" t="str">
            <v>AMIT KUMAR</v>
          </cell>
          <cell r="E1416" t="str">
            <v>PUNJAB 1</v>
          </cell>
          <cell r="F1416" t="str">
            <v>JALANDHAR</v>
          </cell>
        </row>
        <row r="1417">
          <cell r="B1417">
            <v>3603</v>
          </cell>
          <cell r="C1417" t="str">
            <v>Sunder Nagar-Hp</v>
          </cell>
          <cell r="D1417" t="str">
            <v>MUKESH KUMAR</v>
          </cell>
          <cell r="E1417" t="str">
            <v>HIMACHAL PRADESH</v>
          </cell>
          <cell r="F1417" t="str">
            <v>CHANDIGARH</v>
          </cell>
        </row>
        <row r="1418">
          <cell r="B1418">
            <v>1812</v>
          </cell>
          <cell r="C1418" t="str">
            <v>Tiruvuru</v>
          </cell>
          <cell r="D1418" t="str">
            <v>VEMULA SRINIVASA RAO</v>
          </cell>
          <cell r="E1418" t="str">
            <v>VIJAYAWADA-3</v>
          </cell>
          <cell r="F1418" t="str">
            <v>VIJAYAWADA REGION</v>
          </cell>
        </row>
        <row r="1419">
          <cell r="B1419">
            <v>2595</v>
          </cell>
          <cell r="C1419" t="str">
            <v>Vadalur</v>
          </cell>
          <cell r="D1419" t="str">
            <v>RAGAVI R</v>
          </cell>
          <cell r="E1419" t="str">
            <v>VIRUDACHALAM</v>
          </cell>
          <cell r="F1419" t="str">
            <v>PONDICHERY</v>
          </cell>
        </row>
        <row r="1420">
          <cell r="B1420">
            <v>873</v>
          </cell>
          <cell r="C1420" t="str">
            <v>Paharganj</v>
          </cell>
          <cell r="D1420" t="str">
            <v>ROHAN SAINI</v>
          </cell>
          <cell r="E1420" t="str">
            <v>DELHI-4</v>
          </cell>
          <cell r="F1420" t="str">
            <v>DELHI-1</v>
          </cell>
        </row>
        <row r="1421">
          <cell r="B1421">
            <v>1418</v>
          </cell>
          <cell r="C1421" t="str">
            <v>East Nadakkavu</v>
          </cell>
          <cell r="D1421" t="str">
            <v>THRIPTHA E P</v>
          </cell>
          <cell r="E1421" t="str">
            <v>KOZHIKODE-3</v>
          </cell>
          <cell r="F1421" t="str">
            <v>KOZHIKODE REGION</v>
          </cell>
        </row>
        <row r="1422">
          <cell r="B1422">
            <v>3299</v>
          </cell>
          <cell r="C1422" t="str">
            <v>Nalukodi</v>
          </cell>
          <cell r="D1422" t="str">
            <v>RAHUL H</v>
          </cell>
          <cell r="E1422" t="str">
            <v>KOTTAYAM 3</v>
          </cell>
          <cell r="F1422" t="str">
            <v>ALAPUZHA</v>
          </cell>
        </row>
        <row r="1423">
          <cell r="B1423">
            <v>3361</v>
          </cell>
          <cell r="C1423" t="str">
            <v>Godra Road Dahod</v>
          </cell>
          <cell r="D1423" t="str">
            <v>PRAJAPAT TEJALKUMARI RAMESHBHAI</v>
          </cell>
          <cell r="E1423" t="str">
            <v>ANAND -2</v>
          </cell>
          <cell r="F1423" t="str">
            <v>SOUTH GUJARAT</v>
          </cell>
        </row>
        <row r="1424">
          <cell r="B1424">
            <v>3340</v>
          </cell>
          <cell r="C1424" t="str">
            <v>Chinniampalayam</v>
          </cell>
          <cell r="D1424" t="str">
            <v>PRIYANKA S</v>
          </cell>
          <cell r="E1424" t="str">
            <v>COIMBATORE-4</v>
          </cell>
          <cell r="F1424" t="str">
            <v>COIMBATORE REGION</v>
          </cell>
        </row>
        <row r="1425">
          <cell r="B1425">
            <v>1864</v>
          </cell>
          <cell r="C1425" t="str">
            <v>Sonepath Old Dc Road</v>
          </cell>
          <cell r="D1425" t="str">
            <v>AJIT</v>
          </cell>
          <cell r="E1425" t="str">
            <v>HARYANA-3</v>
          </cell>
          <cell r="F1425" t="str">
            <v>HARYANA</v>
          </cell>
        </row>
        <row r="1426">
          <cell r="B1426">
            <v>3347</v>
          </cell>
          <cell r="C1426" t="str">
            <v>Dhanalakshmi Theatre Chennarayapatna</v>
          </cell>
          <cell r="D1426" t="str">
            <v>SHIVU B S</v>
          </cell>
          <cell r="E1426" t="str">
            <v>MANDYA</v>
          </cell>
          <cell r="F1426" t="str">
            <v xml:space="preserve">MYSORE </v>
          </cell>
        </row>
        <row r="1427">
          <cell r="B1427">
            <v>431</v>
          </cell>
          <cell r="C1427" t="str">
            <v>Kanjikode</v>
          </cell>
          <cell r="D1427" t="str">
            <v>MANJUSHA M</v>
          </cell>
          <cell r="E1427" t="str">
            <v>PALAKKAD-02</v>
          </cell>
          <cell r="F1427" t="str">
            <v xml:space="preserve">THRISSUR - 2 </v>
          </cell>
        </row>
        <row r="1428">
          <cell r="B1428">
            <v>366</v>
          </cell>
          <cell r="C1428" t="str">
            <v>Alampally Road</v>
          </cell>
          <cell r="D1428" t="str">
            <v>MAHESH</v>
          </cell>
          <cell r="E1428" t="str">
            <v>KUKATAPALLY-4</v>
          </cell>
          <cell r="F1428" t="str">
            <v>KUKATAPALLY</v>
          </cell>
        </row>
        <row r="1429">
          <cell r="B1429">
            <v>3556</v>
          </cell>
          <cell r="C1429" t="str">
            <v>Suratgarh Rajasthan</v>
          </cell>
          <cell r="D1429" t="str">
            <v>CHANDER RATRA</v>
          </cell>
          <cell r="E1429" t="str">
            <v>BIKANEER</v>
          </cell>
          <cell r="F1429" t="str">
            <v>HANUMANGARH</v>
          </cell>
        </row>
        <row r="1430">
          <cell r="B1430">
            <v>2047</v>
          </cell>
          <cell r="C1430" t="str">
            <v>Nehru Street Pondicherry</v>
          </cell>
          <cell r="D1430" t="str">
            <v>SATHIYAMOORTHY  D</v>
          </cell>
          <cell r="E1430" t="str">
            <v>PONDICHERRY</v>
          </cell>
          <cell r="F1430" t="str">
            <v>PONDICHERY</v>
          </cell>
        </row>
        <row r="1431">
          <cell r="B1431">
            <v>3947</v>
          </cell>
          <cell r="C1431" t="str">
            <v>JALESHAR KATRA CHOUKI</v>
          </cell>
          <cell r="D1431" t="str">
            <v>HARIOM  YADAV</v>
          </cell>
          <cell r="E1431" t="str">
            <v>AGRA</v>
          </cell>
          <cell r="F1431" t="str">
            <v>AGRA</v>
          </cell>
        </row>
        <row r="1432">
          <cell r="B1432">
            <v>1073</v>
          </cell>
          <cell r="C1432" t="str">
            <v>Pudur Chennai</v>
          </cell>
          <cell r="D1432" t="str">
            <v>JOSEPHINE MARY  A</v>
          </cell>
          <cell r="E1432" t="str">
            <v>AMBATTUR</v>
          </cell>
          <cell r="F1432" t="str">
            <v>THIRUVALLUR</v>
          </cell>
        </row>
        <row r="1433">
          <cell r="B1433">
            <v>1353</v>
          </cell>
          <cell r="C1433" t="str">
            <v>Annamayya Center</v>
          </cell>
          <cell r="D1433" t="str">
            <v>PERUMAL MURAKAMBATTU</v>
          </cell>
          <cell r="E1433" t="str">
            <v>PUTTUR</v>
          </cell>
          <cell r="F1433" t="str">
            <v xml:space="preserve">THIRUPATI </v>
          </cell>
        </row>
        <row r="1434">
          <cell r="B1434">
            <v>199</v>
          </cell>
          <cell r="C1434" t="str">
            <v>Chikamangalore M L Road</v>
          </cell>
          <cell r="D1434" t="str">
            <v>AJITH KUMAR R</v>
          </cell>
          <cell r="E1434" t="str">
            <v>HASSAN 2</v>
          </cell>
          <cell r="F1434" t="str">
            <v>HASSAN</v>
          </cell>
        </row>
        <row r="1435">
          <cell r="B1435">
            <v>865</v>
          </cell>
          <cell r="C1435" t="str">
            <v>Ramaswamy Palayam</v>
          </cell>
          <cell r="D1435" t="str">
            <v xml:space="preserve">RUPA P  </v>
          </cell>
          <cell r="E1435" t="str">
            <v>BANGALORE-18</v>
          </cell>
          <cell r="F1435" t="str">
            <v>BANGALORE-2</v>
          </cell>
        </row>
        <row r="1436">
          <cell r="B1436">
            <v>278</v>
          </cell>
          <cell r="C1436" t="str">
            <v>Shalimar Bagh</v>
          </cell>
          <cell r="D1436" t="str">
            <v>SANJAY KUMAR</v>
          </cell>
          <cell r="E1436" t="str">
            <v>DELHI-3</v>
          </cell>
          <cell r="F1436" t="str">
            <v>DELHI-1</v>
          </cell>
        </row>
        <row r="1437">
          <cell r="B1437">
            <v>1305</v>
          </cell>
          <cell r="C1437" t="str">
            <v>Vijayanagaram</v>
          </cell>
          <cell r="D1437" t="str">
            <v xml:space="preserve">SIRIKI APARNA </v>
          </cell>
          <cell r="E1437" t="str">
            <v>VISAKHAPATNAM 1</v>
          </cell>
          <cell r="F1437" t="str">
            <v>VISHAKHAPATANAM</v>
          </cell>
        </row>
        <row r="1438">
          <cell r="B1438">
            <v>747</v>
          </cell>
          <cell r="C1438" t="str">
            <v>Koramangala</v>
          </cell>
          <cell r="D1438" t="str">
            <v>ANNAMMA BHAVYA</v>
          </cell>
          <cell r="E1438" t="str">
            <v>BANGALORE-02</v>
          </cell>
          <cell r="F1438" t="str">
            <v>BANGALORE-3</v>
          </cell>
        </row>
        <row r="1439">
          <cell r="B1439">
            <v>3792</v>
          </cell>
          <cell r="C1439" t="str">
            <v>Nawabganj</v>
          </cell>
          <cell r="D1439" t="str">
            <v>AYUSH KUMAR</v>
          </cell>
          <cell r="E1439" t="str">
            <v>LUCKNOW 2</v>
          </cell>
          <cell r="F1439" t="str">
            <v>LUCKNOW</v>
          </cell>
        </row>
        <row r="1440">
          <cell r="B1440">
            <v>3089</v>
          </cell>
          <cell r="C1440" t="str">
            <v>Edga Road, Suryapet</v>
          </cell>
          <cell r="D1440" t="str">
            <v>LODANGI  UMA</v>
          </cell>
          <cell r="E1440" t="str">
            <v>SURYAPET</v>
          </cell>
          <cell r="F1440" t="str">
            <v>WARANGAL REGION</v>
          </cell>
        </row>
        <row r="1441">
          <cell r="B1441">
            <v>2686</v>
          </cell>
          <cell r="C1441" t="str">
            <v>Kurnool</v>
          </cell>
          <cell r="D1441" t="str">
            <v>T RAJASEKHAR</v>
          </cell>
          <cell r="E1441" t="str">
            <v>ADONI</v>
          </cell>
          <cell r="F1441" t="str">
            <v>KURNOOL</v>
          </cell>
        </row>
        <row r="1442">
          <cell r="B1442">
            <v>1104</v>
          </cell>
          <cell r="C1442" t="str">
            <v>Tarsali Gujarath</v>
          </cell>
          <cell r="D1442" t="str">
            <v>ANKITA ALKESH KHARVA</v>
          </cell>
          <cell r="E1442" t="str">
            <v>VADODARA-3</v>
          </cell>
          <cell r="F1442" t="str">
            <v>SOUTH GUJARAT</v>
          </cell>
        </row>
        <row r="1443">
          <cell r="B1443">
            <v>1900</v>
          </cell>
          <cell r="C1443" t="str">
            <v>Veeraganur Salem</v>
          </cell>
          <cell r="D1443" t="str">
            <v>AJITH U</v>
          </cell>
          <cell r="E1443" t="str">
            <v>ATTUR</v>
          </cell>
          <cell r="F1443" t="str">
            <v>PONDICHERY</v>
          </cell>
        </row>
        <row r="1444">
          <cell r="B1444">
            <v>219</v>
          </cell>
          <cell r="C1444" t="str">
            <v>Kuzhalmannam</v>
          </cell>
          <cell r="D1444" t="str">
            <v>VIJAYAKUMARI.M</v>
          </cell>
          <cell r="E1444" t="str">
            <v>PALAKKAD-03</v>
          </cell>
          <cell r="F1444" t="str">
            <v xml:space="preserve">THRISSUR - 2 </v>
          </cell>
        </row>
        <row r="1445">
          <cell r="B1445">
            <v>1017</v>
          </cell>
          <cell r="C1445" t="str">
            <v>Manacaud</v>
          </cell>
          <cell r="D1445" t="str">
            <v>GOPIKA M G</v>
          </cell>
          <cell r="E1445" t="str">
            <v>THIRUVANANTHAPURAM-1</v>
          </cell>
          <cell r="F1445" t="str">
            <v>TRIVANDRUM REGION</v>
          </cell>
        </row>
        <row r="1446">
          <cell r="B1446">
            <v>3929</v>
          </cell>
          <cell r="C1446" t="str">
            <v>Baliguda</v>
          </cell>
          <cell r="D1446" t="str">
            <v>BABRUBAHAN BISWESWAR RATH</v>
          </cell>
          <cell r="E1446" t="str">
            <v>NAYAGARH</v>
          </cell>
          <cell r="F1446" t="str">
            <v>BERHAMPUR</v>
          </cell>
        </row>
        <row r="1447">
          <cell r="B1447">
            <v>905</v>
          </cell>
          <cell r="C1447" t="str">
            <v>Thiruvanmiyur</v>
          </cell>
          <cell r="D1447" t="str">
            <v>SANDHIYA</v>
          </cell>
          <cell r="E1447" t="str">
            <v>THIRUVANMIYUR</v>
          </cell>
          <cell r="F1447" t="str">
            <v>KANCHIPURAM</v>
          </cell>
        </row>
        <row r="1448">
          <cell r="B1448">
            <v>2715</v>
          </cell>
          <cell r="C1448" t="str">
            <v>Race Course</v>
          </cell>
          <cell r="D1448" t="str">
            <v>ANKUSH  SENI</v>
          </cell>
          <cell r="E1448" t="str">
            <v>UTTARAKHAND</v>
          </cell>
          <cell r="F1448" t="str">
            <v>CHANDIGARH</v>
          </cell>
        </row>
        <row r="1449">
          <cell r="B1449">
            <v>734</v>
          </cell>
          <cell r="C1449" t="str">
            <v>Anand Bag</v>
          </cell>
          <cell r="D1449" t="str">
            <v xml:space="preserve">ALLAMPALLY VENKATESH  </v>
          </cell>
          <cell r="E1449" t="str">
            <v>KAMALANAGAR</v>
          </cell>
          <cell r="F1449" t="str">
            <v>SECUNDRABAD</v>
          </cell>
        </row>
        <row r="1450">
          <cell r="B1450">
            <v>3505</v>
          </cell>
          <cell r="C1450" t="str">
            <v>Khanda Colony</v>
          </cell>
          <cell r="D1450" t="str">
            <v>KAMBLE PRAKASH SAMPAT</v>
          </cell>
          <cell r="E1450" t="str">
            <v>NAVI MUMBAI</v>
          </cell>
          <cell r="F1450" t="str">
            <v>MUMBAI</v>
          </cell>
        </row>
        <row r="1451">
          <cell r="B1451">
            <v>2656</v>
          </cell>
          <cell r="C1451" t="str">
            <v>Kamala Nagar-Agra</v>
          </cell>
          <cell r="D1451" t="str">
            <v>MAHESH</v>
          </cell>
          <cell r="E1451" t="str">
            <v>GWALIOR -1</v>
          </cell>
          <cell r="F1451" t="str">
            <v>AGRA</v>
          </cell>
        </row>
        <row r="1452">
          <cell r="B1452">
            <v>310</v>
          </cell>
          <cell r="C1452" t="str">
            <v>Thodupuzha</v>
          </cell>
          <cell r="D1452" t="str">
            <v>DEEPAK SREE UTHRU K</v>
          </cell>
          <cell r="E1452" t="str">
            <v>ERNAKULAM-7</v>
          </cell>
          <cell r="F1452" t="str">
            <v>ERNAKULAM-2</v>
          </cell>
        </row>
        <row r="1453">
          <cell r="B1453">
            <v>3121</v>
          </cell>
          <cell r="C1453" t="str">
            <v>Kannanallur</v>
          </cell>
          <cell r="D1453" t="str">
            <v>SINI .A</v>
          </cell>
          <cell r="E1453" t="str">
            <v>KOLLAM 3</v>
          </cell>
          <cell r="F1453" t="str">
            <v>KOLLAM REGION</v>
          </cell>
        </row>
        <row r="1454">
          <cell r="B1454">
            <v>164</v>
          </cell>
          <cell r="C1454" t="str">
            <v>Chirakkal</v>
          </cell>
          <cell r="D1454" t="str">
            <v>LIJI  P</v>
          </cell>
          <cell r="E1454" t="str">
            <v>THRISSUR-03</v>
          </cell>
          <cell r="F1454" t="str">
            <v>THRISSUR - 1</v>
          </cell>
        </row>
        <row r="1455">
          <cell r="B1455">
            <v>3005</v>
          </cell>
          <cell r="C1455" t="str">
            <v>Koteshwara</v>
          </cell>
          <cell r="D1455" t="str">
            <v>MITHUN</v>
          </cell>
          <cell r="E1455" t="str">
            <v>KARWAR</v>
          </cell>
          <cell r="F1455" t="str">
            <v>MANGALORE</v>
          </cell>
        </row>
        <row r="1456">
          <cell r="B1456">
            <v>1749</v>
          </cell>
          <cell r="C1456" t="str">
            <v>Shukharia Circle</v>
          </cell>
          <cell r="D1456" t="str">
            <v>BHAVANI SHANKAR</v>
          </cell>
          <cell r="E1456" t="str">
            <v>GANGA NAGAR</v>
          </cell>
          <cell r="F1456" t="str">
            <v>HANUMANGARH</v>
          </cell>
        </row>
        <row r="1457">
          <cell r="B1457">
            <v>2725</v>
          </cell>
          <cell r="C1457" t="str">
            <v>Kadavanthra</v>
          </cell>
          <cell r="D1457" t="str">
            <v>MARY NEENU P S</v>
          </cell>
          <cell r="E1457" t="str">
            <v>ERNAKULAM-2</v>
          </cell>
          <cell r="F1457" t="str">
            <v>ERNAKULAM-1</v>
          </cell>
        </row>
        <row r="1458">
          <cell r="B1458">
            <v>3067</v>
          </cell>
          <cell r="C1458" t="str">
            <v>Pallipattu</v>
          </cell>
          <cell r="D1458" t="str">
            <v>LAKSHMI  J</v>
          </cell>
          <cell r="E1458" t="str">
            <v>TIRUTTANI</v>
          </cell>
          <cell r="F1458" t="str">
            <v>VELLORE</v>
          </cell>
        </row>
        <row r="1459">
          <cell r="B1459">
            <v>429</v>
          </cell>
          <cell r="C1459" t="str">
            <v>Punalur</v>
          </cell>
          <cell r="D1459" t="str">
            <v>SAJEENA BEEVI A</v>
          </cell>
          <cell r="E1459" t="str">
            <v>KOLLAM 5</v>
          </cell>
          <cell r="F1459" t="str">
            <v>KOLLAM REGION</v>
          </cell>
        </row>
        <row r="1460">
          <cell r="B1460">
            <v>2917</v>
          </cell>
          <cell r="C1460" t="str">
            <v>Babulane Portblair</v>
          </cell>
          <cell r="D1460" t="str">
            <v>P KANAKA MAHA LAXMI</v>
          </cell>
          <cell r="E1460" t="str">
            <v>ANDAMAN</v>
          </cell>
          <cell r="F1460" t="str">
            <v>KANCHIPURAM</v>
          </cell>
        </row>
        <row r="1461">
          <cell r="B1461">
            <v>438</v>
          </cell>
          <cell r="C1461" t="str">
            <v>Mundoor</v>
          </cell>
          <cell r="D1461" t="str">
            <v>PRANAV PS</v>
          </cell>
          <cell r="E1461" t="str">
            <v>THRISSUR-07</v>
          </cell>
          <cell r="F1461" t="str">
            <v xml:space="preserve">THRISSUR - 2 </v>
          </cell>
        </row>
        <row r="1462">
          <cell r="B1462">
            <v>2966</v>
          </cell>
          <cell r="C1462" t="str">
            <v>Sadar Bazar,Bilaspur</v>
          </cell>
          <cell r="D1462" t="str">
            <v>SHIWANGI  SHRIVASTAVA</v>
          </cell>
          <cell r="E1462" t="str">
            <v>CHHATTISGARH-3</v>
          </cell>
          <cell r="F1462" t="str">
            <v>RAIPUR,CHHATISGARH</v>
          </cell>
        </row>
        <row r="1463">
          <cell r="B1463">
            <v>1419</v>
          </cell>
          <cell r="C1463" t="str">
            <v>Gandhi Nagar Thiruvannamalai</v>
          </cell>
          <cell r="D1463" t="str">
            <v>RASATHI C</v>
          </cell>
          <cell r="E1463" t="str">
            <v>GINGEE</v>
          </cell>
          <cell r="F1463" t="str">
            <v>VELLORE</v>
          </cell>
        </row>
        <row r="1464">
          <cell r="B1464">
            <v>733</v>
          </cell>
          <cell r="C1464" t="str">
            <v>Jaimunirao Circle</v>
          </cell>
          <cell r="D1464" t="str">
            <v xml:space="preserve">RAVALI G  </v>
          </cell>
          <cell r="E1464" t="str">
            <v>BANGALORE-11</v>
          </cell>
          <cell r="F1464" t="str">
            <v>BANGALORE-1</v>
          </cell>
        </row>
        <row r="1465">
          <cell r="B1465">
            <v>355</v>
          </cell>
          <cell r="C1465" t="str">
            <v>Arabindghosh Road,Kozhikode</v>
          </cell>
          <cell r="D1465" t="str">
            <v>GOPIKA K</v>
          </cell>
          <cell r="E1465" t="str">
            <v>KOZHIKODE-3</v>
          </cell>
          <cell r="F1465" t="str">
            <v>KOZHIKODE REGION</v>
          </cell>
        </row>
        <row r="1466">
          <cell r="B1466">
            <v>3367</v>
          </cell>
          <cell r="C1466" t="str">
            <v>Dongargarh,Rajnandgaon</v>
          </cell>
          <cell r="D1466" t="str">
            <v>BHUPENDRA KUMAR CHANDRAKA</v>
          </cell>
          <cell r="E1466" t="str">
            <v>CHHATTISGARH-1</v>
          </cell>
          <cell r="F1466" t="str">
            <v>RAIPUR,CHHATISGARH</v>
          </cell>
        </row>
        <row r="1467">
          <cell r="B1467">
            <v>2012</v>
          </cell>
          <cell r="C1467" t="str">
            <v>Nelagadaranahalli</v>
          </cell>
          <cell r="D1467" t="str">
            <v>MAMATHA P C</v>
          </cell>
          <cell r="E1467" t="str">
            <v>TUMKUR-4</v>
          </cell>
          <cell r="F1467" t="str">
            <v>TUMKUR</v>
          </cell>
        </row>
        <row r="1468">
          <cell r="B1468">
            <v>2589</v>
          </cell>
          <cell r="C1468" t="str">
            <v>Unjha Mehsana</v>
          </cell>
          <cell r="D1468" t="str">
            <v>MANSIBHAI BHURAJI THAKOR</v>
          </cell>
          <cell r="E1468" t="str">
            <v>AHMEDABAD 1</v>
          </cell>
          <cell r="F1468" t="str">
            <v xml:space="preserve">NORTH GUJARAT </v>
          </cell>
        </row>
        <row r="1469">
          <cell r="B1469">
            <v>1010</v>
          </cell>
          <cell r="C1469" t="str">
            <v>Maharani Road</v>
          </cell>
          <cell r="D1469" t="str">
            <v>JAIPRAKASH MISHRA</v>
          </cell>
          <cell r="E1469" t="str">
            <v>INDORE-1</v>
          </cell>
          <cell r="F1469" t="str">
            <v>INDORE</v>
          </cell>
        </row>
        <row r="1470">
          <cell r="B1470">
            <v>1807</v>
          </cell>
          <cell r="C1470" t="str">
            <v>Poyya</v>
          </cell>
          <cell r="D1470" t="str">
            <v>JILSHA SHAJU</v>
          </cell>
          <cell r="E1470" t="str">
            <v>THRISSUR-01</v>
          </cell>
          <cell r="F1470" t="str">
            <v>THRISSUR - 1</v>
          </cell>
        </row>
        <row r="1471">
          <cell r="B1471">
            <v>3704</v>
          </cell>
          <cell r="C1471" t="str">
            <v>Unnao</v>
          </cell>
          <cell r="D1471" t="str">
            <v>JITENDRA KUMAR VERMA</v>
          </cell>
          <cell r="E1471" t="str">
            <v>LUCKNOW 2</v>
          </cell>
          <cell r="F1471" t="str">
            <v>LUCKNOW</v>
          </cell>
        </row>
        <row r="1472">
          <cell r="B1472">
            <v>2912</v>
          </cell>
          <cell r="C1472" t="str">
            <v>Kushal Nagar</v>
          </cell>
          <cell r="D1472" t="str">
            <v>FARHATHUNNISA K S</v>
          </cell>
          <cell r="E1472" t="str">
            <v>HUNSUR</v>
          </cell>
          <cell r="F1472" t="str">
            <v>MANGALORE</v>
          </cell>
        </row>
        <row r="1473">
          <cell r="B1473">
            <v>3217</v>
          </cell>
          <cell r="C1473" t="str">
            <v>Main Road Sabjee Mandi,Karnal</v>
          </cell>
          <cell r="D1473" t="str">
            <v>NAVDEEP</v>
          </cell>
          <cell r="E1473" t="str">
            <v>YAMUNA NAGAR</v>
          </cell>
          <cell r="F1473" t="str">
            <v>CHANDIGARH</v>
          </cell>
        </row>
        <row r="1474">
          <cell r="B1474">
            <v>54</v>
          </cell>
          <cell r="C1474" t="str">
            <v>Sakinaka</v>
          </cell>
          <cell r="D1474" t="str">
            <v>SAWANT AKSHAY ANIL</v>
          </cell>
          <cell r="E1474" t="str">
            <v>MULUND</v>
          </cell>
          <cell r="F1474" t="str">
            <v>MUMBAI</v>
          </cell>
        </row>
        <row r="1475">
          <cell r="B1475">
            <v>3438</v>
          </cell>
          <cell r="C1475" t="str">
            <v>Barpali Chowk,Janjgir-Champa</v>
          </cell>
          <cell r="D1475" t="str">
            <v>DHALINI  DEWANGAN</v>
          </cell>
          <cell r="E1475" t="str">
            <v>CHHATTISGARH-2</v>
          </cell>
          <cell r="F1475" t="str">
            <v>RAIPUR,CHHATISGARH</v>
          </cell>
        </row>
        <row r="1476">
          <cell r="B1476">
            <v>1081</v>
          </cell>
          <cell r="C1476" t="str">
            <v>Muralinagar</v>
          </cell>
          <cell r="D1476" t="str">
            <v>MAHADEVU CHITTIBABU</v>
          </cell>
          <cell r="E1476" t="str">
            <v>VISAKHAPATNAM 2</v>
          </cell>
          <cell r="F1476" t="str">
            <v>VISHAKHAPATANAM</v>
          </cell>
        </row>
        <row r="1477">
          <cell r="B1477">
            <v>526</v>
          </cell>
          <cell r="C1477" t="str">
            <v>Edakkara</v>
          </cell>
          <cell r="D1477" t="str">
            <v>RAJITHA M.V</v>
          </cell>
          <cell r="E1477" t="str">
            <v>MALAPPURAM-3</v>
          </cell>
          <cell r="F1477" t="str">
            <v>MALAPURAM</v>
          </cell>
        </row>
        <row r="1478">
          <cell r="B1478">
            <v>3273</v>
          </cell>
          <cell r="C1478" t="str">
            <v>Veliyankode</v>
          </cell>
          <cell r="D1478" t="str">
            <v>KAVITHA T A</v>
          </cell>
          <cell r="E1478" t="str">
            <v>MALAPPURAM-1</v>
          </cell>
          <cell r="F1478" t="str">
            <v>MALAPURAM</v>
          </cell>
        </row>
        <row r="1479">
          <cell r="B1479">
            <v>2631</v>
          </cell>
          <cell r="C1479" t="str">
            <v>Hasthinapuram</v>
          </cell>
          <cell r="D1479" t="str">
            <v>SHANMUGA PRIYA S</v>
          </cell>
          <cell r="E1479" t="str">
            <v>ADAMBAKKAM</v>
          </cell>
          <cell r="F1479" t="str">
            <v>CHENNAI REGION</v>
          </cell>
        </row>
        <row r="1480">
          <cell r="B1480">
            <v>3231</v>
          </cell>
          <cell r="C1480" t="str">
            <v>Manickapuram Road Palladam</v>
          </cell>
          <cell r="D1480" t="str">
            <v xml:space="preserve">GOKILAVANI B  </v>
          </cell>
          <cell r="E1480" t="str">
            <v>TIRUPUR-3</v>
          </cell>
          <cell r="F1480" t="str">
            <v>ERODE</v>
          </cell>
        </row>
        <row r="1481">
          <cell r="B1481">
            <v>1911</v>
          </cell>
          <cell r="C1481" t="str">
            <v>Mohanur Namakkal</v>
          </cell>
          <cell r="D1481" t="str">
            <v>NANDHAKUMAR RANGASAMY</v>
          </cell>
          <cell r="E1481" t="str">
            <v>SALEM-2</v>
          </cell>
          <cell r="F1481" t="str">
            <v>SALEM</v>
          </cell>
        </row>
        <row r="1482">
          <cell r="B1482">
            <v>2495</v>
          </cell>
          <cell r="C1482" t="str">
            <v>Chillakallu Road,Jaggaiahpeta</v>
          </cell>
          <cell r="D1482" t="str">
            <v>RIYAZ</v>
          </cell>
          <cell r="E1482" t="str">
            <v>VIJAYAWADA-3</v>
          </cell>
          <cell r="F1482" t="str">
            <v>VIJAYAWADA REGION</v>
          </cell>
        </row>
        <row r="1483">
          <cell r="B1483">
            <v>2416</v>
          </cell>
          <cell r="C1483" t="str">
            <v>Ettinies Road Ooty</v>
          </cell>
          <cell r="D1483" t="str">
            <v>VINEESH S</v>
          </cell>
          <cell r="E1483" t="str">
            <v>OOTY-1</v>
          </cell>
          <cell r="F1483" t="str">
            <v>COIMBATORE REGION</v>
          </cell>
        </row>
        <row r="1484">
          <cell r="B1484">
            <v>1059</v>
          </cell>
          <cell r="C1484" t="str">
            <v>Sathy Road Erode</v>
          </cell>
          <cell r="D1484" t="str">
            <v>NAVEEN KUMAR -</v>
          </cell>
          <cell r="E1484" t="str">
            <v>ERODE-1</v>
          </cell>
          <cell r="F1484" t="str">
            <v>ERODE</v>
          </cell>
        </row>
        <row r="1485">
          <cell r="B1485">
            <v>2751</v>
          </cell>
          <cell r="C1485" t="str">
            <v>Panathur</v>
          </cell>
          <cell r="D1485" t="str">
            <v>K MANOJ</v>
          </cell>
          <cell r="E1485" t="str">
            <v>KASARGOD-2</v>
          </cell>
          <cell r="F1485" t="str">
            <v xml:space="preserve">KANNUR </v>
          </cell>
        </row>
        <row r="1486">
          <cell r="B1486">
            <v>968</v>
          </cell>
          <cell r="C1486" t="str">
            <v>Rajapuri</v>
          </cell>
          <cell r="D1486" t="str">
            <v>PRAVEEN  SINGH</v>
          </cell>
          <cell r="E1486" t="str">
            <v>DELHI-1</v>
          </cell>
          <cell r="F1486" t="str">
            <v>DELHI-1</v>
          </cell>
        </row>
        <row r="1487">
          <cell r="B1487">
            <v>758</v>
          </cell>
          <cell r="C1487" t="str">
            <v>Bidadi</v>
          </cell>
          <cell r="D1487" t="str">
            <v>SANJAY T C</v>
          </cell>
          <cell r="E1487" t="str">
            <v>BANGALORE-08</v>
          </cell>
          <cell r="F1487" t="str">
            <v>BANGALORE-1</v>
          </cell>
        </row>
        <row r="1488">
          <cell r="B1488">
            <v>3351</v>
          </cell>
          <cell r="C1488" t="str">
            <v>Keeramangalam</v>
          </cell>
          <cell r="D1488" t="str">
            <v>DHIVYA  R</v>
          </cell>
          <cell r="E1488" t="str">
            <v>THANJAVUR</v>
          </cell>
          <cell r="F1488" t="str">
            <v>TRICHY</v>
          </cell>
        </row>
        <row r="1489">
          <cell r="B1489">
            <v>3521</v>
          </cell>
          <cell r="C1489" t="str">
            <v>Gollapalem</v>
          </cell>
          <cell r="D1489" t="str">
            <v>MALLADI SANDHYA</v>
          </cell>
          <cell r="E1489" t="str">
            <v>EAST GODAWARI 4</v>
          </cell>
          <cell r="F1489" t="str">
            <v xml:space="preserve">EAST GODAWARI </v>
          </cell>
        </row>
        <row r="1490">
          <cell r="B1490">
            <v>2636</v>
          </cell>
          <cell r="C1490" t="str">
            <v>Kattuputhur</v>
          </cell>
          <cell r="D1490" t="str">
            <v>SRINIVASAN M</v>
          </cell>
          <cell r="E1490" t="str">
            <v>TRICHY - 3</v>
          </cell>
          <cell r="F1490" t="str">
            <v>TRICHY</v>
          </cell>
        </row>
        <row r="1491">
          <cell r="B1491">
            <v>529</v>
          </cell>
          <cell r="C1491" t="str">
            <v>Alapuzha Medical College Jn</v>
          </cell>
          <cell r="D1491" t="str">
            <v>AMMU S</v>
          </cell>
          <cell r="E1491" t="str">
            <v>ALAPPUZHA-1</v>
          </cell>
          <cell r="F1491" t="str">
            <v>ALAPUZHA</v>
          </cell>
        </row>
        <row r="1492">
          <cell r="B1492">
            <v>491</v>
          </cell>
          <cell r="C1492" t="str">
            <v>Talikulam</v>
          </cell>
          <cell r="D1492" t="str">
            <v>SYAM BABU</v>
          </cell>
          <cell r="E1492" t="str">
            <v>THRISSUR-02</v>
          </cell>
          <cell r="F1492" t="str">
            <v>THRISSUR - 1</v>
          </cell>
        </row>
        <row r="1493">
          <cell r="B1493">
            <v>3450</v>
          </cell>
          <cell r="C1493" t="str">
            <v>Goleghar</v>
          </cell>
          <cell r="D1493" t="str">
            <v>RAM JANAM</v>
          </cell>
          <cell r="E1493" t="str">
            <v>GORAKHPUR 2</v>
          </cell>
          <cell r="F1493" t="str">
            <v>VARANASI</v>
          </cell>
        </row>
        <row r="1494">
          <cell r="B1494">
            <v>2350</v>
          </cell>
          <cell r="C1494" t="str">
            <v>Thenkarai Periyakulam</v>
          </cell>
          <cell r="D1494" t="str">
            <v>GEETHALAKSHMI M</v>
          </cell>
          <cell r="E1494" t="str">
            <v>THENI</v>
          </cell>
          <cell r="F1494" t="str">
            <v>MADURAI</v>
          </cell>
        </row>
        <row r="1495">
          <cell r="B1495">
            <v>3110</v>
          </cell>
          <cell r="C1495" t="str">
            <v>Dabwali,Haryana</v>
          </cell>
          <cell r="D1495" t="str">
            <v>AKASHDEEP</v>
          </cell>
          <cell r="E1495" t="str">
            <v>HARYANA-4</v>
          </cell>
          <cell r="F1495" t="str">
            <v>HARYANA</v>
          </cell>
        </row>
        <row r="1496">
          <cell r="B1496">
            <v>2329</v>
          </cell>
          <cell r="C1496" t="str">
            <v>Chirayinkeezhu</v>
          </cell>
          <cell r="D1496" t="str">
            <v>SHYNI R</v>
          </cell>
          <cell r="E1496" t="str">
            <v>THIRUVANANTHAPURAM-5</v>
          </cell>
          <cell r="F1496" t="str">
            <v>TRIVANDRUM REGION</v>
          </cell>
        </row>
        <row r="1497">
          <cell r="B1497">
            <v>3043</v>
          </cell>
          <cell r="C1497" t="str">
            <v>North Paravoor</v>
          </cell>
          <cell r="D1497" t="str">
            <v>MEENU TK</v>
          </cell>
          <cell r="E1497" t="str">
            <v>ERNAKULAM-5</v>
          </cell>
          <cell r="F1497" t="str">
            <v>ERNAKULAM-1</v>
          </cell>
        </row>
        <row r="1498">
          <cell r="B1498">
            <v>1654</v>
          </cell>
          <cell r="C1498" t="str">
            <v>Salur</v>
          </cell>
          <cell r="D1498" t="str">
            <v>CHINTALA MOHANARAO</v>
          </cell>
          <cell r="E1498" t="str">
            <v>VIJAYANAGARAM 1</v>
          </cell>
          <cell r="F1498" t="str">
            <v>VISHAKHAPATANAM</v>
          </cell>
        </row>
        <row r="1499">
          <cell r="B1499">
            <v>3823</v>
          </cell>
          <cell r="C1499" t="str">
            <v>Bhawanipatna</v>
          </cell>
          <cell r="D1499" t="str">
            <v>SIBANI  DURGA</v>
          </cell>
          <cell r="E1499" t="str">
            <v>BHAWANIPATNA</v>
          </cell>
          <cell r="F1499" t="str">
            <v>SAMBALPUR</v>
          </cell>
        </row>
        <row r="1500">
          <cell r="B1500">
            <v>3746</v>
          </cell>
          <cell r="C1500" t="str">
            <v>Udgir</v>
          </cell>
          <cell r="D1500" t="str">
            <v>MUSTFA RASHID PATEL</v>
          </cell>
          <cell r="E1500" t="str">
            <v>LATUR</v>
          </cell>
          <cell r="F1500" t="str">
            <v>AURANGABAD</v>
          </cell>
        </row>
        <row r="1501">
          <cell r="B1501">
            <v>2777</v>
          </cell>
          <cell r="C1501" t="str">
            <v>Teachers Colony,Thirupathur</v>
          </cell>
          <cell r="D1501" t="str">
            <v>JAYAKUMAR T</v>
          </cell>
          <cell r="E1501" t="str">
            <v>THIRUPPATHUR</v>
          </cell>
          <cell r="F1501" t="str">
            <v>VELLORE</v>
          </cell>
        </row>
        <row r="1502">
          <cell r="B1502">
            <v>3525</v>
          </cell>
          <cell r="C1502" t="str">
            <v>Vishnagar Gujarat</v>
          </cell>
          <cell r="D1502" t="str">
            <v>NANUBHA CHEHUBHA ZALA</v>
          </cell>
          <cell r="E1502" t="str">
            <v>HIMMATH NAGAR</v>
          </cell>
          <cell r="F1502" t="str">
            <v xml:space="preserve">NORTH GUJARAT </v>
          </cell>
        </row>
        <row r="1503">
          <cell r="B1503">
            <v>772</v>
          </cell>
          <cell r="C1503" t="str">
            <v>Pimpri</v>
          </cell>
          <cell r="D1503" t="str">
            <v>WILSON WILLIAM DISOUZA</v>
          </cell>
          <cell r="E1503" t="str">
            <v>PIMPRI CHINCHWAD 1</v>
          </cell>
          <cell r="F1503" t="str">
            <v>PUNE</v>
          </cell>
        </row>
        <row r="1504">
          <cell r="B1504">
            <v>3725</v>
          </cell>
          <cell r="C1504" t="str">
            <v>Amingaon</v>
          </cell>
          <cell r="D1504" t="str">
            <v>SUBHAM  DEY</v>
          </cell>
          <cell r="E1504" t="str">
            <v>ASSAM -1</v>
          </cell>
          <cell r="F1504" t="str">
            <v>ASSAM</v>
          </cell>
        </row>
        <row r="1505">
          <cell r="B1505">
            <v>3199</v>
          </cell>
          <cell r="C1505" t="str">
            <v>Sadar Bazar,Dhamtari</v>
          </cell>
          <cell r="D1505" t="str">
            <v>DHANANJAY  DEWANGAN</v>
          </cell>
          <cell r="E1505" t="str">
            <v>CHHATTISGARH-5</v>
          </cell>
          <cell r="F1505" t="str">
            <v>RAIPUR,CHHATISGARH</v>
          </cell>
        </row>
        <row r="1506">
          <cell r="B1506">
            <v>1678</v>
          </cell>
          <cell r="C1506" t="str">
            <v>Dalmiapuram Trichy</v>
          </cell>
          <cell r="D1506" t="str">
            <v>SELVAGANESH S</v>
          </cell>
          <cell r="E1506" t="str">
            <v>PERAMBALUR</v>
          </cell>
          <cell r="F1506" t="str">
            <v>PONDICHERY</v>
          </cell>
        </row>
        <row r="1507">
          <cell r="B1507">
            <v>3046</v>
          </cell>
          <cell r="C1507" t="str">
            <v>Taliparamba</v>
          </cell>
          <cell r="D1507" t="str">
            <v>SAJISHA SASIDHARAN</v>
          </cell>
          <cell r="E1507" t="str">
            <v>KANNUR-2</v>
          </cell>
          <cell r="F1507" t="str">
            <v xml:space="preserve">KANNUR </v>
          </cell>
        </row>
        <row r="1508">
          <cell r="B1508">
            <v>2032</v>
          </cell>
          <cell r="C1508" t="str">
            <v>Poochakkal</v>
          </cell>
          <cell r="D1508" t="str">
            <v>ARYA V S</v>
          </cell>
          <cell r="E1508" t="str">
            <v>ALAPPUZHA-2</v>
          </cell>
          <cell r="F1508" t="str">
            <v>ALAPUZHA</v>
          </cell>
        </row>
        <row r="1509">
          <cell r="B1509">
            <v>3265</v>
          </cell>
          <cell r="C1509" t="str">
            <v>Puliyur Karur</v>
          </cell>
          <cell r="D1509" t="str">
            <v>JAMUNARANI M</v>
          </cell>
          <cell r="E1509" t="str">
            <v>KARUR-1</v>
          </cell>
          <cell r="F1509" t="str">
            <v>TRICHY</v>
          </cell>
        </row>
        <row r="1510">
          <cell r="B1510">
            <v>3211</v>
          </cell>
          <cell r="C1510" t="str">
            <v>Thirupathi Road Bhabhar</v>
          </cell>
          <cell r="D1510" t="str">
            <v>JOSHI KULDEEPKUMAR MAHADE</v>
          </cell>
          <cell r="E1510" t="str">
            <v>MEHSANA</v>
          </cell>
          <cell r="F1510" t="str">
            <v xml:space="preserve">NORTH GUJARAT </v>
          </cell>
        </row>
        <row r="1511">
          <cell r="B1511">
            <v>2218</v>
          </cell>
          <cell r="C1511" t="str">
            <v>Magadi Road Gopalapura</v>
          </cell>
          <cell r="D1511" t="str">
            <v>VADITHE SUHASINI BAI</v>
          </cell>
          <cell r="E1511" t="str">
            <v>BANGALORE-10</v>
          </cell>
          <cell r="F1511" t="str">
            <v>BANGALORE-1</v>
          </cell>
        </row>
        <row r="1512">
          <cell r="B1512">
            <v>2327</v>
          </cell>
          <cell r="C1512" t="str">
            <v>Villupuram Market</v>
          </cell>
          <cell r="D1512" t="str">
            <v>VIGNESH M</v>
          </cell>
          <cell r="E1512" t="str">
            <v>VILLUPURAM</v>
          </cell>
          <cell r="F1512" t="str">
            <v>PONDICHERY</v>
          </cell>
        </row>
        <row r="1513">
          <cell r="B1513">
            <v>3909</v>
          </cell>
          <cell r="C1513" t="str">
            <v>Radhanpur</v>
          </cell>
          <cell r="D1513" t="str">
            <v>NIKHILKUMAR MOHANBHAI KHATRI</v>
          </cell>
          <cell r="E1513" t="str">
            <v>MEHSANA</v>
          </cell>
          <cell r="F1513" t="str">
            <v xml:space="preserve">NORTH GUJARAT </v>
          </cell>
        </row>
        <row r="1514">
          <cell r="B1514">
            <v>3350</v>
          </cell>
          <cell r="C1514" t="str">
            <v>Jania Mohalla,Faridkot</v>
          </cell>
          <cell r="D1514" t="str">
            <v>PARVEEN  KUMAR</v>
          </cell>
          <cell r="E1514" t="str">
            <v>PUNJAB 8</v>
          </cell>
          <cell r="F1514" t="str">
            <v>PATIALA</v>
          </cell>
        </row>
        <row r="1515">
          <cell r="B1515">
            <v>1761</v>
          </cell>
          <cell r="C1515" t="str">
            <v>Neriamangalam</v>
          </cell>
          <cell r="D1515" t="str">
            <v>SNEHA MANI</v>
          </cell>
          <cell r="E1515" t="str">
            <v>ERNAKULAM-7</v>
          </cell>
          <cell r="F1515" t="str">
            <v>ERNAKULAM-2</v>
          </cell>
        </row>
        <row r="1516">
          <cell r="B1516">
            <v>2555</v>
          </cell>
          <cell r="C1516" t="str">
            <v>Civil Lines-Allahabad</v>
          </cell>
          <cell r="D1516" t="str">
            <v>NITI  SINGH</v>
          </cell>
          <cell r="E1516" t="str">
            <v>ALLAHABAD</v>
          </cell>
          <cell r="F1516" t="str">
            <v>VARANASI</v>
          </cell>
        </row>
        <row r="1517">
          <cell r="B1517">
            <v>1379</v>
          </cell>
          <cell r="C1517" t="str">
            <v>Hiran Mangri Udaipur</v>
          </cell>
          <cell r="D1517" t="str">
            <v>NAMO NARAYAN MEENA</v>
          </cell>
          <cell r="E1517" t="str">
            <v>UDAIPUR</v>
          </cell>
          <cell r="F1517" t="str">
            <v>JODHAPUR</v>
          </cell>
        </row>
        <row r="1518">
          <cell r="B1518">
            <v>987</v>
          </cell>
          <cell r="C1518" t="str">
            <v>Gopalapatnam</v>
          </cell>
          <cell r="D1518" t="str">
            <v>KOTTAPALLI SUNITHA RANI</v>
          </cell>
          <cell r="E1518" t="str">
            <v>VISAKHAPATNAM 2</v>
          </cell>
          <cell r="F1518" t="str">
            <v>VISHAKHAPATANAM</v>
          </cell>
        </row>
        <row r="1519">
          <cell r="B1519">
            <v>594</v>
          </cell>
          <cell r="C1519" t="str">
            <v>Thatamala</v>
          </cell>
          <cell r="D1519" t="str">
            <v>SUJI MOL A</v>
          </cell>
          <cell r="E1519" t="str">
            <v>KOLLAM 2</v>
          </cell>
          <cell r="F1519" t="str">
            <v>KOLLAM REGION</v>
          </cell>
        </row>
        <row r="1520">
          <cell r="B1520">
            <v>496</v>
          </cell>
          <cell r="C1520" t="str">
            <v>Pulpally</v>
          </cell>
          <cell r="D1520" t="str">
            <v>NIMISHA N B</v>
          </cell>
          <cell r="E1520" t="str">
            <v>WAYANAD-1</v>
          </cell>
          <cell r="F1520" t="str">
            <v>KOZHIKODE REGION</v>
          </cell>
        </row>
        <row r="1521">
          <cell r="B1521">
            <v>3481</v>
          </cell>
          <cell r="C1521" t="str">
            <v>Mata Modi Road,Sunam Sangrur</v>
          </cell>
          <cell r="D1521" t="str">
            <v>GOLDY SONGH</v>
          </cell>
          <cell r="E1521" t="str">
            <v>PUNJAB 7</v>
          </cell>
          <cell r="F1521" t="str">
            <v>PATIALA</v>
          </cell>
        </row>
        <row r="1522">
          <cell r="B1522">
            <v>1390</v>
          </cell>
          <cell r="C1522" t="str">
            <v>Gyanaolipuram</v>
          </cell>
          <cell r="D1522" t="str">
            <v>SUGANYA R</v>
          </cell>
          <cell r="E1522" t="str">
            <v>MADURAI ARAPALAYAM</v>
          </cell>
          <cell r="F1522" t="str">
            <v>MADURAI</v>
          </cell>
        </row>
        <row r="1523">
          <cell r="B1523">
            <v>3002</v>
          </cell>
          <cell r="C1523" t="str">
            <v>Sattenapalli</v>
          </cell>
          <cell r="D1523" t="str">
            <v>PUCHAKAYALA THIRUPATI RAO</v>
          </cell>
          <cell r="E1523" t="str">
            <v>GUNTUR</v>
          </cell>
          <cell r="F1523" t="str">
            <v>VIJAYAWADA REGION</v>
          </cell>
        </row>
        <row r="1524">
          <cell r="B1524">
            <v>3266</v>
          </cell>
          <cell r="C1524" t="str">
            <v>Mamam</v>
          </cell>
          <cell r="D1524" t="str">
            <v>RAMZEENA BEEGUM</v>
          </cell>
          <cell r="E1524" t="str">
            <v>THIRUVANANTHAPURAM-5</v>
          </cell>
          <cell r="F1524" t="str">
            <v>TRIVANDRUM REGION</v>
          </cell>
        </row>
        <row r="1525">
          <cell r="B1525">
            <v>2613</v>
          </cell>
          <cell r="C1525" t="str">
            <v>Church Corner Karur</v>
          </cell>
          <cell r="D1525" t="str">
            <v>PRIYA R</v>
          </cell>
          <cell r="E1525" t="str">
            <v>KARUR-1</v>
          </cell>
          <cell r="F1525" t="str">
            <v>TRICHY</v>
          </cell>
        </row>
        <row r="1526">
          <cell r="B1526">
            <v>3394</v>
          </cell>
          <cell r="C1526" t="str">
            <v>Kaithal Haryana</v>
          </cell>
          <cell r="D1526" t="str">
            <v>SUNITA DEVI</v>
          </cell>
          <cell r="E1526" t="str">
            <v>HARYANA-1</v>
          </cell>
          <cell r="F1526" t="str">
            <v>HARYANA</v>
          </cell>
        </row>
        <row r="1527">
          <cell r="B1527">
            <v>22</v>
          </cell>
          <cell r="C1527" t="str">
            <v>Annanagar Chennai</v>
          </cell>
          <cell r="D1527" t="str">
            <v>PONMATHI G</v>
          </cell>
          <cell r="E1527" t="str">
            <v>ANNA NAGAR</v>
          </cell>
          <cell r="F1527" t="str">
            <v>CHENNAI REGION</v>
          </cell>
        </row>
        <row r="1528">
          <cell r="B1528">
            <v>1784</v>
          </cell>
          <cell r="C1528" t="str">
            <v>Ezhamkulam</v>
          </cell>
          <cell r="D1528" t="str">
            <v>JANSEENA J S</v>
          </cell>
          <cell r="E1528" t="str">
            <v>KOLLAM 4</v>
          </cell>
          <cell r="F1528" t="str">
            <v>KOLLAM REGION</v>
          </cell>
        </row>
        <row r="1529">
          <cell r="B1529">
            <v>1080</v>
          </cell>
          <cell r="C1529" t="str">
            <v>Mg Road Pondicherry</v>
          </cell>
          <cell r="D1529" t="str">
            <v>GNANASEGAR  A</v>
          </cell>
          <cell r="E1529" t="str">
            <v>PONDICHERRY</v>
          </cell>
          <cell r="F1529" t="str">
            <v>PONDICHERY</v>
          </cell>
        </row>
        <row r="1530">
          <cell r="B1530">
            <v>3154</v>
          </cell>
          <cell r="C1530" t="str">
            <v>Ganesh Gowdde Road Mulundwest</v>
          </cell>
          <cell r="D1530" t="str">
            <v>SHIRSAT HITESH SANTOSH</v>
          </cell>
          <cell r="E1530" t="str">
            <v>THANE</v>
          </cell>
          <cell r="F1530" t="str">
            <v>MUMBAI</v>
          </cell>
        </row>
        <row r="1531">
          <cell r="B1531">
            <v>3109</v>
          </cell>
          <cell r="C1531" t="str">
            <v>Vinjamuru</v>
          </cell>
          <cell r="D1531" t="str">
            <v>SURESH KUTTUBOYINA</v>
          </cell>
          <cell r="E1531" t="str">
            <v>NELLORE</v>
          </cell>
          <cell r="F1531" t="str">
            <v xml:space="preserve">THIRUPATI </v>
          </cell>
        </row>
        <row r="1532">
          <cell r="B1532">
            <v>3135</v>
          </cell>
          <cell r="C1532" t="str">
            <v>Kharghar Sector 8</v>
          </cell>
          <cell r="D1532" t="str">
            <v>RUPESH TUKARAM SHRIKHANDE</v>
          </cell>
          <cell r="E1532" t="str">
            <v>NAVI MUMBAI</v>
          </cell>
          <cell r="F1532" t="str">
            <v>MUMBAI</v>
          </cell>
        </row>
        <row r="1533">
          <cell r="B1533">
            <v>3815</v>
          </cell>
          <cell r="C1533" t="str">
            <v>Khadi Fatak Vidisha</v>
          </cell>
          <cell r="D1533" t="str">
            <v>NIKHIL BAGHEL</v>
          </cell>
          <cell r="E1533" t="str">
            <v>SAGAR-1</v>
          </cell>
          <cell r="F1533" t="str">
            <v>JABALPUR</v>
          </cell>
        </row>
        <row r="1534">
          <cell r="B1534">
            <v>3272</v>
          </cell>
          <cell r="C1534" t="str">
            <v>Mudappallur</v>
          </cell>
          <cell r="D1534" t="str">
            <v>PREMA K R</v>
          </cell>
          <cell r="E1534" t="str">
            <v>PALAKKAD-03</v>
          </cell>
          <cell r="F1534" t="str">
            <v xml:space="preserve">THRISSUR - 2 </v>
          </cell>
        </row>
        <row r="1535">
          <cell r="B1535">
            <v>233</v>
          </cell>
          <cell r="C1535" t="str">
            <v>Wandur</v>
          </cell>
          <cell r="D1535" t="str">
            <v>SARANYA  N</v>
          </cell>
          <cell r="E1535" t="str">
            <v>MALAPPURAM-4</v>
          </cell>
          <cell r="F1535" t="str">
            <v>MALAPURAM</v>
          </cell>
        </row>
        <row r="1536">
          <cell r="B1536">
            <v>1407</v>
          </cell>
          <cell r="C1536" t="str">
            <v>Rathinapuri Coimbatore</v>
          </cell>
          <cell r="D1536" t="str">
            <v>SAVITHRI K</v>
          </cell>
          <cell r="E1536" t="str">
            <v>COIMBATORE-3</v>
          </cell>
          <cell r="F1536" t="str">
            <v>COIMBATORE REGION</v>
          </cell>
        </row>
        <row r="1537">
          <cell r="B1537">
            <v>3306</v>
          </cell>
          <cell r="C1537" t="str">
            <v>Saheed Bhagat Singh Chowk ,Sangrur</v>
          </cell>
          <cell r="D1537" t="str">
            <v>ARVIND  KUMAR</v>
          </cell>
          <cell r="E1537" t="str">
            <v>PUNJAB 7</v>
          </cell>
          <cell r="F1537" t="str">
            <v>PATIALA</v>
          </cell>
        </row>
        <row r="1538">
          <cell r="B1538">
            <v>2799</v>
          </cell>
          <cell r="C1538" t="str">
            <v>Kaiken Kuppam</v>
          </cell>
          <cell r="D1538" t="str">
            <v>A LOGANATHAN</v>
          </cell>
          <cell r="E1538" t="str">
            <v>PORUR</v>
          </cell>
          <cell r="F1538" t="str">
            <v>CHENNAI REGION</v>
          </cell>
        </row>
        <row r="1539">
          <cell r="B1539">
            <v>487</v>
          </cell>
          <cell r="C1539" t="str">
            <v>Afsal Gung</v>
          </cell>
          <cell r="D1539" t="str">
            <v xml:space="preserve">GAVVALOLU SWATHI  </v>
          </cell>
          <cell r="E1539" t="str">
            <v>KUKATAPALLY-5</v>
          </cell>
          <cell r="F1539" t="str">
            <v>KUKATAPALLY</v>
          </cell>
        </row>
        <row r="1540">
          <cell r="B1540">
            <v>502</v>
          </cell>
          <cell r="C1540" t="str">
            <v>Piravam</v>
          </cell>
          <cell r="D1540" t="str">
            <v>ATHIRA K.M</v>
          </cell>
          <cell r="E1540" t="str">
            <v>KOTTAYAM 1</v>
          </cell>
          <cell r="F1540" t="str">
            <v>ALAPUZHA</v>
          </cell>
        </row>
        <row r="1541">
          <cell r="B1541">
            <v>1410</v>
          </cell>
          <cell r="C1541" t="str">
            <v>Kolenchery</v>
          </cell>
          <cell r="D1541" t="str">
            <v>SREEKUTTY K R</v>
          </cell>
          <cell r="E1541" t="str">
            <v>ERNAKULAM-8</v>
          </cell>
          <cell r="F1541" t="str">
            <v>ERNAKULAM-2</v>
          </cell>
        </row>
        <row r="1542">
          <cell r="B1542">
            <v>576</v>
          </cell>
          <cell r="C1542" t="str">
            <v>Kulathupuzha</v>
          </cell>
          <cell r="D1542" t="str">
            <v>REJITHA R.S</v>
          </cell>
          <cell r="E1542" t="str">
            <v>KOLLAM 5</v>
          </cell>
          <cell r="F1542" t="str">
            <v>KOLLAM REGION</v>
          </cell>
        </row>
        <row r="1543">
          <cell r="B1543">
            <v>2954</v>
          </cell>
          <cell r="C1543" t="str">
            <v>Parvathi Nagar,Kurnool</v>
          </cell>
          <cell r="D1543" t="str">
            <v>PIKKILI CHANDRA KUMAR</v>
          </cell>
          <cell r="E1543" t="str">
            <v>ADONI</v>
          </cell>
          <cell r="F1543" t="str">
            <v>KURNOOL</v>
          </cell>
        </row>
        <row r="1544">
          <cell r="B1544">
            <v>1492</v>
          </cell>
          <cell r="C1544" t="str">
            <v>Maksu Sadan</v>
          </cell>
          <cell r="D1544" t="str">
            <v>SAGAR SAMRAT</v>
          </cell>
          <cell r="E1544" t="str">
            <v>PUNJAB 2</v>
          </cell>
          <cell r="F1544" t="str">
            <v>JALANDHAR</v>
          </cell>
        </row>
        <row r="1545">
          <cell r="B1545">
            <v>134</v>
          </cell>
          <cell r="C1545" t="str">
            <v>Rajpura</v>
          </cell>
          <cell r="D1545" t="str">
            <v>HIMANSHU GARG</v>
          </cell>
          <cell r="E1545" t="str">
            <v>PUNJAB 6</v>
          </cell>
          <cell r="F1545" t="str">
            <v>PATIALA</v>
          </cell>
        </row>
        <row r="1546">
          <cell r="B1546">
            <v>334</v>
          </cell>
          <cell r="C1546" t="str">
            <v>Ettumanur</v>
          </cell>
          <cell r="D1546" t="str">
            <v>LINI ALEX</v>
          </cell>
          <cell r="E1546" t="str">
            <v>KOTTAYAM 2</v>
          </cell>
          <cell r="F1546" t="str">
            <v>ALAPUZHA</v>
          </cell>
        </row>
        <row r="1547">
          <cell r="B1547">
            <v>2861</v>
          </cell>
          <cell r="C1547" t="str">
            <v>Valapadi</v>
          </cell>
          <cell r="D1547" t="str">
            <v>VANITHA K</v>
          </cell>
          <cell r="E1547" t="str">
            <v>ATTUR</v>
          </cell>
          <cell r="F1547" t="str">
            <v>PONDICHERY</v>
          </cell>
        </row>
        <row r="1548">
          <cell r="B1548">
            <v>1479</v>
          </cell>
          <cell r="C1548" t="str">
            <v>Cherthala</v>
          </cell>
          <cell r="D1548" t="str">
            <v>AISWARYA KRISHNAN S</v>
          </cell>
          <cell r="E1548" t="str">
            <v>ALAPPUZHA-2</v>
          </cell>
          <cell r="F1548" t="str">
            <v>ALAPUZHA</v>
          </cell>
        </row>
        <row r="1549">
          <cell r="B1549">
            <v>2000</v>
          </cell>
          <cell r="C1549" t="str">
            <v>Kadiri</v>
          </cell>
          <cell r="D1549" t="str">
            <v>MADDALA ANJINAMMA</v>
          </cell>
          <cell r="E1549" t="str">
            <v>KADIRI</v>
          </cell>
          <cell r="F1549" t="str">
            <v>ANANTHPUR REGION</v>
          </cell>
        </row>
        <row r="1550">
          <cell r="B1550">
            <v>1144</v>
          </cell>
          <cell r="C1550" t="str">
            <v>Omassery</v>
          </cell>
          <cell r="D1550" t="str">
            <v>JINSHA K K</v>
          </cell>
          <cell r="E1550" t="str">
            <v>KOZHIKODE-5</v>
          </cell>
          <cell r="F1550" t="str">
            <v>KOZHIKODE REGION</v>
          </cell>
        </row>
        <row r="1551">
          <cell r="B1551">
            <v>1250</v>
          </cell>
          <cell r="C1551" t="str">
            <v>Vellakinnar</v>
          </cell>
          <cell r="D1551" t="str">
            <v>RAJALAKSHMI R G</v>
          </cell>
          <cell r="E1551" t="str">
            <v>ALAPPUZHA-2</v>
          </cell>
          <cell r="F1551" t="str">
            <v>ALAPUZHA</v>
          </cell>
        </row>
        <row r="1552">
          <cell r="B1552">
            <v>1884</v>
          </cell>
          <cell r="C1552" t="str">
            <v>Shanivarshantha</v>
          </cell>
          <cell r="D1552" t="str">
            <v>SHIVAPRASAD A</v>
          </cell>
          <cell r="E1552" t="str">
            <v>HASSAN 3</v>
          </cell>
          <cell r="F1552" t="str">
            <v>HASSAN</v>
          </cell>
        </row>
        <row r="1553">
          <cell r="B1553">
            <v>3030</v>
          </cell>
          <cell r="C1553" t="str">
            <v>Kottakkal</v>
          </cell>
          <cell r="D1553" t="str">
            <v>ANJUSHA V</v>
          </cell>
          <cell r="E1553" t="str">
            <v>MALAPPURAM-2</v>
          </cell>
          <cell r="F1553" t="str">
            <v>MALAPURAM</v>
          </cell>
        </row>
        <row r="1554">
          <cell r="B1554">
            <v>620</v>
          </cell>
          <cell r="C1554" t="str">
            <v>Areacode</v>
          </cell>
          <cell r="D1554" t="str">
            <v>VARSHA P</v>
          </cell>
          <cell r="E1554" t="str">
            <v>KOZHIKODE-5</v>
          </cell>
          <cell r="F1554" t="str">
            <v>KOZHIKODE REGION</v>
          </cell>
        </row>
        <row r="1555">
          <cell r="B1555">
            <v>2916</v>
          </cell>
          <cell r="C1555" t="str">
            <v>Kapurthala, Punjab</v>
          </cell>
          <cell r="D1555" t="str">
            <v>BOBBY</v>
          </cell>
          <cell r="E1555" t="str">
            <v>PUNJAB 3</v>
          </cell>
          <cell r="F1555" t="str">
            <v>JALANDHAR</v>
          </cell>
        </row>
        <row r="1556">
          <cell r="B1556">
            <v>1397</v>
          </cell>
          <cell r="C1556" t="str">
            <v>Arera Colony Bhopal</v>
          </cell>
          <cell r="D1556" t="str">
            <v>LOKESH SINGROLI</v>
          </cell>
          <cell r="E1556" t="str">
            <v>BHOPAL-1</v>
          </cell>
          <cell r="F1556" t="str">
            <v>BHOPAL</v>
          </cell>
        </row>
        <row r="1557">
          <cell r="B1557">
            <v>2208</v>
          </cell>
          <cell r="C1557" t="str">
            <v>Vinob Nagar</v>
          </cell>
          <cell r="D1557" t="str">
            <v>GAGAN R</v>
          </cell>
          <cell r="E1557" t="str">
            <v>BHADRAVATHI</v>
          </cell>
          <cell r="F1557" t="str">
            <v>HASSAN</v>
          </cell>
        </row>
        <row r="1558">
          <cell r="B1558">
            <v>2774</v>
          </cell>
          <cell r="C1558" t="str">
            <v>Gayathri Talkies Road Ratlam</v>
          </cell>
          <cell r="D1558" t="str">
            <v>ABHYUDAY SINGH</v>
          </cell>
          <cell r="E1558" t="str">
            <v>MANDSAUR</v>
          </cell>
          <cell r="F1558" t="str">
            <v>INDORE</v>
          </cell>
        </row>
        <row r="1559">
          <cell r="B1559">
            <v>3292</v>
          </cell>
          <cell r="C1559" t="str">
            <v>Hanuman Chowk,Gurudaspur</v>
          </cell>
          <cell r="D1559" t="str">
            <v xml:space="preserve">NITIN  </v>
          </cell>
          <cell r="E1559" t="str">
            <v>PUNJAB 2</v>
          </cell>
          <cell r="F1559" t="str">
            <v>JALANDHAR</v>
          </cell>
        </row>
        <row r="1560">
          <cell r="B1560">
            <v>3484</v>
          </cell>
          <cell r="C1560" t="str">
            <v>Prem Nagar- Bareilly</v>
          </cell>
          <cell r="D1560" t="str">
            <v>ANAND  PAL</v>
          </cell>
          <cell r="E1560" t="str">
            <v>BAREILY</v>
          </cell>
          <cell r="F1560" t="str">
            <v>MORADABAD</v>
          </cell>
        </row>
        <row r="1561">
          <cell r="B1561">
            <v>2265</v>
          </cell>
          <cell r="C1561" t="str">
            <v>Vaniyambadi Market</v>
          </cell>
          <cell r="D1561" t="str">
            <v>SURESH -</v>
          </cell>
          <cell r="E1561" t="str">
            <v>THIRUPPATHUR</v>
          </cell>
          <cell r="F1561" t="str">
            <v>VELLORE</v>
          </cell>
        </row>
        <row r="1562">
          <cell r="B1562">
            <v>1950</v>
          </cell>
          <cell r="C1562" t="str">
            <v>Pandeswara Surat</v>
          </cell>
          <cell r="D1562" t="str">
            <v>ASHISH DWIVEDI</v>
          </cell>
          <cell r="E1562" t="str">
            <v>SURAT-1</v>
          </cell>
          <cell r="F1562" t="str">
            <v>SOUTH GUJARAT</v>
          </cell>
        </row>
        <row r="1563">
          <cell r="B1563">
            <v>3759</v>
          </cell>
          <cell r="C1563" t="str">
            <v>Rajgangpur Sundargarh</v>
          </cell>
          <cell r="D1563" t="str">
            <v>JOGENDRA BISWAL</v>
          </cell>
          <cell r="E1563" t="str">
            <v>ROURKELLA</v>
          </cell>
          <cell r="F1563" t="str">
            <v>SAMBALPUR</v>
          </cell>
        </row>
        <row r="1564">
          <cell r="B1564">
            <v>442</v>
          </cell>
          <cell r="C1564" t="str">
            <v>Kanjirappally</v>
          </cell>
          <cell r="D1564" t="str">
            <v>ASHITHA T BABU</v>
          </cell>
          <cell r="E1564" t="str">
            <v>KOTTAYAM 5</v>
          </cell>
          <cell r="F1564" t="str">
            <v>ERNAKULAM-2</v>
          </cell>
        </row>
        <row r="1565">
          <cell r="B1565">
            <v>2837</v>
          </cell>
          <cell r="C1565" t="str">
            <v>Dhabhadika, Amritsar</v>
          </cell>
          <cell r="D1565" t="str">
            <v>AMIT KUMAR</v>
          </cell>
          <cell r="E1565" t="str">
            <v>PUNJAB 1</v>
          </cell>
          <cell r="F1565" t="str">
            <v>JALANDHAR</v>
          </cell>
        </row>
        <row r="1566">
          <cell r="B1566">
            <v>3150</v>
          </cell>
          <cell r="C1566" t="str">
            <v>Sigra-Varanasi</v>
          </cell>
          <cell r="D1566" t="str">
            <v>RAJAT KUMAR SINGH</v>
          </cell>
          <cell r="E1566" t="str">
            <v>ALLAHABAD</v>
          </cell>
          <cell r="F1566" t="str">
            <v>VARANASI</v>
          </cell>
        </row>
        <row r="1567">
          <cell r="B1567">
            <v>2801</v>
          </cell>
          <cell r="C1567" t="str">
            <v>Rtc Bus Stand ,Venkatagiri</v>
          </cell>
          <cell r="D1567" t="str">
            <v>SAI KIRAN GOTLAGUNTA</v>
          </cell>
          <cell r="E1567" t="str">
            <v>THIRUPATHI</v>
          </cell>
          <cell r="F1567" t="str">
            <v xml:space="preserve">THIRUPATI </v>
          </cell>
        </row>
        <row r="1568">
          <cell r="B1568">
            <v>2002</v>
          </cell>
          <cell r="C1568" t="str">
            <v>Gandhi Nagar Kancheepuram</v>
          </cell>
          <cell r="D1568" t="str">
            <v>SHOGENI</v>
          </cell>
          <cell r="E1568" t="str">
            <v>KANCHIPURAM</v>
          </cell>
          <cell r="F1568" t="str">
            <v>KANCHIPURAM</v>
          </cell>
        </row>
        <row r="1569">
          <cell r="B1569">
            <v>452</v>
          </cell>
          <cell r="C1569" t="str">
            <v>Valapattanam</v>
          </cell>
          <cell r="D1569" t="str">
            <v>SAJINA M</v>
          </cell>
          <cell r="E1569" t="str">
            <v>KANNUR-1</v>
          </cell>
          <cell r="F1569" t="str">
            <v xml:space="preserve">KANNUR </v>
          </cell>
        </row>
        <row r="1570">
          <cell r="B1570">
            <v>3756</v>
          </cell>
          <cell r="C1570" t="str">
            <v>Balugaon</v>
          </cell>
          <cell r="D1570" t="str">
            <v>JITENDRA TRIPATHY</v>
          </cell>
          <cell r="E1570" t="str">
            <v>BALUGAON</v>
          </cell>
          <cell r="F1570" t="str">
            <v>BERHAMPUR</v>
          </cell>
        </row>
        <row r="1571">
          <cell r="B1571">
            <v>1867</v>
          </cell>
          <cell r="C1571" t="str">
            <v>Gogha Circle Bhavnagar</v>
          </cell>
          <cell r="D1571" t="str">
            <v>VIRENDRABHAI</v>
          </cell>
          <cell r="E1571" t="str">
            <v>BHAVNAGAR</v>
          </cell>
          <cell r="F1571" t="str">
            <v>SAURASTRA</v>
          </cell>
        </row>
        <row r="1572">
          <cell r="B1572">
            <v>1383</v>
          </cell>
          <cell r="C1572" t="str">
            <v>Mg Road Thrissur</v>
          </cell>
          <cell r="D1572" t="str">
            <v>REKHA T R</v>
          </cell>
          <cell r="E1572" t="str">
            <v>THRISSUR-07</v>
          </cell>
          <cell r="F1572" t="str">
            <v xml:space="preserve">THRISSUR - 2 </v>
          </cell>
        </row>
        <row r="1573">
          <cell r="B1573">
            <v>2050</v>
          </cell>
          <cell r="C1573" t="str">
            <v>Pullad</v>
          </cell>
          <cell r="D1573" t="str">
            <v>DEEPA RAJ</v>
          </cell>
          <cell r="E1573" t="str">
            <v>PATHANAMTHITTA-1</v>
          </cell>
          <cell r="F1573" t="str">
            <v>KOLLAM REGION</v>
          </cell>
        </row>
        <row r="1574">
          <cell r="B1574">
            <v>2833</v>
          </cell>
          <cell r="C1574" t="str">
            <v>Nagercoil Road Monday Market</v>
          </cell>
          <cell r="D1574" t="str">
            <v>KARTHICK ESAKKIAPPAN</v>
          </cell>
          <cell r="E1574" t="str">
            <v>KANYAKUMARI</v>
          </cell>
          <cell r="F1574" t="str">
            <v>TIRUNELVELI</v>
          </cell>
        </row>
        <row r="1575">
          <cell r="B1575">
            <v>2764</v>
          </cell>
          <cell r="C1575" t="str">
            <v>Industrial Area Dewas</v>
          </cell>
          <cell r="D1575" t="str">
            <v>KRISHNA GOPAL SEN</v>
          </cell>
          <cell r="E1575" t="str">
            <v>DEWAS</v>
          </cell>
          <cell r="F1575" t="str">
            <v>INDORE</v>
          </cell>
        </row>
        <row r="1576">
          <cell r="B1576">
            <v>1478</v>
          </cell>
          <cell r="C1576" t="str">
            <v>Pampakuda</v>
          </cell>
          <cell r="D1576" t="str">
            <v>SEETHALAKSHMI A U</v>
          </cell>
          <cell r="E1576" t="str">
            <v>KOTTAYAM 1</v>
          </cell>
          <cell r="F1576" t="str">
            <v>ALAPUZHA</v>
          </cell>
        </row>
        <row r="1577">
          <cell r="B1577">
            <v>691</v>
          </cell>
          <cell r="C1577" t="str">
            <v>Triplicane</v>
          </cell>
          <cell r="D1577" t="str">
            <v>SHAKILA B  BALARAMAN</v>
          </cell>
          <cell r="E1577" t="str">
            <v>EGMORE</v>
          </cell>
          <cell r="F1577" t="str">
            <v>THIRUVALLUR</v>
          </cell>
        </row>
        <row r="1578">
          <cell r="B1578">
            <v>1633</v>
          </cell>
          <cell r="C1578" t="str">
            <v>Thattarambalam</v>
          </cell>
          <cell r="D1578" t="str">
            <v>VINU VISWANATH</v>
          </cell>
          <cell r="E1578" t="str">
            <v>ALAPPUZHA-1</v>
          </cell>
          <cell r="F1578" t="str">
            <v>ALAPUZHA</v>
          </cell>
        </row>
        <row r="1579">
          <cell r="B1579">
            <v>1849</v>
          </cell>
          <cell r="C1579" t="str">
            <v>Kamaraj Salai Thiruchendur</v>
          </cell>
          <cell r="D1579" t="str">
            <v>BALAJI</v>
          </cell>
          <cell r="E1579" t="str">
            <v>TOOTHUKUDI</v>
          </cell>
          <cell r="F1579" t="str">
            <v>TIRUNELVELI</v>
          </cell>
        </row>
        <row r="1580">
          <cell r="B1580">
            <v>3033</v>
          </cell>
          <cell r="C1580" t="str">
            <v>Mala</v>
          </cell>
          <cell r="D1580" t="str">
            <v>REMYA LAKSHMANAN</v>
          </cell>
          <cell r="E1580" t="str">
            <v>THRISSUR-10</v>
          </cell>
          <cell r="F1580" t="str">
            <v>THRISSUR - 1</v>
          </cell>
        </row>
        <row r="1581">
          <cell r="B1581">
            <v>1698</v>
          </cell>
          <cell r="C1581" t="str">
            <v>Cheyyar</v>
          </cell>
          <cell r="D1581" t="str">
            <v>MANIKANDAN G</v>
          </cell>
          <cell r="E1581" t="str">
            <v>VELLORE</v>
          </cell>
          <cell r="F1581" t="str">
            <v>VELLORE</v>
          </cell>
        </row>
        <row r="1582">
          <cell r="B1582">
            <v>3327</v>
          </cell>
          <cell r="C1582" t="str">
            <v>Kirani Bazar Naragund</v>
          </cell>
          <cell r="D1582" t="str">
            <v>SUNIL MATTIHALLI</v>
          </cell>
          <cell r="E1582" t="str">
            <v>HUBLI-2</v>
          </cell>
          <cell r="F1582" t="str">
            <v>HUBLI REGION</v>
          </cell>
        </row>
        <row r="1583">
          <cell r="B1583">
            <v>389</v>
          </cell>
          <cell r="C1583" t="str">
            <v>Amritsar</v>
          </cell>
          <cell r="D1583" t="str">
            <v>KARAN KUMAR SHARMA</v>
          </cell>
          <cell r="E1583" t="str">
            <v>PUNJAB 1</v>
          </cell>
          <cell r="F1583" t="str">
            <v>JALANDHAR</v>
          </cell>
        </row>
        <row r="1584">
          <cell r="B1584">
            <v>466</v>
          </cell>
          <cell r="C1584" t="str">
            <v>Toothukudi</v>
          </cell>
          <cell r="D1584" t="str">
            <v>SUDALAIYANDI ALIAS VENKADESH -</v>
          </cell>
          <cell r="E1584" t="str">
            <v>TOOTHUKUDI</v>
          </cell>
          <cell r="F1584" t="str">
            <v>TIRUNELVELI</v>
          </cell>
        </row>
        <row r="1585">
          <cell r="B1585">
            <v>2940</v>
          </cell>
          <cell r="C1585" t="str">
            <v>Agra Road-Aligarh</v>
          </cell>
          <cell r="D1585" t="str">
            <v>RAHUL  SHARMA</v>
          </cell>
          <cell r="E1585" t="str">
            <v>GWALIOR -2</v>
          </cell>
          <cell r="F1585" t="str">
            <v>AGRA</v>
          </cell>
        </row>
        <row r="1586">
          <cell r="B1586">
            <v>2923</v>
          </cell>
          <cell r="C1586" t="str">
            <v>Gosanigoan Orissa</v>
          </cell>
          <cell r="D1586" t="str">
            <v>PINTU NAHAK</v>
          </cell>
          <cell r="E1586" t="str">
            <v>BALUGAON</v>
          </cell>
          <cell r="F1586" t="str">
            <v>BERHAMPUR</v>
          </cell>
        </row>
        <row r="1587">
          <cell r="B1587">
            <v>1405</v>
          </cell>
          <cell r="C1587" t="str">
            <v>Bhatkal</v>
          </cell>
          <cell r="D1587" t="str">
            <v>HARISH TIMMAYYA NAIK</v>
          </cell>
          <cell r="E1587" t="str">
            <v>KARWAR</v>
          </cell>
          <cell r="F1587" t="str">
            <v>MANGALORE</v>
          </cell>
        </row>
        <row r="1588">
          <cell r="B1588">
            <v>194</v>
          </cell>
          <cell r="C1588" t="str">
            <v>Thiruvilwamala</v>
          </cell>
          <cell r="D1588" t="str">
            <v>BEENA.G</v>
          </cell>
          <cell r="E1588" t="str">
            <v>THRISSUR-08</v>
          </cell>
          <cell r="F1588" t="str">
            <v xml:space="preserve">THRISSUR - 2 </v>
          </cell>
        </row>
        <row r="1589">
          <cell r="B1589">
            <v>2822</v>
          </cell>
          <cell r="C1589" t="str">
            <v>Pattom</v>
          </cell>
          <cell r="D1589" t="str">
            <v>SUJITHA V T</v>
          </cell>
          <cell r="E1589" t="str">
            <v>THIRUVANANTHAPURAM-2</v>
          </cell>
          <cell r="F1589" t="str">
            <v>TRIVANDRUM REGION</v>
          </cell>
        </row>
        <row r="1590">
          <cell r="B1590">
            <v>2144</v>
          </cell>
          <cell r="C1590" t="str">
            <v>Sarkanda,Bilaspur</v>
          </cell>
          <cell r="D1590" t="str">
            <v>NAMRATA  JAISWAL</v>
          </cell>
          <cell r="E1590" t="str">
            <v>CHHATTISGARH-3</v>
          </cell>
          <cell r="F1590" t="str">
            <v>RAIPUR,CHHATISGARH</v>
          </cell>
        </row>
        <row r="1591">
          <cell r="B1591">
            <v>2028</v>
          </cell>
          <cell r="C1591" t="str">
            <v>Sector 34 Huda Market Faridabad</v>
          </cell>
          <cell r="D1591" t="str">
            <v>DEEPAK</v>
          </cell>
          <cell r="E1591" t="str">
            <v>FARIDABAD</v>
          </cell>
          <cell r="F1591" t="str">
            <v>DELHI-2</v>
          </cell>
        </row>
        <row r="1592">
          <cell r="B1592">
            <v>2454</v>
          </cell>
          <cell r="C1592" t="str">
            <v>Bhorgarh Delhi</v>
          </cell>
          <cell r="D1592" t="str">
            <v>SHIV KUMAR</v>
          </cell>
          <cell r="E1592" t="str">
            <v>DELHI-3</v>
          </cell>
          <cell r="F1592" t="str">
            <v>DELHI-1</v>
          </cell>
        </row>
        <row r="1593">
          <cell r="B1593">
            <v>3127</v>
          </cell>
          <cell r="C1593" t="str">
            <v>Thilakwadi Belgaum</v>
          </cell>
          <cell r="D1593" t="str">
            <v>NAGARAJ GUNDLUR</v>
          </cell>
          <cell r="E1593" t="str">
            <v>BELGAUM-1</v>
          </cell>
          <cell r="F1593" t="str">
            <v>HUBLI REGION</v>
          </cell>
        </row>
        <row r="1594">
          <cell r="B1594">
            <v>1191</v>
          </cell>
          <cell r="C1594" t="str">
            <v>Colony Bus Stop Tirupur</v>
          </cell>
          <cell r="D1594" t="str">
            <v>KARISHMA</v>
          </cell>
          <cell r="E1594" t="str">
            <v>TIRUPUR-1</v>
          </cell>
          <cell r="F1594" t="str">
            <v>ERODE</v>
          </cell>
        </row>
        <row r="1595">
          <cell r="B1595">
            <v>3896</v>
          </cell>
          <cell r="C1595" t="str">
            <v>Deesa Fuvara Chowk</v>
          </cell>
          <cell r="D1595" t="str">
            <v>MATA PRASAD DWIVEDI</v>
          </cell>
          <cell r="E1595" t="str">
            <v>AHMEDABAD 2</v>
          </cell>
          <cell r="F1595" t="str">
            <v xml:space="preserve">NORTH GUJARAT </v>
          </cell>
        </row>
        <row r="1596">
          <cell r="B1596">
            <v>2934</v>
          </cell>
          <cell r="C1596" t="str">
            <v>Mowa Raipur</v>
          </cell>
          <cell r="D1596" t="str">
            <v>KU NANDITA SAHU</v>
          </cell>
          <cell r="E1596" t="str">
            <v>CHHATTISGARH-2</v>
          </cell>
          <cell r="F1596" t="str">
            <v>RAIPUR,CHHATISGARH</v>
          </cell>
        </row>
        <row r="1597">
          <cell r="B1597">
            <v>657</v>
          </cell>
          <cell r="C1597" t="str">
            <v>Kalladikode</v>
          </cell>
          <cell r="D1597" t="str">
            <v>SAVITHA G</v>
          </cell>
          <cell r="E1597" t="str">
            <v>PALAKKAD-01</v>
          </cell>
          <cell r="F1597" t="str">
            <v xml:space="preserve">THRISSUR - 2 </v>
          </cell>
        </row>
        <row r="1598">
          <cell r="B1598">
            <v>1578</v>
          </cell>
          <cell r="C1598" t="str">
            <v>Aloor</v>
          </cell>
          <cell r="D1598" t="str">
            <v>ARUNA.V.G</v>
          </cell>
          <cell r="E1598" t="str">
            <v>THRISSUR-10</v>
          </cell>
          <cell r="F1598" t="str">
            <v>THRISSUR - 1</v>
          </cell>
        </row>
        <row r="1599">
          <cell r="B1599">
            <v>831</v>
          </cell>
          <cell r="C1599" t="str">
            <v>Katargam Main Road</v>
          </cell>
          <cell r="D1599" t="str">
            <v>JITENDRA CHAMPAK DHIMMAR</v>
          </cell>
          <cell r="E1599" t="str">
            <v>SURAT-1</v>
          </cell>
          <cell r="F1599" t="str">
            <v>SOUTH GUJARAT</v>
          </cell>
        </row>
        <row r="1600">
          <cell r="B1600">
            <v>1208</v>
          </cell>
          <cell r="C1600" t="str">
            <v>Chamarajpet Davangare</v>
          </cell>
          <cell r="D1600" t="str">
            <v>KUBENDRAPPA T</v>
          </cell>
          <cell r="E1600" t="str">
            <v>HARIHARA</v>
          </cell>
          <cell r="F1600" t="str">
            <v>DAVANAGERE</v>
          </cell>
        </row>
        <row r="1601">
          <cell r="B1601">
            <v>3360</v>
          </cell>
          <cell r="C1601" t="str">
            <v>Amritsar Road Moga ,Punjab</v>
          </cell>
          <cell r="D1601" t="str">
            <v>RAMANDEEP KAUR</v>
          </cell>
          <cell r="E1601" t="str">
            <v>PUNJAB 8</v>
          </cell>
          <cell r="F1601" t="str">
            <v>PATIALA</v>
          </cell>
        </row>
        <row r="1602">
          <cell r="B1602">
            <v>1608</v>
          </cell>
          <cell r="C1602" t="str">
            <v>Navrangpura</v>
          </cell>
          <cell r="D1602" t="str">
            <v>PIYUSHKUMAR SOLANKI</v>
          </cell>
          <cell r="E1602" t="str">
            <v>AHMEDABAD 2</v>
          </cell>
          <cell r="F1602" t="str">
            <v xml:space="preserve">NORTH GUJARAT </v>
          </cell>
        </row>
        <row r="1603">
          <cell r="B1603">
            <v>160</v>
          </cell>
          <cell r="C1603" t="str">
            <v>Pazhayannur</v>
          </cell>
          <cell r="D1603" t="str">
            <v>SINDHU .K</v>
          </cell>
          <cell r="E1603" t="str">
            <v>THRISSUR-08</v>
          </cell>
          <cell r="F1603" t="str">
            <v xml:space="preserve">THRISSUR - 2 </v>
          </cell>
        </row>
        <row r="1604">
          <cell r="B1604">
            <v>474</v>
          </cell>
          <cell r="C1604" t="str">
            <v>Kayamkulam</v>
          </cell>
          <cell r="D1604" t="str">
            <v>ATHIRA UNNIKRISHNAN</v>
          </cell>
          <cell r="E1604" t="str">
            <v>ALAPPUZHA-1</v>
          </cell>
          <cell r="F1604" t="str">
            <v>ALAPUZHA</v>
          </cell>
        </row>
        <row r="1605">
          <cell r="B1605">
            <v>1626</v>
          </cell>
          <cell r="C1605" t="str">
            <v>Krishnamoorthi Nagar</v>
          </cell>
          <cell r="D1605" t="str">
            <v>THAVAMURUGAN  L</v>
          </cell>
          <cell r="E1605" t="str">
            <v>MADAVARAM</v>
          </cell>
          <cell r="F1605" t="str">
            <v>PARRYS</v>
          </cell>
        </row>
        <row r="1606">
          <cell r="B1606">
            <v>2203</v>
          </cell>
          <cell r="C1606" t="str">
            <v>Dilshad Garden</v>
          </cell>
          <cell r="D1606" t="str">
            <v>CHETAN  SHARMA</v>
          </cell>
          <cell r="E1606" t="str">
            <v>DELHI-5</v>
          </cell>
          <cell r="F1606" t="str">
            <v>DELHI-2</v>
          </cell>
        </row>
        <row r="1607">
          <cell r="B1607">
            <v>2924</v>
          </cell>
          <cell r="C1607" t="str">
            <v>R P Road,Nanjangudu</v>
          </cell>
          <cell r="D1607" t="str">
            <v>LATHAKUMARI H R</v>
          </cell>
          <cell r="E1607" t="str">
            <v>CHAMRAJNAGAR</v>
          </cell>
          <cell r="F1607" t="str">
            <v xml:space="preserve">MYSORE </v>
          </cell>
        </row>
        <row r="1608">
          <cell r="B1608">
            <v>3134</v>
          </cell>
          <cell r="C1608" t="str">
            <v>Upputhara</v>
          </cell>
          <cell r="D1608" t="str">
            <v>ABHIRAM S</v>
          </cell>
          <cell r="E1608" t="str">
            <v>IDUKKI</v>
          </cell>
          <cell r="F1608" t="str">
            <v>ERNAKULAM-2</v>
          </cell>
        </row>
        <row r="1609">
          <cell r="B1609">
            <v>1845</v>
          </cell>
          <cell r="C1609" t="str">
            <v>Aastha-Sehore</v>
          </cell>
          <cell r="D1609" t="str">
            <v>MAHENDRA</v>
          </cell>
          <cell r="E1609" t="str">
            <v>BHOPAL-2</v>
          </cell>
          <cell r="F1609" t="str">
            <v>BHOPAL</v>
          </cell>
        </row>
        <row r="1610">
          <cell r="B1610">
            <v>479</v>
          </cell>
          <cell r="C1610" t="str">
            <v>Chengannur</v>
          </cell>
          <cell r="D1610" t="str">
            <v>ELIZABETH VARGHESE</v>
          </cell>
          <cell r="E1610" t="str">
            <v>KOTTAYAM 6</v>
          </cell>
          <cell r="F1610" t="str">
            <v>ALAPUZHA</v>
          </cell>
        </row>
        <row r="1611">
          <cell r="B1611">
            <v>231</v>
          </cell>
          <cell r="C1611" t="str">
            <v>Olavakode</v>
          </cell>
          <cell r="D1611" t="str">
            <v>DHANYA M.B</v>
          </cell>
          <cell r="E1611" t="str">
            <v>PALAKKAD-01</v>
          </cell>
          <cell r="F1611" t="str">
            <v xml:space="preserve">THRISSUR - 2 </v>
          </cell>
        </row>
        <row r="1612">
          <cell r="B1612">
            <v>2081</v>
          </cell>
          <cell r="C1612" t="str">
            <v>Udiyankulangara</v>
          </cell>
          <cell r="D1612" t="str">
            <v>ATHIRA G</v>
          </cell>
          <cell r="E1612" t="str">
            <v>THIRUVANANTHAPURAM-3</v>
          </cell>
          <cell r="F1612" t="str">
            <v>TRIVANDRUM REGION</v>
          </cell>
        </row>
        <row r="1613">
          <cell r="B1613">
            <v>1165</v>
          </cell>
          <cell r="C1613" t="str">
            <v>Govindhan Road Chennai</v>
          </cell>
          <cell r="D1613" t="str">
            <v>SURESH KUMAR</v>
          </cell>
          <cell r="E1613" t="str">
            <v>T NAGAR</v>
          </cell>
          <cell r="F1613" t="str">
            <v>CHENNAI REGION</v>
          </cell>
        </row>
        <row r="1614">
          <cell r="B1614">
            <v>3875</v>
          </cell>
          <cell r="C1614" t="str">
            <v>Anjangaon</v>
          </cell>
          <cell r="D1614" t="str">
            <v>PRAVIN MOHAN INDANE</v>
          </cell>
          <cell r="E1614" t="str">
            <v>AMARAVATI</v>
          </cell>
          <cell r="F1614" t="str">
            <v>NAGPUR</v>
          </cell>
        </row>
        <row r="1615">
          <cell r="B1615">
            <v>627</v>
          </cell>
          <cell r="C1615" t="str">
            <v>Pantheerankavu</v>
          </cell>
          <cell r="D1615" t="str">
            <v>JIJI.P.</v>
          </cell>
          <cell r="E1615" t="str">
            <v>KOZHIKODE-4</v>
          </cell>
          <cell r="F1615" t="str">
            <v>KOZHIKODE REGION</v>
          </cell>
        </row>
        <row r="1616">
          <cell r="B1616">
            <v>755</v>
          </cell>
          <cell r="C1616" t="str">
            <v>Thambu Chetty Street</v>
          </cell>
          <cell r="D1616" t="str">
            <v>DINESH KUMAR K</v>
          </cell>
          <cell r="E1616" t="str">
            <v>OLDWASHERMENPET</v>
          </cell>
          <cell r="F1616" t="str">
            <v>PARRYS</v>
          </cell>
        </row>
        <row r="1617">
          <cell r="B1617">
            <v>2041</v>
          </cell>
          <cell r="C1617" t="str">
            <v>Kothapet,East Godavari</v>
          </cell>
          <cell r="D1617" t="str">
            <v>NELLI ANITHA</v>
          </cell>
          <cell r="E1617" t="str">
            <v>EAST GODAWARI 4</v>
          </cell>
          <cell r="F1617" t="str">
            <v xml:space="preserve">EAST GODAWARI </v>
          </cell>
        </row>
        <row r="1618">
          <cell r="B1618">
            <v>3735</v>
          </cell>
          <cell r="C1618" t="str">
            <v>Raebareli</v>
          </cell>
          <cell r="D1618" t="str">
            <v>DIVAKAR  SHUKLA</v>
          </cell>
          <cell r="E1618" t="str">
            <v>LUCKNOW 3</v>
          </cell>
          <cell r="F1618" t="str">
            <v>LUCKNOW</v>
          </cell>
        </row>
        <row r="1619">
          <cell r="B1619">
            <v>1762</v>
          </cell>
          <cell r="C1619" t="str">
            <v>Chemmad</v>
          </cell>
          <cell r="D1619" t="str">
            <v>DRISHYA V P</v>
          </cell>
          <cell r="E1619" t="str">
            <v>MALAPPURAM-2</v>
          </cell>
          <cell r="F1619" t="str">
            <v>MALAPURAM</v>
          </cell>
        </row>
        <row r="1620">
          <cell r="B1620">
            <v>58</v>
          </cell>
          <cell r="C1620" t="str">
            <v>Payyannur</v>
          </cell>
          <cell r="D1620" t="str">
            <v>SREENA MOHANAN V M</v>
          </cell>
          <cell r="E1620" t="str">
            <v>KASARGOD-2</v>
          </cell>
          <cell r="F1620" t="str">
            <v xml:space="preserve">KANNUR </v>
          </cell>
        </row>
        <row r="1621">
          <cell r="B1621">
            <v>1779</v>
          </cell>
          <cell r="C1621" t="str">
            <v>Vapi East</v>
          </cell>
          <cell r="D1621" t="str">
            <v>PATEL HITENKUMAR</v>
          </cell>
          <cell r="E1621" t="str">
            <v>SURAT-2</v>
          </cell>
          <cell r="F1621" t="str">
            <v>SOUTH GUJARAT</v>
          </cell>
        </row>
        <row r="1622">
          <cell r="B1622">
            <v>744</v>
          </cell>
          <cell r="C1622" t="str">
            <v>Mullurkara</v>
          </cell>
          <cell r="D1622" t="str">
            <v>RAJANI C R</v>
          </cell>
          <cell r="E1622" t="str">
            <v>THRISSUR-09</v>
          </cell>
          <cell r="F1622" t="str">
            <v xml:space="preserve">THRISSUR - 2 </v>
          </cell>
        </row>
        <row r="1623">
          <cell r="B1623">
            <v>2661</v>
          </cell>
          <cell r="C1623" t="str">
            <v>Andheri East Mumbai</v>
          </cell>
          <cell r="D1623" t="str">
            <v>PRANITA PRAFULL PATIL</v>
          </cell>
          <cell r="E1623" t="str">
            <v>MUMBAI WESTERN</v>
          </cell>
          <cell r="F1623" t="str">
            <v>MUMBAI</v>
          </cell>
        </row>
        <row r="1624">
          <cell r="B1624">
            <v>2177</v>
          </cell>
          <cell r="C1624" t="str">
            <v>Poojappura</v>
          </cell>
          <cell r="D1624" t="str">
            <v xml:space="preserve">PAVITHRA K R  </v>
          </cell>
          <cell r="E1624" t="str">
            <v>THIRUVANANTHAPURAM-1</v>
          </cell>
          <cell r="F1624" t="str">
            <v>TRIVANDRUM REGION</v>
          </cell>
        </row>
        <row r="1625">
          <cell r="B1625">
            <v>715</v>
          </cell>
          <cell r="C1625" t="str">
            <v>Nagarbhavi Circle Bangalore</v>
          </cell>
          <cell r="D1625" t="str">
            <v xml:space="preserve">PARVATHI A </v>
          </cell>
          <cell r="E1625" t="str">
            <v>BANGALORE-11</v>
          </cell>
          <cell r="F1625" t="str">
            <v>BANGALORE-1</v>
          </cell>
        </row>
        <row r="1626">
          <cell r="B1626">
            <v>2036</v>
          </cell>
          <cell r="C1626" t="str">
            <v>Navanagar</v>
          </cell>
          <cell r="D1626" t="str">
            <v>SRINIVAS RATNAKAR</v>
          </cell>
          <cell r="E1626" t="str">
            <v>HUBLI-2</v>
          </cell>
          <cell r="F1626" t="str">
            <v>HUBLI REGION</v>
          </cell>
        </row>
        <row r="1627">
          <cell r="B1627">
            <v>3795</v>
          </cell>
          <cell r="C1627" t="str">
            <v>Puri Atharnala</v>
          </cell>
          <cell r="D1627" t="str">
            <v>BHAGYASHREE SAHOO</v>
          </cell>
          <cell r="E1627" t="str">
            <v>PURI</v>
          </cell>
          <cell r="F1627" t="str">
            <v>BHUBANESWAR</v>
          </cell>
        </row>
        <row r="1628">
          <cell r="B1628">
            <v>509</v>
          </cell>
          <cell r="C1628" t="str">
            <v>Dr Rajkumar Road Bangalore</v>
          </cell>
          <cell r="D1628" t="str">
            <v>MALAPPA</v>
          </cell>
          <cell r="E1628" t="str">
            <v>BANGALORE-12</v>
          </cell>
          <cell r="F1628" t="str">
            <v>BANGALORE-1</v>
          </cell>
        </row>
        <row r="1629">
          <cell r="B1629">
            <v>625</v>
          </cell>
          <cell r="C1629" t="str">
            <v>Eravu</v>
          </cell>
          <cell r="D1629" t="str">
            <v>NEETHU C J</v>
          </cell>
          <cell r="E1629" t="str">
            <v>THRISSUR-07</v>
          </cell>
          <cell r="F1629" t="str">
            <v xml:space="preserve">THRISSUR - 2 </v>
          </cell>
        </row>
        <row r="1630">
          <cell r="B1630">
            <v>3160</v>
          </cell>
          <cell r="C1630" t="str">
            <v>Enathu</v>
          </cell>
          <cell r="D1630" t="str">
            <v>NEETHU S D</v>
          </cell>
          <cell r="E1630" t="str">
            <v>KOLLAM 4</v>
          </cell>
          <cell r="F1630" t="str">
            <v>KOLLAM REGION</v>
          </cell>
        </row>
        <row r="1631">
          <cell r="B1631">
            <v>982</v>
          </cell>
          <cell r="C1631" t="str">
            <v>Syam Nagar</v>
          </cell>
          <cell r="D1631" t="str">
            <v>VISHNU KUMAR SAINI</v>
          </cell>
          <cell r="E1631" t="str">
            <v>JAIPUR-2</v>
          </cell>
          <cell r="F1631" t="str">
            <v>JAIPUR</v>
          </cell>
        </row>
        <row r="1632">
          <cell r="B1632">
            <v>3852</v>
          </cell>
          <cell r="C1632" t="str">
            <v>Krishi Upaj Mandi Dewas</v>
          </cell>
          <cell r="D1632" t="str">
            <v>SHUBHAM PARMAR</v>
          </cell>
          <cell r="E1632" t="str">
            <v>DEWAS</v>
          </cell>
          <cell r="F1632" t="str">
            <v>INDORE</v>
          </cell>
        </row>
        <row r="1633">
          <cell r="B1633">
            <v>793</v>
          </cell>
          <cell r="C1633" t="str">
            <v>North Usman Road</v>
          </cell>
          <cell r="D1633" t="str">
            <v>ABIRANJANI ABIMANNAN</v>
          </cell>
          <cell r="E1633" t="str">
            <v>T NAGAR</v>
          </cell>
          <cell r="F1633" t="str">
            <v>CHENNAI REGION</v>
          </cell>
        </row>
        <row r="1634">
          <cell r="B1634">
            <v>3455</v>
          </cell>
          <cell r="C1634" t="str">
            <v>Chavara South</v>
          </cell>
          <cell r="D1634" t="str">
            <v>KRISHNA M L</v>
          </cell>
          <cell r="E1634" t="str">
            <v>KOLLAM 1</v>
          </cell>
          <cell r="F1634" t="str">
            <v>KOLLAM REGION</v>
          </cell>
        </row>
        <row r="1635">
          <cell r="B1635">
            <v>680</v>
          </cell>
          <cell r="C1635" t="str">
            <v>Trithallur</v>
          </cell>
          <cell r="D1635" t="str">
            <v>SNEHA P A</v>
          </cell>
          <cell r="E1635" t="str">
            <v>THRISSUR-05</v>
          </cell>
          <cell r="F1635" t="str">
            <v>THRISSUR - 1</v>
          </cell>
        </row>
        <row r="1636">
          <cell r="B1636">
            <v>477</v>
          </cell>
          <cell r="C1636" t="str">
            <v>Pandalam</v>
          </cell>
          <cell r="D1636" t="str">
            <v>NISHA MOHANDAS</v>
          </cell>
          <cell r="E1636" t="str">
            <v>PATHANAMTHITTA-1</v>
          </cell>
          <cell r="F1636" t="str">
            <v>KOLLAM REGION</v>
          </cell>
        </row>
        <row r="1637">
          <cell r="B1637">
            <v>3588</v>
          </cell>
          <cell r="C1637" t="str">
            <v>Holalkere,Chitradurga</v>
          </cell>
          <cell r="D1637" t="str">
            <v>DEVARAJ B</v>
          </cell>
          <cell r="E1637" t="str">
            <v>BHADRAVATHI</v>
          </cell>
          <cell r="F1637" t="str">
            <v>HASSAN</v>
          </cell>
        </row>
        <row r="1638">
          <cell r="B1638">
            <v>601</v>
          </cell>
          <cell r="C1638" t="str">
            <v>Vellangallur</v>
          </cell>
          <cell r="D1638" t="str">
            <v xml:space="preserve">RESHMA C R  </v>
          </cell>
          <cell r="E1638" t="str">
            <v>THRISSUR-10</v>
          </cell>
          <cell r="F1638" t="str">
            <v>THRISSUR - 1</v>
          </cell>
        </row>
        <row r="1639">
          <cell r="B1639">
            <v>651</v>
          </cell>
          <cell r="C1639" t="str">
            <v>Edakochi</v>
          </cell>
          <cell r="D1639" t="str">
            <v>JEENA JOY K J</v>
          </cell>
          <cell r="E1639" t="str">
            <v>ERNAKULAM-4</v>
          </cell>
          <cell r="F1639" t="str">
            <v>ERNAKULAM-1</v>
          </cell>
        </row>
        <row r="1640">
          <cell r="B1640">
            <v>2355</v>
          </cell>
          <cell r="C1640" t="str">
            <v>Penukonda</v>
          </cell>
          <cell r="D1640" t="str">
            <v>NARESH GOLLA</v>
          </cell>
          <cell r="E1640" t="str">
            <v>HINDUPUR</v>
          </cell>
          <cell r="F1640" t="str">
            <v>ANANTHPUR REGION</v>
          </cell>
        </row>
        <row r="1641">
          <cell r="B1641">
            <v>1993</v>
          </cell>
          <cell r="C1641" t="str">
            <v>Nelson Manickam Road</v>
          </cell>
          <cell r="D1641" t="str">
            <v>SUGANYA DEVI T</v>
          </cell>
          <cell r="E1641" t="str">
            <v>ANNA NAGAR</v>
          </cell>
          <cell r="F1641" t="str">
            <v>CHENNAI REGION</v>
          </cell>
        </row>
        <row r="1642">
          <cell r="B1642">
            <v>3075</v>
          </cell>
          <cell r="C1642" t="str">
            <v>Kadayam Thirunelveli</v>
          </cell>
          <cell r="D1642" t="str">
            <v>RAMASAMY V</v>
          </cell>
          <cell r="E1642" t="str">
            <v>TIRUNELVELI</v>
          </cell>
          <cell r="F1642" t="str">
            <v>TIRUNELVELI</v>
          </cell>
        </row>
        <row r="1643">
          <cell r="B1643">
            <v>2123</v>
          </cell>
          <cell r="C1643" t="str">
            <v>Pullampadi Trichy</v>
          </cell>
          <cell r="D1643" t="str">
            <v>BABU PERUMAL</v>
          </cell>
          <cell r="E1643" t="str">
            <v>PERAMBALUR</v>
          </cell>
          <cell r="F1643" t="str">
            <v>PONDICHERY</v>
          </cell>
        </row>
        <row r="1644">
          <cell r="B1644">
            <v>591</v>
          </cell>
          <cell r="C1644" t="str">
            <v>Kadappakkada</v>
          </cell>
          <cell r="D1644" t="str">
            <v>SANITHA SANAL</v>
          </cell>
          <cell r="E1644" t="str">
            <v>KOLLAM 1</v>
          </cell>
          <cell r="F1644" t="str">
            <v>KOLLAM REGION</v>
          </cell>
        </row>
        <row r="1645">
          <cell r="B1645">
            <v>3189</v>
          </cell>
          <cell r="C1645" t="str">
            <v>Kalka Panchkula</v>
          </cell>
          <cell r="D1645" t="str">
            <v>VAISHALI  CHAUHAN</v>
          </cell>
          <cell r="E1645" t="str">
            <v>HIMACHAL PRADESH</v>
          </cell>
          <cell r="F1645" t="str">
            <v>CHANDIGARH</v>
          </cell>
        </row>
        <row r="1646">
          <cell r="B1646">
            <v>2841</v>
          </cell>
          <cell r="C1646" t="str">
            <v>Bus Stand Junction Maduranthagam</v>
          </cell>
          <cell r="D1646" t="str">
            <v>NANTHAKUMAR -</v>
          </cell>
          <cell r="E1646" t="str">
            <v>KANCHIPURAM</v>
          </cell>
          <cell r="F1646" t="str">
            <v>KANCHIPURAM</v>
          </cell>
        </row>
        <row r="1647">
          <cell r="B1647">
            <v>1693</v>
          </cell>
          <cell r="C1647" t="str">
            <v>Kuttichal</v>
          </cell>
          <cell r="D1647" t="str">
            <v>ARDRA RAJ G</v>
          </cell>
          <cell r="E1647" t="str">
            <v>THIRUVANANTHAPURAM-4</v>
          </cell>
          <cell r="F1647" t="str">
            <v>TRIVANDRUM REGION</v>
          </cell>
        </row>
        <row r="1648">
          <cell r="B1648">
            <v>1652</v>
          </cell>
          <cell r="C1648" t="str">
            <v>Hd Kotte</v>
          </cell>
          <cell r="D1648" t="str">
            <v>RAJESHA S</v>
          </cell>
          <cell r="E1648" t="str">
            <v>MYSORE 2</v>
          </cell>
          <cell r="F1648" t="str">
            <v xml:space="preserve">MYSORE </v>
          </cell>
        </row>
        <row r="1649">
          <cell r="B1649">
            <v>257</v>
          </cell>
          <cell r="C1649" t="str">
            <v>Bodinayakkannur</v>
          </cell>
          <cell r="D1649" t="str">
            <v>ARJUN K</v>
          </cell>
          <cell r="E1649" t="str">
            <v>THENI</v>
          </cell>
          <cell r="F1649" t="str">
            <v>MADURAI</v>
          </cell>
        </row>
        <row r="1650">
          <cell r="B1650">
            <v>2156</v>
          </cell>
          <cell r="C1650" t="str">
            <v>Kesavardhini Valsaravakkam</v>
          </cell>
          <cell r="D1650" t="str">
            <v>BABYSHALINI  S</v>
          </cell>
          <cell r="E1650" t="str">
            <v>PORUR</v>
          </cell>
          <cell r="F1650" t="str">
            <v>CHENNAI REGION</v>
          </cell>
        </row>
        <row r="1651">
          <cell r="B1651">
            <v>888</v>
          </cell>
          <cell r="C1651" t="str">
            <v>Gandhi Park</v>
          </cell>
          <cell r="D1651" t="str">
            <v>JOICE K</v>
          </cell>
          <cell r="E1651" t="str">
            <v>COIMBATORE-3</v>
          </cell>
          <cell r="F1651" t="str">
            <v>COIMBATORE REGION</v>
          </cell>
        </row>
        <row r="1652">
          <cell r="B1652">
            <v>397</v>
          </cell>
          <cell r="C1652" t="str">
            <v>Bow Bazar</v>
          </cell>
          <cell r="D1652" t="str">
            <v>SOMNATH SARKAR</v>
          </cell>
          <cell r="E1652" t="str">
            <v>KOLKATA-4</v>
          </cell>
          <cell r="F1652" t="str">
            <v>KOLKATA SOUTH</v>
          </cell>
        </row>
        <row r="1653">
          <cell r="B1653">
            <v>3123</v>
          </cell>
          <cell r="C1653" t="str">
            <v>Hansi Hissar</v>
          </cell>
          <cell r="D1653" t="str">
            <v xml:space="preserve">SANJAY  </v>
          </cell>
          <cell r="E1653" t="str">
            <v>HARYANA-1</v>
          </cell>
          <cell r="F1653" t="str">
            <v>HARYANA</v>
          </cell>
        </row>
        <row r="1654">
          <cell r="B1654">
            <v>2469</v>
          </cell>
          <cell r="C1654" t="str">
            <v>Waman Nagar Solapur</v>
          </cell>
          <cell r="D1654" t="str">
            <v>ATUL PRAKASH SHUKLA</v>
          </cell>
          <cell r="E1654" t="str">
            <v>SOLAPUR</v>
          </cell>
          <cell r="F1654" t="str">
            <v>KOLHAPUR</v>
          </cell>
        </row>
        <row r="1655">
          <cell r="B1655">
            <v>828</v>
          </cell>
          <cell r="C1655" t="str">
            <v>Karkhana</v>
          </cell>
          <cell r="D1655" t="str">
            <v xml:space="preserve">DUNDE RAKESH  </v>
          </cell>
          <cell r="E1655" t="str">
            <v>SECUNDRABAD-1</v>
          </cell>
          <cell r="F1655" t="str">
            <v>SECUNDRABAD</v>
          </cell>
        </row>
        <row r="1656">
          <cell r="B1656">
            <v>2291</v>
          </cell>
          <cell r="C1656" t="str">
            <v>Shastri Market Jallandhar</v>
          </cell>
          <cell r="D1656" t="str">
            <v>HARPREET SINGH</v>
          </cell>
          <cell r="E1656" t="str">
            <v>PUNJAB 3</v>
          </cell>
          <cell r="F1656" t="str">
            <v>JALANDHAR</v>
          </cell>
        </row>
        <row r="1657">
          <cell r="B1657">
            <v>3390</v>
          </cell>
          <cell r="C1657" t="str">
            <v>Boss Nagar Chirala</v>
          </cell>
          <cell r="D1657" t="str">
            <v>KOLLURI LAKSHMIPRASANNA</v>
          </cell>
          <cell r="E1657" t="str">
            <v>ONGOLE-1</v>
          </cell>
          <cell r="F1657" t="str">
            <v>ONGOLE</v>
          </cell>
        </row>
        <row r="1658">
          <cell r="B1658">
            <v>3145</v>
          </cell>
          <cell r="C1658" t="str">
            <v>North Veli Street Madurai</v>
          </cell>
          <cell r="D1658" t="str">
            <v>P S AJITH KUMAR</v>
          </cell>
          <cell r="E1658" t="str">
            <v>MADURAI ARAPALAYAM</v>
          </cell>
          <cell r="F1658" t="str">
            <v>MADURAI</v>
          </cell>
        </row>
        <row r="1659">
          <cell r="B1659">
            <v>3841</v>
          </cell>
          <cell r="C1659" t="str">
            <v>Barbil</v>
          </cell>
          <cell r="D1659" t="str">
            <v>BHARAT CHANDRA SENAPATI</v>
          </cell>
          <cell r="E1659" t="str">
            <v>KEONJHAR</v>
          </cell>
          <cell r="F1659" t="str">
            <v>BALASORE</v>
          </cell>
        </row>
        <row r="1660">
          <cell r="B1660">
            <v>250</v>
          </cell>
          <cell r="C1660" t="str">
            <v>Karuvarakundu</v>
          </cell>
          <cell r="D1660" t="str">
            <v xml:space="preserve">ASWATHY K  </v>
          </cell>
          <cell r="E1660" t="str">
            <v>MALAPPURAM-3</v>
          </cell>
          <cell r="F1660" t="str">
            <v>MALAPURAM</v>
          </cell>
        </row>
        <row r="1661">
          <cell r="B1661">
            <v>1102</v>
          </cell>
          <cell r="C1661" t="str">
            <v>Kathrikadavu</v>
          </cell>
          <cell r="D1661" t="str">
            <v>JAYALEKSHMI R</v>
          </cell>
          <cell r="E1661" t="str">
            <v>ERNAKULAM-3</v>
          </cell>
          <cell r="F1661" t="str">
            <v>ERNAKULAM-1</v>
          </cell>
        </row>
        <row r="1662">
          <cell r="B1662">
            <v>1756</v>
          </cell>
          <cell r="C1662" t="str">
            <v>Pundlik Nagar Aurangabad</v>
          </cell>
          <cell r="D1662" t="str">
            <v>PRAVIN RAM UGLE</v>
          </cell>
          <cell r="E1662" t="str">
            <v>AURANGABAD 1</v>
          </cell>
          <cell r="F1662" t="str">
            <v>AURANGABAD</v>
          </cell>
        </row>
        <row r="1663">
          <cell r="B1663">
            <v>1066</v>
          </cell>
          <cell r="C1663" t="str">
            <v>Siddapura</v>
          </cell>
          <cell r="D1663" t="str">
            <v>SHWETHA T</v>
          </cell>
          <cell r="E1663" t="str">
            <v>MADIKERI 1</v>
          </cell>
          <cell r="F1663" t="str">
            <v>MANGALORE</v>
          </cell>
        </row>
        <row r="1664">
          <cell r="B1664">
            <v>12</v>
          </cell>
          <cell r="C1664" t="str">
            <v>Kanhangad</v>
          </cell>
          <cell r="D1664" t="str">
            <v>VIJITHA E</v>
          </cell>
          <cell r="E1664" t="str">
            <v>KASARGOD-2</v>
          </cell>
          <cell r="F1664" t="str">
            <v xml:space="preserve">KANNUR </v>
          </cell>
        </row>
        <row r="1665">
          <cell r="B1665">
            <v>1888</v>
          </cell>
          <cell r="C1665" t="str">
            <v>Golden George Nagar</v>
          </cell>
          <cell r="D1665" t="str">
            <v>REVATHY V</v>
          </cell>
          <cell r="E1665" t="str">
            <v>AYANAVARAM</v>
          </cell>
          <cell r="F1665" t="str">
            <v>THIRUVALLUR</v>
          </cell>
        </row>
        <row r="1666">
          <cell r="B1666">
            <v>3912</v>
          </cell>
          <cell r="C1666" t="str">
            <v>Manijanga Paradeep</v>
          </cell>
          <cell r="D1666" t="str">
            <v>TARA PRASAD GAYA</v>
          </cell>
          <cell r="E1666" t="str">
            <v>JAGATSINGHPUR</v>
          </cell>
          <cell r="F1666" t="str">
            <v>BHUBANESWAR</v>
          </cell>
        </row>
        <row r="1667">
          <cell r="B1667">
            <v>3778</v>
          </cell>
          <cell r="C1667" t="str">
            <v>Green City Jamnagar</v>
          </cell>
          <cell r="D1667" t="str">
            <v>CHAUHAN VIJYABEN UGABHAI</v>
          </cell>
          <cell r="E1667" t="str">
            <v>RAJKOT-1</v>
          </cell>
          <cell r="F1667" t="str">
            <v>SAURASTRA</v>
          </cell>
        </row>
        <row r="1668">
          <cell r="B1668">
            <v>2395</v>
          </cell>
          <cell r="C1668" t="str">
            <v>Mata Rani Chowk</v>
          </cell>
          <cell r="D1668" t="str">
            <v>NAMITA  SHARMA</v>
          </cell>
          <cell r="E1668" t="str">
            <v>PUNJAB 4</v>
          </cell>
          <cell r="F1668" t="str">
            <v>PATIALA</v>
          </cell>
        </row>
        <row r="1669">
          <cell r="B1669">
            <v>3832</v>
          </cell>
          <cell r="C1669" t="str">
            <v>Khariar Road</v>
          </cell>
          <cell r="D1669" t="str">
            <v>PRASANTA KUMAR SAHOO</v>
          </cell>
          <cell r="E1669" t="str">
            <v>BARGARH-1</v>
          </cell>
          <cell r="F1669" t="str">
            <v>SAMBALPUR</v>
          </cell>
        </row>
        <row r="1670">
          <cell r="B1670">
            <v>1497</v>
          </cell>
          <cell r="C1670" t="str">
            <v>Holenarasipura</v>
          </cell>
          <cell r="D1670" t="str">
            <v>ASHITH S C</v>
          </cell>
          <cell r="E1670" t="str">
            <v>HASSAN 3</v>
          </cell>
          <cell r="F1670" t="str">
            <v>HASSAN</v>
          </cell>
        </row>
        <row r="1671">
          <cell r="B1671">
            <v>1945</v>
          </cell>
          <cell r="C1671" t="str">
            <v>Bhangel Phase 2</v>
          </cell>
          <cell r="D1671" t="str">
            <v>PRIYA YADAV</v>
          </cell>
          <cell r="E1671" t="str">
            <v>DELHI-6</v>
          </cell>
          <cell r="F1671" t="str">
            <v>DELHI-2</v>
          </cell>
        </row>
        <row r="1672">
          <cell r="B1672">
            <v>1650</v>
          </cell>
          <cell r="C1672" t="str">
            <v>Puthur</v>
          </cell>
          <cell r="D1672" t="str">
            <v>BINSHA BABU</v>
          </cell>
          <cell r="E1672" t="str">
            <v>KOLLAM 4</v>
          </cell>
          <cell r="F1672" t="str">
            <v>KOLLAM REGION</v>
          </cell>
        </row>
        <row r="1673">
          <cell r="B1673">
            <v>1159</v>
          </cell>
          <cell r="C1673" t="str">
            <v>Patel Colony Jamnagar</v>
          </cell>
          <cell r="D1673" t="str">
            <v>MOSIN AGARIYA</v>
          </cell>
          <cell r="E1673" t="str">
            <v>PORBANDAR</v>
          </cell>
          <cell r="F1673" t="str">
            <v>SAURASTRA</v>
          </cell>
        </row>
        <row r="1674">
          <cell r="B1674">
            <v>3817</v>
          </cell>
          <cell r="C1674" t="str">
            <v>Nagina,Bijnor</v>
          </cell>
          <cell r="D1674" t="str">
            <v>ARJUN KUMAR</v>
          </cell>
          <cell r="E1674" t="str">
            <v>MORADABAD</v>
          </cell>
          <cell r="F1674" t="str">
            <v>MORADABAD</v>
          </cell>
        </row>
        <row r="1675">
          <cell r="B1675">
            <v>1196</v>
          </cell>
          <cell r="C1675" t="str">
            <v>Aminabad Circle</v>
          </cell>
          <cell r="D1675" t="str">
            <v>HARIRAM  YADAV</v>
          </cell>
          <cell r="E1675" t="str">
            <v>LUCKNOW 1</v>
          </cell>
          <cell r="F1675" t="str">
            <v>LUCKNOW</v>
          </cell>
        </row>
        <row r="1676">
          <cell r="B1676">
            <v>1632</v>
          </cell>
          <cell r="C1676" t="str">
            <v>Okkal</v>
          </cell>
          <cell r="D1676" t="str">
            <v>ALEENA ANTHRAYOSE</v>
          </cell>
          <cell r="E1676" t="str">
            <v>ERNAKULAM-10</v>
          </cell>
          <cell r="F1676" t="str">
            <v>ERNAKULAM-1</v>
          </cell>
        </row>
        <row r="1677">
          <cell r="B1677">
            <v>2970</v>
          </cell>
          <cell r="C1677" t="str">
            <v>Vaishali-Gaziabad</v>
          </cell>
          <cell r="D1677" t="str">
            <v xml:space="preserve">ABHISHEK  </v>
          </cell>
          <cell r="E1677" t="str">
            <v>DELHI-5</v>
          </cell>
          <cell r="F1677" t="str">
            <v>DELHI-2</v>
          </cell>
        </row>
        <row r="1678">
          <cell r="B1678">
            <v>3858</v>
          </cell>
          <cell r="C1678" t="str">
            <v>Jajpur,Haripur</v>
          </cell>
          <cell r="D1678" t="str">
            <v>DHANESWAR DASH</v>
          </cell>
          <cell r="E1678" t="str">
            <v>JAJPUR</v>
          </cell>
          <cell r="F1678" t="str">
            <v>BALASORE</v>
          </cell>
        </row>
        <row r="1679">
          <cell r="B1679">
            <v>3867</v>
          </cell>
          <cell r="C1679" t="str">
            <v>Station Bazar Dhenkanal</v>
          </cell>
          <cell r="D1679" t="str">
            <v>SOUMYAKANTA SAHOO</v>
          </cell>
          <cell r="E1679" t="str">
            <v>DHENKANAL</v>
          </cell>
          <cell r="F1679" t="str">
            <v>BHUBANESWAR</v>
          </cell>
        </row>
        <row r="1680">
          <cell r="B1680">
            <v>1172</v>
          </cell>
          <cell r="C1680" t="str">
            <v>Inderpuri</v>
          </cell>
          <cell r="D1680" t="str">
            <v>FAIZAN MALIK</v>
          </cell>
          <cell r="E1680" t="str">
            <v>DELHI-4</v>
          </cell>
          <cell r="F1680" t="str">
            <v>DELHI-1</v>
          </cell>
        </row>
        <row r="1681">
          <cell r="B1681">
            <v>892</v>
          </cell>
          <cell r="C1681" t="str">
            <v>Padamsingh Road Karolbagh</v>
          </cell>
          <cell r="D1681" t="str">
            <v>PRASHANT KUMAR</v>
          </cell>
          <cell r="E1681" t="str">
            <v>DELHI-4</v>
          </cell>
          <cell r="F1681" t="str">
            <v>DELHI-1</v>
          </cell>
        </row>
        <row r="1682">
          <cell r="B1682">
            <v>3919</v>
          </cell>
          <cell r="C1682" t="str">
            <v>Jharsuguda New</v>
          </cell>
          <cell r="D1682" t="str">
            <v>RADHIKA  CHOUHAN</v>
          </cell>
          <cell r="E1682" t="str">
            <v>JHARSUGUDA</v>
          </cell>
          <cell r="F1682" t="str">
            <v>SAMBALPUR</v>
          </cell>
        </row>
        <row r="1683">
          <cell r="B1683">
            <v>859</v>
          </cell>
          <cell r="C1683" t="str">
            <v>Palavakkam</v>
          </cell>
          <cell r="D1683" t="str">
            <v>REVATHI D</v>
          </cell>
          <cell r="E1683" t="str">
            <v>THIRUVANMIYUR</v>
          </cell>
          <cell r="F1683" t="str">
            <v>KANCHIPURAM</v>
          </cell>
        </row>
        <row r="1684">
          <cell r="B1684">
            <v>2722</v>
          </cell>
          <cell r="C1684" t="str">
            <v>Dhoraji Junagadh Road</v>
          </cell>
          <cell r="D1684" t="str">
            <v>GANDHROKIYA JIGNESH</v>
          </cell>
          <cell r="E1684" t="str">
            <v>RAJKOT-1</v>
          </cell>
          <cell r="F1684" t="str">
            <v>SAURASTRA</v>
          </cell>
        </row>
        <row r="1685">
          <cell r="B1685">
            <v>2600</v>
          </cell>
          <cell r="C1685" t="str">
            <v>Balugaon Orissa</v>
          </cell>
          <cell r="D1685" t="str">
            <v>ABHISEK MURUDI</v>
          </cell>
          <cell r="E1685" t="str">
            <v>BALUGAON</v>
          </cell>
          <cell r="F1685" t="str">
            <v>BERHAMPUR</v>
          </cell>
        </row>
        <row r="1686">
          <cell r="B1686">
            <v>1710</v>
          </cell>
          <cell r="C1686" t="str">
            <v>Mahidharpura</v>
          </cell>
          <cell r="D1686" t="str">
            <v>PRAJAPATI HITENDRA MAHENDRABHAI</v>
          </cell>
          <cell r="E1686" t="str">
            <v>SURAT-2</v>
          </cell>
          <cell r="F1686" t="str">
            <v>SOUTH GUJARAT</v>
          </cell>
        </row>
        <row r="1687">
          <cell r="B1687">
            <v>3717</v>
          </cell>
          <cell r="C1687" t="str">
            <v>Dibrugarh</v>
          </cell>
          <cell r="D1687" t="str">
            <v>MANABENDRA BEZBARUAH</v>
          </cell>
          <cell r="E1687" t="str">
            <v>ASSAM-3</v>
          </cell>
          <cell r="F1687" t="str">
            <v>ASSAM</v>
          </cell>
        </row>
        <row r="1688">
          <cell r="B1688">
            <v>762</v>
          </cell>
          <cell r="C1688" t="str">
            <v>Peroorkada</v>
          </cell>
          <cell r="D1688" t="str">
            <v xml:space="preserve">ANJIMA R  </v>
          </cell>
          <cell r="E1688" t="str">
            <v>THIRUVANANTHAPURAM-2</v>
          </cell>
          <cell r="F1688" t="str">
            <v>TRIVANDRUM REGION</v>
          </cell>
        </row>
        <row r="1689">
          <cell r="B1689">
            <v>1767</v>
          </cell>
          <cell r="C1689" t="str">
            <v>Thatipur Gwalior</v>
          </cell>
          <cell r="D1689" t="str">
            <v>UMESH AGRAWAL</v>
          </cell>
          <cell r="E1689" t="str">
            <v>GWALIOR -1</v>
          </cell>
          <cell r="F1689" t="str">
            <v>AGRA</v>
          </cell>
        </row>
        <row r="1690">
          <cell r="B1690">
            <v>2895</v>
          </cell>
          <cell r="C1690" t="str">
            <v>Kanakya Road Jetpur</v>
          </cell>
          <cell r="D1690" t="str">
            <v>MATHUPOTRA VASIM HAROON</v>
          </cell>
          <cell r="E1690" t="str">
            <v>RAJKOT-1</v>
          </cell>
          <cell r="F1690" t="str">
            <v>SAURASTRA</v>
          </cell>
        </row>
        <row r="1691">
          <cell r="B1691">
            <v>3821</v>
          </cell>
          <cell r="C1691" t="str">
            <v>Banapur</v>
          </cell>
          <cell r="D1691" t="e">
            <v>#N/A</v>
          </cell>
          <cell r="E1691" t="str">
            <v>BALUGAON</v>
          </cell>
          <cell r="F1691" t="str">
            <v>BERHAMPUR</v>
          </cell>
        </row>
        <row r="1692">
          <cell r="B1692">
            <v>1830</v>
          </cell>
          <cell r="C1692" t="str">
            <v>Somanur Coimbatore</v>
          </cell>
          <cell r="D1692" t="str">
            <v>BHARATH KUMAR</v>
          </cell>
          <cell r="E1692" t="str">
            <v>COIMBATORE-4</v>
          </cell>
          <cell r="F1692" t="str">
            <v>COIMBATORE REGION</v>
          </cell>
        </row>
        <row r="1693">
          <cell r="B1693">
            <v>3862</v>
          </cell>
          <cell r="C1693" t="str">
            <v>Kotpad</v>
          </cell>
          <cell r="D1693" t="str">
            <v>KENGUVA ANIRUDHA</v>
          </cell>
          <cell r="E1693" t="str">
            <v>KORAPUT</v>
          </cell>
          <cell r="F1693" t="str">
            <v>BERHAMPUR</v>
          </cell>
        </row>
        <row r="1694">
          <cell r="B1694">
            <v>2711</v>
          </cell>
          <cell r="C1694" t="str">
            <v>Pehowa</v>
          </cell>
          <cell r="D1694" t="str">
            <v>DEEPAK KUMAR</v>
          </cell>
          <cell r="E1694" t="str">
            <v>HARYANA-1</v>
          </cell>
          <cell r="F1694" t="str">
            <v>HARYANA</v>
          </cell>
        </row>
        <row r="1695">
          <cell r="B1695">
            <v>1439</v>
          </cell>
          <cell r="C1695" t="str">
            <v>Begum Bazar</v>
          </cell>
          <cell r="D1695" t="str">
            <v xml:space="preserve">PANDU KAMAL SINGH  </v>
          </cell>
          <cell r="E1695" t="str">
            <v>HYDERABAD-01</v>
          </cell>
          <cell r="F1695" t="str">
            <v>HYDERABAD REGION</v>
          </cell>
        </row>
        <row r="1696">
          <cell r="B1696">
            <v>1850</v>
          </cell>
          <cell r="C1696" t="str">
            <v>Vanagaram Branch</v>
          </cell>
          <cell r="D1696" t="str">
            <v>RADHIKA</v>
          </cell>
          <cell r="E1696" t="str">
            <v>POONAMALLEE</v>
          </cell>
          <cell r="F1696" t="str">
            <v>THIRUVALLUR</v>
          </cell>
        </row>
        <row r="1697">
          <cell r="B1697">
            <v>403</v>
          </cell>
          <cell r="C1697" t="str">
            <v>Jessore Road,Nagar Bazar</v>
          </cell>
          <cell r="D1697" t="str">
            <v>NANDITA  GHOSH</v>
          </cell>
          <cell r="E1697" t="str">
            <v>KOLKATA-12</v>
          </cell>
          <cell r="F1697" t="str">
            <v>KOLKATA NORTH</v>
          </cell>
        </row>
        <row r="1698">
          <cell r="B1698">
            <v>3702</v>
          </cell>
          <cell r="C1698" t="str">
            <v>Athagarh</v>
          </cell>
          <cell r="D1698" t="str">
            <v>SOMANATH SWAIN</v>
          </cell>
          <cell r="E1698" t="str">
            <v>DHENKANAL</v>
          </cell>
          <cell r="F1698" t="str">
            <v>BHUBANESWAR</v>
          </cell>
        </row>
        <row r="1699">
          <cell r="B1699">
            <v>688</v>
          </cell>
          <cell r="C1699" t="str">
            <v>Tana Irinjalakuda</v>
          </cell>
          <cell r="D1699" t="str">
            <v xml:space="preserve">ANJANA MURALI  </v>
          </cell>
          <cell r="E1699" t="str">
            <v>THRISSUR-10</v>
          </cell>
          <cell r="F1699" t="str">
            <v>THRISSUR - 1</v>
          </cell>
        </row>
        <row r="1700">
          <cell r="B1700">
            <v>3694</v>
          </cell>
          <cell r="C1700" t="str">
            <v>Sivasagar</v>
          </cell>
          <cell r="D1700" t="str">
            <v>SUSHANTA SEN</v>
          </cell>
          <cell r="E1700" t="str">
            <v>ASSAM-3</v>
          </cell>
          <cell r="F1700" t="str">
            <v>ASSAM</v>
          </cell>
        </row>
        <row r="1701">
          <cell r="B1701">
            <v>1896</v>
          </cell>
          <cell r="C1701" t="str">
            <v>Dargamitta</v>
          </cell>
          <cell r="D1701" t="str">
            <v>SHAIK KARIMUNNISA</v>
          </cell>
          <cell r="E1701" t="str">
            <v>NELLORE</v>
          </cell>
          <cell r="F1701" t="str">
            <v xml:space="preserve">THIRUPATI </v>
          </cell>
        </row>
        <row r="1702">
          <cell r="B1702">
            <v>1079</v>
          </cell>
          <cell r="C1702" t="str">
            <v>Lal Darwaja Ahmedabad</v>
          </cell>
          <cell r="D1702" t="str">
            <v>PARIHAR BHAVESH</v>
          </cell>
          <cell r="E1702" t="str">
            <v>AHMEDABAD 3</v>
          </cell>
          <cell r="F1702" t="str">
            <v xml:space="preserve">NORTH GUJARAT </v>
          </cell>
        </row>
        <row r="1703">
          <cell r="B1703">
            <v>2275</v>
          </cell>
          <cell r="C1703" t="str">
            <v>Market Road,Bapatla</v>
          </cell>
          <cell r="D1703" t="str">
            <v>DUDDU MANOJ KUMAR</v>
          </cell>
          <cell r="E1703" t="str">
            <v>BAPATLA</v>
          </cell>
          <cell r="F1703" t="str">
            <v>ONGOLE</v>
          </cell>
        </row>
        <row r="1704">
          <cell r="B1704">
            <v>3801</v>
          </cell>
          <cell r="C1704" t="str">
            <v>Lalsot Road Dausa</v>
          </cell>
          <cell r="D1704" t="str">
            <v>ATAL MEENA</v>
          </cell>
          <cell r="E1704" t="str">
            <v>ALWAR</v>
          </cell>
          <cell r="F1704" t="str">
            <v>JAIPUR</v>
          </cell>
        </row>
        <row r="1705">
          <cell r="B1705">
            <v>1596</v>
          </cell>
          <cell r="C1705" t="str">
            <v>Pattimattom</v>
          </cell>
          <cell r="D1705" t="str">
            <v xml:space="preserve">MATHUKUTTY JOHN  </v>
          </cell>
          <cell r="E1705" t="str">
            <v>ERNAKULAM-8</v>
          </cell>
          <cell r="F1705" t="str">
            <v>ERNAKULAM-2</v>
          </cell>
        </row>
        <row r="1706">
          <cell r="B1706">
            <v>2425</v>
          </cell>
          <cell r="C1706" t="str">
            <v>Banstal,Raipur</v>
          </cell>
          <cell r="D1706" t="str">
            <v>DEEPAK KUMAR SAHU</v>
          </cell>
          <cell r="E1706" t="str">
            <v>CHHATTISGARH-2</v>
          </cell>
          <cell r="F1706" t="str">
            <v>RAIPUR,CHHATISGARH</v>
          </cell>
        </row>
        <row r="1707">
          <cell r="B1707">
            <v>2844</v>
          </cell>
          <cell r="C1707" t="str">
            <v>Vanampet Jn</v>
          </cell>
          <cell r="D1707" t="str">
            <v>RAMALAKSHMI</v>
          </cell>
          <cell r="E1707" t="str">
            <v>ADAMBAKKAM</v>
          </cell>
          <cell r="F1707" t="str">
            <v>CHENNAI REGION</v>
          </cell>
        </row>
        <row r="1708">
          <cell r="B1708">
            <v>1323</v>
          </cell>
          <cell r="C1708" t="str">
            <v>Indira Nagar</v>
          </cell>
          <cell r="D1708" t="str">
            <v xml:space="preserve">GODUGU PRASHANTH  </v>
          </cell>
          <cell r="E1708" t="str">
            <v>NALGONDA</v>
          </cell>
          <cell r="F1708" t="str">
            <v>HYDERABAD REGION</v>
          </cell>
        </row>
        <row r="1709">
          <cell r="B1709">
            <v>3833</v>
          </cell>
          <cell r="C1709" t="str">
            <v>Hanuman Circle Alwar</v>
          </cell>
          <cell r="D1709" t="str">
            <v xml:space="preserve">SUMAN BAI MEENA </v>
          </cell>
          <cell r="E1709" t="str">
            <v>ALWAR</v>
          </cell>
          <cell r="F1709" t="str">
            <v>JAIPUR</v>
          </cell>
        </row>
        <row r="1710">
          <cell r="B1710">
            <v>2131</v>
          </cell>
          <cell r="C1710" t="str">
            <v>Villupuram</v>
          </cell>
          <cell r="D1710" t="str">
            <v>RANJITHKUMAR -</v>
          </cell>
          <cell r="E1710" t="str">
            <v>VILLUPURAM</v>
          </cell>
          <cell r="F1710" t="str">
            <v>PONDICHERY</v>
          </cell>
        </row>
        <row r="1711">
          <cell r="B1711">
            <v>70</v>
          </cell>
          <cell r="C1711" t="str">
            <v>Shivajinagar</v>
          </cell>
          <cell r="D1711" t="str">
            <v>NARESH</v>
          </cell>
          <cell r="E1711" t="str">
            <v>BANGALORE-06</v>
          </cell>
          <cell r="F1711" t="str">
            <v>BANGALORE-3</v>
          </cell>
        </row>
        <row r="1712">
          <cell r="B1712">
            <v>3724</v>
          </cell>
          <cell r="C1712" t="str">
            <v>Madhubani Bihar</v>
          </cell>
          <cell r="D1712" t="str">
            <v>JANARDAN KUMAR YADAV</v>
          </cell>
          <cell r="E1712" t="str">
            <v>PATNA-4</v>
          </cell>
          <cell r="F1712" t="str">
            <v>BIHAR</v>
          </cell>
        </row>
        <row r="1713">
          <cell r="B1713">
            <v>1673</v>
          </cell>
          <cell r="C1713" t="str">
            <v>Thengana</v>
          </cell>
          <cell r="D1713" t="str">
            <v>ASHA K SAJEENDRAN</v>
          </cell>
          <cell r="E1713" t="str">
            <v>KOTTAYAM 3</v>
          </cell>
          <cell r="F1713" t="str">
            <v>ALAPUZHA</v>
          </cell>
        </row>
        <row r="1714">
          <cell r="B1714">
            <v>59</v>
          </cell>
          <cell r="C1714" t="str">
            <v>Talap</v>
          </cell>
          <cell r="D1714" t="str">
            <v>SRUTHI K</v>
          </cell>
          <cell r="E1714" t="str">
            <v>KANNUR-1</v>
          </cell>
          <cell r="F1714" t="str">
            <v xml:space="preserve">KANNUR </v>
          </cell>
        </row>
        <row r="1715">
          <cell r="B1715">
            <v>1181</v>
          </cell>
          <cell r="C1715" t="str">
            <v>Thrikkarippur</v>
          </cell>
          <cell r="D1715" t="str">
            <v>NITHYA P</v>
          </cell>
          <cell r="E1715" t="str">
            <v>KASARGOD-2</v>
          </cell>
          <cell r="F1715" t="str">
            <v xml:space="preserve">KANNUR </v>
          </cell>
        </row>
        <row r="1716">
          <cell r="B1716">
            <v>1553</v>
          </cell>
          <cell r="C1716" t="str">
            <v>Kanjikuzhi</v>
          </cell>
          <cell r="D1716" t="str">
            <v>MANJU SURESH</v>
          </cell>
          <cell r="E1716" t="str">
            <v>KOTTAYAM 3</v>
          </cell>
          <cell r="F1716" t="str">
            <v>ALAPUZHA</v>
          </cell>
        </row>
        <row r="1717">
          <cell r="B1717">
            <v>3245</v>
          </cell>
          <cell r="C1717" t="str">
            <v>North Jalukbari</v>
          </cell>
          <cell r="D1717" t="str">
            <v>BABAI ROY</v>
          </cell>
          <cell r="E1717" t="str">
            <v>SILIGURI</v>
          </cell>
          <cell r="F1717" t="str">
            <v>ASSAM</v>
          </cell>
        </row>
        <row r="1718">
          <cell r="B1718">
            <v>3831</v>
          </cell>
          <cell r="C1718" t="str">
            <v>Hingoli</v>
          </cell>
          <cell r="D1718" t="str">
            <v>SHANKAR PRAKASH KANGULE</v>
          </cell>
          <cell r="E1718" t="str">
            <v>NANDED 1</v>
          </cell>
          <cell r="F1718" t="str">
            <v>AURANGABAD</v>
          </cell>
        </row>
        <row r="1719">
          <cell r="B1719">
            <v>425</v>
          </cell>
          <cell r="C1719" t="str">
            <v>Kozhenchery</v>
          </cell>
          <cell r="D1719" t="str">
            <v>VIDYA K G</v>
          </cell>
          <cell r="E1719" t="str">
            <v>PATHANAMTHITTA-1</v>
          </cell>
          <cell r="F1719" t="str">
            <v>KOLLAM REGION</v>
          </cell>
        </row>
        <row r="1720">
          <cell r="B1720">
            <v>3205</v>
          </cell>
          <cell r="C1720" t="str">
            <v>Bibiwala Bathinda</v>
          </cell>
          <cell r="D1720" t="str">
            <v>PARVEENDEEP KAUR</v>
          </cell>
          <cell r="E1720" t="str">
            <v>PUNJAB 8</v>
          </cell>
          <cell r="F1720" t="str">
            <v>PATIALA</v>
          </cell>
        </row>
        <row r="1721">
          <cell r="B1721">
            <v>2612</v>
          </cell>
          <cell r="C1721" t="str">
            <v>Powai Mumbai</v>
          </cell>
          <cell r="D1721" t="str">
            <v>VISHNUVARDHAN DHANUSHUNADHULA</v>
          </cell>
          <cell r="E1721" t="str">
            <v>MULUND</v>
          </cell>
          <cell r="F1721" t="str">
            <v>MUMBAI</v>
          </cell>
        </row>
        <row r="1722">
          <cell r="B1722">
            <v>3855</v>
          </cell>
          <cell r="C1722" t="str">
            <v>Mehatpur Basdehra</v>
          </cell>
          <cell r="D1722" t="str">
            <v>MANDEEP  RANA</v>
          </cell>
          <cell r="E1722" t="str">
            <v>CHANDIGARH</v>
          </cell>
          <cell r="F1722" t="str">
            <v>CHANDIGARH</v>
          </cell>
        </row>
        <row r="1723">
          <cell r="B1723">
            <v>3755</v>
          </cell>
          <cell r="C1723" t="str">
            <v>Udala</v>
          </cell>
          <cell r="D1723" t="str">
            <v>TANMAYA KUMAR SILA</v>
          </cell>
          <cell r="E1723" t="str">
            <v>BARIPADA</v>
          </cell>
          <cell r="F1723" t="str">
            <v>BALASORE</v>
          </cell>
        </row>
        <row r="1724">
          <cell r="B1724">
            <v>1362</v>
          </cell>
          <cell r="C1724" t="str">
            <v>Arakappady</v>
          </cell>
          <cell r="D1724" t="str">
            <v>VIDHYAMOL K V</v>
          </cell>
          <cell r="E1724" t="str">
            <v>ERNAKULAM-8</v>
          </cell>
          <cell r="F1724" t="str">
            <v>ERNAKULAM-2</v>
          </cell>
        </row>
        <row r="1725">
          <cell r="B1725">
            <v>3940</v>
          </cell>
          <cell r="C1725" t="str">
            <v>Kurseong</v>
          </cell>
          <cell r="D1725" t="str">
            <v>SHUBHAM KUMAR SINGH</v>
          </cell>
          <cell r="E1725" t="str">
            <v>SILIGURI</v>
          </cell>
          <cell r="F1725" t="str">
            <v>ASSAM</v>
          </cell>
        </row>
        <row r="1726">
          <cell r="B1726">
            <v>363</v>
          </cell>
          <cell r="C1726" t="str">
            <v>Ramachandrapuram</v>
          </cell>
          <cell r="D1726" t="str">
            <v>PAVAN KUMAR CHITTURI</v>
          </cell>
          <cell r="E1726" t="str">
            <v>EAST GODAWARI 4</v>
          </cell>
          <cell r="F1726" t="str">
            <v xml:space="preserve">EAST GODAWARI </v>
          </cell>
        </row>
        <row r="1727">
          <cell r="B1727">
            <v>1226</v>
          </cell>
          <cell r="C1727" t="str">
            <v>Erode Perundurai Road</v>
          </cell>
          <cell r="D1727" t="str">
            <v>MANIKANADAN</v>
          </cell>
          <cell r="E1727" t="str">
            <v>ERODE-1</v>
          </cell>
          <cell r="F1727" t="str">
            <v>ERODE</v>
          </cell>
        </row>
        <row r="1728">
          <cell r="B1728">
            <v>1273</v>
          </cell>
          <cell r="C1728" t="str">
            <v>Karuppayurani Madurai</v>
          </cell>
          <cell r="D1728" t="str">
            <v>KATHIRVEL S</v>
          </cell>
          <cell r="E1728" t="str">
            <v>VIRUDH NAGAR</v>
          </cell>
          <cell r="F1728" t="str">
            <v>MADURAI</v>
          </cell>
        </row>
        <row r="1729">
          <cell r="B1729">
            <v>3021</v>
          </cell>
          <cell r="C1729" t="str">
            <v>Chavakkad</v>
          </cell>
          <cell r="D1729" t="str">
            <v>USHA M</v>
          </cell>
          <cell r="E1729" t="str">
            <v>THRISSUR-05</v>
          </cell>
          <cell r="F1729" t="str">
            <v>THRISSUR - 1</v>
          </cell>
        </row>
        <row r="1730">
          <cell r="B1730">
            <v>533</v>
          </cell>
          <cell r="C1730" t="str">
            <v>Chelari</v>
          </cell>
          <cell r="D1730" t="str">
            <v>ANJITHA P</v>
          </cell>
          <cell r="E1730" t="str">
            <v>MALAPPURAM-2</v>
          </cell>
          <cell r="F1730" t="str">
            <v>MALAPURAM</v>
          </cell>
        </row>
        <row r="1731">
          <cell r="B1731">
            <v>3068</v>
          </cell>
          <cell r="C1731" t="str">
            <v>Kundapura</v>
          </cell>
          <cell r="D1731" t="str">
            <v>GAYATHRI .</v>
          </cell>
          <cell r="E1731" t="str">
            <v>KARWAR</v>
          </cell>
          <cell r="F1731" t="str">
            <v>MANGALORE</v>
          </cell>
        </row>
        <row r="1732">
          <cell r="B1732">
            <v>2839</v>
          </cell>
          <cell r="C1732" t="str">
            <v>Ranjith Avenue,Amritsar</v>
          </cell>
          <cell r="D1732" t="str">
            <v>KARANJIT SINGH</v>
          </cell>
          <cell r="E1732" t="str">
            <v>PUNJAB 1</v>
          </cell>
          <cell r="F1732" t="str">
            <v>JALANDHAR</v>
          </cell>
        </row>
        <row r="1733">
          <cell r="B1733">
            <v>521</v>
          </cell>
          <cell r="C1733" t="str">
            <v>Sodepur</v>
          </cell>
          <cell r="D1733" t="str">
            <v>ASHIK UZZAMAN MOLLA</v>
          </cell>
          <cell r="E1733" t="str">
            <v>KOLKATA-11</v>
          </cell>
          <cell r="F1733" t="str">
            <v>KOLKATA NORTH</v>
          </cell>
        </row>
        <row r="1734">
          <cell r="B1734">
            <v>3728</v>
          </cell>
          <cell r="C1734" t="str">
            <v>Jorhat</v>
          </cell>
          <cell r="D1734" t="str">
            <v>ISAHAQUE ALI</v>
          </cell>
          <cell r="E1734" t="str">
            <v>ASSAM-3</v>
          </cell>
          <cell r="F1734" t="str">
            <v>ASSAM</v>
          </cell>
        </row>
        <row r="1735">
          <cell r="B1735">
            <v>2927</v>
          </cell>
          <cell r="C1735" t="str">
            <v>Subash Nagar Mandya</v>
          </cell>
          <cell r="D1735" t="str">
            <v>VASANTHA M</v>
          </cell>
          <cell r="E1735" t="str">
            <v>MANDYA</v>
          </cell>
          <cell r="F1735" t="str">
            <v xml:space="preserve">MYSORE </v>
          </cell>
        </row>
        <row r="1736">
          <cell r="B1736">
            <v>654</v>
          </cell>
          <cell r="C1736" t="str">
            <v>Muthenmavu</v>
          </cell>
          <cell r="D1736" t="str">
            <v>VINUVISWAN V V</v>
          </cell>
          <cell r="E1736" t="str">
            <v>THRISSUR-05</v>
          </cell>
          <cell r="F1736" t="str">
            <v>THRISSUR - 1</v>
          </cell>
        </row>
        <row r="1737">
          <cell r="B1737">
            <v>3318</v>
          </cell>
          <cell r="C1737" t="str">
            <v>Surendranagar Gujrat</v>
          </cell>
          <cell r="D1737" t="str">
            <v>RAHUL SANKALIYA</v>
          </cell>
          <cell r="E1737" t="str">
            <v>SURENDRA NAGAR</v>
          </cell>
          <cell r="F1737" t="str">
            <v>SAURASTRA</v>
          </cell>
        </row>
        <row r="1738">
          <cell r="B1738">
            <v>1280</v>
          </cell>
          <cell r="C1738" t="str">
            <v>Aryanadu</v>
          </cell>
          <cell r="D1738" t="str">
            <v>NEETHU K MADHU</v>
          </cell>
          <cell r="E1738" t="str">
            <v>THIRUVANANTHAPURAM-4</v>
          </cell>
          <cell r="F1738" t="str">
            <v>TRIVANDRUM REGION</v>
          </cell>
        </row>
        <row r="1739">
          <cell r="B1739">
            <v>2342</v>
          </cell>
          <cell r="C1739" t="str">
            <v>Swaroop Nagar Delhi</v>
          </cell>
          <cell r="D1739" t="str">
            <v>AJAY  KUMAR</v>
          </cell>
          <cell r="E1739" t="str">
            <v>DELHI-3</v>
          </cell>
          <cell r="F1739" t="str">
            <v>DELHI-1</v>
          </cell>
        </row>
        <row r="1740">
          <cell r="B1740">
            <v>1241</v>
          </cell>
          <cell r="C1740" t="str">
            <v>Razpur</v>
          </cell>
          <cell r="D1740" t="str">
            <v>PIJUS GHOSH</v>
          </cell>
          <cell r="E1740" t="str">
            <v>KOLKATA-4</v>
          </cell>
          <cell r="F1740" t="str">
            <v>KOLKATA SOUTH</v>
          </cell>
        </row>
        <row r="1741">
          <cell r="B1741">
            <v>2357</v>
          </cell>
          <cell r="C1741" t="str">
            <v>Tarikere</v>
          </cell>
          <cell r="D1741" t="str">
            <v>MANJUNATH</v>
          </cell>
          <cell r="E1741" t="str">
            <v>TARIKERE</v>
          </cell>
          <cell r="F1741" t="str">
            <v>HASSAN</v>
          </cell>
        </row>
        <row r="1742">
          <cell r="B1742">
            <v>1547</v>
          </cell>
          <cell r="C1742" t="str">
            <v>Sundarapuram</v>
          </cell>
          <cell r="D1742" t="str">
            <v>KARTHI -</v>
          </cell>
          <cell r="E1742" t="str">
            <v>COIMBATORE-1</v>
          </cell>
          <cell r="F1742" t="str">
            <v>COIMBATORE REGION</v>
          </cell>
        </row>
        <row r="1743">
          <cell r="B1743">
            <v>2421</v>
          </cell>
          <cell r="C1743" t="str">
            <v>Zirra Hyderabad Ap</v>
          </cell>
          <cell r="D1743" t="str">
            <v>DHARAVATH BALU</v>
          </cell>
          <cell r="E1743" t="str">
            <v>KUKATAPALLY-5</v>
          </cell>
          <cell r="F1743" t="str">
            <v>KUKATAPALLY</v>
          </cell>
        </row>
        <row r="1744">
          <cell r="B1744">
            <v>2938</v>
          </cell>
          <cell r="C1744" t="str">
            <v>Suntikoppa</v>
          </cell>
          <cell r="D1744" t="str">
            <v>ANIL H B</v>
          </cell>
          <cell r="E1744" t="str">
            <v>MADIKERI 1</v>
          </cell>
          <cell r="F1744" t="str">
            <v>MANGALORE</v>
          </cell>
        </row>
        <row r="1745">
          <cell r="B1745">
            <v>3431</v>
          </cell>
          <cell r="C1745" t="str">
            <v>Chulliyod</v>
          </cell>
          <cell r="D1745" t="str">
            <v>VINOTHKUMAR R</v>
          </cell>
          <cell r="E1745" t="str">
            <v>WAYANAD-1</v>
          </cell>
          <cell r="F1745" t="str">
            <v>KOZHIKODE REGION</v>
          </cell>
        </row>
        <row r="1746">
          <cell r="B1746">
            <v>3765</v>
          </cell>
          <cell r="C1746" t="str">
            <v>Umerkote</v>
          </cell>
          <cell r="D1746" t="str">
            <v>AKSHAYA KUMAR KANHAR</v>
          </cell>
          <cell r="E1746" t="str">
            <v>BERHAMPUR-2</v>
          </cell>
          <cell r="F1746" t="str">
            <v>BERHAMPUR</v>
          </cell>
        </row>
        <row r="1747">
          <cell r="B1747">
            <v>2517</v>
          </cell>
          <cell r="C1747" t="str">
            <v>Curcherom Main Road Goa</v>
          </cell>
          <cell r="D1747" t="str">
            <v>SAMIKSHA VINAYAK PATIL</v>
          </cell>
          <cell r="E1747" t="str">
            <v>GOA 1</v>
          </cell>
          <cell r="F1747" t="str">
            <v>KOLHAPUR</v>
          </cell>
        </row>
        <row r="1748">
          <cell r="B1748">
            <v>844</v>
          </cell>
          <cell r="C1748" t="str">
            <v>Ambala Cantt</v>
          </cell>
          <cell r="D1748" t="str">
            <v>NISHA .</v>
          </cell>
          <cell r="E1748" t="str">
            <v>AMBALA</v>
          </cell>
          <cell r="F1748" t="str">
            <v>CHANDIGARH</v>
          </cell>
        </row>
        <row r="1749">
          <cell r="B1749">
            <v>3201</v>
          </cell>
          <cell r="C1749" t="str">
            <v>F.M College Road,Balasore</v>
          </cell>
          <cell r="D1749" t="str">
            <v>SHUVANKAR PANDA</v>
          </cell>
          <cell r="E1749" t="str">
            <v>BARIPADA</v>
          </cell>
          <cell r="F1749" t="str">
            <v>BALASORE</v>
          </cell>
        </row>
        <row r="1750">
          <cell r="B1750">
            <v>1168</v>
          </cell>
          <cell r="C1750" t="str">
            <v>Khodiyar Colony Jamnagar</v>
          </cell>
          <cell r="D1750" t="str">
            <v>PARMAR SHAILESHBHAI</v>
          </cell>
          <cell r="E1750" t="str">
            <v>PORBANDAR</v>
          </cell>
          <cell r="F1750" t="str">
            <v>SAURASTRA</v>
          </cell>
        </row>
        <row r="1751">
          <cell r="B1751">
            <v>443</v>
          </cell>
          <cell r="C1751" t="str">
            <v>Hanafi Bazar Uppala</v>
          </cell>
          <cell r="D1751" t="str">
            <v>VIDYA M</v>
          </cell>
          <cell r="E1751" t="str">
            <v>KASARGOD-1</v>
          </cell>
          <cell r="F1751" t="str">
            <v xml:space="preserve">KANNUR </v>
          </cell>
        </row>
        <row r="1752">
          <cell r="B1752">
            <v>187</v>
          </cell>
          <cell r="C1752" t="str">
            <v>Nidamangalam</v>
          </cell>
          <cell r="D1752" t="str">
            <v>GOUTHAMAN PANNEERSELVAM</v>
          </cell>
          <cell r="E1752" t="str">
            <v>TIRUVARUR</v>
          </cell>
          <cell r="F1752" t="str">
            <v>TRICHY</v>
          </cell>
        </row>
        <row r="1753">
          <cell r="B1753">
            <v>3592</v>
          </cell>
          <cell r="C1753" t="str">
            <v>Roopnagar Punjab</v>
          </cell>
          <cell r="D1753" t="str">
            <v>AMAN KUMAR</v>
          </cell>
          <cell r="E1753" t="str">
            <v>PUNJAB 5</v>
          </cell>
          <cell r="F1753" t="str">
            <v>PATIALA</v>
          </cell>
        </row>
        <row r="1754">
          <cell r="B1754">
            <v>2422</v>
          </cell>
          <cell r="C1754" t="str">
            <v>Pethanaickenpalayam Salem</v>
          </cell>
          <cell r="D1754" t="str">
            <v>PRIYA J</v>
          </cell>
          <cell r="E1754" t="str">
            <v>ATTUR</v>
          </cell>
          <cell r="F1754" t="str">
            <v>PONDICHERY</v>
          </cell>
        </row>
        <row r="1755">
          <cell r="B1755">
            <v>2226</v>
          </cell>
          <cell r="C1755" t="str">
            <v>Benz Circle M G Road,Vijayawada</v>
          </cell>
          <cell r="D1755" t="str">
            <v>CHODAGAM AVINASH</v>
          </cell>
          <cell r="E1755" t="str">
            <v>VIJAYAWADA-2</v>
          </cell>
          <cell r="F1755" t="str">
            <v>VIJAYAWADA REGION</v>
          </cell>
        </row>
        <row r="1756">
          <cell r="B1756">
            <v>3716</v>
          </cell>
          <cell r="C1756" t="str">
            <v>Sitapur</v>
          </cell>
          <cell r="D1756" t="str">
            <v>PRERANA SINGH</v>
          </cell>
          <cell r="E1756" t="str">
            <v>LUCKNOW 3</v>
          </cell>
          <cell r="F1756" t="str">
            <v>LUCKNOW</v>
          </cell>
        </row>
        <row r="1757">
          <cell r="B1757">
            <v>1316</v>
          </cell>
          <cell r="C1757" t="str">
            <v>Hunsur</v>
          </cell>
          <cell r="D1757" t="str">
            <v xml:space="preserve">VARUN Y E  </v>
          </cell>
          <cell r="E1757" t="str">
            <v>HUNSUR</v>
          </cell>
          <cell r="F1757" t="str">
            <v>MANGALORE</v>
          </cell>
        </row>
        <row r="1758">
          <cell r="B1758">
            <v>3915</v>
          </cell>
          <cell r="C1758" t="str">
            <v>Pattamundai</v>
          </cell>
          <cell r="D1758" t="str">
            <v>NILAMADHAB SAHOO</v>
          </cell>
          <cell r="E1758" t="str">
            <v>KENDRAPARA</v>
          </cell>
          <cell r="F1758" t="str">
            <v>BALASORE</v>
          </cell>
        </row>
        <row r="1759">
          <cell r="B1759">
            <v>3924</v>
          </cell>
          <cell r="C1759" t="str">
            <v>Haldia</v>
          </cell>
          <cell r="D1759" t="str">
            <v>ARINDAM HALDER</v>
          </cell>
          <cell r="E1759" t="str">
            <v>MIDNAPUR-2</v>
          </cell>
          <cell r="F1759" t="str">
            <v>KOLKATA NORTH</v>
          </cell>
        </row>
        <row r="1760">
          <cell r="B1760">
            <v>2814</v>
          </cell>
          <cell r="C1760" t="str">
            <v>Wagavadi Road Bhavnagar</v>
          </cell>
          <cell r="D1760" t="str">
            <v>VIJAYBHAI SOLANKI</v>
          </cell>
          <cell r="E1760" t="str">
            <v>BHAVNAGAR</v>
          </cell>
          <cell r="F1760" t="str">
            <v>SAURASTRA</v>
          </cell>
        </row>
        <row r="1761">
          <cell r="B1761">
            <v>3090</v>
          </cell>
          <cell r="C1761" t="str">
            <v>Koothanallur</v>
          </cell>
          <cell r="D1761" t="str">
            <v>KEERTHIKA  KARTHIKEYAN</v>
          </cell>
          <cell r="E1761" t="str">
            <v>TIRUVARUR</v>
          </cell>
          <cell r="F1761" t="str">
            <v>TRICHY</v>
          </cell>
        </row>
        <row r="1762">
          <cell r="B1762">
            <v>2132</v>
          </cell>
          <cell r="C1762" t="str">
            <v>Ulunthurpettai Villupuram</v>
          </cell>
          <cell r="D1762" t="str">
            <v>KALAIVANI G</v>
          </cell>
          <cell r="E1762" t="str">
            <v>VILLUPURAM</v>
          </cell>
          <cell r="F1762" t="str">
            <v>PONDICHERY</v>
          </cell>
        </row>
        <row r="1763">
          <cell r="B1763">
            <v>714</v>
          </cell>
          <cell r="C1763" t="str">
            <v>Rajajinagar 2Nd Block</v>
          </cell>
          <cell r="D1763" t="str">
            <v>SUMA V</v>
          </cell>
          <cell r="E1763" t="str">
            <v>BANGALORE-12</v>
          </cell>
          <cell r="F1763" t="str">
            <v>BANGALORE-1</v>
          </cell>
        </row>
        <row r="1764">
          <cell r="B1764">
            <v>3722</v>
          </cell>
          <cell r="C1764" t="str">
            <v>Begsarai</v>
          </cell>
          <cell r="D1764" t="str">
            <v>MUNNI KUMARI</v>
          </cell>
          <cell r="E1764" t="str">
            <v>PATNA-4</v>
          </cell>
          <cell r="F1764" t="str">
            <v>BIHAR</v>
          </cell>
        </row>
        <row r="1765">
          <cell r="B1765">
            <v>2167</v>
          </cell>
          <cell r="C1765" t="str">
            <v>Thiruppananthal</v>
          </cell>
          <cell r="D1765" t="str">
            <v>ARULPRAKASH A</v>
          </cell>
          <cell r="E1765" t="str">
            <v>KUMBAKONAM</v>
          </cell>
          <cell r="F1765" t="str">
            <v>PONDICHERY</v>
          </cell>
        </row>
        <row r="1766">
          <cell r="B1766">
            <v>2987</v>
          </cell>
          <cell r="C1766" t="str">
            <v>Anjur Phata</v>
          </cell>
          <cell r="D1766" t="str">
            <v>KAMBLE VISHAL SARJERAO</v>
          </cell>
          <cell r="E1766" t="str">
            <v>BHIWANDI</v>
          </cell>
          <cell r="F1766" t="str">
            <v>MUMBAI</v>
          </cell>
        </row>
        <row r="1767">
          <cell r="B1767">
            <v>1803</v>
          </cell>
          <cell r="C1767" t="str">
            <v>Phagwara Ohri Tower</v>
          </cell>
          <cell r="D1767" t="str">
            <v xml:space="preserve">JYOTI  </v>
          </cell>
          <cell r="E1767" t="str">
            <v>PUNJAB 4</v>
          </cell>
          <cell r="F1767" t="str">
            <v>PATIALA</v>
          </cell>
        </row>
        <row r="1768">
          <cell r="B1768">
            <v>3352</v>
          </cell>
          <cell r="C1768" t="str">
            <v>Pallavpuram Phase-Ii</v>
          </cell>
          <cell r="D1768" t="str">
            <v>MAHESH  CHAUDHARY</v>
          </cell>
          <cell r="E1768" t="str">
            <v>MEERUT 1</v>
          </cell>
          <cell r="F1768" t="str">
            <v>MORADABAD</v>
          </cell>
        </row>
        <row r="1769">
          <cell r="B1769">
            <v>3512</v>
          </cell>
          <cell r="C1769" t="str">
            <v>Alur Hassan</v>
          </cell>
          <cell r="D1769" t="str">
            <v>PAVAN KUMAR H C</v>
          </cell>
          <cell r="E1769" t="str">
            <v>HASSAN 1</v>
          </cell>
          <cell r="F1769" t="str">
            <v>HASSAN</v>
          </cell>
        </row>
        <row r="1770">
          <cell r="B1770">
            <v>1509</v>
          </cell>
          <cell r="C1770" t="str">
            <v>Thuravoor Ernakulam</v>
          </cell>
          <cell r="D1770" t="str">
            <v>GEETHU PAUL</v>
          </cell>
          <cell r="E1770" t="str">
            <v>ERNAKULAM-10</v>
          </cell>
          <cell r="F1770" t="str">
            <v>ERNAKULAM-1</v>
          </cell>
        </row>
        <row r="1771">
          <cell r="B1771">
            <v>2457</v>
          </cell>
          <cell r="C1771" t="str">
            <v>Jinna Road Proddutur</v>
          </cell>
          <cell r="D1771" t="str">
            <v>VENKATESH</v>
          </cell>
          <cell r="E1771" t="str">
            <v>KADAPA</v>
          </cell>
          <cell r="F1771" t="str">
            <v>KURNOOL</v>
          </cell>
        </row>
        <row r="1772">
          <cell r="B1772">
            <v>2448</v>
          </cell>
          <cell r="C1772" t="str">
            <v>Gandharpur,Orissa</v>
          </cell>
          <cell r="D1772" t="str">
            <v>SABITA MALIK</v>
          </cell>
          <cell r="E1772" t="str">
            <v>KENDRAPARA</v>
          </cell>
          <cell r="F1772" t="str">
            <v>BALASORE</v>
          </cell>
        </row>
        <row r="1773">
          <cell r="B1773">
            <v>3772</v>
          </cell>
          <cell r="C1773" t="str">
            <v>Delanga</v>
          </cell>
          <cell r="D1773" t="str">
            <v>BINOD BIHARI SATAPATHY</v>
          </cell>
          <cell r="E1773" t="str">
            <v>PURI</v>
          </cell>
          <cell r="F1773" t="str">
            <v>BHUBANESWAR</v>
          </cell>
        </row>
        <row r="1774">
          <cell r="B1774">
            <v>3902</v>
          </cell>
          <cell r="C1774" t="str">
            <v>Sidhpur</v>
          </cell>
          <cell r="D1774" t="str">
            <v>DESAI KAJALBEN</v>
          </cell>
          <cell r="E1774" t="str">
            <v>MEHSANA</v>
          </cell>
          <cell r="F1774" t="str">
            <v xml:space="preserve">NORTH GUJARAT </v>
          </cell>
        </row>
        <row r="1775">
          <cell r="B1775">
            <v>1709</v>
          </cell>
          <cell r="C1775" t="str">
            <v>Vazhakulam Aluva</v>
          </cell>
          <cell r="D1775" t="str">
            <v>BASIL ELDHOSE</v>
          </cell>
          <cell r="E1775" t="str">
            <v>ERNAKULAM-8</v>
          </cell>
          <cell r="F1775" t="str">
            <v>ERNAKULAM-2</v>
          </cell>
        </row>
        <row r="1776">
          <cell r="B1776">
            <v>113</v>
          </cell>
          <cell r="C1776" t="str">
            <v>North Park Street Ambattur Ot</v>
          </cell>
          <cell r="D1776" t="str">
            <v>PERIYASAMY B</v>
          </cell>
          <cell r="E1776" t="str">
            <v>AMBATTUR</v>
          </cell>
          <cell r="F1776" t="str">
            <v>THIRUVALLUR</v>
          </cell>
        </row>
        <row r="1777">
          <cell r="B1777">
            <v>428</v>
          </cell>
          <cell r="C1777" t="str">
            <v>Tadapatri Busstand</v>
          </cell>
          <cell r="D1777" t="str">
            <v>SHAIK  HAJIBASHA</v>
          </cell>
          <cell r="E1777" t="str">
            <v>GUNTAKAL</v>
          </cell>
          <cell r="F1777" t="str">
            <v>ANANTHPUR REGION</v>
          </cell>
        </row>
        <row r="1778">
          <cell r="B1778">
            <v>3554</v>
          </cell>
          <cell r="C1778" t="str">
            <v>Jugsalai</v>
          </cell>
          <cell r="D1778" t="str">
            <v>PRITISH  RANJAN</v>
          </cell>
          <cell r="E1778" t="str">
            <v>PATNA-5</v>
          </cell>
          <cell r="F1778" t="str">
            <v>BIHAR</v>
          </cell>
        </row>
        <row r="1779">
          <cell r="B1779">
            <v>2071</v>
          </cell>
          <cell r="C1779" t="str">
            <v>Keshopur Depot Delhi</v>
          </cell>
          <cell r="D1779" t="str">
            <v>SHIVAM  GOSWAMI</v>
          </cell>
          <cell r="E1779" t="str">
            <v>DELHI-2</v>
          </cell>
          <cell r="F1779" t="str">
            <v>DELHI-1</v>
          </cell>
        </row>
        <row r="1780">
          <cell r="B1780">
            <v>2983</v>
          </cell>
          <cell r="C1780" t="str">
            <v>Mannur Palakkad</v>
          </cell>
          <cell r="D1780" t="str">
            <v>VINCY VARGHESE</v>
          </cell>
          <cell r="E1780" t="str">
            <v>PALAKKAD-01</v>
          </cell>
          <cell r="F1780" t="str">
            <v xml:space="preserve">THRISSUR - 2 </v>
          </cell>
        </row>
        <row r="1781">
          <cell r="B1781">
            <v>630</v>
          </cell>
          <cell r="C1781" t="str">
            <v>Vattapara</v>
          </cell>
          <cell r="D1781" t="str">
            <v>AKSHAY AK</v>
          </cell>
          <cell r="E1781" t="str">
            <v>THIRUVANANTHAPURAM-6</v>
          </cell>
          <cell r="F1781" t="str">
            <v>TRIVANDRUM REGION</v>
          </cell>
        </row>
        <row r="1782">
          <cell r="B1782">
            <v>2181</v>
          </cell>
          <cell r="C1782" t="str">
            <v>Kovilmedu Coimbatore</v>
          </cell>
          <cell r="D1782" t="str">
            <v>SANTHOSH M</v>
          </cell>
          <cell r="E1782" t="str">
            <v>COIMBATORE-3</v>
          </cell>
          <cell r="F1782" t="str">
            <v>COIMBATORE REGION</v>
          </cell>
        </row>
        <row r="1783">
          <cell r="B1783">
            <v>3826</v>
          </cell>
          <cell r="C1783" t="str">
            <v>Fertilizer Town Rourkela</v>
          </cell>
          <cell r="D1783" t="str">
            <v>BISWAJIT NAIK</v>
          </cell>
          <cell r="E1783" t="str">
            <v>ROURKELLA</v>
          </cell>
          <cell r="F1783" t="str">
            <v>SAMBALPUR</v>
          </cell>
        </row>
        <row r="1784">
          <cell r="B1784">
            <v>1022</v>
          </cell>
          <cell r="C1784" t="str">
            <v>Perumkadavila</v>
          </cell>
          <cell r="D1784" t="str">
            <v>ARCHA C S</v>
          </cell>
          <cell r="E1784" t="str">
            <v>THIRUVANANTHAPURAM-3</v>
          </cell>
          <cell r="F1784" t="str">
            <v>TRIVANDRUM REGION</v>
          </cell>
        </row>
        <row r="1785">
          <cell r="B1785">
            <v>2349</v>
          </cell>
          <cell r="C1785" t="str">
            <v>Madavaram High Road</v>
          </cell>
          <cell r="D1785" t="str">
            <v>TAMIL SELVAN M</v>
          </cell>
          <cell r="E1785" t="str">
            <v>MADAVARAM</v>
          </cell>
          <cell r="F1785" t="str">
            <v>PARRYS</v>
          </cell>
        </row>
        <row r="1786">
          <cell r="B1786">
            <v>1456</v>
          </cell>
          <cell r="C1786" t="str">
            <v>Bhavanipuram</v>
          </cell>
          <cell r="D1786" t="str">
            <v xml:space="preserve">PILLI SREENIVASA RAO  </v>
          </cell>
          <cell r="E1786" t="str">
            <v>VIJAYAWADA-3</v>
          </cell>
          <cell r="F1786" t="str">
            <v>VIJAYAWADA REGION</v>
          </cell>
        </row>
        <row r="1787">
          <cell r="B1787">
            <v>2242</v>
          </cell>
          <cell r="C1787" t="str">
            <v>Draksharam</v>
          </cell>
          <cell r="D1787" t="str">
            <v>REDDY BHAGYAREKHA</v>
          </cell>
          <cell r="E1787" t="str">
            <v>EAST GODAWARI 4</v>
          </cell>
          <cell r="F1787" t="str">
            <v xml:space="preserve">EAST GODAWARI </v>
          </cell>
        </row>
        <row r="1788">
          <cell r="B1788">
            <v>1160</v>
          </cell>
          <cell r="C1788" t="str">
            <v>Porbandar Gujarat</v>
          </cell>
          <cell r="D1788" t="str">
            <v>KINJAL KAMLESH KHODA</v>
          </cell>
          <cell r="E1788" t="str">
            <v>PORBANDAR</v>
          </cell>
          <cell r="F1788" t="str">
            <v>SAURASTRA</v>
          </cell>
        </row>
        <row r="1789">
          <cell r="B1789">
            <v>124</v>
          </cell>
          <cell r="C1789" t="str">
            <v>Coonoor</v>
          </cell>
          <cell r="D1789" t="str">
            <v>ARJUN SELVATHIRUPATHIRAJ</v>
          </cell>
          <cell r="E1789" t="str">
            <v>OOTY-1</v>
          </cell>
          <cell r="F1789" t="str">
            <v>COIMBATORE REGION</v>
          </cell>
        </row>
        <row r="1790">
          <cell r="B1790">
            <v>3580</v>
          </cell>
          <cell r="C1790" t="str">
            <v>Civil Line,Jhansi</v>
          </cell>
          <cell r="D1790" t="str">
            <v>ANOOP KHARE</v>
          </cell>
          <cell r="E1790" t="str">
            <v>GWALIOR -1</v>
          </cell>
          <cell r="F1790" t="str">
            <v>AGRA</v>
          </cell>
        </row>
        <row r="1791">
          <cell r="B1791">
            <v>3800</v>
          </cell>
          <cell r="C1791" t="str">
            <v>Deeg</v>
          </cell>
          <cell r="D1791" t="str">
            <v>ASHWANI VASIST</v>
          </cell>
          <cell r="E1791" t="str">
            <v>JAIPUR-2</v>
          </cell>
          <cell r="F1791" t="str">
            <v>JAIPUR</v>
          </cell>
        </row>
        <row r="1792">
          <cell r="B1792">
            <v>1471</v>
          </cell>
          <cell r="C1792" t="str">
            <v>Gorimedu Salem</v>
          </cell>
          <cell r="D1792" t="str">
            <v>DINESHKUMAR G</v>
          </cell>
          <cell r="E1792" t="str">
            <v>SALEM</v>
          </cell>
          <cell r="F1792" t="str">
            <v>SALEM</v>
          </cell>
        </row>
        <row r="1793">
          <cell r="B1793">
            <v>1602</v>
          </cell>
          <cell r="C1793" t="str">
            <v>Bharuch Station Road</v>
          </cell>
          <cell r="D1793" t="str">
            <v>SOLANKI HEMANT  YASHVANT</v>
          </cell>
          <cell r="E1793" t="str">
            <v>VADODARA-2</v>
          </cell>
          <cell r="F1793" t="str">
            <v>SOUTH GUJARAT</v>
          </cell>
        </row>
        <row r="1794">
          <cell r="B1794">
            <v>1561</v>
          </cell>
          <cell r="C1794" t="str">
            <v>Bacher Road Valsad</v>
          </cell>
          <cell r="D1794" t="str">
            <v>TANVIBEN RAJNIBHAI GOHIL</v>
          </cell>
          <cell r="E1794" t="str">
            <v>SURAT-2</v>
          </cell>
          <cell r="F1794" t="str">
            <v>SOUTH GUJARAT</v>
          </cell>
        </row>
        <row r="1795">
          <cell r="B1795">
            <v>2787</v>
          </cell>
          <cell r="C1795" t="str">
            <v>Dharapadaveedu</v>
          </cell>
          <cell r="D1795" t="str">
            <v>TALAPA KALPANA</v>
          </cell>
          <cell r="E1795" t="str">
            <v>VELLORE</v>
          </cell>
          <cell r="F1795" t="str">
            <v>VELLORE</v>
          </cell>
        </row>
        <row r="1796">
          <cell r="B1796">
            <v>90</v>
          </cell>
          <cell r="C1796" t="str">
            <v>Rohini</v>
          </cell>
          <cell r="D1796" t="str">
            <v xml:space="preserve">POOJA  </v>
          </cell>
          <cell r="E1796" t="str">
            <v>DELHI-3</v>
          </cell>
          <cell r="F1796" t="str">
            <v>DELHI-1</v>
          </cell>
        </row>
        <row r="1797">
          <cell r="B1797">
            <v>2112</v>
          </cell>
          <cell r="C1797" t="str">
            <v>Poonamallee High Road Koyambedu</v>
          </cell>
          <cell r="D1797" t="str">
            <v>PRIYADHARSHINI M</v>
          </cell>
          <cell r="E1797" t="str">
            <v>ANNA NAGAR</v>
          </cell>
          <cell r="F1797" t="str">
            <v>CHENNAI REGION</v>
          </cell>
        </row>
        <row r="1798">
          <cell r="B1798">
            <v>1164</v>
          </cell>
          <cell r="C1798" t="str">
            <v>Pandit Nehru Road Jamnagar</v>
          </cell>
          <cell r="D1798" t="str">
            <v>GAGALIYA NIRALIBEN MERAMANBHAI</v>
          </cell>
          <cell r="E1798" t="str">
            <v>PORBANDAR</v>
          </cell>
          <cell r="F1798" t="str">
            <v>SAURASTRA</v>
          </cell>
        </row>
        <row r="1799">
          <cell r="B1799">
            <v>220</v>
          </cell>
          <cell r="C1799" t="str">
            <v>Mullassery</v>
          </cell>
          <cell r="D1799" t="str">
            <v xml:space="preserve">SANJANA S NAIR  </v>
          </cell>
          <cell r="E1799" t="str">
            <v>THRISSUR-06</v>
          </cell>
          <cell r="F1799" t="str">
            <v>THRISSUR - 1</v>
          </cell>
        </row>
        <row r="1800">
          <cell r="B1800">
            <v>316</v>
          </cell>
          <cell r="C1800" t="str">
            <v>Kota Centre</v>
          </cell>
          <cell r="D1800" t="str">
            <v>KANDIVALASA REVATHI</v>
          </cell>
          <cell r="E1800" t="str">
            <v>VISAKHAPATNAM 1</v>
          </cell>
          <cell r="F1800" t="str">
            <v>VISHAKHAPATANAM</v>
          </cell>
        </row>
        <row r="1801">
          <cell r="B1801">
            <v>2894</v>
          </cell>
          <cell r="C1801" t="str">
            <v>Annavasal Pudukkottai</v>
          </cell>
          <cell r="D1801" t="str">
            <v>MANICKANATHIYA M</v>
          </cell>
          <cell r="E1801" t="str">
            <v>TRICHY - 1</v>
          </cell>
          <cell r="F1801" t="str">
            <v>TRICHY</v>
          </cell>
        </row>
        <row r="1802">
          <cell r="B1802">
            <v>1398</v>
          </cell>
          <cell r="C1802" t="str">
            <v>Sundar Nagar Trichy</v>
          </cell>
          <cell r="D1802" t="str">
            <v>DEVI S</v>
          </cell>
          <cell r="E1802" t="str">
            <v>TRICHY - 1</v>
          </cell>
          <cell r="F1802" t="str">
            <v>TRICHY</v>
          </cell>
        </row>
        <row r="1803">
          <cell r="B1803">
            <v>1041</v>
          </cell>
          <cell r="C1803" t="str">
            <v>Peyad</v>
          </cell>
          <cell r="D1803" t="str">
            <v>RIJILA V V</v>
          </cell>
          <cell r="E1803" t="str">
            <v>THIRUVANANTHAPURAM-4</v>
          </cell>
          <cell r="F1803" t="str">
            <v>TRIVANDRUM REGION</v>
          </cell>
        </row>
        <row r="1804">
          <cell r="B1804">
            <v>1417</v>
          </cell>
          <cell r="C1804" t="str">
            <v>Kuruvilangad</v>
          </cell>
          <cell r="D1804" t="str">
            <v>JANCY ABRAHAM</v>
          </cell>
          <cell r="E1804" t="str">
            <v>KOTTAYAM 2</v>
          </cell>
          <cell r="F1804" t="str">
            <v>ALAPUZHA</v>
          </cell>
        </row>
        <row r="1805">
          <cell r="B1805">
            <v>1843</v>
          </cell>
          <cell r="C1805" t="str">
            <v>Kurukshetra Sector 17</v>
          </cell>
          <cell r="D1805" t="str">
            <v>SANJEEV KUMAR</v>
          </cell>
          <cell r="E1805" t="str">
            <v>YAMUNA NAGAR</v>
          </cell>
          <cell r="F1805" t="str">
            <v>CHANDIGARH</v>
          </cell>
        </row>
        <row r="1806">
          <cell r="B1806">
            <v>3032</v>
          </cell>
          <cell r="C1806" t="str">
            <v>Ethai Engandiyur</v>
          </cell>
          <cell r="D1806" t="str">
            <v>SOUMYA C V</v>
          </cell>
          <cell r="E1806" t="str">
            <v>THRISSUR-05</v>
          </cell>
          <cell r="F1806" t="str">
            <v>THRISSUR - 1</v>
          </cell>
        </row>
        <row r="1807">
          <cell r="B1807">
            <v>412</v>
          </cell>
          <cell r="C1807" t="str">
            <v>T Nagar</v>
          </cell>
          <cell r="D1807" t="str">
            <v>R RAMYA</v>
          </cell>
          <cell r="E1807" t="str">
            <v>T NAGAR</v>
          </cell>
          <cell r="F1807" t="str">
            <v>CHENNAI REGION</v>
          </cell>
        </row>
        <row r="1808">
          <cell r="B1808">
            <v>794</v>
          </cell>
          <cell r="C1808" t="str">
            <v>Adajen Main Road</v>
          </cell>
          <cell r="D1808" t="str">
            <v>SARVAIYA NIKHIL BHIKHUBHAI</v>
          </cell>
          <cell r="E1808" t="str">
            <v>SURAT-1</v>
          </cell>
          <cell r="F1808" t="str">
            <v>SOUTH GUJARAT</v>
          </cell>
        </row>
        <row r="1809">
          <cell r="B1809">
            <v>1990</v>
          </cell>
          <cell r="C1809" t="str">
            <v>Amroli Surat</v>
          </cell>
          <cell r="D1809" t="str">
            <v>DIMPLE JAINAMKUMAR DAFTARI</v>
          </cell>
          <cell r="E1809" t="str">
            <v>SURAT-1</v>
          </cell>
          <cell r="F1809" t="str">
            <v>SOUTH GUJARAT</v>
          </cell>
        </row>
        <row r="1810">
          <cell r="B1810">
            <v>1253</v>
          </cell>
          <cell r="C1810" t="str">
            <v>Sanand Chowkdi Ahmedabad</v>
          </cell>
          <cell r="D1810" t="str">
            <v>MUJPRA KARAN</v>
          </cell>
          <cell r="E1810" t="str">
            <v>AHMEDABAD 1</v>
          </cell>
          <cell r="F1810" t="str">
            <v xml:space="preserve">NORTH GUJARAT </v>
          </cell>
        </row>
        <row r="1811">
          <cell r="B1811">
            <v>3049</v>
          </cell>
          <cell r="C1811" t="str">
            <v>Vatanappally</v>
          </cell>
          <cell r="D1811" t="str">
            <v>SUBHITHA P B</v>
          </cell>
          <cell r="E1811" t="str">
            <v>THRISSUR-02</v>
          </cell>
          <cell r="F1811" t="str">
            <v>THRISSUR - 1</v>
          </cell>
        </row>
        <row r="1812">
          <cell r="B1812">
            <v>3539</v>
          </cell>
          <cell r="C1812" t="str">
            <v>Chembur Wadavli</v>
          </cell>
          <cell r="D1812" t="str">
            <v>TEJASWI CHETAN DUMBRE</v>
          </cell>
          <cell r="E1812" t="str">
            <v>NAVI MUMBAI</v>
          </cell>
          <cell r="F1812" t="str">
            <v>MUMBAI</v>
          </cell>
        </row>
        <row r="1813">
          <cell r="B1813">
            <v>3366</v>
          </cell>
          <cell r="C1813" t="str">
            <v>Jin Road Limbdi</v>
          </cell>
          <cell r="D1813" t="str">
            <v>RATHOD SHIVANIBEN GIRISHBHAI</v>
          </cell>
          <cell r="E1813" t="str">
            <v>SURENDRA NAGAR</v>
          </cell>
          <cell r="F1813" t="str">
            <v>SAURASTRA</v>
          </cell>
        </row>
        <row r="1814">
          <cell r="B1814">
            <v>3911</v>
          </cell>
          <cell r="C1814" t="str">
            <v>Rajpipla New</v>
          </cell>
          <cell r="D1814" t="str">
            <v>TADVI HITESHKUMAR</v>
          </cell>
          <cell r="E1814" t="str">
            <v>VADODARA-1</v>
          </cell>
          <cell r="F1814" t="str">
            <v>SOUTH GUJARAT</v>
          </cell>
        </row>
        <row r="1815">
          <cell r="B1815">
            <v>2262</v>
          </cell>
          <cell r="C1815" t="str">
            <v>Morvi Gujarath</v>
          </cell>
          <cell r="D1815" t="str">
            <v>PARMAR NILESH RANCHHODBHAI</v>
          </cell>
          <cell r="E1815" t="str">
            <v>SURENDRA NAGAR</v>
          </cell>
          <cell r="F1815" t="str">
            <v>SAURASTRA</v>
          </cell>
        </row>
        <row r="1816">
          <cell r="B1816">
            <v>3504</v>
          </cell>
          <cell r="C1816" t="str">
            <v>Sihor Bhavnagar</v>
          </cell>
          <cell r="D1816" t="str">
            <v>NILESH MAKVANA</v>
          </cell>
          <cell r="E1816" t="str">
            <v>BHAVNAGAR</v>
          </cell>
          <cell r="F1816" t="str">
            <v>SAURASTRA</v>
          </cell>
        </row>
        <row r="1817">
          <cell r="B1817">
            <v>1426</v>
          </cell>
          <cell r="C1817" t="str">
            <v>Prathap Nagar Udaipur</v>
          </cell>
          <cell r="D1817" t="str">
            <v>RUKAMKESH MEENA</v>
          </cell>
          <cell r="E1817" t="str">
            <v>UDAIPUR</v>
          </cell>
          <cell r="F1817" t="str">
            <v>JODHAPUR</v>
          </cell>
        </row>
        <row r="1818">
          <cell r="B1818">
            <v>3614</v>
          </cell>
          <cell r="C1818" t="str">
            <v>Katni</v>
          </cell>
          <cell r="D1818" t="str">
            <v>ABHISHEK  PATEL</v>
          </cell>
          <cell r="E1818" t="str">
            <v>SATNA</v>
          </cell>
          <cell r="F1818" t="str">
            <v>JABALPUR</v>
          </cell>
        </row>
        <row r="1819">
          <cell r="B1819">
            <v>3941</v>
          </cell>
          <cell r="C1819" t="str">
            <v>Bus Stand Daman</v>
          </cell>
          <cell r="D1819" t="str">
            <v>PRITI MOHANBHAI MAHIDA</v>
          </cell>
          <cell r="E1819" t="str">
            <v>SURAT-2</v>
          </cell>
          <cell r="F1819" t="str">
            <v>SOUTH GUJARAT</v>
          </cell>
        </row>
        <row r="1820">
          <cell r="B1820">
            <v>3001</v>
          </cell>
          <cell r="C1820" t="str">
            <v>Halvad</v>
          </cell>
          <cell r="D1820" t="str">
            <v>FAIJAL ANVAR HUSENMANSURI</v>
          </cell>
          <cell r="E1820" t="str">
            <v>SURENDRA NAGAR</v>
          </cell>
          <cell r="F1820" t="str">
            <v>SAURASTRA</v>
          </cell>
        </row>
        <row r="1821">
          <cell r="B1821">
            <v>1272</v>
          </cell>
          <cell r="C1821" t="str">
            <v>Sirkali</v>
          </cell>
          <cell r="D1821" t="str">
            <v>VINOTHINI S</v>
          </cell>
          <cell r="E1821" t="str">
            <v>KUMBAKONAM</v>
          </cell>
          <cell r="F1821" t="str">
            <v>PONDICHERY</v>
          </cell>
        </row>
        <row r="1822">
          <cell r="B1822">
            <v>2521</v>
          </cell>
          <cell r="C1822" t="str">
            <v>Subhash Nagar Road Bhavnagar</v>
          </cell>
          <cell r="D1822" t="str">
            <v>RAJAVARDHAN KOTILA</v>
          </cell>
          <cell r="E1822" t="str">
            <v>BHAVNAGAR</v>
          </cell>
          <cell r="F1822" t="str">
            <v>SAURASTRA</v>
          </cell>
        </row>
        <row r="1823">
          <cell r="B1823">
            <v>3843</v>
          </cell>
          <cell r="C1823" t="str">
            <v>Vijay Vallabh Chowk Nagour</v>
          </cell>
          <cell r="D1823" t="str">
            <v>SANJAY SAINI</v>
          </cell>
          <cell r="E1823" t="str">
            <v>JODHPUR</v>
          </cell>
          <cell r="F1823" t="str">
            <v>JODHAPUR</v>
          </cell>
        </row>
        <row r="1824">
          <cell r="B1824">
            <v>2654</v>
          </cell>
          <cell r="C1824" t="str">
            <v>Atkot Road Jasden</v>
          </cell>
          <cell r="D1824" t="str">
            <v>KISHAN BALA GAMI</v>
          </cell>
          <cell r="E1824" t="str">
            <v>RAJKOT-1</v>
          </cell>
          <cell r="F1824" t="str">
            <v>SAURASTRA</v>
          </cell>
        </row>
        <row r="1825">
          <cell r="B1825">
            <v>1025</v>
          </cell>
          <cell r="C1825" t="str">
            <v>Malayankeezhu</v>
          </cell>
          <cell r="D1825" t="str">
            <v>GOKUL S S</v>
          </cell>
          <cell r="E1825" t="str">
            <v>THIRUVANANTHAPURAM-4</v>
          </cell>
          <cell r="F1825" t="str">
            <v>TRIVANDRUM REGION</v>
          </cell>
        </row>
        <row r="1826">
          <cell r="B1826">
            <v>1647</v>
          </cell>
          <cell r="C1826" t="str">
            <v>Bilimora West</v>
          </cell>
          <cell r="D1826" t="str">
            <v>PAYALBEN MAHESHBHAI PATEL</v>
          </cell>
          <cell r="E1826" t="str">
            <v>SURAT-2</v>
          </cell>
          <cell r="F1826" t="str">
            <v>SOUTH GUJARAT</v>
          </cell>
        </row>
        <row r="1827">
          <cell r="B1827">
            <v>3398</v>
          </cell>
          <cell r="C1827" t="str">
            <v>Amreli Junction</v>
          </cell>
          <cell r="D1827" t="str">
            <v>HARESHBHAI NAKUM</v>
          </cell>
          <cell r="E1827" t="str">
            <v>BHAVNAGAR</v>
          </cell>
          <cell r="F1827" t="str">
            <v>SAURASTRA</v>
          </cell>
        </row>
        <row r="1828">
          <cell r="B1828">
            <v>3216</v>
          </cell>
          <cell r="C1828" t="str">
            <v>Dhangadra Surendra Nagar</v>
          </cell>
          <cell r="D1828" t="str">
            <v>KANZARIYA KRUNAL</v>
          </cell>
          <cell r="E1828" t="str">
            <v>SURENDRA NAGAR</v>
          </cell>
          <cell r="F1828" t="str">
            <v>SAURASTRA</v>
          </cell>
        </row>
        <row r="1829">
          <cell r="B1829">
            <v>1339</v>
          </cell>
          <cell r="C1829" t="str">
            <v>Ved Road Surat</v>
          </cell>
          <cell r="D1829" t="str">
            <v>VASAVA NIMESHKUMAR</v>
          </cell>
          <cell r="E1829" t="str">
            <v>SURAT-1</v>
          </cell>
          <cell r="F1829" t="str">
            <v>SOUTH GUJARAT</v>
          </cell>
        </row>
        <row r="1830">
          <cell r="B1830">
            <v>3779</v>
          </cell>
          <cell r="C1830" t="str">
            <v>Amreli Gujarat</v>
          </cell>
          <cell r="D1830" t="str">
            <v>PARTH KATHIRIYA</v>
          </cell>
          <cell r="E1830" t="str">
            <v>BHAVNAGAR</v>
          </cell>
          <cell r="F1830" t="str">
            <v>SAURASTRA</v>
          </cell>
        </row>
        <row r="1831">
          <cell r="B1831">
            <v>2368</v>
          </cell>
          <cell r="C1831" t="str">
            <v>Wankner Gujarath</v>
          </cell>
          <cell r="D1831" t="str">
            <v>BAGDARIYA DHARANIBAHEN BATUKBHAI</v>
          </cell>
          <cell r="E1831" t="str">
            <v>RAJKOT-1</v>
          </cell>
          <cell r="F1831" t="str">
            <v>SAURASTRA</v>
          </cell>
        </row>
        <row r="1832">
          <cell r="B1832">
            <v>1173</v>
          </cell>
          <cell r="C1832" t="str">
            <v>Liberty Road Porbandar</v>
          </cell>
          <cell r="D1832" t="str">
            <v>GOHIL KANASINH RAVATBHAI</v>
          </cell>
          <cell r="E1832" t="str">
            <v>PORBANDAR</v>
          </cell>
          <cell r="F1832" t="str">
            <v>SAURASTRA</v>
          </cell>
        </row>
        <row r="1833">
          <cell r="B1833">
            <v>3774</v>
          </cell>
          <cell r="C1833" t="str">
            <v>Navsari Gujrat</v>
          </cell>
          <cell r="D1833" t="str">
            <v>DEEPAK VASUDEV PARAB</v>
          </cell>
          <cell r="E1833" t="str">
            <v>SURAT-2</v>
          </cell>
          <cell r="F1833" t="str">
            <v>SOUTH GUJARAT</v>
          </cell>
        </row>
        <row r="1834">
          <cell r="B1834">
            <v>3830</v>
          </cell>
          <cell r="C1834" t="str">
            <v>Vejalpore</v>
          </cell>
          <cell r="D1834" t="str">
            <v>BARIA PANKAJKUMAR</v>
          </cell>
          <cell r="E1834" t="str">
            <v>SURAT-2</v>
          </cell>
          <cell r="F1834" t="str">
            <v>SOUTH GUJARAT</v>
          </cell>
        </row>
        <row r="1835">
          <cell r="B1835">
            <v>3514</v>
          </cell>
          <cell r="C1835" t="str">
            <v>Hoshiarpur</v>
          </cell>
          <cell r="D1835" t="str">
            <v>HARDEEP SINGH</v>
          </cell>
          <cell r="E1835" t="str">
            <v>PUNJAB 3</v>
          </cell>
          <cell r="F1835" t="str">
            <v>JALANDHAR</v>
          </cell>
        </row>
        <row r="1836">
          <cell r="B1836">
            <v>3159</v>
          </cell>
          <cell r="C1836" t="str">
            <v>M. G Road- Allahabad</v>
          </cell>
          <cell r="D1836" t="str">
            <v>SHUBHAM  CHAURSIYA</v>
          </cell>
          <cell r="E1836" t="str">
            <v>ALLAHABAD</v>
          </cell>
          <cell r="F1836" t="str">
            <v>VARANASI</v>
          </cell>
        </row>
        <row r="1837">
          <cell r="B1837">
            <v>2891</v>
          </cell>
          <cell r="C1837" t="str">
            <v>Anand Mahal Road Adajan</v>
          </cell>
          <cell r="D1837" t="str">
            <v>PRANSHU KUMAR DWIVEDI</v>
          </cell>
          <cell r="E1837" t="str">
            <v>SURAT-1</v>
          </cell>
          <cell r="F1837" t="str">
            <v>SOUTH GUJARAT</v>
          </cell>
        </row>
        <row r="1838">
          <cell r="B1838">
            <v>3491</v>
          </cell>
          <cell r="C1838" t="str">
            <v>Ladwa Kurukshetra</v>
          </cell>
          <cell r="D1838" t="str">
            <v>SUMIT  SHARMA</v>
          </cell>
          <cell r="E1838" t="str">
            <v>YAMUNA NAGAR</v>
          </cell>
          <cell r="F1838" t="str">
            <v>CHANDIGARH</v>
          </cell>
        </row>
        <row r="1839">
          <cell r="B1839">
            <v>3503</v>
          </cell>
          <cell r="C1839" t="str">
            <v>Gir Somnath Road Una</v>
          </cell>
          <cell r="D1839" t="str">
            <v>KAPIL DINESHBHAI SOLANKI</v>
          </cell>
          <cell r="E1839" t="str">
            <v>PORBANDAR</v>
          </cell>
          <cell r="F1839" t="str">
            <v>SAURASTRA</v>
          </cell>
        </row>
        <row r="1840">
          <cell r="B1840">
            <v>2552</v>
          </cell>
          <cell r="C1840" t="str">
            <v>Mahuva Bhavnagar</v>
          </cell>
          <cell r="D1840" t="str">
            <v>GOHIL MEHULBHAI DHARAMBHA</v>
          </cell>
          <cell r="E1840" t="str">
            <v>BHAVNAGAR</v>
          </cell>
          <cell r="F1840" t="str">
            <v>SAURASTRA</v>
          </cell>
        </row>
        <row r="1841">
          <cell r="B1841">
            <v>1513</v>
          </cell>
          <cell r="C1841" t="str">
            <v>B N Reddy Nagar</v>
          </cell>
          <cell r="D1841" t="str">
            <v>MADDIKUNTA MAHESH</v>
          </cell>
          <cell r="E1841" t="str">
            <v>HYDERABAD-02</v>
          </cell>
          <cell r="F1841" t="str">
            <v>HYDERABAD REGION</v>
          </cell>
        </row>
        <row r="1842">
          <cell r="B1842">
            <v>361</v>
          </cell>
          <cell r="C1842" t="str">
            <v>Palarivattam</v>
          </cell>
          <cell r="D1842" t="str">
            <v>DHANYA DHANANJAYAN</v>
          </cell>
          <cell r="E1842" t="str">
            <v>ERNAKULAM-1</v>
          </cell>
          <cell r="F1842" t="str">
            <v>ERNAKULAM-1</v>
          </cell>
        </row>
        <row r="1843">
          <cell r="B1843">
            <v>3256</v>
          </cell>
          <cell r="C1843" t="str">
            <v>Gowli Galli Ranebennur</v>
          </cell>
          <cell r="D1843" t="str">
            <v>CHAITRA SHANMUKHAPPA ARALI</v>
          </cell>
          <cell r="E1843" t="str">
            <v>RANE BENNUR</v>
          </cell>
          <cell r="F1843" t="str">
            <v>DAVANAGERE</v>
          </cell>
        </row>
        <row r="1844">
          <cell r="B1844">
            <v>555</v>
          </cell>
          <cell r="C1844" t="str">
            <v>Pazhayangadi</v>
          </cell>
          <cell r="D1844" t="str">
            <v>RAJANI PV</v>
          </cell>
          <cell r="E1844" t="str">
            <v>KANNUR-2</v>
          </cell>
          <cell r="F1844" t="str">
            <v xml:space="preserve">KANNUR </v>
          </cell>
        </row>
        <row r="1845">
          <cell r="B1845">
            <v>2540</v>
          </cell>
          <cell r="C1845" t="str">
            <v>Zanzarda Road Junagarh</v>
          </cell>
          <cell r="D1845" t="str">
            <v>BARAIYA HARDIK</v>
          </cell>
          <cell r="E1845" t="str">
            <v>RAJKOT-1</v>
          </cell>
          <cell r="F1845" t="str">
            <v>SAURASTRA</v>
          </cell>
        </row>
        <row r="1846">
          <cell r="B1846">
            <v>2464</v>
          </cell>
          <cell r="C1846" t="str">
            <v>Saraspur</v>
          </cell>
          <cell r="D1846" t="str">
            <v>KADIYA RINKUBEN PARESHKUMAR</v>
          </cell>
          <cell r="E1846" t="str">
            <v>AHMEDABAD 4</v>
          </cell>
          <cell r="F1846" t="str">
            <v xml:space="preserve">NORTH GUJARAT </v>
          </cell>
        </row>
        <row r="1847">
          <cell r="B1847">
            <v>3866</v>
          </cell>
          <cell r="C1847" t="str">
            <v>Iti Biliora</v>
          </cell>
          <cell r="D1847" t="str">
            <v>DIPALI HIMMAT SAWANT</v>
          </cell>
          <cell r="E1847" t="str">
            <v>SURAT-2</v>
          </cell>
          <cell r="F1847" t="str">
            <v>SOUTH GUJARAT</v>
          </cell>
        </row>
        <row r="1848">
          <cell r="B1848">
            <v>3249</v>
          </cell>
          <cell r="C1848" t="str">
            <v>Shastri Nagar Goregaon</v>
          </cell>
          <cell r="D1848" t="str">
            <v>AKLESH RAJESH GUPTA</v>
          </cell>
          <cell r="E1848" t="str">
            <v>MUMBAI WESTERN</v>
          </cell>
          <cell r="F1848" t="str">
            <v>MUMBAI</v>
          </cell>
        </row>
        <row r="1849">
          <cell r="B1849">
            <v>1715</v>
          </cell>
          <cell r="C1849" t="str">
            <v>Aie Mata Road</v>
          </cell>
          <cell r="D1849" t="str">
            <v>PARMAR PARTH JITUBHAI</v>
          </cell>
          <cell r="E1849" t="str">
            <v>SURAT-1</v>
          </cell>
          <cell r="F1849" t="str">
            <v>SOUTH GUJARAT</v>
          </cell>
        </row>
        <row r="1850">
          <cell r="B1850">
            <v>1488</v>
          </cell>
          <cell r="C1850" t="str">
            <v>Pambadi</v>
          </cell>
          <cell r="D1850" t="str">
            <v>VINITHA RAJ.V.</v>
          </cell>
          <cell r="E1850" t="str">
            <v>KOTTAYAM 4</v>
          </cell>
          <cell r="F1850" t="str">
            <v>ERNAKULAM-2</v>
          </cell>
        </row>
        <row r="1851">
          <cell r="B1851">
            <v>911</v>
          </cell>
          <cell r="C1851" t="str">
            <v>Atwagate</v>
          </cell>
          <cell r="D1851" t="str">
            <v>UNAGAR SMIT LAVJIBHAI</v>
          </cell>
          <cell r="E1851" t="str">
            <v>SURAT-1</v>
          </cell>
          <cell r="F1851" t="str">
            <v>SOUTH GUJARAT</v>
          </cell>
        </row>
        <row r="1852">
          <cell r="B1852">
            <v>3044</v>
          </cell>
          <cell r="C1852" t="str">
            <v>Ollur</v>
          </cell>
          <cell r="D1852" t="str">
            <v>ATHIRA P T</v>
          </cell>
          <cell r="E1852" t="str">
            <v>THRISSUR-11</v>
          </cell>
          <cell r="F1852" t="str">
            <v xml:space="preserve">THRISSUR - 2 </v>
          </cell>
        </row>
        <row r="1853">
          <cell r="B1853">
            <v>304</v>
          </cell>
          <cell r="C1853" t="str">
            <v>Kattapana</v>
          </cell>
          <cell r="D1853" t="str">
            <v>ANUMOL P V</v>
          </cell>
          <cell r="E1853" t="str">
            <v>IDUKKI</v>
          </cell>
          <cell r="F1853" t="str">
            <v>ERNAKULAM-2</v>
          </cell>
        </row>
        <row r="1854">
          <cell r="B1854">
            <v>1705</v>
          </cell>
          <cell r="C1854" t="str">
            <v>Vaiyampatti Trichy</v>
          </cell>
          <cell r="D1854" t="str">
            <v>MENAKA S</v>
          </cell>
          <cell r="E1854" t="str">
            <v>DINDIGUL-1</v>
          </cell>
          <cell r="F1854" t="str">
            <v>MADURAI</v>
          </cell>
        </row>
        <row r="1855">
          <cell r="B1855">
            <v>1229</v>
          </cell>
          <cell r="C1855" t="str">
            <v>Pattukkottai</v>
          </cell>
          <cell r="D1855" t="str">
            <v>SINDUJA R</v>
          </cell>
          <cell r="E1855" t="str">
            <v>THANJAVUR</v>
          </cell>
          <cell r="F1855" t="str">
            <v>TRICHY</v>
          </cell>
        </row>
        <row r="1856">
          <cell r="B1856">
            <v>1058</v>
          </cell>
          <cell r="C1856" t="str">
            <v>Hall Bazar Amritsar</v>
          </cell>
          <cell r="D1856" t="str">
            <v>PRAKASHA K</v>
          </cell>
          <cell r="E1856" t="str">
            <v>PUNJAB 1</v>
          </cell>
          <cell r="F1856" t="str">
            <v>JALANDHAR</v>
          </cell>
        </row>
        <row r="1857">
          <cell r="B1857">
            <v>3705</v>
          </cell>
          <cell r="C1857" t="str">
            <v>Lalganj</v>
          </cell>
          <cell r="D1857" t="str">
            <v>NEELKANTH PANDEY</v>
          </cell>
          <cell r="E1857" t="str">
            <v>LUCKNOW 3</v>
          </cell>
          <cell r="F1857" t="str">
            <v>LUCKNOW</v>
          </cell>
        </row>
        <row r="1858">
          <cell r="B1858">
            <v>417</v>
          </cell>
          <cell r="C1858" t="str">
            <v>Nehru Street Tindivanam</v>
          </cell>
          <cell r="D1858" t="str">
            <v>SILAMBARASI</v>
          </cell>
          <cell r="E1858" t="str">
            <v>GINGEE</v>
          </cell>
          <cell r="F1858" t="str">
            <v>VELLORE</v>
          </cell>
        </row>
        <row r="1859">
          <cell r="B1859">
            <v>1396</v>
          </cell>
          <cell r="C1859" t="str">
            <v>Ravulapalem</v>
          </cell>
          <cell r="D1859" t="str">
            <v>VADDI DHARMA RAJU</v>
          </cell>
          <cell r="E1859" t="str">
            <v>EAST GODAWARI 5</v>
          </cell>
          <cell r="F1859" t="str">
            <v xml:space="preserve">EAST GODAWARI </v>
          </cell>
        </row>
        <row r="1860">
          <cell r="B1860">
            <v>2826</v>
          </cell>
          <cell r="C1860" t="str">
            <v>Thaikavu</v>
          </cell>
          <cell r="D1860" t="str">
            <v>TITTYMOL V T</v>
          </cell>
          <cell r="E1860" t="str">
            <v>ERNAKULAM-2</v>
          </cell>
          <cell r="F1860" t="str">
            <v>ERNAKULAM-1</v>
          </cell>
        </row>
        <row r="1861">
          <cell r="B1861">
            <v>3567</v>
          </cell>
          <cell r="C1861" t="str">
            <v>Midnapore</v>
          </cell>
          <cell r="D1861" t="str">
            <v>SK MUJAFFAR</v>
          </cell>
          <cell r="E1861" t="str">
            <v>MIDNAPUR-2</v>
          </cell>
          <cell r="F1861" t="str">
            <v>KOLKATA NORTH</v>
          </cell>
        </row>
        <row r="1862">
          <cell r="B1862">
            <v>3590</v>
          </cell>
          <cell r="C1862" t="str">
            <v>Nabadwip</v>
          </cell>
          <cell r="D1862" t="str">
            <v>BINANDA  HALDER</v>
          </cell>
          <cell r="E1862" t="str">
            <v>MIDNAPUR-1</v>
          </cell>
          <cell r="F1862" t="str">
            <v>KOLKATA NORTH</v>
          </cell>
        </row>
        <row r="1863">
          <cell r="B1863">
            <v>1575</v>
          </cell>
          <cell r="C1863" t="str">
            <v>Cherkupally</v>
          </cell>
          <cell r="D1863" t="str">
            <v>NAGALLA SRILAKSHMI</v>
          </cell>
          <cell r="E1863" t="str">
            <v>BAPATLA</v>
          </cell>
          <cell r="F1863" t="str">
            <v>ONGOLE</v>
          </cell>
        </row>
        <row r="1864">
          <cell r="B1864">
            <v>139</v>
          </cell>
          <cell r="C1864" t="str">
            <v>Chathannoor</v>
          </cell>
          <cell r="D1864" t="str">
            <v>ABHILA.S</v>
          </cell>
          <cell r="E1864" t="str">
            <v>KOLLAM 3</v>
          </cell>
          <cell r="F1864" t="str">
            <v>KOLLAM REGION</v>
          </cell>
        </row>
        <row r="1865">
          <cell r="B1865">
            <v>1780</v>
          </cell>
          <cell r="C1865" t="str">
            <v>Machavaram</v>
          </cell>
          <cell r="D1865" t="str">
            <v>KATCHARAM RAVI TEJA</v>
          </cell>
          <cell r="E1865" t="str">
            <v>VIJAYAWADA-1</v>
          </cell>
          <cell r="F1865" t="str">
            <v>VIJAYAWADA REGION</v>
          </cell>
        </row>
        <row r="1866">
          <cell r="B1866">
            <v>3881</v>
          </cell>
          <cell r="C1866" t="str">
            <v>Athamalik</v>
          </cell>
          <cell r="D1866" t="str">
            <v>NETRA BUDEK</v>
          </cell>
          <cell r="E1866" t="str">
            <v>ANUGUL</v>
          </cell>
          <cell r="F1866" t="str">
            <v>SAMBALPUR</v>
          </cell>
        </row>
        <row r="1867">
          <cell r="B1867">
            <v>3622</v>
          </cell>
          <cell r="C1867" t="str">
            <v>Palayamkottai</v>
          </cell>
          <cell r="D1867" t="str">
            <v>PARTHIBAN MARIYAPPAN</v>
          </cell>
          <cell r="E1867" t="str">
            <v>TIRUNELVELI</v>
          </cell>
          <cell r="F1867" t="str">
            <v>TIRUNELVELI</v>
          </cell>
        </row>
        <row r="1868">
          <cell r="B1868">
            <v>3358</v>
          </cell>
          <cell r="C1868" t="str">
            <v>Reti Road-Gorakhpur</v>
          </cell>
          <cell r="D1868" t="str">
            <v>KM NIDHI PANDEY</v>
          </cell>
          <cell r="E1868" t="str">
            <v>GORAKHPUR 2</v>
          </cell>
          <cell r="F1868" t="str">
            <v>VARANASI</v>
          </cell>
        </row>
        <row r="1869">
          <cell r="B1869">
            <v>2164</v>
          </cell>
          <cell r="C1869" t="str">
            <v>Pitchampalayam</v>
          </cell>
          <cell r="D1869" t="str">
            <v>SATHISHKUMAR</v>
          </cell>
          <cell r="E1869" t="str">
            <v>TIRUPUR-1</v>
          </cell>
          <cell r="F1869" t="str">
            <v>ERODE</v>
          </cell>
        </row>
        <row r="1870">
          <cell r="B1870">
            <v>338</v>
          </cell>
          <cell r="C1870" t="str">
            <v>Kundara</v>
          </cell>
          <cell r="D1870" t="str">
            <v>BINICHANDRAN A</v>
          </cell>
          <cell r="E1870" t="str">
            <v>KOLLAM 2</v>
          </cell>
          <cell r="F1870" t="str">
            <v>KOLLAM REGION</v>
          </cell>
        </row>
        <row r="1871">
          <cell r="B1871">
            <v>746</v>
          </cell>
          <cell r="C1871" t="str">
            <v>Chalakudy   North</v>
          </cell>
          <cell r="D1871" t="str">
            <v>SOUMYA K K</v>
          </cell>
          <cell r="E1871" t="str">
            <v>THRISSUR-04</v>
          </cell>
          <cell r="F1871" t="str">
            <v>THRISSUR - 1</v>
          </cell>
        </row>
        <row r="1872">
          <cell r="B1872">
            <v>1992</v>
          </cell>
          <cell r="C1872" t="str">
            <v>Layhrabir Varanasi</v>
          </cell>
          <cell r="D1872" t="str">
            <v>SIMARAN KUMARI</v>
          </cell>
          <cell r="E1872" t="str">
            <v>VARANASI 1</v>
          </cell>
          <cell r="F1872" t="str">
            <v>VARANASI</v>
          </cell>
        </row>
        <row r="1873">
          <cell r="B1873">
            <v>3572</v>
          </cell>
          <cell r="C1873" t="str">
            <v>Sardar Shahar</v>
          </cell>
          <cell r="D1873" t="str">
            <v>MUKESH SAINI</v>
          </cell>
          <cell r="E1873" t="str">
            <v>JAIPUR-4</v>
          </cell>
          <cell r="F1873" t="str">
            <v>HANUMANGARH</v>
          </cell>
        </row>
        <row r="1874">
          <cell r="B1874">
            <v>1798</v>
          </cell>
          <cell r="C1874" t="str">
            <v>Nazarathpettai Branch</v>
          </cell>
          <cell r="D1874" t="str">
            <v>PRAVEENA C</v>
          </cell>
          <cell r="E1874" t="str">
            <v>POONAMALLEE</v>
          </cell>
          <cell r="F1874" t="str">
            <v>THIRUVALLUR</v>
          </cell>
        </row>
        <row r="1875">
          <cell r="B1875">
            <v>869</v>
          </cell>
          <cell r="C1875" t="str">
            <v>Avenue Road,Bangalore</v>
          </cell>
          <cell r="D1875" t="str">
            <v>NAAZIM SHARIFF</v>
          </cell>
          <cell r="E1875" t="str">
            <v>BANGALORE-10</v>
          </cell>
          <cell r="F1875" t="str">
            <v>BANGALORE-1</v>
          </cell>
        </row>
        <row r="1876">
          <cell r="B1876">
            <v>1510</v>
          </cell>
          <cell r="C1876" t="str">
            <v>Ponjasserry</v>
          </cell>
          <cell r="D1876" t="str">
            <v>ASWANI E.R</v>
          </cell>
          <cell r="E1876" t="str">
            <v>ERNAKULAM-8</v>
          </cell>
          <cell r="F1876" t="str">
            <v>ERNAKULAM-2</v>
          </cell>
        </row>
        <row r="1877">
          <cell r="B1877">
            <v>341</v>
          </cell>
          <cell r="C1877" t="str">
            <v>Tirupur.P.N.Road</v>
          </cell>
          <cell r="D1877" t="str">
            <v xml:space="preserve">VAIGUNDAM K  </v>
          </cell>
          <cell r="E1877" t="str">
            <v>TIRUPUR-1</v>
          </cell>
          <cell r="F1877" t="str">
            <v>ERODE</v>
          </cell>
        </row>
        <row r="1878">
          <cell r="B1878">
            <v>672</v>
          </cell>
          <cell r="C1878" t="str">
            <v>Kishanbagh</v>
          </cell>
          <cell r="D1878" t="str">
            <v>D KRISHNA MOHAN GOUD</v>
          </cell>
          <cell r="E1878" t="str">
            <v>HYDERABAD-01</v>
          </cell>
          <cell r="F1878" t="str">
            <v>HYDERABAD REGION</v>
          </cell>
        </row>
        <row r="1879">
          <cell r="B1879">
            <v>1814</v>
          </cell>
          <cell r="C1879" t="str">
            <v>Icf Colony Athipet</v>
          </cell>
          <cell r="D1879" t="str">
            <v>MARY MONIKA</v>
          </cell>
          <cell r="E1879" t="str">
            <v>AMBATTUR</v>
          </cell>
          <cell r="F1879" t="str">
            <v>THIRUVALLUR</v>
          </cell>
        </row>
        <row r="1880">
          <cell r="B1880">
            <v>2933</v>
          </cell>
          <cell r="C1880" t="str">
            <v>Hessarghatta</v>
          </cell>
          <cell r="D1880" t="str">
            <v>KAVITHA S</v>
          </cell>
          <cell r="E1880" t="str">
            <v>TUMKUR-4</v>
          </cell>
          <cell r="F1880" t="str">
            <v>TUMKUR</v>
          </cell>
        </row>
        <row r="1881">
          <cell r="B1881">
            <v>2336</v>
          </cell>
          <cell r="C1881" t="str">
            <v>Red Square Market</v>
          </cell>
          <cell r="D1881" t="str">
            <v>REENU DEVI</v>
          </cell>
          <cell r="E1881" t="str">
            <v>HARYANA-1</v>
          </cell>
          <cell r="F1881" t="str">
            <v>HARYANA</v>
          </cell>
        </row>
        <row r="1882">
          <cell r="B1882">
            <v>183</v>
          </cell>
          <cell r="C1882" t="str">
            <v>Vellore Katpadi</v>
          </cell>
          <cell r="D1882" t="str">
            <v xml:space="preserve">PRIYA B  </v>
          </cell>
          <cell r="E1882" t="str">
            <v>VELLORE</v>
          </cell>
          <cell r="F1882" t="str">
            <v>VELLORE</v>
          </cell>
        </row>
        <row r="1883">
          <cell r="B1883">
            <v>1551</v>
          </cell>
          <cell r="C1883" t="str">
            <v>Thahasil Chowk</v>
          </cell>
          <cell r="D1883" t="str">
            <v>RAKESH KUMAR SWAMI</v>
          </cell>
          <cell r="E1883" t="str">
            <v>JODHPUR</v>
          </cell>
          <cell r="F1883" t="str">
            <v>JODHAPUR</v>
          </cell>
        </row>
        <row r="1884">
          <cell r="B1884">
            <v>1801</v>
          </cell>
          <cell r="C1884" t="str">
            <v>Bharanikavu</v>
          </cell>
          <cell r="D1884" t="str">
            <v>SHEREENA G</v>
          </cell>
          <cell r="E1884" t="str">
            <v>KOLLAM 4</v>
          </cell>
          <cell r="F1884" t="str">
            <v>KOLLAM REGION</v>
          </cell>
        </row>
        <row r="1885">
          <cell r="B1885">
            <v>3513</v>
          </cell>
          <cell r="C1885" t="str">
            <v>Hamirpur Road Una</v>
          </cell>
          <cell r="D1885" t="str">
            <v>KARAN VEER SINGH</v>
          </cell>
          <cell r="E1885" t="str">
            <v>HIMACHAL PRADESH</v>
          </cell>
          <cell r="F1885" t="str">
            <v>CHANDIGARH</v>
          </cell>
        </row>
        <row r="1886">
          <cell r="B1886">
            <v>3268</v>
          </cell>
          <cell r="C1886" t="str">
            <v>C C Main Road Guntakal</v>
          </cell>
          <cell r="D1886" t="str">
            <v>NELAKURTHI RAJITHA</v>
          </cell>
          <cell r="E1886" t="str">
            <v>GUNTAKAL</v>
          </cell>
          <cell r="F1886" t="str">
            <v>ANANTHPUR REGION</v>
          </cell>
        </row>
        <row r="1887">
          <cell r="B1887">
            <v>2640</v>
          </cell>
          <cell r="C1887" t="str">
            <v>Phase 9, Mohali</v>
          </cell>
          <cell r="D1887" t="str">
            <v>ANU .</v>
          </cell>
          <cell r="E1887" t="str">
            <v>AMBALA</v>
          </cell>
          <cell r="F1887" t="str">
            <v>CHANDIGARH</v>
          </cell>
        </row>
        <row r="1888">
          <cell r="B1888">
            <v>1562</v>
          </cell>
          <cell r="C1888" t="str">
            <v>Kalol</v>
          </cell>
          <cell r="D1888" t="str">
            <v>GAYATRIBEN CHANDUBHAI KHORJIYA</v>
          </cell>
          <cell r="E1888" t="str">
            <v>AHMEDABAD 4</v>
          </cell>
          <cell r="F1888" t="str">
            <v xml:space="preserve">NORTH GUJARAT </v>
          </cell>
        </row>
        <row r="1889">
          <cell r="B1889">
            <v>1977</v>
          </cell>
          <cell r="C1889" t="str">
            <v>Derabassi</v>
          </cell>
          <cell r="D1889" t="str">
            <v>ALKA DHANDA</v>
          </cell>
          <cell r="E1889" t="str">
            <v>PUNJAB 6</v>
          </cell>
          <cell r="F1889" t="str">
            <v>PATIALA</v>
          </cell>
        </row>
        <row r="1890">
          <cell r="B1890">
            <v>3922</v>
          </cell>
          <cell r="C1890" t="str">
            <v>Jashipur</v>
          </cell>
          <cell r="D1890" t="str">
            <v>RAJKISHORE DASS</v>
          </cell>
          <cell r="E1890" t="str">
            <v>KEONJHAR</v>
          </cell>
          <cell r="F1890" t="str">
            <v>BALASORE</v>
          </cell>
        </row>
        <row r="1891">
          <cell r="B1891">
            <v>1727</v>
          </cell>
          <cell r="C1891" t="str">
            <v>Baba Shyam Singh Colony</v>
          </cell>
          <cell r="D1891" t="str">
            <v>PINTU LAL SAINI</v>
          </cell>
          <cell r="E1891" t="str">
            <v>GANGA NAGAR</v>
          </cell>
          <cell r="F1891" t="str">
            <v>HANUMANGARH</v>
          </cell>
        </row>
        <row r="1892">
          <cell r="B1892">
            <v>3920</v>
          </cell>
          <cell r="C1892" t="str">
            <v>Sf Road Siliguri</v>
          </cell>
          <cell r="D1892" t="str">
            <v>ROSHAN PANDEY</v>
          </cell>
          <cell r="E1892" t="str">
            <v>SILIGURI</v>
          </cell>
          <cell r="F1892" t="str">
            <v>ASSAM</v>
          </cell>
        </row>
        <row r="1893">
          <cell r="B1893">
            <v>1289</v>
          </cell>
          <cell r="C1893" t="str">
            <v>Habra</v>
          </cell>
          <cell r="D1893" t="str">
            <v>SUBHA  MALAKAR</v>
          </cell>
          <cell r="E1893" t="str">
            <v>KOLKATA-11</v>
          </cell>
          <cell r="F1893" t="str">
            <v>KOLKATA NORTH</v>
          </cell>
        </row>
        <row r="1894">
          <cell r="B1894">
            <v>2046</v>
          </cell>
          <cell r="C1894" t="str">
            <v>Laxmisagar Chowk,Bhubaneswar</v>
          </cell>
          <cell r="D1894" t="str">
            <v>ITISHREE  SAHOO</v>
          </cell>
          <cell r="E1894" t="str">
            <v>KHURDA</v>
          </cell>
          <cell r="F1894" t="str">
            <v>BHUBANESWAR</v>
          </cell>
        </row>
        <row r="1895">
          <cell r="B1895">
            <v>2717</v>
          </cell>
          <cell r="C1895" t="str">
            <v>Thurbe</v>
          </cell>
          <cell r="D1895" t="str">
            <v>SINGH ASHWINI RAM</v>
          </cell>
          <cell r="E1895" t="str">
            <v>NAVI MUMBAI</v>
          </cell>
          <cell r="F1895" t="str">
            <v>MUMBAI</v>
          </cell>
        </row>
        <row r="1896">
          <cell r="B1896">
            <v>562</v>
          </cell>
          <cell r="C1896" t="str">
            <v>Radhanagar Chrompete</v>
          </cell>
          <cell r="D1896" t="str">
            <v>GAYATHRI P</v>
          </cell>
          <cell r="E1896" t="str">
            <v>VELACHERY</v>
          </cell>
          <cell r="F1896" t="str">
            <v>KANCHIPURAM</v>
          </cell>
        </row>
        <row r="1897">
          <cell r="B1897">
            <v>2623</v>
          </cell>
          <cell r="C1897" t="str">
            <v>Ambavadi Keshod Junagadh</v>
          </cell>
          <cell r="D1897" t="str">
            <v>RATHOD SUNIL PARESHBHAI</v>
          </cell>
          <cell r="E1897" t="str">
            <v>PORBANDAR</v>
          </cell>
          <cell r="F1897" t="str">
            <v>SAURASTRA</v>
          </cell>
        </row>
        <row r="1898">
          <cell r="B1898">
            <v>2880</v>
          </cell>
          <cell r="C1898" t="str">
            <v>Tramwe Road Gujarat</v>
          </cell>
          <cell r="D1898" t="str">
            <v>ZANKHANIYA RAHUL</v>
          </cell>
          <cell r="E1898" t="str">
            <v>SURENDRA NAGAR</v>
          </cell>
          <cell r="F1898" t="str">
            <v>SAURASTRA</v>
          </cell>
        </row>
        <row r="1899">
          <cell r="B1899">
            <v>2599</v>
          </cell>
          <cell r="C1899" t="str">
            <v>Urbun Estate-Jalandhar</v>
          </cell>
          <cell r="D1899" t="str">
            <v xml:space="preserve">PARAMJEET SINGH </v>
          </cell>
          <cell r="E1899" t="str">
            <v>PUNJAB 3</v>
          </cell>
          <cell r="F1899" t="str">
            <v>JALANDHAR</v>
          </cell>
        </row>
        <row r="1900">
          <cell r="B1900">
            <v>3921</v>
          </cell>
          <cell r="C1900" t="str">
            <v>Dabhel</v>
          </cell>
          <cell r="D1900" t="str">
            <v>NEHA GULABCHAND GUPTA</v>
          </cell>
          <cell r="E1900" t="str">
            <v>SURAT-2</v>
          </cell>
          <cell r="F1900" t="str">
            <v>SOUTH GUJARAT</v>
          </cell>
        </row>
        <row r="1901">
          <cell r="B1901">
            <v>1629</v>
          </cell>
          <cell r="C1901" t="str">
            <v>Aswaraopet</v>
          </cell>
          <cell r="D1901" t="str">
            <v>SHEIK NAGUL MEERA</v>
          </cell>
          <cell r="E1901" t="str">
            <v>KOTHAGUDEM</v>
          </cell>
          <cell r="F1901" t="str">
            <v>WARANGAL REGION</v>
          </cell>
        </row>
        <row r="1902">
          <cell r="B1902">
            <v>602</v>
          </cell>
          <cell r="C1902" t="str">
            <v>Vazhikadavu</v>
          </cell>
          <cell r="D1902" t="str">
            <v xml:space="preserve">ROBIN N A  </v>
          </cell>
          <cell r="E1902" t="str">
            <v>MALAPPURAM-3</v>
          </cell>
          <cell r="F1902" t="str">
            <v>MALAPURAM</v>
          </cell>
        </row>
        <row r="1903">
          <cell r="B1903">
            <v>224</v>
          </cell>
          <cell r="C1903" t="str">
            <v>Airoli</v>
          </cell>
          <cell r="D1903" t="str">
            <v>NISHA THOMAS</v>
          </cell>
          <cell r="E1903" t="str">
            <v>THANE</v>
          </cell>
          <cell r="F1903" t="str">
            <v>MUMBAI</v>
          </cell>
        </row>
        <row r="1904">
          <cell r="B1904">
            <v>2641</v>
          </cell>
          <cell r="C1904" t="str">
            <v>Paramathy</v>
          </cell>
          <cell r="D1904" t="str">
            <v>PRAKASH P</v>
          </cell>
          <cell r="E1904" t="str">
            <v>ERODE-2</v>
          </cell>
          <cell r="F1904" t="str">
            <v>ERODE</v>
          </cell>
        </row>
        <row r="1905">
          <cell r="B1905">
            <v>3082</v>
          </cell>
          <cell r="C1905" t="str">
            <v>Sankora Road ,Taraori</v>
          </cell>
          <cell r="D1905" t="str">
            <v>ATUL RANA</v>
          </cell>
          <cell r="E1905" t="str">
            <v>CHANDIGARH</v>
          </cell>
          <cell r="F1905" t="str">
            <v>CHANDIGARH</v>
          </cell>
        </row>
        <row r="1906">
          <cell r="B1906">
            <v>276</v>
          </cell>
          <cell r="C1906" t="str">
            <v>Kakardooma</v>
          </cell>
          <cell r="D1906" t="str">
            <v>JEEPANKER</v>
          </cell>
          <cell r="E1906" t="str">
            <v>DELHI-6</v>
          </cell>
          <cell r="F1906" t="str">
            <v>DELHI-2</v>
          </cell>
        </row>
        <row r="1907">
          <cell r="B1907">
            <v>3011</v>
          </cell>
          <cell r="C1907" t="str">
            <v>Vasuki Road Surendra Nagar</v>
          </cell>
          <cell r="D1907" t="str">
            <v>ROJASARA NILESH VAGHJIBHAI</v>
          </cell>
          <cell r="E1907" t="str">
            <v>SURENDRA NAGAR</v>
          </cell>
          <cell r="F1907" t="str">
            <v>SAURASTRA</v>
          </cell>
        </row>
        <row r="1908">
          <cell r="B1908">
            <v>537</v>
          </cell>
          <cell r="C1908" t="str">
            <v>Kathiroor</v>
          </cell>
          <cell r="D1908" t="str">
            <v>REEMA T RADHAKRISHNAN</v>
          </cell>
          <cell r="E1908" t="str">
            <v>KANNUR-1</v>
          </cell>
          <cell r="F1908" t="str">
            <v xml:space="preserve">KANNUR </v>
          </cell>
        </row>
        <row r="1909">
          <cell r="B1909">
            <v>2439</v>
          </cell>
          <cell r="C1909" t="str">
            <v>Kadayanellur</v>
          </cell>
          <cell r="D1909" t="str">
            <v>BALAMURUGAN</v>
          </cell>
          <cell r="E1909" t="str">
            <v>SRIVILLIPUTTUR</v>
          </cell>
          <cell r="F1909" t="str">
            <v>TIRUNELVELI</v>
          </cell>
        </row>
        <row r="1910">
          <cell r="B1910">
            <v>3027</v>
          </cell>
          <cell r="C1910" t="str">
            <v>Vallanchery</v>
          </cell>
          <cell r="D1910" t="str">
            <v>SOUMYA K.S</v>
          </cell>
          <cell r="E1910" t="str">
            <v>PALAKKAD-05</v>
          </cell>
          <cell r="F1910" t="str">
            <v>MALAPURAM</v>
          </cell>
        </row>
        <row r="1911">
          <cell r="B1911">
            <v>621</v>
          </cell>
          <cell r="C1911" t="str">
            <v>Kattakada</v>
          </cell>
          <cell r="D1911" t="str">
            <v>ATHULYA S R</v>
          </cell>
          <cell r="E1911" t="str">
            <v>THIRUVANANTHAPURAM-4</v>
          </cell>
          <cell r="F1911" t="str">
            <v>TRIVANDRUM REGION</v>
          </cell>
        </row>
        <row r="1912">
          <cell r="B1912">
            <v>2248</v>
          </cell>
          <cell r="C1912" t="str">
            <v>Uthiramerur</v>
          </cell>
          <cell r="D1912" t="str">
            <v>V SEETHALAKSHMI</v>
          </cell>
          <cell r="E1912" t="str">
            <v>KANCHIPURAM</v>
          </cell>
          <cell r="F1912" t="str">
            <v>KANCHIPURAM</v>
          </cell>
        </row>
        <row r="1913">
          <cell r="B1913">
            <v>692</v>
          </cell>
          <cell r="C1913" t="str">
            <v>Chetput Chennai</v>
          </cell>
          <cell r="D1913" t="str">
            <v>NANDHINI</v>
          </cell>
          <cell r="E1913" t="str">
            <v>EGMORE</v>
          </cell>
          <cell r="F1913" t="str">
            <v>THIRUVALLUR</v>
          </cell>
        </row>
        <row r="1914">
          <cell r="B1914">
            <v>1236</v>
          </cell>
          <cell r="C1914" t="str">
            <v>Kallai</v>
          </cell>
          <cell r="D1914" t="str">
            <v>BAVINA N</v>
          </cell>
          <cell r="E1914" t="str">
            <v>KOZHIKODE-3</v>
          </cell>
          <cell r="F1914" t="str">
            <v>KOZHIKODE REGION</v>
          </cell>
        </row>
        <row r="1915">
          <cell r="B1915">
            <v>3332</v>
          </cell>
          <cell r="C1915" t="str">
            <v>Sardar Vallabhai Patel Road Porbandar</v>
          </cell>
          <cell r="D1915" t="str">
            <v>SUVAGIYA KETAN RAMESHBHAI</v>
          </cell>
          <cell r="E1915" t="str">
            <v>PORBANDAR</v>
          </cell>
          <cell r="F1915" t="str">
            <v>SAURASTRA</v>
          </cell>
        </row>
        <row r="1916">
          <cell r="B1916">
            <v>3942</v>
          </cell>
          <cell r="C1916" t="str">
            <v>YOL CANTT</v>
          </cell>
          <cell r="D1916" t="str">
            <v>ARTI</v>
          </cell>
          <cell r="E1916" t="str">
            <v>HIMACHAL PRADESH</v>
          </cell>
          <cell r="F1916" t="str">
            <v>CHANDIGARH</v>
          </cell>
        </row>
        <row r="1917">
          <cell r="B1917">
            <v>348</v>
          </cell>
          <cell r="C1917" t="str">
            <v>Thiruvalla</v>
          </cell>
          <cell r="D1917" t="str">
            <v>RAJA LEKSHMI K M</v>
          </cell>
          <cell r="E1917" t="str">
            <v>KOTTAYAM 6</v>
          </cell>
          <cell r="F1917" t="str">
            <v>ALAPUZHA</v>
          </cell>
        </row>
        <row r="1918">
          <cell r="B1918">
            <v>3058</v>
          </cell>
          <cell r="C1918" t="str">
            <v>Samuel Street Masjid Bunder</v>
          </cell>
          <cell r="D1918" t="str">
            <v>CHAVAN AKSHATA SURESH</v>
          </cell>
          <cell r="E1918" t="str">
            <v>MULUND</v>
          </cell>
          <cell r="F1918" t="str">
            <v>MUMBAI</v>
          </cell>
        </row>
        <row r="1919">
          <cell r="B1919">
            <v>2871</v>
          </cell>
          <cell r="C1919" t="str">
            <v>Mehmoor Ganj-Varanasi</v>
          </cell>
          <cell r="D1919" t="str">
            <v>SUNNY GUPTA</v>
          </cell>
          <cell r="E1919" t="str">
            <v>VARANASI 1</v>
          </cell>
          <cell r="F1919" t="str">
            <v>VARANASI</v>
          </cell>
        </row>
        <row r="1920">
          <cell r="B1920">
            <v>2655</v>
          </cell>
          <cell r="C1920" t="str">
            <v>Sira Main Road</v>
          </cell>
          <cell r="D1920" t="str">
            <v>SOWJANYA T</v>
          </cell>
          <cell r="E1920" t="str">
            <v>TUMKUR-1</v>
          </cell>
          <cell r="F1920" t="str">
            <v>TUMKUR</v>
          </cell>
        </row>
        <row r="1921">
          <cell r="B1921">
            <v>1876</v>
          </cell>
          <cell r="C1921" t="str">
            <v>Ponda Goa</v>
          </cell>
          <cell r="D1921" t="str">
            <v>KUMAR BABU KAMMAR</v>
          </cell>
          <cell r="E1921" t="str">
            <v>GOA 1</v>
          </cell>
          <cell r="F1921" t="str">
            <v>KOLHAPUR</v>
          </cell>
        </row>
        <row r="1922">
          <cell r="B1922">
            <v>3820</v>
          </cell>
          <cell r="C1922" t="str">
            <v>Parasia Road Chhindwara</v>
          </cell>
          <cell r="D1922" t="str">
            <v>RAM SHIROMANI TIWARI</v>
          </cell>
          <cell r="E1922" t="str">
            <v>JABALPUR -2</v>
          </cell>
          <cell r="F1922" t="str">
            <v>JABALPUR</v>
          </cell>
        </row>
        <row r="1923">
          <cell r="B1923">
            <v>2674</v>
          </cell>
          <cell r="C1923" t="str">
            <v>Taluk Office Road Mulbagal</v>
          </cell>
          <cell r="D1923" t="str">
            <v>BHASKAR G S</v>
          </cell>
          <cell r="E1923" t="str">
            <v>KOLAR-4</v>
          </cell>
          <cell r="F1923" t="str">
            <v>KOLAR</v>
          </cell>
        </row>
        <row r="1924">
          <cell r="B1924">
            <v>806</v>
          </cell>
          <cell r="C1924" t="str">
            <v>Minjur</v>
          </cell>
          <cell r="D1924" t="str">
            <v>KEERTHANA S</v>
          </cell>
          <cell r="E1924" t="str">
            <v>ROYAPURAM</v>
          </cell>
          <cell r="F1924" t="str">
            <v>PARRYS</v>
          </cell>
        </row>
        <row r="1925">
          <cell r="B1925">
            <v>1264</v>
          </cell>
          <cell r="C1925" t="str">
            <v>Koonammavu</v>
          </cell>
          <cell r="D1925" t="str">
            <v>HELGA GEORGE</v>
          </cell>
          <cell r="E1925" t="str">
            <v>ERNAKULAM-5</v>
          </cell>
          <cell r="F1925" t="str">
            <v>ERNAKULAM-1</v>
          </cell>
        </row>
        <row r="1926">
          <cell r="B1926">
            <v>3900</v>
          </cell>
          <cell r="C1926" t="str">
            <v>Ranapuragada</v>
          </cell>
          <cell r="D1926" t="str">
            <v>MEERA NAYAK</v>
          </cell>
          <cell r="E1926" t="str">
            <v>BALUGAON</v>
          </cell>
          <cell r="F1926" t="str">
            <v>BERHAMPUR</v>
          </cell>
        </row>
        <row r="1927">
          <cell r="B1927">
            <v>2378</v>
          </cell>
          <cell r="C1927" t="str">
            <v>Muthukadai Ranipet</v>
          </cell>
          <cell r="D1927" t="str">
            <v>SARANYA J</v>
          </cell>
          <cell r="E1927" t="str">
            <v>WALAJAPET</v>
          </cell>
          <cell r="F1927" t="str">
            <v>VELLORE</v>
          </cell>
        </row>
        <row r="1928">
          <cell r="B1928">
            <v>3158</v>
          </cell>
          <cell r="C1928" t="str">
            <v>Mahanadhi Vihar</v>
          </cell>
          <cell r="D1928" t="str">
            <v>PANKAJ BARIK</v>
          </cell>
          <cell r="E1928" t="str">
            <v>KENDRAPARA</v>
          </cell>
          <cell r="F1928" t="str">
            <v>BALASORE</v>
          </cell>
        </row>
        <row r="1929">
          <cell r="B1929">
            <v>3807</v>
          </cell>
          <cell r="C1929" t="str">
            <v>Bypass Road Sirohi</v>
          </cell>
          <cell r="D1929" t="str">
            <v>T VENKATA YERUKU NAIDU</v>
          </cell>
          <cell r="E1929" t="str">
            <v>PALI</v>
          </cell>
          <cell r="F1929" t="str">
            <v>JODHAPUR</v>
          </cell>
        </row>
        <row r="1930">
          <cell r="B1930">
            <v>667</v>
          </cell>
          <cell r="C1930" t="str">
            <v>Melamuri</v>
          </cell>
          <cell r="D1930" t="str">
            <v>SOWMYA V K</v>
          </cell>
          <cell r="E1930" t="str">
            <v>PALAKKAD-01</v>
          </cell>
          <cell r="F1930" t="str">
            <v xml:space="preserve">THRISSUR - 2 </v>
          </cell>
        </row>
        <row r="1931">
          <cell r="B1931">
            <v>938</v>
          </cell>
          <cell r="C1931" t="str">
            <v>Saraswthi Puram Mysore</v>
          </cell>
          <cell r="D1931" t="str">
            <v xml:space="preserve">DEEPIKA M R  </v>
          </cell>
          <cell r="E1931" t="str">
            <v>MYSORE 1</v>
          </cell>
          <cell r="F1931" t="str">
            <v xml:space="preserve">MYSORE </v>
          </cell>
        </row>
        <row r="1932">
          <cell r="B1932">
            <v>600</v>
          </cell>
          <cell r="C1932" t="str">
            <v>Erumapetty</v>
          </cell>
          <cell r="D1932" t="str">
            <v>PRAVEENA A S</v>
          </cell>
          <cell r="E1932" t="str">
            <v>THRISSUR-09</v>
          </cell>
          <cell r="F1932" t="str">
            <v xml:space="preserve">THRISSUR - 2 </v>
          </cell>
        </row>
        <row r="1933">
          <cell r="B1933">
            <v>2590</v>
          </cell>
          <cell r="C1933" t="str">
            <v>80 Feet Road- Kanpur</v>
          </cell>
          <cell r="D1933" t="str">
            <v>ANAND SINGH</v>
          </cell>
          <cell r="E1933" t="str">
            <v>LUCKNOW 1</v>
          </cell>
          <cell r="F1933" t="str">
            <v>LUCKNOW</v>
          </cell>
        </row>
        <row r="1934">
          <cell r="B1934">
            <v>1222</v>
          </cell>
          <cell r="C1934" t="str">
            <v>Himmath Nagar Ahmedabad</v>
          </cell>
          <cell r="D1934" t="str">
            <v>MAHENDRSINH KESARISINH CHAUHAN</v>
          </cell>
          <cell r="E1934" t="str">
            <v>HIMMATH NAGAR</v>
          </cell>
          <cell r="F1934" t="str">
            <v xml:space="preserve">NORTH GUJARAT </v>
          </cell>
        </row>
        <row r="1935">
          <cell r="B1935">
            <v>2847</v>
          </cell>
          <cell r="C1935" t="str">
            <v>Kantharaja Urs Road Mysore</v>
          </cell>
          <cell r="D1935" t="str">
            <v>VARALAKSHMI N</v>
          </cell>
          <cell r="E1935" t="str">
            <v>MYSORE 2</v>
          </cell>
          <cell r="F1935" t="str">
            <v xml:space="preserve">MYSORE </v>
          </cell>
        </row>
        <row r="1936">
          <cell r="B1936">
            <v>1243</v>
          </cell>
          <cell r="C1936" t="str">
            <v>Neelam Bata Chowk</v>
          </cell>
          <cell r="D1936" t="str">
            <v>PAWAN  SHARMA</v>
          </cell>
          <cell r="E1936" t="str">
            <v>FARIDABAD</v>
          </cell>
          <cell r="F1936" t="str">
            <v>DELHI-2</v>
          </cell>
        </row>
        <row r="1937">
          <cell r="B1937">
            <v>2516</v>
          </cell>
          <cell r="C1937" t="str">
            <v>Ranipet</v>
          </cell>
          <cell r="D1937" t="str">
            <v>VIJAYAN M</v>
          </cell>
          <cell r="E1937" t="str">
            <v>WALAJAPET</v>
          </cell>
          <cell r="F1937" t="str">
            <v>VELLORE</v>
          </cell>
        </row>
        <row r="1938">
          <cell r="B1938">
            <v>3051</v>
          </cell>
          <cell r="C1938" t="str">
            <v>Angamali</v>
          </cell>
          <cell r="D1938" t="str">
            <v>ALBY  NANDANAN</v>
          </cell>
          <cell r="E1938" t="str">
            <v>ERNAKULAM-10</v>
          </cell>
          <cell r="F1938" t="str">
            <v>ERNAKULAM-1</v>
          </cell>
        </row>
        <row r="1939">
          <cell r="B1939">
            <v>825</v>
          </cell>
          <cell r="C1939" t="str">
            <v>Agarsen Chowk</v>
          </cell>
          <cell r="D1939" t="str">
            <v>VIJAY AGASHE</v>
          </cell>
          <cell r="E1939" t="str">
            <v>BHOPAL-2</v>
          </cell>
          <cell r="F1939" t="str">
            <v>BHOPAL</v>
          </cell>
        </row>
        <row r="1940">
          <cell r="B1940">
            <v>1925</v>
          </cell>
          <cell r="C1940" t="str">
            <v>V Kota Chittor</v>
          </cell>
          <cell r="D1940" t="str">
            <v>KODIYARASAN R</v>
          </cell>
          <cell r="E1940" t="str">
            <v>CHITTOOR</v>
          </cell>
          <cell r="F1940" t="str">
            <v xml:space="preserve">THIRUPATI </v>
          </cell>
        </row>
        <row r="1941">
          <cell r="B1941">
            <v>3932</v>
          </cell>
          <cell r="C1941" t="str">
            <v>Chandabali Bhadrak</v>
          </cell>
          <cell r="D1941" t="str">
            <v>ARUP KUMAR BISWAL</v>
          </cell>
          <cell r="E1941" t="str">
            <v>BHADRAK</v>
          </cell>
          <cell r="F1941" t="str">
            <v>BALASORE</v>
          </cell>
        </row>
        <row r="1942">
          <cell r="B1942">
            <v>3374</v>
          </cell>
          <cell r="C1942" t="str">
            <v>Cheeka Kaithal Road</v>
          </cell>
          <cell r="D1942" t="str">
            <v>MANDEEP KUMAR</v>
          </cell>
          <cell r="E1942" t="str">
            <v>HARYANA-1</v>
          </cell>
          <cell r="F1942" t="str">
            <v>HARYANA</v>
          </cell>
        </row>
        <row r="1943">
          <cell r="B1943">
            <v>2732</v>
          </cell>
          <cell r="C1943" t="str">
            <v>Shorapur</v>
          </cell>
          <cell r="D1943" t="str">
            <v>JAYAKUMAR</v>
          </cell>
          <cell r="E1943" t="str">
            <v>RAICHUR -1</v>
          </cell>
          <cell r="F1943" t="str">
            <v>RAICHUR</v>
          </cell>
        </row>
        <row r="1944">
          <cell r="B1944">
            <v>3865</v>
          </cell>
          <cell r="C1944" t="str">
            <v>Madanpur Rampur</v>
          </cell>
          <cell r="D1944" t="str">
            <v>PRITISH KUMAR NAYAK</v>
          </cell>
          <cell r="E1944" t="str">
            <v>BHAWANIPATNA</v>
          </cell>
          <cell r="F1944" t="str">
            <v>SAMBALPUR</v>
          </cell>
        </row>
        <row r="1945">
          <cell r="B1945">
            <v>998</v>
          </cell>
          <cell r="C1945" t="str">
            <v>Guru Angad Nagar</v>
          </cell>
          <cell r="D1945" t="str">
            <v>SATISH  VERMA</v>
          </cell>
          <cell r="E1945" t="str">
            <v>DELHI-6</v>
          </cell>
          <cell r="F1945" t="str">
            <v>DELHI-2</v>
          </cell>
        </row>
        <row r="1946">
          <cell r="B1946">
            <v>631</v>
          </cell>
          <cell r="C1946" t="str">
            <v>Desamangalam</v>
          </cell>
          <cell r="D1946" t="str">
            <v>NITHIN M</v>
          </cell>
          <cell r="E1946" t="str">
            <v>THRISSUR-09</v>
          </cell>
          <cell r="F1946" t="str">
            <v xml:space="preserve">THRISSUR - 2 </v>
          </cell>
        </row>
        <row r="1947">
          <cell r="B1947">
            <v>3381</v>
          </cell>
          <cell r="C1947" t="str">
            <v>Main Juhi Gaushala-Kanpur</v>
          </cell>
          <cell r="D1947" t="str">
            <v>AKASH SINGH</v>
          </cell>
          <cell r="E1947" t="str">
            <v>KANPUR 3</v>
          </cell>
          <cell r="F1947" t="str">
            <v>LUCKNOW</v>
          </cell>
        </row>
        <row r="1948">
          <cell r="B1948">
            <v>690</v>
          </cell>
          <cell r="C1948" t="str">
            <v>Saidapet</v>
          </cell>
          <cell r="D1948" t="str">
            <v>SATHIYA K</v>
          </cell>
          <cell r="E1948" t="str">
            <v>ADAYAR</v>
          </cell>
          <cell r="F1948" t="str">
            <v>CHENNAI REGION</v>
          </cell>
        </row>
        <row r="1949">
          <cell r="B1949">
            <v>1719</v>
          </cell>
          <cell r="C1949" t="str">
            <v>Kavoor</v>
          </cell>
          <cell r="D1949" t="str">
            <v>MAMATHA.S.</v>
          </cell>
          <cell r="E1949" t="str">
            <v>MANGALORE 1</v>
          </cell>
          <cell r="F1949" t="str">
            <v>MANGALORE</v>
          </cell>
        </row>
        <row r="1950">
          <cell r="B1950">
            <v>1532</v>
          </cell>
          <cell r="C1950" t="str">
            <v>Netaji Subhash Road</v>
          </cell>
          <cell r="D1950" t="str">
            <v>NILOTPAL KONAR</v>
          </cell>
          <cell r="E1950" t="str">
            <v>KOLKATA-5</v>
          </cell>
          <cell r="F1950" t="str">
            <v>KOLKATA SOUTH</v>
          </cell>
        </row>
        <row r="1951">
          <cell r="B1951">
            <v>2594</v>
          </cell>
          <cell r="C1951" t="str">
            <v>New Agra</v>
          </cell>
          <cell r="D1951" t="str">
            <v>DINESH KUMAR</v>
          </cell>
          <cell r="E1951" t="str">
            <v>GWALIOR -1</v>
          </cell>
          <cell r="F1951" t="str">
            <v>AGRA</v>
          </cell>
        </row>
        <row r="1952">
          <cell r="B1952">
            <v>352</v>
          </cell>
          <cell r="C1952" t="str">
            <v>Railway Station Road Hubli</v>
          </cell>
          <cell r="D1952" t="str">
            <v>SACHIN ALAGAWADI</v>
          </cell>
          <cell r="E1952" t="str">
            <v>HUBLI-2</v>
          </cell>
          <cell r="F1952" t="str">
            <v>HUBLI REGION</v>
          </cell>
        </row>
        <row r="1953">
          <cell r="B1953">
            <v>3555</v>
          </cell>
          <cell r="C1953" t="str">
            <v>Sumerpur</v>
          </cell>
          <cell r="D1953" t="str">
            <v>ALPESH KUMAR</v>
          </cell>
          <cell r="E1953" t="str">
            <v>PALI</v>
          </cell>
          <cell r="F1953" t="str">
            <v>JODHAPUR</v>
          </cell>
        </row>
        <row r="1954">
          <cell r="B1954">
            <v>1408</v>
          </cell>
          <cell r="C1954" t="str">
            <v>Dharmavaram</v>
          </cell>
          <cell r="D1954" t="str">
            <v>POLATHALA RAJESH</v>
          </cell>
          <cell r="E1954" t="str">
            <v>HINDUPUR</v>
          </cell>
          <cell r="F1954" t="str">
            <v>ANANTHPUR REGION</v>
          </cell>
        </row>
        <row r="1955">
          <cell r="B1955">
            <v>3860</v>
          </cell>
          <cell r="C1955" t="str">
            <v>Motihari Bihar</v>
          </cell>
          <cell r="D1955" t="str">
            <v>PRIYANSHU KUMAR</v>
          </cell>
          <cell r="E1955" t="str">
            <v>PATNA-4</v>
          </cell>
          <cell r="F1955" t="str">
            <v>BIHAR</v>
          </cell>
        </row>
        <row r="1956">
          <cell r="B1956">
            <v>1376</v>
          </cell>
          <cell r="C1956" t="str">
            <v>Dwaraka Sector 7</v>
          </cell>
          <cell r="D1956" t="str">
            <v>HIMANSHU RATHOUR</v>
          </cell>
          <cell r="E1956" t="str">
            <v>DELHI-1</v>
          </cell>
          <cell r="F1956" t="str">
            <v>DELHI-1</v>
          </cell>
        </row>
        <row r="1957">
          <cell r="B1957">
            <v>792</v>
          </cell>
          <cell r="C1957" t="str">
            <v>Raisen Road,Bhopal</v>
          </cell>
          <cell r="D1957" t="str">
            <v>POOJA JAIN</v>
          </cell>
          <cell r="E1957" t="str">
            <v>BHOPAL-3</v>
          </cell>
          <cell r="F1957" t="str">
            <v>BHOPAL</v>
          </cell>
        </row>
        <row r="1958">
          <cell r="B1958">
            <v>3946</v>
          </cell>
          <cell r="C1958" t="str">
            <v>VEDVYAS ROURKELA</v>
          </cell>
          <cell r="D1958" t="str">
            <v>SAKAMBARI  PARIDA</v>
          </cell>
          <cell r="E1958" t="str">
            <v>ROURKELLA</v>
          </cell>
          <cell r="F1958" t="str">
            <v>SAMBALPUR</v>
          </cell>
        </row>
        <row r="1959">
          <cell r="B1959">
            <v>2807</v>
          </cell>
          <cell r="C1959" t="str">
            <v>Chalissery</v>
          </cell>
          <cell r="D1959" t="str">
            <v>RAJANI. A.V</v>
          </cell>
          <cell r="E1959" t="str">
            <v>THRISSUR-06</v>
          </cell>
          <cell r="F1959" t="str">
            <v>THRISSUR - 1</v>
          </cell>
        </row>
        <row r="1960">
          <cell r="B1960">
            <v>2878</v>
          </cell>
          <cell r="C1960" t="str">
            <v>Pookkottupadam</v>
          </cell>
          <cell r="D1960" t="str">
            <v>SUJA P</v>
          </cell>
          <cell r="E1960" t="str">
            <v>MALAPPURAM-3</v>
          </cell>
          <cell r="F1960" t="str">
            <v>MALAPURAM</v>
          </cell>
        </row>
        <row r="1961">
          <cell r="B1961">
            <v>2798</v>
          </cell>
          <cell r="C1961" t="str">
            <v>Honnali Davangere</v>
          </cell>
          <cell r="D1961" t="str">
            <v>CHANDRUDODDADILLEPPANAVAR</v>
          </cell>
          <cell r="E1961" t="str">
            <v>RANE BENNUR</v>
          </cell>
          <cell r="F1961" t="str">
            <v>DAVANAGERE</v>
          </cell>
        </row>
        <row r="1962">
          <cell r="B1962">
            <v>1279</v>
          </cell>
          <cell r="C1962" t="str">
            <v>Odanavattom</v>
          </cell>
          <cell r="D1962" t="str">
            <v>ATHIRA G S</v>
          </cell>
          <cell r="E1962" t="str">
            <v>KOLLAM 5</v>
          </cell>
          <cell r="F1962" t="str">
            <v>KOLLAM REGION</v>
          </cell>
        </row>
        <row r="1963">
          <cell r="B1963">
            <v>2845</v>
          </cell>
          <cell r="C1963" t="str">
            <v>Rajpura Town</v>
          </cell>
          <cell r="D1963" t="str">
            <v>NEETU SINGH SOHI</v>
          </cell>
          <cell r="E1963" t="str">
            <v>PUNJAB 6</v>
          </cell>
          <cell r="F1963" t="str">
            <v>PATIALA</v>
          </cell>
        </row>
        <row r="1964">
          <cell r="B1964">
            <v>2505</v>
          </cell>
          <cell r="C1964" t="str">
            <v>Thathaiyangarpet</v>
          </cell>
          <cell r="D1964" t="str">
            <v>JAYASURYA L</v>
          </cell>
          <cell r="E1964" t="str">
            <v>TRICHY - 3</v>
          </cell>
          <cell r="F1964" t="str">
            <v>TRICHY</v>
          </cell>
        </row>
        <row r="1965">
          <cell r="B1965">
            <v>1193</v>
          </cell>
          <cell r="C1965" t="str">
            <v>Virajpet Kodagu</v>
          </cell>
          <cell r="D1965" t="str">
            <v>JYOTHI P C</v>
          </cell>
          <cell r="E1965" t="str">
            <v>MADIKERI 1</v>
          </cell>
          <cell r="F1965" t="str">
            <v>MANGALORE</v>
          </cell>
        </row>
        <row r="1966">
          <cell r="B1966">
            <v>1536</v>
          </cell>
          <cell r="C1966" t="str">
            <v>Choondal</v>
          </cell>
          <cell r="D1966" t="str">
            <v>BINDU.C.M</v>
          </cell>
          <cell r="E1966" t="str">
            <v>THRISSUR-06</v>
          </cell>
          <cell r="F1966" t="str">
            <v>THRISSUR - 1</v>
          </cell>
        </row>
        <row r="1967">
          <cell r="B1967">
            <v>3749</v>
          </cell>
          <cell r="C1967" t="str">
            <v>Bhiwadi</v>
          </cell>
          <cell r="D1967" t="str">
            <v>KULDEEP  YADAV</v>
          </cell>
          <cell r="E1967" t="str">
            <v>ALWAR</v>
          </cell>
          <cell r="F1967" t="str">
            <v>JAIPUR</v>
          </cell>
        </row>
        <row r="1968">
          <cell r="B1968">
            <v>369</v>
          </cell>
          <cell r="C1968" t="str">
            <v>Kothamangalam</v>
          </cell>
          <cell r="D1968" t="str">
            <v>SREENA M G</v>
          </cell>
          <cell r="E1968" t="str">
            <v>ERNAKULAM-9</v>
          </cell>
          <cell r="F1968" t="str">
            <v>ERNAKULAM-2</v>
          </cell>
        </row>
        <row r="1969">
          <cell r="B1969">
            <v>3747</v>
          </cell>
          <cell r="C1969" t="str">
            <v>Palanpur Gujarat</v>
          </cell>
          <cell r="D1969" t="str">
            <v>SHARMA VIJAY</v>
          </cell>
          <cell r="E1969" t="str">
            <v>AHMEDABAD 4</v>
          </cell>
          <cell r="F1969" t="str">
            <v xml:space="preserve">NORTH GUJARAT </v>
          </cell>
        </row>
        <row r="1970">
          <cell r="B1970">
            <v>2101</v>
          </cell>
          <cell r="C1970" t="str">
            <v>Arsikere</v>
          </cell>
          <cell r="D1970" t="str">
            <v>MANOHARA K C</v>
          </cell>
          <cell r="E1970" t="str">
            <v>HASSAN 3</v>
          </cell>
          <cell r="F1970" t="str">
            <v>HASSAN</v>
          </cell>
        </row>
        <row r="1971">
          <cell r="B1971">
            <v>3546</v>
          </cell>
          <cell r="C1971" t="str">
            <v>Dausa Rajasthan</v>
          </cell>
          <cell r="D1971" t="str">
            <v>ARPIT KUMAR GOAD</v>
          </cell>
          <cell r="E1971" t="str">
            <v>ALWAR</v>
          </cell>
          <cell r="F1971" t="str">
            <v>JAIPUR</v>
          </cell>
        </row>
        <row r="1972">
          <cell r="B1972">
            <v>737</v>
          </cell>
          <cell r="C1972" t="str">
            <v>Madanayakanahalli Lakshmipura Road</v>
          </cell>
          <cell r="D1972" t="str">
            <v>SHAKUNTALA</v>
          </cell>
          <cell r="E1972" t="str">
            <v>TUMKUR-4</v>
          </cell>
          <cell r="F1972" t="str">
            <v>TUMKUR</v>
          </cell>
        </row>
        <row r="1973">
          <cell r="B1973">
            <v>3167</v>
          </cell>
          <cell r="C1973" t="str">
            <v>Police Station Road Ramdurg</v>
          </cell>
          <cell r="D1973" t="str">
            <v>DUNDAPPA RAMAPPA HADIGANAL</v>
          </cell>
          <cell r="E1973" t="str">
            <v>NARAGUND</v>
          </cell>
          <cell r="F1973" t="str">
            <v>HUBLI REGION</v>
          </cell>
        </row>
        <row r="1974">
          <cell r="B1974">
            <v>1201</v>
          </cell>
          <cell r="C1974" t="str">
            <v>Sadasiv Peth</v>
          </cell>
          <cell r="D1974" t="str">
            <v>PRIYANKA ANIL KIRDAK</v>
          </cell>
          <cell r="E1974" t="str">
            <v>PUNE-2</v>
          </cell>
          <cell r="F1974" t="str">
            <v>PUNE</v>
          </cell>
        </row>
        <row r="1975">
          <cell r="B1975">
            <v>3884</v>
          </cell>
          <cell r="C1975" t="str">
            <v>Kesinga</v>
          </cell>
          <cell r="D1975" t="str">
            <v>ALOK KUMAR JAIN</v>
          </cell>
          <cell r="E1975" t="str">
            <v>BHAWANIPATNA</v>
          </cell>
          <cell r="F1975" t="str">
            <v>SAMBALPUR</v>
          </cell>
        </row>
        <row r="1976">
          <cell r="B1976">
            <v>15</v>
          </cell>
          <cell r="C1976" t="str">
            <v>Koyilandi</v>
          </cell>
          <cell r="D1976" t="str">
            <v>RADHA K</v>
          </cell>
          <cell r="E1976" t="str">
            <v>KOZHIKODE-2</v>
          </cell>
          <cell r="F1976" t="str">
            <v>KOZHIKODE REGION</v>
          </cell>
        </row>
        <row r="1977">
          <cell r="B1977">
            <v>2455</v>
          </cell>
          <cell r="C1977" t="str">
            <v>Vijay Nagar Indore</v>
          </cell>
          <cell r="D1977" t="str">
            <v>AMAN PRAJAPAT</v>
          </cell>
          <cell r="E1977" t="str">
            <v>INDORE-3</v>
          </cell>
          <cell r="F1977" t="str">
            <v>INDORE</v>
          </cell>
        </row>
        <row r="1978">
          <cell r="B1978">
            <v>127</v>
          </cell>
          <cell r="C1978" t="str">
            <v>Alagar Kovil Road Tallakulam</v>
          </cell>
          <cell r="D1978" t="str">
            <v>SHIVAPRATHIBA  B</v>
          </cell>
          <cell r="E1978" t="str">
            <v>MADURAI ARAPALAYAM</v>
          </cell>
          <cell r="F1978" t="str">
            <v>MADURAI</v>
          </cell>
        </row>
        <row r="1979">
          <cell r="B1979">
            <v>405</v>
          </cell>
          <cell r="C1979" t="str">
            <v>Sabarmathi</v>
          </cell>
          <cell r="D1979" t="str">
            <v>SINDHAV REKHA GOVINDBHAI</v>
          </cell>
          <cell r="E1979" t="str">
            <v>AHMEDABAD 2</v>
          </cell>
          <cell r="F1979" t="str">
            <v xml:space="preserve">NORTH GUJARAT </v>
          </cell>
        </row>
        <row r="1980">
          <cell r="B1980">
            <v>236</v>
          </cell>
          <cell r="C1980" t="str">
            <v>Papanasam</v>
          </cell>
          <cell r="D1980" t="str">
            <v>SUGANTHA S</v>
          </cell>
          <cell r="E1980" t="str">
            <v>KUMBAKONAM</v>
          </cell>
          <cell r="F1980" t="str">
            <v>PONDICHERY</v>
          </cell>
        </row>
        <row r="1981">
          <cell r="B1981">
            <v>1125</v>
          </cell>
          <cell r="C1981" t="str">
            <v>Konnagar</v>
          </cell>
          <cell r="D1981" t="str">
            <v xml:space="preserve">TISTA KOLAY  </v>
          </cell>
          <cell r="E1981" t="str">
            <v>KOLKATA-2</v>
          </cell>
          <cell r="F1981" t="str">
            <v>KOLKATA NORTH</v>
          </cell>
        </row>
        <row r="1982">
          <cell r="B1982">
            <v>3342</v>
          </cell>
          <cell r="C1982" t="str">
            <v>By Pass Square ,Talcher</v>
          </cell>
          <cell r="D1982" t="str">
            <v>RAKESH  KUMAR</v>
          </cell>
          <cell r="E1982" t="str">
            <v>ANUGUL</v>
          </cell>
          <cell r="F1982" t="str">
            <v>SAMBALPUR</v>
          </cell>
        </row>
        <row r="1983">
          <cell r="B1983">
            <v>944</v>
          </cell>
          <cell r="C1983" t="str">
            <v>Ponneri Chennai</v>
          </cell>
          <cell r="D1983" t="str">
            <v>KEERTHANA  S</v>
          </cell>
          <cell r="E1983" t="str">
            <v>ROYAPURAM</v>
          </cell>
          <cell r="F1983" t="str">
            <v>PARRYS</v>
          </cell>
        </row>
        <row r="1984">
          <cell r="B1984">
            <v>610</v>
          </cell>
          <cell r="C1984" t="str">
            <v>Atholy</v>
          </cell>
          <cell r="D1984" t="str">
            <v>SAJILA.K.P</v>
          </cell>
          <cell r="E1984" t="str">
            <v>KOZHIKODE-2</v>
          </cell>
          <cell r="F1984" t="str">
            <v>KOZHIKODE REGION</v>
          </cell>
        </row>
        <row r="1985">
          <cell r="B1985">
            <v>939</v>
          </cell>
          <cell r="C1985" t="str">
            <v>Srikakulam Old Bus Stand</v>
          </cell>
          <cell r="D1985" t="str">
            <v>JADDU BHASKARARAO</v>
          </cell>
          <cell r="E1985" t="str">
            <v>SRIKAKULAM-1</v>
          </cell>
          <cell r="F1985" t="str">
            <v>VISHAKHAPATANAM</v>
          </cell>
        </row>
        <row r="1986">
          <cell r="B1986">
            <v>2980</v>
          </cell>
          <cell r="C1986" t="str">
            <v>Bagallur,Bangalore</v>
          </cell>
          <cell r="D1986" t="str">
            <v>CHAITRA B R</v>
          </cell>
          <cell r="E1986" t="str">
            <v>BANGALORE-17</v>
          </cell>
          <cell r="F1986" t="str">
            <v>BANGALORE-2</v>
          </cell>
        </row>
        <row r="1987">
          <cell r="B1987">
            <v>2786</v>
          </cell>
          <cell r="C1987" t="str">
            <v>Kakat Chowk Kendrapara</v>
          </cell>
          <cell r="D1987" t="str">
            <v>ARUNDHATI MOHAPATRA</v>
          </cell>
          <cell r="E1987" t="str">
            <v>KENDRAPARA</v>
          </cell>
          <cell r="F1987" t="str">
            <v>BALASORE</v>
          </cell>
        </row>
        <row r="1988">
          <cell r="B1988">
            <v>1254</v>
          </cell>
          <cell r="C1988" t="str">
            <v>Raichur-M.G Road</v>
          </cell>
          <cell r="D1988" t="str">
            <v>BHARATI</v>
          </cell>
          <cell r="E1988" t="str">
            <v>RAICHUR -1</v>
          </cell>
          <cell r="F1988" t="str">
            <v>RAICHUR</v>
          </cell>
        </row>
        <row r="1989">
          <cell r="B1989">
            <v>2060</v>
          </cell>
          <cell r="C1989" t="str">
            <v>M.G.Road Pune</v>
          </cell>
          <cell r="D1989" t="str">
            <v>SUJATA SUDHIR SONAWANE</v>
          </cell>
          <cell r="E1989" t="str">
            <v>PUNE-2</v>
          </cell>
          <cell r="F1989" t="str">
            <v>PUNE</v>
          </cell>
        </row>
        <row r="1990">
          <cell r="B1990">
            <v>228</v>
          </cell>
          <cell r="C1990" t="str">
            <v>Ochira</v>
          </cell>
          <cell r="D1990" t="str">
            <v>ATHIRA S BALAN</v>
          </cell>
          <cell r="E1990" t="str">
            <v>KOLLAM 1</v>
          </cell>
          <cell r="F1990" t="str">
            <v>KOLLAM REGION</v>
          </cell>
        </row>
        <row r="1991">
          <cell r="B1991">
            <v>628</v>
          </cell>
          <cell r="C1991" t="str">
            <v>Pazhuvil</v>
          </cell>
          <cell r="D1991" t="str">
            <v>KAVERY PRAKASH</v>
          </cell>
          <cell r="E1991" t="str">
            <v>THRISSUR-03</v>
          </cell>
          <cell r="F1991" t="str">
            <v>THRISSUR - 1</v>
          </cell>
        </row>
        <row r="1992">
          <cell r="B1992">
            <v>1877</v>
          </cell>
          <cell r="C1992" t="str">
            <v>Haliyala</v>
          </cell>
          <cell r="D1992" t="str">
            <v>LAXHMIKANTH  TIRKOJI HUBB</v>
          </cell>
          <cell r="E1992" t="str">
            <v>BELGAUM-1</v>
          </cell>
          <cell r="F1992" t="str">
            <v>HUBLI REGION</v>
          </cell>
        </row>
        <row r="1993">
          <cell r="B1993">
            <v>3400</v>
          </cell>
          <cell r="C1993" t="str">
            <v>Chandigargh Road,Kurali</v>
          </cell>
          <cell r="D1993" t="str">
            <v>REENA RANI</v>
          </cell>
          <cell r="E1993" t="str">
            <v>AMBALA</v>
          </cell>
          <cell r="F1993" t="str">
            <v>CHANDIGARH</v>
          </cell>
        </row>
        <row r="1994">
          <cell r="B1994">
            <v>325</v>
          </cell>
          <cell r="C1994" t="str">
            <v>Nellithoppe Pondicherry</v>
          </cell>
          <cell r="D1994" t="str">
            <v>SATHIYAPRIYA S</v>
          </cell>
          <cell r="E1994" t="str">
            <v>PONDICHERRY</v>
          </cell>
          <cell r="F1994" t="str">
            <v>PONDICHERY</v>
          </cell>
        </row>
        <row r="1995">
          <cell r="B1995">
            <v>230</v>
          </cell>
          <cell r="C1995" t="str">
            <v>Saibaba Colony</v>
          </cell>
          <cell r="D1995" t="str">
            <v>GOBINATH B</v>
          </cell>
          <cell r="E1995" t="str">
            <v>COIMBATORE-3</v>
          </cell>
          <cell r="F1995" t="str">
            <v>COIMBATORE REGION</v>
          </cell>
        </row>
        <row r="1996">
          <cell r="B1996">
            <v>2724</v>
          </cell>
          <cell r="C1996" t="str">
            <v>Mulabagal</v>
          </cell>
          <cell r="D1996" t="str">
            <v>LAVANYA K.S</v>
          </cell>
          <cell r="E1996" t="str">
            <v>KOLAR-4</v>
          </cell>
          <cell r="F1996" t="str">
            <v>KOLAR</v>
          </cell>
        </row>
        <row r="1997">
          <cell r="B1997">
            <v>1157</v>
          </cell>
          <cell r="C1997" t="str">
            <v>Mulleriya</v>
          </cell>
          <cell r="D1997" t="str">
            <v>SREEJITH  S</v>
          </cell>
          <cell r="E1997" t="str">
            <v>KASARGOD-1</v>
          </cell>
          <cell r="F1997" t="str">
            <v xml:space="preserve">KANNUR </v>
          </cell>
        </row>
        <row r="1998">
          <cell r="B1998">
            <v>3232</v>
          </cell>
          <cell r="C1998" t="str">
            <v>Gt Road,Bathinda</v>
          </cell>
          <cell r="D1998" t="str">
            <v>HARPINDER SINGH</v>
          </cell>
          <cell r="E1998" t="str">
            <v>PUNJAB 8</v>
          </cell>
          <cell r="F1998" t="str">
            <v>PATIALA</v>
          </cell>
        </row>
        <row r="1999">
          <cell r="B1999">
            <v>1147</v>
          </cell>
          <cell r="C1999" t="str">
            <v>Anupparpalayam</v>
          </cell>
          <cell r="D1999" t="str">
            <v>RAJALAKSHMI S</v>
          </cell>
          <cell r="E1999" t="str">
            <v>TIRUPUR-2</v>
          </cell>
          <cell r="F1999" t="str">
            <v>ERODE</v>
          </cell>
        </row>
        <row r="2000">
          <cell r="B2000">
            <v>2621</v>
          </cell>
          <cell r="C2000" t="str">
            <v>Tirupathi</v>
          </cell>
          <cell r="D2000" t="str">
            <v>SAVARAMBAKAM GEETHA</v>
          </cell>
          <cell r="E2000" t="str">
            <v>THIRUPATHI</v>
          </cell>
          <cell r="F2000" t="str">
            <v xml:space="preserve">THIRUPATI </v>
          </cell>
        </row>
        <row r="2001">
          <cell r="B2001">
            <v>1614</v>
          </cell>
          <cell r="C2001" t="str">
            <v>Kaveri Nagar Kulithalai,Karur</v>
          </cell>
          <cell r="D2001" t="str">
            <v>PRAMILA S</v>
          </cell>
          <cell r="E2001" t="str">
            <v>TRICHY - 3</v>
          </cell>
          <cell r="F2001" t="str">
            <v>TRICHY</v>
          </cell>
        </row>
        <row r="2002">
          <cell r="B2002">
            <v>1247</v>
          </cell>
          <cell r="C2002" t="str">
            <v>Chouddhry Bazar</v>
          </cell>
          <cell r="D2002" t="str">
            <v>ANKITA DAS</v>
          </cell>
          <cell r="E2002" t="str">
            <v>LINK ROAD</v>
          </cell>
          <cell r="F2002" t="str">
            <v>BHUBANESWAR</v>
          </cell>
        </row>
        <row r="2003">
          <cell r="B2003">
            <v>1853</v>
          </cell>
          <cell r="C2003" t="str">
            <v>Nayabazar,Cuttack</v>
          </cell>
          <cell r="D2003" t="str">
            <v xml:space="preserve">PRABHUDATTA DASH  </v>
          </cell>
          <cell r="E2003" t="str">
            <v>JAGATSINGHPUR</v>
          </cell>
          <cell r="F2003" t="str">
            <v>BHUBANESWAR</v>
          </cell>
        </row>
        <row r="2004">
          <cell r="B2004">
            <v>2587</v>
          </cell>
          <cell r="C2004" t="str">
            <v>Choti Baradari Street,Patiala</v>
          </cell>
          <cell r="D2004" t="str">
            <v>DEEPAK KUMAR</v>
          </cell>
          <cell r="E2004" t="str">
            <v>PUNJAB 6</v>
          </cell>
          <cell r="F2004" t="str">
            <v>PATIALA</v>
          </cell>
        </row>
        <row r="2005">
          <cell r="B2005">
            <v>483</v>
          </cell>
          <cell r="C2005" t="str">
            <v>Howrah Maidan</v>
          </cell>
          <cell r="D2005" t="str">
            <v>SHARMISTHA MAITRA</v>
          </cell>
          <cell r="E2005" t="str">
            <v>KOLKATA-5</v>
          </cell>
          <cell r="F2005" t="str">
            <v>KOLKATA SOUTH</v>
          </cell>
        </row>
        <row r="2006">
          <cell r="B2006">
            <v>2198</v>
          </cell>
          <cell r="C2006" t="str">
            <v>Gpo Junction Mount Road</v>
          </cell>
          <cell r="D2006" t="str">
            <v>JAYAGANDHI  A</v>
          </cell>
          <cell r="E2006" t="str">
            <v>EGMORE</v>
          </cell>
          <cell r="F2006" t="str">
            <v>THIRUVALLUR</v>
          </cell>
        </row>
        <row r="2007">
          <cell r="B2007">
            <v>1736</v>
          </cell>
          <cell r="C2007" t="str">
            <v>Sreemoolanagaram</v>
          </cell>
          <cell r="D2007" t="str">
            <v>GREESHMA K S</v>
          </cell>
          <cell r="E2007" t="str">
            <v>ERNAKULAM-10</v>
          </cell>
          <cell r="F2007" t="str">
            <v>ERNAKULAM-1</v>
          </cell>
        </row>
        <row r="2008">
          <cell r="B2008">
            <v>1331</v>
          </cell>
          <cell r="C2008" t="str">
            <v>Agrasen Circle</v>
          </cell>
          <cell r="D2008" t="str">
            <v>DILIP PRAJAPAT</v>
          </cell>
          <cell r="E2008" t="str">
            <v>KOTA</v>
          </cell>
          <cell r="F2008" t="str">
            <v>JAIPUR</v>
          </cell>
        </row>
        <row r="2009">
          <cell r="B2009">
            <v>305</v>
          </cell>
          <cell r="C2009" t="str">
            <v>Periyakulam</v>
          </cell>
          <cell r="D2009" t="str">
            <v>MUTHU PANDI M</v>
          </cell>
          <cell r="E2009" t="str">
            <v>THENI</v>
          </cell>
          <cell r="F2009" t="str">
            <v>MADURAI</v>
          </cell>
        </row>
        <row r="2010">
          <cell r="B2010">
            <v>662</v>
          </cell>
          <cell r="C2010" t="str">
            <v>Thiroor Tcr</v>
          </cell>
          <cell r="D2010" t="str">
            <v>SUNITHA.N.R</v>
          </cell>
          <cell r="E2010" t="str">
            <v>THRISSUR-09</v>
          </cell>
          <cell r="F2010" t="str">
            <v xml:space="preserve">THRISSUR - 2 </v>
          </cell>
        </row>
        <row r="2011">
          <cell r="B2011">
            <v>57</v>
          </cell>
          <cell r="C2011" t="str">
            <v>Neeleswaram</v>
          </cell>
          <cell r="D2011" t="str">
            <v>NISHEEDA K</v>
          </cell>
          <cell r="E2011" t="str">
            <v>KASARGOD-2</v>
          </cell>
          <cell r="F2011" t="str">
            <v xml:space="preserve">KANNUR </v>
          </cell>
        </row>
        <row r="2012">
          <cell r="B2012">
            <v>876</v>
          </cell>
          <cell r="C2012" t="str">
            <v>Kadugondanahalli</v>
          </cell>
          <cell r="D2012" t="str">
            <v>MOHAMAD GHOUSE B</v>
          </cell>
          <cell r="E2012" t="str">
            <v>BANGALORE-18</v>
          </cell>
          <cell r="F2012" t="str">
            <v>BANGALORE-2</v>
          </cell>
        </row>
        <row r="2013">
          <cell r="B2013">
            <v>63</v>
          </cell>
          <cell r="C2013" t="str">
            <v>Tirupur</v>
          </cell>
          <cell r="D2013" t="str">
            <v>SHEKABDULLA A</v>
          </cell>
          <cell r="E2013" t="str">
            <v>TIRUPUR-1</v>
          </cell>
          <cell r="F2013" t="str">
            <v>ERODE</v>
          </cell>
        </row>
        <row r="2014">
          <cell r="B2014">
            <v>1692</v>
          </cell>
          <cell r="C2014" t="str">
            <v>Mookannoor</v>
          </cell>
          <cell r="D2014" t="str">
            <v>ASWATHY T A</v>
          </cell>
          <cell r="E2014" t="str">
            <v>ERNAKULAM-10</v>
          </cell>
          <cell r="F2014" t="str">
            <v>ERNAKULAM-1</v>
          </cell>
        </row>
        <row r="2015">
          <cell r="B2015">
            <v>2634</v>
          </cell>
          <cell r="C2015" t="str">
            <v>Amravati Road Bhuranpur</v>
          </cell>
          <cell r="D2015" t="str">
            <v>AKASH PATEL</v>
          </cell>
          <cell r="E2015" t="str">
            <v>KHANDWA</v>
          </cell>
          <cell r="F2015" t="str">
            <v>INDORE</v>
          </cell>
        </row>
        <row r="2016">
          <cell r="B2016">
            <v>3006</v>
          </cell>
          <cell r="C2016" t="str">
            <v>Kurla East</v>
          </cell>
          <cell r="D2016" t="str">
            <v>RANE ABHISHEK GOVIND</v>
          </cell>
          <cell r="E2016" t="str">
            <v>MULUND</v>
          </cell>
          <cell r="F2016" t="str">
            <v>MUMBAI</v>
          </cell>
        </row>
        <row r="2017">
          <cell r="B2017">
            <v>2886</v>
          </cell>
          <cell r="C2017" t="str">
            <v>Meenangadi</v>
          </cell>
          <cell r="D2017" t="str">
            <v>IVY A</v>
          </cell>
          <cell r="E2017" t="str">
            <v>WAYANAD-1</v>
          </cell>
          <cell r="F2017" t="str">
            <v>KOZHIKODE REGION</v>
          </cell>
        </row>
        <row r="2018">
          <cell r="B2018">
            <v>3869</v>
          </cell>
          <cell r="C2018" t="str">
            <v>College Road Jatni</v>
          </cell>
          <cell r="D2018" t="str">
            <v xml:space="preserve">JYOTIPRAJNA NAYAK  </v>
          </cell>
          <cell r="E2018" t="str">
            <v>KHURDA</v>
          </cell>
          <cell r="F2018" t="str">
            <v>BHUBANESWAR</v>
          </cell>
        </row>
        <row r="2019">
          <cell r="B2019">
            <v>582</v>
          </cell>
          <cell r="C2019" t="str">
            <v>Cherkalam</v>
          </cell>
          <cell r="D2019" t="str">
            <v>SHARANYA S.D</v>
          </cell>
          <cell r="E2019" t="str">
            <v>KASARGOD-1</v>
          </cell>
          <cell r="F2019" t="str">
            <v xml:space="preserve">KANNUR </v>
          </cell>
        </row>
        <row r="2020">
          <cell r="B2020">
            <v>2142</v>
          </cell>
          <cell r="C2020" t="str">
            <v>Nagoori Mangalore</v>
          </cell>
          <cell r="D2020" t="str">
            <v>MOHINI M</v>
          </cell>
          <cell r="E2020" t="str">
            <v>MANGALORE 1</v>
          </cell>
          <cell r="F2020" t="str">
            <v>MANGALORE</v>
          </cell>
        </row>
        <row r="2021">
          <cell r="B2021">
            <v>2150</v>
          </cell>
          <cell r="C2021" t="str">
            <v>Thiruporur Kancheepuram</v>
          </cell>
          <cell r="D2021" t="str">
            <v>MANIMALA  D</v>
          </cell>
          <cell r="E2021" t="str">
            <v>THIRUVANMIYUR</v>
          </cell>
          <cell r="F2021" t="str">
            <v>KANCHIPURAM</v>
          </cell>
        </row>
        <row r="2022">
          <cell r="B2022">
            <v>2362</v>
          </cell>
          <cell r="C2022" t="str">
            <v>Veerapandipirivu Coimbatore</v>
          </cell>
          <cell r="D2022" t="str">
            <v>KEERTHANA ARUMUGAM</v>
          </cell>
          <cell r="E2022" t="str">
            <v>COIMBATORE-3</v>
          </cell>
          <cell r="F2022" t="str">
            <v>COIMBATORE REGION</v>
          </cell>
        </row>
        <row r="2023">
          <cell r="B2023">
            <v>1230</v>
          </cell>
          <cell r="C2023" t="str">
            <v>Begum Bridge</v>
          </cell>
          <cell r="D2023" t="str">
            <v>NAVNEET KUMAR</v>
          </cell>
          <cell r="E2023" t="str">
            <v>MEERUT 1</v>
          </cell>
          <cell r="F2023" t="str">
            <v>MORADABAD</v>
          </cell>
        </row>
        <row r="2024">
          <cell r="B2024">
            <v>1464</v>
          </cell>
          <cell r="C2024" t="str">
            <v>Ankleswar Bharuch</v>
          </cell>
          <cell r="D2024" t="str">
            <v>KAJALBEN MERAMANBHAI GANGALIA</v>
          </cell>
          <cell r="E2024" t="str">
            <v>VADODARA-2</v>
          </cell>
          <cell r="F2024" t="str">
            <v>SOUTH GUJARAT</v>
          </cell>
        </row>
        <row r="2025">
          <cell r="B2025">
            <v>3757</v>
          </cell>
          <cell r="C2025" t="str">
            <v>Nimapada</v>
          </cell>
          <cell r="D2025" t="str">
            <v>RAKESH PRUSTY</v>
          </cell>
          <cell r="E2025" t="str">
            <v>PURI</v>
          </cell>
          <cell r="F2025" t="str">
            <v>BHUBANESWAR</v>
          </cell>
        </row>
        <row r="2026">
          <cell r="B2026">
            <v>2380</v>
          </cell>
          <cell r="C2026" t="str">
            <v>Jalahalli</v>
          </cell>
          <cell r="D2026" t="str">
            <v>SARASWATHI</v>
          </cell>
          <cell r="E2026" t="str">
            <v>TUMKUR-4</v>
          </cell>
          <cell r="F2026" t="str">
            <v>TUMKUR</v>
          </cell>
        </row>
        <row r="2027">
          <cell r="B2027">
            <v>877</v>
          </cell>
          <cell r="C2027" t="str">
            <v>Kolhapur Bagal Chowk</v>
          </cell>
          <cell r="D2027" t="str">
            <v>BHATTI SACHIN PRAKASH</v>
          </cell>
          <cell r="E2027" t="str">
            <v>KOLHAPUR</v>
          </cell>
          <cell r="F2027" t="str">
            <v>KOLHAPUR</v>
          </cell>
        </row>
        <row r="2028">
          <cell r="B2028">
            <v>1544</v>
          </cell>
          <cell r="C2028" t="str">
            <v>Pothanicadu</v>
          </cell>
          <cell r="D2028" t="str">
            <v>LIBIYA MATHEW</v>
          </cell>
          <cell r="E2028" t="str">
            <v>ERNAKULAM-7</v>
          </cell>
          <cell r="F2028" t="str">
            <v>ERNAKULAM-2</v>
          </cell>
        </row>
        <row r="2029">
          <cell r="B2029">
            <v>3897</v>
          </cell>
          <cell r="C2029" t="str">
            <v>Bhanjpur Baripada</v>
          </cell>
          <cell r="D2029" t="e">
            <v>#N/A</v>
          </cell>
          <cell r="E2029" t="str">
            <v>BARIPADA</v>
          </cell>
          <cell r="F2029" t="str">
            <v>BALASORE</v>
          </cell>
        </row>
        <row r="2030">
          <cell r="B2030">
            <v>2904</v>
          </cell>
          <cell r="C2030" t="str">
            <v>Singaperumal Koil</v>
          </cell>
          <cell r="D2030" t="str">
            <v>SURESH R</v>
          </cell>
          <cell r="E2030" t="str">
            <v>TAMBARAM</v>
          </cell>
          <cell r="F2030" t="str">
            <v>KANCHIPURAM</v>
          </cell>
        </row>
        <row r="2031">
          <cell r="B2031">
            <v>1458</v>
          </cell>
          <cell r="C2031" t="str">
            <v>Kothavanthena Centre</v>
          </cell>
          <cell r="D2031" t="str">
            <v>NALLAGUNDLA VASAVI</v>
          </cell>
          <cell r="E2031" t="str">
            <v>VIJAYAWADA-1</v>
          </cell>
          <cell r="F2031" t="str">
            <v>VIJAYAWADA REGION</v>
          </cell>
        </row>
        <row r="2032">
          <cell r="B2032">
            <v>1035</v>
          </cell>
          <cell r="C2032" t="str">
            <v>Thilak Road,Tirupathi</v>
          </cell>
          <cell r="D2032" t="str">
            <v>DILLI KUMAR DURGASAMUDRAM</v>
          </cell>
          <cell r="E2032" t="str">
            <v>THIRUPATHI</v>
          </cell>
          <cell r="F2032" t="str">
            <v xml:space="preserve">THIRUPATI </v>
          </cell>
        </row>
        <row r="2033">
          <cell r="B2033">
            <v>1600</v>
          </cell>
          <cell r="C2033" t="str">
            <v>Ammapet Salem</v>
          </cell>
          <cell r="D2033" t="str">
            <v>HEMALATHA  S</v>
          </cell>
          <cell r="E2033" t="str">
            <v>SALEM</v>
          </cell>
          <cell r="F2033" t="str">
            <v>SALEM</v>
          </cell>
        </row>
        <row r="2034">
          <cell r="B2034">
            <v>3269</v>
          </cell>
          <cell r="C2034" t="str">
            <v>Birla Gate Ulhasnagar</v>
          </cell>
          <cell r="D2034" t="str">
            <v>M RIZWAN</v>
          </cell>
          <cell r="E2034" t="str">
            <v>BHIWANDI</v>
          </cell>
          <cell r="F2034" t="str">
            <v>MUMBAI</v>
          </cell>
        </row>
        <row r="2035">
          <cell r="B2035">
            <v>469</v>
          </cell>
          <cell r="C2035" t="str">
            <v>Kuthuparamba</v>
          </cell>
          <cell r="D2035" t="str">
            <v>RESHMA P</v>
          </cell>
          <cell r="E2035" t="str">
            <v>KANNUR-1</v>
          </cell>
          <cell r="F2035" t="str">
            <v xml:space="preserve">KANNUR </v>
          </cell>
        </row>
        <row r="2036">
          <cell r="B2036">
            <v>326</v>
          </cell>
          <cell r="C2036" t="str">
            <v>Mundakayam</v>
          </cell>
          <cell r="D2036" t="str">
            <v>BIJI P SAM</v>
          </cell>
          <cell r="E2036" t="str">
            <v>KOTTAYAM 5</v>
          </cell>
          <cell r="F2036" t="str">
            <v>ERNAKULAM-2</v>
          </cell>
        </row>
        <row r="2037">
          <cell r="B2037">
            <v>2154</v>
          </cell>
          <cell r="C2037" t="str">
            <v>Edavanakkad</v>
          </cell>
          <cell r="D2037" t="str">
            <v>VIBITHA.M.V</v>
          </cell>
          <cell r="E2037" t="str">
            <v>ERNAKULAM-5</v>
          </cell>
          <cell r="F2037" t="str">
            <v>ERNAKULAM-1</v>
          </cell>
        </row>
        <row r="2038">
          <cell r="B2038">
            <v>1983</v>
          </cell>
          <cell r="C2038" t="str">
            <v>Vuyuru</v>
          </cell>
          <cell r="D2038" t="str">
            <v>DASARI VENKATA KRISHNA RAO</v>
          </cell>
          <cell r="E2038" t="str">
            <v>MACHILIPATNAM</v>
          </cell>
          <cell r="F2038" t="str">
            <v>ELURU</v>
          </cell>
        </row>
        <row r="2039">
          <cell r="B2039">
            <v>2404</v>
          </cell>
          <cell r="C2039" t="str">
            <v>Janakpuri- Ludhiana</v>
          </cell>
          <cell r="D2039" t="str">
            <v>ANUJ KUMAR</v>
          </cell>
          <cell r="E2039" t="str">
            <v>PUNJAB 4</v>
          </cell>
          <cell r="F2039" t="str">
            <v>PATIALA</v>
          </cell>
        </row>
        <row r="2040">
          <cell r="B2040">
            <v>2498</v>
          </cell>
          <cell r="C2040" t="str">
            <v>Tarn Taran Road</v>
          </cell>
          <cell r="D2040" t="str">
            <v>AMIT SAINI</v>
          </cell>
          <cell r="E2040" t="str">
            <v>PUNJAB 1</v>
          </cell>
          <cell r="F2040" t="str">
            <v>JALANDHAR</v>
          </cell>
        </row>
        <row r="2041">
          <cell r="B2041">
            <v>3215</v>
          </cell>
          <cell r="C2041" t="str">
            <v>Jaggampeta East Godavari</v>
          </cell>
          <cell r="D2041" t="str">
            <v>KADA VEERA PRABHAKAR</v>
          </cell>
          <cell r="E2041" t="str">
            <v>EAST GODAVARI-3</v>
          </cell>
          <cell r="F2041" t="str">
            <v xml:space="preserve">EAST GODAWARI </v>
          </cell>
        </row>
        <row r="2042">
          <cell r="B2042">
            <v>294</v>
          </cell>
          <cell r="C2042" t="str">
            <v>Nazerath</v>
          </cell>
          <cell r="D2042" t="str">
            <v>XAVIER DANIEL RAJ -</v>
          </cell>
          <cell r="E2042" t="str">
            <v>TOOTHUKUDI</v>
          </cell>
          <cell r="F2042" t="str">
            <v>TIRUNELVELI</v>
          </cell>
        </row>
        <row r="2043">
          <cell r="B2043">
            <v>1086</v>
          </cell>
          <cell r="C2043" t="str">
            <v>Sidhapudur</v>
          </cell>
          <cell r="D2043" t="str">
            <v>THILIPAN R</v>
          </cell>
          <cell r="E2043" t="str">
            <v>COIMBATORE-4</v>
          </cell>
          <cell r="F2043" t="str">
            <v>COIMBATORE REGION</v>
          </cell>
        </row>
        <row r="2044">
          <cell r="B2044">
            <v>960</v>
          </cell>
          <cell r="C2044" t="str">
            <v>Waghodia Road</v>
          </cell>
          <cell r="D2044" t="str">
            <v>PATEL VAIBHAVIBEN HIMANSHUBHAI</v>
          </cell>
          <cell r="E2044" t="str">
            <v>VADODARA-2</v>
          </cell>
          <cell r="F2044" t="str">
            <v>SOUTH GUJARAT</v>
          </cell>
        </row>
        <row r="2045">
          <cell r="B2045">
            <v>3887</v>
          </cell>
          <cell r="C2045" t="str">
            <v>Rengali</v>
          </cell>
          <cell r="D2045" t="str">
            <v>ANIL  KUMAR</v>
          </cell>
          <cell r="E2045" t="str">
            <v>SAMBALPUR</v>
          </cell>
          <cell r="F2045" t="str">
            <v>SAMBALPUR</v>
          </cell>
        </row>
        <row r="2046">
          <cell r="B2046">
            <v>1051</v>
          </cell>
          <cell r="C2046" t="str">
            <v>Basavanagudi</v>
          </cell>
          <cell r="D2046" t="str">
            <v>M MURALI</v>
          </cell>
          <cell r="E2046" t="str">
            <v>BANGALORE-10</v>
          </cell>
          <cell r="F2046" t="str">
            <v>BANGALORE-1</v>
          </cell>
        </row>
        <row r="2047">
          <cell r="B2047">
            <v>3415</v>
          </cell>
          <cell r="C2047" t="str">
            <v>Bastar Road,Dhamtari</v>
          </cell>
          <cell r="D2047" t="str">
            <v>KEWAL KUMAR SAHU</v>
          </cell>
          <cell r="E2047" t="str">
            <v>CHHATTISGARH-5</v>
          </cell>
          <cell r="F2047" t="str">
            <v>RAIPUR,CHHATISGARH</v>
          </cell>
        </row>
        <row r="2048">
          <cell r="B2048">
            <v>3039</v>
          </cell>
          <cell r="C2048" t="str">
            <v>Kunnamkulam</v>
          </cell>
          <cell r="D2048" t="str">
            <v>SINDHU.P.SATHIAN.</v>
          </cell>
          <cell r="E2048" t="str">
            <v>THRISSUR-05</v>
          </cell>
          <cell r="F2048" t="str">
            <v>THRISSUR - 1</v>
          </cell>
        </row>
        <row r="2049">
          <cell r="B2049">
            <v>3623</v>
          </cell>
          <cell r="C2049" t="str">
            <v>Sanganer Rj</v>
          </cell>
          <cell r="D2049" t="str">
            <v xml:space="preserve">AKSHIMA AGRAWAL </v>
          </cell>
          <cell r="E2049" t="str">
            <v>JAIPUR-3</v>
          </cell>
          <cell r="F2049" t="str">
            <v>JAIPUR</v>
          </cell>
        </row>
        <row r="2050">
          <cell r="B2050">
            <v>152</v>
          </cell>
          <cell r="C2050" t="str">
            <v>Kolar Clock Tower</v>
          </cell>
          <cell r="D2050" t="str">
            <v>GANESH G</v>
          </cell>
          <cell r="E2050" t="str">
            <v>KOLAR-4</v>
          </cell>
          <cell r="F2050" t="str">
            <v>KOLAR</v>
          </cell>
        </row>
        <row r="2051">
          <cell r="B2051">
            <v>3108</v>
          </cell>
          <cell r="C2051" t="str">
            <v>Kumbakonam</v>
          </cell>
          <cell r="D2051" t="str">
            <v>KANIMOZHI S</v>
          </cell>
          <cell r="E2051" t="str">
            <v>KUMBAKONAM</v>
          </cell>
          <cell r="F2051" t="str">
            <v>PONDICHERY</v>
          </cell>
        </row>
        <row r="2052">
          <cell r="B2052">
            <v>3449</v>
          </cell>
          <cell r="C2052" t="str">
            <v>Samrala,Ludhiana</v>
          </cell>
          <cell r="D2052" t="str">
            <v>INDERPAL SINGH</v>
          </cell>
          <cell r="E2052" t="str">
            <v>PUNJAB 5</v>
          </cell>
          <cell r="F2052" t="str">
            <v>PATIALA</v>
          </cell>
        </row>
        <row r="2053">
          <cell r="B2053">
            <v>727</v>
          </cell>
          <cell r="C2053" t="str">
            <v>Fort Kochi</v>
          </cell>
          <cell r="D2053" t="str">
            <v>PARVATHY P</v>
          </cell>
          <cell r="E2053" t="str">
            <v>ERNAKULAM-4</v>
          </cell>
          <cell r="F2053" t="str">
            <v>ERNAKULAM-1</v>
          </cell>
        </row>
        <row r="2054">
          <cell r="B2054">
            <v>210</v>
          </cell>
          <cell r="C2054" t="str">
            <v>Kanyakumari</v>
          </cell>
          <cell r="D2054" t="str">
            <v xml:space="preserve">AJITH G  </v>
          </cell>
          <cell r="E2054" t="str">
            <v>KANYAKUMARI</v>
          </cell>
          <cell r="F2054" t="str">
            <v>TIRUNELVELI</v>
          </cell>
        </row>
        <row r="2055">
          <cell r="B2055">
            <v>3776</v>
          </cell>
          <cell r="C2055" t="str">
            <v>Khategaon</v>
          </cell>
          <cell r="D2055" t="str">
            <v>ROHIT</v>
          </cell>
          <cell r="E2055" t="str">
            <v>DEWAS</v>
          </cell>
          <cell r="F2055" t="str">
            <v>INDORE</v>
          </cell>
        </row>
        <row r="2056">
          <cell r="B2056">
            <v>1112</v>
          </cell>
          <cell r="C2056" t="str">
            <v>Vyshali Nagar Jaipur</v>
          </cell>
          <cell r="D2056" t="str">
            <v>RAKESH SAINI</v>
          </cell>
          <cell r="E2056" t="str">
            <v>JAIPUR-5</v>
          </cell>
          <cell r="F2056" t="str">
            <v>JAIPUR</v>
          </cell>
        </row>
        <row r="2057">
          <cell r="B2057">
            <v>3711</v>
          </cell>
          <cell r="C2057" t="str">
            <v>Mohalla Guhapura Shahjahanpur</v>
          </cell>
          <cell r="D2057" t="str">
            <v>MUKESH JAISWAL JAISWAL</v>
          </cell>
          <cell r="E2057" t="str">
            <v>BAREILY</v>
          </cell>
          <cell r="F2057" t="str">
            <v>MORADABAD</v>
          </cell>
        </row>
        <row r="2058">
          <cell r="B2058">
            <v>3439</v>
          </cell>
          <cell r="C2058" t="str">
            <v>Kamani Chowk ,Yamuna Nagar</v>
          </cell>
          <cell r="D2058" t="str">
            <v>ASHOK KUMAR</v>
          </cell>
          <cell r="E2058" t="str">
            <v>YAMUNA NAGAR</v>
          </cell>
          <cell r="F2058" t="str">
            <v>CHANDIGARH</v>
          </cell>
        </row>
        <row r="2059">
          <cell r="B2059">
            <v>2769</v>
          </cell>
          <cell r="C2059" t="str">
            <v>Manarcad</v>
          </cell>
          <cell r="D2059" t="str">
            <v>BINUMOL ALOSIOUS</v>
          </cell>
          <cell r="E2059" t="str">
            <v>KOTTAYAM 4</v>
          </cell>
          <cell r="F2059" t="str">
            <v>ERNAKULAM-2</v>
          </cell>
        </row>
        <row r="2060">
          <cell r="B2060">
            <v>1764</v>
          </cell>
          <cell r="C2060" t="str">
            <v>Bus Stand Solapur</v>
          </cell>
          <cell r="D2060" t="str">
            <v>SATISH SAJAN CHAVAN</v>
          </cell>
          <cell r="E2060" t="str">
            <v>SOLAPUR</v>
          </cell>
          <cell r="F2060" t="str">
            <v>KOLHAPUR</v>
          </cell>
        </row>
        <row r="2061">
          <cell r="B2061">
            <v>14</v>
          </cell>
          <cell r="C2061" t="str">
            <v>Vadakkara</v>
          </cell>
          <cell r="D2061" t="str">
            <v>ANUPRIYA.C</v>
          </cell>
          <cell r="E2061" t="str">
            <v>KOZHIKODE-2</v>
          </cell>
          <cell r="F2061" t="str">
            <v>KOZHIKODE REGION</v>
          </cell>
        </row>
        <row r="2062">
          <cell r="B2062">
            <v>606</v>
          </cell>
          <cell r="C2062" t="str">
            <v>Edavanna</v>
          </cell>
          <cell r="D2062" t="str">
            <v>SHEEBA P</v>
          </cell>
          <cell r="E2062" t="str">
            <v>KOZHIKODE-5</v>
          </cell>
          <cell r="F2062" t="str">
            <v>KOZHIKODE REGION</v>
          </cell>
        </row>
        <row r="2063">
          <cell r="B2063">
            <v>852</v>
          </cell>
          <cell r="C2063" t="str">
            <v>Hari Nagar</v>
          </cell>
          <cell r="D2063" t="str">
            <v>RAVEENA SURESH</v>
          </cell>
          <cell r="E2063" t="str">
            <v>DELHI-2</v>
          </cell>
          <cell r="F2063" t="str">
            <v>DELHI-1</v>
          </cell>
        </row>
        <row r="2064">
          <cell r="B2064">
            <v>3348</v>
          </cell>
          <cell r="C2064" t="str">
            <v>Kempagowda Nagara,Doddaballapur</v>
          </cell>
          <cell r="D2064" t="str">
            <v xml:space="preserve">SUNANDA T C  </v>
          </cell>
          <cell r="E2064" t="str">
            <v>TUMKUR-6</v>
          </cell>
          <cell r="F2064" t="str">
            <v>TUMKUR</v>
          </cell>
        </row>
        <row r="2065">
          <cell r="B2065">
            <v>434</v>
          </cell>
          <cell r="C2065" t="str">
            <v>Ramapuram Church Road</v>
          </cell>
          <cell r="D2065" t="str">
            <v>ARYA MV</v>
          </cell>
          <cell r="E2065" t="str">
            <v>KOTTAYAM 2</v>
          </cell>
          <cell r="F2065" t="str">
            <v>ALAPUZHA</v>
          </cell>
        </row>
        <row r="2066">
          <cell r="B2066">
            <v>3478</v>
          </cell>
          <cell r="C2066" t="str">
            <v>Sadar Bazar Hingoli</v>
          </cell>
          <cell r="D2066" t="str">
            <v>ASHOK RAGHOJI JONDHALE</v>
          </cell>
          <cell r="E2066" t="str">
            <v>NANDED 1</v>
          </cell>
          <cell r="F2066" t="str">
            <v>AURANGABAD</v>
          </cell>
        </row>
        <row r="2067">
          <cell r="B2067">
            <v>112</v>
          </cell>
          <cell r="C2067" t="str">
            <v>Ayanavaram</v>
          </cell>
          <cell r="D2067" t="str">
            <v>SWAPNA K V</v>
          </cell>
          <cell r="E2067" t="str">
            <v>AYANAVARAM</v>
          </cell>
          <cell r="F2067" t="str">
            <v>THIRUVALLUR</v>
          </cell>
        </row>
        <row r="2068">
          <cell r="B2068">
            <v>1975</v>
          </cell>
          <cell r="C2068" t="str">
            <v>Uttarpara,Hoogly</v>
          </cell>
          <cell r="D2068" t="str">
            <v xml:space="preserve">KOUSHIK KUNDU  </v>
          </cell>
          <cell r="E2068" t="str">
            <v>KOLKATA-2</v>
          </cell>
          <cell r="F2068" t="str">
            <v>KOLKATA NORTH</v>
          </cell>
        </row>
        <row r="2069">
          <cell r="B2069">
            <v>2255</v>
          </cell>
          <cell r="C2069" t="str">
            <v>Jahangirabad</v>
          </cell>
          <cell r="D2069" t="str">
            <v>AMIT BEERENDRA  SINGH BAGHEL</v>
          </cell>
          <cell r="E2069" t="str">
            <v>BHOPAL-1</v>
          </cell>
          <cell r="F2069" t="str">
            <v>BHOPAL</v>
          </cell>
        </row>
        <row r="2070">
          <cell r="B2070">
            <v>959</v>
          </cell>
          <cell r="C2070" t="str">
            <v>Mankammathotta</v>
          </cell>
          <cell r="D2070" t="str">
            <v>GUNNALA SRINIVAS</v>
          </cell>
          <cell r="E2070" t="str">
            <v>KARIMNAGAR 1</v>
          </cell>
          <cell r="F2070" t="str">
            <v>KARIMNAGAR</v>
          </cell>
        </row>
        <row r="2071">
          <cell r="B2071">
            <v>770</v>
          </cell>
          <cell r="C2071" t="str">
            <v>Rajaji Nagar 3Rd Block</v>
          </cell>
          <cell r="D2071" t="str">
            <v>SOWMYA .G</v>
          </cell>
          <cell r="E2071" t="str">
            <v>BANGALORE-12</v>
          </cell>
          <cell r="F2071" t="str">
            <v>BANGALORE-1</v>
          </cell>
        </row>
        <row r="2072">
          <cell r="B2072">
            <v>3741</v>
          </cell>
          <cell r="C2072" t="str">
            <v>Tarapur</v>
          </cell>
          <cell r="D2072" t="str">
            <v>NIPUL KUMAR</v>
          </cell>
          <cell r="E2072" t="str">
            <v>ASSAM - 2</v>
          </cell>
          <cell r="F2072" t="str">
            <v>ASSAM</v>
          </cell>
        </row>
        <row r="2073">
          <cell r="B2073">
            <v>101</v>
          </cell>
          <cell r="C2073" t="str">
            <v>Kengeri</v>
          </cell>
          <cell r="D2073" t="str">
            <v>NAVEEN BABU R</v>
          </cell>
          <cell r="E2073" t="str">
            <v>BANGALORE-08</v>
          </cell>
          <cell r="F2073" t="str">
            <v>BANGALORE-1</v>
          </cell>
        </row>
        <row r="2074">
          <cell r="B2074">
            <v>1298</v>
          </cell>
          <cell r="C2074" t="str">
            <v>Samarlakota</v>
          </cell>
          <cell r="D2074" t="str">
            <v>PEMMADI VEERA LAKSHMI</v>
          </cell>
          <cell r="E2074" t="str">
            <v>EAST GODAVARI-3</v>
          </cell>
          <cell r="F2074" t="str">
            <v xml:space="preserve">EAST GODAWARI </v>
          </cell>
        </row>
        <row r="2075">
          <cell r="B2075">
            <v>3760</v>
          </cell>
          <cell r="C2075" t="str">
            <v>Basudevpur</v>
          </cell>
          <cell r="D2075" t="str">
            <v>NIRAJA  ROUT</v>
          </cell>
          <cell r="E2075" t="str">
            <v>BHADRAK</v>
          </cell>
          <cell r="F2075" t="str">
            <v>BALASORE</v>
          </cell>
        </row>
        <row r="2076">
          <cell r="B2076">
            <v>281</v>
          </cell>
          <cell r="C2076" t="str">
            <v>N M Road Marthandam</v>
          </cell>
          <cell r="D2076" t="str">
            <v>EVANJALIN PRABHA M S</v>
          </cell>
          <cell r="E2076" t="str">
            <v>MARTHANDAM</v>
          </cell>
          <cell r="F2076" t="str">
            <v>TIRUNELVELI</v>
          </cell>
        </row>
        <row r="2077">
          <cell r="B2077">
            <v>177</v>
          </cell>
          <cell r="C2077" t="str">
            <v>Malipuram</v>
          </cell>
          <cell r="D2077" t="str">
            <v>NIMI P.S</v>
          </cell>
          <cell r="E2077" t="str">
            <v>ERNAKULAM-5</v>
          </cell>
          <cell r="F2077" t="str">
            <v>ERNAKULAM-1</v>
          </cell>
        </row>
        <row r="2078">
          <cell r="B2078">
            <v>2470</v>
          </cell>
          <cell r="C2078" t="str">
            <v>Kothagiri Ooty</v>
          </cell>
          <cell r="D2078" t="str">
            <v>ANNAPRABHU -</v>
          </cell>
          <cell r="E2078" t="str">
            <v>OOTY-1</v>
          </cell>
          <cell r="F2078" t="str">
            <v>COIMBATORE REGION</v>
          </cell>
        </row>
        <row r="2079">
          <cell r="B2079">
            <v>197</v>
          </cell>
          <cell r="C2079" t="str">
            <v>Kuttipuram</v>
          </cell>
          <cell r="D2079" t="str">
            <v>TINTU.P.P</v>
          </cell>
          <cell r="E2079" t="str">
            <v>MALAPPURAM-1</v>
          </cell>
          <cell r="F2079" t="str">
            <v>MALAPURAM</v>
          </cell>
        </row>
        <row r="2080">
          <cell r="B2080">
            <v>2287</v>
          </cell>
          <cell r="C2080" t="str">
            <v>M.G.M Warrangal</v>
          </cell>
          <cell r="D2080" t="str">
            <v xml:space="preserve">CHANDRAGIRI BIKSHAPATHI  </v>
          </cell>
          <cell r="E2080" t="str">
            <v>WARANGAL 1</v>
          </cell>
          <cell r="F2080" t="str">
            <v>WARANGAL REGION</v>
          </cell>
        </row>
        <row r="2081">
          <cell r="B2081">
            <v>1942</v>
          </cell>
          <cell r="C2081" t="str">
            <v>Kanigiri</v>
          </cell>
          <cell r="D2081" t="str">
            <v>BAIRABOINA BALA GURAVAIAH</v>
          </cell>
          <cell r="E2081" t="str">
            <v>ONGOLE-2</v>
          </cell>
          <cell r="F2081" t="str">
            <v>ONGOLE</v>
          </cell>
        </row>
        <row r="2082">
          <cell r="B2082">
            <v>3743</v>
          </cell>
          <cell r="C2082" t="str">
            <v>Keonjhar</v>
          </cell>
          <cell r="D2082" t="str">
            <v>BIJAYA KUMAR RANA</v>
          </cell>
          <cell r="E2082" t="str">
            <v>KEONJHAR</v>
          </cell>
          <cell r="F2082" t="str">
            <v>BALASORE</v>
          </cell>
        </row>
        <row r="2083">
          <cell r="B2083">
            <v>704</v>
          </cell>
          <cell r="C2083" t="str">
            <v>Otteri Chennai</v>
          </cell>
          <cell r="D2083" t="str">
            <v>SHALINIDEVI K</v>
          </cell>
          <cell r="E2083" t="str">
            <v>PERAMBUR</v>
          </cell>
          <cell r="F2083" t="str">
            <v>PARRYS</v>
          </cell>
        </row>
        <row r="2084">
          <cell r="B2084">
            <v>2512</v>
          </cell>
          <cell r="C2084" t="str">
            <v>Cowl Bazar,Bellary</v>
          </cell>
          <cell r="D2084" t="str">
            <v>SHARANABASAVA J M</v>
          </cell>
          <cell r="E2084" t="str">
            <v>BELLARY-1</v>
          </cell>
          <cell r="F2084" t="str">
            <v>RAICHUR</v>
          </cell>
        </row>
        <row r="2085">
          <cell r="B2085">
            <v>724</v>
          </cell>
          <cell r="C2085" t="str">
            <v>Poothotta</v>
          </cell>
          <cell r="D2085" t="str">
            <v>ANANDU GOPI</v>
          </cell>
          <cell r="E2085" t="str">
            <v>KOTTAYAM 1</v>
          </cell>
          <cell r="F2085" t="str">
            <v>ALAPUZHA</v>
          </cell>
        </row>
        <row r="2086">
          <cell r="B2086">
            <v>1621</v>
          </cell>
          <cell r="C2086" t="str">
            <v>B B Road Junction,Vyasarpadi</v>
          </cell>
          <cell r="D2086" t="str">
            <v>REKHA R</v>
          </cell>
          <cell r="E2086" t="str">
            <v>MADAVARAM</v>
          </cell>
          <cell r="F2086" t="str">
            <v>PARRYS</v>
          </cell>
        </row>
        <row r="2087">
          <cell r="B2087">
            <v>1890</v>
          </cell>
          <cell r="C2087" t="str">
            <v>Nilamel</v>
          </cell>
          <cell r="D2087" t="str">
            <v>SIJI KURIEN</v>
          </cell>
          <cell r="E2087" t="str">
            <v>KOLLAM 5</v>
          </cell>
          <cell r="F2087" t="str">
            <v>KOLLAM REGION</v>
          </cell>
        </row>
        <row r="2088">
          <cell r="B2088">
            <v>586</v>
          </cell>
          <cell r="C2088" t="str">
            <v>Chunabathi</v>
          </cell>
          <cell r="D2088" t="str">
            <v>DEEPIKA YOGI</v>
          </cell>
          <cell r="E2088" t="str">
            <v>BHOPAL-1</v>
          </cell>
          <cell r="F2088" t="str">
            <v>BHOPAL</v>
          </cell>
        </row>
        <row r="2089">
          <cell r="B2089">
            <v>934</v>
          </cell>
          <cell r="C2089" t="str">
            <v>Ennore Chennai</v>
          </cell>
          <cell r="D2089" t="str">
            <v>MUTHUKUMAR M</v>
          </cell>
          <cell r="E2089" t="str">
            <v>ROYAPURAM</v>
          </cell>
          <cell r="F2089" t="str">
            <v>PARRYS</v>
          </cell>
        </row>
        <row r="2090">
          <cell r="B2090">
            <v>2276</v>
          </cell>
          <cell r="C2090" t="str">
            <v>Kalikaman Hyderabad</v>
          </cell>
          <cell r="D2090" t="str">
            <v>G MAHESH</v>
          </cell>
          <cell r="E2090" t="str">
            <v>HYDERABAD-04</v>
          </cell>
          <cell r="F2090" t="str">
            <v>HYDERABAD REGION</v>
          </cell>
        </row>
        <row r="2091">
          <cell r="B2091">
            <v>3507</v>
          </cell>
          <cell r="C2091" t="str">
            <v>Sanand Gujarat</v>
          </cell>
          <cell r="D2091" t="str">
            <v>PATEL PRITIBAHEN HIRABHAI</v>
          </cell>
          <cell r="E2091" t="str">
            <v>AHMEDABAD 1</v>
          </cell>
          <cell r="F2091" t="str">
            <v xml:space="preserve">NORTH GUJARAT </v>
          </cell>
        </row>
        <row r="2092">
          <cell r="B2092">
            <v>1014</v>
          </cell>
          <cell r="C2092" t="str">
            <v>Suburban Bus Stand</v>
          </cell>
          <cell r="D2092" t="str">
            <v>ASHWINI S</v>
          </cell>
          <cell r="E2092" t="str">
            <v>MYSORE 2</v>
          </cell>
          <cell r="F2092" t="str">
            <v xml:space="preserve">MYSORE </v>
          </cell>
        </row>
        <row r="2093">
          <cell r="B2093">
            <v>3210</v>
          </cell>
          <cell r="C2093" t="str">
            <v>Paliyad Road Botad</v>
          </cell>
          <cell r="D2093" t="str">
            <v>KANAZARIYA MANISH</v>
          </cell>
          <cell r="E2093" t="str">
            <v>SURENDRA NAGAR</v>
          </cell>
          <cell r="F2093" t="str">
            <v>SAURASTRA</v>
          </cell>
        </row>
        <row r="2094">
          <cell r="B2094">
            <v>974</v>
          </cell>
          <cell r="C2094" t="str">
            <v>Kaikamba</v>
          </cell>
          <cell r="D2094" t="str">
            <v>YOGISH BANGERA</v>
          </cell>
          <cell r="E2094" t="str">
            <v>UDUPI</v>
          </cell>
          <cell r="F2094" t="str">
            <v>MANGALORE</v>
          </cell>
        </row>
        <row r="2095">
          <cell r="B2095">
            <v>3</v>
          </cell>
          <cell r="C2095" t="str">
            <v>Guruvayur</v>
          </cell>
          <cell r="D2095" t="str">
            <v>GIREESH P</v>
          </cell>
          <cell r="E2095" t="str">
            <v>THRISSUR-05</v>
          </cell>
          <cell r="F2095" t="str">
            <v>THRISSUR - 1</v>
          </cell>
        </row>
        <row r="2096">
          <cell r="B2096">
            <v>2147</v>
          </cell>
          <cell r="C2096" t="str">
            <v>Kapurthala Road Jallandhar</v>
          </cell>
          <cell r="D2096" t="str">
            <v>SHUBHAM MAHAJAN</v>
          </cell>
          <cell r="E2096" t="str">
            <v>PUNJAB 3</v>
          </cell>
          <cell r="F2096" t="str">
            <v>JALANDHAR</v>
          </cell>
        </row>
        <row r="2097">
          <cell r="B2097">
            <v>1827</v>
          </cell>
          <cell r="C2097" t="str">
            <v>Nit Vk Chowk Road</v>
          </cell>
          <cell r="D2097" t="str">
            <v>SEEMA MALIK</v>
          </cell>
          <cell r="E2097" t="str">
            <v>FARIDABAD</v>
          </cell>
          <cell r="F2097" t="str">
            <v>DELHI-2</v>
          </cell>
        </row>
        <row r="2098">
          <cell r="B2098">
            <v>864</v>
          </cell>
          <cell r="C2098" t="str">
            <v>Piragarhi</v>
          </cell>
          <cell r="D2098" t="str">
            <v>AMAN KUMAR</v>
          </cell>
          <cell r="E2098" t="str">
            <v>DELHI-3</v>
          </cell>
          <cell r="F2098" t="str">
            <v>DELHI-1</v>
          </cell>
        </row>
        <row r="2099">
          <cell r="B2099">
            <v>3861</v>
          </cell>
          <cell r="C2099" t="str">
            <v>Sunabeda</v>
          </cell>
          <cell r="D2099" t="str">
            <v>SILPA  SWAIN</v>
          </cell>
          <cell r="E2099" t="str">
            <v>KORAPUT</v>
          </cell>
          <cell r="F2099" t="str">
            <v>BERHAMPUR</v>
          </cell>
        </row>
        <row r="2100">
          <cell r="B2100">
            <v>886</v>
          </cell>
          <cell r="C2100" t="str">
            <v>Koti</v>
          </cell>
          <cell r="D2100" t="str">
            <v>CESALA SAMPATH KUMAR</v>
          </cell>
          <cell r="E2100" t="str">
            <v>KUKATAPALLY-5</v>
          </cell>
          <cell r="F2100" t="str">
            <v>KUKATAPALLY</v>
          </cell>
        </row>
        <row r="2101">
          <cell r="B2101">
            <v>209</v>
          </cell>
          <cell r="C2101" t="str">
            <v>Ghittigarden</v>
          </cell>
          <cell r="D2101" t="str">
            <v>BOBADE NEHA DILIP</v>
          </cell>
          <cell r="E2101" t="str">
            <v>NAGPUR-1</v>
          </cell>
          <cell r="F2101" t="str">
            <v>NAGPUR</v>
          </cell>
        </row>
        <row r="2102">
          <cell r="B2102">
            <v>2625</v>
          </cell>
          <cell r="C2102" t="str">
            <v>Devichowk</v>
          </cell>
          <cell r="D2102" t="str">
            <v xml:space="preserve">DONTAMSETTI SWATHI  </v>
          </cell>
          <cell r="E2102" t="str">
            <v>EAST GODAWARI 5</v>
          </cell>
          <cell r="F2102" t="str">
            <v xml:space="preserve">EAST GODAWARI </v>
          </cell>
        </row>
        <row r="2103">
          <cell r="B2103">
            <v>846</v>
          </cell>
          <cell r="C2103" t="str">
            <v>Jalahalli East</v>
          </cell>
          <cell r="D2103" t="str">
            <v>SURENDRA S N</v>
          </cell>
          <cell r="E2103" t="str">
            <v>TUMKUR-5</v>
          </cell>
          <cell r="F2103" t="str">
            <v>TUMKUR</v>
          </cell>
        </row>
        <row r="2104">
          <cell r="B2104">
            <v>964</v>
          </cell>
          <cell r="C2104" t="str">
            <v>Mylapore</v>
          </cell>
          <cell r="D2104" t="str">
            <v xml:space="preserve">PAULRAJ P  </v>
          </cell>
          <cell r="E2104" t="str">
            <v>EGMORE</v>
          </cell>
          <cell r="F2104" t="str">
            <v>THIRUVALLUR</v>
          </cell>
        </row>
        <row r="2105">
          <cell r="B2105">
            <v>3485</v>
          </cell>
          <cell r="C2105" t="str">
            <v>Kavassery</v>
          </cell>
          <cell r="D2105" t="str">
            <v>AISWARYA B</v>
          </cell>
          <cell r="E2105" t="str">
            <v>THRISSUR-08</v>
          </cell>
          <cell r="F2105" t="str">
            <v xml:space="preserve">THRISSUR - 2 </v>
          </cell>
        </row>
        <row r="2106">
          <cell r="B2106">
            <v>3794</v>
          </cell>
          <cell r="C2106" t="str">
            <v>College Squre Nayagarh</v>
          </cell>
          <cell r="D2106" t="str">
            <v>DEBAPRIYA MAHAPATRA</v>
          </cell>
          <cell r="E2106" t="str">
            <v>NAYAGARH</v>
          </cell>
          <cell r="F2106" t="str">
            <v>BERHAMPUR</v>
          </cell>
        </row>
        <row r="2107">
          <cell r="B2107">
            <v>1533</v>
          </cell>
          <cell r="C2107" t="str">
            <v>Kankipadu</v>
          </cell>
          <cell r="D2107" t="str">
            <v>MERUGUBOINA MANI CHAND</v>
          </cell>
          <cell r="E2107" t="str">
            <v>MACHILIPATNAM</v>
          </cell>
          <cell r="F2107" t="str">
            <v>ELURU</v>
          </cell>
        </row>
        <row r="2108">
          <cell r="B2108">
            <v>52</v>
          </cell>
          <cell r="C2108" t="str">
            <v>Oppanakkara Coimbatore</v>
          </cell>
          <cell r="D2108" t="str">
            <v>KASTHURI M</v>
          </cell>
          <cell r="E2108" t="str">
            <v>COIMBATORE-2</v>
          </cell>
          <cell r="F2108" t="str">
            <v>COIMBATORE REGION</v>
          </cell>
        </row>
        <row r="2109">
          <cell r="B2109">
            <v>2085</v>
          </cell>
          <cell r="C2109" t="str">
            <v>Puthupally</v>
          </cell>
          <cell r="D2109" t="str">
            <v>SUBHALAL THAMPI</v>
          </cell>
          <cell r="E2109" t="str">
            <v>KOTTAYAM 4</v>
          </cell>
          <cell r="F2109" t="str">
            <v>ERNAKULAM-2</v>
          </cell>
        </row>
        <row r="2110">
          <cell r="B2110">
            <v>3850</v>
          </cell>
          <cell r="C2110" t="str">
            <v>Khairthal</v>
          </cell>
          <cell r="D2110" t="str">
            <v>DEEPENDRA SINGH</v>
          </cell>
          <cell r="E2110" t="str">
            <v>ALWAR</v>
          </cell>
          <cell r="F2110" t="str">
            <v>JAIPUR</v>
          </cell>
        </row>
        <row r="2111">
          <cell r="B2111">
            <v>3805</v>
          </cell>
          <cell r="C2111" t="str">
            <v>Charkhi Dadri</v>
          </cell>
          <cell r="D2111" t="str">
            <v>SUMIT KUMAR</v>
          </cell>
          <cell r="E2111" t="str">
            <v>HARYANA-2</v>
          </cell>
          <cell r="F2111" t="str">
            <v>HARYANA</v>
          </cell>
        </row>
        <row r="2112">
          <cell r="B2112">
            <v>243</v>
          </cell>
          <cell r="C2112" t="str">
            <v>Chetput</v>
          </cell>
          <cell r="D2112" t="str">
            <v>SASIKALA SEKAR</v>
          </cell>
          <cell r="E2112" t="str">
            <v>GINGEE</v>
          </cell>
          <cell r="F2112" t="str">
            <v>VELLORE</v>
          </cell>
        </row>
        <row r="2113">
          <cell r="B2113">
            <v>123</v>
          </cell>
          <cell r="C2113" t="str">
            <v>Udupi</v>
          </cell>
          <cell r="D2113" t="str">
            <v>SUPRIYA</v>
          </cell>
          <cell r="E2113" t="str">
            <v>UDUPI</v>
          </cell>
          <cell r="F2113" t="str">
            <v>MANGALORE</v>
          </cell>
        </row>
        <row r="2114">
          <cell r="B2114">
            <v>2007</v>
          </cell>
          <cell r="C2114" t="str">
            <v>Bhainsa,Adilabad</v>
          </cell>
          <cell r="D2114" t="str">
            <v>SANGAM SRIDHER</v>
          </cell>
          <cell r="E2114" t="str">
            <v>KAMAREDDY</v>
          </cell>
          <cell r="F2114" t="str">
            <v>KARIMNAGAR</v>
          </cell>
        </row>
        <row r="2115">
          <cell r="B2115">
            <v>647</v>
          </cell>
          <cell r="C2115" t="str">
            <v>K R Road Benashankari 2Nd Stage</v>
          </cell>
          <cell r="D2115" t="str">
            <v>SANTHOSHA B S</v>
          </cell>
          <cell r="E2115" t="str">
            <v>BANGALORE-03</v>
          </cell>
          <cell r="F2115" t="str">
            <v>BANGALORE-3</v>
          </cell>
        </row>
        <row r="2116">
          <cell r="B2116">
            <v>3086</v>
          </cell>
          <cell r="C2116" t="str">
            <v>Rajakumari</v>
          </cell>
          <cell r="D2116" t="str">
            <v>VEENA ANEESH</v>
          </cell>
          <cell r="E2116" t="str">
            <v>IDUKKI</v>
          </cell>
          <cell r="F2116" t="str">
            <v>ERNAKULAM-2</v>
          </cell>
        </row>
        <row r="2117">
          <cell r="B2117">
            <v>2713</v>
          </cell>
          <cell r="C2117" t="str">
            <v>Kvs Colony ,Dhone</v>
          </cell>
          <cell r="D2117" t="str">
            <v>BAYANNAGARI RAMANJINEYULU</v>
          </cell>
          <cell r="E2117" t="str">
            <v>KADAPA</v>
          </cell>
          <cell r="F2117" t="str">
            <v>KURNOOL</v>
          </cell>
        </row>
        <row r="2118">
          <cell r="B2118">
            <v>376</v>
          </cell>
          <cell r="C2118" t="str">
            <v>Thuravoor</v>
          </cell>
          <cell r="D2118" t="str">
            <v>ANUJAMOL V</v>
          </cell>
          <cell r="E2118" t="str">
            <v>ALAPPUZHA-2</v>
          </cell>
          <cell r="F2118" t="str">
            <v>ALAPUZHA</v>
          </cell>
        </row>
        <row r="2119">
          <cell r="B2119">
            <v>3768</v>
          </cell>
          <cell r="C2119" t="str">
            <v>Pandurana Mp</v>
          </cell>
          <cell r="D2119" t="str">
            <v>KRISHN KUMAR GARG</v>
          </cell>
          <cell r="E2119" t="str">
            <v>JABALPUR -2</v>
          </cell>
          <cell r="F2119" t="str">
            <v>JABALPUR</v>
          </cell>
        </row>
        <row r="2120">
          <cell r="B2120">
            <v>2447</v>
          </cell>
          <cell r="C2120" t="str">
            <v>Ponnamaravathi</v>
          </cell>
          <cell r="D2120" t="str">
            <v>AZHAGUMURUGAN</v>
          </cell>
          <cell r="E2120" t="str">
            <v>SIVAGANGA</v>
          </cell>
          <cell r="F2120" t="str">
            <v>MADURAI</v>
          </cell>
        </row>
        <row r="2121">
          <cell r="B2121">
            <v>712</v>
          </cell>
          <cell r="C2121" t="str">
            <v>Alwar Thiru Nagar</v>
          </cell>
          <cell r="D2121" t="str">
            <v>MOUNIYA P</v>
          </cell>
          <cell r="E2121" t="str">
            <v>ANNA NAGAR</v>
          </cell>
          <cell r="F2121" t="str">
            <v>CHENNAI REGION</v>
          </cell>
        </row>
        <row r="2122">
          <cell r="B2122">
            <v>3464</v>
          </cell>
          <cell r="C2122" t="str">
            <v>Ico Junction Changanassery</v>
          </cell>
          <cell r="D2122" t="str">
            <v>SURABHI M B</v>
          </cell>
          <cell r="E2122" t="str">
            <v>KOTTAYAM 6</v>
          </cell>
          <cell r="F2122" t="str">
            <v>ALAPUZHA</v>
          </cell>
        </row>
        <row r="2123">
          <cell r="B2123">
            <v>175</v>
          </cell>
          <cell r="C2123" t="str">
            <v>Mohali</v>
          </cell>
          <cell r="D2123" t="str">
            <v>SADHANA KUMARI</v>
          </cell>
          <cell r="E2123" t="str">
            <v>AMBALA</v>
          </cell>
          <cell r="F2123" t="str">
            <v>CHANDIGARH</v>
          </cell>
        </row>
        <row r="2124">
          <cell r="B2124">
            <v>698</v>
          </cell>
          <cell r="C2124" t="str">
            <v>New Washermanpet</v>
          </cell>
          <cell r="D2124" t="str">
            <v>IDHIKAS S</v>
          </cell>
          <cell r="E2124" t="str">
            <v>ROYAPURAM</v>
          </cell>
          <cell r="F2124" t="str">
            <v>PARRYS</v>
          </cell>
        </row>
        <row r="2125">
          <cell r="B2125">
            <v>1094</v>
          </cell>
          <cell r="C2125" t="str">
            <v>Palakkunu</v>
          </cell>
          <cell r="D2125" t="str">
            <v>KAVYA B R</v>
          </cell>
          <cell r="E2125" t="str">
            <v>KASARGOD-1</v>
          </cell>
          <cell r="F2125" t="str">
            <v xml:space="preserve">KANNUR </v>
          </cell>
        </row>
        <row r="2126">
          <cell r="B2126">
            <v>2950</v>
          </cell>
          <cell r="C2126" t="str">
            <v>Kothaparambu</v>
          </cell>
          <cell r="D2126" t="str">
            <v xml:space="preserve">ASWATHY MANOHARAN  </v>
          </cell>
          <cell r="E2126" t="str">
            <v>THRISSUR-01</v>
          </cell>
          <cell r="F2126" t="str">
            <v>THRISSUR - 1</v>
          </cell>
        </row>
        <row r="2127">
          <cell r="B2127">
            <v>67</v>
          </cell>
          <cell r="C2127" t="str">
            <v>Iritty</v>
          </cell>
          <cell r="D2127" t="str">
            <v>SHIMNA.K.K</v>
          </cell>
          <cell r="E2127" t="str">
            <v>KANNUR-2</v>
          </cell>
          <cell r="F2127" t="str">
            <v xml:space="preserve">KANNUR </v>
          </cell>
        </row>
        <row r="2128">
          <cell r="B2128">
            <v>3838</v>
          </cell>
          <cell r="C2128" t="str">
            <v>Joda</v>
          </cell>
          <cell r="D2128" t="str">
            <v>SATYARANJAN MOHANTY</v>
          </cell>
          <cell r="E2128" t="str">
            <v>KEONJHAR</v>
          </cell>
          <cell r="F2128" t="str">
            <v>BALASORE</v>
          </cell>
        </row>
        <row r="2129">
          <cell r="B2129">
            <v>686</v>
          </cell>
          <cell r="C2129" t="str">
            <v>Metha Nagar</v>
          </cell>
          <cell r="D2129" t="str">
            <v xml:space="preserve">JEEVITHA S  </v>
          </cell>
          <cell r="E2129" t="str">
            <v>ANNA NAGAR</v>
          </cell>
          <cell r="F2129" t="str">
            <v>CHENNAI REGION</v>
          </cell>
        </row>
        <row r="2130">
          <cell r="B2130">
            <v>156</v>
          </cell>
          <cell r="C2130" t="str">
            <v>Sundarayyar Street,Chitoor</v>
          </cell>
          <cell r="D2130" t="str">
            <v>S POOJA</v>
          </cell>
          <cell r="E2130" t="str">
            <v>CHITTOOR</v>
          </cell>
          <cell r="F2130" t="str">
            <v xml:space="preserve">THIRUPATI </v>
          </cell>
        </row>
        <row r="2131">
          <cell r="B2131">
            <v>2038</v>
          </cell>
          <cell r="C2131" t="str">
            <v>Sripuram Tirunelveli</v>
          </cell>
          <cell r="D2131" t="str">
            <v>NITHYAJOTHI P</v>
          </cell>
          <cell r="E2131" t="str">
            <v>TIRUNELVELI</v>
          </cell>
          <cell r="F2131" t="str">
            <v>TIRUNELVELI</v>
          </cell>
        </row>
        <row r="2132">
          <cell r="B2132">
            <v>3378</v>
          </cell>
          <cell r="C2132" t="str">
            <v>Station Road- Bareilly</v>
          </cell>
          <cell r="D2132" t="str">
            <v xml:space="preserve">RASHID  </v>
          </cell>
          <cell r="E2132" t="str">
            <v>BAREILY</v>
          </cell>
          <cell r="F2132" t="str">
            <v>MORADABAD</v>
          </cell>
        </row>
        <row r="2133">
          <cell r="B2133">
            <v>2306</v>
          </cell>
          <cell r="C2133" t="str">
            <v>Vakathanam</v>
          </cell>
          <cell r="D2133" t="str">
            <v>ROSMIN JOSEPH</v>
          </cell>
          <cell r="E2133" t="str">
            <v>KOTTAYAM 4</v>
          </cell>
          <cell r="F2133" t="str">
            <v>ERNAKULAM-2</v>
          </cell>
        </row>
        <row r="2134">
          <cell r="B2134">
            <v>589</v>
          </cell>
          <cell r="C2134" t="str">
            <v>Palakkal</v>
          </cell>
          <cell r="D2134" t="str">
            <v>GOKUL RAMESH</v>
          </cell>
          <cell r="E2134" t="str">
            <v>THRISSUR-03</v>
          </cell>
          <cell r="F2134" t="str">
            <v>THRISSUR - 1</v>
          </cell>
        </row>
        <row r="2135">
          <cell r="B2135">
            <v>91</v>
          </cell>
          <cell r="C2135" t="str">
            <v>Faridabad</v>
          </cell>
          <cell r="D2135" t="str">
            <v>KESHAV SHARMA</v>
          </cell>
          <cell r="E2135" t="str">
            <v>FARIDABAD</v>
          </cell>
          <cell r="F2135" t="str">
            <v>DELHI-2</v>
          </cell>
        </row>
        <row r="2136">
          <cell r="B2136">
            <v>3816</v>
          </cell>
          <cell r="C2136" t="str">
            <v>Fatehpur Barabanki</v>
          </cell>
          <cell r="D2136" t="str">
            <v>RAJESH</v>
          </cell>
          <cell r="E2136" t="str">
            <v>LUCKNOW 2</v>
          </cell>
          <cell r="F2136" t="str">
            <v>LUCKNOW</v>
          </cell>
        </row>
        <row r="2137">
          <cell r="B2137">
            <v>891</v>
          </cell>
          <cell r="C2137" t="str">
            <v>Big Bazar</v>
          </cell>
          <cell r="D2137" t="str">
            <v>SUJATA KUMARI PANDA</v>
          </cell>
          <cell r="E2137" t="str">
            <v>BERHAMPUR-2</v>
          </cell>
          <cell r="F2137" t="str">
            <v>BERHAMPUR</v>
          </cell>
        </row>
        <row r="2138">
          <cell r="B2138">
            <v>1978</v>
          </cell>
          <cell r="C2138" t="str">
            <v>Jajpur Town,Orissa</v>
          </cell>
          <cell r="D2138" t="str">
            <v>RUDRANARAYAN SWAIN</v>
          </cell>
          <cell r="E2138" t="str">
            <v>JAJPUR</v>
          </cell>
          <cell r="F2138" t="str">
            <v>BALASORE</v>
          </cell>
        </row>
        <row r="2139">
          <cell r="B2139">
            <v>1523</v>
          </cell>
          <cell r="C2139" t="str">
            <v>Manjali</v>
          </cell>
          <cell r="D2139" t="str">
            <v>DIVYA DILEEP</v>
          </cell>
          <cell r="E2139" t="str">
            <v>ERNAKULAM-6</v>
          </cell>
          <cell r="F2139" t="str">
            <v>ERNAKULAM-1</v>
          </cell>
        </row>
        <row r="2140">
          <cell r="B2140">
            <v>757</v>
          </cell>
          <cell r="C2140" t="str">
            <v>Ullagaram</v>
          </cell>
          <cell r="D2140" t="str">
            <v>THILAGAVATHY A</v>
          </cell>
          <cell r="E2140" t="str">
            <v>ADAMBAKKAM</v>
          </cell>
          <cell r="F2140" t="str">
            <v>CHENNAI REGION</v>
          </cell>
        </row>
        <row r="2141">
          <cell r="B2141">
            <v>89</v>
          </cell>
          <cell r="C2141" t="str">
            <v>Laxmi Nagar</v>
          </cell>
          <cell r="D2141" t="str">
            <v>HIMALAY RAJ</v>
          </cell>
          <cell r="E2141" t="str">
            <v>DELHI-7</v>
          </cell>
          <cell r="F2141" t="str">
            <v>DELHI-2</v>
          </cell>
        </row>
        <row r="2142">
          <cell r="B2142">
            <v>3511</v>
          </cell>
          <cell r="C2142" t="str">
            <v>Churu Rajasthan</v>
          </cell>
          <cell r="D2142" t="str">
            <v>VISHNU KUMAR JAIMAN</v>
          </cell>
          <cell r="E2142" t="str">
            <v>JAIPUR-4</v>
          </cell>
          <cell r="F2142" t="str">
            <v>HANUMANGARH</v>
          </cell>
        </row>
        <row r="2143">
          <cell r="B2143">
            <v>736</v>
          </cell>
          <cell r="C2143" t="str">
            <v>Sembiam</v>
          </cell>
          <cell r="D2143" t="str">
            <v>GOMATHI S</v>
          </cell>
          <cell r="E2143" t="str">
            <v>PERAMBUR</v>
          </cell>
          <cell r="F2143" t="str">
            <v>PARRYS</v>
          </cell>
        </row>
        <row r="2144">
          <cell r="B2144">
            <v>2685</v>
          </cell>
          <cell r="C2144" t="str">
            <v>Samalapuram</v>
          </cell>
          <cell r="D2144" t="str">
            <v>MANOJ RAVICHANDREN</v>
          </cell>
          <cell r="E2144" t="str">
            <v>TIRUPUR-2</v>
          </cell>
          <cell r="F2144" t="str">
            <v>ERODE</v>
          </cell>
        </row>
        <row r="2145">
          <cell r="B2145">
            <v>3818</v>
          </cell>
          <cell r="C2145" t="str">
            <v>Karanjia</v>
          </cell>
          <cell r="D2145" t="str">
            <v>TAPAN BEHERA</v>
          </cell>
          <cell r="E2145" t="str">
            <v>KEONJHAR</v>
          </cell>
          <cell r="F2145" t="str">
            <v>BALASORE</v>
          </cell>
        </row>
        <row r="2146">
          <cell r="B2146">
            <v>3107</v>
          </cell>
          <cell r="C2146" t="str">
            <v>M G Road Srinivaspura</v>
          </cell>
          <cell r="D2146" t="str">
            <v>MAMATHA S</v>
          </cell>
          <cell r="E2146" t="str">
            <v>KOLAR-4</v>
          </cell>
          <cell r="F2146" t="str">
            <v>KOLAR</v>
          </cell>
        </row>
        <row r="2147">
          <cell r="B2147">
            <v>3938</v>
          </cell>
          <cell r="C2147" t="str">
            <v>Papadahandi</v>
          </cell>
          <cell r="D2147" t="str">
            <v>SUDHAMAYEE SAHU</v>
          </cell>
          <cell r="E2147" t="str">
            <v>BERHAMPUR-2</v>
          </cell>
          <cell r="F2147" t="str">
            <v>BERHAMPUR</v>
          </cell>
        </row>
        <row r="2148">
          <cell r="B2148">
            <v>815</v>
          </cell>
          <cell r="C2148" t="str">
            <v>Barkatpura</v>
          </cell>
          <cell r="D2148" t="str">
            <v xml:space="preserve">DEEKONDA AKHIL </v>
          </cell>
          <cell r="E2148" t="str">
            <v>HYDERABAD-04</v>
          </cell>
          <cell r="F2148" t="str">
            <v>HYDERABAD REGION</v>
          </cell>
        </row>
        <row r="2149">
          <cell r="B2149">
            <v>783</v>
          </cell>
          <cell r="C2149" t="str">
            <v>Pallimucku</v>
          </cell>
          <cell r="D2149" t="str">
            <v>DEEPIKA CHANDRAN B.S</v>
          </cell>
          <cell r="E2149" t="str">
            <v>KOLLAM 2</v>
          </cell>
          <cell r="F2149" t="str">
            <v>KOLLAM REGION</v>
          </cell>
        </row>
        <row r="2150">
          <cell r="B2150">
            <v>1777</v>
          </cell>
          <cell r="C2150" t="str">
            <v>Villivakkam</v>
          </cell>
          <cell r="D2150" t="str">
            <v>PRIYANGA J</v>
          </cell>
          <cell r="E2150" t="str">
            <v>AYANAVARAM</v>
          </cell>
          <cell r="F2150" t="str">
            <v>THIRUVALLUR</v>
          </cell>
        </row>
        <row r="2151">
          <cell r="B2151">
            <v>3923</v>
          </cell>
          <cell r="C2151" t="str">
            <v>Panskura</v>
          </cell>
          <cell r="D2151" t="str">
            <v>SUPRIYA  DEBNATH</v>
          </cell>
          <cell r="E2151" t="str">
            <v>MIDNAPUR-2</v>
          </cell>
          <cell r="F2151" t="str">
            <v>KOLKATA NORTH</v>
          </cell>
        </row>
        <row r="2152">
          <cell r="B2152">
            <v>1186</v>
          </cell>
          <cell r="C2152" t="str">
            <v>Vytila</v>
          </cell>
          <cell r="D2152" t="str">
            <v>ANU SURESH</v>
          </cell>
          <cell r="E2152" t="str">
            <v>ERNAKULAM-1</v>
          </cell>
          <cell r="F2152" t="str">
            <v>ERNAKULAM-1</v>
          </cell>
        </row>
        <row r="2153">
          <cell r="B2153">
            <v>1836</v>
          </cell>
          <cell r="C2153" t="str">
            <v>Kanjiram</v>
          </cell>
          <cell r="D2153" t="str">
            <v>ARYA A R</v>
          </cell>
          <cell r="E2153" t="str">
            <v>PALAKKAD-06</v>
          </cell>
          <cell r="F2153" t="str">
            <v>MALAPURAM</v>
          </cell>
        </row>
        <row r="2154">
          <cell r="B2154">
            <v>909</v>
          </cell>
          <cell r="C2154" t="str">
            <v>Berhampur Old Bus Stand</v>
          </cell>
          <cell r="D2154" t="str">
            <v xml:space="preserve">SONALI PATRA  </v>
          </cell>
          <cell r="E2154" t="str">
            <v>BERHAMPUR-1</v>
          </cell>
          <cell r="F2154" t="str">
            <v>BERHAMPUR</v>
          </cell>
        </row>
        <row r="2155">
          <cell r="B2155">
            <v>2659</v>
          </cell>
          <cell r="C2155" t="str">
            <v>St Thomas Mount</v>
          </cell>
          <cell r="D2155" t="str">
            <v>KALAIYARASAN M</v>
          </cell>
          <cell r="E2155" t="str">
            <v>ADAMBAKKAM</v>
          </cell>
          <cell r="F2155" t="str">
            <v>CHENNAI REGION</v>
          </cell>
        </row>
        <row r="2156">
          <cell r="B2156">
            <v>1649</v>
          </cell>
          <cell r="C2156" t="str">
            <v>Lalgudi Trichy</v>
          </cell>
          <cell r="D2156" t="str">
            <v>NATHIYA A</v>
          </cell>
          <cell r="E2156" t="str">
            <v>TRICHY - 2</v>
          </cell>
          <cell r="F2156" t="str">
            <v>TRICHY</v>
          </cell>
        </row>
        <row r="2157">
          <cell r="B2157">
            <v>3882</v>
          </cell>
          <cell r="C2157" t="str">
            <v>Jaunpur</v>
          </cell>
          <cell r="D2157" t="str">
            <v>SHAMSHER SINGH</v>
          </cell>
          <cell r="E2157" t="str">
            <v>ALLAHABAD</v>
          </cell>
          <cell r="F2157" t="str">
            <v>VARANASI</v>
          </cell>
        </row>
        <row r="2158">
          <cell r="B2158">
            <v>2268</v>
          </cell>
          <cell r="C2158" t="str">
            <v>R T Nagar</v>
          </cell>
          <cell r="D2158" t="str">
            <v>NANDITHA L N</v>
          </cell>
          <cell r="E2158" t="str">
            <v>BANGALORE-16</v>
          </cell>
          <cell r="F2158" t="str">
            <v>BANGALORE-2</v>
          </cell>
        </row>
        <row r="2159">
          <cell r="B2159">
            <v>808</v>
          </cell>
          <cell r="C2159" t="str">
            <v>Shantinagar Hosur</v>
          </cell>
          <cell r="D2159" t="str">
            <v>D SHINY JOHNCY</v>
          </cell>
          <cell r="E2159" t="str">
            <v>HOSUR</v>
          </cell>
          <cell r="F2159" t="str">
            <v>SALEM</v>
          </cell>
        </row>
        <row r="2160">
          <cell r="B2160">
            <v>638</v>
          </cell>
          <cell r="C2160" t="str">
            <v>Perambra Tcr</v>
          </cell>
          <cell r="D2160" t="str">
            <v>SOUMYA P R</v>
          </cell>
          <cell r="E2160" t="str">
            <v>THRISSUR-04</v>
          </cell>
          <cell r="F2160" t="str">
            <v>THRISSUR - 1</v>
          </cell>
        </row>
        <row r="2161">
          <cell r="B2161">
            <v>3061</v>
          </cell>
          <cell r="C2161" t="str">
            <v>Pallikonda,Vellore</v>
          </cell>
          <cell r="D2161" t="str">
            <v>LALITHA S</v>
          </cell>
          <cell r="E2161" t="str">
            <v>VELLORE</v>
          </cell>
          <cell r="F2161" t="str">
            <v>VELLORE</v>
          </cell>
        </row>
        <row r="2162">
          <cell r="B2162">
            <v>146</v>
          </cell>
          <cell r="C2162" t="str">
            <v>J.P Road,Rajamundry</v>
          </cell>
          <cell r="D2162" t="str">
            <v>YARNAGULA NAVEEN</v>
          </cell>
          <cell r="E2162" t="str">
            <v>EAST GODAWARI 5</v>
          </cell>
          <cell r="F2162" t="str">
            <v xml:space="preserve">EAST GODAWARI </v>
          </cell>
        </row>
        <row r="2163">
          <cell r="B2163">
            <v>3708</v>
          </cell>
          <cell r="C2163" t="str">
            <v>Phulpur Allahabad</v>
          </cell>
          <cell r="D2163" t="str">
            <v>ABHINAV  MISHRA</v>
          </cell>
          <cell r="E2163" t="str">
            <v>ALLAHABAD</v>
          </cell>
          <cell r="F2163" t="str">
            <v>VARANASI</v>
          </cell>
        </row>
        <row r="2164">
          <cell r="B2164">
            <v>3286</v>
          </cell>
          <cell r="C2164" t="str">
            <v>Kamaina Gate, Faridkot</v>
          </cell>
          <cell r="D2164" t="str">
            <v>HARPINDER SINGH</v>
          </cell>
          <cell r="E2164" t="str">
            <v>PUNJAB 8</v>
          </cell>
          <cell r="F2164" t="str">
            <v>PATIALA</v>
          </cell>
        </row>
        <row r="2165">
          <cell r="B2165">
            <v>1703</v>
          </cell>
          <cell r="C2165" t="str">
            <v>Gemini Mount Road</v>
          </cell>
          <cell r="D2165" t="str">
            <v xml:space="preserve">INDHUMATHI P  </v>
          </cell>
          <cell r="E2165" t="str">
            <v>ADAYAR</v>
          </cell>
          <cell r="F2165" t="str">
            <v>CHENNAI REGION</v>
          </cell>
        </row>
        <row r="2166">
          <cell r="B2166">
            <v>3825</v>
          </cell>
          <cell r="C2166" t="str">
            <v>Anandpur</v>
          </cell>
          <cell r="D2166" t="str">
            <v>TIKINA DORA</v>
          </cell>
          <cell r="E2166" t="str">
            <v>KEONJHAR</v>
          </cell>
          <cell r="F2166" t="str">
            <v>BALASORE</v>
          </cell>
        </row>
        <row r="2167">
          <cell r="B2167">
            <v>708</v>
          </cell>
          <cell r="C2167" t="str">
            <v>Palluruthy</v>
          </cell>
          <cell r="D2167" t="str">
            <v>SALINI M</v>
          </cell>
          <cell r="E2167" t="str">
            <v>ERNAKULAM-4</v>
          </cell>
          <cell r="F2167" t="str">
            <v>ERNAKULAM-1</v>
          </cell>
        </row>
        <row r="2168">
          <cell r="B2168">
            <v>426</v>
          </cell>
          <cell r="C2168" t="str">
            <v>Thiruvannamalai Road Gingee</v>
          </cell>
          <cell r="D2168" t="str">
            <v>MUTHULAKSHMI A</v>
          </cell>
          <cell r="E2168" t="str">
            <v>GINGEE</v>
          </cell>
          <cell r="F2168" t="str">
            <v>VELLORE</v>
          </cell>
        </row>
        <row r="2169">
          <cell r="B2169">
            <v>6</v>
          </cell>
          <cell r="C2169" t="str">
            <v>Chittur Cochin</v>
          </cell>
          <cell r="D2169" t="str">
            <v>RESHMA A P</v>
          </cell>
          <cell r="E2169" t="str">
            <v>ERNAKULAM-3</v>
          </cell>
          <cell r="F2169" t="str">
            <v>ERNAKULAM-1</v>
          </cell>
        </row>
        <row r="2170">
          <cell r="B2170">
            <v>1948</v>
          </cell>
          <cell r="C2170" t="str">
            <v>M.G Road,Vijayanagaram</v>
          </cell>
          <cell r="D2170" t="str">
            <v>DATTI MANIKANTHA</v>
          </cell>
          <cell r="E2170" t="str">
            <v>VISAKHAPATNAM 1</v>
          </cell>
          <cell r="F2170" t="str">
            <v>VISHAKHAPATANAM</v>
          </cell>
        </row>
        <row r="2171">
          <cell r="B2171">
            <v>163</v>
          </cell>
          <cell r="C2171" t="str">
            <v>Ambedker Road Kollegal</v>
          </cell>
          <cell r="D2171" t="str">
            <v>JAYADEVA R B</v>
          </cell>
          <cell r="E2171" t="str">
            <v>CHAMRAJNAGAR</v>
          </cell>
          <cell r="F2171" t="str">
            <v xml:space="preserve">MYSORE </v>
          </cell>
        </row>
        <row r="2172">
          <cell r="B2172">
            <v>1902</v>
          </cell>
          <cell r="C2172" t="str">
            <v>Bangaon,W.Bengal</v>
          </cell>
          <cell r="D2172" t="str">
            <v>RUPAM DEY</v>
          </cell>
          <cell r="E2172" t="str">
            <v>KOLKATA-11</v>
          </cell>
          <cell r="F2172" t="str">
            <v>KOLKATA NORTH</v>
          </cell>
        </row>
        <row r="2173">
          <cell r="B2173">
            <v>904</v>
          </cell>
          <cell r="C2173" t="str">
            <v>Mangol Puri</v>
          </cell>
          <cell r="D2173" t="str">
            <v>SURAJ</v>
          </cell>
          <cell r="E2173" t="str">
            <v>DELHI-3</v>
          </cell>
          <cell r="F2173" t="str">
            <v>DELHI-1</v>
          </cell>
        </row>
        <row r="2174">
          <cell r="B2174">
            <v>1287</v>
          </cell>
          <cell r="C2174" t="str">
            <v>Chakan ,Pune</v>
          </cell>
          <cell r="D2174" t="str">
            <v>TAMKAR VAIBHAV SHANKAR</v>
          </cell>
          <cell r="E2174" t="str">
            <v>PIMPRI CHINCHWAD 1</v>
          </cell>
          <cell r="F2174" t="str">
            <v>PUNE</v>
          </cell>
        </row>
        <row r="2175">
          <cell r="B2175">
            <v>3175</v>
          </cell>
          <cell r="C2175" t="str">
            <v>Ambrai Road Karjat</v>
          </cell>
          <cell r="D2175" t="str">
            <v>RAMDAS NANA RASAL</v>
          </cell>
          <cell r="E2175" t="str">
            <v>AMBERNATH</v>
          </cell>
          <cell r="F2175" t="str">
            <v>MUMBAI</v>
          </cell>
        </row>
        <row r="2176">
          <cell r="B2176">
            <v>645</v>
          </cell>
          <cell r="C2176" t="str">
            <v>Thalayolaparambu</v>
          </cell>
          <cell r="D2176" t="str">
            <v>ANJANA GOPINATH</v>
          </cell>
          <cell r="E2176" t="str">
            <v>KOTTAYAM 1</v>
          </cell>
          <cell r="F2176" t="str">
            <v>ALAPUZHA</v>
          </cell>
        </row>
        <row r="2177">
          <cell r="B2177">
            <v>567</v>
          </cell>
          <cell r="C2177" t="str">
            <v>Msr Main Road Mathikere</v>
          </cell>
          <cell r="D2177" t="str">
            <v>KARIYAMMA .</v>
          </cell>
          <cell r="E2177" t="str">
            <v>TUMKUR-5</v>
          </cell>
          <cell r="F2177" t="str">
            <v>TUMKUR</v>
          </cell>
        </row>
        <row r="2178">
          <cell r="B2178">
            <v>2119</v>
          </cell>
          <cell r="C2178" t="str">
            <v>Amudalavalasa</v>
          </cell>
          <cell r="D2178" t="str">
            <v xml:space="preserve">GUGGILAM PAVANI  </v>
          </cell>
          <cell r="E2178" t="str">
            <v>SRIKAKULAM-1</v>
          </cell>
          <cell r="F2178" t="str">
            <v>VISHAKHAPATANAM</v>
          </cell>
        </row>
        <row r="2179">
          <cell r="B2179">
            <v>3486</v>
          </cell>
          <cell r="C2179" t="str">
            <v>Model Town,Panipat</v>
          </cell>
          <cell r="D2179" t="str">
            <v xml:space="preserve">PARVEEN  </v>
          </cell>
          <cell r="E2179" t="str">
            <v>HARYANA-3</v>
          </cell>
          <cell r="F2179" t="str">
            <v>HARYANA</v>
          </cell>
        </row>
        <row r="2180">
          <cell r="B2180">
            <v>2649</v>
          </cell>
          <cell r="C2180" t="str">
            <v>City Centre, Amritsar</v>
          </cell>
          <cell r="D2180" t="str">
            <v>EKTA SHARMA</v>
          </cell>
          <cell r="E2180" t="str">
            <v>PUNJAB 2</v>
          </cell>
          <cell r="F2180" t="str">
            <v>JALANDHAR</v>
          </cell>
        </row>
        <row r="2181">
          <cell r="B2181">
            <v>3540</v>
          </cell>
          <cell r="C2181" t="str">
            <v>Court Road Saharanpur</v>
          </cell>
          <cell r="D2181" t="str">
            <v>FARMAN</v>
          </cell>
          <cell r="E2181" t="str">
            <v>MORADABAD</v>
          </cell>
          <cell r="F2181" t="str">
            <v>MORADABAD</v>
          </cell>
        </row>
        <row r="2182">
          <cell r="B2182">
            <v>1392</v>
          </cell>
          <cell r="C2182" t="str">
            <v>Clock Tower Nalgonda</v>
          </cell>
          <cell r="D2182" t="str">
            <v>MEGHANA G</v>
          </cell>
          <cell r="E2182" t="str">
            <v>NALGONDA</v>
          </cell>
          <cell r="F2182" t="str">
            <v>HYDERABAD REGION</v>
          </cell>
        </row>
        <row r="2183">
          <cell r="B2183">
            <v>3314</v>
          </cell>
          <cell r="C2183" t="str">
            <v>Madanapalli Road Palamaner</v>
          </cell>
          <cell r="D2183" t="str">
            <v>G SURENDRA REDDY</v>
          </cell>
          <cell r="E2183" t="str">
            <v>MADANAPALLY</v>
          </cell>
          <cell r="F2183" t="str">
            <v xml:space="preserve">THIRUPATI </v>
          </cell>
        </row>
        <row r="2184">
          <cell r="B2184">
            <v>3413</v>
          </cell>
          <cell r="C2184" t="str">
            <v>Chityal</v>
          </cell>
          <cell r="D2184" t="str">
            <v>SHEELAM MADHU</v>
          </cell>
          <cell r="E2184" t="str">
            <v>NALGONDA</v>
          </cell>
          <cell r="F2184" t="str">
            <v>HYDERABAD REGION</v>
          </cell>
        </row>
        <row r="2185">
          <cell r="B2185">
            <v>2949</v>
          </cell>
          <cell r="C2185" t="str">
            <v>Kalluvathikkal</v>
          </cell>
          <cell r="D2185" t="str">
            <v>DHANALEKSHMI P U</v>
          </cell>
          <cell r="E2185" t="str">
            <v>KOLLAM 3</v>
          </cell>
          <cell r="F2185" t="str">
            <v>KOLLAM REGION</v>
          </cell>
        </row>
        <row r="2186">
          <cell r="B2186">
            <v>3877</v>
          </cell>
          <cell r="C2186" t="str">
            <v>Amb Una Hp</v>
          </cell>
          <cell r="D2186" t="str">
            <v xml:space="preserve">ANJALI  </v>
          </cell>
          <cell r="E2186" t="str">
            <v>HIMACHAL PRADESH</v>
          </cell>
          <cell r="F2186" t="str">
            <v>CHANDIGARH</v>
          </cell>
        </row>
        <row r="2187">
          <cell r="B2187">
            <v>1773</v>
          </cell>
          <cell r="C2187" t="str">
            <v>Ambalathara</v>
          </cell>
          <cell r="D2187" t="str">
            <v>RENJITHA R</v>
          </cell>
          <cell r="E2187" t="str">
            <v>THIRUVANANTHAPURAM-1</v>
          </cell>
          <cell r="F2187" t="str">
            <v>TRIVANDRUM REGION</v>
          </cell>
        </row>
        <row r="2188">
          <cell r="B2188">
            <v>3130</v>
          </cell>
          <cell r="C2188" t="str">
            <v>Pandallur,Nilgiris</v>
          </cell>
          <cell r="D2188" t="str">
            <v>MANIKANDAN R -</v>
          </cell>
          <cell r="E2188" t="str">
            <v>OOTY-1</v>
          </cell>
          <cell r="F2188" t="str">
            <v>COIMBATORE REGION</v>
          </cell>
        </row>
        <row r="2189">
          <cell r="B2189">
            <v>3569</v>
          </cell>
          <cell r="C2189" t="str">
            <v>Bharatpur Rj</v>
          </cell>
          <cell r="D2189" t="str">
            <v>SURENDER KUMAR MEENA</v>
          </cell>
          <cell r="E2189" t="str">
            <v>JAIPUR-2</v>
          </cell>
          <cell r="F2189" t="str">
            <v>JAIPUR</v>
          </cell>
        </row>
        <row r="2190">
          <cell r="B2190">
            <v>2220</v>
          </cell>
          <cell r="C2190" t="str">
            <v>Chinthadripet</v>
          </cell>
          <cell r="D2190" t="str">
            <v>AMUL RAJ -</v>
          </cell>
          <cell r="E2190" t="str">
            <v>EGMORE</v>
          </cell>
          <cell r="F2190" t="str">
            <v>THIRUVALLUR</v>
          </cell>
        </row>
        <row r="2191">
          <cell r="B2191">
            <v>932</v>
          </cell>
          <cell r="C2191" t="str">
            <v>Siddarth Layout Mysore</v>
          </cell>
          <cell r="D2191" t="str">
            <v>SHIVAKUMAR R</v>
          </cell>
          <cell r="E2191" t="str">
            <v>MYSORE 1</v>
          </cell>
          <cell r="F2191" t="str">
            <v xml:space="preserve">MYSORE </v>
          </cell>
        </row>
        <row r="2192">
          <cell r="B2192">
            <v>2690</v>
          </cell>
          <cell r="C2192" t="str">
            <v>Marthandam</v>
          </cell>
          <cell r="D2192" t="str">
            <v>C SHARLIN SAJILA</v>
          </cell>
          <cell r="E2192" t="str">
            <v>MARTHANDAM</v>
          </cell>
          <cell r="F2192" t="str">
            <v>TIRUNELVELI</v>
          </cell>
        </row>
        <row r="2193">
          <cell r="B2193">
            <v>1317</v>
          </cell>
          <cell r="C2193" t="str">
            <v>Banugudi Junction</v>
          </cell>
          <cell r="D2193" t="str">
            <v>POTHABATTULA AGGIRAMUDU</v>
          </cell>
          <cell r="E2193" t="str">
            <v>EAST GODAVARI-2</v>
          </cell>
          <cell r="F2193" t="str">
            <v xml:space="preserve">EAST GODAWARI </v>
          </cell>
        </row>
        <row r="2194">
          <cell r="B2194">
            <v>1018</v>
          </cell>
          <cell r="C2194" t="str">
            <v>Seppings Road</v>
          </cell>
          <cell r="D2194" t="str">
            <v>KURUBA HARIKRISHNA</v>
          </cell>
          <cell r="E2194" t="str">
            <v>BANGALORE-18</v>
          </cell>
          <cell r="F2194" t="str">
            <v>BANGALORE-2</v>
          </cell>
        </row>
        <row r="2195">
          <cell r="B2195">
            <v>493</v>
          </cell>
          <cell r="C2195" t="str">
            <v>Mavoor</v>
          </cell>
          <cell r="D2195" t="str">
            <v>SUDHARMA K A</v>
          </cell>
          <cell r="E2195" t="str">
            <v>KOZHIKODE-6</v>
          </cell>
          <cell r="F2195" t="str">
            <v>KOZHIKODE REGION</v>
          </cell>
        </row>
        <row r="2196">
          <cell r="B2196">
            <v>1563</v>
          </cell>
          <cell r="C2196" t="str">
            <v>Magadhi Ramnagar</v>
          </cell>
          <cell r="D2196" t="str">
            <v>SHIVAKUMAR  R</v>
          </cell>
          <cell r="E2196" t="str">
            <v>TUMKUR-3</v>
          </cell>
          <cell r="F2196" t="str">
            <v>TUMKUR</v>
          </cell>
        </row>
        <row r="2197">
          <cell r="B2197">
            <v>761</v>
          </cell>
          <cell r="C2197" t="str">
            <v>Attibele</v>
          </cell>
          <cell r="D2197" t="str">
            <v>VIMALA M</v>
          </cell>
          <cell r="E2197" t="str">
            <v>BANGALORE-01</v>
          </cell>
          <cell r="F2197" t="str">
            <v>BANGALORE-3</v>
          </cell>
        </row>
        <row r="2198">
          <cell r="B2198">
            <v>2951</v>
          </cell>
          <cell r="C2198" t="str">
            <v>Somawarpet,Kodagu</v>
          </cell>
          <cell r="D2198" t="str">
            <v>ESHWARA H K</v>
          </cell>
          <cell r="E2198" t="str">
            <v>MADIKERI 1</v>
          </cell>
          <cell r="F2198" t="str">
            <v>MANGALORE</v>
          </cell>
        </row>
        <row r="2199">
          <cell r="B2199">
            <v>440</v>
          </cell>
          <cell r="C2199" t="str">
            <v>Anakapalle</v>
          </cell>
          <cell r="D2199" t="str">
            <v>NAGUMALLI VINAY KUMAR</v>
          </cell>
          <cell r="E2199" t="str">
            <v>EAST GODAWARI 1</v>
          </cell>
          <cell r="F2199" t="str">
            <v xml:space="preserve">EAST GODAWARI </v>
          </cell>
        </row>
        <row r="2200">
          <cell r="B2200">
            <v>1308</v>
          </cell>
          <cell r="C2200" t="str">
            <v>Muttada</v>
          </cell>
          <cell r="D2200" t="str">
            <v xml:space="preserve">JIJI G </v>
          </cell>
          <cell r="E2200" t="str">
            <v>THIRUVANANTHAPURAM-2</v>
          </cell>
          <cell r="F2200" t="str">
            <v>TRIVANDRUM REGION</v>
          </cell>
        </row>
        <row r="2201">
          <cell r="B2201">
            <v>1665</v>
          </cell>
          <cell r="C2201" t="str">
            <v>Byadgi</v>
          </cell>
          <cell r="D2201" t="str">
            <v>SANTHOSH KUMAR  M</v>
          </cell>
          <cell r="E2201" t="str">
            <v>HAVERI</v>
          </cell>
          <cell r="F2201" t="str">
            <v>DAVANAGERE</v>
          </cell>
        </row>
        <row r="2202">
          <cell r="B2202">
            <v>1619</v>
          </cell>
          <cell r="C2202" t="str">
            <v>Anekal Main Road Varthur</v>
          </cell>
          <cell r="D2202" t="str">
            <v>UMA S</v>
          </cell>
          <cell r="E2202" t="str">
            <v>KOLAR-2</v>
          </cell>
          <cell r="F2202" t="str">
            <v>KOLAR</v>
          </cell>
        </row>
        <row r="2203">
          <cell r="B2203">
            <v>3157</v>
          </cell>
          <cell r="C2203" t="str">
            <v>College Road Bapatla</v>
          </cell>
          <cell r="D2203" t="str">
            <v>DAVULURI BHARATH</v>
          </cell>
          <cell r="E2203" t="str">
            <v>BAPATLA</v>
          </cell>
          <cell r="F2203" t="str">
            <v>ONGOLE</v>
          </cell>
        </row>
        <row r="2204">
          <cell r="B2204">
            <v>1859</v>
          </cell>
          <cell r="C2204" t="str">
            <v>Malviya Chowk Jabalpur</v>
          </cell>
          <cell r="D2204" t="str">
            <v>ASHISH KUMAR TIWARI</v>
          </cell>
          <cell r="E2204" t="str">
            <v>JABALPUR -1</v>
          </cell>
          <cell r="F2204" t="str">
            <v>JABALPUR</v>
          </cell>
        </row>
        <row r="2205">
          <cell r="B2205">
            <v>3281</v>
          </cell>
          <cell r="C2205" t="str">
            <v>Karuvankalle</v>
          </cell>
          <cell r="D2205" t="str">
            <v>JEESHMA R P</v>
          </cell>
          <cell r="E2205" t="str">
            <v>MALAPPURAM-2</v>
          </cell>
          <cell r="F2205" t="str">
            <v>MALAPURAM</v>
          </cell>
        </row>
        <row r="2206">
          <cell r="B2206">
            <v>1679</v>
          </cell>
          <cell r="C2206" t="str">
            <v>Chittapur</v>
          </cell>
          <cell r="D2206" t="str">
            <v>GOVIND</v>
          </cell>
          <cell r="E2206" t="str">
            <v>GULBARGA-1</v>
          </cell>
          <cell r="F2206" t="str">
            <v>GULBARGA</v>
          </cell>
        </row>
        <row r="2207">
          <cell r="B2207">
            <v>4</v>
          </cell>
          <cell r="C2207" t="str">
            <v>Triprayar</v>
          </cell>
          <cell r="D2207" t="str">
            <v>VISMAYA V V</v>
          </cell>
          <cell r="E2207" t="str">
            <v>THRISSUR-02</v>
          </cell>
          <cell r="F2207" t="str">
            <v>THRISSUR - 1</v>
          </cell>
        </row>
        <row r="2208">
          <cell r="B2208">
            <v>2304</v>
          </cell>
          <cell r="C2208" t="str">
            <v>Moolapalayam Erode</v>
          </cell>
          <cell r="D2208" t="str">
            <v>AJITHKUMAR  R</v>
          </cell>
          <cell r="E2208" t="str">
            <v>ERODE-2</v>
          </cell>
          <cell r="F2208" t="str">
            <v>ERODE</v>
          </cell>
        </row>
        <row r="2209">
          <cell r="B2209">
            <v>2931</v>
          </cell>
          <cell r="C2209" t="str">
            <v>Chittoor Road Tiruttani</v>
          </cell>
          <cell r="D2209" t="str">
            <v>ANDI THULASI</v>
          </cell>
          <cell r="E2209" t="str">
            <v>TIRUTTANI</v>
          </cell>
          <cell r="F2209" t="str">
            <v>VELLORE</v>
          </cell>
        </row>
        <row r="2210">
          <cell r="B2210">
            <v>3301</v>
          </cell>
          <cell r="C2210" t="str">
            <v>Ambad Jalna</v>
          </cell>
          <cell r="D2210" t="str">
            <v>SATISH BABURAO NARODE</v>
          </cell>
          <cell r="E2210" t="str">
            <v>JALNA</v>
          </cell>
          <cell r="F2210" t="str">
            <v>AURANGABAD</v>
          </cell>
        </row>
        <row r="2211">
          <cell r="B2211">
            <v>1037</v>
          </cell>
          <cell r="C2211" t="str">
            <v>Vembayam</v>
          </cell>
          <cell r="D2211" t="str">
            <v>GOPIKA S</v>
          </cell>
          <cell r="E2211" t="str">
            <v>THIRUVANANTHAPURAM-6</v>
          </cell>
          <cell r="F2211" t="str">
            <v>TRIVANDRUM REGION</v>
          </cell>
        </row>
        <row r="2212">
          <cell r="B2212">
            <v>2484</v>
          </cell>
          <cell r="C2212" t="str">
            <v>N.M Road Avadi</v>
          </cell>
          <cell r="D2212" t="str">
            <v>SANGEETHA  S</v>
          </cell>
          <cell r="E2212" t="str">
            <v>AMBATTUR</v>
          </cell>
          <cell r="F2212" t="str">
            <v>THIRUVALLUR</v>
          </cell>
        </row>
        <row r="2213">
          <cell r="B2213">
            <v>3753</v>
          </cell>
          <cell r="C2213" t="str">
            <v>Banki</v>
          </cell>
          <cell r="D2213" t="e">
            <v>#N/A</v>
          </cell>
          <cell r="E2213" t="str">
            <v>DHENKANAL</v>
          </cell>
          <cell r="F2213" t="str">
            <v>BHUBANESWAR</v>
          </cell>
        </row>
        <row r="2214">
          <cell r="B2214">
            <v>3729</v>
          </cell>
          <cell r="C2214" t="str">
            <v>Silchar</v>
          </cell>
          <cell r="D2214" t="str">
            <v xml:space="preserve">SWARUP GHOSH  </v>
          </cell>
          <cell r="E2214" t="str">
            <v>ASSAM - 2</v>
          </cell>
          <cell r="F2214" t="str">
            <v>ASSAM</v>
          </cell>
        </row>
        <row r="2215">
          <cell r="B2215">
            <v>7</v>
          </cell>
          <cell r="C2215" t="str">
            <v>Manjakulam Pkd.</v>
          </cell>
          <cell r="D2215" t="str">
            <v>REMADEVI S</v>
          </cell>
          <cell r="E2215" t="str">
            <v>PALAKKAD-01</v>
          </cell>
          <cell r="F2215" t="str">
            <v xml:space="preserve">THRISSUR - 2 </v>
          </cell>
        </row>
        <row r="2216">
          <cell r="B2216">
            <v>2313</v>
          </cell>
          <cell r="C2216" t="str">
            <v>Srinivas Nagar</v>
          </cell>
          <cell r="D2216" t="str">
            <v>DIVYARANI M R</v>
          </cell>
          <cell r="E2216" t="str">
            <v>BANGALORE-07</v>
          </cell>
          <cell r="F2216" t="str">
            <v>BANGALORE-1</v>
          </cell>
        </row>
        <row r="2217">
          <cell r="B2217">
            <v>3796</v>
          </cell>
          <cell r="C2217" t="str">
            <v>Rishikesh,Uttarakhand</v>
          </cell>
          <cell r="D2217" t="str">
            <v>VIKKY TYAGI</v>
          </cell>
          <cell r="E2217" t="str">
            <v>UTTARAKHAND</v>
          </cell>
          <cell r="F2217" t="str">
            <v>CHANDIGARH</v>
          </cell>
        </row>
        <row r="2218">
          <cell r="B2218">
            <v>3228</v>
          </cell>
          <cell r="C2218" t="str">
            <v>Vazhuthacad</v>
          </cell>
          <cell r="D2218" t="str">
            <v>SRUTHI S NAIR</v>
          </cell>
          <cell r="E2218" t="str">
            <v>THIRUVANANTHAPURAM-1</v>
          </cell>
          <cell r="F2218" t="str">
            <v>TRIVANDRUM REGION</v>
          </cell>
        </row>
        <row r="2219">
          <cell r="B2219">
            <v>3523</v>
          </cell>
          <cell r="C2219" t="str">
            <v>Sawai Madhopur</v>
          </cell>
          <cell r="D2219" t="str">
            <v>MANISH GURJAR</v>
          </cell>
          <cell r="E2219" t="str">
            <v>ALWAR</v>
          </cell>
          <cell r="F2219" t="str">
            <v>JAIPUR</v>
          </cell>
        </row>
        <row r="2220">
          <cell r="B2220">
            <v>858</v>
          </cell>
          <cell r="C2220" t="str">
            <v>Nangloi Market</v>
          </cell>
          <cell r="D2220" t="str">
            <v>RAJKUMAR SHARMA</v>
          </cell>
          <cell r="E2220" t="str">
            <v>DELHI-3</v>
          </cell>
          <cell r="F2220" t="str">
            <v>DELHI-1</v>
          </cell>
        </row>
        <row r="2221">
          <cell r="B2221">
            <v>2256</v>
          </cell>
          <cell r="C2221" t="str">
            <v>Valasapakala,Kakinada</v>
          </cell>
          <cell r="D2221" t="str">
            <v>AGGI RAMUDU REKADI</v>
          </cell>
          <cell r="E2221" t="str">
            <v>EAST GODAVARI-2</v>
          </cell>
          <cell r="F2221" t="str">
            <v xml:space="preserve">EAST GODAWARI </v>
          </cell>
        </row>
        <row r="2222">
          <cell r="B2222">
            <v>1477</v>
          </cell>
          <cell r="C2222" t="str">
            <v>Daman</v>
          </cell>
          <cell r="D2222" t="str">
            <v>RAJVEER SINGH CHAUHAN</v>
          </cell>
          <cell r="E2222" t="str">
            <v>SURAT-2</v>
          </cell>
          <cell r="F2222" t="str">
            <v>SOUTH GUJARAT</v>
          </cell>
        </row>
        <row r="2223">
          <cell r="B2223">
            <v>319</v>
          </cell>
          <cell r="C2223" t="str">
            <v>Kottayam</v>
          </cell>
          <cell r="D2223" t="str">
            <v>ANITTA V MATHEW</v>
          </cell>
          <cell r="E2223" t="str">
            <v>KOTTAYAM 3</v>
          </cell>
          <cell r="F2223" t="str">
            <v>ALAPUZHA</v>
          </cell>
        </row>
        <row r="2224">
          <cell r="B2224">
            <v>3697</v>
          </cell>
          <cell r="C2224" t="str">
            <v>Hajipur, Bihar</v>
          </cell>
          <cell r="D2224" t="str">
            <v>RAVI RANJAN KUMAR</v>
          </cell>
          <cell r="E2224" t="str">
            <v>PATNA-3</v>
          </cell>
          <cell r="F2224" t="str">
            <v>BIHAR</v>
          </cell>
        </row>
        <row r="2225">
          <cell r="B2225">
            <v>2964</v>
          </cell>
          <cell r="C2225" t="str">
            <v>Neela South Street</v>
          </cell>
          <cell r="D2225" t="str">
            <v>AKILA K</v>
          </cell>
          <cell r="E2225" t="str">
            <v>TIRUVARUR</v>
          </cell>
          <cell r="F2225" t="str">
            <v>TRICHY</v>
          </cell>
        </row>
        <row r="2226">
          <cell r="B2226">
            <v>1791</v>
          </cell>
          <cell r="C2226" t="str">
            <v>Attayampatti Salem</v>
          </cell>
          <cell r="D2226" t="str">
            <v>PADMINI R</v>
          </cell>
          <cell r="E2226" t="str">
            <v>SALEM 1</v>
          </cell>
          <cell r="F2226" t="str">
            <v>SALEM</v>
          </cell>
        </row>
        <row r="2227">
          <cell r="B2227">
            <v>569</v>
          </cell>
          <cell r="C2227" t="str">
            <v>Kadakkal</v>
          </cell>
          <cell r="D2227" t="str">
            <v>ASHA G.R</v>
          </cell>
          <cell r="E2227" t="str">
            <v>KOLLAM 5</v>
          </cell>
          <cell r="F2227" t="str">
            <v>KOLLAM REGION</v>
          </cell>
        </row>
        <row r="2228">
          <cell r="B2228">
            <v>18</v>
          </cell>
          <cell r="C2228" t="str">
            <v>Ramanattukara</v>
          </cell>
          <cell r="D2228" t="str">
            <v>SISILY E K</v>
          </cell>
          <cell r="E2228" t="str">
            <v>KOZHIKODE-4</v>
          </cell>
          <cell r="F2228" t="str">
            <v>KOZHIKODE REGION</v>
          </cell>
        </row>
        <row r="2229">
          <cell r="B2229">
            <v>796</v>
          </cell>
          <cell r="C2229" t="str">
            <v>Madippakkam</v>
          </cell>
          <cell r="D2229" t="str">
            <v xml:space="preserve">JAYAPRAKASH V  </v>
          </cell>
          <cell r="E2229" t="str">
            <v>VELACHERY</v>
          </cell>
          <cell r="F2229" t="str">
            <v>KANCHIPURAM</v>
          </cell>
        </row>
        <row r="2230">
          <cell r="B2230">
            <v>3221</v>
          </cell>
          <cell r="C2230" t="str">
            <v>Prade Kothi- Varanasi</v>
          </cell>
          <cell r="D2230" t="str">
            <v>ARUN KUMAR</v>
          </cell>
          <cell r="E2230" t="str">
            <v>VARANASI 1</v>
          </cell>
          <cell r="F2230" t="str">
            <v>VARANASI</v>
          </cell>
        </row>
        <row r="2231">
          <cell r="B2231">
            <v>105</v>
          </cell>
          <cell r="C2231" t="str">
            <v>Vashi</v>
          </cell>
          <cell r="D2231" t="str">
            <v>KADAM RAKESH GANPAT</v>
          </cell>
          <cell r="E2231" t="str">
            <v>THANE</v>
          </cell>
          <cell r="F2231" t="str">
            <v>MUMBAI</v>
          </cell>
        </row>
        <row r="2232">
          <cell r="B2232">
            <v>1016</v>
          </cell>
          <cell r="C2232" t="str">
            <v>Picket</v>
          </cell>
          <cell r="D2232" t="str">
            <v>BUKKE VIJAYAKUMARNAIK</v>
          </cell>
          <cell r="E2232" t="str">
            <v>SECUNDRABAD-1</v>
          </cell>
          <cell r="F2232" t="str">
            <v>SECUNDRABAD</v>
          </cell>
        </row>
        <row r="2233">
          <cell r="B2233">
            <v>214</v>
          </cell>
          <cell r="C2233" t="str">
            <v>Gandhibagh</v>
          </cell>
          <cell r="D2233" t="str">
            <v>VRUNDA K TEMBHURNE</v>
          </cell>
          <cell r="E2233" t="str">
            <v>NAGPUR-1</v>
          </cell>
          <cell r="F2233" t="str">
            <v>NAGPUR</v>
          </cell>
        </row>
        <row r="2234">
          <cell r="B2234">
            <v>2277</v>
          </cell>
          <cell r="C2234" t="str">
            <v>Muvattupuza</v>
          </cell>
          <cell r="D2234" t="str">
            <v>DINNA TOM</v>
          </cell>
          <cell r="E2234" t="str">
            <v>ERNAKULAM-7</v>
          </cell>
          <cell r="F2234" t="str">
            <v>ERNAKULAM-2</v>
          </cell>
        </row>
        <row r="2235">
          <cell r="B2235">
            <v>3770</v>
          </cell>
          <cell r="C2235" t="str">
            <v>Nowrangpur</v>
          </cell>
          <cell r="D2235" t="str">
            <v>MANORANJAN MANDAL</v>
          </cell>
          <cell r="E2235" t="str">
            <v>BERHAMPUR-2</v>
          </cell>
          <cell r="F2235" t="str">
            <v>BERHAMPUR</v>
          </cell>
        </row>
        <row r="2236">
          <cell r="B2236">
            <v>2528</v>
          </cell>
          <cell r="C2236" t="str">
            <v>Tirumala Talkies X Road,Nizambad</v>
          </cell>
          <cell r="D2236" t="str">
            <v>ARUN KUMAR  KOTHAPELLI</v>
          </cell>
          <cell r="E2236" t="str">
            <v>NIZAMABAD</v>
          </cell>
          <cell r="F2236" t="str">
            <v>KARIMNAGAR</v>
          </cell>
        </row>
        <row r="2237">
          <cell r="B2237">
            <v>2414</v>
          </cell>
          <cell r="C2237" t="str">
            <v>Orderly Bazar</v>
          </cell>
          <cell r="D2237" t="str">
            <v>PRINCE  SINGH</v>
          </cell>
          <cell r="E2237" t="str">
            <v>VARANASI 1</v>
          </cell>
          <cell r="F2237" t="str">
            <v>VARANASI</v>
          </cell>
        </row>
        <row r="2238">
          <cell r="B2238">
            <v>2261</v>
          </cell>
          <cell r="C2238" t="str">
            <v>Gadag Main Road</v>
          </cell>
          <cell r="D2238" t="str">
            <v>ABHISHEK S TIPPASHETTI</v>
          </cell>
          <cell r="E2238" t="str">
            <v>GADAG</v>
          </cell>
          <cell r="F2238" t="str">
            <v>RAICHUR</v>
          </cell>
        </row>
        <row r="2239">
          <cell r="B2239">
            <v>2029</v>
          </cell>
          <cell r="C2239" t="str">
            <v>Polur Thiruvannamalai</v>
          </cell>
          <cell r="D2239" t="str">
            <v>JAYAPRAKASH S</v>
          </cell>
          <cell r="E2239" t="str">
            <v>GINGEE</v>
          </cell>
          <cell r="F2239" t="str">
            <v>VELLORE</v>
          </cell>
        </row>
        <row r="2240">
          <cell r="B2240">
            <v>3010</v>
          </cell>
          <cell r="C2240" t="str">
            <v>Hatigaon</v>
          </cell>
          <cell r="D2240" t="str">
            <v>JEHERUL HAQUE</v>
          </cell>
          <cell r="E2240" t="str">
            <v>ASSAM -1</v>
          </cell>
          <cell r="F2240" t="str">
            <v>ASSAM</v>
          </cell>
        </row>
        <row r="2241">
          <cell r="B2241">
            <v>3277</v>
          </cell>
          <cell r="C2241" t="str">
            <v>Nehru Nagar ,Belur</v>
          </cell>
          <cell r="D2241" t="str">
            <v>ASHA KK</v>
          </cell>
          <cell r="E2241" t="str">
            <v>HASSAN 2</v>
          </cell>
          <cell r="F2241" t="str">
            <v>HASSAN</v>
          </cell>
        </row>
        <row r="2242">
          <cell r="B2242">
            <v>1566</v>
          </cell>
          <cell r="C2242" t="str">
            <v>Singarayakonda</v>
          </cell>
          <cell r="D2242" t="str">
            <v>BONTHA NAVEEN KUMAR</v>
          </cell>
          <cell r="E2242" t="str">
            <v>ONGOLE-2</v>
          </cell>
          <cell r="F2242" t="str">
            <v>ONGOLE</v>
          </cell>
        </row>
        <row r="2243">
          <cell r="B2243">
            <v>3895</v>
          </cell>
          <cell r="C2243" t="str">
            <v>Old Malda</v>
          </cell>
          <cell r="D2243" t="str">
            <v>SUBHRANIL DAS</v>
          </cell>
          <cell r="E2243" t="str">
            <v>MIDNAPUR-1</v>
          </cell>
          <cell r="F2243" t="str">
            <v>KOLKATA NORTH</v>
          </cell>
        </row>
        <row r="2244">
          <cell r="B2244">
            <v>410</v>
          </cell>
          <cell r="C2244" t="str">
            <v>Odhav</v>
          </cell>
          <cell r="D2244" t="str">
            <v>SHAIKH JAVED JAMILAHEMAD</v>
          </cell>
          <cell r="E2244" t="str">
            <v>AHMEDABAD 4</v>
          </cell>
          <cell r="F2244" t="str">
            <v xml:space="preserve">NORTH GUJARAT </v>
          </cell>
        </row>
        <row r="2245">
          <cell r="B2245">
            <v>2803</v>
          </cell>
          <cell r="C2245" t="str">
            <v>Anchapalya,Banglore</v>
          </cell>
          <cell r="D2245" t="str">
            <v>CHANDAN R</v>
          </cell>
          <cell r="E2245" t="str">
            <v>BANGALORE-08</v>
          </cell>
          <cell r="F2245" t="str">
            <v>BANGALORE-1</v>
          </cell>
        </row>
        <row r="2246">
          <cell r="B2246">
            <v>558</v>
          </cell>
          <cell r="C2246" t="str">
            <v>Madhilipalam Road Nad</v>
          </cell>
          <cell r="D2246" t="str">
            <v>YENNINTI APPALARAJU</v>
          </cell>
          <cell r="E2246" t="str">
            <v>VISAKHAPATNAM 2</v>
          </cell>
          <cell r="F2246" t="str">
            <v>VISHAKHAPATANAM</v>
          </cell>
        </row>
        <row r="2247">
          <cell r="B2247">
            <v>1336</v>
          </cell>
          <cell r="C2247" t="str">
            <v>Diamond Point Sikhroad</v>
          </cell>
          <cell r="D2247" t="str">
            <v>VURADI MANJULA</v>
          </cell>
          <cell r="E2247" t="str">
            <v>SECUNDRABAD-1</v>
          </cell>
          <cell r="F2247" t="str">
            <v>SECUNDRABAD</v>
          </cell>
        </row>
        <row r="2248">
          <cell r="B2248">
            <v>570</v>
          </cell>
          <cell r="C2248" t="str">
            <v>Chandanathoppu</v>
          </cell>
          <cell r="D2248" t="str">
            <v xml:space="preserve">ABHIRAMI S  </v>
          </cell>
          <cell r="E2248" t="str">
            <v>KOLLAM 2</v>
          </cell>
          <cell r="F2248" t="str">
            <v>KOLLAM REGION</v>
          </cell>
        </row>
        <row r="2249">
          <cell r="B2249">
            <v>3241</v>
          </cell>
          <cell r="C2249" t="str">
            <v>Battalian Gate</v>
          </cell>
          <cell r="D2249" t="str">
            <v>JITEN  MAHALIK</v>
          </cell>
          <cell r="E2249" t="str">
            <v>ASSAM -1</v>
          </cell>
          <cell r="F2249" t="str">
            <v>ASSAM</v>
          </cell>
        </row>
        <row r="2250">
          <cell r="B2250">
            <v>1988</v>
          </cell>
          <cell r="C2250" t="str">
            <v>Siddeshwarpeth Solapur</v>
          </cell>
          <cell r="D2250" t="str">
            <v>ABHIJEET RAMKRISHNA PAWAR</v>
          </cell>
          <cell r="E2250" t="str">
            <v>SOLAPUR</v>
          </cell>
          <cell r="F2250" t="str">
            <v>KOLHAPUR</v>
          </cell>
        </row>
        <row r="2251">
          <cell r="B2251">
            <v>3754</v>
          </cell>
          <cell r="C2251" t="str">
            <v>Rairangpur</v>
          </cell>
          <cell r="D2251" t="str">
            <v>OMKARNATH PARIDA</v>
          </cell>
          <cell r="E2251" t="str">
            <v>BARIPADA</v>
          </cell>
          <cell r="F2251" t="str">
            <v>BALASORE</v>
          </cell>
        </row>
        <row r="2252">
          <cell r="B2252">
            <v>1886</v>
          </cell>
          <cell r="C2252" t="str">
            <v>Sundergrah-Hospital Road</v>
          </cell>
          <cell r="D2252" t="str">
            <v>BINAPANI MINZ</v>
          </cell>
          <cell r="E2252" t="str">
            <v>JHARSUGUDA</v>
          </cell>
          <cell r="F2252" t="str">
            <v>SAMBALPUR</v>
          </cell>
        </row>
        <row r="2253">
          <cell r="B2253">
            <v>1577</v>
          </cell>
          <cell r="C2253" t="str">
            <v>Kanteerava Studio</v>
          </cell>
          <cell r="D2253" t="str">
            <v>LIKHITHA T G</v>
          </cell>
          <cell r="E2253" t="str">
            <v>BANGALORE-14</v>
          </cell>
          <cell r="F2253" t="str">
            <v>BANGALORE-2</v>
          </cell>
        </row>
        <row r="2254">
          <cell r="B2254">
            <v>887</v>
          </cell>
          <cell r="C2254" t="str">
            <v>Naraina Ring Road</v>
          </cell>
          <cell r="D2254" t="str">
            <v>PINKY</v>
          </cell>
          <cell r="E2254" t="str">
            <v>DELHI-4</v>
          </cell>
          <cell r="F2254" t="str">
            <v>DELHI-1</v>
          </cell>
        </row>
        <row r="2255">
          <cell r="B2255">
            <v>62</v>
          </cell>
          <cell r="C2255" t="str">
            <v>Ramanathapuram</v>
          </cell>
          <cell r="D2255" t="str">
            <v>SARANYA K</v>
          </cell>
          <cell r="E2255" t="str">
            <v>COIMBATORE-2</v>
          </cell>
          <cell r="F2255" t="str">
            <v>COIMBATORE REGION</v>
          </cell>
        </row>
        <row r="2256">
          <cell r="B2256">
            <v>2059</v>
          </cell>
          <cell r="C2256" t="str">
            <v>Hospet</v>
          </cell>
          <cell r="D2256" t="str">
            <v>AMARESH SAJJAN</v>
          </cell>
          <cell r="E2256" t="str">
            <v>BELLARY-1</v>
          </cell>
          <cell r="F2256" t="str">
            <v>RAICHUR</v>
          </cell>
        </row>
        <row r="2257">
          <cell r="B2257">
            <v>3802</v>
          </cell>
          <cell r="C2257" t="str">
            <v>New Road Nathdwara</v>
          </cell>
          <cell r="D2257" t="str">
            <v>SATISH KUMAR SHARMA</v>
          </cell>
          <cell r="E2257" t="str">
            <v>PALI</v>
          </cell>
          <cell r="F2257" t="str">
            <v>JODHAPUR</v>
          </cell>
        </row>
        <row r="2258">
          <cell r="B2258">
            <v>3024</v>
          </cell>
          <cell r="C2258" t="str">
            <v>Ksrtc Road Chalakkudy</v>
          </cell>
          <cell r="D2258" t="str">
            <v>SHINI K S</v>
          </cell>
          <cell r="E2258" t="str">
            <v>THRISSUR-04</v>
          </cell>
          <cell r="F2258" t="str">
            <v>THRISSUR - 1</v>
          </cell>
        </row>
        <row r="2259">
          <cell r="B2259">
            <v>3258</v>
          </cell>
          <cell r="C2259" t="str">
            <v>Cinema Road Barnala</v>
          </cell>
          <cell r="D2259" t="str">
            <v>JAGAN  RAM</v>
          </cell>
          <cell r="E2259" t="str">
            <v>PUNJAB 7</v>
          </cell>
          <cell r="F2259" t="str">
            <v>PATIALA</v>
          </cell>
        </row>
        <row r="2260">
          <cell r="B2260">
            <v>137</v>
          </cell>
          <cell r="C2260" t="str">
            <v>Patiala</v>
          </cell>
          <cell r="D2260" t="str">
            <v>BALKARAN SINGH</v>
          </cell>
          <cell r="E2260" t="str">
            <v>PUNJAB 7</v>
          </cell>
          <cell r="F2260" t="str">
            <v>PATIALA</v>
          </cell>
        </row>
        <row r="2261">
          <cell r="B2261">
            <v>593</v>
          </cell>
          <cell r="C2261" t="str">
            <v>Malleswaram 18 Th Cross</v>
          </cell>
          <cell r="D2261" t="str">
            <v>RAMANJINI S R</v>
          </cell>
          <cell r="E2261" t="str">
            <v>BANGALORE-14</v>
          </cell>
          <cell r="F2261" t="str">
            <v>BANGALORE-2</v>
          </cell>
        </row>
        <row r="2262">
          <cell r="B2262">
            <v>1145</v>
          </cell>
          <cell r="C2262" t="str">
            <v>Jagatpura Jaipur</v>
          </cell>
          <cell r="D2262" t="str">
            <v>RAJENDR KUMAR GURJAR</v>
          </cell>
          <cell r="E2262" t="str">
            <v>JAIPUR-3</v>
          </cell>
          <cell r="F2262" t="str">
            <v>JAIPUR</v>
          </cell>
        </row>
        <row r="2263">
          <cell r="B2263">
            <v>3284</v>
          </cell>
          <cell r="C2263" t="str">
            <v>Ctm Road Madanapalli</v>
          </cell>
          <cell r="D2263" t="str">
            <v>MEKALA LALITHAMMA</v>
          </cell>
          <cell r="E2263" t="str">
            <v>MADANAPALLY</v>
          </cell>
          <cell r="F2263" t="str">
            <v xml:space="preserve">THIRUPATI </v>
          </cell>
        </row>
        <row r="2264">
          <cell r="B2264">
            <v>206</v>
          </cell>
          <cell r="C2264" t="str">
            <v>Cherai</v>
          </cell>
          <cell r="D2264" t="str">
            <v>KANNAN K S</v>
          </cell>
          <cell r="E2264" t="str">
            <v>ERNAKULAM-5</v>
          </cell>
          <cell r="F2264" t="str">
            <v>ERNAKULAM-1</v>
          </cell>
        </row>
        <row r="2265">
          <cell r="B2265">
            <v>2893</v>
          </cell>
          <cell r="C2265" t="str">
            <v>Silk Town,Madanapalli</v>
          </cell>
          <cell r="D2265" t="str">
            <v>B YALLAIAH B</v>
          </cell>
          <cell r="E2265" t="str">
            <v>MADANAPALLY</v>
          </cell>
          <cell r="F2265" t="str">
            <v xml:space="preserve">THIRUPATI </v>
          </cell>
        </row>
        <row r="2266">
          <cell r="B2266">
            <v>1001</v>
          </cell>
          <cell r="C2266" t="str">
            <v>East Fort Thrissur</v>
          </cell>
          <cell r="D2266" t="str">
            <v xml:space="preserve">JISMY THOMAS  </v>
          </cell>
          <cell r="E2266" t="str">
            <v>THRISSUR-11</v>
          </cell>
          <cell r="F2266" t="str">
            <v xml:space="preserve">THRISSUR - 2 </v>
          </cell>
        </row>
        <row r="2267">
          <cell r="B2267">
            <v>2705</v>
          </cell>
          <cell r="C2267" t="str">
            <v>Thirukovillur</v>
          </cell>
          <cell r="D2267" t="str">
            <v>THIRUVIKRAMAN</v>
          </cell>
          <cell r="E2267" t="str">
            <v>VILLUPURAM</v>
          </cell>
          <cell r="F2267" t="str">
            <v>PONDICHERY</v>
          </cell>
        </row>
        <row r="2268">
          <cell r="B2268">
            <v>2134</v>
          </cell>
          <cell r="C2268" t="str">
            <v>Amruthahalli</v>
          </cell>
          <cell r="D2268" t="str">
            <v>SURESHA B P</v>
          </cell>
          <cell r="E2268" t="str">
            <v>BANGALORE-16</v>
          </cell>
          <cell r="F2268" t="str">
            <v>BANGALORE-2</v>
          </cell>
        </row>
        <row r="2269">
          <cell r="B2269">
            <v>3212</v>
          </cell>
          <cell r="C2269" t="str">
            <v>Jakhal Road Patran</v>
          </cell>
          <cell r="D2269" t="str">
            <v>HARPREET SINGH</v>
          </cell>
          <cell r="E2269" t="str">
            <v>PUNJAB 7</v>
          </cell>
          <cell r="F2269" t="str">
            <v>PATIALA</v>
          </cell>
        </row>
        <row r="2270">
          <cell r="B2270">
            <v>1672</v>
          </cell>
          <cell r="C2270" t="str">
            <v>Narasipatnam</v>
          </cell>
          <cell r="D2270" t="str">
            <v xml:space="preserve">KUNDRAPU APPANNA </v>
          </cell>
          <cell r="E2270" t="str">
            <v>EAST GODAWARI 1</v>
          </cell>
          <cell r="F2270" t="str">
            <v xml:space="preserve">EAST GODAWARI </v>
          </cell>
        </row>
        <row r="2271">
          <cell r="B2271">
            <v>2790</v>
          </cell>
          <cell r="C2271" t="str">
            <v>Gogul Circle,Punganur</v>
          </cell>
          <cell r="D2271" t="str">
            <v>SUBRAMANI V</v>
          </cell>
          <cell r="E2271" t="str">
            <v>MADANAPALLY</v>
          </cell>
          <cell r="F2271" t="str">
            <v xml:space="preserve">THIRUPATI </v>
          </cell>
        </row>
        <row r="2272">
          <cell r="B2272">
            <v>3180</v>
          </cell>
          <cell r="C2272" t="str">
            <v>Bajakhana,Barnala</v>
          </cell>
          <cell r="D2272" t="str">
            <v>GURPYAR SINGH</v>
          </cell>
          <cell r="E2272" t="str">
            <v>PUNJAB 7</v>
          </cell>
          <cell r="F2272" t="str">
            <v>PATIALA</v>
          </cell>
        </row>
        <row r="2273">
          <cell r="B2273">
            <v>3004</v>
          </cell>
          <cell r="C2273" t="str">
            <v>Bolara Mangaladevi</v>
          </cell>
          <cell r="D2273" t="str">
            <v>AKSHATA ANANT NAIK .</v>
          </cell>
          <cell r="E2273" t="str">
            <v>MANGALORE 1</v>
          </cell>
          <cell r="F2273" t="str">
            <v>MANGALORE</v>
          </cell>
        </row>
        <row r="2274">
          <cell r="B2274">
            <v>2466</v>
          </cell>
          <cell r="C2274" t="str">
            <v>Court Road</v>
          </cell>
          <cell r="D2274" t="str">
            <v>RAJATPAL SINGH</v>
          </cell>
          <cell r="E2274" t="str">
            <v>PUNJAB 1</v>
          </cell>
          <cell r="F2274" t="str">
            <v>JALANDHAR</v>
          </cell>
        </row>
        <row r="2275">
          <cell r="B2275">
            <v>3328</v>
          </cell>
          <cell r="C2275" t="str">
            <v>Peresandra Chikkaballapura</v>
          </cell>
          <cell r="D2275" t="str">
            <v>MIDUTHURU KULLAYAPPA</v>
          </cell>
          <cell r="E2275" t="str">
            <v>TUMKUR-5</v>
          </cell>
          <cell r="F2275" t="str">
            <v>TUMKUR</v>
          </cell>
        </row>
        <row r="2276">
          <cell r="B2276">
            <v>3326</v>
          </cell>
          <cell r="C2276" t="str">
            <v>Meka Mandapam</v>
          </cell>
          <cell r="D2276" t="str">
            <v>BERLINBESTA D</v>
          </cell>
          <cell r="E2276" t="str">
            <v>MARTHANDAM</v>
          </cell>
          <cell r="F2276" t="str">
            <v>TIRUNELVELI</v>
          </cell>
        </row>
        <row r="2277">
          <cell r="B2277">
            <v>785</v>
          </cell>
          <cell r="C2277" t="str">
            <v>100 Feet Road Autonagar</v>
          </cell>
          <cell r="D2277" t="str">
            <v>THIRRE SUNANDA</v>
          </cell>
          <cell r="E2277" t="str">
            <v>VIJAYAWADA-2</v>
          </cell>
          <cell r="F2277" t="str">
            <v>VIJAYAWADA REGION</v>
          </cell>
        </row>
        <row r="2278">
          <cell r="B2278">
            <v>3395</v>
          </cell>
          <cell r="C2278" t="str">
            <v>Victoria Street-Lucknow</v>
          </cell>
          <cell r="D2278" t="str">
            <v>VIKASH DWIVEDI</v>
          </cell>
          <cell r="E2278" t="str">
            <v>LUCKNOW 3</v>
          </cell>
          <cell r="F2278" t="str">
            <v>LUCKNOW</v>
          </cell>
        </row>
        <row r="2279">
          <cell r="B2279">
            <v>270</v>
          </cell>
          <cell r="C2279" t="str">
            <v>Pathananthitta</v>
          </cell>
          <cell r="D2279" t="str">
            <v>DHANYA V</v>
          </cell>
          <cell r="E2279" t="str">
            <v>PATHANAMTHITTA-1</v>
          </cell>
          <cell r="F2279" t="str">
            <v>KOLLAM REGION</v>
          </cell>
        </row>
        <row r="2280">
          <cell r="B2280">
            <v>1776</v>
          </cell>
          <cell r="C2280" t="str">
            <v>Gaythri Nagar X Road</v>
          </cell>
          <cell r="D2280" t="str">
            <v>DHARAVATH NARENDAR</v>
          </cell>
          <cell r="E2280" t="str">
            <v>HYDERABAD-02</v>
          </cell>
          <cell r="F2280" t="str">
            <v>HYDERABAD REGION</v>
          </cell>
        </row>
        <row r="2281">
          <cell r="B2281">
            <v>3003</v>
          </cell>
          <cell r="C2281" t="str">
            <v>Thathamangalam</v>
          </cell>
          <cell r="D2281" t="str">
            <v>DHANYA K</v>
          </cell>
          <cell r="E2281" t="str">
            <v>PALAKKAD-02</v>
          </cell>
          <cell r="F2281" t="str">
            <v xml:space="preserve">THRISSUR - 2 </v>
          </cell>
        </row>
        <row r="2282">
          <cell r="B2282">
            <v>3198</v>
          </cell>
          <cell r="C2282" t="str">
            <v>Gannavaram</v>
          </cell>
          <cell r="D2282" t="str">
            <v>SHAIK ABDUL RAJAK</v>
          </cell>
          <cell r="E2282" t="str">
            <v>ELURU</v>
          </cell>
          <cell r="F2282" t="str">
            <v>ELURU</v>
          </cell>
        </row>
        <row r="2283">
          <cell r="B2283">
            <v>3057</v>
          </cell>
          <cell r="C2283" t="str">
            <v>Kp Road Adoor</v>
          </cell>
          <cell r="D2283" t="str">
            <v>REMYA S</v>
          </cell>
          <cell r="E2283" t="str">
            <v>KOLLAM 4</v>
          </cell>
          <cell r="F2283" t="str">
            <v>KOLLAM REGION</v>
          </cell>
        </row>
        <row r="2284">
          <cell r="B2284">
            <v>3913</v>
          </cell>
          <cell r="C2284" t="str">
            <v>Bargarh Atabaria</v>
          </cell>
          <cell r="D2284" t="str">
            <v xml:space="preserve">PRITI MEHER </v>
          </cell>
          <cell r="E2284" t="str">
            <v>BARGARH-2</v>
          </cell>
          <cell r="F2284" t="str">
            <v>SAMBALPUR</v>
          </cell>
        </row>
        <row r="2285">
          <cell r="B2285">
            <v>114</v>
          </cell>
          <cell r="C2285" t="str">
            <v>Arapalayam,Madurai</v>
          </cell>
          <cell r="D2285" t="str">
            <v>KARTHIGA D</v>
          </cell>
          <cell r="E2285" t="str">
            <v>MADURAI ARAPALAYAM</v>
          </cell>
          <cell r="F2285" t="str">
            <v>MADURAI</v>
          </cell>
        </row>
        <row r="2286">
          <cell r="B2286">
            <v>357</v>
          </cell>
          <cell r="C2286" t="str">
            <v>Pavaratty</v>
          </cell>
          <cell r="D2286" t="str">
            <v>SUJITH P S</v>
          </cell>
          <cell r="E2286" t="str">
            <v>THRISSUR-06</v>
          </cell>
          <cell r="F2286" t="str">
            <v>THRISSUR - 1</v>
          </cell>
        </row>
        <row r="2287">
          <cell r="B2287">
            <v>515</v>
          </cell>
          <cell r="C2287" t="str">
            <v>Alanallur</v>
          </cell>
          <cell r="D2287" t="str">
            <v>ANILA BABY</v>
          </cell>
          <cell r="E2287" t="str">
            <v>PALAKKAD-06</v>
          </cell>
          <cell r="F2287" t="str">
            <v>MALAPURAM</v>
          </cell>
        </row>
        <row r="2288">
          <cell r="B2288">
            <v>1067</v>
          </cell>
          <cell r="C2288" t="str">
            <v>Kalady</v>
          </cell>
          <cell r="D2288" t="str">
            <v>SINI.P.R</v>
          </cell>
          <cell r="E2288" t="str">
            <v>ERNAKULAM-10</v>
          </cell>
          <cell r="F2288" t="str">
            <v>ERNAKULAM-1</v>
          </cell>
        </row>
        <row r="2289">
          <cell r="B2289">
            <v>3604</v>
          </cell>
          <cell r="C2289" t="str">
            <v>Saraidhela</v>
          </cell>
          <cell r="D2289" t="str">
            <v>MUNNA KUMAR PANDEY</v>
          </cell>
          <cell r="E2289" t="str">
            <v>KOLKATA-8</v>
          </cell>
          <cell r="F2289" t="str">
            <v>BIHAR</v>
          </cell>
        </row>
        <row r="2290">
          <cell r="B2290">
            <v>871</v>
          </cell>
          <cell r="C2290" t="str">
            <v>Shankar Mata Main Road</v>
          </cell>
          <cell r="D2290" t="str">
            <v>MALINI  R</v>
          </cell>
          <cell r="E2290" t="str">
            <v>BANGALORE-15</v>
          </cell>
          <cell r="F2290" t="str">
            <v>BANGALORE-2</v>
          </cell>
        </row>
        <row r="2291">
          <cell r="B2291">
            <v>3787</v>
          </cell>
          <cell r="C2291" t="str">
            <v>Rayagada</v>
          </cell>
          <cell r="D2291" t="str">
            <v>KURADA SATEESH</v>
          </cell>
          <cell r="E2291" t="str">
            <v>BERHAMPUR-1</v>
          </cell>
          <cell r="F2291" t="str">
            <v>BERHAMPUR</v>
          </cell>
        </row>
        <row r="2292">
          <cell r="B2292">
            <v>2424</v>
          </cell>
          <cell r="C2292" t="str">
            <v>Pasupathipalayam Karur</v>
          </cell>
          <cell r="D2292" t="str">
            <v>YUVARANI  P</v>
          </cell>
          <cell r="E2292" t="str">
            <v>KARUR-1</v>
          </cell>
          <cell r="F2292" t="str">
            <v>TRICHY</v>
          </cell>
        </row>
        <row r="2293">
          <cell r="B2293">
            <v>2343</v>
          </cell>
          <cell r="C2293" t="str">
            <v>Sunday Market,Bhimavaram</v>
          </cell>
          <cell r="D2293" t="str">
            <v>GANGA RAJU BYPA</v>
          </cell>
          <cell r="E2293" t="str">
            <v>BHIMAVARAM</v>
          </cell>
          <cell r="F2293" t="str">
            <v>ELURU</v>
          </cell>
        </row>
        <row r="2294">
          <cell r="B2294">
            <v>2394</v>
          </cell>
          <cell r="C2294" t="str">
            <v>Ulsoor Bazar Street Bangalore</v>
          </cell>
          <cell r="D2294" t="str">
            <v>PRAVEEN H V</v>
          </cell>
          <cell r="E2294" t="str">
            <v>KOLAR-1</v>
          </cell>
          <cell r="F2294" t="str">
            <v>KOLAR</v>
          </cell>
        </row>
        <row r="2295">
          <cell r="B2295">
            <v>1788</v>
          </cell>
          <cell r="C2295" t="str">
            <v>Kurisummoodu</v>
          </cell>
          <cell r="D2295" t="str">
            <v>ASWATHY JAGADEEP</v>
          </cell>
          <cell r="E2295" t="str">
            <v>KOTTAYAM 6</v>
          </cell>
          <cell r="F2295" t="str">
            <v>ALAPUZHA</v>
          </cell>
        </row>
        <row r="2296">
          <cell r="B2296">
            <v>2697</v>
          </cell>
          <cell r="C2296" t="str">
            <v>Vikas Nagar-Kanpur</v>
          </cell>
          <cell r="D2296" t="str">
            <v>MOHIT NIGAM</v>
          </cell>
          <cell r="E2296" t="str">
            <v>KANPUR 3</v>
          </cell>
          <cell r="F2296" t="str">
            <v>LUCKNOW</v>
          </cell>
        </row>
        <row r="2297">
          <cell r="B2297">
            <v>3586</v>
          </cell>
          <cell r="C2297" t="str">
            <v>Choutuppal</v>
          </cell>
          <cell r="D2297" t="str">
            <v>PANDIRI SRINIVAS</v>
          </cell>
          <cell r="E2297" t="str">
            <v>NALGONDA</v>
          </cell>
          <cell r="F2297" t="str">
            <v>HYDERABAD REGION</v>
          </cell>
        </row>
        <row r="2298">
          <cell r="B2298">
            <v>3316</v>
          </cell>
          <cell r="C2298" t="str">
            <v>Karatte</v>
          </cell>
          <cell r="D2298" t="str">
            <v>DHANYA MAHESH M R</v>
          </cell>
          <cell r="E2298" t="str">
            <v>THIRUVANANTHAPURAM-6</v>
          </cell>
          <cell r="F2298" t="str">
            <v>TRIVANDRUM REGION</v>
          </cell>
        </row>
        <row r="2299">
          <cell r="B2299">
            <v>1549</v>
          </cell>
          <cell r="C2299" t="str">
            <v>Godhavarikhani</v>
          </cell>
          <cell r="D2299" t="str">
            <v>PALAKURTHI  MAHENDER</v>
          </cell>
          <cell r="E2299" t="str">
            <v>MANCHERIYAL</v>
          </cell>
          <cell r="F2299" t="str">
            <v>KARIMNAGAR</v>
          </cell>
        </row>
        <row r="2300">
          <cell r="B2300">
            <v>2508</v>
          </cell>
          <cell r="C2300" t="str">
            <v>Ariyankuppam</v>
          </cell>
          <cell r="D2300" t="str">
            <v>ELAVARASAN</v>
          </cell>
          <cell r="E2300" t="str">
            <v>PONDICHERRY</v>
          </cell>
          <cell r="F2300" t="str">
            <v>PONDICHERY</v>
          </cell>
        </row>
        <row r="2301">
          <cell r="B2301">
            <v>3773</v>
          </cell>
          <cell r="C2301" t="str">
            <v>Khirkiya</v>
          </cell>
          <cell r="D2301" t="str">
            <v>KRISHNA</v>
          </cell>
          <cell r="E2301" t="str">
            <v>KHANDWA</v>
          </cell>
          <cell r="F2301" t="str">
            <v>INDORE</v>
          </cell>
        </row>
        <row r="2302">
          <cell r="B2302">
            <v>1056</v>
          </cell>
          <cell r="C2302" t="str">
            <v>Jigini</v>
          </cell>
          <cell r="D2302" t="str">
            <v>NARENDRA BABU</v>
          </cell>
          <cell r="E2302" t="str">
            <v>BANGALORE-04</v>
          </cell>
          <cell r="F2302" t="str">
            <v>BANGALORE-3</v>
          </cell>
        </row>
        <row r="2303">
          <cell r="B2303">
            <v>154</v>
          </cell>
          <cell r="C2303" t="str">
            <v>Belavali Badlapur</v>
          </cell>
          <cell r="D2303" t="str">
            <v>PATIL MANASI YASHWANT</v>
          </cell>
          <cell r="E2303" t="str">
            <v>AMBERNATH</v>
          </cell>
          <cell r="F2303" t="str">
            <v>MUMBAI</v>
          </cell>
        </row>
        <row r="2304">
          <cell r="B2304">
            <v>1852</v>
          </cell>
          <cell r="C2304" t="str">
            <v>Santipur,W.Bengal</v>
          </cell>
          <cell r="D2304" t="str">
            <v>KALLOL BOSE</v>
          </cell>
          <cell r="E2304" t="str">
            <v>KOLKATA-13</v>
          </cell>
          <cell r="F2304" t="str">
            <v>KOLKATA SOUTH</v>
          </cell>
        </row>
        <row r="2305">
          <cell r="B2305">
            <v>3945</v>
          </cell>
          <cell r="C2305" t="str">
            <v>Khetrajpur Sambalpur</v>
          </cell>
          <cell r="D2305" t="str">
            <v>SUMANTA MIRDHA</v>
          </cell>
          <cell r="E2305" t="str">
            <v>SAMBALPUR</v>
          </cell>
          <cell r="F2305" t="str">
            <v>SAMBALPUR</v>
          </cell>
        </row>
        <row r="2306">
          <cell r="B2306">
            <v>551</v>
          </cell>
          <cell r="C2306" t="str">
            <v>Parrys</v>
          </cell>
          <cell r="D2306" t="str">
            <v>MATHANBABU M</v>
          </cell>
          <cell r="E2306" t="str">
            <v>OLDWASHERMENPET</v>
          </cell>
          <cell r="F2306" t="str">
            <v>PARRYS</v>
          </cell>
        </row>
        <row r="2307">
          <cell r="B2307">
            <v>847</v>
          </cell>
          <cell r="C2307" t="str">
            <v>Sathuvachari R T O Road</v>
          </cell>
          <cell r="D2307" t="str">
            <v>RAJASEKAR R</v>
          </cell>
          <cell r="E2307" t="str">
            <v>VELLORE</v>
          </cell>
          <cell r="F2307" t="str">
            <v>VELLORE</v>
          </cell>
        </row>
        <row r="2308">
          <cell r="B2308">
            <v>288</v>
          </cell>
          <cell r="C2308" t="str">
            <v>Mananthavady</v>
          </cell>
          <cell r="D2308" t="str">
            <v>TESSY THANKACHAN</v>
          </cell>
          <cell r="E2308" t="str">
            <v>WAYANAD-1</v>
          </cell>
          <cell r="F2308" t="str">
            <v>KOZHIKODE REGION</v>
          </cell>
        </row>
        <row r="2309">
          <cell r="B2309">
            <v>2681</v>
          </cell>
          <cell r="C2309" t="str">
            <v>Nilgiri Sanata Orissa</v>
          </cell>
          <cell r="D2309" t="str">
            <v>CHIRANJIB PATRA</v>
          </cell>
          <cell r="E2309" t="str">
            <v>BALASORE</v>
          </cell>
          <cell r="F2309" t="str">
            <v>BALASORE</v>
          </cell>
        </row>
        <row r="2310">
          <cell r="B2310">
            <v>77</v>
          </cell>
          <cell r="C2310" t="str">
            <v>Kollam</v>
          </cell>
          <cell r="D2310" t="str">
            <v>SREELEKSHMI M</v>
          </cell>
          <cell r="E2310" t="str">
            <v>KOLLAM 2</v>
          </cell>
          <cell r="F2310" t="str">
            <v>KOLLAM REGION</v>
          </cell>
        </row>
        <row r="2311">
          <cell r="B2311">
            <v>2727</v>
          </cell>
          <cell r="C2311" t="str">
            <v>Kurukshetra</v>
          </cell>
          <cell r="D2311" t="str">
            <v>SONIA</v>
          </cell>
          <cell r="E2311" t="str">
            <v>YAMUNA NAGAR</v>
          </cell>
          <cell r="F2311" t="str">
            <v>CHANDIGARH</v>
          </cell>
        </row>
        <row r="2312">
          <cell r="B2312">
            <v>3936</v>
          </cell>
          <cell r="C2312" t="str">
            <v>Bokaro Steel City</v>
          </cell>
          <cell r="D2312" t="str">
            <v>SUBHAM PRAKASH MALAKAR</v>
          </cell>
          <cell r="E2312" t="str">
            <v>KOLKATA-8</v>
          </cell>
          <cell r="F2312" t="str">
            <v>BIHAR</v>
          </cell>
        </row>
        <row r="2313">
          <cell r="B2313">
            <v>1585</v>
          </cell>
          <cell r="C2313" t="str">
            <v>Jawahar Nagar Hyderabad</v>
          </cell>
          <cell r="D2313" t="str">
            <v>MALOTHU NARESH</v>
          </cell>
          <cell r="E2313" t="str">
            <v>HYDERABAD-04</v>
          </cell>
          <cell r="F2313" t="str">
            <v>HYDERABAD REGION</v>
          </cell>
        </row>
        <row r="2314">
          <cell r="B2314">
            <v>3925</v>
          </cell>
          <cell r="C2314" t="str">
            <v>Warud</v>
          </cell>
          <cell r="D2314" t="str">
            <v>AJAY GANESHRAO VIJAYKAR</v>
          </cell>
          <cell r="E2314" t="str">
            <v>AMARAVATI</v>
          </cell>
          <cell r="F2314" t="str">
            <v>NAGPUR</v>
          </cell>
        </row>
        <row r="2315">
          <cell r="B2315">
            <v>1697</v>
          </cell>
          <cell r="C2315" t="str">
            <v>Niharika Talkies</v>
          </cell>
          <cell r="D2315" t="str">
            <v>PRADEEP  SINGH</v>
          </cell>
          <cell r="E2315" t="str">
            <v>CHHATTISGARH-4</v>
          </cell>
          <cell r="F2315" t="str">
            <v>RAIPUR,CHHATISGARH</v>
          </cell>
        </row>
        <row r="2316">
          <cell r="B2316">
            <v>3761</v>
          </cell>
          <cell r="C2316" t="str">
            <v>Rispana Bridge Chowk Dehradun</v>
          </cell>
          <cell r="D2316" t="str">
            <v>SUNIL KUMAR</v>
          </cell>
          <cell r="E2316" t="str">
            <v>UTTARAKHAND</v>
          </cell>
          <cell r="F2316" t="str">
            <v>CHANDIGARH</v>
          </cell>
        </row>
        <row r="2317">
          <cell r="B2317">
            <v>142</v>
          </cell>
          <cell r="C2317" t="str">
            <v>Haripad</v>
          </cell>
          <cell r="D2317" t="str">
            <v>SHYLA M K</v>
          </cell>
          <cell r="E2317" t="str">
            <v>ALAPPUZHA-1</v>
          </cell>
          <cell r="F2317" t="str">
            <v>ALAPUZHA</v>
          </cell>
        </row>
        <row r="2318">
          <cell r="B2318">
            <v>2821</v>
          </cell>
          <cell r="C2318" t="str">
            <v>Dhanupalli Sambalpur</v>
          </cell>
          <cell r="D2318" t="str">
            <v>SANTANU PARIDA</v>
          </cell>
          <cell r="E2318" t="str">
            <v>SAMBALPUR</v>
          </cell>
          <cell r="F2318" t="str">
            <v>SAMBALPUR</v>
          </cell>
        </row>
        <row r="2319">
          <cell r="B2319">
            <v>1455</v>
          </cell>
          <cell r="C2319" t="str">
            <v>Theni Periyakulam Road</v>
          </cell>
          <cell r="D2319" t="str">
            <v>REVATHI J</v>
          </cell>
          <cell r="E2319" t="str">
            <v>THENI</v>
          </cell>
          <cell r="F2319" t="str">
            <v>MADURAI</v>
          </cell>
        </row>
        <row r="2320">
          <cell r="B2320">
            <v>2337</v>
          </cell>
          <cell r="C2320" t="str">
            <v>Namagiripettai Namakkal</v>
          </cell>
          <cell r="D2320" t="str">
            <v>DINESHKUMAR  J</v>
          </cell>
          <cell r="E2320" t="str">
            <v>SALEM-2</v>
          </cell>
          <cell r="F2320" t="str">
            <v>SALEM</v>
          </cell>
        </row>
        <row r="2321">
          <cell r="B2321">
            <v>3612</v>
          </cell>
          <cell r="C2321" t="str">
            <v>Chhatarpur</v>
          </cell>
          <cell r="D2321" t="str">
            <v>KAMAL SINGH YADAV</v>
          </cell>
          <cell r="E2321" t="str">
            <v>SAGAR-2</v>
          </cell>
          <cell r="F2321" t="str">
            <v>JABALPUR</v>
          </cell>
        </row>
        <row r="2322">
          <cell r="B2322">
            <v>144</v>
          </cell>
          <cell r="C2322" t="str">
            <v>Eluru</v>
          </cell>
          <cell r="D2322" t="str">
            <v>DUTTA CHAITANYA RAMYA KRISHNA</v>
          </cell>
          <cell r="E2322" t="str">
            <v>ELURU</v>
          </cell>
          <cell r="F2322" t="str">
            <v>ELURU</v>
          </cell>
        </row>
        <row r="2323">
          <cell r="B2323">
            <v>1732</v>
          </cell>
          <cell r="C2323" t="str">
            <v>Bus Stand Gate Hanumangarh</v>
          </cell>
          <cell r="D2323" t="str">
            <v>BHUPENDER  SINGH</v>
          </cell>
          <cell r="E2323" t="str">
            <v>GANGA NAGAR</v>
          </cell>
          <cell r="F2323" t="str">
            <v>HANUMANGARH</v>
          </cell>
        </row>
        <row r="2324">
          <cell r="B2324">
            <v>1049</v>
          </cell>
          <cell r="C2324" t="str">
            <v>Kottivakkam</v>
          </cell>
          <cell r="D2324" t="str">
            <v>AKILA M</v>
          </cell>
          <cell r="E2324" t="str">
            <v>THIRUVANMIYUR</v>
          </cell>
          <cell r="F2324" t="str">
            <v>KANCHIPURAM</v>
          </cell>
        </row>
        <row r="2325">
          <cell r="B2325">
            <v>1116</v>
          </cell>
          <cell r="C2325" t="str">
            <v>Kankinara</v>
          </cell>
          <cell r="D2325" t="str">
            <v>BALARAM SABHAPATI</v>
          </cell>
          <cell r="E2325" t="str">
            <v>KOLKATA-1</v>
          </cell>
          <cell r="F2325" t="str">
            <v>KOLKATA SOUTH</v>
          </cell>
        </row>
        <row r="2326">
          <cell r="B2326">
            <v>2103</v>
          </cell>
          <cell r="C2326" t="str">
            <v>Thirunageswaram Thanjavur</v>
          </cell>
          <cell r="D2326" t="str">
            <v>PARAMESWARI ARUMUGAM</v>
          </cell>
          <cell r="E2326" t="str">
            <v>KUMBAKONAM</v>
          </cell>
          <cell r="F2326" t="str">
            <v>PONDICHERY</v>
          </cell>
        </row>
        <row r="2327">
          <cell r="B2327">
            <v>1885</v>
          </cell>
          <cell r="C2327" t="str">
            <v>Kattanam</v>
          </cell>
          <cell r="D2327" t="str">
            <v>ANITHA M</v>
          </cell>
          <cell r="E2327" t="str">
            <v>ALAPPUZHA-1</v>
          </cell>
          <cell r="F2327" t="str">
            <v>ALAPUZHA</v>
          </cell>
        </row>
        <row r="2328">
          <cell r="B2328">
            <v>2926</v>
          </cell>
          <cell r="C2328" t="str">
            <v>Krishna Gunj Sagar</v>
          </cell>
          <cell r="D2328" t="str">
            <v>SOORAJ  SINGH</v>
          </cell>
          <cell r="E2328" t="str">
            <v>SAGAR-1</v>
          </cell>
          <cell r="F2328" t="str">
            <v>JABALPUR</v>
          </cell>
        </row>
        <row r="2329">
          <cell r="B2329">
            <v>1381</v>
          </cell>
          <cell r="C2329" t="str">
            <v>Narsapuram</v>
          </cell>
          <cell r="D2329" t="str">
            <v>JOGI NAGA SRINIVASU</v>
          </cell>
          <cell r="E2329" t="str">
            <v>NARSAPURAM</v>
          </cell>
          <cell r="F2329" t="str">
            <v>ELURU</v>
          </cell>
        </row>
        <row r="2330">
          <cell r="B2330">
            <v>1087</v>
          </cell>
          <cell r="C2330" t="str">
            <v>Nt Road</v>
          </cell>
          <cell r="D2330" t="str">
            <v>SMITA NAIR</v>
          </cell>
          <cell r="E2330" t="str">
            <v>SHIMOGA-1</v>
          </cell>
          <cell r="F2330" t="str">
            <v>HASSAN</v>
          </cell>
        </row>
        <row r="2331">
          <cell r="B2331">
            <v>400</v>
          </cell>
          <cell r="C2331" t="str">
            <v>Erattupetta</v>
          </cell>
          <cell r="D2331" t="str">
            <v>SIJINAMOL MATHEW</v>
          </cell>
          <cell r="E2331" t="str">
            <v>KOTTAYAM 5</v>
          </cell>
          <cell r="F2331" t="str">
            <v>ERNAKULAM-2</v>
          </cell>
        </row>
        <row r="2332">
          <cell r="B2332">
            <v>3462</v>
          </cell>
          <cell r="C2332" t="str">
            <v>Bus Stand Pusad</v>
          </cell>
          <cell r="D2332" t="str">
            <v>RADHESHAM KHUSHAL MARWADE</v>
          </cell>
          <cell r="E2332" t="str">
            <v>AKOLA</v>
          </cell>
          <cell r="F2332" t="str">
            <v>NAGPUR</v>
          </cell>
        </row>
        <row r="2333">
          <cell r="B2333">
            <v>870</v>
          </cell>
          <cell r="C2333" t="str">
            <v>Chandrayangutta</v>
          </cell>
          <cell r="D2333" t="str">
            <v>BANDA BIKSHAPATHI</v>
          </cell>
          <cell r="E2333" t="str">
            <v>HYDERABAD-01</v>
          </cell>
          <cell r="F2333" t="str">
            <v>HYDERABAD REGION</v>
          </cell>
        </row>
        <row r="2334">
          <cell r="B2334">
            <v>3916</v>
          </cell>
          <cell r="C2334" t="str">
            <v>Ausa Road Latur</v>
          </cell>
          <cell r="D2334" t="str">
            <v>NARESH PRAKASH KAMBLE</v>
          </cell>
          <cell r="E2334" t="str">
            <v>LATUR</v>
          </cell>
          <cell r="F2334" t="str">
            <v>AURANGABAD</v>
          </cell>
        </row>
        <row r="2335">
          <cell r="B2335">
            <v>1098</v>
          </cell>
          <cell r="C2335" t="str">
            <v>Satichoura Chowk</v>
          </cell>
          <cell r="D2335" t="str">
            <v>SIMARANI BISWAL</v>
          </cell>
          <cell r="E2335" t="str">
            <v>LINK ROAD</v>
          </cell>
          <cell r="F2335" t="str">
            <v>BHUBANESWAR</v>
          </cell>
        </row>
        <row r="2336">
          <cell r="B2336">
            <v>2430</v>
          </cell>
          <cell r="C2336" t="str">
            <v>Caneda Corner Nasik</v>
          </cell>
          <cell r="D2336" t="str">
            <v>AKASH SURYKANT JARALE</v>
          </cell>
          <cell r="E2336" t="str">
            <v>NASIK</v>
          </cell>
          <cell r="F2336" t="str">
            <v>AURANGABAD</v>
          </cell>
        </row>
        <row r="2337">
          <cell r="B2337">
            <v>2747</v>
          </cell>
          <cell r="C2337" t="str">
            <v>Sira Tumkur</v>
          </cell>
          <cell r="D2337" t="str">
            <v>NOORSAB</v>
          </cell>
          <cell r="E2337" t="str">
            <v>TUMKUR-1</v>
          </cell>
          <cell r="F2337" t="str">
            <v>TUMKUR</v>
          </cell>
        </row>
        <row r="2338">
          <cell r="B2338">
            <v>1980</v>
          </cell>
          <cell r="C2338" t="str">
            <v>Vijayanagar Punjab</v>
          </cell>
          <cell r="D2338" t="str">
            <v>POOJA VERMA</v>
          </cell>
          <cell r="E2338" t="str">
            <v>PUNJAB 2</v>
          </cell>
          <cell r="F2338" t="str">
            <v>JALANDHAR</v>
          </cell>
        </row>
        <row r="2339">
          <cell r="B2339">
            <v>3509</v>
          </cell>
          <cell r="C2339" t="str">
            <v>Sujangarh</v>
          </cell>
          <cell r="D2339" t="str">
            <v>HARISHANKAR SINGH</v>
          </cell>
          <cell r="E2339" t="str">
            <v>JAIPUR-4</v>
          </cell>
          <cell r="F2339" t="str">
            <v>HANUMANGARH</v>
          </cell>
        </row>
        <row r="2340">
          <cell r="B2340">
            <v>3739</v>
          </cell>
          <cell r="C2340" t="str">
            <v>Laheriasarai</v>
          </cell>
          <cell r="D2340" t="str">
            <v>ABHISHEK RAY</v>
          </cell>
          <cell r="E2340" t="str">
            <v>PATNA-4</v>
          </cell>
          <cell r="F2340" t="str">
            <v>BIHAR</v>
          </cell>
        </row>
        <row r="2341">
          <cell r="B2341">
            <v>3193</v>
          </cell>
          <cell r="C2341" t="str">
            <v>Gurbax Colony,Patiala</v>
          </cell>
          <cell r="D2341" t="str">
            <v>SEHAJ AHUJA</v>
          </cell>
          <cell r="E2341" t="str">
            <v>PUNJAB 6</v>
          </cell>
          <cell r="F2341" t="str">
            <v>PATIALA</v>
          </cell>
        </row>
        <row r="2342">
          <cell r="B2342">
            <v>3570</v>
          </cell>
          <cell r="C2342" t="str">
            <v>Piler</v>
          </cell>
          <cell r="D2342" t="str">
            <v>CHANDRA KISHIRE NEESU</v>
          </cell>
          <cell r="E2342" t="str">
            <v>CHITTOOR</v>
          </cell>
          <cell r="F2342" t="str">
            <v xml:space="preserve">THIRUPATI </v>
          </cell>
        </row>
        <row r="2343">
          <cell r="B2343">
            <v>677</v>
          </cell>
          <cell r="C2343" t="str">
            <v>Charummoodu</v>
          </cell>
          <cell r="D2343" t="str">
            <v>SHYNI S</v>
          </cell>
          <cell r="E2343" t="str">
            <v>ALAPPUZHA-1</v>
          </cell>
          <cell r="F2343" t="str">
            <v>ALAPUZHA</v>
          </cell>
        </row>
        <row r="2344">
          <cell r="B2344">
            <v>2532</v>
          </cell>
          <cell r="C2344" t="str">
            <v>Tadjettipalem</v>
          </cell>
          <cell r="D2344" t="str">
            <v>MADHAVI  PALISETTI</v>
          </cell>
          <cell r="E2344" t="str">
            <v>VISAKHAPATNAM 3</v>
          </cell>
          <cell r="F2344" t="str">
            <v>VISHAKHAPATANAM</v>
          </cell>
        </row>
        <row r="2345">
          <cell r="B2345">
            <v>116</v>
          </cell>
          <cell r="C2345" t="str">
            <v>Malkajigiri</v>
          </cell>
          <cell r="D2345" t="str">
            <v>BOKKENA PRAKASH BABU</v>
          </cell>
          <cell r="E2345" t="str">
            <v>SECUNDRABAD-2</v>
          </cell>
          <cell r="F2345" t="str">
            <v>SECUNDRABAD</v>
          </cell>
        </row>
        <row r="2346">
          <cell r="B2346">
            <v>642</v>
          </cell>
          <cell r="C2346" t="str">
            <v>Salkia,Howrah</v>
          </cell>
          <cell r="D2346" t="str">
            <v>SWASTIKA  PAUL CHOWDHURY</v>
          </cell>
          <cell r="E2346" t="str">
            <v>KOLKATA-5</v>
          </cell>
          <cell r="F2346" t="str">
            <v>KOLKATA SOUTH</v>
          </cell>
        </row>
        <row r="2347">
          <cell r="B2347">
            <v>2292</v>
          </cell>
          <cell r="C2347" t="str">
            <v>Perambur Jamalia</v>
          </cell>
          <cell r="D2347" t="str">
            <v>MAHESWARI B</v>
          </cell>
          <cell r="E2347" t="str">
            <v>PERAMBUR</v>
          </cell>
          <cell r="F2347" t="str">
            <v>PARRYS</v>
          </cell>
        </row>
        <row r="2348">
          <cell r="B2348">
            <v>3206</v>
          </cell>
          <cell r="C2348" t="str">
            <v>Devarapalli,West Godavari</v>
          </cell>
          <cell r="D2348" t="str">
            <v>KOLLEPARA HIMABINDU</v>
          </cell>
          <cell r="E2348" t="str">
            <v>NIDADAVOLE</v>
          </cell>
          <cell r="F2348" t="str">
            <v>ELURU</v>
          </cell>
        </row>
        <row r="2349">
          <cell r="B2349">
            <v>1069</v>
          </cell>
          <cell r="C2349" t="str">
            <v>Ram Nagar Ludhiyana</v>
          </cell>
          <cell r="D2349" t="str">
            <v>ARVINDER SINGH</v>
          </cell>
          <cell r="E2349" t="str">
            <v>PUNJAB 4</v>
          </cell>
          <cell r="F2349" t="str">
            <v>PATIALA</v>
          </cell>
        </row>
        <row r="2350">
          <cell r="B2350">
            <v>1941</v>
          </cell>
          <cell r="C2350" t="str">
            <v>Nagari</v>
          </cell>
          <cell r="D2350" t="str">
            <v>HARIKRISHNA MENATI</v>
          </cell>
          <cell r="E2350" t="str">
            <v>PUTTUR</v>
          </cell>
          <cell r="F2350" t="str">
            <v xml:space="preserve">THIRUPATI </v>
          </cell>
        </row>
        <row r="2351">
          <cell r="B2351">
            <v>2778</v>
          </cell>
          <cell r="C2351" t="str">
            <v>Avenue Road Kgf</v>
          </cell>
          <cell r="D2351" t="str">
            <v>MANOJ KUMAR M</v>
          </cell>
          <cell r="E2351" t="str">
            <v>KOLAR-3</v>
          </cell>
          <cell r="F2351" t="str">
            <v>KOLAR</v>
          </cell>
        </row>
        <row r="2352">
          <cell r="B2352">
            <v>3066</v>
          </cell>
          <cell r="C2352" t="str">
            <v>Nakerikal</v>
          </cell>
          <cell r="D2352" t="str">
            <v>KALAMCHERLA LINGASWAMY</v>
          </cell>
          <cell r="E2352" t="str">
            <v>SURYAPET</v>
          </cell>
          <cell r="F2352" t="str">
            <v>WARANGAL REGION</v>
          </cell>
        </row>
        <row r="2353">
          <cell r="B2353">
            <v>1349</v>
          </cell>
          <cell r="C2353" t="str">
            <v>Kanchrapara</v>
          </cell>
          <cell r="D2353" t="str">
            <v>GOPAL  HALDER</v>
          </cell>
          <cell r="E2353" t="str">
            <v>KOLKATA-1</v>
          </cell>
          <cell r="F2353" t="str">
            <v>KOLKATA SOUTH</v>
          </cell>
        </row>
        <row r="2354">
          <cell r="B2354">
            <v>2462</v>
          </cell>
          <cell r="C2354" t="str">
            <v>Bodla-Agra</v>
          </cell>
          <cell r="D2354" t="str">
            <v>VINAY KUMAR SHARMA</v>
          </cell>
          <cell r="E2354" t="str">
            <v>AGRA</v>
          </cell>
          <cell r="F2354" t="str">
            <v>AGRA</v>
          </cell>
        </row>
        <row r="2355">
          <cell r="B2355">
            <v>2865</v>
          </cell>
          <cell r="C2355" t="str">
            <v>Nambiyur Erode</v>
          </cell>
          <cell r="D2355" t="str">
            <v>SANGEETHA S</v>
          </cell>
          <cell r="E2355" t="str">
            <v>TIRUPUR-2</v>
          </cell>
          <cell r="F2355" t="str">
            <v>ERODE</v>
          </cell>
        </row>
        <row r="2356">
          <cell r="B2356">
            <v>632</v>
          </cell>
          <cell r="C2356" t="str">
            <v>Ambalapara</v>
          </cell>
          <cell r="D2356" t="str">
            <v>ANITHA A.K</v>
          </cell>
          <cell r="E2356" t="str">
            <v>PALAKKAD-05</v>
          </cell>
          <cell r="F2356" t="str">
            <v>MALAPURAM</v>
          </cell>
        </row>
        <row r="2357">
          <cell r="B2357">
            <v>2502</v>
          </cell>
          <cell r="C2357" t="str">
            <v>Paramakudi, Ramanathapuram</v>
          </cell>
          <cell r="D2357" t="str">
            <v>AJITHKUMAR</v>
          </cell>
          <cell r="E2357" t="str">
            <v>RAMANATHAPURAM</v>
          </cell>
          <cell r="F2357" t="str">
            <v>TIRUNELVELI</v>
          </cell>
        </row>
        <row r="2358">
          <cell r="B2358">
            <v>919</v>
          </cell>
          <cell r="C2358" t="str">
            <v>Deralakatte</v>
          </cell>
          <cell r="D2358" t="str">
            <v>TULASI GATTI</v>
          </cell>
          <cell r="E2358" t="str">
            <v>MANGALORE 1</v>
          </cell>
          <cell r="F2358" t="str">
            <v>MANGALORE</v>
          </cell>
        </row>
        <row r="2359">
          <cell r="B2359">
            <v>2852</v>
          </cell>
          <cell r="C2359" t="str">
            <v>Bally Bazar,Howrah</v>
          </cell>
          <cell r="D2359" t="str">
            <v>SAYAN ADHIKARY</v>
          </cell>
          <cell r="E2359" t="str">
            <v>KOLKATA-2</v>
          </cell>
          <cell r="F2359" t="str">
            <v>KOLKATA NORTH</v>
          </cell>
        </row>
        <row r="2360">
          <cell r="B2360">
            <v>3814</v>
          </cell>
          <cell r="C2360" t="str">
            <v>Sonamukhi</v>
          </cell>
          <cell r="D2360" t="str">
            <v>PRANESH NAYEK</v>
          </cell>
          <cell r="E2360" t="str">
            <v>KOLKATA-13</v>
          </cell>
          <cell r="F2360" t="str">
            <v>KOLKATA SOUTH</v>
          </cell>
        </row>
        <row r="2361">
          <cell r="B2361">
            <v>787</v>
          </cell>
          <cell r="C2361" t="str">
            <v>Kingsway Gtb Nagar</v>
          </cell>
          <cell r="D2361" t="str">
            <v>SATENDRA KUMAR</v>
          </cell>
          <cell r="E2361" t="str">
            <v>DELHI-7</v>
          </cell>
          <cell r="F2361" t="str">
            <v>DELHI-2</v>
          </cell>
        </row>
        <row r="2362">
          <cell r="B2362">
            <v>1008</v>
          </cell>
          <cell r="C2362" t="str">
            <v>Lake Town</v>
          </cell>
          <cell r="D2362" t="str">
            <v>NIPA SEN</v>
          </cell>
          <cell r="E2362" t="str">
            <v>KOLKATA-12</v>
          </cell>
          <cell r="F2362" t="str">
            <v>KOLKATA NORTH</v>
          </cell>
        </row>
        <row r="2363">
          <cell r="B2363">
            <v>3418</v>
          </cell>
          <cell r="C2363" t="str">
            <v>Angol Belgaum</v>
          </cell>
          <cell r="D2363" t="str">
            <v>BASAVARAJ BADIGER</v>
          </cell>
          <cell r="E2363" t="str">
            <v>BELGAUM-1</v>
          </cell>
          <cell r="F2363" t="str">
            <v>HUBLI REGION</v>
          </cell>
        </row>
        <row r="2364">
          <cell r="B2364">
            <v>2937</v>
          </cell>
          <cell r="C2364" t="str">
            <v>Rtc Bus Stand ,Rajampet</v>
          </cell>
          <cell r="D2364" t="str">
            <v>GUDALA CHANDRAMOHAN</v>
          </cell>
          <cell r="E2364" t="str">
            <v>RAJAMPET</v>
          </cell>
          <cell r="F2364" t="str">
            <v>KURNOOL</v>
          </cell>
        </row>
        <row r="2365">
          <cell r="B2365">
            <v>64</v>
          </cell>
          <cell r="C2365" t="str">
            <v>Salem</v>
          </cell>
          <cell r="D2365" t="str">
            <v>KOUSALYA  S</v>
          </cell>
          <cell r="E2365" t="str">
            <v>SALEM</v>
          </cell>
          <cell r="F2365" t="str">
            <v>SALEM</v>
          </cell>
        </row>
        <row r="2366">
          <cell r="B2366">
            <v>1435</v>
          </cell>
          <cell r="C2366" t="str">
            <v>Vijayawada Road Suryapet</v>
          </cell>
          <cell r="D2366" t="str">
            <v xml:space="preserve">KADARI NARESH  </v>
          </cell>
          <cell r="E2366" t="str">
            <v>SURYAPET</v>
          </cell>
          <cell r="F2366" t="str">
            <v>WARANGAL REGION</v>
          </cell>
        </row>
        <row r="2367">
          <cell r="B2367">
            <v>1348</v>
          </cell>
          <cell r="C2367" t="str">
            <v>Kothagudem Post Office</v>
          </cell>
          <cell r="D2367" t="str">
            <v>RAJA SHEELAM</v>
          </cell>
          <cell r="E2367" t="str">
            <v>KOTHAGUDEM</v>
          </cell>
          <cell r="F2367" t="str">
            <v>WARANGAL REGION</v>
          </cell>
        </row>
        <row r="2368">
          <cell r="B2368">
            <v>756</v>
          </cell>
          <cell r="C2368" t="str">
            <v>Vanasthalipuram</v>
          </cell>
          <cell r="D2368" t="str">
            <v>CHITHALURI SHIVA KUMAR</v>
          </cell>
          <cell r="E2368" t="str">
            <v>HYDERABAD-02</v>
          </cell>
          <cell r="F2368" t="str">
            <v>HYDERABAD REGION</v>
          </cell>
        </row>
        <row r="2369">
          <cell r="B2369">
            <v>1594</v>
          </cell>
          <cell r="C2369" t="str">
            <v>Vivek Nagar</v>
          </cell>
          <cell r="D2369" t="str">
            <v>VIVEK KUMAR BINDRA</v>
          </cell>
          <cell r="E2369" t="str">
            <v>PUNJAB 4</v>
          </cell>
          <cell r="F2369" t="str">
            <v>PATIALA</v>
          </cell>
        </row>
        <row r="2370">
          <cell r="B2370">
            <v>812</v>
          </cell>
          <cell r="C2370" t="str">
            <v>Newbell</v>
          </cell>
          <cell r="D2370" t="str">
            <v>BHARATH S</v>
          </cell>
          <cell r="E2370" t="str">
            <v>BANGALORE-15</v>
          </cell>
          <cell r="F2370" t="str">
            <v>BANGALORE-2</v>
          </cell>
        </row>
        <row r="2371">
          <cell r="B2371">
            <v>894</v>
          </cell>
          <cell r="C2371" t="str">
            <v>Hanumanth Nagar</v>
          </cell>
          <cell r="D2371" t="str">
            <v>NIVEDITHA U P</v>
          </cell>
          <cell r="E2371" t="str">
            <v>BANGALORE-07</v>
          </cell>
          <cell r="F2371" t="str">
            <v>BANGALORE-1</v>
          </cell>
        </row>
        <row r="2372">
          <cell r="B2372">
            <v>1130</v>
          </cell>
          <cell r="C2372" t="str">
            <v>Phulchhab Chowk Rajkot</v>
          </cell>
          <cell r="D2372" t="str">
            <v>SAGATHIYA VANITA PANCHABHAI</v>
          </cell>
          <cell r="E2372" t="str">
            <v>RAJKOT-1</v>
          </cell>
          <cell r="F2372" t="str">
            <v>SAURASTRA</v>
          </cell>
        </row>
        <row r="2373">
          <cell r="B2373">
            <v>1979</v>
          </cell>
          <cell r="C2373" t="str">
            <v>Chandi Mandir,Orissa</v>
          </cell>
          <cell r="D2373" t="str">
            <v>NIBEDITA BISWAL</v>
          </cell>
          <cell r="E2373" t="str">
            <v>LINK ROAD</v>
          </cell>
          <cell r="F2373" t="str">
            <v>BHUBANESWAR</v>
          </cell>
        </row>
        <row r="2374">
          <cell r="B2374">
            <v>694</v>
          </cell>
          <cell r="C2374" t="str">
            <v>Langer House</v>
          </cell>
          <cell r="D2374" t="str">
            <v>ADIRE KESHAVULU</v>
          </cell>
          <cell r="E2374" t="str">
            <v>KUKATAPALLY-4</v>
          </cell>
          <cell r="F2374" t="str">
            <v>KUKATAPALLY</v>
          </cell>
        </row>
        <row r="2375">
          <cell r="B2375">
            <v>2400</v>
          </cell>
          <cell r="C2375" t="str">
            <v>Dindigul</v>
          </cell>
          <cell r="D2375" t="str">
            <v>NITHYA M</v>
          </cell>
          <cell r="E2375" t="str">
            <v>DINDIGUL-2</v>
          </cell>
          <cell r="F2375" t="str">
            <v>MADURAI</v>
          </cell>
        </row>
        <row r="2376">
          <cell r="B2376">
            <v>764</v>
          </cell>
          <cell r="C2376" t="str">
            <v>Keelkattalai</v>
          </cell>
          <cell r="D2376" t="str">
            <v xml:space="preserve">SANDHIYA T  </v>
          </cell>
          <cell r="E2376" t="str">
            <v>ADAMBAKKAM</v>
          </cell>
          <cell r="F2376" t="str">
            <v>CHENNAI REGION</v>
          </cell>
        </row>
        <row r="2377">
          <cell r="B2377">
            <v>2658</v>
          </cell>
          <cell r="C2377" t="str">
            <v>Keshav Nagar Chowraha</v>
          </cell>
          <cell r="D2377" t="str">
            <v>AYYUB KATHAT</v>
          </cell>
          <cell r="E2377" t="str">
            <v>UDAIPUR</v>
          </cell>
          <cell r="F2377" t="str">
            <v>JODHAPUR</v>
          </cell>
        </row>
        <row r="2378">
          <cell r="B2378">
            <v>1724</v>
          </cell>
          <cell r="C2378" t="str">
            <v>Bibi Bazar</v>
          </cell>
          <cell r="D2378" t="str">
            <v>RAMAVATH  RAMESH</v>
          </cell>
          <cell r="E2378" t="str">
            <v>HYDERABAD-04</v>
          </cell>
          <cell r="F2378" t="str">
            <v>HYDERABAD REGION</v>
          </cell>
        </row>
        <row r="2379">
          <cell r="B2379">
            <v>1609</v>
          </cell>
          <cell r="C2379" t="str">
            <v>Husnabad</v>
          </cell>
          <cell r="D2379" t="str">
            <v>ASHOK AMRUTHA</v>
          </cell>
          <cell r="E2379" t="str">
            <v>KARIMNAGAR 1</v>
          </cell>
          <cell r="F2379" t="str">
            <v>KARIMNAGAR</v>
          </cell>
        </row>
        <row r="2380">
          <cell r="B2380">
            <v>1704</v>
          </cell>
          <cell r="C2380" t="str">
            <v>Bus Stand,Bilaspur</v>
          </cell>
          <cell r="D2380" t="str">
            <v>SUJEET KUMAR .</v>
          </cell>
          <cell r="E2380" t="str">
            <v>CHHATTISGARH-3</v>
          </cell>
          <cell r="F2380" t="str">
            <v>RAIPUR,CHHATISGARH</v>
          </cell>
        </row>
        <row r="2381">
          <cell r="B2381">
            <v>284</v>
          </cell>
          <cell r="C2381" t="str">
            <v>Tarikere Dharmalinga Road</v>
          </cell>
          <cell r="D2381" t="str">
            <v>SANJAY O K</v>
          </cell>
          <cell r="E2381" t="str">
            <v>TARIKERE</v>
          </cell>
          <cell r="F2381" t="str">
            <v>HASSAN</v>
          </cell>
        </row>
        <row r="2382">
          <cell r="B2382">
            <v>2232</v>
          </cell>
          <cell r="C2382" t="str">
            <v>Chitradurga Bd Road</v>
          </cell>
          <cell r="D2382" t="str">
            <v>NAGARAJA GOUDA A</v>
          </cell>
          <cell r="E2382" t="str">
            <v>CHITRADURGA</v>
          </cell>
          <cell r="F2382" t="str">
            <v>DAVANAGERE</v>
          </cell>
        </row>
        <row r="2383">
          <cell r="B2383">
            <v>261</v>
          </cell>
          <cell r="C2383" t="str">
            <v>Adimali</v>
          </cell>
          <cell r="D2383" t="str">
            <v>ABI SUNIL</v>
          </cell>
          <cell r="E2383" t="str">
            <v>IDUKKI</v>
          </cell>
          <cell r="F2383" t="str">
            <v>ERNAKULAM-2</v>
          </cell>
        </row>
        <row r="2384">
          <cell r="B2384">
            <v>1384</v>
          </cell>
          <cell r="C2384" t="str">
            <v>Bidar</v>
          </cell>
          <cell r="D2384" t="str">
            <v>SHIVKUMAR</v>
          </cell>
          <cell r="E2384" t="str">
            <v>BIDAR-1</v>
          </cell>
          <cell r="F2384" t="str">
            <v>GULBARGA</v>
          </cell>
        </row>
        <row r="2385">
          <cell r="B2385">
            <v>2768</v>
          </cell>
          <cell r="C2385" t="str">
            <v>Garh Road-Meerut</v>
          </cell>
          <cell r="D2385" t="str">
            <v>SHIKHA RASTOGI</v>
          </cell>
          <cell r="E2385" t="str">
            <v>MEERUT 1</v>
          </cell>
          <cell r="F2385" t="str">
            <v>MORADABAD</v>
          </cell>
        </row>
        <row r="2386">
          <cell r="B2386">
            <v>3406</v>
          </cell>
          <cell r="C2386" t="str">
            <v>Shirpur Dhule</v>
          </cell>
          <cell r="D2386" t="str">
            <v>DATTATRAY HIRAMAN NIKAM</v>
          </cell>
          <cell r="E2386" t="str">
            <v>NASIK</v>
          </cell>
          <cell r="F2386" t="str">
            <v>AURANGABAD</v>
          </cell>
        </row>
        <row r="2387">
          <cell r="B2387">
            <v>1908</v>
          </cell>
          <cell r="C2387" t="str">
            <v>Rayadurg</v>
          </cell>
          <cell r="D2387" t="str">
            <v>VADDI KULASEKHAR REDDY</v>
          </cell>
          <cell r="E2387" t="str">
            <v>KALYANDURG</v>
          </cell>
          <cell r="F2387" t="str">
            <v>ANANTHPUR REGION</v>
          </cell>
        </row>
        <row r="2388">
          <cell r="B2388">
            <v>1139</v>
          </cell>
          <cell r="C2388" t="str">
            <v>Ravipuram</v>
          </cell>
          <cell r="D2388" t="str">
            <v>CLINCY.K.C</v>
          </cell>
          <cell r="E2388" t="str">
            <v>ERNAKULAM-3</v>
          </cell>
          <cell r="F2388" t="str">
            <v>ERNAKULAM-1</v>
          </cell>
        </row>
        <row r="2389">
          <cell r="B2389">
            <v>382</v>
          </cell>
          <cell r="C2389" t="str">
            <v>Cheruvanoor</v>
          </cell>
          <cell r="D2389" t="str">
            <v>T.M SUNEETHA</v>
          </cell>
          <cell r="E2389" t="str">
            <v>KOZHIKODE-4</v>
          </cell>
          <cell r="F2389" t="str">
            <v>KOZHIKODE REGION</v>
          </cell>
        </row>
        <row r="2390">
          <cell r="B2390">
            <v>2446</v>
          </cell>
          <cell r="C2390" t="str">
            <v>Madhuranthakam</v>
          </cell>
          <cell r="D2390" t="str">
            <v>POWNKUMAR K</v>
          </cell>
          <cell r="E2390" t="str">
            <v>KANCHIPURAM</v>
          </cell>
          <cell r="F2390" t="str">
            <v>KANCHIPURAM</v>
          </cell>
        </row>
        <row r="2391">
          <cell r="B2391">
            <v>2233</v>
          </cell>
          <cell r="C2391" t="str">
            <v>Harur Dharmapuri</v>
          </cell>
          <cell r="D2391" t="str">
            <v>NAVINA S</v>
          </cell>
          <cell r="E2391" t="str">
            <v>SALEM</v>
          </cell>
          <cell r="F2391" t="str">
            <v>SALEM</v>
          </cell>
        </row>
        <row r="2392">
          <cell r="B2392">
            <v>3365</v>
          </cell>
          <cell r="C2392" t="str">
            <v>Sarjapur Road Attibele</v>
          </cell>
          <cell r="D2392" t="str">
            <v>CHAYA G K</v>
          </cell>
          <cell r="E2392" t="str">
            <v>BANGALORE-01</v>
          </cell>
          <cell r="F2392" t="str">
            <v>BANGALORE-3</v>
          </cell>
        </row>
        <row r="2393">
          <cell r="B2393">
            <v>2341</v>
          </cell>
          <cell r="C2393" t="str">
            <v>Raghubir Nagar</v>
          </cell>
          <cell r="D2393" t="str">
            <v>KM JYOTI CHAURASIYA</v>
          </cell>
          <cell r="E2393" t="str">
            <v>DELHI-4</v>
          </cell>
          <cell r="F2393" t="str">
            <v>DELHI-1</v>
          </cell>
        </row>
        <row r="2394">
          <cell r="B2394">
            <v>961</v>
          </cell>
          <cell r="C2394" t="str">
            <v>Shah Ali Banda</v>
          </cell>
          <cell r="D2394" t="str">
            <v xml:space="preserve">BHUPATHI MOUNIKA  </v>
          </cell>
          <cell r="E2394" t="str">
            <v>KUKATAPALLY-5</v>
          </cell>
          <cell r="F2394" t="str">
            <v>KUKATAPALLY</v>
          </cell>
        </row>
        <row r="2395">
          <cell r="B2395">
            <v>604</v>
          </cell>
          <cell r="C2395" t="str">
            <v>Mahalakshmi Layout Entrance</v>
          </cell>
          <cell r="D2395" t="str">
            <v>MEGHANA C</v>
          </cell>
          <cell r="E2395" t="str">
            <v>BANGALORE-12</v>
          </cell>
          <cell r="F2395" t="str">
            <v>BANGALORE-1</v>
          </cell>
        </row>
        <row r="2396">
          <cell r="B2396">
            <v>2461</v>
          </cell>
          <cell r="C2396" t="str">
            <v>North Car Street Tiruchengodu</v>
          </cell>
          <cell r="D2396" t="str">
            <v>MURUGAVEL MUNIYAN</v>
          </cell>
          <cell r="E2396" t="str">
            <v>OMALUR</v>
          </cell>
          <cell r="F2396" t="str">
            <v>SALEM</v>
          </cell>
        </row>
        <row r="2397">
          <cell r="B2397">
            <v>3500</v>
          </cell>
          <cell r="C2397" t="str">
            <v>Niali</v>
          </cell>
          <cell r="D2397" t="str">
            <v>MRINAL KANTI MANDAL</v>
          </cell>
          <cell r="E2397" t="str">
            <v>PURI</v>
          </cell>
          <cell r="F2397" t="str">
            <v>BHUBANESWAR</v>
          </cell>
        </row>
        <row r="2398">
          <cell r="B2398">
            <v>2645</v>
          </cell>
          <cell r="C2398" t="str">
            <v>Rajiv Gandhi Nagar</v>
          </cell>
          <cell r="D2398" t="str">
            <v>SWEETY  S</v>
          </cell>
          <cell r="E2398" t="str">
            <v>THIRUVALLUR</v>
          </cell>
          <cell r="F2398" t="str">
            <v>THIRUVALLUR</v>
          </cell>
        </row>
        <row r="2399">
          <cell r="B2399">
            <v>643</v>
          </cell>
          <cell r="C2399" t="str">
            <v>Sakthan Bus Stand</v>
          </cell>
          <cell r="D2399" t="str">
            <v>PARVATHY P R</v>
          </cell>
          <cell r="E2399" t="str">
            <v>THRISSUR-07</v>
          </cell>
          <cell r="F2399" t="str">
            <v xml:space="preserve">THRISSUR - 2 </v>
          </cell>
        </row>
        <row r="2400">
          <cell r="B2400">
            <v>1748</v>
          </cell>
          <cell r="C2400" t="str">
            <v>Alandurai Coimbatore</v>
          </cell>
          <cell r="D2400" t="str">
            <v xml:space="preserve">SATHEESH KUMAR S  </v>
          </cell>
          <cell r="E2400" t="str">
            <v>COIMBATORE-2</v>
          </cell>
          <cell r="F2400" t="str">
            <v>COIMBATORE REGION</v>
          </cell>
        </row>
        <row r="2401">
          <cell r="B2401">
            <v>155</v>
          </cell>
          <cell r="C2401" t="str">
            <v>Subedarpet Nellore</v>
          </cell>
          <cell r="D2401" t="str">
            <v xml:space="preserve">NIDIGANTI KUMARASWAMY  </v>
          </cell>
          <cell r="E2401" t="str">
            <v>NELLORE</v>
          </cell>
          <cell r="F2401" t="str">
            <v xml:space="preserve">THIRUPATI </v>
          </cell>
        </row>
        <row r="2402">
          <cell r="B2402">
            <v>2670</v>
          </cell>
          <cell r="C2402" t="str">
            <v>Ayyapakkam</v>
          </cell>
          <cell r="D2402" t="str">
            <v>SUGANYA M</v>
          </cell>
          <cell r="E2402" t="str">
            <v>AMBATTUR</v>
          </cell>
          <cell r="F2402" t="str">
            <v>THIRUVALLUR</v>
          </cell>
        </row>
        <row r="2403">
          <cell r="B2403">
            <v>3943</v>
          </cell>
          <cell r="C2403" t="str">
            <v>Kalia Chak English Bazar</v>
          </cell>
          <cell r="D2403" t="str">
            <v>PINTU MANDAL</v>
          </cell>
          <cell r="E2403" t="str">
            <v>MIDNAPUR-1</v>
          </cell>
          <cell r="F2403" t="str">
            <v>KOLKATA NORTH</v>
          </cell>
        </row>
        <row r="2404">
          <cell r="B2404">
            <v>2903</v>
          </cell>
          <cell r="C2404" t="str">
            <v>Rtc Bus Stand,Guntakal</v>
          </cell>
          <cell r="D2404" t="str">
            <v>CHAND BHASHA JENNI</v>
          </cell>
          <cell r="E2404" t="str">
            <v>GUNTAKAL</v>
          </cell>
          <cell r="F2404" t="str">
            <v>ANANTHPUR REGION</v>
          </cell>
        </row>
        <row r="2405">
          <cell r="B2405">
            <v>323</v>
          </cell>
          <cell r="C2405" t="str">
            <v>Prakasham Bazar</v>
          </cell>
          <cell r="D2405" t="str">
            <v>CHARALA JANARDHANA CHARY</v>
          </cell>
          <cell r="E2405" t="str">
            <v>NALGONDA</v>
          </cell>
          <cell r="F2405" t="str">
            <v>HYDERABAD REGION</v>
          </cell>
        </row>
        <row r="2406">
          <cell r="B2406">
            <v>1326</v>
          </cell>
          <cell r="C2406" t="str">
            <v>Karaikudi Sivaganga</v>
          </cell>
          <cell r="D2406" t="str">
            <v>DIVYA G</v>
          </cell>
          <cell r="E2406" t="str">
            <v>SIVAGANGA</v>
          </cell>
          <cell r="F2406" t="str">
            <v>MADURAI</v>
          </cell>
        </row>
        <row r="2407">
          <cell r="B2407">
            <v>3460</v>
          </cell>
          <cell r="C2407" t="str">
            <v>Charampa Bhadrak Town</v>
          </cell>
          <cell r="D2407" t="str">
            <v>REETARANI MISHRA</v>
          </cell>
          <cell r="E2407" t="str">
            <v>BHADRAK</v>
          </cell>
          <cell r="F2407" t="str">
            <v>BALASORE</v>
          </cell>
        </row>
        <row r="2408">
          <cell r="B2408">
            <v>3803</v>
          </cell>
          <cell r="C2408" t="str">
            <v>Makrana</v>
          </cell>
          <cell r="D2408" t="str">
            <v>ANAND YADAV</v>
          </cell>
          <cell r="E2408" t="str">
            <v>AJMER</v>
          </cell>
          <cell r="F2408" t="str">
            <v>JODHAPUR</v>
          </cell>
        </row>
        <row r="2409">
          <cell r="B2409">
            <v>60</v>
          </cell>
          <cell r="C2409" t="str">
            <v>Westhill</v>
          </cell>
          <cell r="D2409" t="str">
            <v>LIJI.P</v>
          </cell>
          <cell r="E2409" t="str">
            <v>KOZHIKODE-3</v>
          </cell>
          <cell r="F2409" t="str">
            <v>KOZHIKODE REGION</v>
          </cell>
        </row>
        <row r="2410">
          <cell r="B2410">
            <v>1947</v>
          </cell>
          <cell r="C2410" t="str">
            <v>Kalyan Durg</v>
          </cell>
          <cell r="D2410" t="str">
            <v>A MARUTHI</v>
          </cell>
          <cell r="E2410" t="str">
            <v>KALYANDURG</v>
          </cell>
          <cell r="F2410" t="str">
            <v>ANANTHPUR REGION</v>
          </cell>
        </row>
        <row r="2411">
          <cell r="B2411">
            <v>10</v>
          </cell>
          <cell r="C2411" t="str">
            <v>Kalpatta</v>
          </cell>
          <cell r="D2411" t="str">
            <v>JOSNA JOHN</v>
          </cell>
          <cell r="E2411" t="str">
            <v>WAYANAD-1</v>
          </cell>
          <cell r="F2411" t="str">
            <v>KOZHIKODE REGION</v>
          </cell>
        </row>
        <row r="2412">
          <cell r="B2412">
            <v>17</v>
          </cell>
          <cell r="C2412" t="str">
            <v>Thamarassery</v>
          </cell>
          <cell r="D2412" t="str">
            <v>SWAPNA M M</v>
          </cell>
          <cell r="E2412" t="str">
            <v>KOZHIKODE-5</v>
          </cell>
          <cell r="F2412" t="str">
            <v>KOZHIKODE REGION</v>
          </cell>
        </row>
        <row r="2413">
          <cell r="B2413">
            <v>3798</v>
          </cell>
          <cell r="C2413" t="str">
            <v>Gaushala Road Sheoganj</v>
          </cell>
          <cell r="D2413" t="str">
            <v>DAYARAM KUSHWAHA</v>
          </cell>
          <cell r="E2413" t="str">
            <v>PALI</v>
          </cell>
          <cell r="F2413" t="str">
            <v>JODHAPUR</v>
          </cell>
        </row>
        <row r="2414">
          <cell r="B2414">
            <v>458</v>
          </cell>
          <cell r="C2414" t="str">
            <v>East Pool Gate Pune</v>
          </cell>
          <cell r="D2414" t="str">
            <v>SHWETA VILAS JAGTAP</v>
          </cell>
          <cell r="E2414" t="str">
            <v>PUNE-2</v>
          </cell>
          <cell r="F2414" t="str">
            <v>PUNE</v>
          </cell>
        </row>
        <row r="2415">
          <cell r="B2415">
            <v>542</v>
          </cell>
          <cell r="C2415" t="str">
            <v>Kakkodi</v>
          </cell>
          <cell r="D2415" t="str">
            <v>SEEMA T P</v>
          </cell>
          <cell r="E2415" t="str">
            <v>KOZHIKODE-6</v>
          </cell>
          <cell r="F2415" t="str">
            <v>KOZHIKODE REGION</v>
          </cell>
        </row>
        <row r="2416">
          <cell r="B2416">
            <v>999</v>
          </cell>
          <cell r="C2416" t="str">
            <v>Akash Avenue</v>
          </cell>
          <cell r="D2416" t="str">
            <v>HARPREET SINGH</v>
          </cell>
          <cell r="E2416" t="str">
            <v>PUNJAB 1</v>
          </cell>
          <cell r="F2416" t="str">
            <v>JALANDHAR</v>
          </cell>
        </row>
        <row r="2417">
          <cell r="B2417">
            <v>1225</v>
          </cell>
          <cell r="C2417" t="str">
            <v>Mandipet Davangere</v>
          </cell>
          <cell r="D2417" t="str">
            <v>SUMITRA R YELAVADAHALLI</v>
          </cell>
          <cell r="E2417" t="str">
            <v>DAVANAGERE</v>
          </cell>
          <cell r="F2417" t="str">
            <v>DAVANAGERE</v>
          </cell>
        </row>
        <row r="2418">
          <cell r="B2418">
            <v>1084</v>
          </cell>
          <cell r="C2418" t="str">
            <v>Dayal Nagar Vadodara</v>
          </cell>
          <cell r="D2418" t="str">
            <v>SANDHYA HARIPRAKASH JAISWAR</v>
          </cell>
          <cell r="E2418" t="str">
            <v>VADODARA-2</v>
          </cell>
          <cell r="F2418" t="str">
            <v>SOUTH GUJARAT</v>
          </cell>
        </row>
        <row r="2419">
          <cell r="B2419">
            <v>1045</v>
          </cell>
          <cell r="C2419" t="str">
            <v>Old Rajinder Nagar</v>
          </cell>
          <cell r="D2419" t="str">
            <v xml:space="preserve">JOOLI  </v>
          </cell>
          <cell r="E2419" t="str">
            <v>DELHI-4</v>
          </cell>
          <cell r="F2419" t="str">
            <v>DELHI-1</v>
          </cell>
        </row>
        <row r="2420">
          <cell r="B2420">
            <v>3726</v>
          </cell>
          <cell r="C2420" t="str">
            <v>Buxar</v>
          </cell>
          <cell r="D2420" t="str">
            <v>SONU RAY</v>
          </cell>
          <cell r="E2420" t="str">
            <v>PATNA - 1</v>
          </cell>
          <cell r="F2420" t="str">
            <v>BIHAR</v>
          </cell>
        </row>
        <row r="2421">
          <cell r="B2421">
            <v>3240</v>
          </cell>
          <cell r="C2421" t="str">
            <v>Kottappuram</v>
          </cell>
          <cell r="D2421" t="str">
            <v>SHEEBA K</v>
          </cell>
          <cell r="E2421" t="str">
            <v>PALAKKAD-06</v>
          </cell>
          <cell r="F2421" t="str">
            <v>MALAPURAM</v>
          </cell>
        </row>
        <row r="2422">
          <cell r="B2422">
            <v>3219</v>
          </cell>
          <cell r="C2422" t="str">
            <v>Lunawala Godra Highway,Gujrat</v>
          </cell>
          <cell r="D2422" t="str">
            <v>DEVENDRA KHATIK</v>
          </cell>
          <cell r="E2422" t="str">
            <v>ANAND -2</v>
          </cell>
          <cell r="F2422" t="str">
            <v>SOUTH GUJARAT</v>
          </cell>
        </row>
        <row r="2423">
          <cell r="B2423">
            <v>3290</v>
          </cell>
          <cell r="C2423" t="str">
            <v>Irumbupalam</v>
          </cell>
          <cell r="D2423" t="str">
            <v>LIFTY JOSE</v>
          </cell>
          <cell r="E2423" t="str">
            <v>IDUKKI</v>
          </cell>
          <cell r="F2423" t="str">
            <v>ERNAKULAM-2</v>
          </cell>
        </row>
        <row r="2424">
          <cell r="B2424">
            <v>121</v>
          </cell>
          <cell r="C2424" t="str">
            <v>Gaziabad</v>
          </cell>
          <cell r="D2424" t="str">
            <v xml:space="preserve">DEEPAK  </v>
          </cell>
          <cell r="E2424" t="str">
            <v>DELHI-5</v>
          </cell>
          <cell r="F2424" t="str">
            <v>DELHI-2</v>
          </cell>
        </row>
        <row r="2425">
          <cell r="B2425">
            <v>407</v>
          </cell>
          <cell r="C2425" t="str">
            <v>Feroke</v>
          </cell>
          <cell r="D2425" t="str">
            <v>PREETHY C</v>
          </cell>
          <cell r="E2425" t="str">
            <v>KOZHIKODE-4</v>
          </cell>
          <cell r="F2425" t="str">
            <v>KOZHIKODE REGION</v>
          </cell>
        </row>
        <row r="2426">
          <cell r="B2426">
            <v>2614</v>
          </cell>
          <cell r="C2426" t="str">
            <v>Chittode</v>
          </cell>
          <cell r="D2426" t="str">
            <v>ANJALI  G</v>
          </cell>
          <cell r="E2426" t="str">
            <v>ERODE-3</v>
          </cell>
          <cell r="F2426" t="str">
            <v>ERODE</v>
          </cell>
        </row>
        <row r="2427">
          <cell r="B2427">
            <v>2545</v>
          </cell>
          <cell r="C2427" t="str">
            <v>Tilak Maidan Goa</v>
          </cell>
          <cell r="D2427" t="str">
            <v>RAMACHANDRA SUNIL MANJREKAR</v>
          </cell>
          <cell r="E2427" t="str">
            <v>GOA 1</v>
          </cell>
          <cell r="F2427" t="str">
            <v>KOLHAPUR</v>
          </cell>
        </row>
        <row r="2428">
          <cell r="B2428">
            <v>3467</v>
          </cell>
          <cell r="C2428" t="str">
            <v>G T Road-Etah</v>
          </cell>
          <cell r="D2428" t="str">
            <v>PUSHPENDRA YADAV</v>
          </cell>
          <cell r="E2428" t="str">
            <v>AGRA</v>
          </cell>
          <cell r="F2428" t="str">
            <v>AGRA</v>
          </cell>
        </row>
        <row r="2429">
          <cell r="B2429">
            <v>190</v>
          </cell>
          <cell r="C2429" t="str">
            <v>Ymr Patty Dindigul</v>
          </cell>
          <cell r="D2429" t="str">
            <v>MOHANRAJ P</v>
          </cell>
          <cell r="E2429" t="str">
            <v>DINDIGUL-2</v>
          </cell>
          <cell r="F2429" t="str">
            <v>MADURAI</v>
          </cell>
        </row>
        <row r="2430">
          <cell r="B2430">
            <v>1570</v>
          </cell>
          <cell r="C2430" t="str">
            <v>Jyothi Circle Mangalore</v>
          </cell>
          <cell r="D2430" t="str">
            <v>KAVITHA K</v>
          </cell>
          <cell r="E2430" t="str">
            <v>MANGALORE 1</v>
          </cell>
          <cell r="F2430" t="str">
            <v>MANGALORE</v>
          </cell>
        </row>
        <row r="2431">
          <cell r="B2431">
            <v>1648</v>
          </cell>
          <cell r="C2431" t="str">
            <v>Gandhi Nagar Bhilwara</v>
          </cell>
          <cell r="D2431" t="str">
            <v>LOKESH KUMAR SAINI</v>
          </cell>
          <cell r="E2431" t="str">
            <v>BHILWARA</v>
          </cell>
          <cell r="F2431" t="str">
            <v>JODHAPUR</v>
          </cell>
        </row>
        <row r="2432">
          <cell r="B2432">
            <v>1453</v>
          </cell>
          <cell r="C2432" t="str">
            <v>Sehore</v>
          </cell>
          <cell r="D2432" t="str">
            <v>MOHIT VERMA</v>
          </cell>
          <cell r="E2432" t="str">
            <v>BHOPAL-2</v>
          </cell>
          <cell r="F2432" t="str">
            <v>BHOPAL</v>
          </cell>
        </row>
        <row r="2433">
          <cell r="B2433">
            <v>3496</v>
          </cell>
          <cell r="C2433" t="str">
            <v>Jaysingpur</v>
          </cell>
          <cell r="D2433" t="str">
            <v>GOLANDAJ NEELAM MEHATAB</v>
          </cell>
          <cell r="E2433" t="str">
            <v>KOLHAPUR</v>
          </cell>
          <cell r="F2433" t="str">
            <v>KOLHAPUR</v>
          </cell>
        </row>
        <row r="2434">
          <cell r="B2434">
            <v>2571</v>
          </cell>
          <cell r="C2434" t="str">
            <v>Indira Market Jabalpur</v>
          </cell>
          <cell r="D2434" t="str">
            <v>RAVI SHANKAR TIWARI</v>
          </cell>
          <cell r="E2434" t="str">
            <v>JABALPUR -1</v>
          </cell>
          <cell r="F2434" t="str">
            <v>JABALPUR</v>
          </cell>
        </row>
        <row r="2435">
          <cell r="B2435">
            <v>1685</v>
          </cell>
          <cell r="C2435" t="str">
            <v>Burnpur Road,Asansol</v>
          </cell>
          <cell r="D2435" t="str">
            <v>NAKSHATRA CHATTERJEE</v>
          </cell>
          <cell r="E2435" t="str">
            <v>DURGAPUR</v>
          </cell>
          <cell r="F2435" t="str">
            <v>KOLKATA SOUTH</v>
          </cell>
        </row>
        <row r="2436">
          <cell r="B2436">
            <v>2604</v>
          </cell>
          <cell r="C2436" t="str">
            <v>Gandhichowk Dhule</v>
          </cell>
          <cell r="D2436" t="str">
            <v>KALPESH BALWANT MARATHE</v>
          </cell>
          <cell r="E2436" t="str">
            <v>NASIK</v>
          </cell>
          <cell r="F2436" t="str">
            <v>AURANGABAD</v>
          </cell>
        </row>
        <row r="2437">
          <cell r="B2437">
            <v>3420</v>
          </cell>
          <cell r="C2437" t="str">
            <v>Civil Lanes Vidhisha</v>
          </cell>
          <cell r="D2437" t="str">
            <v>PUNEET  JAIN</v>
          </cell>
          <cell r="E2437" t="str">
            <v>SAGAR-1</v>
          </cell>
          <cell r="F2437" t="str">
            <v>JABALPUR</v>
          </cell>
        </row>
        <row r="2438">
          <cell r="B2438">
            <v>881</v>
          </cell>
          <cell r="C2438" t="str">
            <v>Najafgarh</v>
          </cell>
          <cell r="D2438" t="str">
            <v>SAKSHI .</v>
          </cell>
          <cell r="E2438" t="str">
            <v>DELHI-1</v>
          </cell>
          <cell r="F2438" t="str">
            <v>DELHI-1</v>
          </cell>
        </row>
        <row r="2439">
          <cell r="B2439">
            <v>535</v>
          </cell>
          <cell r="C2439" t="str">
            <v>Devi Chowk Center - Rajamundry</v>
          </cell>
          <cell r="D2439" t="str">
            <v>YARRA  PRATHIBA</v>
          </cell>
          <cell r="E2439" t="str">
            <v>EAST GODAVARI-3</v>
          </cell>
          <cell r="F2439" t="str">
            <v xml:space="preserve">EAST GODAWARI </v>
          </cell>
        </row>
        <row r="2440">
          <cell r="B2440">
            <v>763</v>
          </cell>
          <cell r="C2440" t="str">
            <v>Utham Nagar</v>
          </cell>
          <cell r="D2440" t="str">
            <v>SULABH SINGH CHAUHAN</v>
          </cell>
          <cell r="E2440" t="str">
            <v>DELHI-2</v>
          </cell>
          <cell r="F2440" t="str">
            <v>DELHI-1</v>
          </cell>
        </row>
        <row r="2441">
          <cell r="B2441">
            <v>2130</v>
          </cell>
          <cell r="C2441" t="str">
            <v>Shakuntala Park,W.B</v>
          </cell>
          <cell r="D2441" t="str">
            <v>ANAMIKA HOWLADER</v>
          </cell>
          <cell r="E2441" t="str">
            <v>KOLKATA-3</v>
          </cell>
          <cell r="F2441" t="str">
            <v>KOLKATA NORTH</v>
          </cell>
        </row>
        <row r="2442">
          <cell r="B2442">
            <v>3891</v>
          </cell>
          <cell r="C2442" t="str">
            <v>Kamakhya Nagar</v>
          </cell>
          <cell r="D2442" t="str">
            <v>RUDRANARAYAN SAHU</v>
          </cell>
          <cell r="E2442" t="str">
            <v>DHENKANAL</v>
          </cell>
          <cell r="F2442" t="str">
            <v>BHUBANESWAR</v>
          </cell>
        </row>
        <row r="2443">
          <cell r="B2443">
            <v>337</v>
          </cell>
          <cell r="C2443" t="str">
            <v>Mangeeranagar-Sangareddy</v>
          </cell>
          <cell r="D2443" t="str">
            <v>GANESH  RATHOD</v>
          </cell>
          <cell r="E2443" t="str">
            <v>KUKATAPALLY-1</v>
          </cell>
          <cell r="F2443" t="str">
            <v>KUKATAPALLY</v>
          </cell>
        </row>
        <row r="2444">
          <cell r="B2444">
            <v>1096</v>
          </cell>
          <cell r="C2444" t="str">
            <v>Vidhyanagar Tumkur</v>
          </cell>
          <cell r="D2444" t="str">
            <v xml:space="preserve">SHASHIKALA P </v>
          </cell>
          <cell r="E2444" t="str">
            <v>TUMKUR-2</v>
          </cell>
          <cell r="F2444" t="str">
            <v>TUMKUR</v>
          </cell>
        </row>
        <row r="2445">
          <cell r="B2445">
            <v>3115</v>
          </cell>
          <cell r="C2445" t="str">
            <v>Lmr Theatre  Namakkal</v>
          </cell>
          <cell r="D2445" t="str">
            <v>KABILAN MANICKAM</v>
          </cell>
          <cell r="E2445" t="str">
            <v>SALEM-2</v>
          </cell>
          <cell r="F2445" t="str">
            <v>SALEM</v>
          </cell>
        </row>
        <row r="2446">
          <cell r="B2446">
            <v>922</v>
          </cell>
          <cell r="C2446" t="str">
            <v>Day And Night Junction</v>
          </cell>
          <cell r="D2446" t="str">
            <v>BURAVILLI  VENKATESH</v>
          </cell>
          <cell r="E2446" t="str">
            <v>SRIKAKULAM-1</v>
          </cell>
          <cell r="F2446" t="str">
            <v>VISHAKHAPATANAM</v>
          </cell>
        </row>
        <row r="2447">
          <cell r="B2447">
            <v>111</v>
          </cell>
          <cell r="C2447" t="str">
            <v>Poonamallee</v>
          </cell>
          <cell r="D2447" t="str">
            <v>PARKAVI R</v>
          </cell>
          <cell r="E2447" t="str">
            <v>POONAMALLEE</v>
          </cell>
          <cell r="F2447" t="str">
            <v>THIRUVALLUR</v>
          </cell>
        </row>
        <row r="2448">
          <cell r="B2448">
            <v>2436</v>
          </cell>
          <cell r="C2448" t="str">
            <v>Hosa Road,Bangalore</v>
          </cell>
          <cell r="D2448" t="str">
            <v>TAMILARASAN -</v>
          </cell>
          <cell r="E2448" t="str">
            <v>BANGALORE-01</v>
          </cell>
          <cell r="F2448" t="str">
            <v>BANGALORE-3</v>
          </cell>
        </row>
        <row r="2449">
          <cell r="B2449">
            <v>1448</v>
          </cell>
          <cell r="C2449" t="str">
            <v>Lamington Road Hubli</v>
          </cell>
          <cell r="D2449" t="str">
            <v>PARAMANAND SOMANATH CHINAVALAR</v>
          </cell>
          <cell r="E2449" t="str">
            <v>HUBLI-2</v>
          </cell>
          <cell r="F2449" t="str">
            <v>HUBLI REGION</v>
          </cell>
        </row>
        <row r="2450">
          <cell r="B2450">
            <v>996</v>
          </cell>
          <cell r="C2450" t="str">
            <v>Chandapura</v>
          </cell>
          <cell r="D2450" t="str">
            <v>PAVITHRA K R</v>
          </cell>
          <cell r="E2450" t="str">
            <v>BANGALORE-01</v>
          </cell>
          <cell r="F2450" t="str">
            <v>BANGALORE-3</v>
          </cell>
        </row>
        <row r="2451">
          <cell r="B2451">
            <v>76</v>
          </cell>
          <cell r="C2451" t="str">
            <v>Ottappalam</v>
          </cell>
          <cell r="D2451" t="str">
            <v>SHEEJA.P</v>
          </cell>
          <cell r="E2451" t="str">
            <v>PALAKKAD-05</v>
          </cell>
          <cell r="F2451" t="str">
            <v>MALAPURAM</v>
          </cell>
        </row>
        <row r="2452">
          <cell r="B2452">
            <v>790</v>
          </cell>
          <cell r="C2452" t="str">
            <v>Ghatkopar</v>
          </cell>
          <cell r="D2452" t="str">
            <v>NILESH RAMCHANDRA PATIL</v>
          </cell>
          <cell r="E2452" t="str">
            <v>MULUND</v>
          </cell>
          <cell r="F2452" t="str">
            <v>MUMBAI</v>
          </cell>
        </row>
        <row r="2453">
          <cell r="B2453">
            <v>1433</v>
          </cell>
          <cell r="C2453" t="str">
            <v>Mathikere</v>
          </cell>
          <cell r="D2453" t="str">
            <v>DILEEPKUMAR B</v>
          </cell>
          <cell r="E2453" t="str">
            <v>TUMKUR-5</v>
          </cell>
          <cell r="F2453" t="str">
            <v>TUMKUR</v>
          </cell>
        </row>
        <row r="2454">
          <cell r="B2454">
            <v>1630</v>
          </cell>
          <cell r="C2454" t="str">
            <v>Yadgiri Market</v>
          </cell>
          <cell r="D2454" t="str">
            <v>SABARADDI</v>
          </cell>
          <cell r="E2454" t="str">
            <v>RAICHUR -1</v>
          </cell>
          <cell r="F2454" t="str">
            <v>RAICHUR</v>
          </cell>
        </row>
        <row r="2455">
          <cell r="B2455">
            <v>3766</v>
          </cell>
          <cell r="C2455" t="str">
            <v>Itarshi</v>
          </cell>
          <cell r="D2455" t="str">
            <v>SHUBHAM SINGH THAKUR</v>
          </cell>
          <cell r="E2455" t="str">
            <v>BHOPAL-4</v>
          </cell>
          <cell r="F2455" t="str">
            <v>BHOPAL</v>
          </cell>
        </row>
        <row r="2456">
          <cell r="B2456">
            <v>3417</v>
          </cell>
          <cell r="C2456" t="str">
            <v>Faizabad-U.P</v>
          </cell>
          <cell r="D2456" t="str">
            <v>KANCHAN MISHRA</v>
          </cell>
          <cell r="E2456" t="str">
            <v>GORAKHPUR 1</v>
          </cell>
          <cell r="F2456" t="str">
            <v>VARANASI</v>
          </cell>
        </row>
        <row r="2457">
          <cell r="B2457">
            <v>605</v>
          </cell>
          <cell r="C2457" t="str">
            <v>Chingavanam</v>
          </cell>
          <cell r="D2457" t="str">
            <v>ANUJA G</v>
          </cell>
          <cell r="E2457" t="str">
            <v>KOTTAYAM 6</v>
          </cell>
          <cell r="F2457" t="str">
            <v>ALAPUZHA</v>
          </cell>
        </row>
        <row r="2458">
          <cell r="B2458">
            <v>981</v>
          </cell>
          <cell r="C2458" t="str">
            <v>Malapally</v>
          </cell>
          <cell r="D2458" t="str">
            <v>KAIRAMKONDA RAJENDHER</v>
          </cell>
          <cell r="E2458" t="str">
            <v>KAMAREDDY</v>
          </cell>
          <cell r="F2458" t="str">
            <v>KARIMNAGAR</v>
          </cell>
        </row>
        <row r="2459">
          <cell r="B2459">
            <v>3250</v>
          </cell>
          <cell r="C2459" t="str">
            <v>Avinashi Bus Stand</v>
          </cell>
          <cell r="D2459" t="str">
            <v>MASILAMANI V</v>
          </cell>
          <cell r="E2459" t="str">
            <v>TIRUPUR-2</v>
          </cell>
          <cell r="F2459" t="str">
            <v>ERODE</v>
          </cell>
        </row>
        <row r="2460">
          <cell r="B2460">
            <v>671</v>
          </cell>
          <cell r="C2460" t="str">
            <v>Ramankulangara</v>
          </cell>
          <cell r="D2460" t="str">
            <v>SMITHA B</v>
          </cell>
          <cell r="E2460" t="str">
            <v>KOLLAM 1</v>
          </cell>
          <cell r="F2460" t="str">
            <v>KOLLAM REGION</v>
          </cell>
        </row>
        <row r="2461">
          <cell r="B2461">
            <v>1834</v>
          </cell>
          <cell r="C2461" t="str">
            <v>Manipal</v>
          </cell>
          <cell r="D2461" t="str">
            <v>NAMITHA NARAYAN AMBIG</v>
          </cell>
          <cell r="E2461" t="str">
            <v>UDUPI</v>
          </cell>
          <cell r="F2461" t="str">
            <v>MANGALORE</v>
          </cell>
        </row>
        <row r="2462">
          <cell r="B2462">
            <v>1966</v>
          </cell>
          <cell r="C2462" t="str">
            <v>Bodhan</v>
          </cell>
          <cell r="D2462" t="str">
            <v>GOLUGULA SHEKHAR</v>
          </cell>
          <cell r="E2462" t="str">
            <v>KAMAREDDY</v>
          </cell>
          <cell r="F2462" t="str">
            <v>KARIMNAGAR</v>
          </cell>
        </row>
        <row r="2463">
          <cell r="B2463">
            <v>1301</v>
          </cell>
          <cell r="C2463" t="str">
            <v>Ambedkar Nagar Chennai</v>
          </cell>
          <cell r="D2463" t="str">
            <v>THENMOZHI M</v>
          </cell>
          <cell r="E2463" t="str">
            <v>KOLATHUR</v>
          </cell>
          <cell r="F2463" t="str">
            <v>PARRYS</v>
          </cell>
        </row>
        <row r="2464">
          <cell r="B2464">
            <v>2857</v>
          </cell>
          <cell r="C2464" t="str">
            <v>Racherla Road,Giddalur</v>
          </cell>
          <cell r="D2464" t="str">
            <v>SYED KHAJARIYAZ</v>
          </cell>
          <cell r="E2464" t="str">
            <v>GIDDALUR</v>
          </cell>
          <cell r="F2464" t="str">
            <v>ONGOLE</v>
          </cell>
        </row>
        <row r="2465">
          <cell r="B2465">
            <v>2624</v>
          </cell>
          <cell r="C2465" t="str">
            <v>Budharaja Sambalpur Orissa</v>
          </cell>
          <cell r="D2465" t="str">
            <v>SURAJ BARIK</v>
          </cell>
          <cell r="E2465" t="str">
            <v>SAMBALPUR</v>
          </cell>
          <cell r="F2465" t="str">
            <v>SAMBALPUR</v>
          </cell>
        </row>
        <row r="2466">
          <cell r="B2466">
            <v>2253</v>
          </cell>
          <cell r="C2466" t="str">
            <v>Karanodai</v>
          </cell>
          <cell r="D2466" t="str">
            <v>NAVINESH</v>
          </cell>
          <cell r="E2466" t="str">
            <v>KOLATHUR</v>
          </cell>
          <cell r="F2466" t="str">
            <v>PARRYS</v>
          </cell>
        </row>
        <row r="2467">
          <cell r="B2467">
            <v>3300</v>
          </cell>
          <cell r="C2467" t="str">
            <v>Nagaroor</v>
          </cell>
          <cell r="D2467" t="str">
            <v>JISHA JAYAKUMAR S</v>
          </cell>
          <cell r="E2467" t="str">
            <v>KOLLAM 3</v>
          </cell>
          <cell r="F2467" t="str">
            <v>KOLLAM REGION</v>
          </cell>
        </row>
        <row r="2468">
          <cell r="B2468">
            <v>3409</v>
          </cell>
          <cell r="C2468" t="str">
            <v>Bilaspur,Haryana</v>
          </cell>
          <cell r="D2468" t="str">
            <v>RAHUL  KUMAR</v>
          </cell>
          <cell r="E2468" t="str">
            <v>YAMUNA NAGAR</v>
          </cell>
          <cell r="F2468" t="str">
            <v>CHANDIGARH</v>
          </cell>
        </row>
        <row r="2469">
          <cell r="B2469">
            <v>465</v>
          </cell>
          <cell r="C2469" t="str">
            <v>Pallur</v>
          </cell>
          <cell r="D2469" t="str">
            <v>NIJILA.N.K</v>
          </cell>
          <cell r="E2469" t="str">
            <v>KOZHIKODE-1</v>
          </cell>
          <cell r="F2469" t="str">
            <v xml:space="preserve">KANNUR </v>
          </cell>
        </row>
        <row r="2470">
          <cell r="B2470">
            <v>207</v>
          </cell>
          <cell r="C2470" t="str">
            <v>Kalyan West</v>
          </cell>
          <cell r="D2470" t="str">
            <v>BASARE VIKAS RAVINDRA</v>
          </cell>
          <cell r="E2470" t="str">
            <v>BHIWANDI</v>
          </cell>
          <cell r="F2470" t="str">
            <v>MUMBAI</v>
          </cell>
        </row>
        <row r="2471">
          <cell r="B2471">
            <v>2214</v>
          </cell>
          <cell r="C2471" t="str">
            <v>Thiruchenkodu Namakkal</v>
          </cell>
          <cell r="D2471" t="str">
            <v>RAVIKUMAR G</v>
          </cell>
          <cell r="E2471" t="str">
            <v>OMALUR</v>
          </cell>
          <cell r="F2471" t="str">
            <v>SALEM</v>
          </cell>
        </row>
        <row r="2472">
          <cell r="B2472">
            <v>2168</v>
          </cell>
          <cell r="C2472" t="str">
            <v>Shibpur,Howrah</v>
          </cell>
          <cell r="D2472" t="str">
            <v>SUBIR SANTRA</v>
          </cell>
          <cell r="E2472" t="str">
            <v>KOLKATA-5</v>
          </cell>
          <cell r="F2472" t="str">
            <v>KOLKATA SOUTH</v>
          </cell>
        </row>
        <row r="2473">
          <cell r="B2473">
            <v>3166</v>
          </cell>
          <cell r="C2473" t="str">
            <v>Polayathodu</v>
          </cell>
          <cell r="D2473" t="str">
            <v>RADHIKA R</v>
          </cell>
          <cell r="E2473" t="str">
            <v>KOLLAM 2</v>
          </cell>
          <cell r="F2473" t="str">
            <v>KOLLAM REGION</v>
          </cell>
        </row>
        <row r="2474">
          <cell r="B2474">
            <v>1731</v>
          </cell>
          <cell r="C2474" t="str">
            <v>P.N.Pudur Coimbatore</v>
          </cell>
          <cell r="D2474" t="str">
            <v>FAZEENA NAZRIN  S</v>
          </cell>
          <cell r="E2474" t="str">
            <v>COIMBATORE-3</v>
          </cell>
          <cell r="F2474" t="str">
            <v>COIMBATORE REGION</v>
          </cell>
        </row>
        <row r="2475">
          <cell r="B2475">
            <v>572</v>
          </cell>
          <cell r="C2475" t="str">
            <v>Uliyathaduka</v>
          </cell>
          <cell r="D2475" t="str">
            <v>MADHUSHREE.T</v>
          </cell>
          <cell r="E2475" t="str">
            <v>KASARGOD-1</v>
          </cell>
          <cell r="F2475" t="str">
            <v xml:space="preserve">KANNUR </v>
          </cell>
        </row>
        <row r="2476">
          <cell r="B2476">
            <v>2558</v>
          </cell>
          <cell r="C2476" t="str">
            <v>Chittoor    Ap</v>
          </cell>
          <cell r="D2476" t="str">
            <v>Y DILLI PRASAD</v>
          </cell>
          <cell r="E2476" t="str">
            <v>CHITTOOR</v>
          </cell>
          <cell r="F2476" t="str">
            <v xml:space="preserve">THIRUPATI </v>
          </cell>
        </row>
        <row r="2477">
          <cell r="B2477">
            <v>1085</v>
          </cell>
          <cell r="C2477" t="str">
            <v>Sanker Cinema Road</v>
          </cell>
          <cell r="D2477" t="str">
            <v>PRAVAS SAMAL</v>
          </cell>
          <cell r="E2477" t="str">
            <v>ANUGUL</v>
          </cell>
          <cell r="F2477" t="str">
            <v>SAMBALPUR</v>
          </cell>
        </row>
        <row r="2478">
          <cell r="B2478">
            <v>3752</v>
          </cell>
          <cell r="C2478" t="str">
            <v>Padrona</v>
          </cell>
          <cell r="D2478" t="str">
            <v>PAWAN KUMAR RAWAT</v>
          </cell>
          <cell r="E2478" t="str">
            <v>KUSHINAGAR</v>
          </cell>
          <cell r="F2478" t="str">
            <v>VARANASI</v>
          </cell>
        </row>
        <row r="2479">
          <cell r="B2479">
            <v>3323</v>
          </cell>
          <cell r="C2479" t="str">
            <v>Karanje Square Hinganghat</v>
          </cell>
          <cell r="D2479" t="e">
            <v>#N/A</v>
          </cell>
          <cell r="E2479" t="str">
            <v>WARDHA</v>
          </cell>
          <cell r="F2479" t="str">
            <v>NAGPUR</v>
          </cell>
        </row>
        <row r="2480">
          <cell r="B2480">
            <v>2754</v>
          </cell>
          <cell r="C2480" t="str">
            <v>Malleshpalaya</v>
          </cell>
          <cell r="D2480" t="str">
            <v>MANJULA M</v>
          </cell>
          <cell r="E2480" t="str">
            <v>BANGALORE-06</v>
          </cell>
          <cell r="F2480" t="str">
            <v>BANGALORE-3</v>
          </cell>
        </row>
        <row r="2481">
          <cell r="B2481">
            <v>2533</v>
          </cell>
          <cell r="C2481" t="str">
            <v>Lal Chowk Ulhasnagar</v>
          </cell>
          <cell r="D2481" t="str">
            <v>ROTHE MANOJ KRISHNA</v>
          </cell>
          <cell r="E2481" t="str">
            <v>ULHASNAGAR</v>
          </cell>
          <cell r="F2481" t="str">
            <v>MUMBAI</v>
          </cell>
        </row>
        <row r="2482">
          <cell r="B2482">
            <v>2420</v>
          </cell>
          <cell r="C2482" t="str">
            <v>Wright Town</v>
          </cell>
          <cell r="D2482" t="str">
            <v>SWAPNIL JAIN</v>
          </cell>
          <cell r="E2482" t="str">
            <v>JABALPUR -1</v>
          </cell>
          <cell r="F2482" t="str">
            <v>JABALPUR</v>
          </cell>
        </row>
        <row r="2483">
          <cell r="B2483">
            <v>3528</v>
          </cell>
          <cell r="C2483" t="str">
            <v>Malancha Road Kharagpur</v>
          </cell>
          <cell r="D2483" t="str">
            <v xml:space="preserve">ABHIMANYU RAJAK  </v>
          </cell>
          <cell r="E2483" t="str">
            <v>MIDNAPUR-2</v>
          </cell>
          <cell r="F2483" t="str">
            <v>KOLKATA NORTH</v>
          </cell>
        </row>
        <row r="2484">
          <cell r="B2484">
            <v>623</v>
          </cell>
          <cell r="C2484" t="str">
            <v>Mapranam</v>
          </cell>
          <cell r="D2484" t="str">
            <v>SREEDEVI  V S</v>
          </cell>
          <cell r="E2484" t="str">
            <v>THRISSUR-10</v>
          </cell>
          <cell r="F2484" t="str">
            <v>THRISSUR - 1</v>
          </cell>
        </row>
        <row r="2485">
          <cell r="B2485">
            <v>820</v>
          </cell>
          <cell r="C2485" t="str">
            <v>New Pet Mg Road</v>
          </cell>
          <cell r="D2485" t="str">
            <v>PRIYADARSHINI K</v>
          </cell>
          <cell r="E2485" t="str">
            <v>HOSUR</v>
          </cell>
          <cell r="F2485" t="str">
            <v>SALEM</v>
          </cell>
        </row>
        <row r="2486">
          <cell r="B2486">
            <v>2925</v>
          </cell>
          <cell r="C2486" t="str">
            <v>Fatehabad</v>
          </cell>
          <cell r="D2486" t="str">
            <v>KULWINDER KAUR</v>
          </cell>
          <cell r="E2486" t="str">
            <v>HARYANA-3</v>
          </cell>
          <cell r="F2486" t="str">
            <v>HARYANA</v>
          </cell>
        </row>
        <row r="2487">
          <cell r="B2487">
            <v>855</v>
          </cell>
          <cell r="C2487" t="str">
            <v>Kamaraj Salai</v>
          </cell>
          <cell r="D2487" t="str">
            <v>VAITHEESHWARI VAITHI</v>
          </cell>
          <cell r="E2487" t="str">
            <v>PONDICHERRY</v>
          </cell>
          <cell r="F2487" t="str">
            <v>PONDICHERY</v>
          </cell>
        </row>
        <row r="2488">
          <cell r="B2488">
            <v>94</v>
          </cell>
          <cell r="C2488" t="str">
            <v>Cherpu</v>
          </cell>
          <cell r="D2488" t="str">
            <v>CHITHRA.V.V</v>
          </cell>
          <cell r="E2488" t="str">
            <v>THRISSUR-03</v>
          </cell>
          <cell r="F2488" t="str">
            <v>THRISSUR - 1</v>
          </cell>
        </row>
        <row r="2489">
          <cell r="B2489">
            <v>3363</v>
          </cell>
          <cell r="C2489" t="str">
            <v>Kuttoor</v>
          </cell>
          <cell r="D2489" t="str">
            <v>SREELEKSHMI C</v>
          </cell>
          <cell r="E2489" t="str">
            <v>PATHANAMTHITTA-1</v>
          </cell>
          <cell r="F2489" t="str">
            <v>KOLLAM REGION</v>
          </cell>
        </row>
        <row r="2490">
          <cell r="B2490">
            <v>422</v>
          </cell>
          <cell r="C2490" t="str">
            <v>Adoor</v>
          </cell>
          <cell r="D2490" t="str">
            <v>ANISHA M.NAIR</v>
          </cell>
          <cell r="E2490" t="str">
            <v>KOLLAM 4</v>
          </cell>
          <cell r="F2490" t="str">
            <v>KOLLAM REGION</v>
          </cell>
        </row>
        <row r="2491">
          <cell r="B2491">
            <v>2977</v>
          </cell>
          <cell r="C2491" t="str">
            <v>Nageswaram South Street Kumbakonam</v>
          </cell>
          <cell r="D2491" t="str">
            <v>KEERTHANA D</v>
          </cell>
          <cell r="E2491" t="str">
            <v>KUMBAKONAM</v>
          </cell>
          <cell r="F2491" t="str">
            <v>PONDICHERY</v>
          </cell>
        </row>
        <row r="2492">
          <cell r="B2492">
            <v>1425</v>
          </cell>
          <cell r="C2492" t="str">
            <v>Kotgoan Ghaziabad</v>
          </cell>
          <cell r="D2492" t="str">
            <v>PARWEZE  ALAM</v>
          </cell>
          <cell r="E2492" t="str">
            <v>DELHI-5</v>
          </cell>
          <cell r="F2492" t="str">
            <v>DELHI-2</v>
          </cell>
        </row>
        <row r="2493">
          <cell r="B2493">
            <v>1029</v>
          </cell>
          <cell r="C2493" t="str">
            <v>Bazarghat</v>
          </cell>
          <cell r="D2493" t="str">
            <v>CHAKALI SREENIVASULU</v>
          </cell>
          <cell r="E2493" t="str">
            <v>KUKATAPALLY-5</v>
          </cell>
          <cell r="F2493" t="str">
            <v>KUKATAPALLY</v>
          </cell>
        </row>
        <row r="2494">
          <cell r="B2494">
            <v>1052</v>
          </cell>
          <cell r="C2494" t="str">
            <v>Shastri Nagar Jaipur</v>
          </cell>
          <cell r="D2494" t="str">
            <v>TABBASUM BANO</v>
          </cell>
          <cell r="E2494" t="str">
            <v>JAIPUR-1</v>
          </cell>
          <cell r="F2494" t="str">
            <v>HANUMANGARH</v>
          </cell>
        </row>
        <row r="2495">
          <cell r="B2495">
            <v>1395</v>
          </cell>
          <cell r="C2495" t="str">
            <v>Hasmathpet</v>
          </cell>
          <cell r="D2495" t="str">
            <v>BHUKYA DRAVID</v>
          </cell>
          <cell r="E2495" t="str">
            <v>SECUNDRABAD-1</v>
          </cell>
          <cell r="F2495" t="str">
            <v>SECUNDRABAD</v>
          </cell>
        </row>
        <row r="2496">
          <cell r="B2496">
            <v>2390</v>
          </cell>
          <cell r="C2496" t="str">
            <v>Chitguppa</v>
          </cell>
          <cell r="D2496" t="str">
            <v>AVINASH</v>
          </cell>
          <cell r="E2496" t="str">
            <v>GULBARGA-2</v>
          </cell>
          <cell r="F2496" t="str">
            <v>GULBARGA</v>
          </cell>
        </row>
        <row r="2497">
          <cell r="B2497">
            <v>2434</v>
          </cell>
          <cell r="C2497" t="str">
            <v>Akkireddypalem,Vishakapatnam</v>
          </cell>
          <cell r="D2497" t="str">
            <v>YERAMSETTI SOMESWARRAO</v>
          </cell>
          <cell r="E2497" t="str">
            <v>EAST GODAWARI 1</v>
          </cell>
          <cell r="F2497" t="str">
            <v xml:space="preserve">EAST GODAWARI </v>
          </cell>
        </row>
        <row r="2498">
          <cell r="B2498">
            <v>3261</v>
          </cell>
          <cell r="C2498" t="str">
            <v>Jamuria Bazar, Burdwan</v>
          </cell>
          <cell r="D2498" t="str">
            <v>KOUSHIK PAUL</v>
          </cell>
          <cell r="E2498" t="str">
            <v>DURGAPUR</v>
          </cell>
          <cell r="F2498" t="str">
            <v>KOLKATA SOUTH</v>
          </cell>
        </row>
        <row r="2499">
          <cell r="B2499">
            <v>3527</v>
          </cell>
          <cell r="C2499" t="str">
            <v>Bank Square Gandhinagar</v>
          </cell>
          <cell r="D2499" t="str">
            <v>RIYA RAJESHKUMAR JAIN</v>
          </cell>
          <cell r="E2499" t="str">
            <v>HIMMATH NAGAR</v>
          </cell>
          <cell r="F2499" t="str">
            <v xml:space="preserve">NORTH GUJARAT </v>
          </cell>
        </row>
        <row r="2500">
          <cell r="B2500">
            <v>1427</v>
          </cell>
          <cell r="C2500" t="str">
            <v>Mahaboobnagar New Town</v>
          </cell>
          <cell r="D2500" t="str">
            <v>INDRALLI</v>
          </cell>
          <cell r="E2500" t="str">
            <v>MAHABUBNAGAR</v>
          </cell>
          <cell r="F2500" t="str">
            <v>KURNOOL</v>
          </cell>
        </row>
        <row r="2501">
          <cell r="B2501">
            <v>3581</v>
          </cell>
          <cell r="C2501" t="str">
            <v>Jagadishpur,U.P</v>
          </cell>
          <cell r="D2501" t="str">
            <v>KARMA SINGH</v>
          </cell>
          <cell r="E2501" t="str">
            <v>LUCKNOW 3</v>
          </cell>
          <cell r="F2501" t="str">
            <v>LUCKNOW</v>
          </cell>
        </row>
        <row r="2502">
          <cell r="B2502">
            <v>2008</v>
          </cell>
          <cell r="C2502" t="str">
            <v>Shalimar,U.P</v>
          </cell>
          <cell r="D2502" t="str">
            <v>PARVEEN KUMAR</v>
          </cell>
          <cell r="E2502" t="str">
            <v>DELHI-5</v>
          </cell>
          <cell r="F2502" t="str">
            <v>DELHI-2</v>
          </cell>
        </row>
        <row r="2503">
          <cell r="B2503">
            <v>2188</v>
          </cell>
          <cell r="C2503" t="str">
            <v>Senguttai Katpadi</v>
          </cell>
          <cell r="D2503" t="str">
            <v>SELVI N</v>
          </cell>
          <cell r="E2503" t="str">
            <v>VELLORE</v>
          </cell>
          <cell r="F2503" t="str">
            <v>VELLORE</v>
          </cell>
        </row>
        <row r="2504">
          <cell r="B2504">
            <v>218</v>
          </cell>
          <cell r="C2504" t="str">
            <v>Kamptee</v>
          </cell>
          <cell r="D2504" t="str">
            <v>SAKHARKAR PRAVIN SURYABHAN</v>
          </cell>
          <cell r="E2504" t="str">
            <v>NAGPUR-1</v>
          </cell>
          <cell r="F2504" t="str">
            <v>NAGPUR</v>
          </cell>
        </row>
        <row r="2505">
          <cell r="B2505">
            <v>1593</v>
          </cell>
          <cell r="C2505" t="str">
            <v>V.L.Puram</v>
          </cell>
          <cell r="D2505" t="str">
            <v>PEDAPALLI NAGAMANI</v>
          </cell>
          <cell r="E2505" t="str">
            <v>EAST GODAWARI 5</v>
          </cell>
          <cell r="F2505" t="str">
            <v xml:space="preserve">EAST GODAWARI </v>
          </cell>
        </row>
        <row r="2506">
          <cell r="B2506">
            <v>3793</v>
          </cell>
          <cell r="C2506" t="str">
            <v>Rudrapur</v>
          </cell>
          <cell r="D2506" t="str">
            <v>DHEERAJ KUMAR YADAV</v>
          </cell>
          <cell r="E2506" t="str">
            <v>KUSHINAGAR</v>
          </cell>
          <cell r="F2506" t="str">
            <v>VARANASI</v>
          </cell>
        </row>
        <row r="2507">
          <cell r="B2507">
            <v>432</v>
          </cell>
          <cell r="C2507" t="str">
            <v>Mangalam Dam</v>
          </cell>
          <cell r="D2507" t="str">
            <v>ATHIRA  R</v>
          </cell>
          <cell r="E2507" t="str">
            <v>PALAKKAD-03</v>
          </cell>
          <cell r="F2507" t="str">
            <v xml:space="preserve">THRISSUR - 2 </v>
          </cell>
        </row>
        <row r="2508">
          <cell r="B2508">
            <v>2173</v>
          </cell>
          <cell r="C2508" t="str">
            <v>Yeleswaram</v>
          </cell>
          <cell r="D2508" t="str">
            <v>KADUPUKUTLA SRIDHAR</v>
          </cell>
          <cell r="E2508" t="str">
            <v>EAST GODAVARI-3</v>
          </cell>
          <cell r="F2508" t="str">
            <v xml:space="preserve">EAST GODAWARI </v>
          </cell>
        </row>
        <row r="2509">
          <cell r="B2509">
            <v>346</v>
          </cell>
          <cell r="C2509" t="str">
            <v>Chirala</v>
          </cell>
          <cell r="D2509" t="str">
            <v>GOTTIPATI PADMA RAO</v>
          </cell>
          <cell r="E2509" t="str">
            <v>CHIRALA</v>
          </cell>
          <cell r="F2509" t="str">
            <v>ONGOLE</v>
          </cell>
        </row>
        <row r="2510">
          <cell r="B2510">
            <v>1207</v>
          </cell>
          <cell r="C2510" t="str">
            <v>Khandasa Road Gurgaon</v>
          </cell>
          <cell r="D2510" t="str">
            <v>SURAJ SINGH</v>
          </cell>
          <cell r="E2510" t="str">
            <v>HARYANA-4</v>
          </cell>
          <cell r="F2510" t="str">
            <v>HARYANA</v>
          </cell>
        </row>
        <row r="2511">
          <cell r="B2511">
            <v>3084</v>
          </cell>
          <cell r="C2511" t="str">
            <v>Bhagwan Nagar Jind</v>
          </cell>
          <cell r="D2511" t="str">
            <v>ABHISHEK</v>
          </cell>
          <cell r="E2511" t="str">
            <v>HARYANA-1</v>
          </cell>
          <cell r="F2511" t="str">
            <v>HARYANA</v>
          </cell>
        </row>
        <row r="2512">
          <cell r="B2512">
            <v>349</v>
          </cell>
          <cell r="C2512" t="str">
            <v>Sagar</v>
          </cell>
          <cell r="D2512" t="str">
            <v>ADARSHA GOUDA</v>
          </cell>
          <cell r="E2512" t="str">
            <v>SHIMOGA-1</v>
          </cell>
          <cell r="F2512" t="str">
            <v>HASSAN</v>
          </cell>
        </row>
        <row r="2513">
          <cell r="B2513">
            <v>1555</v>
          </cell>
          <cell r="C2513" t="str">
            <v>Pardi Square Nagpur</v>
          </cell>
          <cell r="D2513" t="str">
            <v>TAPESH KUMAR SAKULKAR</v>
          </cell>
          <cell r="E2513" t="str">
            <v>NAGPUR-2</v>
          </cell>
          <cell r="F2513" t="str">
            <v>NAGPUR</v>
          </cell>
        </row>
        <row r="2514">
          <cell r="B2514">
            <v>306</v>
          </cell>
          <cell r="C2514" t="str">
            <v>Devi Road Nizamabad</v>
          </cell>
          <cell r="D2514" t="str">
            <v>BIKEKAR LAXMAN</v>
          </cell>
          <cell r="E2514" t="str">
            <v>NIZAMABAD</v>
          </cell>
          <cell r="F2514" t="str">
            <v>KARIMNAGAR</v>
          </cell>
        </row>
        <row r="2515">
          <cell r="B2515">
            <v>3077</v>
          </cell>
          <cell r="C2515" t="str">
            <v>Hapur Stand Chowk- Meerut</v>
          </cell>
          <cell r="D2515" t="str">
            <v>JATIN</v>
          </cell>
          <cell r="E2515" t="str">
            <v>MEERUT 1</v>
          </cell>
          <cell r="F2515" t="str">
            <v>MORADABAD</v>
          </cell>
        </row>
        <row r="2516">
          <cell r="B2516">
            <v>1093</v>
          </cell>
          <cell r="C2516" t="str">
            <v>Radhanpur Chowkdi Mehsana</v>
          </cell>
          <cell r="D2516" t="e">
            <v>#N/A</v>
          </cell>
          <cell r="E2516" t="str">
            <v>AHMEDABAD 3</v>
          </cell>
          <cell r="F2516" t="str">
            <v xml:space="preserve">NORTH GUJARAT </v>
          </cell>
        </row>
        <row r="2517">
          <cell r="B2517">
            <v>1874</v>
          </cell>
          <cell r="C2517" t="str">
            <v>Chikkanayakanahalli</v>
          </cell>
          <cell r="D2517" t="str">
            <v>NARASIMHA MURTHI V A</v>
          </cell>
          <cell r="E2517" t="str">
            <v>TUMKUR-2</v>
          </cell>
          <cell r="F2517" t="str">
            <v>TUMKUR</v>
          </cell>
        </row>
        <row r="2518">
          <cell r="B2518">
            <v>726</v>
          </cell>
          <cell r="C2518" t="str">
            <v>Adambakkam</v>
          </cell>
          <cell r="D2518" t="str">
            <v>YAMUNABHARATHI PALANIVEL</v>
          </cell>
          <cell r="E2518" t="str">
            <v>ADAMBAKKAM</v>
          </cell>
          <cell r="F2518" t="str">
            <v>CHENNAI REGION</v>
          </cell>
        </row>
        <row r="2519">
          <cell r="B2519">
            <v>1054</v>
          </cell>
          <cell r="C2519" t="str">
            <v>Aska Road</v>
          </cell>
          <cell r="D2519" t="str">
            <v>PUSPANJALI BEHERA</v>
          </cell>
          <cell r="E2519" t="str">
            <v>BERHAMPUR-1</v>
          </cell>
          <cell r="F2519" t="str">
            <v>BERHAMPUR</v>
          </cell>
        </row>
        <row r="2520">
          <cell r="B2520">
            <v>1409</v>
          </cell>
          <cell r="C2520" t="str">
            <v>Amtala</v>
          </cell>
          <cell r="D2520" t="str">
            <v>SHAMPA CHAKRABORTY</v>
          </cell>
          <cell r="E2520" t="str">
            <v>KOLKATA-3</v>
          </cell>
          <cell r="F2520" t="str">
            <v>KOLKATA NORTH</v>
          </cell>
        </row>
        <row r="2521">
          <cell r="B2521">
            <v>9</v>
          </cell>
          <cell r="C2521" t="str">
            <v>Manjeri</v>
          </cell>
          <cell r="D2521" t="str">
            <v>BIJULA.C.HARIDAS</v>
          </cell>
          <cell r="E2521" t="str">
            <v>MALAPPURAM-4</v>
          </cell>
          <cell r="F2521" t="str">
            <v>MALAPURAM</v>
          </cell>
        </row>
        <row r="2522">
          <cell r="B2522">
            <v>713</v>
          </cell>
          <cell r="C2522" t="str">
            <v>Paper Mills Road Perambur</v>
          </cell>
          <cell r="D2522" t="str">
            <v>SANGEETHA</v>
          </cell>
          <cell r="E2522" t="str">
            <v>PERAMBUR</v>
          </cell>
          <cell r="F2522" t="str">
            <v>PARRYS</v>
          </cell>
        </row>
        <row r="2523">
          <cell r="B2523">
            <v>3927</v>
          </cell>
          <cell r="C2523" t="str">
            <v>Station Bazar Brajrajnagar</v>
          </cell>
          <cell r="D2523" t="str">
            <v>ANUP MISHRA</v>
          </cell>
          <cell r="E2523" t="str">
            <v>JHARSUGUDA</v>
          </cell>
          <cell r="F2523" t="str">
            <v>SAMBALPUR</v>
          </cell>
        </row>
        <row r="2524">
          <cell r="B2524">
            <v>1909</v>
          </cell>
          <cell r="C2524" t="str">
            <v>Cherupuzha</v>
          </cell>
          <cell r="D2524" t="str">
            <v>NEENU JOSE</v>
          </cell>
          <cell r="E2524" t="str">
            <v>KASARGOD-2</v>
          </cell>
          <cell r="F2524" t="str">
            <v xml:space="preserve">KANNUR </v>
          </cell>
        </row>
        <row r="2525">
          <cell r="B2525">
            <v>557</v>
          </cell>
          <cell r="C2525" t="str">
            <v>Narikuni</v>
          </cell>
          <cell r="D2525" t="str">
            <v>NISHA.K</v>
          </cell>
          <cell r="E2525" t="str">
            <v>KOZHIKODE-6</v>
          </cell>
          <cell r="F2525" t="str">
            <v>KOZHIKODE REGION</v>
          </cell>
        </row>
        <row r="2526">
          <cell r="B2526">
            <v>393</v>
          </cell>
          <cell r="C2526" t="str">
            <v>Thoppumpady-P T Jacob Road</v>
          </cell>
          <cell r="D2526" t="str">
            <v>ATHIRA M A</v>
          </cell>
          <cell r="E2526" t="str">
            <v>ERNAKULAM-4</v>
          </cell>
          <cell r="F2526" t="str">
            <v>ERNAKULAM-1</v>
          </cell>
        </row>
        <row r="2527">
          <cell r="B2527">
            <v>2338</v>
          </cell>
          <cell r="C2527" t="str">
            <v>Mohan Nagar Hyderabad</v>
          </cell>
          <cell r="D2527" t="str">
            <v>MALYALA SRINIVAS</v>
          </cell>
          <cell r="E2527" t="str">
            <v>HYDERABAD-03</v>
          </cell>
          <cell r="F2527" t="str">
            <v>HYDERABAD REGION</v>
          </cell>
        </row>
        <row r="2528">
          <cell r="B2528">
            <v>3813</v>
          </cell>
          <cell r="C2528" t="str">
            <v>Damoh</v>
          </cell>
          <cell r="D2528" t="str">
            <v>VISHESH  TIWARI</v>
          </cell>
          <cell r="E2528" t="str">
            <v>SAGAR-1</v>
          </cell>
          <cell r="F2528" t="str">
            <v>JABALPUR</v>
          </cell>
        </row>
        <row r="2529">
          <cell r="B2529">
            <v>1321</v>
          </cell>
          <cell r="C2529" t="str">
            <v>Kanjiramkulam</v>
          </cell>
          <cell r="D2529" t="str">
            <v>VEENA MOHAN P</v>
          </cell>
          <cell r="E2529" t="str">
            <v>THIRUVANANTHAPURAM-3</v>
          </cell>
          <cell r="F2529" t="str">
            <v>TRIVANDRUM REGION</v>
          </cell>
        </row>
        <row r="2530">
          <cell r="B2530">
            <v>710</v>
          </cell>
          <cell r="C2530" t="str">
            <v>Clock Tower</v>
          </cell>
          <cell r="D2530" t="str">
            <v>GANESH AJMEERA</v>
          </cell>
          <cell r="E2530" t="str">
            <v>SECUNDRABAD-2</v>
          </cell>
          <cell r="F2530" t="str">
            <v>SECUNDRABAD</v>
          </cell>
        </row>
        <row r="2531">
          <cell r="B2531">
            <v>3775</v>
          </cell>
          <cell r="C2531" t="str">
            <v>Nowgong</v>
          </cell>
          <cell r="D2531" t="str">
            <v>SHAILENDRA KUMAR BINDUA</v>
          </cell>
          <cell r="E2531" t="str">
            <v>SAGAR-2</v>
          </cell>
          <cell r="F2531" t="str">
            <v>JABALPUR</v>
          </cell>
        </row>
        <row r="2532">
          <cell r="B2532">
            <v>1701</v>
          </cell>
          <cell r="C2532" t="str">
            <v>Kranti Chowk Aurangabad</v>
          </cell>
          <cell r="D2532" t="str">
            <v>PRATIK PRADIPRAO PATKI</v>
          </cell>
          <cell r="E2532" t="str">
            <v>AHMED NAGAR</v>
          </cell>
          <cell r="F2532" t="str">
            <v>AURANGABAD</v>
          </cell>
        </row>
        <row r="2533">
          <cell r="B2533">
            <v>1552</v>
          </cell>
          <cell r="C2533" t="str">
            <v>Jajpur Road</v>
          </cell>
          <cell r="D2533" t="str">
            <v>SOUMYARANJAN MOHANTY</v>
          </cell>
          <cell r="E2533" t="str">
            <v>JAJPUR</v>
          </cell>
          <cell r="F2533" t="str">
            <v>BALASORE</v>
          </cell>
        </row>
        <row r="2534">
          <cell r="B2534">
            <v>131</v>
          </cell>
          <cell r="C2534" t="str">
            <v>Thokkottu</v>
          </cell>
          <cell r="D2534" t="str">
            <v>SOWMYA .</v>
          </cell>
          <cell r="E2534" t="str">
            <v>MANGALORE 1</v>
          </cell>
          <cell r="F2534" t="str">
            <v>MANGALORE</v>
          </cell>
        </row>
        <row r="2535">
          <cell r="B2535">
            <v>350</v>
          </cell>
          <cell r="C2535" t="str">
            <v>Balaramapuram</v>
          </cell>
          <cell r="D2535" t="str">
            <v>MAYA.M.NAIR</v>
          </cell>
          <cell r="E2535" t="str">
            <v>THIRUVANANTHAPURAM-3</v>
          </cell>
          <cell r="F2535" t="str">
            <v>TRIVANDRUM REGION</v>
          </cell>
        </row>
        <row r="2536">
          <cell r="B2536">
            <v>3534</v>
          </cell>
          <cell r="C2536" t="str">
            <v>Bolpur West Bengal</v>
          </cell>
          <cell r="D2536" t="str">
            <v>MD NASIMUDDIN</v>
          </cell>
          <cell r="E2536" t="str">
            <v>MIDNAPUR-1</v>
          </cell>
          <cell r="F2536" t="str">
            <v>KOLKATA NORTH</v>
          </cell>
        </row>
        <row r="2537">
          <cell r="B2537">
            <v>2296</v>
          </cell>
          <cell r="C2537" t="str">
            <v>Balaji Nagar</v>
          </cell>
          <cell r="D2537" t="str">
            <v>VENKATESAN MANJUNATHAN</v>
          </cell>
          <cell r="E2537" t="str">
            <v>HOSUR</v>
          </cell>
          <cell r="F2537" t="str">
            <v>SALEM</v>
          </cell>
        </row>
        <row r="2538">
          <cell r="B2538">
            <v>3230</v>
          </cell>
          <cell r="C2538" t="str">
            <v>Bharananganam</v>
          </cell>
          <cell r="D2538" t="str">
            <v>ARCHANA ANIL</v>
          </cell>
          <cell r="E2538" t="str">
            <v>KOTTAYAM 5</v>
          </cell>
          <cell r="F2538" t="str">
            <v>ERNAKULAM-2</v>
          </cell>
        </row>
        <row r="2539">
          <cell r="B2539">
            <v>1490</v>
          </cell>
          <cell r="C2539" t="str">
            <v>Karapakkam</v>
          </cell>
          <cell r="D2539" t="str">
            <v>SATHIYAVATHI  S</v>
          </cell>
          <cell r="E2539" t="str">
            <v>THIRUVANMIYUR</v>
          </cell>
          <cell r="F2539" t="str">
            <v>KANCHIPURAM</v>
          </cell>
        </row>
        <row r="2540">
          <cell r="B2540">
            <v>779</v>
          </cell>
          <cell r="C2540" t="str">
            <v>Domlur</v>
          </cell>
          <cell r="D2540" t="str">
            <v>SUSHMITHA MATHAD</v>
          </cell>
          <cell r="E2540" t="str">
            <v>KOLAR-2</v>
          </cell>
          <cell r="F2540" t="str">
            <v>KOLAR</v>
          </cell>
        </row>
        <row r="2541">
          <cell r="B2541">
            <v>3699</v>
          </cell>
          <cell r="C2541" t="str">
            <v>Bongaigaon</v>
          </cell>
          <cell r="D2541" t="str">
            <v>DIPU BORAH</v>
          </cell>
          <cell r="E2541" t="str">
            <v>SILIGURI</v>
          </cell>
          <cell r="F2541" t="str">
            <v>ASSAM</v>
          </cell>
        </row>
        <row r="2542">
          <cell r="B2542">
            <v>1987</v>
          </cell>
          <cell r="C2542" t="str">
            <v>Thekkali</v>
          </cell>
          <cell r="D2542" t="str">
            <v>SAKUMALLA SUBRAHMANYAM</v>
          </cell>
          <cell r="E2542" t="str">
            <v>SRIKAKULAM-1</v>
          </cell>
          <cell r="F2542" t="str">
            <v>VISHAKHAPATANAM</v>
          </cell>
        </row>
        <row r="2543">
          <cell r="B2543">
            <v>826</v>
          </cell>
          <cell r="C2543" t="str">
            <v>Thilaknagar Hyderabad</v>
          </cell>
          <cell r="D2543" t="str">
            <v>SAI KUMAR  KATABOINI</v>
          </cell>
          <cell r="E2543" t="str">
            <v>SECUNDRABAD-3</v>
          </cell>
          <cell r="F2543" t="str">
            <v>SECUNDRABAD</v>
          </cell>
        </row>
        <row r="2544">
          <cell r="B2544">
            <v>433</v>
          </cell>
          <cell r="C2544" t="str">
            <v>Vizag</v>
          </cell>
          <cell r="D2544" t="str">
            <v>SUSEELA  PILLALA</v>
          </cell>
          <cell r="E2544" t="str">
            <v>VISAKHAPATNAM 3</v>
          </cell>
          <cell r="F2544" t="str">
            <v>VISHAKHAPATANAM</v>
          </cell>
        </row>
        <row r="2545">
          <cell r="B2545">
            <v>1361</v>
          </cell>
          <cell r="C2545" t="str">
            <v>Kumta</v>
          </cell>
          <cell r="D2545" t="str">
            <v>RADHIKA VENKATRAMAN NAIK</v>
          </cell>
          <cell r="E2545" t="str">
            <v>KARWAR</v>
          </cell>
          <cell r="F2545" t="str">
            <v>MANGALORE</v>
          </cell>
        </row>
        <row r="2546">
          <cell r="B2546">
            <v>259</v>
          </cell>
          <cell r="C2546" t="str">
            <v>Husnabad Busstand</v>
          </cell>
          <cell r="D2546" t="str">
            <v>KANDE ANIL</v>
          </cell>
          <cell r="E2546" t="str">
            <v>KARIMNAGAR 1</v>
          </cell>
          <cell r="F2546" t="str">
            <v>KARIMNAGAR</v>
          </cell>
        </row>
        <row r="2547">
          <cell r="B2547">
            <v>2429</v>
          </cell>
          <cell r="C2547" t="str">
            <v>Patel Chowk</v>
          </cell>
          <cell r="D2547" t="str">
            <v>DEEPAK KUMAR VERMA</v>
          </cell>
          <cell r="E2547" t="str">
            <v>PUNJAB 3</v>
          </cell>
          <cell r="F2547" t="str">
            <v>JALANDHAR</v>
          </cell>
        </row>
        <row r="2548">
          <cell r="B2548">
            <v>1276</v>
          </cell>
          <cell r="C2548" t="str">
            <v>Madurai Annanagar</v>
          </cell>
          <cell r="D2548" t="str">
            <v>BHUVANESWARI A</v>
          </cell>
          <cell r="E2548" t="str">
            <v>VIRUDH NAGAR</v>
          </cell>
          <cell r="F2548" t="str">
            <v>MADURAI</v>
          </cell>
        </row>
        <row r="2549">
          <cell r="B2549">
            <v>2093</v>
          </cell>
          <cell r="C2549" t="str">
            <v>Aurad</v>
          </cell>
          <cell r="D2549" t="str">
            <v>SAKKUBAI .</v>
          </cell>
          <cell r="E2549" t="str">
            <v>BIDAR-1</v>
          </cell>
          <cell r="F2549" t="str">
            <v>GULBARGA</v>
          </cell>
        </row>
        <row r="2550">
          <cell r="B2550">
            <v>3758</v>
          </cell>
          <cell r="C2550" t="str">
            <v>Soro Station Road</v>
          </cell>
          <cell r="D2550" t="str">
            <v>SIPRA  SAHOO</v>
          </cell>
          <cell r="E2550" t="str">
            <v>BALASORE</v>
          </cell>
          <cell r="F2550" t="str">
            <v>BALASORE</v>
          </cell>
        </row>
        <row r="2551">
          <cell r="B2551">
            <v>2069</v>
          </cell>
          <cell r="C2551" t="str">
            <v>Kathirkammam</v>
          </cell>
          <cell r="D2551" t="str">
            <v>SAVITHIRI R</v>
          </cell>
          <cell r="E2551" t="str">
            <v>PONDICHERRY</v>
          </cell>
          <cell r="F2551" t="str">
            <v>PONDICHERY</v>
          </cell>
        </row>
        <row r="2552">
          <cell r="B2552">
            <v>1266</v>
          </cell>
          <cell r="C2552" t="str">
            <v>Hmt Nagar Nacharam</v>
          </cell>
          <cell r="D2552" t="str">
            <v>KARTHEEK THOTA</v>
          </cell>
          <cell r="E2552" t="str">
            <v>SECUNDRABAD-4</v>
          </cell>
          <cell r="F2552" t="str">
            <v>SECUNDRABAD</v>
          </cell>
        </row>
        <row r="2553">
          <cell r="B2553">
            <v>3294</v>
          </cell>
          <cell r="C2553" t="str">
            <v>Elamakkara</v>
          </cell>
          <cell r="D2553" t="str">
            <v>LUDMIN.V.ANTONY.</v>
          </cell>
          <cell r="E2553" t="str">
            <v>ERNAKULAM-3</v>
          </cell>
          <cell r="F2553" t="str">
            <v>ERNAKULAM-1</v>
          </cell>
        </row>
        <row r="2554">
          <cell r="B2554">
            <v>1817</v>
          </cell>
          <cell r="C2554" t="str">
            <v>Khedapati Road Gwalior</v>
          </cell>
          <cell r="D2554" t="str">
            <v>AMIT SIKARWAR</v>
          </cell>
          <cell r="E2554" t="str">
            <v>GWALIOR -1</v>
          </cell>
          <cell r="F2554" t="str">
            <v>AGRA</v>
          </cell>
        </row>
        <row r="2555">
          <cell r="B2555">
            <v>834</v>
          </cell>
          <cell r="C2555" t="str">
            <v>Kodambakkam</v>
          </cell>
          <cell r="D2555" t="str">
            <v>TAMILSELVAN</v>
          </cell>
          <cell r="E2555" t="str">
            <v>T NAGAR</v>
          </cell>
          <cell r="F2555" t="str">
            <v>CHENNAI REGION</v>
          </cell>
        </row>
        <row r="2556">
          <cell r="B2556">
            <v>2033</v>
          </cell>
          <cell r="C2556" t="str">
            <v>Dilshad Colony</v>
          </cell>
          <cell r="D2556" t="str">
            <v>PREETI SHARMA</v>
          </cell>
          <cell r="E2556" t="str">
            <v>DELHI-6</v>
          </cell>
          <cell r="F2556" t="str">
            <v>DELHI-2</v>
          </cell>
        </row>
        <row r="2557">
          <cell r="B2557">
            <v>1841</v>
          </cell>
          <cell r="C2557" t="str">
            <v>Ashwininagar Haveri</v>
          </cell>
          <cell r="D2557" t="str">
            <v>FAKKEERAPPA HARIHAR</v>
          </cell>
          <cell r="E2557" t="str">
            <v>HAVERI</v>
          </cell>
          <cell r="F2557" t="str">
            <v>DAVANAGERE</v>
          </cell>
        </row>
        <row r="2558">
          <cell r="B2558">
            <v>3155</v>
          </cell>
          <cell r="C2558" t="str">
            <v>L R Peta,Palakollu</v>
          </cell>
          <cell r="D2558" t="str">
            <v>NARSIMHA SWAMY T</v>
          </cell>
          <cell r="E2558" t="str">
            <v>NARSAPURAM</v>
          </cell>
          <cell r="F2558" t="str">
            <v>ELURU</v>
          </cell>
        </row>
        <row r="2559">
          <cell r="B2559">
            <v>3025</v>
          </cell>
          <cell r="C2559" t="str">
            <v>Olarikkara,Thrissur Road</v>
          </cell>
          <cell r="D2559" t="str">
            <v>ASWATHY KRISHNA P K</v>
          </cell>
          <cell r="E2559" t="str">
            <v>THRISSUR-07</v>
          </cell>
          <cell r="F2559" t="str">
            <v xml:space="preserve">THRISSUR - 2 </v>
          </cell>
        </row>
        <row r="2560">
          <cell r="B2560">
            <v>317</v>
          </cell>
          <cell r="C2560" t="str">
            <v>Aruppukkottai</v>
          </cell>
          <cell r="D2560" t="str">
            <v>VIJAYALAKSHMI V</v>
          </cell>
          <cell r="E2560" t="str">
            <v>VIRUDH NAGAR</v>
          </cell>
          <cell r="F2560" t="str">
            <v>MADURAI</v>
          </cell>
        </row>
        <row r="2561">
          <cell r="B2561">
            <v>3542</v>
          </cell>
          <cell r="C2561" t="str">
            <v>Siuri</v>
          </cell>
          <cell r="D2561" t="str">
            <v>PINTU RUIDAS</v>
          </cell>
          <cell r="E2561" t="str">
            <v>DURGAPUR</v>
          </cell>
          <cell r="F2561" t="str">
            <v>KOLKATA SOUTH</v>
          </cell>
        </row>
        <row r="2562">
          <cell r="B2562">
            <v>2953</v>
          </cell>
          <cell r="C2562" t="str">
            <v>Bellary Circle,Kurnool</v>
          </cell>
          <cell r="D2562" t="str">
            <v>PANYAM JAGADEESH</v>
          </cell>
          <cell r="E2562" t="str">
            <v>ADONI</v>
          </cell>
          <cell r="F2562" t="str">
            <v>KURNOOL</v>
          </cell>
        </row>
        <row r="2563">
          <cell r="B2563">
            <v>2748</v>
          </cell>
          <cell r="C2563" t="str">
            <v>Bolangiri Orissa</v>
          </cell>
          <cell r="D2563" t="str">
            <v>ASHUTOSH BAGARTY</v>
          </cell>
          <cell r="E2563" t="str">
            <v>BARGARH-2</v>
          </cell>
          <cell r="F2563" t="str">
            <v>SAMBALPUR</v>
          </cell>
        </row>
        <row r="2564">
          <cell r="B2564">
            <v>1053</v>
          </cell>
          <cell r="C2564" t="str">
            <v>Behala Sehkher Bazar</v>
          </cell>
          <cell r="D2564" t="str">
            <v>SNEHASISH DAS</v>
          </cell>
          <cell r="E2564" t="str">
            <v>KOLKATA-3</v>
          </cell>
          <cell r="F2564" t="str">
            <v>KOLKATA NORTH</v>
          </cell>
        </row>
        <row r="2565">
          <cell r="B2565">
            <v>2223</v>
          </cell>
          <cell r="C2565" t="str">
            <v>Narosaravupetta</v>
          </cell>
          <cell r="D2565" t="str">
            <v>PINNIBOYINA RAJENDRA</v>
          </cell>
          <cell r="E2565" t="str">
            <v>ONGOLE-1</v>
          </cell>
          <cell r="F2565" t="str">
            <v>ONGOLE</v>
          </cell>
        </row>
        <row r="2566">
          <cell r="B2566">
            <v>1101</v>
          </cell>
          <cell r="C2566" t="str">
            <v>Dobbspet</v>
          </cell>
          <cell r="D2566" t="str">
            <v>SUNIL KUMAR B T</v>
          </cell>
          <cell r="E2566" t="str">
            <v>TUMKUR-3</v>
          </cell>
          <cell r="F2566" t="str">
            <v>TUMKUR</v>
          </cell>
        </row>
        <row r="2567">
          <cell r="B2567">
            <v>3285</v>
          </cell>
          <cell r="C2567" t="str">
            <v>Vishweshwar Gunj</v>
          </cell>
          <cell r="D2567" t="str">
            <v>SAURABH SINGH</v>
          </cell>
          <cell r="E2567" t="str">
            <v>VARANASI 1</v>
          </cell>
          <cell r="F2567" t="str">
            <v>VARANASI</v>
          </cell>
        </row>
        <row r="2568">
          <cell r="B2568">
            <v>1473</v>
          </cell>
          <cell r="C2568" t="str">
            <v>Guduvanchery</v>
          </cell>
          <cell r="D2568" t="str">
            <v>SELVAKUMAR KARUTHAPANDI</v>
          </cell>
          <cell r="E2568" t="str">
            <v>TAMBARAM</v>
          </cell>
          <cell r="F2568" t="str">
            <v>KANCHIPURAM</v>
          </cell>
        </row>
        <row r="2569">
          <cell r="B2569">
            <v>2417</v>
          </cell>
          <cell r="C2569" t="str">
            <v>Masjid Centre,Repalle</v>
          </cell>
          <cell r="D2569" t="str">
            <v>VASUDEVA REDDY</v>
          </cell>
          <cell r="E2569" t="str">
            <v>BAPATLA</v>
          </cell>
          <cell r="F2569" t="str">
            <v>ONGOLE</v>
          </cell>
        </row>
        <row r="2570">
          <cell r="B2570">
            <v>2293</v>
          </cell>
          <cell r="C2570" t="str">
            <v>Ramaraopeta</v>
          </cell>
          <cell r="D2570" t="str">
            <v>VILLA REVATHI</v>
          </cell>
          <cell r="E2570" t="str">
            <v>EAST GODAVARI-2</v>
          </cell>
          <cell r="F2570" t="str">
            <v xml:space="preserve">EAST GODAWARI </v>
          </cell>
        </row>
        <row r="2571">
          <cell r="B2571">
            <v>2182</v>
          </cell>
          <cell r="C2571" t="str">
            <v>Veerapandipirivu Tirupur</v>
          </cell>
          <cell r="D2571" t="str">
            <v xml:space="preserve">A MUBARAK ALI  </v>
          </cell>
          <cell r="E2571" t="str">
            <v>TIRUPUR-3</v>
          </cell>
          <cell r="F2571" t="str">
            <v>ERODE</v>
          </cell>
        </row>
        <row r="2572">
          <cell r="B2572">
            <v>2180</v>
          </cell>
          <cell r="C2572" t="str">
            <v>Sompeta,A.P</v>
          </cell>
          <cell r="D2572" t="str">
            <v>VARADA  MANIKANTHA</v>
          </cell>
          <cell r="E2572" t="str">
            <v>SRIKAKULAM-1</v>
          </cell>
          <cell r="F2572" t="str">
            <v>VISHAKHAPATANAM</v>
          </cell>
        </row>
        <row r="2573">
          <cell r="B2573">
            <v>2637</v>
          </cell>
          <cell r="C2573" t="str">
            <v>Shivaji Chowk Khandwa</v>
          </cell>
          <cell r="D2573" t="str">
            <v>HIMANSHU PATEL</v>
          </cell>
          <cell r="E2573" t="str">
            <v>KHANDWA</v>
          </cell>
          <cell r="F2573" t="str">
            <v>INDORE</v>
          </cell>
        </row>
        <row r="2574">
          <cell r="B2574">
            <v>3599</v>
          </cell>
          <cell r="C2574" t="str">
            <v>Baddi,H.P</v>
          </cell>
          <cell r="D2574" t="str">
            <v>PARVEEN KUMAR</v>
          </cell>
          <cell r="E2574" t="str">
            <v>AMBALA</v>
          </cell>
          <cell r="F2574" t="str">
            <v>CHANDIGARH</v>
          </cell>
        </row>
        <row r="2575">
          <cell r="B2575">
            <v>2628</v>
          </cell>
          <cell r="C2575" t="str">
            <v>Jeevanbhima Nagar</v>
          </cell>
          <cell r="D2575" t="str">
            <v>VIKAS</v>
          </cell>
          <cell r="E2575" t="str">
            <v>BANGALORE-06</v>
          </cell>
          <cell r="F2575" t="str">
            <v>BANGALORE-3</v>
          </cell>
        </row>
        <row r="2576">
          <cell r="B2576">
            <v>263</v>
          </cell>
          <cell r="C2576" t="str">
            <v>Gudivada</v>
          </cell>
          <cell r="D2576" t="str">
            <v>RAVI KUMAR SEETIRALA</v>
          </cell>
          <cell r="E2576" t="str">
            <v>ELURU</v>
          </cell>
          <cell r="F2576" t="str">
            <v>ELURU</v>
          </cell>
        </row>
        <row r="2577">
          <cell r="B2577">
            <v>3435</v>
          </cell>
          <cell r="C2577" t="str">
            <v>Basavakalyan</v>
          </cell>
          <cell r="D2577" t="str">
            <v>SIRAJAMIYASABA .</v>
          </cell>
          <cell r="E2577" t="str">
            <v>GULBARGA-2</v>
          </cell>
          <cell r="F2577" t="str">
            <v>GULBARGA</v>
          </cell>
        </row>
        <row r="2578">
          <cell r="B2578">
            <v>3615</v>
          </cell>
          <cell r="C2578" t="str">
            <v>Purushothampur</v>
          </cell>
          <cell r="D2578" t="str">
            <v>NOWGANA RAHUL</v>
          </cell>
          <cell r="E2578" t="str">
            <v>BERHAMPUR-2</v>
          </cell>
          <cell r="F2578" t="str">
            <v>BERHAMPUR</v>
          </cell>
        </row>
        <row r="2579">
          <cell r="B2579">
            <v>2106</v>
          </cell>
          <cell r="C2579" t="str">
            <v>Nanganallur Fourth Main Road</v>
          </cell>
          <cell r="D2579" t="str">
            <v>RANJTHA KUNJI</v>
          </cell>
          <cell r="E2579" t="str">
            <v>ADAMBAKKAM</v>
          </cell>
          <cell r="F2579" t="str">
            <v>CHENNAI REGION</v>
          </cell>
        </row>
        <row r="2580">
          <cell r="B2580">
            <v>225</v>
          </cell>
          <cell r="C2580" t="str">
            <v>Azhicode</v>
          </cell>
          <cell r="D2580" t="str">
            <v>ANJALI V.M</v>
          </cell>
          <cell r="E2580" t="str">
            <v>THRISSUR-01</v>
          </cell>
          <cell r="F2580" t="str">
            <v>THRISSUR - 1</v>
          </cell>
        </row>
        <row r="2581">
          <cell r="B2581">
            <v>2879</v>
          </cell>
          <cell r="C2581" t="str">
            <v>Sanjay Nagar- Ghaziabad</v>
          </cell>
          <cell r="D2581" t="str">
            <v>JITENDRA KUMAR SONAK</v>
          </cell>
          <cell r="E2581" t="str">
            <v>DELHI-5</v>
          </cell>
          <cell r="F2581" t="str">
            <v>DELHI-2</v>
          </cell>
        </row>
        <row r="2582">
          <cell r="B2582">
            <v>179</v>
          </cell>
          <cell r="C2582" t="str">
            <v>Madhavaram High Road Perambur</v>
          </cell>
          <cell r="D2582" t="str">
            <v>MANIKANDAN V</v>
          </cell>
          <cell r="E2582" t="str">
            <v>KOLATHUR</v>
          </cell>
          <cell r="F2582" t="str">
            <v>PARRYS</v>
          </cell>
        </row>
        <row r="2583">
          <cell r="B2583">
            <v>2892</v>
          </cell>
          <cell r="C2583" t="str">
            <v>Ratu Road,Ranchi</v>
          </cell>
          <cell r="D2583" t="str">
            <v>ABHISHEK KUMAR</v>
          </cell>
          <cell r="E2583" t="str">
            <v>PATNA-5</v>
          </cell>
          <cell r="F2583" t="str">
            <v>BIHAR</v>
          </cell>
        </row>
        <row r="2584">
          <cell r="B2584">
            <v>279</v>
          </cell>
          <cell r="C2584" t="str">
            <v>Khadki</v>
          </cell>
          <cell r="D2584" t="str">
            <v>RENAKU JAGANNATH BHOSALE</v>
          </cell>
          <cell r="E2584" t="str">
            <v>PUNE-1</v>
          </cell>
          <cell r="F2584" t="str">
            <v>PUNE</v>
          </cell>
        </row>
        <row r="2585">
          <cell r="B2585">
            <v>2714</v>
          </cell>
          <cell r="C2585" t="str">
            <v>Nagar Bazar</v>
          </cell>
          <cell r="D2585" t="str">
            <v>ROJALINI BEHERA</v>
          </cell>
          <cell r="E2585" t="str">
            <v>KOLKATA-12</v>
          </cell>
          <cell r="F2585" t="str">
            <v>KOLKATA NORTH</v>
          </cell>
        </row>
        <row r="2586">
          <cell r="B2586">
            <v>3879</v>
          </cell>
          <cell r="C2586" t="str">
            <v>Medical College Road Bolangiri</v>
          </cell>
          <cell r="D2586" t="str">
            <v>NIKESH KUMAR MEHER</v>
          </cell>
          <cell r="E2586" t="str">
            <v>BARGARH-2</v>
          </cell>
          <cell r="F2586" t="str">
            <v>SAMBALPUR</v>
          </cell>
        </row>
        <row r="2587">
          <cell r="B2587">
            <v>879</v>
          </cell>
          <cell r="C2587" t="str">
            <v>Btm 2Nd Stage</v>
          </cell>
          <cell r="D2587" t="str">
            <v>LAGIDI VIJAYA LAKSHMI</v>
          </cell>
          <cell r="E2587" t="str">
            <v>BANGALORE-04</v>
          </cell>
          <cell r="F2587" t="str">
            <v>BANGALORE-3</v>
          </cell>
        </row>
        <row r="2588">
          <cell r="B2588">
            <v>110</v>
          </cell>
          <cell r="C2588" t="str">
            <v>Avadi</v>
          </cell>
          <cell r="D2588" t="str">
            <v>MURALI P</v>
          </cell>
          <cell r="E2588" t="str">
            <v>AMBATTUR</v>
          </cell>
          <cell r="F2588" t="str">
            <v>THIRUVALLUR</v>
          </cell>
        </row>
        <row r="2589">
          <cell r="B2589">
            <v>1219</v>
          </cell>
          <cell r="C2589" t="str">
            <v>Nabagram</v>
          </cell>
          <cell r="D2589" t="str">
            <v>ARPITA MITRA</v>
          </cell>
          <cell r="E2589" t="str">
            <v>KOLKATA-2</v>
          </cell>
          <cell r="F2589" t="str">
            <v>KOLKATA NORTH</v>
          </cell>
        </row>
        <row r="2590">
          <cell r="B2590">
            <v>2710</v>
          </cell>
          <cell r="C2590" t="str">
            <v>Dhone</v>
          </cell>
          <cell r="D2590" t="str">
            <v>GANAPAREDDY  NAGENDRA</v>
          </cell>
          <cell r="E2590" t="str">
            <v>KADAPA</v>
          </cell>
          <cell r="F2590" t="str">
            <v>KURNOOL</v>
          </cell>
        </row>
        <row r="2591">
          <cell r="B2591">
            <v>3917</v>
          </cell>
          <cell r="C2591" t="str">
            <v>Chiplun</v>
          </cell>
          <cell r="D2591" t="str">
            <v>SAHIL SHAILESH MORE</v>
          </cell>
          <cell r="E2591" t="str">
            <v>KOLHAPUR</v>
          </cell>
          <cell r="F2591" t="str">
            <v>KOLHAPUR</v>
          </cell>
        </row>
        <row r="2592">
          <cell r="B2592">
            <v>3780</v>
          </cell>
          <cell r="C2592" t="str">
            <v>Ramanagar Mandi</v>
          </cell>
          <cell r="D2592" t="str">
            <v>VINAY KUMAR</v>
          </cell>
          <cell r="E2592" t="str">
            <v>HIMACHAL PRADESH</v>
          </cell>
          <cell r="F2592" t="str">
            <v>CHANDIGARH</v>
          </cell>
        </row>
        <row r="2593">
          <cell r="B2593">
            <v>312</v>
          </cell>
          <cell r="C2593" t="str">
            <v>Subramaniapuram Trichy</v>
          </cell>
          <cell r="D2593" t="str">
            <v>RAMAN S</v>
          </cell>
          <cell r="E2593" t="str">
            <v>TRICHY - 1</v>
          </cell>
          <cell r="F2593" t="str">
            <v>TRICHY</v>
          </cell>
        </row>
        <row r="2594">
          <cell r="B2594">
            <v>2283</v>
          </cell>
          <cell r="C2594" t="str">
            <v>Sankarapuram</v>
          </cell>
          <cell r="D2594" t="str">
            <v>EZHUMALAI</v>
          </cell>
          <cell r="E2594" t="str">
            <v>VILLUPURAM</v>
          </cell>
          <cell r="F2594" t="str">
            <v>PONDICHERY</v>
          </cell>
        </row>
        <row r="2595">
          <cell r="B2595">
            <v>1006</v>
          </cell>
          <cell r="C2595" t="str">
            <v>Karambakkam</v>
          </cell>
          <cell r="D2595" t="str">
            <v xml:space="preserve">MANIKANDAN ARUMUGAM  </v>
          </cell>
          <cell r="E2595" t="str">
            <v>PORUR</v>
          </cell>
          <cell r="F2595" t="str">
            <v>CHENNAI REGION</v>
          </cell>
        </row>
        <row r="2596">
          <cell r="B2596">
            <v>2911</v>
          </cell>
          <cell r="C2596" t="str">
            <v>Janpadu Road Piduguralla</v>
          </cell>
          <cell r="D2596" t="str">
            <v>NUNE ASHOK</v>
          </cell>
          <cell r="E2596" t="str">
            <v>CHIRALA</v>
          </cell>
          <cell r="F2596" t="str">
            <v>ONGOLE</v>
          </cell>
        </row>
        <row r="2597">
          <cell r="B2597">
            <v>3320</v>
          </cell>
          <cell r="C2597" t="str">
            <v>Gandhi Nagar,Vellore</v>
          </cell>
          <cell r="D2597" t="str">
            <v>MUTHULAKSHMI R</v>
          </cell>
          <cell r="E2597" t="str">
            <v>VELLORE</v>
          </cell>
          <cell r="F2597" t="str">
            <v>VELLORE</v>
          </cell>
        </row>
        <row r="2598">
          <cell r="B2598">
            <v>949</v>
          </cell>
          <cell r="C2598" t="str">
            <v>Egmore</v>
          </cell>
          <cell r="D2598" t="str">
            <v>SUMITHRA B</v>
          </cell>
          <cell r="E2598" t="str">
            <v>EGMORE</v>
          </cell>
          <cell r="F2598" t="str">
            <v>THIRUVALLUR</v>
          </cell>
        </row>
        <row r="2599">
          <cell r="B2599">
            <v>3470</v>
          </cell>
          <cell r="C2599" t="str">
            <v>Janipur-Jammu</v>
          </cell>
          <cell r="D2599" t="str">
            <v>ARVINDER PAL SINGH</v>
          </cell>
          <cell r="E2599" t="str">
            <v>JAMMU&amp;KASHMIR-1</v>
          </cell>
          <cell r="F2599" t="str">
            <v>JALANDHAR</v>
          </cell>
        </row>
        <row r="2600">
          <cell r="B2600">
            <v>1598</v>
          </cell>
          <cell r="C2600" t="str">
            <v>Perala</v>
          </cell>
          <cell r="D2600" t="str">
            <v>DUGGIRALA SUNIL KUMAR</v>
          </cell>
          <cell r="E2600" t="str">
            <v>CHIRALA</v>
          </cell>
          <cell r="F2600" t="str">
            <v>ONGOLE</v>
          </cell>
        </row>
        <row r="2601">
          <cell r="B2601">
            <v>193</v>
          </cell>
          <cell r="C2601" t="str">
            <v>Nellukarai Street Kancheepuram</v>
          </cell>
          <cell r="D2601" t="str">
            <v>SRIDEVI C</v>
          </cell>
          <cell r="E2601" t="str">
            <v>KANCHIPURAM</v>
          </cell>
          <cell r="F2601" t="str">
            <v>KANCHIPURAM</v>
          </cell>
        </row>
        <row r="2602">
          <cell r="B2602">
            <v>375</v>
          </cell>
          <cell r="C2602" t="str">
            <v>Jagtial</v>
          </cell>
          <cell r="D2602" t="str">
            <v>GODUGU VAMSHI</v>
          </cell>
          <cell r="E2602" t="str">
            <v>KARIMNAGAR 2</v>
          </cell>
          <cell r="F2602" t="str">
            <v>KARIMNAGAR</v>
          </cell>
        </row>
        <row r="2603">
          <cell r="B2603">
            <v>1338</v>
          </cell>
          <cell r="C2603" t="str">
            <v>Dashmesh Nagar</v>
          </cell>
          <cell r="D2603" t="str">
            <v xml:space="preserve">POOJA  </v>
          </cell>
          <cell r="E2603" t="str">
            <v>PUNJAB 4</v>
          </cell>
          <cell r="F2603" t="str">
            <v>PATIALA</v>
          </cell>
        </row>
        <row r="2604">
          <cell r="B2604">
            <v>3846</v>
          </cell>
          <cell r="C2604" t="str">
            <v>Chas Bokaro</v>
          </cell>
          <cell r="D2604" t="str">
            <v>AMIT KUMAR SHARMA</v>
          </cell>
          <cell r="E2604" t="str">
            <v>KOLKATA-8</v>
          </cell>
          <cell r="F2604" t="str">
            <v>BIHAR</v>
          </cell>
        </row>
        <row r="2605">
          <cell r="B2605">
            <v>3557</v>
          </cell>
          <cell r="C2605" t="str">
            <v>Vaijapur</v>
          </cell>
          <cell r="D2605" t="str">
            <v>DEEPAK DIGAMBER ZADE</v>
          </cell>
          <cell r="E2605" t="str">
            <v>AHMED NAGAR</v>
          </cell>
          <cell r="F2605" t="str">
            <v>AURANGABAD</v>
          </cell>
        </row>
        <row r="2606">
          <cell r="B2606">
            <v>2519</v>
          </cell>
          <cell r="C2606" t="str">
            <v>Bargarh,Orissa</v>
          </cell>
          <cell r="D2606" t="str">
            <v>PRABHAS KUMAR NATH</v>
          </cell>
          <cell r="E2606" t="str">
            <v>BARGARH-2</v>
          </cell>
          <cell r="F2606" t="str">
            <v>SAMBALPUR</v>
          </cell>
        </row>
        <row r="2607">
          <cell r="B2607">
            <v>3703</v>
          </cell>
          <cell r="C2607" t="str">
            <v>Mankapur</v>
          </cell>
          <cell r="D2607" t="str">
            <v>SURAJ CHAUDHARY</v>
          </cell>
          <cell r="E2607" t="str">
            <v>GORAKHPUR 1</v>
          </cell>
          <cell r="F2607" t="str">
            <v>VARANASI</v>
          </cell>
        </row>
        <row r="2608">
          <cell r="B2608">
            <v>3548</v>
          </cell>
          <cell r="C2608" t="str">
            <v>Contai East Midnapore</v>
          </cell>
          <cell r="D2608" t="str">
            <v>RAJIB JANA</v>
          </cell>
          <cell r="E2608" t="str">
            <v>MIDNAPUR-2</v>
          </cell>
          <cell r="F2608" t="str">
            <v>KOLKATA NORTH</v>
          </cell>
        </row>
        <row r="2609">
          <cell r="B2609">
            <v>3412</v>
          </cell>
          <cell r="C2609" t="str">
            <v>Challakere Bus Stand</v>
          </cell>
          <cell r="D2609" t="str">
            <v>SOWMYA H S</v>
          </cell>
          <cell r="E2609" t="str">
            <v>CHITRADURGA</v>
          </cell>
          <cell r="F2609" t="str">
            <v>DAVANAGERE</v>
          </cell>
        </row>
        <row r="2610">
          <cell r="B2610">
            <v>3028</v>
          </cell>
          <cell r="C2610" t="str">
            <v>Mafil Perinjanam</v>
          </cell>
          <cell r="D2610" t="str">
            <v>JINTU P S</v>
          </cell>
          <cell r="E2610" t="str">
            <v>THRISSUR-01</v>
          </cell>
          <cell r="F2610" t="str">
            <v>THRISSUR - 1</v>
          </cell>
        </row>
        <row r="2611">
          <cell r="B2611">
            <v>1292</v>
          </cell>
          <cell r="C2611" t="str">
            <v>Pallipalayam</v>
          </cell>
          <cell r="D2611" t="str">
            <v>NANDAKUMAR SARAVANAN</v>
          </cell>
          <cell r="E2611" t="str">
            <v>ERODE-1</v>
          </cell>
          <cell r="F2611" t="str">
            <v>ERODE</v>
          </cell>
        </row>
        <row r="2612">
          <cell r="B2612">
            <v>1154</v>
          </cell>
          <cell r="C2612" t="str">
            <v>Bandel</v>
          </cell>
          <cell r="D2612" t="str">
            <v xml:space="preserve">SANGITA HAZRA  </v>
          </cell>
          <cell r="E2612" t="str">
            <v>KOLKATA-13</v>
          </cell>
          <cell r="F2612" t="str">
            <v>KOLKATA SOUTH</v>
          </cell>
        </row>
        <row r="2613">
          <cell r="B2613">
            <v>265</v>
          </cell>
          <cell r="C2613" t="str">
            <v>Bazar Street Jayakondacholapuram</v>
          </cell>
          <cell r="D2613" t="str">
            <v>SATHISH -</v>
          </cell>
          <cell r="E2613" t="str">
            <v>PERAMBALUR</v>
          </cell>
          <cell r="F2613" t="str">
            <v>PONDICHERY</v>
          </cell>
        </row>
        <row r="2614">
          <cell r="B2614">
            <v>640</v>
          </cell>
          <cell r="C2614" t="str">
            <v>Amalapuram</v>
          </cell>
          <cell r="D2614" t="str">
            <v>SEELAM DURGA PRASAD</v>
          </cell>
          <cell r="E2614" t="str">
            <v>EAST GODAWARI 4</v>
          </cell>
          <cell r="F2614" t="str">
            <v xml:space="preserve">EAST GODAWARI </v>
          </cell>
        </row>
        <row r="2615">
          <cell r="B2615">
            <v>143</v>
          </cell>
          <cell r="C2615" t="str">
            <v>Suryaraopeta,Kakinada</v>
          </cell>
          <cell r="D2615" t="str">
            <v>MALLADI SAI SIVARAM</v>
          </cell>
          <cell r="E2615" t="str">
            <v>EAST GODAVARI-2</v>
          </cell>
          <cell r="F2615" t="str">
            <v xml:space="preserve">EAST GODAWARI </v>
          </cell>
        </row>
        <row r="2616">
          <cell r="B2616">
            <v>2225</v>
          </cell>
          <cell r="C2616" t="str">
            <v>Railway Station Road Raichur</v>
          </cell>
          <cell r="D2616" t="str">
            <v>VIRUPANNA</v>
          </cell>
          <cell r="E2616" t="str">
            <v>RAICHUR -1</v>
          </cell>
          <cell r="F2616" t="str">
            <v>RAICHUR</v>
          </cell>
        </row>
        <row r="2617">
          <cell r="B2617">
            <v>2197</v>
          </cell>
          <cell r="C2617" t="str">
            <v>S.L.Puram, Alappuzha</v>
          </cell>
          <cell r="D2617" t="str">
            <v>REMYA R.KRISHNAN</v>
          </cell>
          <cell r="E2617" t="str">
            <v>ALAPPUZHA-2</v>
          </cell>
          <cell r="F2617" t="str">
            <v>ALAPUZHA</v>
          </cell>
        </row>
        <row r="2618">
          <cell r="B2618">
            <v>133</v>
          </cell>
          <cell r="C2618" t="str">
            <v>Panchkula</v>
          </cell>
          <cell r="D2618" t="str">
            <v>SHIVAM BAURAI</v>
          </cell>
          <cell r="E2618" t="str">
            <v>CHANDIGARH</v>
          </cell>
          <cell r="F2618" t="str">
            <v>CHANDIGARH</v>
          </cell>
        </row>
        <row r="2619">
          <cell r="B2619">
            <v>2281</v>
          </cell>
          <cell r="C2619" t="str">
            <v>New Palasia Indore</v>
          </cell>
          <cell r="D2619" t="str">
            <v xml:space="preserve">DEVENDRA  </v>
          </cell>
          <cell r="E2619" t="str">
            <v>INDORE-1</v>
          </cell>
          <cell r="F2619" t="str">
            <v>INDORE</v>
          </cell>
        </row>
        <row r="2620">
          <cell r="B2620">
            <v>3289</v>
          </cell>
          <cell r="C2620" t="str">
            <v>Pulamanthol</v>
          </cell>
          <cell r="D2620" t="str">
            <v>DIVYA K</v>
          </cell>
          <cell r="E2620" t="str">
            <v>PALAKKAD-05</v>
          </cell>
          <cell r="F2620" t="str">
            <v>MALAPURAM</v>
          </cell>
        </row>
        <row r="2621">
          <cell r="B2621">
            <v>1771</v>
          </cell>
          <cell r="C2621" t="str">
            <v>Ashok Garden Bhopal</v>
          </cell>
          <cell r="D2621" t="str">
            <v>ANJNI GUPTA</v>
          </cell>
          <cell r="E2621" t="str">
            <v>BHOPAL-3</v>
          </cell>
          <cell r="F2621" t="str">
            <v>BHOPAL</v>
          </cell>
        </row>
        <row r="2622">
          <cell r="B2622">
            <v>3421</v>
          </cell>
          <cell r="C2622" t="str">
            <v>Gandhi Chowk Khamgaon</v>
          </cell>
          <cell r="D2622" t="str">
            <v>DASHRATH SAMBHAJI KANGULE</v>
          </cell>
          <cell r="E2622" t="str">
            <v>JALNA</v>
          </cell>
          <cell r="F2622" t="str">
            <v>AURANGABAD</v>
          </cell>
        </row>
        <row r="2623">
          <cell r="B2623">
            <v>3411</v>
          </cell>
          <cell r="C2623" t="str">
            <v>Charoda Square,Bhilai</v>
          </cell>
          <cell r="D2623" t="str">
            <v>SUMAN KUMARI</v>
          </cell>
          <cell r="E2623" t="str">
            <v>CHHATTISGARH-5</v>
          </cell>
          <cell r="F2623" t="str">
            <v>RAIPUR,CHHATISGARH</v>
          </cell>
        </row>
        <row r="2624">
          <cell r="B2624">
            <v>984</v>
          </cell>
          <cell r="C2624" t="str">
            <v>Wall Tax Road Chennai</v>
          </cell>
          <cell r="D2624" t="str">
            <v>MARIYA SELVARANI M</v>
          </cell>
          <cell r="E2624" t="str">
            <v>OLDWASHERMENPET</v>
          </cell>
          <cell r="F2624" t="str">
            <v>PARRYS</v>
          </cell>
        </row>
        <row r="2625">
          <cell r="B2625">
            <v>2663</v>
          </cell>
          <cell r="C2625" t="str">
            <v>G.T Road- Panipat</v>
          </cell>
          <cell r="D2625" t="str">
            <v>DINDAYAL</v>
          </cell>
          <cell r="E2625" t="str">
            <v>HARYANA-3</v>
          </cell>
          <cell r="F2625" t="str">
            <v>HARYANA</v>
          </cell>
        </row>
        <row r="2626">
          <cell r="B2626">
            <v>3701</v>
          </cell>
          <cell r="C2626" t="str">
            <v>Cheeprupalli</v>
          </cell>
          <cell r="D2626" t="str">
            <v>SAMUDRAPU PUSHPA</v>
          </cell>
          <cell r="E2626" t="str">
            <v>VIJAYANAGARAM 1</v>
          </cell>
          <cell r="F2626" t="str">
            <v>VISHAKHAPATANAM</v>
          </cell>
        </row>
        <row r="2627">
          <cell r="B2627">
            <v>3125</v>
          </cell>
          <cell r="C2627" t="str">
            <v>Brickiln Road Purasawalkam</v>
          </cell>
          <cell r="D2627" t="str">
            <v>REKHA A</v>
          </cell>
          <cell r="E2627" t="str">
            <v>PERAMBUR</v>
          </cell>
          <cell r="F2627" t="str">
            <v>PARRYS</v>
          </cell>
        </row>
        <row r="2628">
          <cell r="B2628">
            <v>1944</v>
          </cell>
          <cell r="C2628" t="str">
            <v>Jharsuguda</v>
          </cell>
          <cell r="D2628" t="str">
            <v xml:space="preserve">DEBAPRASAD DASH  </v>
          </cell>
          <cell r="E2628" t="str">
            <v>JHARSUGUDA</v>
          </cell>
          <cell r="F2628" t="str">
            <v>SAMBALPUR</v>
          </cell>
        </row>
        <row r="2629">
          <cell r="B2629">
            <v>3871</v>
          </cell>
          <cell r="C2629" t="str">
            <v>Santokhgarh Una Hp</v>
          </cell>
          <cell r="D2629" t="str">
            <v>AMANDEEP  JASWAL</v>
          </cell>
          <cell r="E2629" t="str">
            <v>HIMACHAL PRADESH</v>
          </cell>
          <cell r="F2629" t="str">
            <v>CHANDIGARH</v>
          </cell>
        </row>
        <row r="2630">
          <cell r="B2630">
            <v>565</v>
          </cell>
          <cell r="C2630" t="str">
            <v>South Paravoor</v>
          </cell>
          <cell r="D2630" t="str">
            <v>SHANI S</v>
          </cell>
          <cell r="E2630" t="str">
            <v>KOLLAM 3</v>
          </cell>
          <cell r="F2630" t="str">
            <v>KOLLAM REGION</v>
          </cell>
        </row>
        <row r="2631">
          <cell r="B2631">
            <v>1655</v>
          </cell>
          <cell r="C2631" t="str">
            <v>Sonarpur</v>
          </cell>
          <cell r="D2631" t="str">
            <v>MONIKA  SARDAR</v>
          </cell>
          <cell r="E2631" t="str">
            <v>KOLKATA-4</v>
          </cell>
          <cell r="F2631" t="str">
            <v>KOLKATA SOUTH</v>
          </cell>
        </row>
        <row r="2632">
          <cell r="B2632">
            <v>1641</v>
          </cell>
          <cell r="C2632" t="str">
            <v>Chilakalaguda</v>
          </cell>
          <cell r="D2632" t="str">
            <v>ELLAMALA MAHENDER</v>
          </cell>
          <cell r="E2632" t="str">
            <v>SECUNDRABAD-3</v>
          </cell>
          <cell r="F2632" t="str">
            <v>SECUNDRABAD</v>
          </cell>
        </row>
        <row r="2633">
          <cell r="B2633">
            <v>2762</v>
          </cell>
          <cell r="C2633" t="str">
            <v>Karamadai Coimbatore</v>
          </cell>
          <cell r="D2633" t="str">
            <v>MOHAN V</v>
          </cell>
          <cell r="E2633" t="str">
            <v>COIMBATORE-3</v>
          </cell>
          <cell r="F2633" t="str">
            <v>COIMBATORE REGION</v>
          </cell>
        </row>
        <row r="2634">
          <cell r="B2634">
            <v>461</v>
          </cell>
          <cell r="C2634" t="str">
            <v>Kagaznagar</v>
          </cell>
          <cell r="D2634" t="str">
            <v>SAIPRASAD  KOYYADA</v>
          </cell>
          <cell r="E2634" t="str">
            <v>MANCHERIYAL</v>
          </cell>
          <cell r="F2634" t="str">
            <v>KARIMNAGAR</v>
          </cell>
        </row>
        <row r="2635">
          <cell r="B2635">
            <v>1048</v>
          </cell>
          <cell r="C2635" t="str">
            <v>Krishna Nagar West Tambaram</v>
          </cell>
          <cell r="D2635" t="str">
            <v>MARIYA JANANI J</v>
          </cell>
          <cell r="E2635" t="str">
            <v>TAMBARAM</v>
          </cell>
          <cell r="F2635" t="str">
            <v>KANCHIPURAM</v>
          </cell>
        </row>
        <row r="2636">
          <cell r="B2636">
            <v>3302</v>
          </cell>
          <cell r="C2636" t="str">
            <v>Titus Nagar Eluru</v>
          </cell>
          <cell r="D2636" t="str">
            <v>VEERA VENKATA SATYANARAYN</v>
          </cell>
          <cell r="E2636" t="str">
            <v>ELURU</v>
          </cell>
          <cell r="F2636" t="str">
            <v>ELURU</v>
          </cell>
        </row>
        <row r="2637">
          <cell r="B2637">
            <v>3200</v>
          </cell>
          <cell r="C2637" t="str">
            <v>Penugonda</v>
          </cell>
          <cell r="D2637" t="str">
            <v>UMA MAHESWARA RAO BANDI</v>
          </cell>
          <cell r="E2637" t="str">
            <v>NARSAPURAM</v>
          </cell>
          <cell r="F2637" t="str">
            <v>ELURU</v>
          </cell>
        </row>
        <row r="2638">
          <cell r="B2638">
            <v>2063</v>
          </cell>
          <cell r="C2638" t="str">
            <v>Atchutapuram</v>
          </cell>
          <cell r="D2638" t="str">
            <v>SANGAMPALLI  SURYANAGENDRA</v>
          </cell>
          <cell r="E2638" t="str">
            <v>EAST GODAWARI 1</v>
          </cell>
          <cell r="F2638" t="str">
            <v xml:space="preserve">EAST GODAWARI </v>
          </cell>
        </row>
        <row r="2639">
          <cell r="B2639">
            <v>1522</v>
          </cell>
          <cell r="C2639" t="str">
            <v>Mahe</v>
          </cell>
          <cell r="D2639" t="str">
            <v>REJINA  K V</v>
          </cell>
          <cell r="E2639" t="str">
            <v>KOZHIKODE-1</v>
          </cell>
          <cell r="F2639" t="str">
            <v xml:space="preserve">KANNUR </v>
          </cell>
        </row>
        <row r="2640">
          <cell r="B2640">
            <v>2465</v>
          </cell>
          <cell r="C2640" t="str">
            <v>Thalagattupura</v>
          </cell>
          <cell r="D2640" t="str">
            <v>NALINA  K</v>
          </cell>
          <cell r="E2640" t="str">
            <v>BANGALORE-05</v>
          </cell>
          <cell r="F2640" t="str">
            <v>BANGALORE-3</v>
          </cell>
        </row>
        <row r="2641">
          <cell r="B2641">
            <v>3451</v>
          </cell>
          <cell r="C2641" t="str">
            <v>Munthavari Centre,Chirala</v>
          </cell>
          <cell r="D2641" t="str">
            <v>KOTHAPALLI RAJASEKHAR</v>
          </cell>
          <cell r="E2641" t="str">
            <v>CHIRALA</v>
          </cell>
          <cell r="F2641" t="str">
            <v>ONGOLE</v>
          </cell>
        </row>
        <row r="2642">
          <cell r="B2642">
            <v>2311</v>
          </cell>
          <cell r="C2642" t="str">
            <v>Jami</v>
          </cell>
          <cell r="D2642" t="str">
            <v>KARUNAKAR YENUTUTHALA</v>
          </cell>
          <cell r="E2642" t="str">
            <v>VISAKHAPATNAM 1</v>
          </cell>
          <cell r="F2642" t="str">
            <v>VISHAKHAPATANAM</v>
          </cell>
        </row>
        <row r="2643">
          <cell r="B2643">
            <v>1486</v>
          </cell>
          <cell r="C2643" t="str">
            <v>Naihati</v>
          </cell>
          <cell r="D2643" t="str">
            <v>OENDILA DAS</v>
          </cell>
          <cell r="E2643" t="str">
            <v>KOLKATA-1</v>
          </cell>
          <cell r="F2643" t="str">
            <v>KOLKATA SOUTH</v>
          </cell>
        </row>
        <row r="2644">
          <cell r="B2644">
            <v>151</v>
          </cell>
          <cell r="C2644" t="str">
            <v>Oddanchatram</v>
          </cell>
          <cell r="D2644" t="str">
            <v>THIRUMURUGAN</v>
          </cell>
          <cell r="E2644" t="str">
            <v>DINDIGUL-2</v>
          </cell>
          <cell r="F2644" t="str">
            <v>MADURAI</v>
          </cell>
        </row>
        <row r="2645">
          <cell r="B2645">
            <v>3720</v>
          </cell>
          <cell r="C2645" t="str">
            <v>Powayan</v>
          </cell>
          <cell r="D2645" t="str">
            <v>ROHIT  KUMAR</v>
          </cell>
          <cell r="E2645" t="str">
            <v>BAREILY</v>
          </cell>
          <cell r="F2645" t="str">
            <v>MORADABAD</v>
          </cell>
        </row>
        <row r="2646">
          <cell r="B2646">
            <v>3333</v>
          </cell>
          <cell r="C2646" t="str">
            <v>Lajpat Nagar-Moradabad</v>
          </cell>
          <cell r="D2646" t="str">
            <v>VISHAL  SHARMA</v>
          </cell>
          <cell r="E2646" t="str">
            <v>MORADABAD</v>
          </cell>
          <cell r="F2646" t="str">
            <v>MORADABAD</v>
          </cell>
        </row>
        <row r="2647">
          <cell r="B2647">
            <v>1480</v>
          </cell>
          <cell r="C2647" t="str">
            <v>R K Nagar Ananthapur</v>
          </cell>
          <cell r="D2647" t="str">
            <v>GUJJALA VENKATARAMANA</v>
          </cell>
          <cell r="E2647" t="str">
            <v>GUNTAKAL</v>
          </cell>
          <cell r="F2647" t="str">
            <v>ANANTHPUR REGION</v>
          </cell>
        </row>
        <row r="2648">
          <cell r="B2648">
            <v>3873</v>
          </cell>
          <cell r="C2648" t="str">
            <v>Belpahar</v>
          </cell>
          <cell r="D2648" t="str">
            <v>BISWANATH MEHER</v>
          </cell>
          <cell r="E2648" t="str">
            <v>JHARSUGUDA</v>
          </cell>
          <cell r="F2648" t="str">
            <v>SAMBALPUR</v>
          </cell>
        </row>
        <row r="2649">
          <cell r="B2649">
            <v>240</v>
          </cell>
          <cell r="C2649" t="str">
            <v>Gubbi B H Road</v>
          </cell>
          <cell r="D2649" t="str">
            <v>KUMARA M</v>
          </cell>
          <cell r="E2649" t="str">
            <v>TUMKUR-2</v>
          </cell>
          <cell r="F2649" t="str">
            <v>TUMKUR</v>
          </cell>
        </row>
        <row r="2650">
          <cell r="B2650">
            <v>1772</v>
          </cell>
          <cell r="C2650" t="str">
            <v>Ayodhya Nagar Bhopal</v>
          </cell>
          <cell r="D2650" t="str">
            <v>DEEPAK  VERMA</v>
          </cell>
          <cell r="E2650" t="str">
            <v>BHOPAL-3</v>
          </cell>
          <cell r="F2650" t="str">
            <v>BHOPAL</v>
          </cell>
        </row>
        <row r="2651">
          <cell r="B2651">
            <v>238</v>
          </cell>
          <cell r="C2651" t="str">
            <v>Tanur</v>
          </cell>
          <cell r="D2651" t="str">
            <v>MONISHA.K</v>
          </cell>
          <cell r="E2651" t="str">
            <v>MALAPPURAM-2</v>
          </cell>
          <cell r="F2651" t="str">
            <v>MALAPURAM</v>
          </cell>
        </row>
        <row r="2652">
          <cell r="B2652">
            <v>2888</v>
          </cell>
          <cell r="C2652" t="str">
            <v>P B Road Davangare</v>
          </cell>
          <cell r="D2652" t="str">
            <v>MALA JATOT</v>
          </cell>
          <cell r="E2652" t="str">
            <v>HARIHARA</v>
          </cell>
          <cell r="F2652" t="str">
            <v>DAVANAGERE</v>
          </cell>
        </row>
        <row r="2653">
          <cell r="B2653">
            <v>2834</v>
          </cell>
          <cell r="C2653" t="str">
            <v>Kidwai Nagar- Kanpur</v>
          </cell>
          <cell r="D2653" t="str">
            <v>SHIVAM SINGH</v>
          </cell>
          <cell r="E2653" t="str">
            <v>KANPUR 3</v>
          </cell>
          <cell r="F2653" t="str">
            <v>LUCKNOW</v>
          </cell>
        </row>
        <row r="2654">
          <cell r="B2654">
            <v>2543</v>
          </cell>
          <cell r="C2654" t="str">
            <v>Sholingur</v>
          </cell>
          <cell r="D2654" t="str">
            <v>VAANMATHI M</v>
          </cell>
          <cell r="E2654" t="str">
            <v>WALAJAPET</v>
          </cell>
          <cell r="F2654" t="str">
            <v>VELLORE</v>
          </cell>
        </row>
        <row r="2655">
          <cell r="B2655">
            <v>98</v>
          </cell>
          <cell r="C2655" t="str">
            <v>Aluva</v>
          </cell>
          <cell r="D2655" t="str">
            <v>AJMAL ALTHAF K A</v>
          </cell>
          <cell r="E2655" t="str">
            <v>ERNAKULAM-6</v>
          </cell>
          <cell r="F2655" t="str">
            <v>ERNAKULAM-1</v>
          </cell>
        </row>
        <row r="2656">
          <cell r="B2656">
            <v>102</v>
          </cell>
          <cell r="C2656" t="str">
            <v>Ambernath</v>
          </cell>
          <cell r="D2656" t="str">
            <v>SUVIDHA KAPIL JAWALE</v>
          </cell>
          <cell r="E2656" t="str">
            <v>AMBERNATH</v>
          </cell>
          <cell r="F2656" t="str">
            <v>MUMBAI</v>
          </cell>
        </row>
        <row r="2657">
          <cell r="B2657">
            <v>2692</v>
          </cell>
          <cell r="C2657" t="str">
            <v>Kamaraj Pandian Road Bodinaikkannur</v>
          </cell>
          <cell r="D2657" t="str">
            <v>LOGAMOORTHI</v>
          </cell>
          <cell r="E2657" t="str">
            <v>THENI</v>
          </cell>
          <cell r="F2657" t="str">
            <v>MADURAI</v>
          </cell>
        </row>
        <row r="2658">
          <cell r="B2658">
            <v>2437</v>
          </cell>
          <cell r="C2658" t="str">
            <v>Tb Circle ,Proddutur,Ap</v>
          </cell>
          <cell r="D2658" t="str">
            <v>SHAIK SHAREEFA</v>
          </cell>
          <cell r="E2658" t="str">
            <v>NANDYALA</v>
          </cell>
          <cell r="F2658" t="str">
            <v>KURNOOL</v>
          </cell>
        </row>
        <row r="2659">
          <cell r="B2659">
            <v>2290</v>
          </cell>
          <cell r="C2659" t="str">
            <v>Thampanoor</v>
          </cell>
          <cell r="D2659" t="str">
            <v>SOUMYA A</v>
          </cell>
          <cell r="E2659" t="str">
            <v>THIRUVANANTHAPURAM-1</v>
          </cell>
          <cell r="F2659" t="str">
            <v>TRIVANDRUM REGION</v>
          </cell>
        </row>
        <row r="2660">
          <cell r="B2660">
            <v>2708</v>
          </cell>
          <cell r="C2660" t="str">
            <v>Valluvar Salai Ramapuram</v>
          </cell>
          <cell r="D2660" t="str">
            <v xml:space="preserve">NAVEENKUMAR D </v>
          </cell>
          <cell r="E2660" t="str">
            <v>PORUR</v>
          </cell>
          <cell r="F2660" t="str">
            <v>CHENNAI REGION</v>
          </cell>
        </row>
        <row r="2661">
          <cell r="B2661">
            <v>1514</v>
          </cell>
          <cell r="C2661" t="str">
            <v>Mannur</v>
          </cell>
          <cell r="D2661" t="str">
            <v>JOYESEE K.J</v>
          </cell>
          <cell r="E2661" t="str">
            <v>ERNAKULAM-9</v>
          </cell>
          <cell r="F2661" t="str">
            <v>ERNAKULAM-2</v>
          </cell>
        </row>
        <row r="2662">
          <cell r="B2662">
            <v>1234</v>
          </cell>
          <cell r="C2662" t="str">
            <v>Police Line Chowk</v>
          </cell>
          <cell r="D2662" t="str">
            <v xml:space="preserve">KAMLESH KUMAR BISWAL  </v>
          </cell>
          <cell r="E2662" t="str">
            <v>BALASORE</v>
          </cell>
          <cell r="F2662" t="str">
            <v>BALASORE</v>
          </cell>
        </row>
        <row r="2663">
          <cell r="B2663">
            <v>1583</v>
          </cell>
          <cell r="C2663" t="str">
            <v>Smithi Nagar,Bhilai</v>
          </cell>
          <cell r="D2663" t="str">
            <v>DARSHANIY SHARMA</v>
          </cell>
          <cell r="E2663" t="str">
            <v>CHHATTISGARH-1</v>
          </cell>
          <cell r="F2663" t="str">
            <v>RAIPUR,CHHATISGARH</v>
          </cell>
        </row>
        <row r="2664">
          <cell r="B2664">
            <v>2806</v>
          </cell>
          <cell r="C2664" t="str">
            <v>Chatrapur Orissa</v>
          </cell>
          <cell r="D2664" t="str">
            <v>P SIBA SANKAR</v>
          </cell>
          <cell r="E2664" t="str">
            <v>BERHAMPUR-1</v>
          </cell>
          <cell r="F2664" t="str">
            <v>BERHAMPUR</v>
          </cell>
        </row>
        <row r="2665">
          <cell r="B2665">
            <v>899</v>
          </cell>
          <cell r="C2665" t="str">
            <v>Kolar Gowri Peta</v>
          </cell>
          <cell r="D2665" t="str">
            <v>SRINIVASA S</v>
          </cell>
          <cell r="E2665" t="str">
            <v>KOLAR-4</v>
          </cell>
          <cell r="F2665" t="str">
            <v>KOLAR</v>
          </cell>
        </row>
        <row r="2666">
          <cell r="B2666">
            <v>117</v>
          </cell>
          <cell r="C2666" t="str">
            <v>Uppal Main Road</v>
          </cell>
          <cell r="D2666" t="str">
            <v>KONDA  AKHIL</v>
          </cell>
          <cell r="E2666" t="str">
            <v>SECUNDRABAD-4</v>
          </cell>
          <cell r="F2666" t="str">
            <v>SECUNDRABAD</v>
          </cell>
        </row>
        <row r="2667">
          <cell r="B2667">
            <v>2541</v>
          </cell>
          <cell r="C2667" t="str">
            <v>Buttaipeta,Machilipatnam</v>
          </cell>
          <cell r="D2667" t="str">
            <v>ANIL KUMAR PALADUGULA</v>
          </cell>
          <cell r="E2667" t="str">
            <v>MACHILIPATNAM</v>
          </cell>
          <cell r="F2667" t="str">
            <v>ELURU</v>
          </cell>
        </row>
        <row r="2668">
          <cell r="B2668">
            <v>2279</v>
          </cell>
          <cell r="C2668" t="str">
            <v>Sedam</v>
          </cell>
          <cell r="D2668" t="str">
            <v xml:space="preserve">SHIVANGOUDA  </v>
          </cell>
          <cell r="E2668" t="str">
            <v>GULBARGA-1</v>
          </cell>
          <cell r="F2668" t="str">
            <v>GULBARGA</v>
          </cell>
        </row>
        <row r="2669">
          <cell r="B2669">
            <v>2407</v>
          </cell>
          <cell r="C2669" t="str">
            <v>Market Road Mancheriyal</v>
          </cell>
          <cell r="D2669" t="str">
            <v>VINAY KUMAR  GULIGUM</v>
          </cell>
          <cell r="E2669" t="str">
            <v>MANCHERIYAL</v>
          </cell>
          <cell r="F2669" t="str">
            <v>KARIMNAGAR</v>
          </cell>
        </row>
        <row r="2670">
          <cell r="B2670">
            <v>2968</v>
          </cell>
          <cell r="C2670" t="str">
            <v>Digha Ghat ,Patna</v>
          </cell>
          <cell r="D2670" t="str">
            <v>LAXMI RAJPATI</v>
          </cell>
          <cell r="E2670" t="str">
            <v>PATNA-3</v>
          </cell>
          <cell r="F2670" t="str">
            <v>BIHAR</v>
          </cell>
        </row>
        <row r="2671">
          <cell r="B2671">
            <v>3544</v>
          </cell>
          <cell r="C2671" t="str">
            <v>English Bazar</v>
          </cell>
          <cell r="D2671" t="str">
            <v>MANORANJAN  PATRA</v>
          </cell>
          <cell r="E2671" t="str">
            <v>MIDNAPUR-1</v>
          </cell>
          <cell r="F2671" t="str">
            <v>KOLKATA NORTH</v>
          </cell>
        </row>
        <row r="2672">
          <cell r="B2672">
            <v>3169</v>
          </cell>
          <cell r="C2672" t="str">
            <v>Modi Nagar- Ghaziabad</v>
          </cell>
          <cell r="D2672" t="str">
            <v>VIVEK  CHAUDHARY</v>
          </cell>
          <cell r="E2672" t="str">
            <v>DELHI-5</v>
          </cell>
          <cell r="F2672" t="str">
            <v>DELHI-2</v>
          </cell>
        </row>
        <row r="2673">
          <cell r="B2673">
            <v>3695</v>
          </cell>
          <cell r="C2673" t="str">
            <v>Banasuvada</v>
          </cell>
          <cell r="D2673" t="str">
            <v xml:space="preserve">GUGLOTH RAMESH  </v>
          </cell>
          <cell r="E2673" t="str">
            <v>KAMAREDDY</v>
          </cell>
          <cell r="F2673" t="str">
            <v>KARIMNAGAR</v>
          </cell>
        </row>
        <row r="2674">
          <cell r="B2674">
            <v>2148</v>
          </cell>
          <cell r="C2674" t="str">
            <v>Wyra Road,Khammam</v>
          </cell>
          <cell r="D2674" t="str">
            <v xml:space="preserve">UDATHA MAHESH  </v>
          </cell>
          <cell r="E2674" t="str">
            <v>KOTHAGUDEM</v>
          </cell>
          <cell r="F2674" t="str">
            <v>WARANGAL REGION</v>
          </cell>
        </row>
        <row r="2675">
          <cell r="B2675">
            <v>2258</v>
          </cell>
          <cell r="C2675" t="str">
            <v>Thammampatti Salem</v>
          </cell>
          <cell r="D2675" t="str">
            <v>KALAISELVAN</v>
          </cell>
          <cell r="E2675" t="str">
            <v>ATTUR</v>
          </cell>
          <cell r="F2675" t="str">
            <v>PONDICHERY</v>
          </cell>
        </row>
        <row r="2676">
          <cell r="B2676">
            <v>1214</v>
          </cell>
          <cell r="C2676" t="str">
            <v>Manumarg Alwar</v>
          </cell>
          <cell r="D2676" t="str">
            <v>AJAY SWAMI</v>
          </cell>
          <cell r="E2676" t="str">
            <v>ALWAR</v>
          </cell>
          <cell r="F2676" t="str">
            <v>JAIPUR</v>
          </cell>
        </row>
        <row r="2677">
          <cell r="B2677">
            <v>3171</v>
          </cell>
          <cell r="C2677" t="str">
            <v>Nai Abadi, Mandsaur</v>
          </cell>
          <cell r="D2677" t="str">
            <v>MOHIN MANSURI</v>
          </cell>
          <cell r="E2677" t="str">
            <v>MANDSAUR</v>
          </cell>
          <cell r="F2677" t="str">
            <v>INDORE</v>
          </cell>
        </row>
        <row r="2678">
          <cell r="B2678">
            <v>3183</v>
          </cell>
          <cell r="C2678" t="str">
            <v>Pakka College Road Barnala</v>
          </cell>
          <cell r="D2678" t="str">
            <v>JATIN</v>
          </cell>
          <cell r="E2678" t="str">
            <v>PUNJAB 7</v>
          </cell>
          <cell r="F2678" t="str">
            <v>PATIALA</v>
          </cell>
        </row>
        <row r="2679">
          <cell r="B2679">
            <v>1161</v>
          </cell>
          <cell r="C2679" t="str">
            <v>Thuraiyur</v>
          </cell>
          <cell r="D2679" t="str">
            <v>AJITH M</v>
          </cell>
          <cell r="E2679" t="str">
            <v>PERAMBALUR</v>
          </cell>
          <cell r="F2679" t="str">
            <v>PONDICHERY</v>
          </cell>
        </row>
        <row r="2680">
          <cell r="B2680">
            <v>333</v>
          </cell>
          <cell r="C2680" t="str">
            <v>Ambasamudram</v>
          </cell>
          <cell r="D2680" t="str">
            <v>NATARAJAN</v>
          </cell>
          <cell r="E2680" t="str">
            <v>TIRUNELVELI</v>
          </cell>
          <cell r="F2680" t="str">
            <v>TIRUNELVELI</v>
          </cell>
        </row>
        <row r="2681">
          <cell r="B2681">
            <v>2602</v>
          </cell>
          <cell r="C2681" t="str">
            <v>Bhalki Main Road</v>
          </cell>
          <cell r="D2681" t="str">
            <v xml:space="preserve">SATISH  </v>
          </cell>
          <cell r="E2681" t="str">
            <v>BIDAR-1</v>
          </cell>
          <cell r="F2681" t="str">
            <v>GULBARGA</v>
          </cell>
        </row>
        <row r="2682">
          <cell r="B2682">
            <v>2244</v>
          </cell>
          <cell r="C2682" t="str">
            <v>Ganapathinagara Banglore</v>
          </cell>
          <cell r="D2682" t="str">
            <v>PUSHPAMALIKA H A</v>
          </cell>
          <cell r="E2682" t="str">
            <v>BANGALORE-14</v>
          </cell>
          <cell r="F2682" t="str">
            <v>BANGALORE-2</v>
          </cell>
        </row>
        <row r="2683">
          <cell r="B2683">
            <v>3218</v>
          </cell>
          <cell r="C2683" t="str">
            <v>Porumamilla</v>
          </cell>
          <cell r="D2683" t="str">
            <v>BONTHAPALLE  SUMASREE</v>
          </cell>
          <cell r="E2683" t="str">
            <v>KADAPA</v>
          </cell>
          <cell r="F2683" t="str">
            <v>KURNOOL</v>
          </cell>
        </row>
        <row r="2684">
          <cell r="B2684">
            <v>391</v>
          </cell>
          <cell r="C2684" t="str">
            <v>Rasipuram</v>
          </cell>
          <cell r="D2684" t="str">
            <v>PARTHIPAN S</v>
          </cell>
          <cell r="E2684" t="str">
            <v>SALEM</v>
          </cell>
          <cell r="F2684" t="str">
            <v>SALEM</v>
          </cell>
        </row>
        <row r="2685">
          <cell r="B2685">
            <v>1760</v>
          </cell>
          <cell r="C2685" t="str">
            <v>Velur Nammakkal</v>
          </cell>
          <cell r="D2685" t="str">
            <v>SELVI P</v>
          </cell>
          <cell r="E2685" t="str">
            <v>ERODE-2</v>
          </cell>
          <cell r="F2685" t="str">
            <v>ERODE</v>
          </cell>
        </row>
        <row r="2686">
          <cell r="B2686">
            <v>1447</v>
          </cell>
          <cell r="C2686" t="str">
            <v>Sankagiri Salem</v>
          </cell>
          <cell r="D2686" t="str">
            <v>MURUGAN MARIYAPPAN</v>
          </cell>
          <cell r="E2686" t="str">
            <v>OMALUR</v>
          </cell>
          <cell r="F2686" t="str">
            <v>SALEM</v>
          </cell>
        </row>
        <row r="2687">
          <cell r="B2687">
            <v>1310</v>
          </cell>
          <cell r="C2687" t="str">
            <v>Baguihati Road</v>
          </cell>
          <cell r="D2687" t="str">
            <v>ABDUR RAFIK MOLLA</v>
          </cell>
          <cell r="E2687" t="str">
            <v>KOLKATA-12</v>
          </cell>
          <cell r="F2687" t="str">
            <v>KOLKATA NORTH</v>
          </cell>
        </row>
        <row r="2688">
          <cell r="B2688">
            <v>2127</v>
          </cell>
          <cell r="C2688" t="str">
            <v>Wardha</v>
          </cell>
          <cell r="D2688" t="str">
            <v>SHUBHAM BABANRAO POHANE</v>
          </cell>
          <cell r="E2688" t="str">
            <v>WARDHA</v>
          </cell>
          <cell r="F2688" t="str">
            <v>NAGPUR</v>
          </cell>
        </row>
        <row r="2689">
          <cell r="B2689">
            <v>3156</v>
          </cell>
          <cell r="C2689" t="str">
            <v>Link Road, Bilaspur</v>
          </cell>
          <cell r="D2689" t="str">
            <v>PEEYUSH KUMAR SHARMA</v>
          </cell>
          <cell r="E2689" t="str">
            <v>CHHATTISGARH-3</v>
          </cell>
          <cell r="F2689" t="str">
            <v>RAIPUR,CHHATISGARH</v>
          </cell>
        </row>
        <row r="2690">
          <cell r="B2690">
            <v>3510</v>
          </cell>
          <cell r="C2690" t="str">
            <v>Raisingh Nagar</v>
          </cell>
          <cell r="D2690" t="str">
            <v>MS.ARVIND KOUR</v>
          </cell>
          <cell r="E2690" t="str">
            <v>GANGA NAGAR</v>
          </cell>
          <cell r="F2690" t="str">
            <v>HANUMANGARH</v>
          </cell>
        </row>
        <row r="2691">
          <cell r="B2691">
            <v>3834</v>
          </cell>
          <cell r="C2691" t="str">
            <v>Abu Road</v>
          </cell>
          <cell r="D2691" t="str">
            <v>KULDEEP  VERMA</v>
          </cell>
          <cell r="E2691" t="str">
            <v>PALI</v>
          </cell>
          <cell r="F2691" t="str">
            <v>JODHAPUR</v>
          </cell>
        </row>
        <row r="2692">
          <cell r="B2692">
            <v>1415</v>
          </cell>
          <cell r="C2692" t="str">
            <v>Honnavar</v>
          </cell>
          <cell r="D2692" t="str">
            <v>PRATIBHA NAGAPPA HARIKANT</v>
          </cell>
          <cell r="E2692" t="str">
            <v>KARWAR</v>
          </cell>
          <cell r="F2692" t="str">
            <v>MANGALORE</v>
          </cell>
        </row>
        <row r="2693">
          <cell r="B2693">
            <v>2477</v>
          </cell>
          <cell r="C2693" t="str">
            <v>Bhalki Bidar</v>
          </cell>
          <cell r="D2693" t="str">
            <v>SACHIN</v>
          </cell>
          <cell r="E2693" t="str">
            <v>BIDAR-1</v>
          </cell>
          <cell r="F2693" t="str">
            <v>GULBARGA</v>
          </cell>
        </row>
        <row r="2694">
          <cell r="B2694">
            <v>79</v>
          </cell>
          <cell r="C2694" t="str">
            <v>Erode</v>
          </cell>
          <cell r="D2694" t="str">
            <v>RAJENDRAN N</v>
          </cell>
          <cell r="E2694" t="str">
            <v>ERODE-1</v>
          </cell>
          <cell r="F2694" t="str">
            <v>ERODE</v>
          </cell>
        </row>
        <row r="2695">
          <cell r="B2695">
            <v>2688</v>
          </cell>
          <cell r="C2695" t="str">
            <v>Vivekanand Nagar Aurangabad</v>
          </cell>
          <cell r="D2695" t="str">
            <v>RAGHUNATH SADASHIV DHORE</v>
          </cell>
          <cell r="E2695" t="str">
            <v>AURANGABAD 1</v>
          </cell>
          <cell r="F2695" t="str">
            <v>AURANGABAD</v>
          </cell>
        </row>
        <row r="2696">
          <cell r="B2696">
            <v>2018</v>
          </cell>
          <cell r="C2696" t="str">
            <v>Kammanahalli</v>
          </cell>
          <cell r="D2696" t="str">
            <v>MUDEKULAM SURENDRA BABU NAIK</v>
          </cell>
          <cell r="E2696" t="str">
            <v>BANGALORE-18</v>
          </cell>
          <cell r="F2696" t="str">
            <v>BANGALORE-2</v>
          </cell>
        </row>
        <row r="2697">
          <cell r="B2697">
            <v>166</v>
          </cell>
          <cell r="C2697" t="str">
            <v>Ponnani Edappal Road</v>
          </cell>
          <cell r="D2697" t="str">
            <v>JUNAIDHA K.K</v>
          </cell>
          <cell r="E2697" t="str">
            <v>MALAPPURAM-1</v>
          </cell>
          <cell r="F2697" t="str">
            <v>MALAPURAM</v>
          </cell>
        </row>
        <row r="2698">
          <cell r="B2698">
            <v>402</v>
          </cell>
          <cell r="C2698" t="str">
            <v>Erumely</v>
          </cell>
          <cell r="D2698" t="str">
            <v>ANCHU SUSAN JACOB</v>
          </cell>
          <cell r="E2698" t="str">
            <v>KOTTAYAM 5</v>
          </cell>
          <cell r="F2698" t="str">
            <v>ERNAKULAM-2</v>
          </cell>
        </row>
        <row r="2699">
          <cell r="B2699">
            <v>3700</v>
          </cell>
          <cell r="C2699" t="str">
            <v>Nagaon</v>
          </cell>
          <cell r="D2699" t="str">
            <v>RUPESH KUMAR</v>
          </cell>
          <cell r="E2699" t="str">
            <v>ASSAM-3</v>
          </cell>
          <cell r="F2699" t="str">
            <v>ASSAM</v>
          </cell>
        </row>
        <row r="2700">
          <cell r="B2700">
            <v>609</v>
          </cell>
          <cell r="C2700" t="str">
            <v>Pandikkad</v>
          </cell>
          <cell r="D2700" t="str">
            <v>KALI PANANGADAN</v>
          </cell>
          <cell r="E2700" t="str">
            <v>MALAPPURAM-4</v>
          </cell>
          <cell r="F2700" t="str">
            <v>MALAPURAM</v>
          </cell>
        </row>
        <row r="2701">
          <cell r="B2701">
            <v>3799</v>
          </cell>
          <cell r="C2701" t="str">
            <v>Ladnun</v>
          </cell>
          <cell r="D2701" t="str">
            <v>DINESH KUMAR SAINI</v>
          </cell>
          <cell r="E2701" t="str">
            <v>JODHPUR</v>
          </cell>
          <cell r="F2701" t="str">
            <v>JODHAPUR</v>
          </cell>
        </row>
        <row r="2702">
          <cell r="B2702">
            <v>2648</v>
          </cell>
          <cell r="C2702" t="str">
            <v>D Cross Doddabalapura</v>
          </cell>
          <cell r="D2702" t="str">
            <v>GEETHA C N</v>
          </cell>
          <cell r="E2702" t="str">
            <v>TUMKUR-6</v>
          </cell>
          <cell r="F2702" t="str">
            <v>TUMKUR</v>
          </cell>
        </row>
        <row r="2703">
          <cell r="B2703">
            <v>1504</v>
          </cell>
          <cell r="C2703" t="str">
            <v>Kavundampalayam</v>
          </cell>
          <cell r="D2703" t="str">
            <v>SELVAKUMARI MOHAN</v>
          </cell>
          <cell r="E2703" t="str">
            <v>COIMBATORE-3</v>
          </cell>
          <cell r="F2703" t="str">
            <v>COIMBATORE REGION</v>
          </cell>
        </row>
        <row r="2704">
          <cell r="B2704">
            <v>3516</v>
          </cell>
          <cell r="C2704" t="str">
            <v>Loni Kalbhor</v>
          </cell>
          <cell r="D2704" t="str">
            <v>VAIBHAV RAMCHANDRA KONDHALKAR</v>
          </cell>
          <cell r="E2704" t="str">
            <v>PUNE-3</v>
          </cell>
          <cell r="F2704" t="str">
            <v>PUNE</v>
          </cell>
        </row>
        <row r="2705">
          <cell r="B2705">
            <v>1213</v>
          </cell>
          <cell r="C2705" t="str">
            <v>Ashok Nagar,Orissa</v>
          </cell>
          <cell r="D2705" t="str">
            <v>SUCHISMITA DASH</v>
          </cell>
          <cell r="E2705" t="str">
            <v>KHURDA</v>
          </cell>
          <cell r="F2705" t="str">
            <v>BHUBANESWAR</v>
          </cell>
        </row>
        <row r="2706">
          <cell r="B2706">
            <v>3234</v>
          </cell>
          <cell r="C2706" t="str">
            <v>Fatehabad-Agra</v>
          </cell>
          <cell r="D2706" t="str">
            <v>KM. KHUSHBOO YADAV</v>
          </cell>
          <cell r="E2706" t="str">
            <v>AGRA</v>
          </cell>
          <cell r="F2706" t="str">
            <v>AGRA</v>
          </cell>
        </row>
        <row r="2707">
          <cell r="B2707">
            <v>1545</v>
          </cell>
          <cell r="C2707" t="str">
            <v>Vyapar Vihar</v>
          </cell>
          <cell r="D2707" t="str">
            <v>BINDESHWARI GENDLE</v>
          </cell>
          <cell r="E2707" t="str">
            <v>CHHATTISGARH-3</v>
          </cell>
          <cell r="F2707" t="str">
            <v>RAIPUR,CHHATISGARH</v>
          </cell>
        </row>
        <row r="2708">
          <cell r="B2708">
            <v>2397</v>
          </cell>
          <cell r="C2708" t="str">
            <v>Nagji Square Nasik</v>
          </cell>
          <cell r="D2708" t="str">
            <v>MAHAJAN TUSHAR NANDKISHORE</v>
          </cell>
          <cell r="E2708" t="str">
            <v>NASIK</v>
          </cell>
          <cell r="F2708" t="str">
            <v>AURANGABAD</v>
          </cell>
        </row>
        <row r="2709">
          <cell r="B2709">
            <v>3103</v>
          </cell>
          <cell r="C2709" t="str">
            <v>Venjaramoodu</v>
          </cell>
          <cell r="D2709" t="str">
            <v>REMYA R S</v>
          </cell>
          <cell r="E2709" t="str">
            <v>THIRUVANANTHAPURAM-6</v>
          </cell>
          <cell r="F2709" t="str">
            <v>TRIVANDRUM REGION</v>
          </cell>
        </row>
        <row r="2710">
          <cell r="B2710">
            <v>3490</v>
          </cell>
          <cell r="C2710" t="str">
            <v>Ghatkopar-West</v>
          </cell>
          <cell r="D2710" t="str">
            <v>BADAVATH VIJYA BHASKER</v>
          </cell>
          <cell r="E2710" t="str">
            <v>MULUND</v>
          </cell>
          <cell r="F2710" t="str">
            <v>MUMBAI</v>
          </cell>
        </row>
        <row r="2711">
          <cell r="B2711">
            <v>2459</v>
          </cell>
          <cell r="C2711" t="str">
            <v>Gandhipuram Coimbatore</v>
          </cell>
          <cell r="D2711" t="str">
            <v>PRANAV P</v>
          </cell>
          <cell r="E2711" t="str">
            <v>COIMBATORE-4</v>
          </cell>
          <cell r="F2711" t="str">
            <v>COIMBATORE REGION</v>
          </cell>
        </row>
        <row r="2712">
          <cell r="B2712">
            <v>2936</v>
          </cell>
          <cell r="C2712" t="str">
            <v>Manalivilai Arumanai</v>
          </cell>
          <cell r="D2712" t="str">
            <v>ANISHA N</v>
          </cell>
          <cell r="E2712" t="str">
            <v>MARTHANDAM</v>
          </cell>
          <cell r="F2712" t="str">
            <v>TIRUNELVELI</v>
          </cell>
        </row>
        <row r="2713">
          <cell r="B2713">
            <v>2009</v>
          </cell>
          <cell r="C2713" t="str">
            <v>Tk Nambi Street Kancheepuram</v>
          </cell>
          <cell r="D2713" t="str">
            <v>PURUSHOTHAMAN VENKATESAN</v>
          </cell>
          <cell r="E2713" t="str">
            <v>KANCHIPURAM</v>
          </cell>
          <cell r="F2713" t="str">
            <v>KANCHIPURAM</v>
          </cell>
        </row>
        <row r="2714">
          <cell r="B2714">
            <v>1763</v>
          </cell>
          <cell r="C2714" t="str">
            <v>Hannur</v>
          </cell>
          <cell r="D2714" t="str">
            <v>SUMITHRA D</v>
          </cell>
          <cell r="E2714" t="str">
            <v>CHAMRAJNAGAR</v>
          </cell>
          <cell r="F2714" t="str">
            <v xml:space="preserve">MYSORE </v>
          </cell>
        </row>
        <row r="2715">
          <cell r="B2715">
            <v>1060</v>
          </cell>
          <cell r="C2715" t="str">
            <v>Income Tax, Chowk</v>
          </cell>
          <cell r="D2715" t="str">
            <v>GAURAV SURESHRAO BIDWAIK</v>
          </cell>
          <cell r="E2715" t="str">
            <v>AKOLA</v>
          </cell>
          <cell r="F2715" t="str">
            <v>NAGPUR</v>
          </cell>
        </row>
        <row r="2716">
          <cell r="B2716">
            <v>925</v>
          </cell>
          <cell r="C2716" t="str">
            <v>Suryabagh Visag</v>
          </cell>
          <cell r="D2716" t="str">
            <v>LOKESWARA RAO  PERUMALI</v>
          </cell>
          <cell r="E2716" t="str">
            <v>VISAKHAPATNAM 3</v>
          </cell>
          <cell r="F2716" t="str">
            <v>VISHAKHAPATANAM</v>
          </cell>
        </row>
        <row r="2717">
          <cell r="B2717">
            <v>3456</v>
          </cell>
          <cell r="C2717" t="str">
            <v>Indira Gandhi Chowk,Kawardha</v>
          </cell>
          <cell r="D2717" t="str">
            <v>RAJESH KUMAR KESHARWANI</v>
          </cell>
          <cell r="E2717" t="str">
            <v>CHHATTISGARH-3</v>
          </cell>
          <cell r="F2717" t="str">
            <v>RAIPUR,CHHATISGARH</v>
          </cell>
        </row>
        <row r="2718">
          <cell r="B2718">
            <v>1090</v>
          </cell>
          <cell r="C2718" t="str">
            <v>Jn Road Thiruvallur</v>
          </cell>
          <cell r="D2718" t="str">
            <v>LAVANYA V</v>
          </cell>
          <cell r="E2718" t="str">
            <v>THIRUVALLUR</v>
          </cell>
          <cell r="F2718" t="str">
            <v>THIRUVALLUR</v>
          </cell>
        </row>
        <row r="2719">
          <cell r="B2719">
            <v>2384</v>
          </cell>
          <cell r="C2719" t="str">
            <v>Telibandha,Raipur</v>
          </cell>
          <cell r="D2719" t="str">
            <v>QURESHI FIRDOS ASHFAQUE</v>
          </cell>
          <cell r="E2719" t="str">
            <v>CHHATTISGARH-2</v>
          </cell>
          <cell r="F2719" t="str">
            <v>RAIPUR,CHHATISGARH</v>
          </cell>
        </row>
        <row r="2720">
          <cell r="B2720">
            <v>3809</v>
          </cell>
          <cell r="C2720" t="str">
            <v>Khurdha Main Road</v>
          </cell>
          <cell r="D2720" t="str">
            <v>SUCHISMITA  SINGHJADAV</v>
          </cell>
          <cell r="E2720" t="str">
            <v>KHURDA</v>
          </cell>
          <cell r="F2720" t="str">
            <v>BHUBANESWAR</v>
          </cell>
        </row>
        <row r="2721">
          <cell r="B2721">
            <v>1937</v>
          </cell>
          <cell r="C2721" t="str">
            <v>Bp Agraharam Srikalahasti</v>
          </cell>
          <cell r="D2721" t="str">
            <v>PUCHALAPALLI PRASUNA</v>
          </cell>
          <cell r="E2721" t="str">
            <v>THIRUPATHI</v>
          </cell>
          <cell r="F2721" t="str">
            <v xml:space="preserve">THIRUPATI </v>
          </cell>
        </row>
        <row r="2722">
          <cell r="B2722">
            <v>2088</v>
          </cell>
          <cell r="C2722" t="str">
            <v>Arekere Bnnarkatte Road</v>
          </cell>
          <cell r="D2722" t="str">
            <v>ANURADHA A C</v>
          </cell>
          <cell r="E2722" t="str">
            <v>BANGALORE-04</v>
          </cell>
          <cell r="F2722" t="str">
            <v>BANGALORE-3</v>
          </cell>
        </row>
        <row r="2723">
          <cell r="B2723">
            <v>1595</v>
          </cell>
          <cell r="C2723" t="str">
            <v>Venugopal Nagar</v>
          </cell>
          <cell r="D2723" t="str">
            <v>DUDEKULA SHAHIDA</v>
          </cell>
          <cell r="E2723" t="str">
            <v>HINDUPUR</v>
          </cell>
          <cell r="F2723" t="str">
            <v>ANANTHPUR REGION</v>
          </cell>
        </row>
        <row r="2724">
          <cell r="B2724">
            <v>3853</v>
          </cell>
          <cell r="C2724" t="str">
            <v>Jagatsinghapur Bus Stand</v>
          </cell>
          <cell r="D2724" t="str">
            <v>RAJESH KUMAR SAHOO</v>
          </cell>
          <cell r="E2724" t="str">
            <v>JAGATSINGHPUR</v>
          </cell>
          <cell r="F2724" t="str">
            <v>BHUBANESWAR</v>
          </cell>
        </row>
        <row r="2725">
          <cell r="B2725">
            <v>88</v>
          </cell>
          <cell r="C2725" t="str">
            <v>Noida</v>
          </cell>
          <cell r="D2725" t="str">
            <v>SUMIT  KUMAR</v>
          </cell>
          <cell r="E2725" t="str">
            <v>DELHI-6</v>
          </cell>
          <cell r="F2725" t="str">
            <v>DELHI-2</v>
          </cell>
        </row>
        <row r="2726">
          <cell r="B2726">
            <v>3141</v>
          </cell>
          <cell r="C2726" t="str">
            <v>Rapti Nagar Phase 1-Gorakhpur</v>
          </cell>
          <cell r="D2726" t="str">
            <v>KM. TAMANNA KHATOON</v>
          </cell>
          <cell r="E2726" t="str">
            <v>GORAKHPUR 2</v>
          </cell>
          <cell r="F2726" t="str">
            <v>VARANASI</v>
          </cell>
        </row>
        <row r="2727">
          <cell r="B2727">
            <v>2991</v>
          </cell>
          <cell r="C2727" t="str">
            <v>Rayachoti,Kadiri</v>
          </cell>
          <cell r="D2727" t="str">
            <v>CHARUGUNDLA  BHANU PRAKASH</v>
          </cell>
          <cell r="E2727" t="str">
            <v>KADIRI</v>
          </cell>
          <cell r="F2727" t="str">
            <v>ANANTHPUR REGION</v>
          </cell>
        </row>
        <row r="2728">
          <cell r="B2728">
            <v>3616</v>
          </cell>
          <cell r="C2728" t="str">
            <v>Banarpal</v>
          </cell>
          <cell r="D2728" t="str">
            <v>SOUMYA RANJAN BARIK</v>
          </cell>
          <cell r="E2728" t="str">
            <v>ANUGUL</v>
          </cell>
          <cell r="F2728" t="str">
            <v>SAMBALPUR</v>
          </cell>
        </row>
        <row r="2729">
          <cell r="B2729">
            <v>769</v>
          </cell>
          <cell r="C2729" t="str">
            <v>Kottigapalay</v>
          </cell>
          <cell r="D2729" t="str">
            <v>RAGINI C S</v>
          </cell>
          <cell r="E2729" t="str">
            <v>BANGALORE-13</v>
          </cell>
          <cell r="F2729" t="str">
            <v>BANGALORE-2</v>
          </cell>
        </row>
        <row r="2730">
          <cell r="B2730">
            <v>3433</v>
          </cell>
          <cell r="C2730" t="str">
            <v>Pandharkawada</v>
          </cell>
          <cell r="D2730" t="str">
            <v>SWAPNIL PRABHAKAR RATHOD</v>
          </cell>
          <cell r="E2730" t="str">
            <v>WARDHA</v>
          </cell>
          <cell r="F2730" t="str">
            <v>NAGPUR</v>
          </cell>
        </row>
        <row r="2731">
          <cell r="B2731">
            <v>2090</v>
          </cell>
          <cell r="C2731" t="str">
            <v>Kudappanakunnu</v>
          </cell>
          <cell r="D2731" t="str">
            <v>SHEREENA NS</v>
          </cell>
          <cell r="E2731" t="str">
            <v>THIRUVANANTHAPURAM-2</v>
          </cell>
          <cell r="F2731" t="str">
            <v>TRIVANDRUM REGION</v>
          </cell>
        </row>
        <row r="2732">
          <cell r="B2732">
            <v>1664</v>
          </cell>
          <cell r="C2732" t="str">
            <v>Moodabidri</v>
          </cell>
          <cell r="D2732" t="str">
            <v>PADMANABHA</v>
          </cell>
          <cell r="E2732" t="str">
            <v>UDUPI</v>
          </cell>
          <cell r="F2732" t="str">
            <v>MANGALORE</v>
          </cell>
        </row>
        <row r="2733">
          <cell r="B2733">
            <v>2719</v>
          </cell>
          <cell r="C2733" t="str">
            <v>Parwanoo</v>
          </cell>
          <cell r="D2733" t="str">
            <v>NIHAR DAS</v>
          </cell>
          <cell r="E2733" t="str">
            <v>CHANDIGARH</v>
          </cell>
          <cell r="F2733" t="str">
            <v>CHANDIGARH</v>
          </cell>
        </row>
        <row r="2734">
          <cell r="B2734">
            <v>1956</v>
          </cell>
          <cell r="C2734" t="str">
            <v>Nellimarla</v>
          </cell>
          <cell r="D2734" t="str">
            <v>AMARAPU VARA LAKSHMI</v>
          </cell>
          <cell r="E2734" t="str">
            <v>VIJAYANAGARAM 1</v>
          </cell>
          <cell r="F2734" t="str">
            <v>VISHAKHAPATANAM</v>
          </cell>
        </row>
        <row r="2735">
          <cell r="B2735">
            <v>2496</v>
          </cell>
          <cell r="C2735" t="str">
            <v>College Road Tirupur</v>
          </cell>
          <cell r="D2735" t="str">
            <v>CHANDRA</v>
          </cell>
          <cell r="E2735" t="str">
            <v>TIRUPUR-1</v>
          </cell>
          <cell r="F2735" t="str">
            <v>ERODE</v>
          </cell>
        </row>
        <row r="2736">
          <cell r="B2736">
            <v>1720</v>
          </cell>
          <cell r="C2736" t="str">
            <v>Ariyalur</v>
          </cell>
          <cell r="D2736" t="str">
            <v>JAYABALAN</v>
          </cell>
          <cell r="E2736" t="str">
            <v>PERAMBALUR</v>
          </cell>
          <cell r="F2736" t="str">
            <v>PONDICHERY</v>
          </cell>
        </row>
        <row r="2737">
          <cell r="B2737">
            <v>817</v>
          </cell>
          <cell r="C2737" t="str">
            <v>Cambridge Lay Out</v>
          </cell>
          <cell r="D2737" t="str">
            <v>NARASIMHAMURTHY H G</v>
          </cell>
          <cell r="E2737" t="str">
            <v>KOLAR-2</v>
          </cell>
          <cell r="F2737" t="str">
            <v>KOLAR</v>
          </cell>
        </row>
        <row r="2738">
          <cell r="B2738">
            <v>3018</v>
          </cell>
          <cell r="C2738" t="str">
            <v>Vidhisha Road Raisen</v>
          </cell>
          <cell r="D2738" t="str">
            <v>PAWAN VERMA</v>
          </cell>
          <cell r="E2738" t="str">
            <v>BHOPAL-2</v>
          </cell>
          <cell r="F2738" t="str">
            <v>BHOPAL</v>
          </cell>
        </row>
        <row r="2739">
          <cell r="B2739">
            <v>1567</v>
          </cell>
          <cell r="C2739" t="str">
            <v>Ramachandrapuram Hyderabad</v>
          </cell>
          <cell r="D2739" t="str">
            <v>JANAPATI  NAGARAJU</v>
          </cell>
          <cell r="E2739" t="str">
            <v>KUKATAPALLY-1</v>
          </cell>
          <cell r="F2739" t="str">
            <v>KUKATAPALLY</v>
          </cell>
        </row>
        <row r="2740">
          <cell r="B2740">
            <v>2423</v>
          </cell>
          <cell r="C2740" t="str">
            <v>Ilayangudi</v>
          </cell>
          <cell r="D2740" t="str">
            <v>KUMAR -</v>
          </cell>
          <cell r="E2740" t="str">
            <v>RAMANATHAPURAM</v>
          </cell>
          <cell r="F2740" t="str">
            <v>TIRUNELVELI</v>
          </cell>
        </row>
        <row r="2741">
          <cell r="B2741">
            <v>2278</v>
          </cell>
          <cell r="C2741" t="str">
            <v>Mannar-Parumala</v>
          </cell>
          <cell r="D2741" t="str">
            <v>FOUSIYA P.U</v>
          </cell>
          <cell r="E2741" t="str">
            <v>KOTTAYAM 6</v>
          </cell>
          <cell r="F2741" t="str">
            <v>ALAPUZHA</v>
          </cell>
        </row>
        <row r="2742">
          <cell r="B2742">
            <v>936</v>
          </cell>
          <cell r="C2742" t="str">
            <v>Bajrakabati Road</v>
          </cell>
          <cell r="D2742" t="str">
            <v>DEBI PRASAD SETHY</v>
          </cell>
          <cell r="E2742" t="str">
            <v>LINK ROAD</v>
          </cell>
          <cell r="F2742" t="str">
            <v>BHUBANESWAR</v>
          </cell>
        </row>
        <row r="2743">
          <cell r="B2743">
            <v>3383</v>
          </cell>
          <cell r="C2743" t="str">
            <v>Bhokerdan Road Jalna</v>
          </cell>
          <cell r="D2743" t="str">
            <v>ESHWAR ATMARAM WAGH</v>
          </cell>
          <cell r="E2743" t="str">
            <v>JALNA</v>
          </cell>
          <cell r="F2743" t="str">
            <v>AURANGABAD</v>
          </cell>
        </row>
        <row r="2744">
          <cell r="B2744">
            <v>2629</v>
          </cell>
          <cell r="C2744" t="str">
            <v>Santh Nagar- Kanpur</v>
          </cell>
          <cell r="D2744" t="str">
            <v>VINAY SRIVASTAV</v>
          </cell>
          <cell r="E2744" t="str">
            <v>KANPUR 3</v>
          </cell>
          <cell r="F2744" t="str">
            <v>LUCKNOW</v>
          </cell>
        </row>
        <row r="2745">
          <cell r="B2745">
            <v>1658</v>
          </cell>
          <cell r="C2745" t="str">
            <v>Torrur</v>
          </cell>
          <cell r="D2745" t="str">
            <v>ERAGONI RAJESH</v>
          </cell>
          <cell r="E2745" t="str">
            <v>WARANGAL 2</v>
          </cell>
          <cell r="F2745" t="str">
            <v>WARANGAL REGION</v>
          </cell>
        </row>
        <row r="2746">
          <cell r="B2746">
            <v>3185</v>
          </cell>
          <cell r="C2746" t="str">
            <v>Tandur Rangareddy</v>
          </cell>
          <cell r="D2746" t="str">
            <v xml:space="preserve">TARIGOPULA NARESH </v>
          </cell>
          <cell r="E2746" t="str">
            <v>KUKATAPALLY-4</v>
          </cell>
          <cell r="F2746" t="str">
            <v>KUKATAPALLY</v>
          </cell>
        </row>
        <row r="2747">
          <cell r="B2747">
            <v>222</v>
          </cell>
          <cell r="C2747" t="str">
            <v>Pattikkad</v>
          </cell>
          <cell r="D2747" t="str">
            <v>AMALJITH CE</v>
          </cell>
          <cell r="E2747" t="str">
            <v>THRISSUR-11</v>
          </cell>
          <cell r="F2747" t="str">
            <v xml:space="preserve">THRISSUR - 2 </v>
          </cell>
        </row>
        <row r="2748">
          <cell r="B2748">
            <v>3553</v>
          </cell>
          <cell r="C2748" t="str">
            <v>Adityapur Jamshedpur</v>
          </cell>
          <cell r="D2748" t="str">
            <v>FAZILAT ANSARI</v>
          </cell>
          <cell r="E2748" t="str">
            <v>PATNA-5</v>
          </cell>
          <cell r="F2748" t="str">
            <v>BIHAR</v>
          </cell>
        </row>
        <row r="2749">
          <cell r="B2749">
            <v>841</v>
          </cell>
          <cell r="C2749" t="str">
            <v>Janakpuri D Block</v>
          </cell>
          <cell r="D2749" t="str">
            <v>POOJA  SHARMA</v>
          </cell>
          <cell r="E2749" t="str">
            <v>DELHI-2</v>
          </cell>
          <cell r="F2749" t="str">
            <v>DELHI-1</v>
          </cell>
        </row>
        <row r="2750">
          <cell r="B2750">
            <v>55</v>
          </cell>
          <cell r="C2750" t="str">
            <v>Nerul</v>
          </cell>
          <cell r="D2750" t="str">
            <v>SUSHIL SHAHAJI SURYAWANSHI</v>
          </cell>
          <cell r="E2750" t="str">
            <v>NAVI MUMBAI</v>
          </cell>
          <cell r="F2750" t="str">
            <v>MUMBAI</v>
          </cell>
        </row>
        <row r="2751">
          <cell r="B2751">
            <v>2539</v>
          </cell>
          <cell r="C2751" t="str">
            <v>Malik Market</v>
          </cell>
          <cell r="D2751" t="str">
            <v>SHIVAM  HEERA</v>
          </cell>
          <cell r="E2751" t="str">
            <v>JAMMU&amp;KASHMIR-1</v>
          </cell>
          <cell r="F2751" t="str">
            <v>JALANDHAR</v>
          </cell>
        </row>
        <row r="2752">
          <cell r="B2752">
            <v>2391</v>
          </cell>
          <cell r="C2752" t="str">
            <v>Sikil Raja Street, Ramanathapuram</v>
          </cell>
          <cell r="D2752" t="str">
            <v>ESWARAN -</v>
          </cell>
          <cell r="E2752" t="str">
            <v>RAMANATHAPURAM</v>
          </cell>
          <cell r="F2752" t="str">
            <v>TIRUNELVELI</v>
          </cell>
        </row>
        <row r="2753">
          <cell r="B2753">
            <v>1324</v>
          </cell>
          <cell r="C2753" t="str">
            <v>Uppal Ring Road</v>
          </cell>
          <cell r="D2753" t="str">
            <v>GUDALA PAVANI</v>
          </cell>
          <cell r="E2753" t="str">
            <v>SECUNDRABAD-4</v>
          </cell>
          <cell r="F2753" t="str">
            <v>SECUNDRABAD</v>
          </cell>
        </row>
        <row r="2754">
          <cell r="B2754">
            <v>2216</v>
          </cell>
          <cell r="C2754" t="str">
            <v>Karur Trichy Road</v>
          </cell>
          <cell r="D2754" t="str">
            <v>DIVYAPRIYA S</v>
          </cell>
          <cell r="E2754" t="str">
            <v>KARUR-1</v>
          </cell>
          <cell r="F2754" t="str">
            <v>TRICHY</v>
          </cell>
        </row>
        <row r="2755">
          <cell r="B2755">
            <v>3229</v>
          </cell>
          <cell r="C2755" t="str">
            <v>North Car Street Thirupathur</v>
          </cell>
          <cell r="D2755" t="str">
            <v>SHANMUGAPRIYA N</v>
          </cell>
          <cell r="E2755" t="str">
            <v>SIVAGANGA</v>
          </cell>
          <cell r="F2755" t="str">
            <v>MADURAI</v>
          </cell>
        </row>
        <row r="2756">
          <cell r="B2756">
            <v>3937</v>
          </cell>
          <cell r="C2756" t="str">
            <v>Dhanera</v>
          </cell>
          <cell r="D2756" t="str">
            <v>PATEL JATINKUMAR</v>
          </cell>
          <cell r="E2756" t="str">
            <v>AHMEDABAD 1</v>
          </cell>
          <cell r="F2756" t="str">
            <v xml:space="preserve">NORTH GUJARAT </v>
          </cell>
        </row>
        <row r="2757">
          <cell r="B2757">
            <v>1033</v>
          </cell>
          <cell r="C2757" t="str">
            <v>Sunguvarchatram</v>
          </cell>
          <cell r="D2757" t="str">
            <v>KUMARESAN -</v>
          </cell>
          <cell r="E2757" t="str">
            <v>KANCHIPURAM</v>
          </cell>
          <cell r="F2757" t="str">
            <v>KANCHIPURAM</v>
          </cell>
        </row>
        <row r="2758">
          <cell r="B2758">
            <v>3619</v>
          </cell>
          <cell r="C2758" t="str">
            <v>Singampunari</v>
          </cell>
          <cell r="D2758" t="str">
            <v>ARAVINTHKUMAR BALAN</v>
          </cell>
          <cell r="E2758" t="str">
            <v>DINDIGUL-2</v>
          </cell>
          <cell r="F2758" t="str">
            <v>MADURAI</v>
          </cell>
        </row>
        <row r="2759">
          <cell r="B2759">
            <v>2463</v>
          </cell>
          <cell r="C2759" t="str">
            <v>Maharana Pratap Chowk</v>
          </cell>
          <cell r="D2759" t="str">
            <v>SACHIN  TIWARI</v>
          </cell>
          <cell r="E2759" t="str">
            <v>CHHATTISGARH-3</v>
          </cell>
          <cell r="F2759" t="str">
            <v>RAIPUR,CHHATISGARH</v>
          </cell>
        </row>
        <row r="2760">
          <cell r="B2760">
            <v>1537</v>
          </cell>
          <cell r="C2760" t="str">
            <v>Mandia Road</v>
          </cell>
          <cell r="D2760" t="str">
            <v>NITIN KUMAR KANOJIA</v>
          </cell>
          <cell r="E2760" t="str">
            <v>PALI</v>
          </cell>
          <cell r="F2760" t="str">
            <v>JODHAPUR</v>
          </cell>
        </row>
        <row r="2761">
          <cell r="B2761">
            <v>2761</v>
          </cell>
          <cell r="C2761" t="str">
            <v>Kurla West Mumbai</v>
          </cell>
          <cell r="D2761" t="str">
            <v>MINAKSHI AASHISH SUKHADHANE</v>
          </cell>
          <cell r="E2761" t="str">
            <v>MULUND</v>
          </cell>
          <cell r="F2761" t="str">
            <v>MUMBAI</v>
          </cell>
        </row>
        <row r="2762">
          <cell r="B2762">
            <v>3712</v>
          </cell>
          <cell r="C2762" t="str">
            <v>Paradeep</v>
          </cell>
          <cell r="D2762" t="str">
            <v>BISWAJIT BISWAL</v>
          </cell>
          <cell r="E2762" t="str">
            <v>JAGATSINGHPUR</v>
          </cell>
          <cell r="F2762" t="str">
            <v>BHUBANESWAR</v>
          </cell>
        </row>
        <row r="2763">
          <cell r="B2763">
            <v>3396</v>
          </cell>
          <cell r="C2763" t="str">
            <v>Bhupalpalli</v>
          </cell>
          <cell r="D2763" t="str">
            <v>KADAGANDLA RAJU</v>
          </cell>
          <cell r="E2763" t="str">
            <v>WARANGAL 1</v>
          </cell>
          <cell r="F2763" t="str">
            <v>WARANGAL REGION</v>
          </cell>
        </row>
        <row r="2764">
          <cell r="B2764">
            <v>3392</v>
          </cell>
          <cell r="C2764" t="str">
            <v>Pathikonda,Kurnool</v>
          </cell>
          <cell r="D2764" t="str">
            <v>MALLE NAVEEN KUMAR</v>
          </cell>
          <cell r="E2764" t="str">
            <v>ADONI</v>
          </cell>
          <cell r="F2764" t="str">
            <v>KURNOOL</v>
          </cell>
        </row>
        <row r="2765">
          <cell r="B2765">
            <v>587</v>
          </cell>
          <cell r="C2765" t="str">
            <v>Petta</v>
          </cell>
          <cell r="D2765" t="str">
            <v>SREELAKSHMI V S</v>
          </cell>
          <cell r="E2765" t="str">
            <v>ERNAKULAM-1</v>
          </cell>
          <cell r="F2765" t="str">
            <v>ERNAKULAM-1</v>
          </cell>
        </row>
        <row r="2766">
          <cell r="B2766">
            <v>3013</v>
          </cell>
          <cell r="C2766" t="str">
            <v>Rajendra Nagar-Gaziabad</v>
          </cell>
          <cell r="D2766" t="str">
            <v>ABHISHEK KUMAR</v>
          </cell>
          <cell r="E2766" t="str">
            <v>DELHI-5</v>
          </cell>
          <cell r="F2766" t="str">
            <v>DELHI-2</v>
          </cell>
        </row>
        <row r="2767">
          <cell r="B2767">
            <v>2901</v>
          </cell>
          <cell r="C2767" t="str">
            <v>Chennapatna</v>
          </cell>
          <cell r="D2767" t="str">
            <v>NITHYA N L</v>
          </cell>
          <cell r="E2767" t="str">
            <v>BANGALORE-08</v>
          </cell>
          <cell r="F2767" t="str">
            <v>BANGALORE-1</v>
          </cell>
        </row>
        <row r="2768">
          <cell r="B2768">
            <v>3767</v>
          </cell>
          <cell r="C2768" t="str">
            <v>Seoni Malwa</v>
          </cell>
          <cell r="D2768" t="str">
            <v>RAJAT VERMA</v>
          </cell>
          <cell r="E2768" t="str">
            <v>BHOPAL-4</v>
          </cell>
          <cell r="F2768" t="str">
            <v>BHOPAL</v>
          </cell>
        </row>
        <row r="2769">
          <cell r="B2769">
            <v>718</v>
          </cell>
          <cell r="C2769" t="str">
            <v>Padi</v>
          </cell>
          <cell r="D2769" t="str">
            <v>K N NAVEEN KUMAR</v>
          </cell>
          <cell r="E2769" t="str">
            <v>AYANAVARAM</v>
          </cell>
          <cell r="F2769" t="str">
            <v>THIRUVALLUR</v>
          </cell>
        </row>
        <row r="2770">
          <cell r="B2770">
            <v>1038</v>
          </cell>
          <cell r="C2770" t="str">
            <v>Nanjangud</v>
          </cell>
          <cell r="D2770" t="str">
            <v>SUBRAMANYA S</v>
          </cell>
          <cell r="E2770" t="str">
            <v>CHAMRAJNAGAR</v>
          </cell>
          <cell r="F2770" t="str">
            <v xml:space="preserve">MYSORE </v>
          </cell>
        </row>
        <row r="2771">
          <cell r="B2771">
            <v>685</v>
          </cell>
          <cell r="C2771" t="str">
            <v>Irikkur</v>
          </cell>
          <cell r="D2771" t="str">
            <v>SMITHA C V</v>
          </cell>
          <cell r="E2771" t="str">
            <v>KANNUR-2</v>
          </cell>
          <cell r="F2771" t="str">
            <v xml:space="preserve">KANNUR </v>
          </cell>
        </row>
        <row r="2772">
          <cell r="B2772">
            <v>1785</v>
          </cell>
          <cell r="C2772" t="str">
            <v>B R Reddy Nagar Colony</v>
          </cell>
          <cell r="D2772" t="str">
            <v xml:space="preserve">EEGA NAGARAJU  </v>
          </cell>
          <cell r="E2772" t="str">
            <v>SECUNDRABAD-2</v>
          </cell>
          <cell r="F2772" t="str">
            <v>SECUNDRABAD</v>
          </cell>
        </row>
        <row r="2773">
          <cell r="B2773">
            <v>241</v>
          </cell>
          <cell r="C2773" t="str">
            <v>Alangulam</v>
          </cell>
          <cell r="D2773" t="str">
            <v>SHANTHI V</v>
          </cell>
          <cell r="E2773" t="str">
            <v>TIRUNELVELI</v>
          </cell>
          <cell r="F2773" t="str">
            <v>TIRUNELVELI</v>
          </cell>
        </row>
        <row r="2774">
          <cell r="B2774">
            <v>2619</v>
          </cell>
          <cell r="C2774" t="str">
            <v>Thimmapura Circle Gulberga</v>
          </cell>
          <cell r="D2774" t="str">
            <v xml:space="preserve">MALLIKARJUN  </v>
          </cell>
          <cell r="E2774" t="str">
            <v>GULBARGA-1</v>
          </cell>
          <cell r="F2774" t="str">
            <v>GULBARGA</v>
          </cell>
        </row>
        <row r="2775">
          <cell r="B2775">
            <v>3907</v>
          </cell>
          <cell r="C2775" t="str">
            <v>Koraput</v>
          </cell>
          <cell r="D2775" t="str">
            <v>RAJAN MOHANTY</v>
          </cell>
          <cell r="E2775" t="str">
            <v>KORAPUT</v>
          </cell>
          <cell r="F2775" t="str">
            <v>BERHAMPUR</v>
          </cell>
        </row>
        <row r="2776">
          <cell r="B2776">
            <v>583</v>
          </cell>
          <cell r="C2776" t="str">
            <v>Garabavipalaya</v>
          </cell>
          <cell r="D2776" t="str">
            <v>DEEKSHA G S</v>
          </cell>
          <cell r="E2776" t="str">
            <v>BANGALORE-02</v>
          </cell>
          <cell r="F2776" t="str">
            <v>BANGALORE-3</v>
          </cell>
        </row>
        <row r="2777">
          <cell r="B2777">
            <v>1855</v>
          </cell>
          <cell r="C2777" t="str">
            <v>Avanigadda</v>
          </cell>
          <cell r="D2777" t="str">
            <v>LATCHI SIVARAMA KRISHNA</v>
          </cell>
          <cell r="E2777" t="str">
            <v>MACHILIPATNAM</v>
          </cell>
          <cell r="F2777" t="str">
            <v>ELURU</v>
          </cell>
        </row>
        <row r="2778">
          <cell r="B2778">
            <v>1061</v>
          </cell>
          <cell r="C2778" t="str">
            <v>Ajwa Road Vadodara</v>
          </cell>
          <cell r="D2778" t="str">
            <v>KAJALBEN NARESHKUMAR VADODARIYA</v>
          </cell>
          <cell r="E2778" t="str">
            <v>VADODARA-2</v>
          </cell>
          <cell r="F2778" t="str">
            <v>SOUTH GUJARAT</v>
          </cell>
        </row>
        <row r="2779">
          <cell r="B2779">
            <v>2574</v>
          </cell>
          <cell r="C2779" t="str">
            <v>Beezan Bag Nagpur</v>
          </cell>
          <cell r="D2779" t="str">
            <v>HITESH RAMRAOJI BAWANE</v>
          </cell>
          <cell r="E2779" t="str">
            <v>NAGPUR-1</v>
          </cell>
          <cell r="F2779" t="str">
            <v>NAGPUR</v>
          </cell>
        </row>
        <row r="2780">
          <cell r="B2780">
            <v>2548</v>
          </cell>
          <cell r="C2780" t="str">
            <v>Kunjwani Chowk- Jammu</v>
          </cell>
          <cell r="D2780" t="str">
            <v>IMANJEET  SINGH</v>
          </cell>
          <cell r="E2780" t="str">
            <v>JAMMU&amp;KASHMIR-1</v>
          </cell>
          <cell r="F2780" t="str">
            <v>JALANDHAR</v>
          </cell>
        </row>
        <row r="2781">
          <cell r="B2781">
            <v>3017</v>
          </cell>
          <cell r="C2781" t="str">
            <v>Bharathannur</v>
          </cell>
          <cell r="D2781" t="str">
            <v>SHEMEENA A</v>
          </cell>
          <cell r="E2781" t="str">
            <v>THIRUVANANTHAPURAM-6</v>
          </cell>
          <cell r="F2781" t="str">
            <v>TRIVANDRUM REGION</v>
          </cell>
        </row>
        <row r="2782">
          <cell r="B2782">
            <v>2267</v>
          </cell>
          <cell r="C2782" t="str">
            <v>Devasandra Main Road K R Pura</v>
          </cell>
          <cell r="D2782" t="str">
            <v>MANJUNATH G M</v>
          </cell>
          <cell r="E2782" t="str">
            <v>KOLAR-1</v>
          </cell>
          <cell r="F2782" t="str">
            <v>KOLAR</v>
          </cell>
        </row>
        <row r="2783">
          <cell r="B2783">
            <v>2257</v>
          </cell>
          <cell r="C2783" t="str">
            <v>Seethanagaram</v>
          </cell>
          <cell r="D2783" t="str">
            <v>SAMIREDDI SWATHI</v>
          </cell>
          <cell r="E2783" t="str">
            <v>VIJAYANAGARAM 1</v>
          </cell>
          <cell r="F2783" t="str">
            <v>VISHAKHAPATANAM</v>
          </cell>
        </row>
        <row r="2784">
          <cell r="B2784">
            <v>3559</v>
          </cell>
          <cell r="C2784" t="str">
            <v>Hazaribagh Jharkhand</v>
          </cell>
          <cell r="D2784" t="str">
            <v>RAJU KUMAR</v>
          </cell>
          <cell r="E2784" t="str">
            <v>PATNA-5</v>
          </cell>
          <cell r="F2784" t="str">
            <v>BIHAR</v>
          </cell>
        </row>
        <row r="2785">
          <cell r="B2785">
            <v>100</v>
          </cell>
          <cell r="C2785" t="str">
            <v>Kamashipalayam</v>
          </cell>
          <cell r="D2785" t="str">
            <v>MANJULA U E</v>
          </cell>
          <cell r="E2785" t="str">
            <v>BANGALORE-11</v>
          </cell>
          <cell r="F2785" t="str">
            <v>BANGALORE-1</v>
          </cell>
        </row>
        <row r="2786">
          <cell r="B2786">
            <v>1481</v>
          </cell>
          <cell r="C2786" t="str">
            <v>Rama Mandi Jalandhar</v>
          </cell>
          <cell r="D2786" t="str">
            <v>SUSHEEL KUMAR</v>
          </cell>
          <cell r="E2786" t="str">
            <v>PUNJAB 2</v>
          </cell>
          <cell r="F2786" t="str">
            <v>JALANDHAR</v>
          </cell>
        </row>
        <row r="2787">
          <cell r="B2787">
            <v>3742</v>
          </cell>
          <cell r="C2787" t="str">
            <v>Jatni Road Pipili</v>
          </cell>
          <cell r="D2787" t="str">
            <v>RUSHIDEV RAY</v>
          </cell>
          <cell r="E2787" t="str">
            <v>PURI</v>
          </cell>
          <cell r="F2787" t="str">
            <v>BHUBANESWAR</v>
          </cell>
        </row>
        <row r="2788">
          <cell r="B2788">
            <v>196</v>
          </cell>
          <cell r="C2788" t="str">
            <v>Kodali</v>
          </cell>
          <cell r="D2788" t="str">
            <v>AMBILY P.G</v>
          </cell>
          <cell r="E2788" t="str">
            <v>THRISSUR-04</v>
          </cell>
          <cell r="F2788" t="str">
            <v>THRISSUR - 1</v>
          </cell>
        </row>
        <row r="2789">
          <cell r="B2789">
            <v>1832</v>
          </cell>
          <cell r="C2789" t="str">
            <v>Hagaribommanahalli</v>
          </cell>
          <cell r="D2789" t="str">
            <v>ARALIMATADA SHEKHARAYYA</v>
          </cell>
          <cell r="E2789" t="str">
            <v>HARIHARA</v>
          </cell>
          <cell r="F2789" t="str">
            <v>DAVANAGERE</v>
          </cell>
        </row>
        <row r="2790">
          <cell r="B2790">
            <v>343</v>
          </cell>
          <cell r="C2790" t="str">
            <v>Bapatla</v>
          </cell>
          <cell r="D2790" t="str">
            <v>YADDALA  SIREESHA</v>
          </cell>
          <cell r="E2790" t="str">
            <v>BAPATLA</v>
          </cell>
          <cell r="F2790" t="str">
            <v>ONGOLE</v>
          </cell>
        </row>
        <row r="2791">
          <cell r="B2791">
            <v>85</v>
          </cell>
          <cell r="C2791" t="str">
            <v>Karolbagh</v>
          </cell>
          <cell r="D2791" t="str">
            <v>ALISHA</v>
          </cell>
          <cell r="E2791" t="str">
            <v>DELHI-4</v>
          </cell>
          <cell r="F2791" t="str">
            <v>DELHI-1</v>
          </cell>
        </row>
        <row r="2792">
          <cell r="B2792">
            <v>3713</v>
          </cell>
          <cell r="C2792" t="str">
            <v>Naugarh-Up</v>
          </cell>
          <cell r="D2792" t="str">
            <v>GOVIND CHAUDHRY</v>
          </cell>
          <cell r="E2792" t="str">
            <v>GORAKHPUR 1</v>
          </cell>
          <cell r="F2792" t="str">
            <v>VARANASI</v>
          </cell>
        </row>
        <row r="2793">
          <cell r="B2793">
            <v>3083</v>
          </cell>
          <cell r="C2793" t="str">
            <v>Ayyappankavu</v>
          </cell>
          <cell r="D2793" t="str">
            <v>SUMITH SUBRAMANYAN</v>
          </cell>
          <cell r="E2793" t="str">
            <v>ERNAKULAM-3</v>
          </cell>
          <cell r="F2793" t="str">
            <v>ERNAKULAM-1</v>
          </cell>
        </row>
        <row r="2794">
          <cell r="B2794">
            <v>3561</v>
          </cell>
          <cell r="C2794" t="str">
            <v>Phalodi Branch, Rajasthan</v>
          </cell>
          <cell r="D2794" t="str">
            <v>MS.ANITA RANI</v>
          </cell>
          <cell r="E2794" t="str">
            <v>JODHPUR</v>
          </cell>
          <cell r="F2794" t="str">
            <v>JODHAPUR</v>
          </cell>
        </row>
        <row r="2795">
          <cell r="B2795">
            <v>268</v>
          </cell>
          <cell r="C2795" t="str">
            <v>Jammikunta</v>
          </cell>
          <cell r="D2795" t="str">
            <v>BIYYALA  NARESH</v>
          </cell>
          <cell r="E2795" t="str">
            <v>KARIMNAGAR 1</v>
          </cell>
          <cell r="F2795" t="str">
            <v>KARIMNAGAR</v>
          </cell>
        </row>
        <row r="2796">
          <cell r="B2796">
            <v>2125</v>
          </cell>
          <cell r="C2796" t="str">
            <v>Chundale</v>
          </cell>
          <cell r="D2796" t="str">
            <v>RENJITH K B</v>
          </cell>
          <cell r="E2796" t="str">
            <v>KOZHIKODE-5</v>
          </cell>
          <cell r="F2796" t="str">
            <v>KOZHIKODE REGION</v>
          </cell>
        </row>
        <row r="2797">
          <cell r="B2797">
            <v>414</v>
          </cell>
          <cell r="C2797" t="str">
            <v>Shukravarpeth</v>
          </cell>
          <cell r="D2797" t="str">
            <v>SOMNATH LAXMAN NIKAM</v>
          </cell>
          <cell r="E2797" t="str">
            <v>PUNE-1</v>
          </cell>
          <cell r="F2797" t="str">
            <v>PUNE</v>
          </cell>
        </row>
        <row r="2798">
          <cell r="B2798">
            <v>2027</v>
          </cell>
          <cell r="C2798" t="str">
            <v>Jewargi Colony</v>
          </cell>
          <cell r="D2798" t="str">
            <v>ULLAS</v>
          </cell>
          <cell r="E2798" t="str">
            <v>GULBARGA-1</v>
          </cell>
          <cell r="F2798" t="str">
            <v>GULBARGA</v>
          </cell>
        </row>
        <row r="2799">
          <cell r="B2799">
            <v>1974</v>
          </cell>
          <cell r="C2799" t="str">
            <v>Jind</v>
          </cell>
          <cell r="D2799" t="str">
            <v>PARVESH</v>
          </cell>
          <cell r="E2799" t="str">
            <v>HARYANA-1</v>
          </cell>
          <cell r="F2799" t="str">
            <v>HARYANA</v>
          </cell>
        </row>
        <row r="2800">
          <cell r="B2800">
            <v>3274</v>
          </cell>
          <cell r="C2800" t="str">
            <v>Station Road Petlad</v>
          </cell>
          <cell r="D2800" t="str">
            <v>PARMAR VISHALKUMAR</v>
          </cell>
          <cell r="E2800" t="str">
            <v>VADODARA-3</v>
          </cell>
          <cell r="F2800" t="str">
            <v>SOUTH GUJARAT</v>
          </cell>
        </row>
        <row r="2801">
          <cell r="B2801">
            <v>379</v>
          </cell>
          <cell r="C2801" t="str">
            <v>Periyanaikkanpalay</v>
          </cell>
          <cell r="D2801" t="str">
            <v>GOVINDAMMAL R</v>
          </cell>
          <cell r="E2801" t="str">
            <v>COIMBATORE-3</v>
          </cell>
          <cell r="F2801" t="str">
            <v>COIMBATORE REGION</v>
          </cell>
        </row>
        <row r="2802">
          <cell r="B2802">
            <v>2889</v>
          </cell>
          <cell r="C2802" t="str">
            <v>Omnagar Gulbarga</v>
          </cell>
          <cell r="D2802" t="str">
            <v>PREMSINGH</v>
          </cell>
          <cell r="E2802" t="str">
            <v>GULBARGA-1</v>
          </cell>
          <cell r="F2802" t="str">
            <v>GULBARGA</v>
          </cell>
        </row>
        <row r="2803">
          <cell r="B2803">
            <v>2057</v>
          </cell>
          <cell r="C2803" t="str">
            <v>Nirmal Nagar-Karmanghat</v>
          </cell>
          <cell r="D2803" t="str">
            <v>PERUMALLA SHAMILI</v>
          </cell>
          <cell r="E2803" t="str">
            <v>HYDERABAD-02</v>
          </cell>
          <cell r="F2803" t="str">
            <v>HYDERABAD REGION</v>
          </cell>
        </row>
        <row r="2804">
          <cell r="B2804">
            <v>2339</v>
          </cell>
          <cell r="C2804" t="str">
            <v>Vedaranyam, Nagapattinam</v>
          </cell>
          <cell r="D2804" t="str">
            <v>SIHAMANI C</v>
          </cell>
          <cell r="E2804" t="str">
            <v>TIRUVARUR</v>
          </cell>
          <cell r="F2804" t="str">
            <v>TRICHY</v>
          </cell>
        </row>
        <row r="2805">
          <cell r="B2805">
            <v>1498</v>
          </cell>
          <cell r="C2805" t="str">
            <v>Bharatinagar</v>
          </cell>
          <cell r="D2805" t="str">
            <v>DIVYADARSHINI J.</v>
          </cell>
          <cell r="E2805" t="str">
            <v>MALAVALLI</v>
          </cell>
          <cell r="F2805" t="str">
            <v xml:space="preserve">MYSORE </v>
          </cell>
        </row>
        <row r="2806">
          <cell r="B2806">
            <v>1897</v>
          </cell>
          <cell r="C2806" t="str">
            <v>Rameshwary Road Nagpur</v>
          </cell>
          <cell r="D2806" t="str">
            <v>NANDKISHOR SURESH NAKHALE</v>
          </cell>
          <cell r="E2806" t="str">
            <v>NAGPUR-2</v>
          </cell>
          <cell r="F2806" t="str">
            <v>NAGPUR</v>
          </cell>
        </row>
        <row r="2807">
          <cell r="B2807">
            <v>670</v>
          </cell>
          <cell r="C2807" t="str">
            <v>Utharahalli Busstand</v>
          </cell>
          <cell r="D2807" t="str">
            <v>CHAITHRA C S</v>
          </cell>
          <cell r="E2807" t="str">
            <v>BANGALORE-07</v>
          </cell>
          <cell r="F2807" t="str">
            <v>BANGALORE-1</v>
          </cell>
        </row>
        <row r="2808">
          <cell r="B2808">
            <v>416</v>
          </cell>
          <cell r="C2808" t="str">
            <v>Velimadekunnu</v>
          </cell>
          <cell r="D2808" t="str">
            <v>SHIBILI P</v>
          </cell>
          <cell r="E2808" t="str">
            <v>KOZHIKODE-6</v>
          </cell>
          <cell r="F2808" t="str">
            <v>KOZHIKODE REGION</v>
          </cell>
        </row>
        <row r="2809">
          <cell r="B2809">
            <v>2866</v>
          </cell>
          <cell r="C2809" t="str">
            <v>Station Road Vijapur</v>
          </cell>
          <cell r="D2809" t="str">
            <v>ABHISHEK VAGHELA</v>
          </cell>
          <cell r="E2809" t="str">
            <v>HIMMATH NAGAR</v>
          </cell>
          <cell r="F2809" t="str">
            <v xml:space="preserve">NORTH GUJARAT </v>
          </cell>
        </row>
        <row r="2810">
          <cell r="B2810">
            <v>2930</v>
          </cell>
          <cell r="C2810" t="str">
            <v>Dujra ,Patna</v>
          </cell>
          <cell r="D2810" t="str">
            <v>GAURAV OJHA</v>
          </cell>
          <cell r="E2810" t="str">
            <v>PATNA - 2</v>
          </cell>
          <cell r="F2810" t="str">
            <v>BIHAR</v>
          </cell>
        </row>
        <row r="2811">
          <cell r="B2811">
            <v>1244</v>
          </cell>
          <cell r="C2811" t="str">
            <v>Mecheri Salem</v>
          </cell>
          <cell r="D2811" t="str">
            <v>BANUMATHI  S</v>
          </cell>
          <cell r="E2811" t="str">
            <v>OMALUR</v>
          </cell>
          <cell r="F2811" t="str">
            <v>SALEM</v>
          </cell>
        </row>
        <row r="2812">
          <cell r="B2812">
            <v>513</v>
          </cell>
          <cell r="C2812" t="str">
            <v>Nr Colony</v>
          </cell>
          <cell r="D2812" t="str">
            <v>DARSHANA H K</v>
          </cell>
          <cell r="E2812" t="str">
            <v>BANGALORE-03</v>
          </cell>
          <cell r="F2812" t="str">
            <v>BANGALORE-3</v>
          </cell>
        </row>
        <row r="2813">
          <cell r="B2813">
            <v>3437</v>
          </cell>
          <cell r="C2813" t="str">
            <v>Melpuram</v>
          </cell>
          <cell r="D2813" t="str">
            <v>ANITHA CHELLADURAI</v>
          </cell>
          <cell r="E2813" t="str">
            <v>MARTHANDAM</v>
          </cell>
          <cell r="F2813" t="str">
            <v>TIRUNELVELI</v>
          </cell>
        </row>
        <row r="2814">
          <cell r="B2814">
            <v>1713</v>
          </cell>
          <cell r="C2814" t="str">
            <v>Kunnathur,Tiruppur</v>
          </cell>
          <cell r="D2814" t="str">
            <v>RAJIVGANDHI A</v>
          </cell>
          <cell r="E2814" t="str">
            <v>TIRUPUR-2</v>
          </cell>
          <cell r="F2814" t="str">
            <v>ERODE</v>
          </cell>
        </row>
        <row r="2815">
          <cell r="B2815">
            <v>559</v>
          </cell>
          <cell r="C2815" t="str">
            <v>Anchalmoodu</v>
          </cell>
          <cell r="D2815" t="str">
            <v>ARYA KRISHNAN</v>
          </cell>
          <cell r="E2815" t="str">
            <v>KOLLAM 1</v>
          </cell>
          <cell r="F2815" t="str">
            <v>KOLLAM REGION</v>
          </cell>
        </row>
        <row r="2816">
          <cell r="B2816">
            <v>2771</v>
          </cell>
          <cell r="C2816" t="str">
            <v>Dhabagarden</v>
          </cell>
          <cell r="D2816" t="str">
            <v>NIROSHA  SALUGU</v>
          </cell>
          <cell r="E2816" t="str">
            <v>VISAKHAPATNAM 3</v>
          </cell>
          <cell r="F2816" t="str">
            <v>VISHAKHAPATANAM</v>
          </cell>
        </row>
        <row r="2817">
          <cell r="B2817">
            <v>354</v>
          </cell>
          <cell r="C2817" t="str">
            <v>Belgam</v>
          </cell>
          <cell r="D2817" t="str">
            <v>ANURADHA DHANNU</v>
          </cell>
          <cell r="E2817" t="str">
            <v>BELGAUM-1</v>
          </cell>
          <cell r="F2817" t="str">
            <v>HUBLI REGION</v>
          </cell>
        </row>
        <row r="2818">
          <cell r="B2818">
            <v>394</v>
          </cell>
          <cell r="C2818" t="str">
            <v>Dharmapuri</v>
          </cell>
          <cell r="D2818" t="str">
            <v>REVATHI D</v>
          </cell>
          <cell r="E2818" t="str">
            <v>KRISHNAGIRI</v>
          </cell>
          <cell r="F2818" t="str">
            <v>SALEM</v>
          </cell>
        </row>
        <row r="2819">
          <cell r="B2819">
            <v>1363</v>
          </cell>
          <cell r="C2819" t="str">
            <v>Kurumassery</v>
          </cell>
          <cell r="D2819" t="str">
            <v>SYAM P V</v>
          </cell>
          <cell r="E2819" t="str">
            <v>ERNAKULAM-6</v>
          </cell>
          <cell r="F2819" t="str">
            <v>ERNAKULAM-1</v>
          </cell>
        </row>
        <row r="2820">
          <cell r="B2820">
            <v>289</v>
          </cell>
          <cell r="C2820" t="str">
            <v>Kuzhitturai</v>
          </cell>
          <cell r="D2820" t="str">
            <v>ABINESH</v>
          </cell>
          <cell r="E2820" t="str">
            <v>MARTHANDAM</v>
          </cell>
          <cell r="F2820" t="str">
            <v>TIRUNELVELI</v>
          </cell>
        </row>
        <row r="2821">
          <cell r="B2821">
            <v>2137</v>
          </cell>
          <cell r="C2821" t="str">
            <v>Nandhini Layout Ring Road</v>
          </cell>
          <cell r="D2821" t="str">
            <v>JAVAREGOWDA H B</v>
          </cell>
          <cell r="E2821" t="str">
            <v>BANGALORE-14</v>
          </cell>
          <cell r="F2821" t="str">
            <v>BANGALORE-2</v>
          </cell>
        </row>
        <row r="2822">
          <cell r="B2822">
            <v>2468</v>
          </cell>
          <cell r="C2822" t="str">
            <v>Devendranagar Raipur</v>
          </cell>
          <cell r="D2822" t="str">
            <v>SHWETA .</v>
          </cell>
          <cell r="E2822" t="str">
            <v>CHHATTISGARH-5</v>
          </cell>
          <cell r="F2822" t="str">
            <v>RAIPUR,CHHATISGARH</v>
          </cell>
        </row>
        <row r="2823">
          <cell r="B2823">
            <v>1489</v>
          </cell>
          <cell r="C2823" t="str">
            <v>Jadavpur</v>
          </cell>
          <cell r="D2823" t="str">
            <v>SURAVI SARKAR</v>
          </cell>
          <cell r="E2823" t="str">
            <v>KOLKATA-4</v>
          </cell>
          <cell r="F2823" t="str">
            <v>KOLKATA SOUTH</v>
          </cell>
        </row>
        <row r="2824">
          <cell r="B2824">
            <v>599</v>
          </cell>
          <cell r="C2824" t="str">
            <v>11 Th Cross Bhuvaneswarinagar</v>
          </cell>
          <cell r="D2824" t="str">
            <v>SRIKANTH J C</v>
          </cell>
          <cell r="E2824" t="str">
            <v>BANGALORE-16</v>
          </cell>
          <cell r="F2824" t="str">
            <v>BANGALORE-2</v>
          </cell>
        </row>
        <row r="2825">
          <cell r="B2825">
            <v>543</v>
          </cell>
          <cell r="C2825" t="str">
            <v>Channapatanna Railway Station Road</v>
          </cell>
          <cell r="D2825" t="str">
            <v>VIDYASHREE H S</v>
          </cell>
          <cell r="E2825" t="str">
            <v>BANGALORE-08</v>
          </cell>
          <cell r="F2825" t="str">
            <v>BANGALORE-1</v>
          </cell>
        </row>
        <row r="2826">
          <cell r="B2826">
            <v>1695</v>
          </cell>
          <cell r="C2826" t="str">
            <v>Badepalli</v>
          </cell>
          <cell r="D2826" t="str">
            <v>ORSU NARASIMHA</v>
          </cell>
          <cell r="E2826" t="str">
            <v>MAHABUBNAGAR</v>
          </cell>
          <cell r="F2826" t="str">
            <v>KURNOOL</v>
          </cell>
        </row>
        <row r="2827">
          <cell r="B2827">
            <v>2441</v>
          </cell>
          <cell r="C2827" t="str">
            <v>Cuncolim</v>
          </cell>
          <cell r="D2827" t="str">
            <v>PRADUMN KADAM</v>
          </cell>
          <cell r="E2827" t="str">
            <v>GOA 1</v>
          </cell>
          <cell r="F2827" t="str">
            <v>KOLHAPUR</v>
          </cell>
        </row>
        <row r="2828">
          <cell r="B2828">
            <v>1042</v>
          </cell>
          <cell r="C2828" t="str">
            <v>Chengalpattu</v>
          </cell>
          <cell r="D2828" t="str">
            <v>GAYATHRI V</v>
          </cell>
          <cell r="E2828" t="str">
            <v>KANCHIPURAM</v>
          </cell>
          <cell r="F2828" t="str">
            <v>KANCHIPURAM</v>
          </cell>
        </row>
        <row r="2829">
          <cell r="B2829">
            <v>3568</v>
          </cell>
          <cell r="C2829" t="str">
            <v>Burdwan Road Siliguri</v>
          </cell>
          <cell r="D2829" t="str">
            <v>KASHINATH SARKAR</v>
          </cell>
          <cell r="E2829" t="str">
            <v>SILIGURI</v>
          </cell>
          <cell r="F2829" t="str">
            <v>ASSAM</v>
          </cell>
        </row>
        <row r="2830">
          <cell r="B2830">
            <v>612</v>
          </cell>
          <cell r="C2830" t="str">
            <v>Virar</v>
          </cell>
          <cell r="D2830" t="str">
            <v>MONALI VISHAL DHASKE</v>
          </cell>
          <cell r="E2830" t="str">
            <v>MUMBAI WESTERN</v>
          </cell>
          <cell r="F2830" t="str">
            <v>MUMBAI</v>
          </cell>
        </row>
        <row r="2831">
          <cell r="B2831">
            <v>2986</v>
          </cell>
          <cell r="C2831" t="str">
            <v>Kottai</v>
          </cell>
          <cell r="D2831" t="str">
            <v>SAJITHA  S</v>
          </cell>
          <cell r="E2831" t="str">
            <v>PALAKKAD-03</v>
          </cell>
          <cell r="F2831" t="str">
            <v xml:space="preserve">THRISSUR - 2 </v>
          </cell>
        </row>
        <row r="2832">
          <cell r="B2832">
            <v>1920</v>
          </cell>
          <cell r="C2832" t="str">
            <v>Akarampalli</v>
          </cell>
          <cell r="D2832" t="str">
            <v>P DILIP</v>
          </cell>
          <cell r="E2832" t="str">
            <v>PUTTUR</v>
          </cell>
          <cell r="F2832" t="str">
            <v xml:space="preserve">THIRUPATI </v>
          </cell>
        </row>
        <row r="2833">
          <cell r="B2833">
            <v>277</v>
          </cell>
          <cell r="C2833" t="str">
            <v>Natham</v>
          </cell>
          <cell r="D2833" t="str">
            <v>DHATCHINAMOORTY K</v>
          </cell>
          <cell r="E2833" t="str">
            <v>DINDIGUL-2</v>
          </cell>
          <cell r="F2833" t="str">
            <v>MADURAI</v>
          </cell>
        </row>
        <row r="2834">
          <cell r="B2834">
            <v>1743</v>
          </cell>
          <cell r="C2834" t="str">
            <v>Kuruppampadi</v>
          </cell>
          <cell r="D2834" t="str">
            <v>LAIBY FRANCIS</v>
          </cell>
          <cell r="E2834" t="str">
            <v>ERNAKULAM-9</v>
          </cell>
          <cell r="F2834" t="str">
            <v>ERNAKULAM-2</v>
          </cell>
        </row>
        <row r="2835">
          <cell r="B2835">
            <v>3119</v>
          </cell>
          <cell r="C2835" t="str">
            <v>Thiruthirapoondi</v>
          </cell>
          <cell r="D2835" t="str">
            <v xml:space="preserve">SANDHIYA DHARMARAJAN </v>
          </cell>
          <cell r="E2835" t="str">
            <v>TIRUVARUR</v>
          </cell>
          <cell r="F2835" t="str">
            <v>TRICHY</v>
          </cell>
        </row>
        <row r="2836">
          <cell r="B2836">
            <v>1047</v>
          </cell>
          <cell r="C2836" t="str">
            <v>Koppal Main Road</v>
          </cell>
          <cell r="D2836" t="str">
            <v>MAHESH HULAGAPPA RAMPUR</v>
          </cell>
          <cell r="E2836" t="str">
            <v>GADAG</v>
          </cell>
          <cell r="F2836" t="str">
            <v>RAICHUR</v>
          </cell>
        </row>
        <row r="2837">
          <cell r="B2837">
            <v>977</v>
          </cell>
          <cell r="C2837" t="str">
            <v>Jayanagar</v>
          </cell>
          <cell r="D2837" t="str">
            <v>KAVANA  C R</v>
          </cell>
          <cell r="E2837" t="str">
            <v>BANGALORE-03</v>
          </cell>
          <cell r="F2837" t="str">
            <v>BANGALORE-3</v>
          </cell>
        </row>
        <row r="2838">
          <cell r="B2838">
            <v>2171</v>
          </cell>
          <cell r="C2838" t="str">
            <v>Kestopur</v>
          </cell>
          <cell r="D2838" t="str">
            <v>SHYAMALI DAS</v>
          </cell>
          <cell r="E2838" t="str">
            <v>KOLKATA-12</v>
          </cell>
          <cell r="F2838" t="str">
            <v>KOLKATA NORTH</v>
          </cell>
        </row>
        <row r="2839">
          <cell r="B2839">
            <v>494</v>
          </cell>
          <cell r="C2839" t="str">
            <v>Sreekrishnapuram</v>
          </cell>
          <cell r="D2839" t="str">
            <v>SHYMA NAMBIVALAPPIL</v>
          </cell>
          <cell r="E2839" t="str">
            <v>PALAKKAD-06</v>
          </cell>
          <cell r="F2839" t="str">
            <v>MALAPURAM</v>
          </cell>
        </row>
        <row r="2840">
          <cell r="B2840">
            <v>1249</v>
          </cell>
          <cell r="C2840" t="str">
            <v>Aluva Market</v>
          </cell>
          <cell r="D2840" t="str">
            <v>MARY NEETHU</v>
          </cell>
          <cell r="E2840" t="str">
            <v>ERNAKULAM-6</v>
          </cell>
          <cell r="F2840" t="str">
            <v>ERNAKULAM-1</v>
          </cell>
        </row>
        <row r="2841">
          <cell r="B2841">
            <v>703</v>
          </cell>
          <cell r="C2841" t="str">
            <v>Mallapur</v>
          </cell>
          <cell r="D2841" t="str">
            <v>NUTHI SAMPOORNA</v>
          </cell>
          <cell r="E2841" t="str">
            <v>SECUNDRABAD-4</v>
          </cell>
          <cell r="F2841" t="str">
            <v>SECUNDRABAD</v>
          </cell>
        </row>
        <row r="2842">
          <cell r="B2842">
            <v>523</v>
          </cell>
          <cell r="C2842" t="str">
            <v>Basaweshwara Nagar 3Rd Block</v>
          </cell>
          <cell r="D2842" t="str">
            <v xml:space="preserve">ASHWINI H R  </v>
          </cell>
          <cell r="E2842" t="str">
            <v>BANGALORE-15</v>
          </cell>
          <cell r="F2842" t="str">
            <v>BANGALORE-2</v>
          </cell>
        </row>
        <row r="2843">
          <cell r="B2843">
            <v>666</v>
          </cell>
          <cell r="C2843" t="str">
            <v>Cheranallore</v>
          </cell>
          <cell r="D2843" t="str">
            <v>ATHULYA M P</v>
          </cell>
          <cell r="E2843" t="str">
            <v>ERNAKULAM-5</v>
          </cell>
          <cell r="F2843" t="str">
            <v>ERNAKULAM-1</v>
          </cell>
        </row>
        <row r="2844">
          <cell r="B2844">
            <v>2489</v>
          </cell>
          <cell r="C2844" t="str">
            <v>Palasa</v>
          </cell>
          <cell r="D2844" t="str">
            <v>LANKA RAGHUPATI</v>
          </cell>
          <cell r="E2844" t="str">
            <v>SRIKAKULAM-1</v>
          </cell>
          <cell r="F2844" t="str">
            <v>VISHAKHAPATANAM</v>
          </cell>
        </row>
        <row r="2845">
          <cell r="B2845">
            <v>907</v>
          </cell>
          <cell r="C2845" t="str">
            <v>Five Road Junction Salem</v>
          </cell>
          <cell r="D2845" t="str">
            <v>VIJIYALAKSHMI K</v>
          </cell>
          <cell r="E2845" t="str">
            <v>SALEM 1</v>
          </cell>
          <cell r="F2845" t="str">
            <v>SALEM</v>
          </cell>
        </row>
        <row r="2846">
          <cell r="B2846">
            <v>132</v>
          </cell>
          <cell r="C2846" t="str">
            <v>B.C.Road,Manglore</v>
          </cell>
          <cell r="D2846" t="str">
            <v>SHWETHA K</v>
          </cell>
          <cell r="E2846" t="str">
            <v>MANGALORE 1</v>
          </cell>
          <cell r="F2846" t="str">
            <v>MANGALORE</v>
          </cell>
        </row>
        <row r="2847">
          <cell r="B2847">
            <v>3429</v>
          </cell>
          <cell r="C2847" t="str">
            <v>Banaswada Road Jallod</v>
          </cell>
          <cell r="D2847" t="str">
            <v>MALEK NAKIDMAHAMMAD</v>
          </cell>
          <cell r="E2847" t="str">
            <v>ANAND -2</v>
          </cell>
          <cell r="F2847" t="str">
            <v>SOUTH GUJARAT</v>
          </cell>
        </row>
        <row r="2848">
          <cell r="B2848">
            <v>3029</v>
          </cell>
          <cell r="C2848" t="str">
            <v>Punnayurkulam</v>
          </cell>
          <cell r="D2848" t="str">
            <v>AMRUTHA T P</v>
          </cell>
          <cell r="E2848" t="str">
            <v>THRISSUR-05</v>
          </cell>
          <cell r="F2848" t="str">
            <v>THRISSUR - 1</v>
          </cell>
        </row>
        <row r="2849">
          <cell r="B2849">
            <v>1070</v>
          </cell>
          <cell r="C2849" t="str">
            <v>Manvi</v>
          </cell>
          <cell r="D2849" t="str">
            <v>SANGAMESHWAR SWAMI</v>
          </cell>
          <cell r="E2849" t="str">
            <v>SINDANNUR</v>
          </cell>
          <cell r="F2849" t="str">
            <v>RAICHUR</v>
          </cell>
        </row>
        <row r="2850">
          <cell r="B2850">
            <v>3714</v>
          </cell>
          <cell r="C2850" t="str">
            <v>Etawah</v>
          </cell>
          <cell r="D2850" t="str">
            <v>SACHIN SINGH</v>
          </cell>
          <cell r="E2850" t="str">
            <v>AGRA</v>
          </cell>
          <cell r="F2850" t="str">
            <v>AGRA</v>
          </cell>
        </row>
        <row r="2851">
          <cell r="B2851">
            <v>308</v>
          </cell>
          <cell r="C2851" t="str">
            <v>Kollam Karunagappally</v>
          </cell>
          <cell r="D2851" t="str">
            <v>PRIYA M</v>
          </cell>
          <cell r="E2851" t="str">
            <v>KOLLAM 1</v>
          </cell>
          <cell r="F2851" t="str">
            <v>KOLLAM REGION</v>
          </cell>
        </row>
        <row r="2852">
          <cell r="B2852">
            <v>2609</v>
          </cell>
          <cell r="C2852" t="str">
            <v>Kalamandir Nanded</v>
          </cell>
          <cell r="D2852" t="str">
            <v>PARBATA PRAKASH SHINDE</v>
          </cell>
          <cell r="E2852" t="str">
            <v>NANDED 1</v>
          </cell>
          <cell r="F2852" t="str">
            <v>AURANGABAD</v>
          </cell>
        </row>
        <row r="2853">
          <cell r="B2853">
            <v>1733</v>
          </cell>
          <cell r="C2853" t="str">
            <v>Bagalkot Bus Stand Road</v>
          </cell>
          <cell r="D2853" t="str">
            <v>LAXMAN BUDIHAL</v>
          </cell>
          <cell r="E2853" t="str">
            <v>BAGALKOTE</v>
          </cell>
          <cell r="F2853" t="str">
            <v>GULBARGA</v>
          </cell>
        </row>
        <row r="2854">
          <cell r="B2854">
            <v>2488</v>
          </cell>
          <cell r="C2854" t="str">
            <v>Shivaganga</v>
          </cell>
          <cell r="D2854" t="str">
            <v>RAJAMMAL S</v>
          </cell>
          <cell r="E2854" t="str">
            <v>SIVAGANGA</v>
          </cell>
          <cell r="F2854" t="str">
            <v>MADURAI</v>
          </cell>
        </row>
        <row r="2855">
          <cell r="B2855">
            <v>419</v>
          </cell>
          <cell r="C2855" t="str">
            <v>Chazhur</v>
          </cell>
          <cell r="D2855" t="str">
            <v>ASWATHY A R</v>
          </cell>
          <cell r="E2855" t="str">
            <v>THRISSUR-03</v>
          </cell>
          <cell r="F2855" t="str">
            <v>THRISSUR - 1</v>
          </cell>
        </row>
        <row r="2856">
          <cell r="B2856">
            <v>1586</v>
          </cell>
          <cell r="C2856" t="str">
            <v>Sapna Sangeetha Road Indore</v>
          </cell>
          <cell r="D2856" t="str">
            <v>PRAVEEN SINGH RAJPUT</v>
          </cell>
          <cell r="E2856" t="str">
            <v>INDORE-2</v>
          </cell>
          <cell r="F2856" t="str">
            <v>INDORE</v>
          </cell>
        </row>
        <row r="2857">
          <cell r="B2857">
            <v>1437</v>
          </cell>
          <cell r="C2857" t="str">
            <v>Yelahanka</v>
          </cell>
          <cell r="D2857" t="str">
            <v>MANGALA M</v>
          </cell>
          <cell r="E2857" t="str">
            <v>BANGALORE-16</v>
          </cell>
          <cell r="F2857" t="str">
            <v>BANGALORE-2</v>
          </cell>
        </row>
        <row r="2858">
          <cell r="B2858">
            <v>217</v>
          </cell>
          <cell r="C2858" t="str">
            <v>Katoor</v>
          </cell>
          <cell r="D2858" t="str">
            <v>RISVANA V A</v>
          </cell>
          <cell r="E2858" t="str">
            <v>THRISSUR-02</v>
          </cell>
          <cell r="F2858" t="str">
            <v>THRISSUR - 1</v>
          </cell>
        </row>
        <row r="2859">
          <cell r="B2859">
            <v>1813</v>
          </cell>
          <cell r="C2859" t="str">
            <v>Parkal</v>
          </cell>
          <cell r="D2859" t="e">
            <v>#N/A</v>
          </cell>
          <cell r="E2859" t="str">
            <v>WARANGAL 1</v>
          </cell>
          <cell r="F2859" t="str">
            <v>WARANGAL REGION</v>
          </cell>
        </row>
        <row r="2860">
          <cell r="B2860">
            <v>2179</v>
          </cell>
          <cell r="C2860" t="str">
            <v>M.G Road Chickmangalore</v>
          </cell>
          <cell r="D2860" t="str">
            <v>SHARATH KUMARA K S</v>
          </cell>
          <cell r="E2860" t="str">
            <v>HASSAN 2</v>
          </cell>
          <cell r="F2860" t="str">
            <v>HASSAN</v>
          </cell>
        </row>
        <row r="2861">
          <cell r="B2861">
            <v>2030</v>
          </cell>
          <cell r="C2861" t="str">
            <v>Ichapuram</v>
          </cell>
          <cell r="D2861" t="str">
            <v xml:space="preserve">ALAGARI VENKATACHARYULU </v>
          </cell>
          <cell r="E2861" t="str">
            <v>SRIKAKULAM-1</v>
          </cell>
          <cell r="F2861" t="str">
            <v>VISHAKHAPATANAM</v>
          </cell>
        </row>
        <row r="2862">
          <cell r="B2862">
            <v>330</v>
          </cell>
          <cell r="C2862" t="str">
            <v>Subash Road-Siddipet</v>
          </cell>
          <cell r="D2862" t="str">
            <v>RAJKUMAR BATHULA</v>
          </cell>
          <cell r="E2862" t="str">
            <v>KARIMNAGAR 2</v>
          </cell>
          <cell r="F2862" t="str">
            <v>KARIMNAGAR</v>
          </cell>
        </row>
        <row r="2863">
          <cell r="B2863">
            <v>252</v>
          </cell>
          <cell r="C2863" t="str">
            <v>Ooty</v>
          </cell>
          <cell r="D2863" t="str">
            <v>NEETHU B</v>
          </cell>
          <cell r="E2863" t="str">
            <v>OOTY-1</v>
          </cell>
          <cell r="F2863" t="str">
            <v>COIMBATORE REGION</v>
          </cell>
        </row>
        <row r="2864">
          <cell r="B2864">
            <v>1734</v>
          </cell>
          <cell r="C2864" t="str">
            <v>Vellakoil Tirupur</v>
          </cell>
          <cell r="D2864" t="str">
            <v>PRAVEEN</v>
          </cell>
          <cell r="E2864" t="str">
            <v>TIRUPUR-3</v>
          </cell>
          <cell r="F2864" t="str">
            <v>ERODE</v>
          </cell>
        </row>
        <row r="2865">
          <cell r="B2865">
            <v>1177</v>
          </cell>
          <cell r="C2865" t="str">
            <v>Kamarajar Road</v>
          </cell>
          <cell r="D2865" t="str">
            <v>ANISHA D</v>
          </cell>
          <cell r="E2865" t="str">
            <v>COIMBATORE-2</v>
          </cell>
          <cell r="F2865" t="str">
            <v>COIMBATORE REGION</v>
          </cell>
        </row>
        <row r="2866">
          <cell r="B2866">
            <v>398</v>
          </cell>
          <cell r="C2866" t="str">
            <v>Amraiwadi</v>
          </cell>
          <cell r="D2866" t="str">
            <v>MAMTA ARORA</v>
          </cell>
          <cell r="E2866" t="str">
            <v>AHMEDABAD 3</v>
          </cell>
          <cell r="F2866" t="str">
            <v xml:space="preserve">NORTH GUJARAT </v>
          </cell>
        </row>
        <row r="2867">
          <cell r="B2867">
            <v>2494</v>
          </cell>
          <cell r="C2867" t="str">
            <v>Ganesh Chowk,Nidadavole</v>
          </cell>
          <cell r="D2867" t="str">
            <v>KARSINAPU BHAGYARAJU</v>
          </cell>
          <cell r="E2867" t="str">
            <v>NIDADAVOLE</v>
          </cell>
          <cell r="F2867" t="str">
            <v>ELURU</v>
          </cell>
        </row>
        <row r="2868">
          <cell r="B2868">
            <v>1071</v>
          </cell>
          <cell r="C2868" t="str">
            <v>Dankuni</v>
          </cell>
          <cell r="D2868" t="str">
            <v xml:space="preserve">SHILPA GHOSH  </v>
          </cell>
          <cell r="E2868" t="str">
            <v>KOLKATA-2</v>
          </cell>
          <cell r="F2868" t="str">
            <v>KOLKATA NORTH</v>
          </cell>
        </row>
        <row r="2869">
          <cell r="B2869">
            <v>1238</v>
          </cell>
          <cell r="C2869" t="str">
            <v>Nayapura Kotta</v>
          </cell>
          <cell r="D2869" t="str">
            <v>SHITAL PRASAD</v>
          </cell>
          <cell r="E2869" t="str">
            <v>KOTA</v>
          </cell>
          <cell r="F2869" t="str">
            <v>JAIPUR</v>
          </cell>
        </row>
        <row r="2870">
          <cell r="B2870">
            <v>1021</v>
          </cell>
          <cell r="C2870" t="str">
            <v>Jaganathapuram</v>
          </cell>
          <cell r="D2870" t="str">
            <v>ILLA PATTABHI RAMBABU</v>
          </cell>
          <cell r="E2870" t="str">
            <v>EAST GODAVARI-2</v>
          </cell>
          <cell r="F2870" t="str">
            <v xml:space="preserve">EAST GODAWARI </v>
          </cell>
        </row>
        <row r="2871">
          <cell r="B2871">
            <v>1294</v>
          </cell>
          <cell r="C2871" t="str">
            <v>Sivanandapuram Saravanampatti</v>
          </cell>
          <cell r="D2871" t="str">
            <v>SARATH LAKSHMANAN</v>
          </cell>
          <cell r="E2871" t="str">
            <v>COIMBATORE-4</v>
          </cell>
          <cell r="F2871" t="str">
            <v>COIMBATORE REGION</v>
          </cell>
        </row>
        <row r="2872">
          <cell r="B2872">
            <v>372</v>
          </cell>
          <cell r="C2872" t="str">
            <v>Karwar</v>
          </cell>
          <cell r="D2872" t="str">
            <v>RAVESH GANAPATI KHARVI</v>
          </cell>
          <cell r="E2872" t="str">
            <v>KARWAR</v>
          </cell>
          <cell r="F2872" t="str">
            <v>MANGALORE</v>
          </cell>
        </row>
        <row r="2873">
          <cell r="B2873">
            <v>473</v>
          </cell>
          <cell r="C2873" t="str">
            <v>B.C.Road Jn - Visakhapatanam</v>
          </cell>
          <cell r="D2873" t="str">
            <v>KARANAM SUVARNALAKSHMI</v>
          </cell>
          <cell r="E2873" t="str">
            <v>VISAKHAPATNAM 2</v>
          </cell>
          <cell r="F2873" t="str">
            <v>VISHAKHAPATANAM</v>
          </cell>
        </row>
        <row r="2874">
          <cell r="B2874">
            <v>125</v>
          </cell>
          <cell r="C2874" t="str">
            <v>Karamadai Road Mettupalayam</v>
          </cell>
          <cell r="D2874" t="str">
            <v>RANJITH KUMAR S</v>
          </cell>
          <cell r="E2874" t="str">
            <v>OOTY-1</v>
          </cell>
          <cell r="F2874" t="str">
            <v>COIMBATORE REGION</v>
          </cell>
        </row>
        <row r="2875">
          <cell r="B2875">
            <v>3085</v>
          </cell>
          <cell r="C2875" t="str">
            <v>Rto Circle Belgaum</v>
          </cell>
          <cell r="D2875" t="str">
            <v>GOUSE LAJUM</v>
          </cell>
          <cell r="E2875" t="str">
            <v>BELGAUM-1</v>
          </cell>
          <cell r="F2875" t="str">
            <v>HUBLI REGION</v>
          </cell>
        </row>
        <row r="2876">
          <cell r="B2876">
            <v>97</v>
          </cell>
          <cell r="C2876" t="str">
            <v>Pollachi</v>
          </cell>
          <cell r="D2876" t="str">
            <v>SUGAPRIYA C</v>
          </cell>
          <cell r="E2876" t="str">
            <v>COIMBATORE-1</v>
          </cell>
          <cell r="F2876" t="str">
            <v>COIMBATORE REGION</v>
          </cell>
        </row>
        <row r="2877">
          <cell r="B2877">
            <v>3357</v>
          </cell>
          <cell r="C2877" t="str">
            <v>Bantumilli</v>
          </cell>
          <cell r="D2877" t="str">
            <v>REDDY VENKATA PAVANI</v>
          </cell>
          <cell r="E2877" t="str">
            <v>BHIMAVARAM</v>
          </cell>
          <cell r="F2877" t="str">
            <v>ELURU</v>
          </cell>
        </row>
        <row r="2878">
          <cell r="B2878">
            <v>741</v>
          </cell>
          <cell r="C2878" t="str">
            <v>Desaipet Warangal</v>
          </cell>
          <cell r="D2878" t="str">
            <v>PENDEM RAMYA</v>
          </cell>
          <cell r="E2878" t="str">
            <v>WARANGAL 2</v>
          </cell>
          <cell r="F2878" t="str">
            <v>WARANGAL REGION</v>
          </cell>
        </row>
        <row r="2879">
          <cell r="B2879">
            <v>1883</v>
          </cell>
          <cell r="C2879" t="str">
            <v>Elumalai Madurai</v>
          </cell>
          <cell r="D2879" t="str">
            <v>YOGARANI N</v>
          </cell>
          <cell r="E2879" t="str">
            <v>SRIVILLIPUTTUR</v>
          </cell>
          <cell r="F2879" t="str">
            <v>TIRUNELVELI</v>
          </cell>
        </row>
        <row r="2880">
          <cell r="B2880">
            <v>3508</v>
          </cell>
          <cell r="C2880" t="str">
            <v>Chomu</v>
          </cell>
          <cell r="D2880" t="str">
            <v>PANKAJ KUMAR</v>
          </cell>
          <cell r="E2880" t="str">
            <v>JAIPUR-1</v>
          </cell>
          <cell r="F2880" t="str">
            <v>HANUMANGARH</v>
          </cell>
        </row>
        <row r="2881">
          <cell r="B2881">
            <v>3019</v>
          </cell>
          <cell r="C2881" t="str">
            <v>Narangi</v>
          </cell>
          <cell r="D2881" t="str">
            <v>DIKSHITA BARMAN</v>
          </cell>
          <cell r="E2881" t="str">
            <v>ASSAM -1</v>
          </cell>
          <cell r="F2881" t="str">
            <v>ASSAM</v>
          </cell>
        </row>
        <row r="2882">
          <cell r="B2882">
            <v>1320</v>
          </cell>
          <cell r="C2882" t="str">
            <v>Othakadai</v>
          </cell>
          <cell r="D2882" t="str">
            <v>SUGANYA  S R</v>
          </cell>
          <cell r="E2882" t="str">
            <v>VIRUDH NAGAR</v>
          </cell>
          <cell r="F2882" t="str">
            <v>MADURAI</v>
          </cell>
        </row>
        <row r="2883">
          <cell r="B2883">
            <v>1072</v>
          </cell>
          <cell r="C2883" t="str">
            <v>Ishanpur Ahmedabad</v>
          </cell>
          <cell r="D2883" t="str">
            <v>CHAUHAN KHUSHBU JAGDISHBHAI</v>
          </cell>
          <cell r="E2883" t="str">
            <v>AHMEDABAD 3</v>
          </cell>
          <cell r="F2883" t="str">
            <v xml:space="preserve">NORTH GUJARAT </v>
          </cell>
        </row>
        <row r="2884">
          <cell r="B2884">
            <v>1132</v>
          </cell>
          <cell r="C2884" t="str">
            <v>Vishnu Garden</v>
          </cell>
          <cell r="D2884" t="str">
            <v>PREETI RATHORE</v>
          </cell>
          <cell r="E2884" t="str">
            <v>DELHI-2</v>
          </cell>
          <cell r="F2884" t="str">
            <v>DELHI-1</v>
          </cell>
        </row>
        <row r="2885">
          <cell r="B2885">
            <v>3271</v>
          </cell>
          <cell r="C2885" t="str">
            <v>Kmp Road Badami</v>
          </cell>
          <cell r="D2885" t="str">
            <v>ANJANAPPA WADDAR</v>
          </cell>
          <cell r="E2885" t="str">
            <v>BAGALKOTE</v>
          </cell>
          <cell r="F2885" t="str">
            <v>GULBARGA</v>
          </cell>
        </row>
        <row r="2886">
          <cell r="B2886">
            <v>53</v>
          </cell>
          <cell r="C2886" t="str">
            <v>Kalyan</v>
          </cell>
          <cell r="D2886" t="str">
            <v>GAWALI DEEPIKA SHIVAJI</v>
          </cell>
          <cell r="E2886" t="str">
            <v>ULHASNAGAR</v>
          </cell>
          <cell r="F2886" t="str">
            <v>MUMBAI</v>
          </cell>
        </row>
        <row r="2887">
          <cell r="B2887">
            <v>2490</v>
          </cell>
          <cell r="C2887" t="str">
            <v>Karanth Road Hanumanthanagara</v>
          </cell>
          <cell r="D2887" t="str">
            <v>ABHILASH K B</v>
          </cell>
          <cell r="E2887" t="str">
            <v>BANGALORE-07</v>
          </cell>
          <cell r="F2887" t="str">
            <v>BANGALORE-1</v>
          </cell>
        </row>
        <row r="2888">
          <cell r="B2888">
            <v>3446</v>
          </cell>
          <cell r="C2888" t="str">
            <v>Sadar Bazar Bhatapara</v>
          </cell>
          <cell r="D2888" t="str">
            <v>MANISHA  GUPTA</v>
          </cell>
          <cell r="E2888" t="str">
            <v>CHHATTISGARH-2</v>
          </cell>
          <cell r="F2888" t="str">
            <v>RAIPUR,CHHATISGARH</v>
          </cell>
        </row>
        <row r="2889">
          <cell r="B2889">
            <v>1210</v>
          </cell>
          <cell r="C2889" t="str">
            <v>Puthiyangadi</v>
          </cell>
          <cell r="D2889" t="str">
            <v>ABISHA V S</v>
          </cell>
          <cell r="E2889" t="str">
            <v>KOZHIKODE-3</v>
          </cell>
          <cell r="F2889" t="str">
            <v>KOZHIKODE REGION</v>
          </cell>
        </row>
        <row r="2890">
          <cell r="B2890">
            <v>3106</v>
          </cell>
          <cell r="C2890" t="str">
            <v>Station Road Jaura</v>
          </cell>
          <cell r="D2890" t="str">
            <v xml:space="preserve">SAYMEEN  </v>
          </cell>
          <cell r="E2890" t="str">
            <v>MANDSAUR</v>
          </cell>
          <cell r="F2890" t="str">
            <v>INDORE</v>
          </cell>
        </row>
        <row r="2891">
          <cell r="B2891">
            <v>1167</v>
          </cell>
          <cell r="C2891" t="str">
            <v>Rajarhat</v>
          </cell>
          <cell r="D2891" t="str">
            <v>SYANI  MAJUMDAR</v>
          </cell>
          <cell r="E2891" t="str">
            <v>KOLKATA-12</v>
          </cell>
          <cell r="F2891" t="str">
            <v>KOLKATA NORTH</v>
          </cell>
        </row>
        <row r="2892">
          <cell r="B2892">
            <v>1636</v>
          </cell>
          <cell r="C2892" t="str">
            <v>Shastri Nagar Bhilwara</v>
          </cell>
          <cell r="D2892" t="str">
            <v>ARUN MEWARA</v>
          </cell>
          <cell r="E2892" t="str">
            <v>BHILWARA</v>
          </cell>
          <cell r="F2892" t="str">
            <v>JODHAPUR</v>
          </cell>
        </row>
        <row r="2893">
          <cell r="B2893">
            <v>2757</v>
          </cell>
          <cell r="C2893" t="str">
            <v>Satwari Chowk- Jammu</v>
          </cell>
          <cell r="D2893" t="str">
            <v>PAWAN KUMAR</v>
          </cell>
          <cell r="E2893" t="str">
            <v>JAMMU&amp;KASHMIR-1</v>
          </cell>
          <cell r="F2893" t="str">
            <v>JALANDHAR</v>
          </cell>
        </row>
        <row r="2894">
          <cell r="B2894">
            <v>2175</v>
          </cell>
          <cell r="C2894" t="str">
            <v>Hig Ashok Nagar</v>
          </cell>
          <cell r="D2894" t="str">
            <v>BYAGARA  VENNELA</v>
          </cell>
          <cell r="E2894" t="str">
            <v>KUKATAPALLY-1</v>
          </cell>
          <cell r="F2894" t="str">
            <v>KUKATAPALLY</v>
          </cell>
        </row>
        <row r="2895">
          <cell r="B2895">
            <v>1197</v>
          </cell>
          <cell r="C2895" t="str">
            <v>Kalyani</v>
          </cell>
          <cell r="D2895" t="str">
            <v>SUBHAJIT  SINGHA</v>
          </cell>
          <cell r="E2895" t="str">
            <v>KOLKATA-1</v>
          </cell>
          <cell r="F2895" t="str">
            <v>KOLKATA SOUTH</v>
          </cell>
        </row>
        <row r="2896">
          <cell r="B2896">
            <v>1903</v>
          </cell>
          <cell r="C2896" t="str">
            <v>Rasulgarh Square,Bhubaneswar</v>
          </cell>
          <cell r="D2896" t="str">
            <v>NANDINI PRADHAN</v>
          </cell>
          <cell r="E2896" t="str">
            <v>LINK ROAD</v>
          </cell>
          <cell r="F2896" t="str">
            <v>BHUBANESWAR</v>
          </cell>
        </row>
        <row r="2897">
          <cell r="B2897">
            <v>2274</v>
          </cell>
          <cell r="C2897" t="str">
            <v>Arakkonam</v>
          </cell>
          <cell r="D2897" t="str">
            <v>VADIVEL D</v>
          </cell>
          <cell r="E2897" t="str">
            <v>TIRUTTANI</v>
          </cell>
          <cell r="F2897" t="str">
            <v>VELLORE</v>
          </cell>
        </row>
        <row r="2898">
          <cell r="B2898">
            <v>1205</v>
          </cell>
          <cell r="C2898" t="str">
            <v>Bijapur Railway Station Road</v>
          </cell>
          <cell r="D2898" t="str">
            <v>SHIVANAND RAMESH RAMARATH</v>
          </cell>
          <cell r="E2898" t="str">
            <v>BIJAPUR -1</v>
          </cell>
          <cell r="F2898" t="str">
            <v>GULBARGA</v>
          </cell>
        </row>
        <row r="2899">
          <cell r="B2899">
            <v>3550</v>
          </cell>
          <cell r="C2899" t="str">
            <v>Hinoo Ranchi</v>
          </cell>
          <cell r="D2899" t="str">
            <v>MANOJ KUMAR MAHATHA</v>
          </cell>
          <cell r="E2899" t="str">
            <v>PATNA-5</v>
          </cell>
          <cell r="F2899" t="str">
            <v>BIHAR</v>
          </cell>
        </row>
        <row r="2900">
          <cell r="B2900">
            <v>1516</v>
          </cell>
          <cell r="C2900" t="str">
            <v>Peddapuram</v>
          </cell>
          <cell r="D2900" t="str">
            <v>KUDUPUDI BHAVANI CHANDRASEKHAR</v>
          </cell>
          <cell r="E2900" t="str">
            <v>EAST GODAVARI-3</v>
          </cell>
          <cell r="F2900" t="str">
            <v xml:space="preserve">EAST GODAWARI </v>
          </cell>
        </row>
        <row r="2901">
          <cell r="B2901">
            <v>2680</v>
          </cell>
          <cell r="C2901" t="str">
            <v>B M Road,Hassan</v>
          </cell>
          <cell r="D2901" t="str">
            <v>SRIPALA M C</v>
          </cell>
          <cell r="E2901" t="str">
            <v>HASSAN 1</v>
          </cell>
          <cell r="F2901" t="str">
            <v>HASSAN</v>
          </cell>
        </row>
        <row r="2902">
          <cell r="B2902">
            <v>3602</v>
          </cell>
          <cell r="C2902" t="str">
            <v>Uppal Chilakanagar</v>
          </cell>
          <cell r="D2902" t="str">
            <v>CHINTALA PALLAVI</v>
          </cell>
          <cell r="E2902" t="str">
            <v>SECUNDRABAD-4</v>
          </cell>
          <cell r="F2902" t="str">
            <v>SECUNDRABAD</v>
          </cell>
        </row>
        <row r="2903">
          <cell r="B2903">
            <v>290</v>
          </cell>
          <cell r="C2903" t="str">
            <v>Thanchavur</v>
          </cell>
          <cell r="D2903" t="str">
            <v>SOWMIYA SEKAR</v>
          </cell>
          <cell r="E2903" t="str">
            <v>THANJAVUR</v>
          </cell>
          <cell r="F2903" t="str">
            <v>TRICHY</v>
          </cell>
        </row>
        <row r="2904">
          <cell r="B2904">
            <v>2367</v>
          </cell>
          <cell r="C2904" t="str">
            <v>Ajith Nagar</v>
          </cell>
          <cell r="D2904" t="str">
            <v xml:space="preserve">NAVEEN  </v>
          </cell>
          <cell r="E2904" t="str">
            <v>PUNJAB 3</v>
          </cell>
          <cell r="F2904" t="str">
            <v>JALANDHAR</v>
          </cell>
        </row>
        <row r="2905">
          <cell r="B2905">
            <v>78</v>
          </cell>
          <cell r="C2905" t="str">
            <v>Thiruvananthapuram</v>
          </cell>
          <cell r="D2905" t="str">
            <v>ADARSH M</v>
          </cell>
          <cell r="E2905" t="str">
            <v>THIRUVANANTHAPURAM-1</v>
          </cell>
          <cell r="F2905" t="str">
            <v>TRIVANDRUM REGION</v>
          </cell>
        </row>
        <row r="2906">
          <cell r="B2906">
            <v>2804</v>
          </cell>
          <cell r="C2906" t="str">
            <v>Apsara Circle</v>
          </cell>
          <cell r="D2906" t="str">
            <v>POLATHALA SIVA JYOTHI</v>
          </cell>
          <cell r="E2906" t="str">
            <v>KADAPA</v>
          </cell>
          <cell r="F2906" t="str">
            <v>KURNOOL</v>
          </cell>
        </row>
        <row r="2907">
          <cell r="B2907">
            <v>1099</v>
          </cell>
          <cell r="C2907" t="str">
            <v>Chinthamani</v>
          </cell>
          <cell r="D2907" t="str">
            <v>MOHANACHARI</v>
          </cell>
          <cell r="E2907" t="str">
            <v>KOLAR-3</v>
          </cell>
          <cell r="F2907" t="str">
            <v>KOLAR</v>
          </cell>
        </row>
        <row r="2908">
          <cell r="B2908">
            <v>159</v>
          </cell>
          <cell r="C2908" t="str">
            <v>Market Field Road Hindupur</v>
          </cell>
          <cell r="D2908" t="str">
            <v>K CHINNA VENKATESH</v>
          </cell>
          <cell r="E2908" t="str">
            <v>HINDUPUR</v>
          </cell>
          <cell r="F2908" t="str">
            <v>ANANTHPUR REGION</v>
          </cell>
        </row>
        <row r="2909">
          <cell r="B2909">
            <v>1360</v>
          </cell>
          <cell r="C2909" t="str">
            <v>Ponmalai</v>
          </cell>
          <cell r="D2909" t="str">
            <v>POOVARASAN M</v>
          </cell>
          <cell r="E2909" t="str">
            <v>TRICHY - 3</v>
          </cell>
          <cell r="F2909" t="str">
            <v>TRICHY</v>
          </cell>
        </row>
        <row r="2910">
          <cell r="B2910">
            <v>1413</v>
          </cell>
          <cell r="C2910" t="str">
            <v>West Jones Road,West Saidapet</v>
          </cell>
          <cell r="D2910" t="str">
            <v>TAMILARASAN  S</v>
          </cell>
          <cell r="E2910" t="str">
            <v>ADAYAR</v>
          </cell>
          <cell r="F2910" t="str">
            <v>CHENNAI REGION</v>
          </cell>
        </row>
        <row r="2911">
          <cell r="B2911">
            <v>802</v>
          </cell>
          <cell r="C2911" t="str">
            <v>Yeswanthapur Main Road</v>
          </cell>
          <cell r="D2911" t="str">
            <v>JOICE MARY J</v>
          </cell>
          <cell r="E2911" t="str">
            <v>TUMKUR-5</v>
          </cell>
          <cell r="F2911" t="str">
            <v>TUMKUR</v>
          </cell>
        </row>
        <row r="2912">
          <cell r="B2912">
            <v>185</v>
          </cell>
          <cell r="C2912" t="str">
            <v>Tiruvarur</v>
          </cell>
          <cell r="D2912" t="str">
            <v>PREMKUMAR DHARMARAJAN</v>
          </cell>
          <cell r="E2912" t="str">
            <v>TIRUVARUR</v>
          </cell>
          <cell r="F2912" t="str">
            <v>TRICHY</v>
          </cell>
        </row>
        <row r="2913">
          <cell r="B2913">
            <v>2906</v>
          </cell>
          <cell r="C2913" t="str">
            <v>Kodada</v>
          </cell>
          <cell r="D2913" t="str">
            <v>GUNTRU CHINAGOPI</v>
          </cell>
          <cell r="E2913" t="str">
            <v>KHAMMAM</v>
          </cell>
          <cell r="F2913" t="str">
            <v>WARANGAL REGION</v>
          </cell>
        </row>
        <row r="2914">
          <cell r="B2914">
            <v>3621</v>
          </cell>
          <cell r="C2914" t="str">
            <v>Nehru Place</v>
          </cell>
          <cell r="D2914" t="str">
            <v>DHEERENDRA KUMAR SRIVASTAVA</v>
          </cell>
          <cell r="E2914" t="str">
            <v>DELHI-1</v>
          </cell>
          <cell r="F2914" t="str">
            <v>DELHI-1</v>
          </cell>
        </row>
        <row r="2915">
          <cell r="B2915">
            <v>3473</v>
          </cell>
          <cell r="C2915" t="str">
            <v>Civil Lines-Barabanki</v>
          </cell>
          <cell r="D2915" t="str">
            <v>ANOOP KUMAR</v>
          </cell>
          <cell r="E2915" t="str">
            <v>LUCKNOW 2</v>
          </cell>
          <cell r="F2915" t="str">
            <v>LUCKNOW</v>
          </cell>
        </row>
        <row r="2916">
          <cell r="B2916">
            <v>3100</v>
          </cell>
          <cell r="C2916" t="str">
            <v>Rajankunte Bangalore</v>
          </cell>
          <cell r="D2916" t="str">
            <v>SHEELA B N .</v>
          </cell>
          <cell r="E2916" t="str">
            <v>BANGALORE-17</v>
          </cell>
          <cell r="F2916" t="str">
            <v>BANGALORE-2</v>
          </cell>
        </row>
        <row r="2917">
          <cell r="B2917">
            <v>1745</v>
          </cell>
          <cell r="C2917" t="str">
            <v>Akrudi Pune</v>
          </cell>
          <cell r="D2917" t="str">
            <v>ASHLESHA ASHOK ZENDE</v>
          </cell>
          <cell r="E2917" t="str">
            <v>PIMPRI CHINCHWAD 1</v>
          </cell>
          <cell r="F2917" t="str">
            <v>PUNE</v>
          </cell>
        </row>
        <row r="2918">
          <cell r="B2918">
            <v>1389</v>
          </cell>
          <cell r="C2918" t="str">
            <v>Malikampeedika</v>
          </cell>
          <cell r="D2918" t="str">
            <v>MEENU C.D</v>
          </cell>
          <cell r="E2918" t="str">
            <v>ERNAKULAM-6</v>
          </cell>
          <cell r="F2918" t="str">
            <v>ERNAKULAM-1</v>
          </cell>
        </row>
        <row r="2919">
          <cell r="B2919">
            <v>1826</v>
          </cell>
          <cell r="C2919" t="str">
            <v>Chattabazar</v>
          </cell>
          <cell r="D2919" t="str">
            <v>MD MOINUDDIN</v>
          </cell>
          <cell r="E2919" t="str">
            <v>HYDERABAD-04</v>
          </cell>
          <cell r="F2919" t="str">
            <v>HYDERABAD REGION</v>
          </cell>
        </row>
        <row r="2920">
          <cell r="B2920">
            <v>3101</v>
          </cell>
          <cell r="C2920" t="str">
            <v>Nandi Kotkur Kurnool</v>
          </cell>
          <cell r="D2920" t="str">
            <v>GANJI  SESHAIAH</v>
          </cell>
          <cell r="E2920" t="str">
            <v>NANDYALA</v>
          </cell>
          <cell r="F2920" t="str">
            <v>KURNOOL</v>
          </cell>
        </row>
        <row r="2921">
          <cell r="B2921">
            <v>2372</v>
          </cell>
          <cell r="C2921" t="str">
            <v>Jagathpur,Chattisgarh</v>
          </cell>
          <cell r="D2921" t="str">
            <v>RITESH KUMAR GORE</v>
          </cell>
          <cell r="E2921" t="str">
            <v>CHHATTISGARH-4</v>
          </cell>
          <cell r="F2921" t="str">
            <v>RAIPUR,CHHATISGARH</v>
          </cell>
        </row>
        <row r="2922">
          <cell r="B2922">
            <v>751</v>
          </cell>
          <cell r="C2922" t="str">
            <v>Bennarkatta</v>
          </cell>
          <cell r="D2922" t="str">
            <v>GUNDALAPPA GARI LAKSHMANNA</v>
          </cell>
          <cell r="E2922" t="str">
            <v>BANGALORE-04</v>
          </cell>
          <cell r="F2922" t="str">
            <v>BANGALORE-3</v>
          </cell>
        </row>
        <row r="2923">
          <cell r="B2923">
            <v>753</v>
          </cell>
          <cell r="C2923" t="str">
            <v>Kolathur Market</v>
          </cell>
          <cell r="D2923" t="str">
            <v>ANBARASI ARUMUGAM</v>
          </cell>
          <cell r="E2923" t="str">
            <v>PERAMBUR</v>
          </cell>
          <cell r="F2923" t="str">
            <v>PARRYS</v>
          </cell>
        </row>
        <row r="2924">
          <cell r="B2924">
            <v>468</v>
          </cell>
          <cell r="C2924" t="str">
            <v>Hospet College Road</v>
          </cell>
          <cell r="D2924" t="str">
            <v>ESHWAR K</v>
          </cell>
          <cell r="E2924" t="str">
            <v>HARIHARA</v>
          </cell>
          <cell r="F2924" t="str">
            <v>DAVANAGERE</v>
          </cell>
        </row>
        <row r="2925">
          <cell r="B2925">
            <v>1082</v>
          </cell>
          <cell r="C2925" t="str">
            <v>Arilova</v>
          </cell>
          <cell r="D2925" t="str">
            <v>KANDHIRELLI BHUVANA  VEERASWARI</v>
          </cell>
          <cell r="E2925" t="str">
            <v>VISAKHAPATNAM 1</v>
          </cell>
          <cell r="F2925" t="str">
            <v>VISHAKHAPATANAM</v>
          </cell>
        </row>
        <row r="2926">
          <cell r="B2926">
            <v>1687</v>
          </cell>
          <cell r="C2926" t="str">
            <v>Palwal Agra Road</v>
          </cell>
          <cell r="D2926" t="str">
            <v>YOGI</v>
          </cell>
          <cell r="E2926" t="str">
            <v>FARIDABAD</v>
          </cell>
          <cell r="F2926" t="str">
            <v>DELHI-2</v>
          </cell>
        </row>
        <row r="2927">
          <cell r="B2927">
            <v>401</v>
          </cell>
          <cell r="C2927" t="str">
            <v>Avenue Road Madanapally</v>
          </cell>
          <cell r="D2927" t="str">
            <v>Y ROOPA</v>
          </cell>
          <cell r="E2927" t="str">
            <v>MADANAPALLY</v>
          </cell>
          <cell r="F2927" t="str">
            <v xml:space="preserve">THIRUPATI </v>
          </cell>
        </row>
        <row r="2928">
          <cell r="B2928">
            <v>2907</v>
          </cell>
          <cell r="C2928" t="str">
            <v>Prathipadu</v>
          </cell>
          <cell r="D2928" t="str">
            <v xml:space="preserve">CHETTUPALLI RENUKA  </v>
          </cell>
          <cell r="E2928" t="str">
            <v>THENALI</v>
          </cell>
          <cell r="F2928" t="str">
            <v>VIJAYAWADA REGION</v>
          </cell>
        </row>
        <row r="2929">
          <cell r="B2929">
            <v>424</v>
          </cell>
          <cell r="C2929" t="str">
            <v>Palamaner</v>
          </cell>
          <cell r="D2929" t="str">
            <v xml:space="preserve">D AHMAD BASHA  </v>
          </cell>
          <cell r="E2929" t="str">
            <v>CHITTOOR</v>
          </cell>
          <cell r="F2929" t="str">
            <v xml:space="preserve">THIRUPATI </v>
          </cell>
        </row>
        <row r="2930">
          <cell r="B2930">
            <v>3329</v>
          </cell>
          <cell r="C2930" t="str">
            <v>Saligrama Mysore</v>
          </cell>
          <cell r="D2930" t="str">
            <v>SUSHMITHA  K S</v>
          </cell>
          <cell r="E2930" t="str">
            <v>HUNSUR</v>
          </cell>
          <cell r="F2930" t="str">
            <v>MANGALORE</v>
          </cell>
        </row>
        <row r="2931">
          <cell r="B2931">
            <v>2959</v>
          </cell>
          <cell r="C2931" t="str">
            <v>Chitaguppa Bus Stand</v>
          </cell>
          <cell r="D2931" t="str">
            <v>SIDDANAGOWDA T D</v>
          </cell>
          <cell r="E2931" t="str">
            <v>GULBARGA-2</v>
          </cell>
          <cell r="F2931" t="str">
            <v>GULBARGA</v>
          </cell>
        </row>
        <row r="2932">
          <cell r="B2932">
            <v>3359</v>
          </cell>
          <cell r="C2932" t="str">
            <v>Market Centre,Kanthukur</v>
          </cell>
          <cell r="D2932" t="str">
            <v>GOCHIPATHALA  SAIKUMAR</v>
          </cell>
          <cell r="E2932" t="str">
            <v>ONGOLE-2</v>
          </cell>
          <cell r="F2932" t="str">
            <v>ONGOLE</v>
          </cell>
        </row>
        <row r="2933">
          <cell r="B2933">
            <v>1108</v>
          </cell>
          <cell r="C2933" t="str">
            <v>Manjalpur Vadodara</v>
          </cell>
          <cell r="D2933" t="str">
            <v>DHWANI RINKALKUMAR JOSHI</v>
          </cell>
          <cell r="E2933" t="str">
            <v>VADODARA-3</v>
          </cell>
          <cell r="F2933" t="str">
            <v>SOUTH GUJARAT</v>
          </cell>
        </row>
        <row r="2934">
          <cell r="B2934">
            <v>3575</v>
          </cell>
          <cell r="C2934" t="str">
            <v>Muzzaffar Nagar U.P</v>
          </cell>
          <cell r="D2934" t="str">
            <v>SHUBHAM KUMAR</v>
          </cell>
          <cell r="E2934" t="str">
            <v>MORADABAD</v>
          </cell>
          <cell r="F2934" t="str">
            <v>MORADABAD</v>
          </cell>
        </row>
        <row r="2935">
          <cell r="B2935">
            <v>3120</v>
          </cell>
          <cell r="C2935" t="str">
            <v>Bandadukka</v>
          </cell>
          <cell r="D2935" t="str">
            <v>ABILASH NP</v>
          </cell>
          <cell r="E2935" t="str">
            <v>KASARGOD-2</v>
          </cell>
          <cell r="F2935" t="str">
            <v xml:space="preserve">KANNUR </v>
          </cell>
        </row>
        <row r="2936">
          <cell r="B2936">
            <v>1089</v>
          </cell>
          <cell r="C2936" t="str">
            <v>Kuvempunagar</v>
          </cell>
          <cell r="D2936" t="str">
            <v>LEKHA H R</v>
          </cell>
          <cell r="E2936" t="str">
            <v>HASSAN 1</v>
          </cell>
          <cell r="F2936" t="str">
            <v>HASSAN</v>
          </cell>
        </row>
        <row r="2937">
          <cell r="B2937">
            <v>2832</v>
          </cell>
          <cell r="C2937" t="str">
            <v>Amba Market, Ambala</v>
          </cell>
          <cell r="D2937" t="str">
            <v>NEERAJ RANI</v>
          </cell>
          <cell r="E2937" t="str">
            <v>AMBALA</v>
          </cell>
          <cell r="F2937" t="str">
            <v>CHANDIGARH</v>
          </cell>
        </row>
        <row r="2938">
          <cell r="B2938">
            <v>3537</v>
          </cell>
          <cell r="C2938" t="str">
            <v>Rampurhat West Bengal</v>
          </cell>
          <cell r="D2938" t="str">
            <v xml:space="preserve">SANTU BISWAS  </v>
          </cell>
          <cell r="E2938" t="str">
            <v>MIDNAPUR-1</v>
          </cell>
          <cell r="F2938" t="str">
            <v>KOLKATA NORTH</v>
          </cell>
        </row>
        <row r="2939">
          <cell r="B2939">
            <v>2219</v>
          </cell>
          <cell r="C2939" t="str">
            <v>Shastri Bridge Square Jabalpur</v>
          </cell>
          <cell r="D2939" t="str">
            <v>DURGESH RAJPUT</v>
          </cell>
          <cell r="E2939" t="str">
            <v>JABALPUR -1</v>
          </cell>
          <cell r="F2939" t="str">
            <v>JABALPUR</v>
          </cell>
        </row>
        <row r="2940">
          <cell r="B2940">
            <v>3385</v>
          </cell>
          <cell r="C2940" t="str">
            <v>Kalipur Bazar,Dankuni</v>
          </cell>
          <cell r="D2940" t="str">
            <v>DOLI  DAS</v>
          </cell>
          <cell r="E2940" t="str">
            <v>KOLKATA-2</v>
          </cell>
          <cell r="F2940" t="str">
            <v>KOLKATA NORTH</v>
          </cell>
        </row>
        <row r="2941">
          <cell r="B2941">
            <v>3354</v>
          </cell>
          <cell r="C2941" t="str">
            <v>Gow Shala Road ,Ludhiana</v>
          </cell>
          <cell r="D2941" t="str">
            <v>PIYARA SINGH</v>
          </cell>
          <cell r="E2941" t="str">
            <v>PUNJAB 4</v>
          </cell>
          <cell r="F2941" t="str">
            <v>PATIALA</v>
          </cell>
        </row>
        <row r="2942">
          <cell r="B2942">
            <v>1882</v>
          </cell>
          <cell r="C2942" t="str">
            <v>Vedaipallem</v>
          </cell>
          <cell r="D2942" t="str">
            <v xml:space="preserve">SINGAMSETTY VAMSI KRISHNA  </v>
          </cell>
          <cell r="E2942" t="str">
            <v>NELLORE</v>
          </cell>
          <cell r="F2942" t="str">
            <v xml:space="preserve">THIRUPATI </v>
          </cell>
        </row>
        <row r="2943">
          <cell r="B2943">
            <v>607</v>
          </cell>
          <cell r="C2943" t="str">
            <v>Paramelpady</v>
          </cell>
          <cell r="D2943" t="str">
            <v>RAMADAS A V</v>
          </cell>
          <cell r="E2943" t="str">
            <v>THRISSUR-08</v>
          </cell>
          <cell r="F2943" t="str">
            <v xml:space="preserve">THRISSUR - 2 </v>
          </cell>
        </row>
        <row r="2944">
          <cell r="B2944">
            <v>3376</v>
          </cell>
          <cell r="C2944" t="str">
            <v>Solur Ramnagar</v>
          </cell>
          <cell r="D2944" t="str">
            <v>PREMA S R</v>
          </cell>
          <cell r="E2944" t="str">
            <v>TUMKUR-3</v>
          </cell>
          <cell r="F2944" t="str">
            <v>TUMKUR</v>
          </cell>
        </row>
        <row r="2945">
          <cell r="B2945">
            <v>3706</v>
          </cell>
          <cell r="C2945" t="str">
            <v>Sultanpur</v>
          </cell>
          <cell r="D2945" t="str">
            <v>MAYANK SINGH</v>
          </cell>
          <cell r="E2945" t="str">
            <v>LUCKNOW 3</v>
          </cell>
          <cell r="F2945" t="str">
            <v>LUCKNOW</v>
          </cell>
        </row>
        <row r="2946">
          <cell r="B2946">
            <v>2588</v>
          </cell>
          <cell r="C2946" t="str">
            <v>Govind Nagar- Kanpur</v>
          </cell>
          <cell r="D2946" t="str">
            <v>ABHISHEK SRIVASTAVA</v>
          </cell>
          <cell r="E2946" t="str">
            <v>KANPUR 3</v>
          </cell>
          <cell r="F2946" t="str">
            <v>LUCKNOW</v>
          </cell>
        </row>
        <row r="2947">
          <cell r="B2947">
            <v>2097</v>
          </cell>
          <cell r="C2947" t="str">
            <v>Bheem Chowk Nagpur</v>
          </cell>
          <cell r="D2947" t="str">
            <v>KRISNKUMAR TIWARI SURESHKUMAR</v>
          </cell>
          <cell r="E2947" t="str">
            <v>NAGPUR-1</v>
          </cell>
          <cell r="F2947" t="str">
            <v>NAGPUR</v>
          </cell>
        </row>
        <row r="2948">
          <cell r="B2948">
            <v>923</v>
          </cell>
          <cell r="C2948" t="str">
            <v>Bhimavaram Pp Road</v>
          </cell>
          <cell r="D2948" t="str">
            <v>UPPALAPU SATYA SAI RAM</v>
          </cell>
          <cell r="E2948" t="str">
            <v>BHIMAVARAM</v>
          </cell>
          <cell r="F2948" t="str">
            <v>ELURU</v>
          </cell>
        </row>
        <row r="2949">
          <cell r="B2949">
            <v>916</v>
          </cell>
          <cell r="C2949" t="str">
            <v>T.Naraseepura</v>
          </cell>
          <cell r="D2949" t="str">
            <v>MALLIKARJUNASWAMY K.G.</v>
          </cell>
          <cell r="E2949" t="str">
            <v>MYSORE 1</v>
          </cell>
          <cell r="F2949" t="str">
            <v xml:space="preserve">MYSORE </v>
          </cell>
        </row>
        <row r="2950">
          <cell r="B2950">
            <v>3908</v>
          </cell>
          <cell r="C2950" t="str">
            <v>Rudauli</v>
          </cell>
          <cell r="D2950" t="str">
            <v>ASHISH KATIYAR</v>
          </cell>
          <cell r="E2950" t="str">
            <v>LUCKNOW 2</v>
          </cell>
          <cell r="F2950" t="str">
            <v>LUCKNOW</v>
          </cell>
        </row>
        <row r="2951">
          <cell r="B2951">
            <v>2451</v>
          </cell>
          <cell r="C2951" t="str">
            <v>Komarapalayam Namakkal</v>
          </cell>
          <cell r="D2951" t="str">
            <v>DEEPAK RAJENTHIRAN</v>
          </cell>
          <cell r="E2951" t="str">
            <v>ERODE-1</v>
          </cell>
          <cell r="F2951" t="str">
            <v>ERODE</v>
          </cell>
        </row>
        <row r="2952">
          <cell r="B2952">
            <v>3416</v>
          </cell>
          <cell r="C2952" t="str">
            <v>Innespeta Rajahmundry</v>
          </cell>
          <cell r="D2952" t="str">
            <v>KONDEPUDI SARALA</v>
          </cell>
          <cell r="E2952" t="str">
            <v>EAST GODAWARI 5</v>
          </cell>
          <cell r="F2952" t="str">
            <v xml:space="preserve">EAST GODAWARI </v>
          </cell>
        </row>
        <row r="2953">
          <cell r="B2953">
            <v>2224</v>
          </cell>
          <cell r="C2953" t="str">
            <v>Vijay Nagar Jabalpur</v>
          </cell>
          <cell r="D2953" t="str">
            <v>MEHUL SWAMY</v>
          </cell>
          <cell r="E2953" t="str">
            <v>JABALPUR -1</v>
          </cell>
          <cell r="F2953" t="str">
            <v>JABALPUR</v>
          </cell>
        </row>
        <row r="2954">
          <cell r="B2954">
            <v>3901</v>
          </cell>
          <cell r="C2954" t="str">
            <v>Ner Chowk Sundernagar</v>
          </cell>
          <cell r="D2954" t="str">
            <v>ANKIT  SHARMA</v>
          </cell>
          <cell r="E2954" t="str">
            <v>HIMACHAL PRADESH</v>
          </cell>
          <cell r="F2954" t="str">
            <v>CHANDIGARH</v>
          </cell>
        </row>
        <row r="2955">
          <cell r="B2955">
            <v>1020</v>
          </cell>
          <cell r="C2955" t="str">
            <v>Bapuji Nagar</v>
          </cell>
          <cell r="D2955" t="str">
            <v>BHUKYA VINOD KUMAR</v>
          </cell>
          <cell r="E2955" t="str">
            <v>SECUNDRABAD-1</v>
          </cell>
          <cell r="F2955" t="str">
            <v>SECUNDRABAD</v>
          </cell>
        </row>
        <row r="2956">
          <cell r="B2956">
            <v>3763</v>
          </cell>
          <cell r="C2956" t="str">
            <v>Paratwada Amaravati</v>
          </cell>
          <cell r="D2956" t="str">
            <v>DHIRAJ SHRINIWAS PATIL</v>
          </cell>
          <cell r="E2956" t="str">
            <v>AMARAVATI</v>
          </cell>
          <cell r="F2956" t="str">
            <v>NAGPUR</v>
          </cell>
        </row>
        <row r="2957">
          <cell r="B2957">
            <v>448</v>
          </cell>
          <cell r="C2957" t="str">
            <v>Downhill Malappuram Tirur Road</v>
          </cell>
          <cell r="D2957" t="str">
            <v>SUKISHA C.T</v>
          </cell>
          <cell r="E2957" t="str">
            <v>MALAPPURAM-4</v>
          </cell>
          <cell r="F2957" t="str">
            <v>MALAPURAM</v>
          </cell>
        </row>
        <row r="2958">
          <cell r="B2958">
            <v>3239</v>
          </cell>
          <cell r="C2958" t="str">
            <v>Bh Road Shimoga</v>
          </cell>
          <cell r="D2958" t="str">
            <v>N Y LATHA</v>
          </cell>
          <cell r="E2958" t="str">
            <v>SHIMOGA-1</v>
          </cell>
          <cell r="F2958" t="str">
            <v>HASSAN</v>
          </cell>
        </row>
        <row r="2959">
          <cell r="B2959">
            <v>659</v>
          </cell>
          <cell r="C2959" t="str">
            <v>Lalbazar</v>
          </cell>
          <cell r="D2959" t="str">
            <v>CHODISETTI DURGA PRASAD</v>
          </cell>
          <cell r="E2959" t="str">
            <v>SECUNDRABAD-1</v>
          </cell>
          <cell r="F2959" t="str">
            <v>SECUNDRABAD</v>
          </cell>
        </row>
        <row r="2960">
          <cell r="B2960">
            <v>2108</v>
          </cell>
          <cell r="C2960" t="str">
            <v>Aganampudi</v>
          </cell>
          <cell r="D2960" t="str">
            <v>MALIREDDY SESHU</v>
          </cell>
          <cell r="E2960" t="str">
            <v>EAST GODAWARI 1</v>
          </cell>
          <cell r="F2960" t="str">
            <v xml:space="preserve">EAST GODAWARI </v>
          </cell>
        </row>
        <row r="2961">
          <cell r="B2961">
            <v>3393</v>
          </cell>
          <cell r="C2961" t="str">
            <v>Mundargi</v>
          </cell>
          <cell r="D2961" t="str">
            <v>MANJUNATH GUGGARI</v>
          </cell>
          <cell r="E2961" t="str">
            <v>GADAG</v>
          </cell>
          <cell r="F2961" t="str">
            <v>RAICHUR</v>
          </cell>
        </row>
        <row r="2962">
          <cell r="B2962">
            <v>2433</v>
          </cell>
          <cell r="C2962" t="str">
            <v>Maripalem Vishakapatnam</v>
          </cell>
          <cell r="D2962" t="str">
            <v>DANNANA LAKSHMANA RAO</v>
          </cell>
          <cell r="E2962" t="str">
            <v>VISAKHAPATNAM 2</v>
          </cell>
          <cell r="F2962" t="str">
            <v>VISHAKHAPATANAM</v>
          </cell>
        </row>
        <row r="2963">
          <cell r="B2963">
            <v>868</v>
          </cell>
          <cell r="C2963" t="str">
            <v>Salem Road,Namakkal</v>
          </cell>
          <cell r="D2963" t="str">
            <v>VIJAYARAGAVAN K</v>
          </cell>
          <cell r="E2963" t="str">
            <v>SALEM-2</v>
          </cell>
          <cell r="F2963" t="str">
            <v>SALEM</v>
          </cell>
        </row>
        <row r="2964">
          <cell r="B2964">
            <v>1199</v>
          </cell>
          <cell r="C2964" t="str">
            <v>Kachery Bazar</v>
          </cell>
          <cell r="D2964" t="str">
            <v xml:space="preserve">AMIYA KUMAR MOHARANA  </v>
          </cell>
          <cell r="E2964" t="str">
            <v>BHADRAK</v>
          </cell>
          <cell r="F2964" t="str">
            <v>BALASORE</v>
          </cell>
        </row>
        <row r="2965">
          <cell r="B2965">
            <v>1068</v>
          </cell>
          <cell r="C2965" t="str">
            <v>Gunj Main Road</v>
          </cell>
          <cell r="D2965" t="str">
            <v>AMARESHA</v>
          </cell>
          <cell r="E2965" t="str">
            <v>RAICHUR -1</v>
          </cell>
          <cell r="F2965" t="str">
            <v>RAICHUR</v>
          </cell>
        </row>
        <row r="2966">
          <cell r="B2966">
            <v>3903</v>
          </cell>
          <cell r="C2966" t="str">
            <v>Hospital More Tamluk</v>
          </cell>
          <cell r="D2966" t="str">
            <v>RIPON GANGULY</v>
          </cell>
          <cell r="E2966" t="str">
            <v>MIDNAPUR-2</v>
          </cell>
          <cell r="F2966" t="str">
            <v>KOLKATA NORTH</v>
          </cell>
        </row>
        <row r="2967">
          <cell r="B2967">
            <v>1869</v>
          </cell>
          <cell r="C2967" t="str">
            <v>Mogappair</v>
          </cell>
          <cell r="D2967" t="str">
            <v>PRIYA  JAISANKER</v>
          </cell>
          <cell r="E2967" t="str">
            <v>AYANAVARAM</v>
          </cell>
          <cell r="F2967" t="str">
            <v>THIRUVALLUR</v>
          </cell>
        </row>
        <row r="2968">
          <cell r="B2968">
            <v>1631</v>
          </cell>
          <cell r="C2968" t="str">
            <v>Kaveri Nagar,Thanjavur</v>
          </cell>
          <cell r="D2968" t="str">
            <v>SUDHA T</v>
          </cell>
          <cell r="E2968" t="str">
            <v>THANJAVUR</v>
          </cell>
          <cell r="F2968" t="str">
            <v>TRICHY</v>
          </cell>
        </row>
        <row r="2969">
          <cell r="B2969">
            <v>1402</v>
          </cell>
          <cell r="C2969" t="str">
            <v>Fujewadi Dapodi</v>
          </cell>
          <cell r="D2969" t="str">
            <v>SONALI SHANTARAM ARUDE</v>
          </cell>
          <cell r="E2969" t="str">
            <v>PIMPRI CHINCHWAD 2</v>
          </cell>
          <cell r="F2969" t="str">
            <v>PUNE</v>
          </cell>
        </row>
        <row r="2970">
          <cell r="B2970">
            <v>1741</v>
          </cell>
          <cell r="C2970" t="str">
            <v>Chennai Road Krishnagiri</v>
          </cell>
          <cell r="D2970" t="str">
            <v>VASANTHI  A</v>
          </cell>
          <cell r="E2970" t="str">
            <v>KRISHNAGIRI</v>
          </cell>
          <cell r="F2970" t="str">
            <v>SALEM</v>
          </cell>
        </row>
        <row r="2971">
          <cell r="B2971">
            <v>339</v>
          </cell>
          <cell r="C2971" t="str">
            <v>Sreekariyam</v>
          </cell>
          <cell r="D2971" t="str">
            <v>SHIJI.J</v>
          </cell>
          <cell r="E2971" t="str">
            <v>THIRUVANANTHAPURAM-5</v>
          </cell>
          <cell r="F2971" t="str">
            <v>TRIVANDRUM REGION</v>
          </cell>
        </row>
        <row r="2972">
          <cell r="B2972">
            <v>1901</v>
          </cell>
          <cell r="C2972" t="str">
            <v>Melcinthamani</v>
          </cell>
          <cell r="D2972" t="str">
            <v>KARANKUMAR</v>
          </cell>
          <cell r="E2972" t="str">
            <v>TRICHY - 2</v>
          </cell>
          <cell r="F2972" t="str">
            <v>TRICHY</v>
          </cell>
        </row>
        <row r="2973">
          <cell r="B2973">
            <v>2716</v>
          </cell>
          <cell r="C2973" t="str">
            <v>Gallamandi Amahia Rewa</v>
          </cell>
          <cell r="D2973" t="str">
            <v>RABITA  SINGH</v>
          </cell>
          <cell r="E2973" t="str">
            <v>REWA</v>
          </cell>
          <cell r="F2973" t="str">
            <v>JABALPUR</v>
          </cell>
        </row>
        <row r="2974">
          <cell r="B2974">
            <v>3939</v>
          </cell>
          <cell r="C2974" t="str">
            <v>Darjeeling</v>
          </cell>
          <cell r="D2974" t="str">
            <v>SABEN BARMAN</v>
          </cell>
          <cell r="E2974" t="str">
            <v>SILIGURI</v>
          </cell>
          <cell r="F2974" t="str">
            <v>ASSAM</v>
          </cell>
        </row>
        <row r="2975">
          <cell r="B2975">
            <v>738</v>
          </cell>
          <cell r="C2975" t="str">
            <v>Thiruvottiyur</v>
          </cell>
          <cell r="D2975" t="str">
            <v>DEEPAKANTONYRAJ -</v>
          </cell>
          <cell r="E2975" t="str">
            <v>ROYAPURAM</v>
          </cell>
          <cell r="F2975" t="str">
            <v>PARRYS</v>
          </cell>
        </row>
        <row r="2976">
          <cell r="B2976">
            <v>16</v>
          </cell>
          <cell r="C2976" t="str">
            <v>Kasargod</v>
          </cell>
          <cell r="D2976" t="str">
            <v>SANDHYA.P.V.</v>
          </cell>
          <cell r="E2976" t="str">
            <v>KASARGOD-1</v>
          </cell>
          <cell r="F2976" t="str">
            <v xml:space="preserve">KANNUR </v>
          </cell>
        </row>
        <row r="2977">
          <cell r="B2977">
            <v>445</v>
          </cell>
          <cell r="C2977" t="str">
            <v>Kadiri Bypass Road</v>
          </cell>
          <cell r="D2977" t="str">
            <v>EDAGOTTU  SIVASANKARA</v>
          </cell>
          <cell r="E2977" t="str">
            <v>KADIRI</v>
          </cell>
          <cell r="F2977" t="str">
            <v>ANANTHPUR REGION</v>
          </cell>
        </row>
        <row r="2978">
          <cell r="B2978">
            <v>985</v>
          </cell>
          <cell r="C2978" t="str">
            <v>Krishnagiri</v>
          </cell>
          <cell r="D2978" t="str">
            <v>AMARESH  K</v>
          </cell>
          <cell r="E2978" t="str">
            <v>KRISHNAGIRI</v>
          </cell>
          <cell r="F2978" t="str">
            <v>SALEM</v>
          </cell>
        </row>
        <row r="2979">
          <cell r="B2979">
            <v>2250</v>
          </cell>
          <cell r="C2979" t="str">
            <v>Chandigarh Motor Market</v>
          </cell>
          <cell r="D2979" t="str">
            <v>RAM SINGH</v>
          </cell>
          <cell r="E2979" t="str">
            <v>CHANDIGARH</v>
          </cell>
          <cell r="F2979" t="str">
            <v>CHANDIGARH</v>
          </cell>
        </row>
        <row r="2980">
          <cell r="B2980">
            <v>1527</v>
          </cell>
          <cell r="C2980" t="str">
            <v>Kalna,W.Bengal</v>
          </cell>
          <cell r="D2980" t="str">
            <v>RAHUL PAN</v>
          </cell>
          <cell r="E2980" t="str">
            <v>KOLKATA-13</v>
          </cell>
          <cell r="F2980" t="str">
            <v>KOLKATA SOUTH</v>
          </cell>
        </row>
        <row r="2981">
          <cell r="B2981">
            <v>498</v>
          </cell>
          <cell r="C2981" t="str">
            <v>Sivakasi</v>
          </cell>
          <cell r="D2981" t="str">
            <v>ANNALAKSHMI D</v>
          </cell>
          <cell r="E2981" t="str">
            <v>SRIVILLIPUTTUR</v>
          </cell>
          <cell r="F2981" t="str">
            <v>TIRUNELVELI</v>
          </cell>
        </row>
        <row r="2982">
          <cell r="B2982">
            <v>1821</v>
          </cell>
          <cell r="C2982" t="str">
            <v>Amberpet Junction-Hyderabad</v>
          </cell>
          <cell r="D2982" t="str">
            <v>KOREPU RAJKUMAR</v>
          </cell>
          <cell r="E2982" t="str">
            <v>SECUNDRABAD-3</v>
          </cell>
          <cell r="F2982" t="str">
            <v>SECUNDRABAD</v>
          </cell>
        </row>
        <row r="2983">
          <cell r="B2983">
            <v>1443</v>
          </cell>
          <cell r="C2983" t="str">
            <v>Gujarati Bazar</v>
          </cell>
          <cell r="D2983" t="str">
            <v>DHARMENDRA YADAV</v>
          </cell>
          <cell r="E2983" t="str">
            <v>SAGAR-2</v>
          </cell>
          <cell r="F2983" t="str">
            <v>JABALPUR</v>
          </cell>
        </row>
        <row r="2984">
          <cell r="B2984">
            <v>2534</v>
          </cell>
          <cell r="C2984" t="str">
            <v>Vinayakanagar Ramnagar</v>
          </cell>
          <cell r="D2984" t="str">
            <v>LAKSHMI M</v>
          </cell>
          <cell r="E2984" t="str">
            <v>BANGALORE-08</v>
          </cell>
          <cell r="F2984" t="str">
            <v>BANGALORE-1</v>
          </cell>
        </row>
        <row r="2985">
          <cell r="B2985">
            <v>1153</v>
          </cell>
          <cell r="C2985" t="str">
            <v>Kattur Trichy</v>
          </cell>
          <cell r="D2985" t="str">
            <v>SUBHA  S</v>
          </cell>
          <cell r="E2985" t="str">
            <v>TRICHY - 3</v>
          </cell>
          <cell r="F2985" t="str">
            <v>TRICHY</v>
          </cell>
        </row>
        <row r="2986">
          <cell r="B2986">
            <v>2982</v>
          </cell>
          <cell r="C2986" t="str">
            <v>Pamarru</v>
          </cell>
          <cell r="D2986" t="str">
            <v>PAMARTHI SANJEEVA RAO</v>
          </cell>
          <cell r="E2986" t="str">
            <v>MACHILIPATNAM</v>
          </cell>
          <cell r="F2986" t="str">
            <v>ELURU</v>
          </cell>
        </row>
        <row r="2987">
          <cell r="B2987">
            <v>967</v>
          </cell>
          <cell r="C2987" t="str">
            <v>Rohini Sec 3</v>
          </cell>
          <cell r="D2987" t="str">
            <v>AAKASH</v>
          </cell>
          <cell r="E2987" t="str">
            <v>DELHI-3</v>
          </cell>
          <cell r="F2987" t="str">
            <v>DELHI-1</v>
          </cell>
        </row>
        <row r="2988">
          <cell r="B2988">
            <v>1432</v>
          </cell>
          <cell r="C2988" t="str">
            <v>Keshavapura Kota</v>
          </cell>
          <cell r="D2988" t="str">
            <v>MANISH KUMAR SHARMA</v>
          </cell>
          <cell r="E2988" t="str">
            <v>KOTA</v>
          </cell>
          <cell r="F2988" t="str">
            <v>JAIPUR</v>
          </cell>
        </row>
        <row r="2989">
          <cell r="B2989">
            <v>2049</v>
          </cell>
          <cell r="C2989" t="str">
            <v>Lic Colony Basaveshwaranagara</v>
          </cell>
          <cell r="D2989" t="str">
            <v>BHUVANESWARI BHAGIRATHA BATAGI</v>
          </cell>
          <cell r="E2989" t="str">
            <v>BANGALORE-15</v>
          </cell>
          <cell r="F2989" t="str">
            <v>BANGALORE-2</v>
          </cell>
        </row>
        <row r="2990">
          <cell r="B2990">
            <v>208</v>
          </cell>
          <cell r="C2990" t="str">
            <v>Mannargudi</v>
          </cell>
          <cell r="D2990" t="str">
            <v>SHYAMALA DEVI G</v>
          </cell>
          <cell r="E2990" t="str">
            <v>TIRUVARUR</v>
          </cell>
          <cell r="F2990" t="str">
            <v>TRICHY</v>
          </cell>
        </row>
        <row r="2991">
          <cell r="B2991">
            <v>2915</v>
          </cell>
          <cell r="C2991" t="str">
            <v>Ainthapalli,Sambalpur</v>
          </cell>
          <cell r="D2991" t="str">
            <v>DIBYAKISHOR  MAHANANDA</v>
          </cell>
          <cell r="E2991" t="str">
            <v>SAMBALPUR</v>
          </cell>
          <cell r="F2991" t="str">
            <v>SAMBALPUR</v>
          </cell>
        </row>
        <row r="2992">
          <cell r="B2992">
            <v>1624</v>
          </cell>
          <cell r="C2992" t="str">
            <v>Mayur Vihar Phase 3</v>
          </cell>
          <cell r="D2992" t="str">
            <v>CHINTHAL A</v>
          </cell>
          <cell r="E2992" t="str">
            <v>DELHI-6</v>
          </cell>
          <cell r="F2992" t="str">
            <v>DELHI-2</v>
          </cell>
        </row>
        <row r="2993">
          <cell r="B2993">
            <v>3079</v>
          </cell>
          <cell r="C2993" t="str">
            <v>Nallajerla</v>
          </cell>
          <cell r="D2993" t="str">
            <v xml:space="preserve">KORAPATI MOUNIKA  </v>
          </cell>
          <cell r="E2993" t="str">
            <v>NIDADAVOLE</v>
          </cell>
          <cell r="F2993" t="str">
            <v>ELURU</v>
          </cell>
        </row>
        <row r="2994">
          <cell r="B2994">
            <v>298</v>
          </cell>
          <cell r="C2994" t="str">
            <v>Vadassery Junction</v>
          </cell>
          <cell r="D2994" t="e">
            <v>#N/A</v>
          </cell>
          <cell r="E2994" t="str">
            <v>KANYAKUMARI</v>
          </cell>
          <cell r="F2994" t="str">
            <v>TIRUNELVELI</v>
          </cell>
        </row>
        <row r="2995">
          <cell r="B2995">
            <v>799</v>
          </cell>
          <cell r="C2995" t="str">
            <v>Titwala</v>
          </cell>
          <cell r="D2995" t="str">
            <v>AMAR PURUSHOTTAM MORE</v>
          </cell>
          <cell r="E2995" t="str">
            <v>ULHASNAGAR</v>
          </cell>
          <cell r="F2995" t="str">
            <v>MUMBAI</v>
          </cell>
        </row>
        <row r="2996">
          <cell r="B2996">
            <v>2829</v>
          </cell>
          <cell r="C2996" t="str">
            <v>Silpukhuri</v>
          </cell>
          <cell r="D2996" t="str">
            <v>AKIBUR RAHMAN</v>
          </cell>
          <cell r="E2996" t="str">
            <v>ASSAM - 2</v>
          </cell>
          <cell r="F2996" t="str">
            <v>ASSAM</v>
          </cell>
        </row>
        <row r="2997">
          <cell r="B2997">
            <v>3812</v>
          </cell>
          <cell r="C2997" t="str">
            <v>Sohagpur</v>
          </cell>
          <cell r="D2997" t="str">
            <v>SOURAV SHARMA</v>
          </cell>
          <cell r="E2997" t="str">
            <v>BHOPAL-4</v>
          </cell>
          <cell r="F2997" t="str">
            <v>BHOPAL</v>
          </cell>
        </row>
        <row r="2998">
          <cell r="B2998">
            <v>590</v>
          </cell>
          <cell r="C2998" t="str">
            <v>Warasiguda</v>
          </cell>
          <cell r="D2998" t="str">
            <v>EEGA RAMU</v>
          </cell>
          <cell r="E2998" t="str">
            <v>SECUNDRABAD-2</v>
          </cell>
          <cell r="F2998" t="str">
            <v>SECUNDRABAD</v>
          </cell>
        </row>
        <row r="2999">
          <cell r="B2999">
            <v>823</v>
          </cell>
          <cell r="C2999" t="str">
            <v>Hosahalli  Main Road Hunesemaranahalli</v>
          </cell>
          <cell r="D2999" t="str">
            <v>VINAYKUMAR R</v>
          </cell>
          <cell r="E2999" t="str">
            <v>BANGALORE-17</v>
          </cell>
          <cell r="F2999" t="str">
            <v>BANGALORE-2</v>
          </cell>
        </row>
        <row r="3000">
          <cell r="B3000">
            <v>1007</v>
          </cell>
          <cell r="C3000" t="str">
            <v>Thirumullaivoyal</v>
          </cell>
          <cell r="D3000" t="str">
            <v>SONIYA  K</v>
          </cell>
          <cell r="E3000" t="str">
            <v>AMBATTUR</v>
          </cell>
          <cell r="F3000" t="str">
            <v>THIRUVALLUR</v>
          </cell>
        </row>
        <row r="3001">
          <cell r="B3001">
            <v>3620</v>
          </cell>
          <cell r="C3001" t="str">
            <v>Mayiladuthurai</v>
          </cell>
          <cell r="D3001" t="str">
            <v>DURGADEVI  MAHALINGAM</v>
          </cell>
          <cell r="E3001" t="str">
            <v>KUMBAKONAM</v>
          </cell>
          <cell r="F3001" t="str">
            <v>PONDICHERY</v>
          </cell>
        </row>
        <row r="3002">
          <cell r="B3002">
            <v>946</v>
          </cell>
          <cell r="C3002" t="str">
            <v>Isukathota</v>
          </cell>
          <cell r="D3002" t="str">
            <v>PUSPALATHA  MADDA</v>
          </cell>
          <cell r="E3002" t="str">
            <v>VISAKHAPATNAM 3</v>
          </cell>
          <cell r="F3002" t="str">
            <v>VISHAKHAPATANAM</v>
          </cell>
        </row>
        <row r="3003">
          <cell r="B3003">
            <v>3188</v>
          </cell>
          <cell r="C3003" t="str">
            <v>Ambedkar Chowk Ambikapur</v>
          </cell>
          <cell r="D3003" t="str">
            <v>RAVI KUMAR BHARTI</v>
          </cell>
          <cell r="E3003" t="str">
            <v>CHHATTISGARH-3</v>
          </cell>
          <cell r="F3003" t="str">
            <v>RAIPUR,CHHATISGARH</v>
          </cell>
        </row>
        <row r="3004">
          <cell r="B3004">
            <v>1461</v>
          </cell>
          <cell r="C3004" t="str">
            <v>Pudukkottai Alangudi Road</v>
          </cell>
          <cell r="D3004" t="str">
            <v>RAJADURAI S</v>
          </cell>
          <cell r="E3004" t="str">
            <v>SIVAGANGA</v>
          </cell>
          <cell r="F3004" t="str">
            <v>MADURAI</v>
          </cell>
        </row>
        <row r="3005">
          <cell r="B3005">
            <v>3233</v>
          </cell>
          <cell r="C3005" t="str">
            <v>Jewellery Bazar Road Thoothukudi</v>
          </cell>
          <cell r="D3005" t="str">
            <v>MANISHKUMAR</v>
          </cell>
          <cell r="E3005" t="str">
            <v>TOOTHUKUDI</v>
          </cell>
          <cell r="F3005" t="str">
            <v>TIRUNELVELI</v>
          </cell>
        </row>
        <row r="3006">
          <cell r="B3006">
            <v>2388</v>
          </cell>
          <cell r="C3006" t="str">
            <v>Peeniya 2Nd Stage</v>
          </cell>
          <cell r="D3006" t="str">
            <v>SHILPA K</v>
          </cell>
          <cell r="E3006" t="str">
            <v>BANGALORE-14</v>
          </cell>
          <cell r="F3006" t="str">
            <v>BANGALORE-2</v>
          </cell>
        </row>
        <row r="3007">
          <cell r="B3007">
            <v>1030</v>
          </cell>
          <cell r="C3007" t="str">
            <v>Kallara</v>
          </cell>
          <cell r="D3007" t="str">
            <v>NISHNA V S</v>
          </cell>
          <cell r="E3007" t="str">
            <v>THIRUVANANTHAPURAM-6</v>
          </cell>
          <cell r="F3007" t="str">
            <v>TRIVANDRUM REGION</v>
          </cell>
        </row>
        <row r="3008">
          <cell r="B3008">
            <v>2070</v>
          </cell>
          <cell r="C3008" t="str">
            <v>Shivanagar</v>
          </cell>
          <cell r="D3008" t="str">
            <v>RENUKA.T.R</v>
          </cell>
          <cell r="E3008" t="str">
            <v>BANGALORE-12</v>
          </cell>
          <cell r="F3008" t="str">
            <v>BANGALORE-1</v>
          </cell>
        </row>
        <row r="3009">
          <cell r="B3009">
            <v>596</v>
          </cell>
          <cell r="C3009" t="str">
            <v>Alwal</v>
          </cell>
          <cell r="D3009" t="str">
            <v>BANDELA RANJITH</v>
          </cell>
          <cell r="E3009" t="str">
            <v>SECUNDRABAD-1</v>
          </cell>
          <cell r="F3009" t="str">
            <v>SECUNDRABAD</v>
          </cell>
        </row>
        <row r="3010">
          <cell r="B3010">
            <v>2511</v>
          </cell>
          <cell r="C3010" t="str">
            <v>Udayagiri</v>
          </cell>
          <cell r="D3010" t="str">
            <v>NANDHINI  N</v>
          </cell>
          <cell r="E3010" t="str">
            <v>MYSORE 1</v>
          </cell>
          <cell r="F3010" t="str">
            <v xml:space="preserve">MYSORE </v>
          </cell>
        </row>
        <row r="3011">
          <cell r="B3011">
            <v>3693</v>
          </cell>
          <cell r="C3011" t="str">
            <v>Gonda</v>
          </cell>
          <cell r="D3011" t="str">
            <v>MAHESH YADAV</v>
          </cell>
          <cell r="E3011" t="str">
            <v>GORAKHPUR 1</v>
          </cell>
          <cell r="F3011" t="str">
            <v>VARANASI</v>
          </cell>
        </row>
        <row r="3012">
          <cell r="B3012">
            <v>1123</v>
          </cell>
          <cell r="C3012" t="str">
            <v>Sowripalayam Coimbatore</v>
          </cell>
          <cell r="D3012" t="str">
            <v>SANTHIYA D</v>
          </cell>
          <cell r="E3012" t="str">
            <v>COIMBATORE-2</v>
          </cell>
          <cell r="F3012" t="str">
            <v>COIMBATORE REGION</v>
          </cell>
        </row>
        <row r="3013">
          <cell r="B3013">
            <v>329</v>
          </cell>
          <cell r="C3013" t="str">
            <v>Thirunelveli</v>
          </cell>
          <cell r="D3013" t="str">
            <v xml:space="preserve">ULAGAMMAL P  </v>
          </cell>
          <cell r="E3013" t="str">
            <v>TIRUNELVELI</v>
          </cell>
          <cell r="F3013" t="str">
            <v>TIRUNELVELI</v>
          </cell>
        </row>
        <row r="3014">
          <cell r="B3014">
            <v>1328</v>
          </cell>
          <cell r="C3014" t="str">
            <v>Aarambag</v>
          </cell>
          <cell r="D3014" t="str">
            <v>DIPAK MONDAL</v>
          </cell>
          <cell r="E3014" t="str">
            <v>KOLKATA-13</v>
          </cell>
          <cell r="F3014" t="str">
            <v>KOLKATA SOUTH</v>
          </cell>
        </row>
        <row r="3015">
          <cell r="B3015">
            <v>2282</v>
          </cell>
          <cell r="C3015" t="str">
            <v>Manjunathanagara</v>
          </cell>
          <cell r="D3015" t="str">
            <v>SHAMEEULLA J UKKUNDA</v>
          </cell>
          <cell r="E3015" t="str">
            <v>BANGALORE-15</v>
          </cell>
          <cell r="F3015" t="str">
            <v>BANGALORE-2</v>
          </cell>
        </row>
        <row r="3016">
          <cell r="B3016">
            <v>3931</v>
          </cell>
          <cell r="C3016" t="str">
            <v>Nalco Chwok Anugul</v>
          </cell>
          <cell r="D3016" t="e">
            <v>#N/A</v>
          </cell>
          <cell r="E3016" t="str">
            <v>ANUGUL</v>
          </cell>
          <cell r="F3016" t="str">
            <v>SAMBALPUR</v>
          </cell>
        </row>
        <row r="3017">
          <cell r="B3017">
            <v>1143</v>
          </cell>
          <cell r="C3017" t="str">
            <v>Saheed Nagar</v>
          </cell>
          <cell r="D3017" t="str">
            <v>NIHARIKA  MOHANTY</v>
          </cell>
          <cell r="E3017" t="str">
            <v>LINK ROAD</v>
          </cell>
          <cell r="F3017" t="str">
            <v>BHUBANESWAR</v>
          </cell>
        </row>
        <row r="3018">
          <cell r="B3018">
            <v>2185</v>
          </cell>
          <cell r="C3018" t="str">
            <v>Derebail</v>
          </cell>
          <cell r="D3018" t="str">
            <v>SURAKSHITHA KUMARI</v>
          </cell>
          <cell r="E3018" t="str">
            <v>UDUPI</v>
          </cell>
          <cell r="F3018" t="str">
            <v>MANGALORE</v>
          </cell>
        </row>
        <row r="3019">
          <cell r="B3019">
            <v>574</v>
          </cell>
          <cell r="C3019" t="str">
            <v>Hsr Layout</v>
          </cell>
          <cell r="D3019" t="str">
            <v>VANMATHI GOVINDHARAJ</v>
          </cell>
          <cell r="E3019" t="str">
            <v>BANGALORE-02</v>
          </cell>
          <cell r="F3019" t="str">
            <v>BANGALORE-3</v>
          </cell>
        </row>
        <row r="3020">
          <cell r="B3020">
            <v>2818</v>
          </cell>
          <cell r="C3020" t="str">
            <v>Pattumundai Orissa</v>
          </cell>
          <cell r="D3020" t="str">
            <v>RAJESH KUMAR PRADHAN</v>
          </cell>
          <cell r="E3020" t="str">
            <v>KENDRAPARA</v>
          </cell>
          <cell r="F3020" t="str">
            <v>BALASORE</v>
          </cell>
        </row>
        <row r="3021">
          <cell r="B3021">
            <v>3220</v>
          </cell>
          <cell r="C3021" t="str">
            <v>Chunniganj-Kanpur</v>
          </cell>
          <cell r="D3021" t="str">
            <v>PRIYANKA KUSHWAHA</v>
          </cell>
          <cell r="E3021" t="str">
            <v>LUCKNOW 1</v>
          </cell>
          <cell r="F3021" t="str">
            <v>LUCKNOW</v>
          </cell>
        </row>
        <row r="3022">
          <cell r="B3022">
            <v>1378</v>
          </cell>
          <cell r="C3022" t="str">
            <v>Toran Bawdi Udaipur</v>
          </cell>
          <cell r="D3022" t="str">
            <v>KAUSHAL JOGI</v>
          </cell>
          <cell r="E3022" t="str">
            <v>UDAIPUR</v>
          </cell>
          <cell r="F3022" t="str">
            <v>JODHAPUR</v>
          </cell>
        </row>
        <row r="3023">
          <cell r="B3023">
            <v>2846</v>
          </cell>
          <cell r="C3023" t="str">
            <v>Goldwin Bus Stop Coimbatore</v>
          </cell>
          <cell r="D3023" t="str">
            <v>PRASANTH</v>
          </cell>
          <cell r="E3023" t="str">
            <v>COIMBATORE-4</v>
          </cell>
          <cell r="F3023" t="str">
            <v>COIMBATORE REGION</v>
          </cell>
        </row>
        <row r="3024">
          <cell r="B3024">
            <v>1790</v>
          </cell>
          <cell r="C3024" t="str">
            <v>Navarang</v>
          </cell>
          <cell r="D3024" t="str">
            <v>JAYASHEELA B V</v>
          </cell>
          <cell r="E3024" t="str">
            <v>BANGALORE-12</v>
          </cell>
          <cell r="F3024" t="str">
            <v>BANGALORE-1</v>
          </cell>
        </row>
        <row r="3025">
          <cell r="B3025">
            <v>716</v>
          </cell>
          <cell r="C3025" t="str">
            <v>New Malakpet</v>
          </cell>
          <cell r="D3025" t="str">
            <v xml:space="preserve">RAMAVATH SHAILAJA </v>
          </cell>
          <cell r="E3025" t="str">
            <v>HYDERABAD-03</v>
          </cell>
          <cell r="F3025" t="str">
            <v>HYDERABAD REGION</v>
          </cell>
        </row>
        <row r="3026">
          <cell r="B3026">
            <v>384</v>
          </cell>
          <cell r="C3026" t="str">
            <v>Vinukonda</v>
          </cell>
          <cell r="D3026" t="str">
            <v>VINOD MALLAVARAPU</v>
          </cell>
          <cell r="E3026" t="str">
            <v>GIDDALUR</v>
          </cell>
          <cell r="F3026" t="str">
            <v>ONGOLE</v>
          </cell>
        </row>
        <row r="3027">
          <cell r="B3027">
            <v>251</v>
          </cell>
          <cell r="C3027" t="str">
            <v>Ayur</v>
          </cell>
          <cell r="D3027" t="str">
            <v>SUMIYAMOL L</v>
          </cell>
          <cell r="E3027" t="str">
            <v>KOLLAM 5</v>
          </cell>
          <cell r="F3027" t="str">
            <v>KOLLAM REGION</v>
          </cell>
        </row>
        <row r="3028">
          <cell r="B3028">
            <v>1617</v>
          </cell>
          <cell r="C3028" t="str">
            <v>Mundgod</v>
          </cell>
          <cell r="D3028" t="str">
            <v>MANJUNATH CHINNALLI</v>
          </cell>
          <cell r="E3028" t="str">
            <v>HAVERI</v>
          </cell>
          <cell r="F3028" t="str">
            <v>DAVANAGERE</v>
          </cell>
        </row>
        <row r="3029">
          <cell r="B3029">
            <v>1557</v>
          </cell>
          <cell r="C3029" t="str">
            <v>Dhadhagapatti Salem</v>
          </cell>
          <cell r="D3029" t="str">
            <v>DINESHKUMAR K</v>
          </cell>
          <cell r="E3029" t="str">
            <v>SALEM 1</v>
          </cell>
          <cell r="F3029" t="str">
            <v>SALEM</v>
          </cell>
        </row>
        <row r="3030">
          <cell r="B3030">
            <v>839</v>
          </cell>
          <cell r="C3030" t="str">
            <v>Arcot Road,Vellore</v>
          </cell>
          <cell r="D3030" t="str">
            <v>PUGAZHENTHI -</v>
          </cell>
          <cell r="E3030" t="str">
            <v>VELLORE</v>
          </cell>
          <cell r="F3030" t="str">
            <v>VELLORE</v>
          </cell>
        </row>
        <row r="3031">
          <cell r="B3031">
            <v>2458</v>
          </cell>
          <cell r="C3031" t="str">
            <v>Siddipet</v>
          </cell>
          <cell r="D3031" t="str">
            <v>VALABOJU KANUKACHARY</v>
          </cell>
          <cell r="E3031" t="str">
            <v>KARIMNAGAR 2</v>
          </cell>
          <cell r="F3031" t="str">
            <v>KARIMNAGAR</v>
          </cell>
        </row>
        <row r="3032">
          <cell r="B3032">
            <v>3899</v>
          </cell>
          <cell r="C3032" t="str">
            <v>Gandhi Chowk Bhandara</v>
          </cell>
          <cell r="D3032" t="str">
            <v>PRASHANT MANOJ KURALKAR</v>
          </cell>
          <cell r="E3032" t="str">
            <v>NAGPUR-2</v>
          </cell>
          <cell r="F3032" t="str">
            <v>NAGPUR</v>
          </cell>
        </row>
        <row r="3033">
          <cell r="B3033">
            <v>2006</v>
          </cell>
          <cell r="C3033" t="str">
            <v>Thanthonnimalai Karur</v>
          </cell>
          <cell r="D3033" t="str">
            <v>NAGARAJ RAMARAJ</v>
          </cell>
          <cell r="E3033" t="str">
            <v>KARUR-1</v>
          </cell>
          <cell r="F3033" t="str">
            <v>TRICHY</v>
          </cell>
        </row>
        <row r="3034">
          <cell r="B3034">
            <v>3617</v>
          </cell>
          <cell r="C3034" t="str">
            <v>Bhanjnagar</v>
          </cell>
          <cell r="D3034" t="str">
            <v>JAGGA RAO  JALANTRA</v>
          </cell>
          <cell r="E3034" t="str">
            <v>NAYAGARH</v>
          </cell>
          <cell r="F3034" t="str">
            <v>BERHAMPUR</v>
          </cell>
        </row>
        <row r="3035">
          <cell r="B3035">
            <v>3595</v>
          </cell>
          <cell r="C3035" t="str">
            <v>Dharamshala Road Kangra</v>
          </cell>
          <cell r="D3035" t="str">
            <v>MAHENDER SINGH</v>
          </cell>
          <cell r="E3035" t="str">
            <v>HIMACHAL PRADESH</v>
          </cell>
          <cell r="F3035" t="str">
            <v>CHANDIGARH</v>
          </cell>
        </row>
        <row r="3036">
          <cell r="B3036">
            <v>1140</v>
          </cell>
          <cell r="C3036" t="str">
            <v>Rane Bennur</v>
          </cell>
          <cell r="D3036" t="str">
            <v>MARUTI L HALAGERI</v>
          </cell>
          <cell r="E3036" t="str">
            <v>RANE BENNUR</v>
          </cell>
          <cell r="F3036" t="str">
            <v>DAVANAGERE</v>
          </cell>
        </row>
        <row r="3037">
          <cell r="B3037">
            <v>693</v>
          </cell>
          <cell r="C3037" t="str">
            <v>Cheruthuruthy</v>
          </cell>
          <cell r="D3037" t="str">
            <v>AJAI KRISHNA J</v>
          </cell>
          <cell r="E3037" t="str">
            <v>THRISSUR-09</v>
          </cell>
          <cell r="F3037" t="str">
            <v xml:space="preserve">THRISSUR - 2 </v>
          </cell>
        </row>
        <row r="3038">
          <cell r="B3038">
            <v>544</v>
          </cell>
          <cell r="C3038" t="str">
            <v>Malavalli  Kalammana Temple Street</v>
          </cell>
          <cell r="D3038" t="str">
            <v>MEGHANA H S</v>
          </cell>
          <cell r="E3038" t="str">
            <v>MALAVALLI</v>
          </cell>
          <cell r="F3038" t="str">
            <v xml:space="preserve">MYSORE </v>
          </cell>
        </row>
        <row r="3039">
          <cell r="B3039">
            <v>840</v>
          </cell>
          <cell r="C3039" t="str">
            <v>Chandan Nagar Main Road</v>
          </cell>
          <cell r="D3039" t="str">
            <v>SONAWANE MANISHA</v>
          </cell>
          <cell r="E3039" t="str">
            <v>PUNE-1</v>
          </cell>
          <cell r="F3039" t="str">
            <v>PUNE</v>
          </cell>
        </row>
        <row r="3040">
          <cell r="B3040">
            <v>336</v>
          </cell>
          <cell r="C3040" t="str">
            <v>Changanassery</v>
          </cell>
          <cell r="D3040" t="str">
            <v>JYOTHIMOL P S</v>
          </cell>
          <cell r="E3040" t="str">
            <v>KOTTAYAM 6</v>
          </cell>
          <cell r="F3040" t="str">
            <v>ALAPUZHA</v>
          </cell>
        </row>
        <row r="3041">
          <cell r="B3041">
            <v>1411</v>
          </cell>
          <cell r="C3041" t="str">
            <v>Aakliya Circle Jodhpur</v>
          </cell>
          <cell r="D3041" t="str">
            <v>KESHAR SINGH</v>
          </cell>
          <cell r="E3041" t="str">
            <v>JODHPUR</v>
          </cell>
          <cell r="F3041" t="str">
            <v>JODHAPUR</v>
          </cell>
        </row>
        <row r="3042">
          <cell r="B3042">
            <v>1778</v>
          </cell>
          <cell r="C3042" t="str">
            <v>Orkkattery</v>
          </cell>
          <cell r="D3042" t="str">
            <v>SRUTHI K</v>
          </cell>
          <cell r="E3042" t="str">
            <v>KOZHIKODE-1</v>
          </cell>
          <cell r="F3042" t="str">
            <v xml:space="preserve">KANNUR </v>
          </cell>
        </row>
        <row r="3043">
          <cell r="B3043">
            <v>3153</v>
          </cell>
          <cell r="C3043" t="str">
            <v>Kundgol</v>
          </cell>
          <cell r="D3043" t="str">
            <v>RAGHAVENDRA</v>
          </cell>
          <cell r="E3043" t="str">
            <v>HAVERI</v>
          </cell>
          <cell r="F3043" t="str">
            <v>DAVANAGERE</v>
          </cell>
        </row>
        <row r="3044">
          <cell r="B3044">
            <v>2591</v>
          </cell>
          <cell r="C3044" t="str">
            <v>Basavanbagevadi</v>
          </cell>
          <cell r="D3044" t="str">
            <v>SANTOSH S JIGAJINNI</v>
          </cell>
          <cell r="E3044" t="str">
            <v>BIJAPUR -1</v>
          </cell>
          <cell r="F3044" t="str">
            <v>GULBARGA</v>
          </cell>
        </row>
        <row r="3045">
          <cell r="B3045">
            <v>867</v>
          </cell>
          <cell r="C3045" t="str">
            <v>Arani Road Vellore</v>
          </cell>
          <cell r="D3045" t="str">
            <v>MARISELVAM N</v>
          </cell>
          <cell r="E3045" t="str">
            <v>WALAJAPET</v>
          </cell>
          <cell r="F3045" t="str">
            <v>VELLORE</v>
          </cell>
        </row>
        <row r="3046">
          <cell r="B3046">
            <v>2582</v>
          </cell>
          <cell r="C3046" t="str">
            <v>Kamareddy - Bus Stand Road</v>
          </cell>
          <cell r="D3046" t="str">
            <v>MADIKUNTA RAJALINGAM</v>
          </cell>
          <cell r="E3046" t="str">
            <v>KAMAREDDY</v>
          </cell>
          <cell r="F3046" t="str">
            <v>KARIMNAGAR</v>
          </cell>
        </row>
        <row r="3047">
          <cell r="B3047">
            <v>3465</v>
          </cell>
          <cell r="C3047" t="str">
            <v>Talab Tallo-Jammu</v>
          </cell>
          <cell r="D3047" t="str">
            <v>RUCHI KUMARI</v>
          </cell>
          <cell r="E3047" t="str">
            <v>JAMMU&amp;KASHMIR-1</v>
          </cell>
          <cell r="F3047" t="str">
            <v>JALANDHAR</v>
          </cell>
        </row>
        <row r="3048">
          <cell r="B3048">
            <v>1171</v>
          </cell>
          <cell r="C3048" t="str">
            <v>Kc Circle</v>
          </cell>
          <cell r="D3048" t="str">
            <v>SATYAPRAKASH MOHAPATRA</v>
          </cell>
          <cell r="E3048" t="str">
            <v>BARIPADA</v>
          </cell>
          <cell r="F3048" t="str">
            <v>BALASORE</v>
          </cell>
        </row>
        <row r="3049">
          <cell r="B3049">
            <v>3819</v>
          </cell>
          <cell r="C3049" t="str">
            <v>Basoda</v>
          </cell>
          <cell r="D3049" t="str">
            <v>PRASHANT JAIN</v>
          </cell>
          <cell r="E3049" t="str">
            <v>SAGAR-1</v>
          </cell>
          <cell r="F3049" t="str">
            <v>JABALPUR</v>
          </cell>
        </row>
        <row r="3050">
          <cell r="B3050">
            <v>885</v>
          </cell>
          <cell r="C3050" t="str">
            <v>Raja Palya</v>
          </cell>
          <cell r="D3050" t="str">
            <v>LAKSHMI J M</v>
          </cell>
          <cell r="E3050" t="str">
            <v>KOLAR-2</v>
          </cell>
          <cell r="F3050" t="str">
            <v>KOLAR</v>
          </cell>
        </row>
        <row r="3051">
          <cell r="B3051">
            <v>1611</v>
          </cell>
          <cell r="C3051" t="str">
            <v>Kanchan Bazar</v>
          </cell>
          <cell r="D3051" t="str">
            <v>MUNA PRADHANA</v>
          </cell>
          <cell r="E3051" t="str">
            <v>DHENKANAL</v>
          </cell>
          <cell r="F3051" t="str">
            <v>BHUBANESWAR</v>
          </cell>
        </row>
        <row r="3052">
          <cell r="B3052">
            <v>3190</v>
          </cell>
          <cell r="C3052" t="str">
            <v>Brahma Road, Ambikapur</v>
          </cell>
          <cell r="D3052" t="str">
            <v>PRADEEP KUMAR PATEL</v>
          </cell>
          <cell r="E3052" t="str">
            <v>CHHATTISGARH-3</v>
          </cell>
          <cell r="F3052" t="str">
            <v>RAIPUR,CHHATISGARH</v>
          </cell>
        </row>
        <row r="3053">
          <cell r="B3053">
            <v>86</v>
          </cell>
          <cell r="C3053" t="str">
            <v>Tilak Nagar</v>
          </cell>
          <cell r="D3053" t="str">
            <v>SONALI .</v>
          </cell>
          <cell r="E3053" t="str">
            <v>DELHI-2</v>
          </cell>
          <cell r="F3053" t="str">
            <v>DELHI-1</v>
          </cell>
        </row>
        <row r="3054">
          <cell r="B3054">
            <v>3187</v>
          </cell>
          <cell r="C3054" t="str">
            <v>Gangavathi Road Sindhannur</v>
          </cell>
          <cell r="D3054" t="str">
            <v>JAGADISHA</v>
          </cell>
          <cell r="E3054" t="str">
            <v>SINDANNUR</v>
          </cell>
          <cell r="F3054" t="str">
            <v>RAICHUR</v>
          </cell>
        </row>
        <row r="3055">
          <cell r="B3055">
            <v>2842</v>
          </cell>
          <cell r="C3055" t="str">
            <v>Shahabad</v>
          </cell>
          <cell r="D3055" t="str">
            <v xml:space="preserve">RAJU  </v>
          </cell>
          <cell r="E3055" t="str">
            <v>GULBARGA-1</v>
          </cell>
          <cell r="F3055" t="str">
            <v>GULBARGA</v>
          </cell>
        </row>
        <row r="3056">
          <cell r="B3056">
            <v>2312</v>
          </cell>
          <cell r="C3056" t="str">
            <v>Khammam</v>
          </cell>
          <cell r="D3056" t="str">
            <v>BANOTHU NAGESWARA RAO</v>
          </cell>
          <cell r="E3056" t="str">
            <v>KHAMMAM</v>
          </cell>
          <cell r="F3056" t="str">
            <v>WARANGAL REGION</v>
          </cell>
        </row>
        <row r="3057">
          <cell r="B3057">
            <v>2536</v>
          </cell>
          <cell r="C3057" t="str">
            <v>Bellampally,Adilabad</v>
          </cell>
          <cell r="D3057" t="str">
            <v xml:space="preserve">NOOTHI SAIKUMAR </v>
          </cell>
          <cell r="E3057" t="str">
            <v>MANCHERIYAL</v>
          </cell>
          <cell r="F3057" t="str">
            <v>KARIMNAGAR</v>
          </cell>
        </row>
        <row r="3058">
          <cell r="B3058">
            <v>3844</v>
          </cell>
          <cell r="C3058" t="str">
            <v>Arhat Bazzar Dehradun</v>
          </cell>
          <cell r="D3058" t="str">
            <v>KOMAL GOSWAMI</v>
          </cell>
          <cell r="E3058" t="str">
            <v>UTTARAKHAND</v>
          </cell>
          <cell r="F3058" t="str">
            <v>CHANDIGARH</v>
          </cell>
        </row>
        <row r="3059">
          <cell r="B3059">
            <v>104</v>
          </cell>
          <cell r="C3059" t="str">
            <v>Mira Road,Mumbai</v>
          </cell>
          <cell r="D3059" t="str">
            <v>BHUJBALRAO NIVEDITA ANANT</v>
          </cell>
          <cell r="E3059" t="str">
            <v>MUMBAI WESTERN</v>
          </cell>
          <cell r="F3059" t="str">
            <v>MUMBAI</v>
          </cell>
        </row>
        <row r="3060">
          <cell r="B3060">
            <v>3176</v>
          </cell>
          <cell r="C3060" t="str">
            <v>Attili,West Godavari</v>
          </cell>
          <cell r="D3060" t="str">
            <v>PAMPANA PEDDIRAJU</v>
          </cell>
          <cell r="E3060" t="str">
            <v>BHIMAVARAM</v>
          </cell>
          <cell r="F3060" t="str">
            <v>ELURU</v>
          </cell>
        </row>
        <row r="3061">
          <cell r="B3061">
            <v>1592</v>
          </cell>
          <cell r="C3061" t="str">
            <v>Tuni</v>
          </cell>
          <cell r="D3061" t="str">
            <v>SUNKARA MANIKANTHA BHAVANI</v>
          </cell>
          <cell r="E3061" t="str">
            <v>EAST GODAVARI-3</v>
          </cell>
          <cell r="F3061" t="str">
            <v xml:space="preserve">EAST GODAWARI </v>
          </cell>
        </row>
        <row r="3062">
          <cell r="B3062">
            <v>2352</v>
          </cell>
          <cell r="C3062" t="str">
            <v>Kampli</v>
          </cell>
          <cell r="D3062" t="str">
            <v>NAGARAJA</v>
          </cell>
          <cell r="E3062" t="str">
            <v>GANGAVATAHI</v>
          </cell>
          <cell r="F3062" t="str">
            <v>RAICHUR</v>
          </cell>
        </row>
        <row r="3063">
          <cell r="B3063">
            <v>3566</v>
          </cell>
          <cell r="C3063" t="str">
            <v>New Panvel East</v>
          </cell>
          <cell r="D3063" t="str">
            <v>RAJGURU RAM SITARAM</v>
          </cell>
          <cell r="E3063" t="str">
            <v>NAVI MUMBAI</v>
          </cell>
          <cell r="F3063" t="str">
            <v>MUMBAI</v>
          </cell>
        </row>
        <row r="3064">
          <cell r="B3064">
            <v>373</v>
          </cell>
          <cell r="C3064" t="str">
            <v>Mettur</v>
          </cell>
          <cell r="D3064" t="str">
            <v>MAHESH S</v>
          </cell>
          <cell r="E3064" t="str">
            <v>OMALUR</v>
          </cell>
          <cell r="F3064" t="str">
            <v>SALEM</v>
          </cell>
        </row>
        <row r="3065">
          <cell r="B3065">
            <v>482</v>
          </cell>
          <cell r="C3065" t="str">
            <v>Garia More</v>
          </cell>
          <cell r="D3065" t="str">
            <v>SANJIT MONDAL</v>
          </cell>
          <cell r="E3065" t="str">
            <v>KOLKATA-12</v>
          </cell>
          <cell r="F3065" t="str">
            <v>KOLKATA NORTH</v>
          </cell>
        </row>
        <row r="3066">
          <cell r="B3066">
            <v>930</v>
          </cell>
          <cell r="C3066" t="str">
            <v>J P Nagar E Block Mysore</v>
          </cell>
          <cell r="D3066" t="str">
            <v>NANJUNDASWAMY N</v>
          </cell>
          <cell r="E3066" t="str">
            <v>MYSORE 2</v>
          </cell>
          <cell r="F3066" t="str">
            <v xml:space="preserve">MYSORE </v>
          </cell>
        </row>
        <row r="3067">
          <cell r="B3067">
            <v>534</v>
          </cell>
          <cell r="C3067" t="str">
            <v>Hunsur  Bm Bypass Road</v>
          </cell>
          <cell r="D3067" t="str">
            <v>GEETHA  C</v>
          </cell>
          <cell r="E3067" t="str">
            <v>HUNSUR</v>
          </cell>
          <cell r="F3067" t="str">
            <v>MANGALORE</v>
          </cell>
        </row>
        <row r="3068">
          <cell r="B3068">
            <v>2145</v>
          </cell>
          <cell r="C3068" t="str">
            <v>Mahbubnagar</v>
          </cell>
          <cell r="D3068" t="str">
            <v>RAVINDER K</v>
          </cell>
          <cell r="E3068" t="str">
            <v>MAHABUBNAGAR</v>
          </cell>
          <cell r="F3068" t="str">
            <v>KURNOOL</v>
          </cell>
        </row>
        <row r="3069">
          <cell r="B3069">
            <v>592</v>
          </cell>
          <cell r="C3069" t="str">
            <v>Dum Dum</v>
          </cell>
          <cell r="D3069" t="str">
            <v>JAN  DUTTA</v>
          </cell>
          <cell r="E3069" t="str">
            <v>KOLKATA-12</v>
          </cell>
          <cell r="F3069" t="str">
            <v>KOLKATA NORTH</v>
          </cell>
        </row>
        <row r="3070">
          <cell r="B3070">
            <v>629</v>
          </cell>
          <cell r="C3070" t="str">
            <v>Karalam</v>
          </cell>
          <cell r="D3070" t="str">
            <v>NAJEEBA.V.K.</v>
          </cell>
          <cell r="E3070" t="str">
            <v>THRISSUR-02</v>
          </cell>
          <cell r="F3070" t="str">
            <v>THRISSUR - 1</v>
          </cell>
        </row>
        <row r="3071">
          <cell r="B3071">
            <v>1541</v>
          </cell>
          <cell r="C3071" t="str">
            <v>Surajpole Pali</v>
          </cell>
          <cell r="D3071" t="str">
            <v>MUKESH  KUMAR</v>
          </cell>
          <cell r="E3071" t="str">
            <v>PALI</v>
          </cell>
          <cell r="F3071" t="str">
            <v>JODHAPUR</v>
          </cell>
        </row>
        <row r="3072">
          <cell r="B3072">
            <v>2444</v>
          </cell>
          <cell r="C3072" t="str">
            <v>Pulivendula,Cudapah</v>
          </cell>
          <cell r="D3072" t="str">
            <v>PULLAGOILARAVEENDRA</v>
          </cell>
          <cell r="E3072" t="str">
            <v>KADIRI</v>
          </cell>
          <cell r="F3072" t="str">
            <v>ANANTHPUR REGION</v>
          </cell>
        </row>
        <row r="3073">
          <cell r="B3073">
            <v>2520</v>
          </cell>
          <cell r="C3073" t="str">
            <v>Thalikote</v>
          </cell>
          <cell r="D3073" t="str">
            <v>SIDDARAM RAJASHEKHAR DESAI</v>
          </cell>
          <cell r="E3073" t="str">
            <v>BIJAPUR -1</v>
          </cell>
          <cell r="F3073" t="str">
            <v>GULBARGA</v>
          </cell>
        </row>
        <row r="3074">
          <cell r="B3074">
            <v>1976</v>
          </cell>
          <cell r="C3074" t="str">
            <v>Salkiya</v>
          </cell>
          <cell r="D3074" t="str">
            <v>KUNDAN SINGH CHOUDHARY</v>
          </cell>
          <cell r="E3074" t="str">
            <v>KOLKATA-5</v>
          </cell>
          <cell r="F3074" t="str">
            <v>KOLKATA SOUTH</v>
          </cell>
        </row>
        <row r="3075">
          <cell r="B3075">
            <v>2280</v>
          </cell>
          <cell r="C3075" t="str">
            <v>Chandha Nagar</v>
          </cell>
          <cell r="D3075" t="str">
            <v>M RAJASHEKAR</v>
          </cell>
          <cell r="E3075" t="str">
            <v>KUKATAPALLY-1</v>
          </cell>
          <cell r="F3075" t="str">
            <v>KUKATAPALLY</v>
          </cell>
        </row>
        <row r="3076">
          <cell r="B3076">
            <v>1572</v>
          </cell>
          <cell r="C3076" t="str">
            <v>Free Ganj Ujjain</v>
          </cell>
          <cell r="D3076" t="str">
            <v>DEEPAK PARMAR</v>
          </cell>
          <cell r="E3076" t="str">
            <v>UJJAIN</v>
          </cell>
          <cell r="F3076" t="str">
            <v>INDORE</v>
          </cell>
        </row>
        <row r="3077">
          <cell r="B3077">
            <v>1003</v>
          </cell>
          <cell r="C3077" t="str">
            <v>Adikmet Road</v>
          </cell>
          <cell r="D3077" t="str">
            <v>AJAY CHILUMULA</v>
          </cell>
          <cell r="E3077" t="str">
            <v>SECUNDRABAD-4</v>
          </cell>
          <cell r="F3077" t="str">
            <v>SECUNDRABAD</v>
          </cell>
        </row>
        <row r="3078">
          <cell r="B3078">
            <v>1077</v>
          </cell>
          <cell r="C3078" t="str">
            <v>Vidhyanagar Akola</v>
          </cell>
          <cell r="D3078" t="str">
            <v>GUJAR RAHUL RAJENDRA</v>
          </cell>
          <cell r="E3078" t="str">
            <v>AKOLA</v>
          </cell>
          <cell r="F3078" t="str">
            <v>NAGPUR</v>
          </cell>
        </row>
        <row r="3079">
          <cell r="B3079">
            <v>1246</v>
          </cell>
          <cell r="C3079" t="str">
            <v>Kottreddy Circle- Cudapah</v>
          </cell>
          <cell r="D3079" t="str">
            <v>MOORA PRAVEEN</v>
          </cell>
          <cell r="E3079" t="str">
            <v>RAJAMPET</v>
          </cell>
          <cell r="F3079" t="str">
            <v>KURNOOL</v>
          </cell>
        </row>
        <row r="3080">
          <cell r="B3080">
            <v>962</v>
          </cell>
          <cell r="C3080" t="str">
            <v>Srikakulam Gt Road</v>
          </cell>
          <cell r="D3080" t="str">
            <v>BALA KOKILA</v>
          </cell>
          <cell r="E3080" t="str">
            <v>SRIKAKULAM-1</v>
          </cell>
          <cell r="F3080" t="str">
            <v>VISHAKHAPATANAM</v>
          </cell>
        </row>
        <row r="3081">
          <cell r="B3081">
            <v>767</v>
          </cell>
          <cell r="C3081" t="str">
            <v>Mettuguda</v>
          </cell>
          <cell r="D3081" t="str">
            <v>NALLAPOTHULA MAHESH</v>
          </cell>
          <cell r="E3081" t="str">
            <v>SECUNDRABAD-2</v>
          </cell>
          <cell r="F3081" t="str">
            <v>SECUNDRABAD</v>
          </cell>
        </row>
        <row r="3082">
          <cell r="B3082">
            <v>3771</v>
          </cell>
          <cell r="C3082" t="str">
            <v>Padampur</v>
          </cell>
          <cell r="D3082" t="str">
            <v>SWAGAT SUBHANKAR MISHRA</v>
          </cell>
          <cell r="E3082" t="str">
            <v>BARGARH-1</v>
          </cell>
          <cell r="F3082" t="str">
            <v>SAMBALPUR</v>
          </cell>
        </row>
        <row r="3083">
          <cell r="B3083">
            <v>1382</v>
          </cell>
          <cell r="C3083" t="str">
            <v>Nuapatna</v>
          </cell>
          <cell r="D3083" t="str">
            <v>SARMISTHA MOHAPATRA</v>
          </cell>
          <cell r="E3083" t="str">
            <v>LINK ROAD</v>
          </cell>
          <cell r="F3083" t="str">
            <v>BHUBANESWAR</v>
          </cell>
        </row>
        <row r="3084">
          <cell r="B3084">
            <v>568</v>
          </cell>
          <cell r="C3084" t="str">
            <v>Vattiyoorkavu</v>
          </cell>
          <cell r="D3084" t="str">
            <v>AKHILA J S</v>
          </cell>
          <cell r="E3084" t="str">
            <v>THIRUVANANTHAPURAM-2</v>
          </cell>
          <cell r="F3084" t="str">
            <v>TRIVANDRUM REGION</v>
          </cell>
        </row>
        <row r="3085">
          <cell r="B3085">
            <v>3164</v>
          </cell>
          <cell r="C3085" t="str">
            <v>Nagamangala Mandya</v>
          </cell>
          <cell r="D3085" t="str">
            <v>GIRISHA Y V</v>
          </cell>
          <cell r="E3085" t="str">
            <v>MANDYA</v>
          </cell>
          <cell r="F3085" t="str">
            <v xml:space="preserve">MYSORE </v>
          </cell>
        </row>
        <row r="3086">
          <cell r="B3086">
            <v>1610</v>
          </cell>
          <cell r="C3086" t="str">
            <v>Indore Road Ujjain</v>
          </cell>
          <cell r="D3086" t="str">
            <v>SONAM MEENA</v>
          </cell>
          <cell r="E3086" t="str">
            <v>UJJAIN</v>
          </cell>
          <cell r="F3086" t="str">
            <v>INDORE</v>
          </cell>
        </row>
        <row r="3087">
          <cell r="B3087">
            <v>1122</v>
          </cell>
          <cell r="C3087" t="str">
            <v>Patamata Centre</v>
          </cell>
          <cell r="D3087" t="str">
            <v>RAMESH PATNALA</v>
          </cell>
          <cell r="E3087" t="str">
            <v>VIJAYAWADA-2</v>
          </cell>
          <cell r="F3087" t="str">
            <v>VIJAYAWADA REGION</v>
          </cell>
        </row>
        <row r="3088">
          <cell r="B3088">
            <v>1457</v>
          </cell>
          <cell r="C3088" t="str">
            <v>Kendrapara</v>
          </cell>
          <cell r="D3088" t="str">
            <v>SASMITA BARIK</v>
          </cell>
          <cell r="E3088" t="str">
            <v>KENDRAPARA</v>
          </cell>
          <cell r="F3088" t="str">
            <v>BALASORE</v>
          </cell>
        </row>
        <row r="3089">
          <cell r="B3089">
            <v>3935</v>
          </cell>
          <cell r="C3089" t="str">
            <v>Phusro</v>
          </cell>
          <cell r="D3089" t="str">
            <v>PAPPU KUMAR MISHRA</v>
          </cell>
          <cell r="E3089" t="str">
            <v>KOLKATA-8</v>
          </cell>
          <cell r="F3089" t="str">
            <v>BIHAR</v>
          </cell>
        </row>
        <row r="3090">
          <cell r="B3090">
            <v>943</v>
          </cell>
          <cell r="C3090" t="str">
            <v>Kothi Rampur</v>
          </cell>
          <cell r="D3090" t="str">
            <v>AJJA MARUTHI</v>
          </cell>
          <cell r="E3090" t="str">
            <v>NIZAMABAD</v>
          </cell>
          <cell r="F3090" t="str">
            <v>KARIMNAGAR</v>
          </cell>
        </row>
        <row r="3091">
          <cell r="B3091">
            <v>2784</v>
          </cell>
          <cell r="C3091" t="str">
            <v>Budhi Vihar-Moradabad</v>
          </cell>
          <cell r="D3091" t="str">
            <v>HIMANSHU  KUMAR</v>
          </cell>
          <cell r="E3091" t="str">
            <v>MORADABAD</v>
          </cell>
          <cell r="F3091" t="str">
            <v>MORADABAD</v>
          </cell>
        </row>
        <row r="3092">
          <cell r="B3092">
            <v>3594</v>
          </cell>
          <cell r="C3092" t="str">
            <v>Viramgam Gujarat</v>
          </cell>
          <cell r="D3092" t="str">
            <v>DIGVIJAY SOLANKI</v>
          </cell>
          <cell r="E3092" t="str">
            <v>AHMEDABAD 1</v>
          </cell>
          <cell r="F3092" t="str">
            <v xml:space="preserve">NORTH GUJARAT </v>
          </cell>
        </row>
        <row r="3093">
          <cell r="B3093">
            <v>2415</v>
          </cell>
          <cell r="C3093" t="str">
            <v>Trikuta Nagar</v>
          </cell>
          <cell r="D3093" t="str">
            <v>SANJEEV KUMAR</v>
          </cell>
          <cell r="E3093" t="str">
            <v>JAMMU&amp;KASHMIR-1</v>
          </cell>
          <cell r="F3093" t="str">
            <v>JALANDHAR</v>
          </cell>
        </row>
        <row r="3094">
          <cell r="B3094">
            <v>861</v>
          </cell>
          <cell r="C3094" t="str">
            <v>Bhiwandi Dhamanker Naka</v>
          </cell>
          <cell r="D3094" t="str">
            <v>BANE MANOJ MANOHAR</v>
          </cell>
          <cell r="E3094" t="str">
            <v>BHIWANDI</v>
          </cell>
          <cell r="F3094" t="str">
            <v>MUMBAI</v>
          </cell>
        </row>
        <row r="3095">
          <cell r="B3095">
            <v>2890</v>
          </cell>
          <cell r="C3095" t="str">
            <v>Jhajjar ,Haryana</v>
          </cell>
          <cell r="D3095" t="str">
            <v>AJAY</v>
          </cell>
          <cell r="E3095" t="str">
            <v>HARYANA-2</v>
          </cell>
          <cell r="F3095" t="str">
            <v>HARYANA</v>
          </cell>
        </row>
        <row r="3096">
          <cell r="B3096">
            <v>957</v>
          </cell>
          <cell r="C3096" t="str">
            <v>Nr Mohalla</v>
          </cell>
          <cell r="D3096" t="str">
            <v>SUDHA</v>
          </cell>
          <cell r="E3096" t="str">
            <v>MYSORE 1</v>
          </cell>
          <cell r="F3096" t="str">
            <v xml:space="preserve">MYSORE </v>
          </cell>
        </row>
        <row r="3097">
          <cell r="B3097">
            <v>390</v>
          </cell>
          <cell r="C3097" t="str">
            <v>Pallikkara</v>
          </cell>
          <cell r="D3097" t="str">
            <v>ASWATHY KUMAR</v>
          </cell>
          <cell r="E3097" t="str">
            <v>ERNAKULAM-8</v>
          </cell>
          <cell r="F3097" t="str">
            <v>ERNAKULAM-2</v>
          </cell>
        </row>
        <row r="3098">
          <cell r="B3098">
            <v>816</v>
          </cell>
          <cell r="C3098" t="str">
            <v>Hosur</v>
          </cell>
          <cell r="D3098" t="str">
            <v>VIJAYALAKSHMI N</v>
          </cell>
          <cell r="E3098" t="str">
            <v>HOSUR</v>
          </cell>
          <cell r="F3098" t="str">
            <v>SALEM</v>
          </cell>
        </row>
        <row r="3099">
          <cell r="B3099">
            <v>2392</v>
          </cell>
          <cell r="C3099" t="str">
            <v>New Bus Stand Krishnagiri</v>
          </cell>
          <cell r="D3099" t="str">
            <v>MANIKANDAN KUMAR</v>
          </cell>
          <cell r="E3099" t="str">
            <v>HOSUR</v>
          </cell>
          <cell r="F3099" t="str">
            <v>SALEM</v>
          </cell>
        </row>
        <row r="3100">
          <cell r="B3100">
            <v>2779</v>
          </cell>
          <cell r="C3100" t="str">
            <v>Karambaikudi Pudukottai</v>
          </cell>
          <cell r="D3100" t="str">
            <v>ESWARI K</v>
          </cell>
          <cell r="E3100" t="str">
            <v>THANJAVUR</v>
          </cell>
          <cell r="F3100" t="str">
            <v>TRICHY</v>
          </cell>
        </row>
        <row r="3101">
          <cell r="B3101">
            <v>1337</v>
          </cell>
          <cell r="C3101" t="str">
            <v>Kottiyam</v>
          </cell>
          <cell r="D3101" t="str">
            <v>DEEPTHI R</v>
          </cell>
          <cell r="E3101" t="str">
            <v>KOLLAM 3</v>
          </cell>
          <cell r="F3101" t="str">
            <v>KOLLAM REGION</v>
          </cell>
        </row>
        <row r="3102">
          <cell r="B3102">
            <v>1989</v>
          </cell>
          <cell r="C3102" t="str">
            <v>Ron</v>
          </cell>
          <cell r="D3102" t="str">
            <v>MARUTI</v>
          </cell>
          <cell r="E3102" t="str">
            <v>SINDANNUR</v>
          </cell>
          <cell r="F3102" t="str">
            <v>RAICHUR</v>
          </cell>
        </row>
        <row r="3103">
          <cell r="B3103">
            <v>920</v>
          </cell>
          <cell r="C3103" t="str">
            <v>Farange Peta</v>
          </cell>
          <cell r="D3103" t="str">
            <v>PAVITHRA</v>
          </cell>
          <cell r="E3103" t="str">
            <v>MANGALORE 1</v>
          </cell>
          <cell r="F3103" t="str">
            <v>MANGALORE</v>
          </cell>
        </row>
        <row r="3104">
          <cell r="B3104">
            <v>3808</v>
          </cell>
          <cell r="C3104" t="str">
            <v>Bharatpur</v>
          </cell>
          <cell r="D3104" t="str">
            <v>SUDHIR KUMAR YADAV</v>
          </cell>
          <cell r="E3104" t="str">
            <v>JAIPUR-2</v>
          </cell>
          <cell r="F3104" t="str">
            <v>JAIPUR</v>
          </cell>
        </row>
        <row r="3105">
          <cell r="B3105">
            <v>1178</v>
          </cell>
          <cell r="C3105" t="str">
            <v>Gadag</v>
          </cell>
          <cell r="D3105" t="str">
            <v>SHIVAKUMAR M GODACHI</v>
          </cell>
          <cell r="E3105" t="str">
            <v>GADAG</v>
          </cell>
          <cell r="F3105" t="str">
            <v>RAICHUR</v>
          </cell>
        </row>
        <row r="3106">
          <cell r="B3106">
            <v>1387</v>
          </cell>
          <cell r="C3106" t="str">
            <v>Nagarpalika Link Road</v>
          </cell>
          <cell r="D3106" t="str">
            <v>ARVIND KUMAR</v>
          </cell>
          <cell r="E3106" t="str">
            <v>UDAIPUR</v>
          </cell>
          <cell r="F3106" t="str">
            <v>JODHAPUR</v>
          </cell>
        </row>
        <row r="3107">
          <cell r="B3107">
            <v>1912</v>
          </cell>
          <cell r="C3107" t="str">
            <v>Aliganj,Lucknow</v>
          </cell>
          <cell r="D3107" t="str">
            <v>SHUBHAM  SRIVASTAVA</v>
          </cell>
          <cell r="E3107" t="str">
            <v>LUCKNOW 2</v>
          </cell>
          <cell r="F3107" t="str">
            <v>LUCKNOW</v>
          </cell>
        </row>
        <row r="3108">
          <cell r="B3108">
            <v>2365</v>
          </cell>
          <cell r="C3108" t="str">
            <v>Kunta Chowraha Jaipur</v>
          </cell>
          <cell r="D3108" t="str">
            <v>MAN MOHAN SINGH KALYANWAT</v>
          </cell>
          <cell r="E3108" t="str">
            <v>JAIPUR-5</v>
          </cell>
          <cell r="F3108" t="str">
            <v>JAIPUR</v>
          </cell>
        </row>
        <row r="3109">
          <cell r="B3109">
            <v>497</v>
          </cell>
          <cell r="C3109" t="str">
            <v>Ratibowli</v>
          </cell>
          <cell r="D3109" t="str">
            <v>MOHAMMAD JALEEL MIYA</v>
          </cell>
          <cell r="E3109" t="str">
            <v>KUKATAPALLY-4</v>
          </cell>
          <cell r="F3109" t="str">
            <v>KUKATAPALLY</v>
          </cell>
        </row>
        <row r="3110">
          <cell r="B3110">
            <v>2668</v>
          </cell>
          <cell r="C3110" t="str">
            <v>Anand Nagar Nanded</v>
          </cell>
          <cell r="D3110" t="str">
            <v>DHAMMAPAL MAROTI KHANDARE</v>
          </cell>
          <cell r="E3110" t="str">
            <v>NANDED 1</v>
          </cell>
          <cell r="F3110" t="str">
            <v>AURANGABAD</v>
          </cell>
        </row>
        <row r="3111">
          <cell r="B3111">
            <v>239</v>
          </cell>
          <cell r="C3111" t="str">
            <v>Old Pet Krishnagiri</v>
          </cell>
          <cell r="D3111" t="str">
            <v>PUSHPARAJ -</v>
          </cell>
          <cell r="E3111" t="str">
            <v>KRISHNAGIRI</v>
          </cell>
          <cell r="F3111" t="str">
            <v>SALEM</v>
          </cell>
        </row>
        <row r="3112">
          <cell r="B3112">
            <v>302</v>
          </cell>
          <cell r="C3112" t="str">
            <v>Srivilliputtur</v>
          </cell>
          <cell r="D3112" t="str">
            <v>PANDIMEENA R</v>
          </cell>
          <cell r="E3112" t="str">
            <v>SRIVILLIPUTTUR</v>
          </cell>
          <cell r="F3112" t="str">
            <v>TIRUNELVELI</v>
          </cell>
        </row>
        <row r="3113">
          <cell r="B3113">
            <v>1952</v>
          </cell>
          <cell r="C3113" t="str">
            <v>Mudhol</v>
          </cell>
          <cell r="D3113" t="str">
            <v>MAHESH HALAKAL</v>
          </cell>
          <cell r="E3113" t="str">
            <v>BAGALKOTE</v>
          </cell>
          <cell r="F3113" t="str">
            <v>GULBARGA</v>
          </cell>
        </row>
        <row r="3114">
          <cell r="B3114">
            <v>2067</v>
          </cell>
          <cell r="C3114" t="str">
            <v>Medipattanam</v>
          </cell>
          <cell r="D3114" t="str">
            <v>MALA ARAVIND</v>
          </cell>
          <cell r="E3114" t="str">
            <v>KUKATAPALLY-4</v>
          </cell>
          <cell r="F3114" t="str">
            <v>KUKATAPALLY</v>
          </cell>
        </row>
        <row r="3115">
          <cell r="B3115">
            <v>1248</v>
          </cell>
          <cell r="C3115" t="str">
            <v>Baruipur</v>
          </cell>
          <cell r="D3115" t="str">
            <v xml:space="preserve">SUBHANKAR HALDAR  </v>
          </cell>
          <cell r="E3115" t="str">
            <v>KOLKATA-4</v>
          </cell>
          <cell r="F3115" t="str">
            <v>KOLKATA SOUTH</v>
          </cell>
        </row>
        <row r="3116">
          <cell r="B3116">
            <v>1865</v>
          </cell>
          <cell r="C3116" t="str">
            <v>Jatni,Khurda</v>
          </cell>
          <cell r="D3116" t="str">
            <v>SWARNAPRAKASH JENA</v>
          </cell>
          <cell r="E3116" t="str">
            <v>KHURDA</v>
          </cell>
          <cell r="F3116" t="str">
            <v>BHUBANESWAR</v>
          </cell>
        </row>
        <row r="3117">
          <cell r="B3117">
            <v>3186</v>
          </cell>
          <cell r="C3117" t="str">
            <v>Ambedkar Chowk Warora</v>
          </cell>
          <cell r="D3117" t="str">
            <v>GANESH TARACHAND MAHURE</v>
          </cell>
          <cell r="E3117" t="str">
            <v>WARDHA</v>
          </cell>
          <cell r="F3117" t="str">
            <v>NAGPUR</v>
          </cell>
        </row>
        <row r="3118">
          <cell r="B3118">
            <v>649</v>
          </cell>
          <cell r="C3118" t="str">
            <v>Greenpet</v>
          </cell>
          <cell r="D3118" t="str">
            <v>P TEJA KUMAR</v>
          </cell>
          <cell r="E3118" t="str">
            <v>CHITTOOR</v>
          </cell>
          <cell r="F3118" t="str">
            <v xml:space="preserve">THIRUPATI </v>
          </cell>
        </row>
        <row r="3119">
          <cell r="B3119">
            <v>2572</v>
          </cell>
          <cell r="C3119" t="str">
            <v>Pathankot Chowk,Jalandhar</v>
          </cell>
          <cell r="D3119" t="str">
            <v xml:space="preserve">KAMAL  </v>
          </cell>
          <cell r="E3119" t="str">
            <v>PUNJAB 2</v>
          </cell>
          <cell r="F3119" t="str">
            <v>JALANDHAR</v>
          </cell>
        </row>
        <row r="3120">
          <cell r="B3120">
            <v>2662</v>
          </cell>
          <cell r="C3120" t="str">
            <v>Midc Waluj Aurangabad</v>
          </cell>
          <cell r="D3120" t="str">
            <v>SARITA SANJAY SALUNKE</v>
          </cell>
          <cell r="E3120" t="str">
            <v>AHMED NAGAR</v>
          </cell>
          <cell r="F3120" t="str">
            <v>AURANGABAD</v>
          </cell>
        </row>
        <row r="3121">
          <cell r="B3121">
            <v>1599</v>
          </cell>
          <cell r="C3121" t="str">
            <v>Aska,Laxmi Bazar</v>
          </cell>
          <cell r="D3121" t="str">
            <v>AMITA  BHUYAN</v>
          </cell>
          <cell r="E3121" t="str">
            <v>NAYAGARH</v>
          </cell>
          <cell r="F3121" t="str">
            <v>BERHAMPUR</v>
          </cell>
        </row>
        <row r="3122">
          <cell r="B3122">
            <v>1518</v>
          </cell>
          <cell r="C3122" t="str">
            <v>Puri,Orissa</v>
          </cell>
          <cell r="D3122" t="str">
            <v>APARAJITA ROUT</v>
          </cell>
          <cell r="E3122" t="str">
            <v>PURI</v>
          </cell>
          <cell r="F3122" t="str">
            <v>BHUBANESWAR</v>
          </cell>
        </row>
        <row r="3123">
          <cell r="B3123">
            <v>1809</v>
          </cell>
          <cell r="C3123" t="str">
            <v>Cidco N-8 Aurangabad</v>
          </cell>
          <cell r="D3123" t="str">
            <v>RUTUPARN ANIRUDDHA TONPE</v>
          </cell>
          <cell r="E3123" t="str">
            <v>AURANGABAD 1</v>
          </cell>
          <cell r="F3123" t="str">
            <v>AURANGABAD</v>
          </cell>
        </row>
        <row r="3124">
          <cell r="B3124">
            <v>3305</v>
          </cell>
          <cell r="C3124" t="str">
            <v>Main Road Bhokar</v>
          </cell>
          <cell r="D3124" t="str">
            <v>ANANNDA SUDAM RAJURWAD</v>
          </cell>
          <cell r="E3124" t="str">
            <v>NANDED 1</v>
          </cell>
          <cell r="F3124" t="str">
            <v>AURANGABAD</v>
          </cell>
        </row>
        <row r="3125">
          <cell r="B3125">
            <v>103</v>
          </cell>
          <cell r="C3125" t="str">
            <v>Vasai</v>
          </cell>
          <cell r="D3125" t="str">
            <v>GHADGE MANISH VITTHAL</v>
          </cell>
          <cell r="E3125" t="str">
            <v>MUMBAI WESTERN</v>
          </cell>
          <cell r="F3125" t="str">
            <v>MUMBAI</v>
          </cell>
        </row>
        <row r="3126">
          <cell r="B3126">
            <v>280</v>
          </cell>
          <cell r="C3126" t="str">
            <v>Koratla</v>
          </cell>
          <cell r="D3126" t="str">
            <v>KANDI SRINIVAS</v>
          </cell>
          <cell r="E3126" t="str">
            <v>KARIMNAGAR 2</v>
          </cell>
          <cell r="F3126" t="str">
            <v>KARIMNAGAR</v>
          </cell>
        </row>
        <row r="3127">
          <cell r="B3127">
            <v>2728</v>
          </cell>
          <cell r="C3127" t="str">
            <v>Guntakal</v>
          </cell>
          <cell r="D3127" t="str">
            <v>SHAIK CHINNA HAJI MASTAN VALI</v>
          </cell>
          <cell r="E3127" t="str">
            <v>GUNTAKAL</v>
          </cell>
          <cell r="F3127" t="str">
            <v>ANANTHPUR REGION</v>
          </cell>
        </row>
        <row r="3128">
          <cell r="B3128">
            <v>2742</v>
          </cell>
          <cell r="C3128" t="str">
            <v>Gudri Chowk Ujjain</v>
          </cell>
          <cell r="D3128" t="str">
            <v>RAVINDRA  PATIL</v>
          </cell>
          <cell r="E3128" t="str">
            <v>UJJAIN</v>
          </cell>
          <cell r="F3128" t="str">
            <v>INDORE</v>
          </cell>
        </row>
        <row r="3129">
          <cell r="B3129">
            <v>2644</v>
          </cell>
          <cell r="C3129" t="str">
            <v>Lalbagh Mumbai</v>
          </cell>
          <cell r="D3129" t="str">
            <v>NAMRATA ANIL PARULEKAR</v>
          </cell>
          <cell r="E3129" t="str">
            <v>MULUND</v>
          </cell>
          <cell r="F3129" t="str">
            <v>MUMBAI</v>
          </cell>
        </row>
        <row r="3130">
          <cell r="B3130">
            <v>2816</v>
          </cell>
          <cell r="C3130" t="str">
            <v>Badlapur</v>
          </cell>
          <cell r="D3130" t="str">
            <v>MALI DNYANESHWAR NARHARI</v>
          </cell>
          <cell r="E3130" t="str">
            <v>AMBERNATH</v>
          </cell>
          <cell r="F3130" t="str">
            <v>MUMBAI</v>
          </cell>
        </row>
        <row r="3131">
          <cell r="B3131">
            <v>3009</v>
          </cell>
          <cell r="C3131" t="str">
            <v>Bolegaon Midc Ahmednagar</v>
          </cell>
          <cell r="D3131" t="str">
            <v>GOVIND NANASAHEB JAGTAP</v>
          </cell>
          <cell r="E3131" t="str">
            <v>AHMED NAGAR</v>
          </cell>
          <cell r="F3131" t="str">
            <v>AURANGABAD</v>
          </cell>
        </row>
        <row r="3132">
          <cell r="B3132">
            <v>1588</v>
          </cell>
          <cell r="C3132" t="str">
            <v>Chouhan Estate</v>
          </cell>
          <cell r="D3132" t="str">
            <v>NANDANI MISHRA</v>
          </cell>
          <cell r="E3132" t="str">
            <v>CHHATTISGARH-5</v>
          </cell>
          <cell r="F3132" t="str">
            <v>RAIPUR,CHHATISGARH</v>
          </cell>
        </row>
        <row r="3133">
          <cell r="B3133">
            <v>2353</v>
          </cell>
          <cell r="C3133" t="str">
            <v>Gajendragad</v>
          </cell>
          <cell r="D3133" t="str">
            <v>PRASHANT KOPPAD</v>
          </cell>
          <cell r="E3133" t="str">
            <v>SINDANNUR</v>
          </cell>
          <cell r="F3133" t="str">
            <v>RAICHUR</v>
          </cell>
        </row>
        <row r="3134">
          <cell r="B3134">
            <v>1356</v>
          </cell>
          <cell r="C3134" t="str">
            <v>Kagalipura</v>
          </cell>
          <cell r="D3134" t="str">
            <v>NAGAMMA K.V</v>
          </cell>
          <cell r="E3134" t="str">
            <v>BANGALORE-05</v>
          </cell>
          <cell r="F3134" t="str">
            <v>BANGALORE-3</v>
          </cell>
        </row>
        <row r="3135">
          <cell r="B3135">
            <v>3442</v>
          </cell>
          <cell r="C3135" t="str">
            <v>Umayanallor</v>
          </cell>
          <cell r="D3135" t="str">
            <v>DHANYA DIVAKAR</v>
          </cell>
          <cell r="E3135" t="str">
            <v>KOLLAM 2</v>
          </cell>
          <cell r="F3135" t="str">
            <v>KOLLAM REGION</v>
          </cell>
        </row>
        <row r="3136">
          <cell r="B3136">
            <v>2843</v>
          </cell>
          <cell r="C3136" t="str">
            <v>Ashokapuram</v>
          </cell>
          <cell r="D3136" t="str">
            <v>ATHIRA  SASI</v>
          </cell>
          <cell r="E3136" t="str">
            <v>ERNAKULAM-8</v>
          </cell>
          <cell r="F3136" t="str">
            <v>ERNAKULAM-2</v>
          </cell>
        </row>
        <row r="3137">
          <cell r="B3137">
            <v>3535</v>
          </cell>
          <cell r="C3137" t="str">
            <v>Hayathnagar</v>
          </cell>
          <cell r="D3137" t="str">
            <v>TODUSU NARESH</v>
          </cell>
          <cell r="E3137" t="str">
            <v>NALGONDA</v>
          </cell>
          <cell r="F3137" t="str">
            <v>HYDERABAD REGION</v>
          </cell>
        </row>
        <row r="3138">
          <cell r="B3138">
            <v>72</v>
          </cell>
          <cell r="C3138" t="str">
            <v>Old Washermanpet</v>
          </cell>
          <cell r="D3138" t="str">
            <v>PRIYADHARSHINI  A</v>
          </cell>
          <cell r="E3138" t="str">
            <v>OLDWASHERMENPET</v>
          </cell>
          <cell r="F3138" t="str">
            <v>PARRYS</v>
          </cell>
        </row>
        <row r="3139">
          <cell r="B3139">
            <v>2996</v>
          </cell>
          <cell r="C3139" t="str">
            <v>Siddachal</v>
          </cell>
          <cell r="D3139" t="str">
            <v>JADHAV KALPESH SURESH</v>
          </cell>
          <cell r="E3139" t="str">
            <v>THANE</v>
          </cell>
          <cell r="F3139" t="str">
            <v>MUMBAI</v>
          </cell>
        </row>
        <row r="3140">
          <cell r="B3140">
            <v>2476</v>
          </cell>
          <cell r="C3140" t="str">
            <v>Sanquelim</v>
          </cell>
          <cell r="D3140" t="str">
            <v>ADARSH SURESH NAIK</v>
          </cell>
          <cell r="E3140" t="str">
            <v>GOA 1</v>
          </cell>
          <cell r="F3140" t="str">
            <v>KOLHAPUR</v>
          </cell>
        </row>
        <row r="3141">
          <cell r="B3141">
            <v>1472</v>
          </cell>
          <cell r="C3141" t="str">
            <v>Mirjalguda</v>
          </cell>
          <cell r="D3141" t="str">
            <v>JAKKULA RADHA</v>
          </cell>
          <cell r="E3141" t="str">
            <v>SECUNDRABAD-2</v>
          </cell>
          <cell r="F3141" t="str">
            <v>SECUNDRABAD</v>
          </cell>
        </row>
        <row r="3142">
          <cell r="B3142">
            <v>1496</v>
          </cell>
          <cell r="C3142" t="str">
            <v>Maneja</v>
          </cell>
          <cell r="D3142" t="str">
            <v>VIDHIBEN AKSHAYKUMAR BHATT</v>
          </cell>
          <cell r="E3142" t="str">
            <v>VADODARA-3</v>
          </cell>
          <cell r="F3142" t="str">
            <v>SOUTH GUJARAT</v>
          </cell>
        </row>
        <row r="3143">
          <cell r="B3143">
            <v>2095</v>
          </cell>
          <cell r="C3143" t="str">
            <v>Ngr Colony</v>
          </cell>
          <cell r="D3143" t="str">
            <v>BUSIPOGU MADHUSEKHAR</v>
          </cell>
          <cell r="E3143" t="str">
            <v>KURNOOL</v>
          </cell>
          <cell r="F3143" t="str">
            <v>KURNOOL</v>
          </cell>
        </row>
        <row r="3144">
          <cell r="B3144">
            <v>1137</v>
          </cell>
          <cell r="C3144" t="str">
            <v>Ngo Colony ,Cuddapah</v>
          </cell>
          <cell r="D3144" t="str">
            <v>RAMIGANDLA RAMESHBABU</v>
          </cell>
          <cell r="E3144" t="str">
            <v>RAJAMPET</v>
          </cell>
          <cell r="F3144" t="str">
            <v>KURNOOL</v>
          </cell>
        </row>
        <row r="3145">
          <cell r="B3145">
            <v>2952</v>
          </cell>
          <cell r="C3145" t="str">
            <v>Kompalli</v>
          </cell>
          <cell r="D3145" t="str">
            <v>POLOJU UGENDAR</v>
          </cell>
          <cell r="E3145" t="str">
            <v>SECUNDRABAD-1</v>
          </cell>
          <cell r="F3145" t="str">
            <v>SECUNDRABAD</v>
          </cell>
        </row>
        <row r="3146">
          <cell r="B3146">
            <v>524</v>
          </cell>
          <cell r="C3146" t="str">
            <v>Prasanthnagar Bangalore</v>
          </cell>
          <cell r="D3146" t="str">
            <v>SUDHA J</v>
          </cell>
          <cell r="E3146" t="str">
            <v>BANGALORE-11</v>
          </cell>
          <cell r="F3146" t="str">
            <v>BANGALORE-1</v>
          </cell>
        </row>
        <row r="3147">
          <cell r="B3147">
            <v>1106</v>
          </cell>
          <cell r="C3147" t="str">
            <v>Tarabai Park</v>
          </cell>
          <cell r="D3147" t="str">
            <v>SURAJ NARAYAN BURANDE</v>
          </cell>
          <cell r="E3147" t="str">
            <v>KOLHAPUR</v>
          </cell>
          <cell r="F3147" t="str">
            <v>KOLHAPUR</v>
          </cell>
        </row>
        <row r="3148">
          <cell r="B3148">
            <v>386</v>
          </cell>
          <cell r="C3148" t="str">
            <v>Hanamkonda Busstand</v>
          </cell>
          <cell r="D3148" t="str">
            <v>THIPPARAPU PRASHANTH</v>
          </cell>
          <cell r="E3148" t="str">
            <v>WARANGAL 1</v>
          </cell>
          <cell r="F3148" t="str">
            <v>WARANGAL REGION</v>
          </cell>
        </row>
        <row r="3149">
          <cell r="B3149">
            <v>2627</v>
          </cell>
          <cell r="C3149" t="str">
            <v>Raja Bazar,Patna</v>
          </cell>
          <cell r="D3149" t="str">
            <v>AJAY KUMAR CHAUDHARY</v>
          </cell>
          <cell r="E3149" t="str">
            <v>PATNA - 2</v>
          </cell>
          <cell r="F3149" t="str">
            <v>BIHAR</v>
          </cell>
        </row>
        <row r="3150">
          <cell r="B3150">
            <v>3138</v>
          </cell>
          <cell r="C3150" t="str">
            <v>Sirmour Chowk,Rewa</v>
          </cell>
          <cell r="D3150" t="str">
            <v>RISHABH MISHRA</v>
          </cell>
          <cell r="E3150" t="str">
            <v>REWA</v>
          </cell>
          <cell r="F3150" t="str">
            <v>JABALPUR</v>
          </cell>
        </row>
        <row r="3151">
          <cell r="B3151">
            <v>2864</v>
          </cell>
          <cell r="C3151" t="str">
            <v>Parapalayam ,Tirupur</v>
          </cell>
          <cell r="D3151" t="str">
            <v>UDHAYA PRAKASH A</v>
          </cell>
          <cell r="E3151" t="str">
            <v>TIRUPUR-2</v>
          </cell>
          <cell r="F3151" t="str">
            <v>ERODE</v>
          </cell>
        </row>
        <row r="3152">
          <cell r="B3152">
            <v>1046</v>
          </cell>
          <cell r="C3152" t="str">
            <v>Bangalore Road Salem</v>
          </cell>
          <cell r="D3152" t="str">
            <v>PAVITHRA G</v>
          </cell>
          <cell r="E3152" t="str">
            <v>SALEM</v>
          </cell>
          <cell r="F3152" t="str">
            <v>SALEM</v>
          </cell>
        </row>
        <row r="3153">
          <cell r="B3153">
            <v>3091</v>
          </cell>
          <cell r="C3153" t="str">
            <v>College Road,Giddalur</v>
          </cell>
          <cell r="D3153" t="str">
            <v>KIPA NAGARJUNA REDDY</v>
          </cell>
          <cell r="E3153" t="str">
            <v>GIDDALUR</v>
          </cell>
          <cell r="F3153" t="str">
            <v>ONGOLE</v>
          </cell>
        </row>
        <row r="3154">
          <cell r="B3154">
            <v>500</v>
          </cell>
          <cell r="C3154" t="str">
            <v>Virudh Nagar</v>
          </cell>
          <cell r="D3154" t="str">
            <v>MOHANRAJ P</v>
          </cell>
          <cell r="E3154" t="str">
            <v>VIRUDH NAGAR</v>
          </cell>
          <cell r="F3154" t="str">
            <v>MADURAI</v>
          </cell>
        </row>
        <row r="3155">
          <cell r="B3155">
            <v>3330</v>
          </cell>
          <cell r="C3155" t="str">
            <v>Jagamara Orissa</v>
          </cell>
          <cell r="D3155" t="str">
            <v>SATYA PRIYA TRIPATHY</v>
          </cell>
          <cell r="E3155" t="str">
            <v>KHURDA</v>
          </cell>
          <cell r="F3155" t="str">
            <v>BHUBANESWAR</v>
          </cell>
        </row>
        <row r="3156">
          <cell r="B3156">
            <v>1013</v>
          </cell>
          <cell r="C3156" t="str">
            <v>Poovar</v>
          </cell>
          <cell r="D3156" t="str">
            <v>ASWATHY J T</v>
          </cell>
          <cell r="E3156" t="str">
            <v>THIRUVANANTHAPURAM-3</v>
          </cell>
          <cell r="F3156" t="str">
            <v>TRIVANDRUM REGION</v>
          </cell>
        </row>
        <row r="3157">
          <cell r="B3157">
            <v>2877</v>
          </cell>
          <cell r="C3157" t="str">
            <v>Baltana, Zirakpur,Mohali</v>
          </cell>
          <cell r="D3157" t="str">
            <v>HARIOM SINGH</v>
          </cell>
          <cell r="E3157" t="str">
            <v>PUNJAB 6</v>
          </cell>
          <cell r="F3157" t="str">
            <v>PATIALA</v>
          </cell>
        </row>
        <row r="3158">
          <cell r="B3158">
            <v>1176</v>
          </cell>
          <cell r="C3158" t="str">
            <v>Madanganj Kishangarh</v>
          </cell>
          <cell r="D3158" t="str">
            <v>NISHAMOLE V</v>
          </cell>
          <cell r="E3158" t="str">
            <v>AJMER</v>
          </cell>
          <cell r="F3158" t="str">
            <v>JODHAPUR</v>
          </cell>
        </row>
        <row r="3159">
          <cell r="B3159">
            <v>725</v>
          </cell>
          <cell r="C3159" t="str">
            <v>B.H.E.L. Mysore Road</v>
          </cell>
          <cell r="D3159" t="str">
            <v xml:space="preserve">RANJITHA D N </v>
          </cell>
          <cell r="E3159" t="str">
            <v>BANGALORE-09</v>
          </cell>
          <cell r="F3159" t="str">
            <v>BANGALORE-1</v>
          </cell>
        </row>
        <row r="3160">
          <cell r="B3160">
            <v>1495</v>
          </cell>
          <cell r="C3160" t="str">
            <v>Bargur Krishnagiri</v>
          </cell>
          <cell r="D3160" t="str">
            <v>NAVEEN KUMAR  K</v>
          </cell>
          <cell r="E3160" t="str">
            <v>KRISHNAGIRI</v>
          </cell>
          <cell r="F3160" t="str">
            <v>SALEM</v>
          </cell>
        </row>
        <row r="3161">
          <cell r="B3161">
            <v>1097</v>
          </cell>
          <cell r="C3161" t="str">
            <v>Vikhroli W</v>
          </cell>
          <cell r="D3161" t="str">
            <v>VINKAL YOGESH KADAM</v>
          </cell>
          <cell r="E3161" t="str">
            <v>MULUND</v>
          </cell>
          <cell r="F3161" t="str">
            <v>MUMBAI</v>
          </cell>
        </row>
        <row r="3162">
          <cell r="B3162">
            <v>1721</v>
          </cell>
          <cell r="C3162" t="str">
            <v>Vinayakapuram Chennai</v>
          </cell>
          <cell r="D3162" t="str">
            <v>ILAKKIYA E</v>
          </cell>
          <cell r="E3162" t="str">
            <v>KOLATHUR</v>
          </cell>
          <cell r="F3162" t="str">
            <v>PARRYS</v>
          </cell>
        </row>
        <row r="3163">
          <cell r="B3163">
            <v>3790</v>
          </cell>
          <cell r="C3163" t="str">
            <v>Rajsamand</v>
          </cell>
          <cell r="D3163" t="str">
            <v>DEVISHANKAR  KHINCHI</v>
          </cell>
          <cell r="E3163" t="str">
            <v>AJMER</v>
          </cell>
          <cell r="F3163" t="str">
            <v>JODHAPUR</v>
          </cell>
        </row>
        <row r="3164">
          <cell r="B3164">
            <v>970</v>
          </cell>
          <cell r="C3164" t="str">
            <v>Jamalpur</v>
          </cell>
          <cell r="D3164" t="str">
            <v>RAJPUT RENUKA DHAVAL</v>
          </cell>
          <cell r="E3164" t="str">
            <v>AHMEDABAD 4</v>
          </cell>
          <cell r="F3164" t="str">
            <v xml:space="preserve">NORTH GUJARAT </v>
          </cell>
        </row>
        <row r="3165">
          <cell r="B3165">
            <v>1394</v>
          </cell>
          <cell r="C3165" t="str">
            <v>Hazra</v>
          </cell>
          <cell r="D3165" t="str">
            <v>SANTANU CHAKLADER</v>
          </cell>
          <cell r="E3165" t="str">
            <v>KOLKATA-3</v>
          </cell>
          <cell r="F3165" t="str">
            <v>KOLKATA NORTH</v>
          </cell>
        </row>
        <row r="3166">
          <cell r="B3166">
            <v>313</v>
          </cell>
          <cell r="C3166" t="str">
            <v>Vaikom</v>
          </cell>
          <cell r="D3166" t="str">
            <v>ATHIRA M.L</v>
          </cell>
          <cell r="E3166" t="str">
            <v>KOTTAYAM 1</v>
          </cell>
          <cell r="F3166" t="str">
            <v>ALAPUZHA</v>
          </cell>
        </row>
        <row r="3167">
          <cell r="B3167">
            <v>2431</v>
          </cell>
          <cell r="C3167" t="str">
            <v>Jawahar Colony</v>
          </cell>
          <cell r="D3167" t="str">
            <v>KIRAN UNIYAL</v>
          </cell>
          <cell r="E3167" t="str">
            <v>FARIDABAD</v>
          </cell>
          <cell r="F3167" t="str">
            <v>DELHI-2</v>
          </cell>
        </row>
        <row r="3168">
          <cell r="B3168">
            <v>2838</v>
          </cell>
          <cell r="C3168" t="str">
            <v>Khandagiri Square Orissa</v>
          </cell>
          <cell r="D3168" t="str">
            <v>ARBACH  KHAN</v>
          </cell>
          <cell r="E3168" t="str">
            <v>KHURDA</v>
          </cell>
          <cell r="F3168" t="str">
            <v>BHUBANESWAR</v>
          </cell>
        </row>
        <row r="3169">
          <cell r="B3169">
            <v>3038</v>
          </cell>
          <cell r="C3169" t="str">
            <v>Valapad Mafil</v>
          </cell>
          <cell r="D3169" t="str">
            <v>HAREESH P</v>
          </cell>
          <cell r="E3169" t="str">
            <v>THRISSUR-02</v>
          </cell>
          <cell r="F3169" t="str">
            <v>THRISSUR - 1</v>
          </cell>
        </row>
        <row r="3170">
          <cell r="B3170">
            <v>3690</v>
          </cell>
          <cell r="C3170" t="str">
            <v>Rtc Busstand Atmakur</v>
          </cell>
          <cell r="D3170" t="str">
            <v>PALAKITTI NAGENDRA</v>
          </cell>
          <cell r="E3170" t="str">
            <v>NANDYALA</v>
          </cell>
          <cell r="F3170" t="str">
            <v>KURNOOL</v>
          </cell>
        </row>
        <row r="3171">
          <cell r="B3171">
            <v>1706</v>
          </cell>
          <cell r="C3171" t="str">
            <v>Kodigahally Road Sanjeevini Nagar</v>
          </cell>
          <cell r="D3171" t="str">
            <v>MITHUN</v>
          </cell>
          <cell r="E3171" t="str">
            <v>BANGALORE-16</v>
          </cell>
          <cell r="F3171" t="str">
            <v>BANGALORE-2</v>
          </cell>
        </row>
        <row r="3172">
          <cell r="B3172">
            <v>2043</v>
          </cell>
          <cell r="C3172" t="str">
            <v>Navalgund</v>
          </cell>
          <cell r="D3172" t="str">
            <v>ASIRIF RAJEKHAN</v>
          </cell>
          <cell r="E3172" t="str">
            <v>HUBLI-2</v>
          </cell>
          <cell r="F3172" t="str">
            <v>HUBLI REGION</v>
          </cell>
        </row>
        <row r="3173">
          <cell r="B3173">
            <v>3278</v>
          </cell>
          <cell r="C3173" t="str">
            <v>Omnagar Belgaum</v>
          </cell>
          <cell r="D3173" t="str">
            <v>PRAVEEN SURESH GADDIKERI</v>
          </cell>
          <cell r="E3173" t="str">
            <v>BELGAUM-1</v>
          </cell>
          <cell r="F3173" t="str">
            <v>HUBLI REGION</v>
          </cell>
        </row>
        <row r="3174">
          <cell r="B3174">
            <v>1938</v>
          </cell>
          <cell r="C3174" t="str">
            <v>Puduchatram Namakkal</v>
          </cell>
          <cell r="D3174" t="str">
            <v>ARUNKUMAR M</v>
          </cell>
          <cell r="E3174" t="str">
            <v>SALEM-2</v>
          </cell>
          <cell r="F3174" t="str">
            <v>SALEM</v>
          </cell>
        </row>
        <row r="3175">
          <cell r="B3175">
            <v>564</v>
          </cell>
          <cell r="C3175" t="str">
            <v>Vellalar Street,Mugapper West</v>
          </cell>
          <cell r="D3175" t="str">
            <v>MANJULA</v>
          </cell>
          <cell r="E3175" t="str">
            <v>AYANAVARAM</v>
          </cell>
          <cell r="F3175" t="str">
            <v>THIRUVALLUR</v>
          </cell>
        </row>
        <row r="3176">
          <cell r="B3176">
            <v>3560</v>
          </cell>
          <cell r="C3176" t="str">
            <v>Mirzapur, U.P</v>
          </cell>
          <cell r="D3176" t="str">
            <v>ABHAY TIWARI</v>
          </cell>
          <cell r="E3176" t="str">
            <v>ALLAHABAD</v>
          </cell>
          <cell r="F3176" t="str">
            <v>VARANASI</v>
          </cell>
        </row>
        <row r="3177">
          <cell r="B3177">
            <v>2411</v>
          </cell>
          <cell r="C3177" t="str">
            <v>Eluru Road,Gudivada</v>
          </cell>
          <cell r="D3177" t="str">
            <v>KOTA DIVYA</v>
          </cell>
          <cell r="E3177" t="str">
            <v>ELURU</v>
          </cell>
          <cell r="F3177" t="str">
            <v>ELURU</v>
          </cell>
        </row>
        <row r="3178">
          <cell r="B3178">
            <v>1470</v>
          </cell>
          <cell r="C3178" t="str">
            <v>College Square</v>
          </cell>
          <cell r="D3178" t="str">
            <v>SALINA  BEGUM</v>
          </cell>
          <cell r="E3178" t="str">
            <v>JAGATSINGHPUR</v>
          </cell>
          <cell r="F3178" t="str">
            <v>BHUBANESWAR</v>
          </cell>
        </row>
        <row r="3179">
          <cell r="B3179">
            <v>2320</v>
          </cell>
          <cell r="C3179" t="str">
            <v>Madhugiri</v>
          </cell>
          <cell r="D3179" t="str">
            <v>UPENDRA K H</v>
          </cell>
          <cell r="E3179" t="str">
            <v>TUMKUR-1</v>
          </cell>
          <cell r="F3179" t="str">
            <v>TUMKUR</v>
          </cell>
        </row>
        <row r="3180">
          <cell r="B3180">
            <v>430</v>
          </cell>
          <cell r="C3180" t="str">
            <v>Kamareddy</v>
          </cell>
          <cell r="D3180" t="str">
            <v>MUTHYAM HARISH</v>
          </cell>
          <cell r="E3180" t="str">
            <v>KAMAREDDY</v>
          </cell>
          <cell r="F3180" t="str">
            <v>KARIMNAGAR</v>
          </cell>
        </row>
        <row r="3181">
          <cell r="B3181">
            <v>2344</v>
          </cell>
          <cell r="C3181" t="str">
            <v>Siruguppa</v>
          </cell>
          <cell r="D3181" t="str">
            <v>PURUGAI NINGANAGOUDA</v>
          </cell>
          <cell r="E3181" t="str">
            <v>GANGAVATAHI</v>
          </cell>
          <cell r="F3181" t="str">
            <v>RAICHUR</v>
          </cell>
        </row>
        <row r="3182">
          <cell r="B3182">
            <v>1635</v>
          </cell>
          <cell r="C3182" t="str">
            <v>Panchavati Nasik</v>
          </cell>
          <cell r="D3182" t="str">
            <v>DHUMAL DATTATRAYA GANGADHAR</v>
          </cell>
          <cell r="E3182" t="str">
            <v>NASIK</v>
          </cell>
          <cell r="F3182" t="str">
            <v>AURANGABAD</v>
          </cell>
        </row>
        <row r="3183">
          <cell r="B3183">
            <v>914</v>
          </cell>
          <cell r="C3183" t="str">
            <v>Durgapur</v>
          </cell>
          <cell r="D3183" t="str">
            <v>SRINATH PAUL</v>
          </cell>
          <cell r="E3183" t="str">
            <v>DURGAPUR</v>
          </cell>
          <cell r="F3183" t="str">
            <v>KOLKATA SOUTH</v>
          </cell>
        </row>
        <row r="3184">
          <cell r="B3184">
            <v>1441</v>
          </cell>
          <cell r="C3184" t="str">
            <v>Panchanantalla</v>
          </cell>
          <cell r="D3184" t="str">
            <v xml:space="preserve">KRISHANU PORE  </v>
          </cell>
          <cell r="E3184" t="str">
            <v>KOLKATA-5</v>
          </cell>
          <cell r="F3184" t="str">
            <v>KOLKATA SOUTH</v>
          </cell>
        </row>
        <row r="3185">
          <cell r="B3185">
            <v>1603</v>
          </cell>
          <cell r="C3185" t="str">
            <v>Podili</v>
          </cell>
          <cell r="D3185" t="str">
            <v>PALADUGU  CHIRANJEEVI</v>
          </cell>
          <cell r="E3185" t="str">
            <v>ONGOLE-2</v>
          </cell>
          <cell r="F3185" t="str">
            <v>ONGOLE</v>
          </cell>
        </row>
        <row r="3186">
          <cell r="B3186">
            <v>1946</v>
          </cell>
          <cell r="C3186" t="str">
            <v>Muralipura Jaipur</v>
          </cell>
          <cell r="D3186" t="str">
            <v>NISHA MEENA</v>
          </cell>
          <cell r="E3186" t="str">
            <v>JAIPUR-1</v>
          </cell>
          <cell r="F3186" t="str">
            <v>HANUMANGARH</v>
          </cell>
        </row>
        <row r="3187">
          <cell r="B3187">
            <v>2325</v>
          </cell>
          <cell r="C3187" t="str">
            <v>Rajapeth Amaravati</v>
          </cell>
          <cell r="D3187" t="str">
            <v>KRUNAL ANILRAO YAWALIKAR</v>
          </cell>
          <cell r="E3187" t="str">
            <v>AMARAVATI</v>
          </cell>
          <cell r="F3187" t="str">
            <v>NAGPUR</v>
          </cell>
        </row>
        <row r="3188">
          <cell r="B3188">
            <v>1638</v>
          </cell>
          <cell r="C3188" t="str">
            <v>Andul Howrah</v>
          </cell>
          <cell r="D3188" t="str">
            <v>AJAHAR UDDIN MIA</v>
          </cell>
          <cell r="E3188" t="str">
            <v>KOLKATA-5</v>
          </cell>
          <cell r="F3188" t="str">
            <v>KOLKATA SOUTH</v>
          </cell>
        </row>
        <row r="3189">
          <cell r="B3189">
            <v>3562</v>
          </cell>
          <cell r="C3189" t="str">
            <v>Manpur, Gaya</v>
          </cell>
          <cell r="D3189" t="str">
            <v>SONU KUMAR</v>
          </cell>
          <cell r="E3189" t="str">
            <v>PATNA - 2</v>
          </cell>
          <cell r="F3189" t="str">
            <v>BIHAR</v>
          </cell>
        </row>
        <row r="3190">
          <cell r="B3190">
            <v>2836</v>
          </cell>
          <cell r="C3190" t="str">
            <v>Chennimalai Erode</v>
          </cell>
          <cell r="D3190" t="str">
            <v>RAHUL D</v>
          </cell>
          <cell r="E3190" t="str">
            <v>ERODE-2</v>
          </cell>
          <cell r="F3190" t="str">
            <v>ERODE</v>
          </cell>
        </row>
        <row r="3191">
          <cell r="B3191">
            <v>1729</v>
          </cell>
          <cell r="C3191" t="str">
            <v>Infantry Road Bellary</v>
          </cell>
          <cell r="D3191" t="str">
            <v>GANGADARA</v>
          </cell>
          <cell r="E3191" t="str">
            <v>BELLARY-1</v>
          </cell>
          <cell r="F3191" t="str">
            <v>RAICHUR</v>
          </cell>
        </row>
        <row r="3192">
          <cell r="B3192">
            <v>3872</v>
          </cell>
          <cell r="C3192" t="str">
            <v>Hatta</v>
          </cell>
          <cell r="D3192" t="str">
            <v>RAJENDRA SINGH THAKUR</v>
          </cell>
          <cell r="E3192" t="str">
            <v>JABALPUR -1</v>
          </cell>
          <cell r="F3192" t="str">
            <v>JABALPUR</v>
          </cell>
        </row>
        <row r="3193">
          <cell r="B3193">
            <v>1057</v>
          </cell>
          <cell r="C3193" t="str">
            <v>Kangeyam Road Thirupur</v>
          </cell>
          <cell r="D3193" t="str">
            <v>NIRMALKUMAR  K</v>
          </cell>
          <cell r="E3193" t="str">
            <v>TIRUPUR-3</v>
          </cell>
          <cell r="F3193" t="str">
            <v>ERODE</v>
          </cell>
        </row>
        <row r="3194">
          <cell r="B3194">
            <v>292</v>
          </cell>
          <cell r="C3194" t="str">
            <v>Thevara</v>
          </cell>
          <cell r="D3194" t="str">
            <v>SAVITHA.P</v>
          </cell>
          <cell r="E3194" t="str">
            <v>ERNAKULAM-4</v>
          </cell>
          <cell r="F3194" t="str">
            <v>ERNAKULAM-1</v>
          </cell>
        </row>
        <row r="3195">
          <cell r="B3195">
            <v>3888</v>
          </cell>
          <cell r="C3195" t="str">
            <v>Bhuban</v>
          </cell>
          <cell r="D3195" t="str">
            <v>RAJANIKANTA SAMANTA</v>
          </cell>
          <cell r="E3195" t="str">
            <v>DHENKANAL</v>
          </cell>
          <cell r="F3195" t="str">
            <v>BHUBANESWAR</v>
          </cell>
        </row>
        <row r="3196">
          <cell r="B3196">
            <v>2015</v>
          </cell>
          <cell r="C3196" t="str">
            <v>Janagaon</v>
          </cell>
          <cell r="D3196" t="str">
            <v>KIRAN KUMAR</v>
          </cell>
          <cell r="E3196" t="str">
            <v>SURYAPET</v>
          </cell>
          <cell r="F3196" t="str">
            <v>WARANGAL REGION</v>
          </cell>
        </row>
        <row r="3197">
          <cell r="B3197">
            <v>1962</v>
          </cell>
          <cell r="C3197" t="str">
            <v>Betgeri</v>
          </cell>
          <cell r="D3197" t="str">
            <v>NANDA V AMARAGOL</v>
          </cell>
          <cell r="E3197" t="str">
            <v>GADAG</v>
          </cell>
          <cell r="F3197" t="str">
            <v>RAICHUR</v>
          </cell>
        </row>
        <row r="3198">
          <cell r="B3198">
            <v>1581</v>
          </cell>
          <cell r="C3198" t="str">
            <v>Shiggoan</v>
          </cell>
          <cell r="D3198" t="str">
            <v>BASAVARAJ MAGANUR</v>
          </cell>
          <cell r="E3198" t="str">
            <v>HAVERI</v>
          </cell>
          <cell r="F3198" t="str">
            <v>DAVANAGERE</v>
          </cell>
        </row>
        <row r="3199">
          <cell r="B3199">
            <v>2040</v>
          </cell>
          <cell r="C3199" t="str">
            <v>Gomtinagar,Lucknow</v>
          </cell>
          <cell r="D3199" t="str">
            <v>KM SUSHMA MISHRA</v>
          </cell>
          <cell r="E3199" t="str">
            <v>LUCKNOW 2</v>
          </cell>
          <cell r="F3199" t="str">
            <v>LUCKNOW</v>
          </cell>
        </row>
        <row r="3200">
          <cell r="B3200">
            <v>3076</v>
          </cell>
          <cell r="C3200" t="str">
            <v>Railway Road Safidon</v>
          </cell>
          <cell r="D3200" t="str">
            <v>MONU SINDER</v>
          </cell>
          <cell r="E3200" t="str">
            <v>HARYANA-1</v>
          </cell>
          <cell r="F3200" t="str">
            <v>HARYANA</v>
          </cell>
        </row>
        <row r="3201">
          <cell r="B3201">
            <v>3797</v>
          </cell>
          <cell r="C3201" t="str">
            <v>Titlagarh</v>
          </cell>
          <cell r="D3201" t="str">
            <v>CHANDRA SEKHAR PANDE</v>
          </cell>
          <cell r="E3201" t="str">
            <v>BARGARH-1</v>
          </cell>
          <cell r="F3201" t="str">
            <v>SAMBALPUR</v>
          </cell>
        </row>
        <row r="3202">
          <cell r="B3202">
            <v>1556</v>
          </cell>
          <cell r="C3202" t="str">
            <v>Kushaiguda</v>
          </cell>
          <cell r="D3202" t="str">
            <v>MYAKALA RAJU</v>
          </cell>
          <cell r="E3202" t="str">
            <v>KAMALANAGAR</v>
          </cell>
          <cell r="F3202" t="str">
            <v>SECUNDRABAD</v>
          </cell>
        </row>
        <row r="3203">
          <cell r="B3203">
            <v>1209</v>
          </cell>
          <cell r="C3203" t="str">
            <v>Garia</v>
          </cell>
          <cell r="D3203" t="str">
            <v>SOUMITRA ROY</v>
          </cell>
          <cell r="E3203" t="str">
            <v>KOLKATA-4</v>
          </cell>
          <cell r="F3203" t="str">
            <v>KOLKATA SOUTH</v>
          </cell>
        </row>
        <row r="3204">
          <cell r="B3204">
            <v>1837</v>
          </cell>
          <cell r="C3204" t="str">
            <v>Appakudal Erode</v>
          </cell>
          <cell r="D3204" t="str">
            <v>POOMANI M</v>
          </cell>
          <cell r="E3204" t="str">
            <v>ERODE-3</v>
          </cell>
          <cell r="F3204" t="str">
            <v>ERODE</v>
          </cell>
        </row>
        <row r="3205">
          <cell r="B3205">
            <v>1683</v>
          </cell>
          <cell r="C3205" t="str">
            <v>Denkanikottai Krishnagiri</v>
          </cell>
          <cell r="D3205" t="str">
            <v>JANARDHANAN -</v>
          </cell>
          <cell r="E3205" t="str">
            <v>HOSUR</v>
          </cell>
          <cell r="F3205" t="str">
            <v>SALEM</v>
          </cell>
        </row>
        <row r="3206">
          <cell r="B3206">
            <v>3146</v>
          </cell>
          <cell r="C3206" t="str">
            <v>Kosgi Road Mahaboob Nagar</v>
          </cell>
          <cell r="D3206" t="str">
            <v>BOYA GANESH</v>
          </cell>
          <cell r="E3206" t="str">
            <v>MAHABUBNAGAR</v>
          </cell>
          <cell r="F3206" t="str">
            <v>KURNOOL</v>
          </cell>
        </row>
        <row r="3207">
          <cell r="B3207">
            <v>2687</v>
          </cell>
          <cell r="C3207" t="str">
            <v>Subhash Nagar Delhi</v>
          </cell>
          <cell r="D3207" t="str">
            <v>BINNI SHARMA</v>
          </cell>
          <cell r="E3207" t="str">
            <v>DELHI-2</v>
          </cell>
          <cell r="F3207" t="str">
            <v>DELHI-1</v>
          </cell>
        </row>
        <row r="3208">
          <cell r="B3208">
            <v>374</v>
          </cell>
          <cell r="C3208" t="str">
            <v>Narasa Rao Pet,Guntur</v>
          </cell>
          <cell r="D3208" t="str">
            <v>MUTTUKURI RAGHAVENDRA</v>
          </cell>
          <cell r="E3208" t="str">
            <v>ONGOLE-1</v>
          </cell>
          <cell r="F3208" t="str">
            <v>ONGOLE</v>
          </cell>
        </row>
        <row r="3209">
          <cell r="B3209">
            <v>3854</v>
          </cell>
          <cell r="C3209" t="str">
            <v>Patia Bhubaneswar</v>
          </cell>
          <cell r="D3209" t="str">
            <v>MONALI  SAMAL</v>
          </cell>
          <cell r="E3209" t="str">
            <v>LINK ROAD</v>
          </cell>
          <cell r="F3209" t="str">
            <v>BHUBANESWAR</v>
          </cell>
        </row>
        <row r="3210">
          <cell r="B3210">
            <v>3769</v>
          </cell>
          <cell r="C3210" t="str">
            <v>Pipariya M P</v>
          </cell>
          <cell r="D3210" t="str">
            <v>NAGENDRA</v>
          </cell>
          <cell r="E3210" t="str">
            <v>BHOPAL-4</v>
          </cell>
          <cell r="F3210" t="str">
            <v>BHOPAL</v>
          </cell>
        </row>
        <row r="3211">
          <cell r="B3211">
            <v>2022</v>
          </cell>
          <cell r="C3211" t="str">
            <v>Krishna Circle</v>
          </cell>
          <cell r="D3211" t="str">
            <v>AMMASAB GARI MABU SUBANI</v>
          </cell>
          <cell r="E3211" t="str">
            <v>RAJAMPET</v>
          </cell>
          <cell r="F3211" t="str">
            <v>KURNOOL</v>
          </cell>
        </row>
        <row r="3212">
          <cell r="B3212">
            <v>1524</v>
          </cell>
          <cell r="C3212" t="str">
            <v>Hosur Hubli</v>
          </cell>
          <cell r="D3212" t="str">
            <v>SADHIK IMAMSAB DARAVESHI</v>
          </cell>
          <cell r="E3212" t="str">
            <v>HUBLI-2</v>
          </cell>
          <cell r="F3212" t="str">
            <v>HUBLI REGION</v>
          </cell>
        </row>
        <row r="3213">
          <cell r="B3213">
            <v>3202</v>
          </cell>
          <cell r="C3213" t="str">
            <v>Borivali East</v>
          </cell>
          <cell r="D3213" t="str">
            <v>NEHA BRAHMADEV MISHRA</v>
          </cell>
          <cell r="E3213" t="str">
            <v>MUMBAI WESTERN</v>
          </cell>
          <cell r="F3213" t="str">
            <v>MUMBAI</v>
          </cell>
        </row>
        <row r="3214">
          <cell r="B3214">
            <v>198</v>
          </cell>
          <cell r="C3214" t="str">
            <v>Ganapathi Rajendraprasad Street</v>
          </cell>
          <cell r="D3214" t="str">
            <v>SUBASHINI D</v>
          </cell>
          <cell r="E3214" t="str">
            <v>COIMBATORE-4</v>
          </cell>
          <cell r="F3214" t="str">
            <v>COIMBATORE REGION</v>
          </cell>
        </row>
        <row r="3215">
          <cell r="B3215">
            <v>3065</v>
          </cell>
          <cell r="C3215" t="str">
            <v>Mangalagiri Bazar</v>
          </cell>
          <cell r="D3215" t="str">
            <v>PANDULA SOWJANYA</v>
          </cell>
          <cell r="E3215" t="str">
            <v>GUNTUR</v>
          </cell>
          <cell r="F3215" t="str">
            <v>VIJAYAWADA REGION</v>
          </cell>
        </row>
        <row r="3216">
          <cell r="B3216">
            <v>1802</v>
          </cell>
          <cell r="C3216" t="str">
            <v>Mahabubabad</v>
          </cell>
          <cell r="D3216" t="str">
            <v xml:space="preserve">BANDI RAMU </v>
          </cell>
          <cell r="E3216" t="str">
            <v>KOTHAGUDEM</v>
          </cell>
          <cell r="F3216" t="str">
            <v>WARANGAL REGION</v>
          </cell>
        </row>
        <row r="3217">
          <cell r="B3217">
            <v>1335</v>
          </cell>
          <cell r="C3217" t="str">
            <v>Chinsurah Town</v>
          </cell>
          <cell r="D3217" t="str">
            <v>BISWAJIT BHUNIA</v>
          </cell>
          <cell r="E3217" t="str">
            <v>KOLKATA-2</v>
          </cell>
          <cell r="F3217" t="str">
            <v>KOLKATA NORTH</v>
          </cell>
        </row>
        <row r="3218">
          <cell r="B3218">
            <v>953</v>
          </cell>
          <cell r="C3218" t="str">
            <v>Nelamangala</v>
          </cell>
          <cell r="D3218" t="str">
            <v>KANAKAPPA</v>
          </cell>
          <cell r="E3218" t="str">
            <v>TUMKUR-3</v>
          </cell>
          <cell r="F3218" t="str">
            <v>TUMKUR</v>
          </cell>
        </row>
        <row r="3219">
          <cell r="B3219">
            <v>2409</v>
          </cell>
          <cell r="C3219" t="str">
            <v>Civil Lines,Arrah</v>
          </cell>
          <cell r="D3219" t="str">
            <v>HEMANT KUMAR</v>
          </cell>
          <cell r="E3219" t="str">
            <v>PATNA - 1</v>
          </cell>
          <cell r="F3219" t="str">
            <v>BIHAR</v>
          </cell>
        </row>
        <row r="3220">
          <cell r="B3220">
            <v>2989</v>
          </cell>
          <cell r="C3220" t="str">
            <v>Market Road Shigaon</v>
          </cell>
          <cell r="D3220" t="str">
            <v>ANIL BANGAREPPA HOLIBAIL</v>
          </cell>
          <cell r="E3220" t="str">
            <v>HAVERI</v>
          </cell>
          <cell r="F3220" t="str">
            <v>DAVANAGERE</v>
          </cell>
        </row>
        <row r="3221">
          <cell r="B3221">
            <v>1782</v>
          </cell>
          <cell r="C3221" t="str">
            <v>Misrod Bhopal</v>
          </cell>
          <cell r="D3221" t="str">
            <v>SUBHAM SINGH RAJPUT</v>
          </cell>
          <cell r="E3221" t="str">
            <v>BHOPAL-4</v>
          </cell>
          <cell r="F3221" t="str">
            <v>BHOPAL</v>
          </cell>
        </row>
        <row r="3222">
          <cell r="B3222">
            <v>2664</v>
          </cell>
          <cell r="C3222" t="str">
            <v>North Main Street Pudukottai</v>
          </cell>
          <cell r="D3222" t="str">
            <v>KALIMUTHAN -</v>
          </cell>
          <cell r="E3222" t="str">
            <v>SIVAGANGA</v>
          </cell>
          <cell r="F3222" t="str">
            <v>MADURAI</v>
          </cell>
        </row>
        <row r="3223">
          <cell r="B3223">
            <v>1235</v>
          </cell>
          <cell r="C3223" t="str">
            <v>Machilipatnam</v>
          </cell>
          <cell r="D3223" t="str">
            <v>MYLA SURESH BABU</v>
          </cell>
          <cell r="E3223" t="str">
            <v>NARSAPURAM</v>
          </cell>
          <cell r="F3223" t="str">
            <v>ELURU</v>
          </cell>
        </row>
        <row r="3224">
          <cell r="B3224">
            <v>1580</v>
          </cell>
          <cell r="C3224" t="str">
            <v>Keeranur</v>
          </cell>
          <cell r="D3224" t="str">
            <v>VENKATESHWARAN S K</v>
          </cell>
          <cell r="E3224" t="str">
            <v>TRICHY - 1</v>
          </cell>
          <cell r="F3224" t="str">
            <v>TRICHY</v>
          </cell>
        </row>
        <row r="3225">
          <cell r="B3225">
            <v>1444</v>
          </cell>
          <cell r="C3225" t="str">
            <v>Vijayanagar</v>
          </cell>
          <cell r="D3225" t="str">
            <v>MALA  HANUMANTHAPPA</v>
          </cell>
          <cell r="E3225" t="str">
            <v>BANGALORE-11</v>
          </cell>
          <cell r="F3225" t="str">
            <v>BANGALORE-1</v>
          </cell>
        </row>
        <row r="3226">
          <cell r="B3226">
            <v>2914</v>
          </cell>
          <cell r="C3226" t="str">
            <v>Sree Ramulpet, Proddatur</v>
          </cell>
          <cell r="D3226" t="str">
            <v>BALISETTY  SATHEESH KUMAR</v>
          </cell>
          <cell r="E3226" t="str">
            <v>KADAPA</v>
          </cell>
          <cell r="F3226" t="str">
            <v>KURNOOL</v>
          </cell>
        </row>
        <row r="3227">
          <cell r="B3227">
            <v>1546</v>
          </cell>
          <cell r="C3227" t="str">
            <v>Krishnanagar,W.Bengal</v>
          </cell>
          <cell r="D3227" t="str">
            <v>MANASH SAHA</v>
          </cell>
          <cell r="E3227" t="str">
            <v>KOLKATA-1</v>
          </cell>
          <cell r="F3227" t="str">
            <v>KOLKATA SOUTH</v>
          </cell>
        </row>
        <row r="3228">
          <cell r="B3228">
            <v>510</v>
          </cell>
          <cell r="C3228" t="str">
            <v>Patencheru</v>
          </cell>
          <cell r="D3228" t="str">
            <v>SRIPATHI  VIVEKAVARDHAN</v>
          </cell>
          <cell r="E3228" t="str">
            <v>KUKATAPALLY-1</v>
          </cell>
          <cell r="F3228" t="str">
            <v>KUKATAPALLY</v>
          </cell>
        </row>
        <row r="3229">
          <cell r="B3229">
            <v>1717</v>
          </cell>
          <cell r="C3229" t="str">
            <v>Hirekerur</v>
          </cell>
          <cell r="D3229" t="str">
            <v>VIDYASHRI RAIKAR</v>
          </cell>
          <cell r="E3229" t="str">
            <v>RANE BENNUR</v>
          </cell>
          <cell r="F3229" t="str">
            <v>DAVANAGERE</v>
          </cell>
        </row>
        <row r="3230">
          <cell r="B3230">
            <v>1707</v>
          </cell>
          <cell r="C3230" t="str">
            <v>Hiriyur</v>
          </cell>
          <cell r="D3230" t="str">
            <v>LEELA  K</v>
          </cell>
          <cell r="E3230" t="str">
            <v>CHITRADURGA</v>
          </cell>
          <cell r="F3230" t="str">
            <v>DAVANAGERE</v>
          </cell>
        </row>
        <row r="3231">
          <cell r="B3231">
            <v>462</v>
          </cell>
          <cell r="C3231" t="str">
            <v>Bcm Road Kothagudem</v>
          </cell>
          <cell r="D3231" t="str">
            <v xml:space="preserve">MYSA MANASA  </v>
          </cell>
          <cell r="E3231" t="str">
            <v>KOTHAGUDEM</v>
          </cell>
          <cell r="F3231" t="str">
            <v>WARANGAL REGION</v>
          </cell>
        </row>
        <row r="3232">
          <cell r="B3232">
            <v>1660</v>
          </cell>
          <cell r="C3232" t="str">
            <v>Krishnarajapete</v>
          </cell>
          <cell r="D3232" t="str">
            <v>CHANDRASHEKHARA D R</v>
          </cell>
          <cell r="E3232" t="str">
            <v>MANDYA</v>
          </cell>
          <cell r="F3232" t="str">
            <v xml:space="preserve">MYSORE </v>
          </cell>
        </row>
        <row r="3233">
          <cell r="B3233">
            <v>2800</v>
          </cell>
          <cell r="C3233" t="str">
            <v>Old Hubli</v>
          </cell>
          <cell r="D3233" t="str">
            <v>MAHANTESH B CHABBI</v>
          </cell>
          <cell r="E3233" t="str">
            <v>HUBLI-1</v>
          </cell>
          <cell r="F3233" t="str">
            <v>HUBLI REGION</v>
          </cell>
        </row>
        <row r="3234">
          <cell r="B3234">
            <v>1352</v>
          </cell>
          <cell r="C3234" t="str">
            <v>Kurmanapalem</v>
          </cell>
          <cell r="D3234" t="str">
            <v>VELPURI  PAVANI</v>
          </cell>
          <cell r="E3234" t="str">
            <v>EAST GODAWARI 1</v>
          </cell>
          <cell r="F3234" t="str">
            <v xml:space="preserve">EAST GODAWARI </v>
          </cell>
        </row>
        <row r="3235">
          <cell r="B3235">
            <v>3440</v>
          </cell>
          <cell r="C3235" t="str">
            <v>Gandhichowk Sattenapalli</v>
          </cell>
          <cell r="D3235" t="str">
            <v>THOKA BALA SURESH</v>
          </cell>
          <cell r="E3235" t="str">
            <v>GUNTUR</v>
          </cell>
          <cell r="F3235" t="str">
            <v>VIJAYAWADA REGION</v>
          </cell>
        </row>
        <row r="3236">
          <cell r="B3236">
            <v>2178</v>
          </cell>
          <cell r="C3236" t="str">
            <v>Burail Chandigarh</v>
          </cell>
          <cell r="D3236" t="str">
            <v>SUNITA DEVI</v>
          </cell>
          <cell r="E3236" t="str">
            <v>CHANDIGARH</v>
          </cell>
          <cell r="F3236" t="str">
            <v>CHANDIGARH</v>
          </cell>
        </row>
        <row r="3237">
          <cell r="B3237">
            <v>314</v>
          </cell>
          <cell r="C3237" t="str">
            <v>Swamiar Madam</v>
          </cell>
          <cell r="D3237" t="str">
            <v>JENIFA MERLIN T</v>
          </cell>
          <cell r="E3237" t="str">
            <v>MARTHANDAM</v>
          </cell>
          <cell r="F3237" t="str">
            <v>TIRUNELVELI</v>
          </cell>
        </row>
        <row r="3238">
          <cell r="B3238">
            <v>1121</v>
          </cell>
          <cell r="C3238" t="str">
            <v>Koppa</v>
          </cell>
          <cell r="D3238" t="str">
            <v>SAGAR M S</v>
          </cell>
          <cell r="E3238" t="str">
            <v>HUNSUR</v>
          </cell>
          <cell r="F3238" t="str">
            <v>MANGALORE</v>
          </cell>
        </row>
        <row r="3239">
          <cell r="B3239">
            <v>3715</v>
          </cell>
          <cell r="C3239" t="str">
            <v>Brajarajnagar</v>
          </cell>
          <cell r="D3239" t="str">
            <v>GANESH  BEHERA</v>
          </cell>
          <cell r="E3239" t="str">
            <v>JHARSUGUDA</v>
          </cell>
          <cell r="F3239" t="str">
            <v>SAMBALPUR</v>
          </cell>
        </row>
        <row r="3240">
          <cell r="B3240">
            <v>674</v>
          </cell>
          <cell r="C3240" t="str">
            <v>Tavarekere</v>
          </cell>
          <cell r="D3240" t="str">
            <v>HARISH</v>
          </cell>
          <cell r="E3240" t="str">
            <v>BANGALORE-03</v>
          </cell>
          <cell r="F3240" t="str">
            <v>BANGALORE-3</v>
          </cell>
        </row>
        <row r="3241">
          <cell r="B3241">
            <v>161</v>
          </cell>
          <cell r="C3241" t="str">
            <v>Rc Road,Tirupathi</v>
          </cell>
          <cell r="D3241" t="str">
            <v>M JANAKI RAMUDU</v>
          </cell>
          <cell r="E3241" t="str">
            <v>THIRUPATHI</v>
          </cell>
          <cell r="F3241" t="str">
            <v xml:space="preserve">THIRUPATI </v>
          </cell>
        </row>
        <row r="3242">
          <cell r="B3242">
            <v>518</v>
          </cell>
          <cell r="C3242" t="str">
            <v>Puthanathani</v>
          </cell>
          <cell r="D3242" t="str">
            <v>DHANUPRIYA N</v>
          </cell>
          <cell r="E3242" t="str">
            <v>PALAKKAD-05</v>
          </cell>
          <cell r="F3242" t="str">
            <v>MALAPURAM</v>
          </cell>
        </row>
        <row r="3243">
          <cell r="B3243">
            <v>3371</v>
          </cell>
          <cell r="C3243" t="str">
            <v>J K Cross Chikkballapura</v>
          </cell>
          <cell r="D3243" t="str">
            <v>MURALI C A</v>
          </cell>
          <cell r="E3243" t="str">
            <v>TUMKUR-6</v>
          </cell>
          <cell r="F3243" t="str">
            <v>TUMKUR</v>
          </cell>
        </row>
        <row r="3244">
          <cell r="B3244">
            <v>356</v>
          </cell>
          <cell r="C3244" t="str">
            <v>Trunk Road-Ongloe</v>
          </cell>
          <cell r="D3244" t="str">
            <v xml:space="preserve">VASUMALLI RAJESH </v>
          </cell>
          <cell r="E3244" t="str">
            <v>ONGOLE-2</v>
          </cell>
          <cell r="F3244" t="str">
            <v>ONGOLE</v>
          </cell>
        </row>
        <row r="3245">
          <cell r="B3245">
            <v>2935</v>
          </cell>
          <cell r="C3245" t="str">
            <v>Krishnarayapuram</v>
          </cell>
          <cell r="D3245" t="str">
            <v>BHUVANESHWARI M</v>
          </cell>
          <cell r="E3245" t="str">
            <v>KARUR-1</v>
          </cell>
          <cell r="F3245" t="str">
            <v>TRICHY</v>
          </cell>
        </row>
        <row r="3246">
          <cell r="B3246">
            <v>2239</v>
          </cell>
          <cell r="C3246" t="str">
            <v>Gora Bazar,W.Bengal</v>
          </cell>
          <cell r="D3246" t="str">
            <v>SRABANI HALDER</v>
          </cell>
          <cell r="E3246" t="str">
            <v>KOLKATA-12</v>
          </cell>
          <cell r="F3246" t="str">
            <v>KOLKATA NORTH</v>
          </cell>
        </row>
        <row r="3247">
          <cell r="B3247">
            <v>2882</v>
          </cell>
          <cell r="C3247" t="str">
            <v>Leela Bhavan, Patiala</v>
          </cell>
          <cell r="D3247" t="str">
            <v>AMARJEET SINGH</v>
          </cell>
          <cell r="E3247" t="str">
            <v>PUNJAB 7</v>
          </cell>
          <cell r="F3247" t="str">
            <v>PATIALA</v>
          </cell>
        </row>
        <row r="3248">
          <cell r="B3248">
            <v>3035</v>
          </cell>
          <cell r="C3248" t="str">
            <v>Chelakkara</v>
          </cell>
          <cell r="D3248" t="str">
            <v>LIJIMOL M.N</v>
          </cell>
          <cell r="E3248" t="str">
            <v>THRISSUR-09</v>
          </cell>
          <cell r="F3248" t="str">
            <v xml:space="preserve">THRISSUR - 2 </v>
          </cell>
        </row>
        <row r="3249">
          <cell r="B3249">
            <v>2529</v>
          </cell>
          <cell r="C3249" t="str">
            <v>Venkateswara Colony,Medak</v>
          </cell>
          <cell r="D3249" t="str">
            <v>AMINPUR ASHWINI</v>
          </cell>
          <cell r="E3249" t="str">
            <v>NIZAMABAD</v>
          </cell>
          <cell r="F3249" t="str">
            <v>KARIMNAGAR</v>
          </cell>
        </row>
        <row r="3250">
          <cell r="B3250">
            <v>303</v>
          </cell>
          <cell r="C3250" t="str">
            <v>Clock Tower-Mahabub Nagar</v>
          </cell>
          <cell r="D3250" t="str">
            <v>NARASIMHULU</v>
          </cell>
          <cell r="E3250" t="str">
            <v>MAHABUBNAGAR</v>
          </cell>
          <cell r="F3250" t="str">
            <v>KURNOOL</v>
          </cell>
        </row>
        <row r="3251">
          <cell r="B3251">
            <v>83</v>
          </cell>
          <cell r="C3251" t="str">
            <v>Musharabad</v>
          </cell>
          <cell r="D3251" t="str">
            <v>BEHARA  SURESH</v>
          </cell>
          <cell r="E3251" t="str">
            <v>SECUNDRABAD-3</v>
          </cell>
          <cell r="F3251" t="str">
            <v>SECUNDRABAD</v>
          </cell>
        </row>
        <row r="3252">
          <cell r="B3252">
            <v>2703</v>
          </cell>
          <cell r="C3252" t="str">
            <v>Bapuji Nagar Bhubaneswar</v>
          </cell>
          <cell r="D3252" t="str">
            <v>BINAPANI SWAIN</v>
          </cell>
          <cell r="E3252" t="str">
            <v>KHURDA</v>
          </cell>
          <cell r="F3252" t="str">
            <v>BHUBANESWAR</v>
          </cell>
        </row>
        <row r="3253">
          <cell r="B3253">
            <v>1722</v>
          </cell>
          <cell r="C3253" t="str">
            <v>Katwa-Circus Maidan</v>
          </cell>
          <cell r="D3253" t="str">
            <v>SUJIT SARKAR</v>
          </cell>
          <cell r="E3253" t="str">
            <v>MIDNAPUR-1</v>
          </cell>
          <cell r="F3253" t="str">
            <v>KOLKATA NORTH</v>
          </cell>
        </row>
        <row r="3254">
          <cell r="B3254">
            <v>3170</v>
          </cell>
          <cell r="C3254" t="str">
            <v>Katora Talab, Raipur</v>
          </cell>
          <cell r="D3254" t="e">
            <v>#N/A</v>
          </cell>
          <cell r="E3254" t="str">
            <v>CHHATTISGARH-2</v>
          </cell>
          <cell r="F3254" t="str">
            <v>RAIPUR,CHHATISGARH</v>
          </cell>
        </row>
        <row r="3255">
          <cell r="B3255">
            <v>1751</v>
          </cell>
          <cell r="C3255" t="str">
            <v>Thiruvankulam</v>
          </cell>
          <cell r="D3255" t="str">
            <v>SREEJA.J</v>
          </cell>
          <cell r="E3255" t="str">
            <v>ERNAKULAM-1</v>
          </cell>
          <cell r="F3255" t="str">
            <v>ERNAKULAM-1</v>
          </cell>
        </row>
        <row r="3256">
          <cell r="B3256">
            <v>3707</v>
          </cell>
          <cell r="C3256" t="str">
            <v>Maharajaganj</v>
          </cell>
          <cell r="D3256" t="str">
            <v>RAHUL KUMAR YADAV</v>
          </cell>
          <cell r="E3256" t="str">
            <v>GORAKHPUR 1</v>
          </cell>
          <cell r="F3256" t="str">
            <v>VARANASI</v>
          </cell>
        </row>
        <row r="3257">
          <cell r="B3257">
            <v>471</v>
          </cell>
          <cell r="C3257" t="str">
            <v>Hoskote  K.R. Layout</v>
          </cell>
          <cell r="D3257" t="str">
            <v>YASHWANTH S</v>
          </cell>
          <cell r="E3257" t="str">
            <v>KOLAR-3</v>
          </cell>
          <cell r="F3257" t="str">
            <v>KOLAR</v>
          </cell>
        </row>
        <row r="3258">
          <cell r="B3258">
            <v>188</v>
          </cell>
          <cell r="C3258" t="str">
            <v>Bhavani</v>
          </cell>
          <cell r="D3258" t="str">
            <v xml:space="preserve">JAYASHREE R  </v>
          </cell>
          <cell r="E3258" t="str">
            <v>ERODE-3</v>
          </cell>
          <cell r="F3258" t="str">
            <v>ERODE</v>
          </cell>
        </row>
        <row r="3259">
          <cell r="B3259">
            <v>283</v>
          </cell>
          <cell r="C3259" t="str">
            <v>Chinchwad</v>
          </cell>
          <cell r="D3259" t="str">
            <v>AMRUTA RAJENDRA HANDE</v>
          </cell>
          <cell r="E3259" t="str">
            <v>PIMPRI CHINCHWAD 2</v>
          </cell>
          <cell r="F3259" t="str">
            <v>PUNE</v>
          </cell>
        </row>
        <row r="3260">
          <cell r="B3260">
            <v>683</v>
          </cell>
          <cell r="C3260" t="str">
            <v>Hongasandra</v>
          </cell>
          <cell r="D3260" t="str">
            <v>RAMYA K H</v>
          </cell>
          <cell r="E3260" t="str">
            <v>BANGALORE-03</v>
          </cell>
          <cell r="F3260" t="str">
            <v>BANGALORE-3</v>
          </cell>
        </row>
        <row r="3261">
          <cell r="B3261">
            <v>1789</v>
          </cell>
          <cell r="C3261" t="str">
            <v>Supermarket Gulberga</v>
          </cell>
          <cell r="D3261" t="str">
            <v>RAJASHRI JATTEPPA BAJANTRI</v>
          </cell>
          <cell r="E3261" t="str">
            <v>GULBARGA-2</v>
          </cell>
          <cell r="F3261" t="str">
            <v>GULBARGA</v>
          </cell>
        </row>
        <row r="3262">
          <cell r="B3262">
            <v>2750</v>
          </cell>
          <cell r="C3262" t="str">
            <v>Rtc Busstand,Kadiri</v>
          </cell>
          <cell r="D3262" t="str">
            <v>BEEDA RAJASEKHAR</v>
          </cell>
          <cell r="E3262" t="str">
            <v>KADIRI</v>
          </cell>
          <cell r="F3262" t="str">
            <v>ANANTHPUR REGION</v>
          </cell>
        </row>
        <row r="3263">
          <cell r="B3263">
            <v>2347</v>
          </cell>
          <cell r="C3263" t="str">
            <v>Saroornagar</v>
          </cell>
          <cell r="D3263" t="str">
            <v>G AKHIL KUMAR GOUD</v>
          </cell>
          <cell r="E3263" t="str">
            <v>HYDERABAD-03</v>
          </cell>
          <cell r="F3263" t="str">
            <v>HYDERABAD REGION</v>
          </cell>
        </row>
        <row r="3264">
          <cell r="B3264">
            <v>2440</v>
          </cell>
          <cell r="C3264" t="str">
            <v>Vasco Da Gama</v>
          </cell>
          <cell r="D3264" t="str">
            <v>SHASHIKUMAR PATIL</v>
          </cell>
          <cell r="E3264" t="str">
            <v>GOA 1</v>
          </cell>
          <cell r="F3264" t="str">
            <v>KOLHAPUR</v>
          </cell>
        </row>
        <row r="3265">
          <cell r="B3265">
            <v>3506</v>
          </cell>
          <cell r="C3265" t="str">
            <v>Gandhighat Agartala</v>
          </cell>
          <cell r="D3265" t="str">
            <v>DINESH  KUMBHAR</v>
          </cell>
          <cell r="E3265" t="str">
            <v>ASSAM - 2</v>
          </cell>
          <cell r="F3265" t="str">
            <v>ASSAM</v>
          </cell>
        </row>
        <row r="3266">
          <cell r="B3266">
            <v>2011</v>
          </cell>
          <cell r="C3266" t="str">
            <v>Ambajipet</v>
          </cell>
          <cell r="D3266" t="str">
            <v>GUBBALA SARATH KUMAR</v>
          </cell>
          <cell r="E3266" t="str">
            <v>EAST GODAWARI 4</v>
          </cell>
          <cell r="F3266" t="str">
            <v xml:space="preserve">EAST GODAWARI </v>
          </cell>
        </row>
        <row r="3267">
          <cell r="B3267">
            <v>872</v>
          </cell>
          <cell r="C3267" t="str">
            <v>Ranibagh</v>
          </cell>
          <cell r="D3267" t="str">
            <v>VIRAT RAJ</v>
          </cell>
          <cell r="E3267" t="str">
            <v>DELHI-3</v>
          </cell>
          <cell r="F3267" t="str">
            <v>DELHI-1</v>
          </cell>
        </row>
        <row r="3268">
          <cell r="B3268">
            <v>1113</v>
          </cell>
          <cell r="C3268" t="str">
            <v>Kakkattil</v>
          </cell>
          <cell r="D3268" t="str">
            <v>PRIYA.P.T</v>
          </cell>
          <cell r="E3268" t="str">
            <v>KOZHIKODE-1</v>
          </cell>
          <cell r="F3268" t="str">
            <v xml:space="preserve">KANNUR </v>
          </cell>
        </row>
        <row r="3269">
          <cell r="B3269">
            <v>1839</v>
          </cell>
          <cell r="C3269" t="str">
            <v>Nai Sadak Ujjain</v>
          </cell>
          <cell r="D3269" t="str">
            <v>SANDHYA YADAV</v>
          </cell>
          <cell r="E3269" t="str">
            <v>UJJAIN</v>
          </cell>
          <cell r="F3269" t="str">
            <v>INDORE</v>
          </cell>
        </row>
        <row r="3270">
          <cell r="B3270">
            <v>2364</v>
          </cell>
          <cell r="C3270" t="str">
            <v>Navlakla Square Indore</v>
          </cell>
          <cell r="D3270" t="str">
            <v>SANTOSHI .</v>
          </cell>
          <cell r="E3270" t="str">
            <v>INDORE-1</v>
          </cell>
          <cell r="F3270" t="str">
            <v>INDORE</v>
          </cell>
        </row>
        <row r="3271">
          <cell r="B3271">
            <v>1534</v>
          </cell>
          <cell r="C3271" t="str">
            <v>Gorakhpur</v>
          </cell>
          <cell r="D3271" t="str">
            <v>ROHIT MANJHI</v>
          </cell>
          <cell r="E3271" t="str">
            <v>JABALPUR -2</v>
          </cell>
          <cell r="F3271" t="str">
            <v>JABALPUR</v>
          </cell>
        </row>
        <row r="3272">
          <cell r="B3272">
            <v>2109</v>
          </cell>
          <cell r="C3272" t="str">
            <v>Kadur</v>
          </cell>
          <cell r="D3272" t="str">
            <v>SHILPA D R</v>
          </cell>
          <cell r="E3272" t="str">
            <v>TARIKERE</v>
          </cell>
          <cell r="F3272" t="str">
            <v>HASSAN</v>
          </cell>
        </row>
        <row r="3273">
          <cell r="B3273">
            <v>457</v>
          </cell>
          <cell r="C3273" t="str">
            <v>Nirmal</v>
          </cell>
          <cell r="D3273" t="str">
            <v>SANDE  KALYAN</v>
          </cell>
          <cell r="E3273" t="str">
            <v>KAMAREDDY</v>
          </cell>
          <cell r="F3273" t="str">
            <v>KARIMNAGAR</v>
          </cell>
        </row>
        <row r="3274">
          <cell r="B3274">
            <v>1406</v>
          </cell>
          <cell r="C3274" t="str">
            <v>Jewellers Street</v>
          </cell>
          <cell r="D3274" t="str">
            <v>IPPANAPALLI SAIKIRAN</v>
          </cell>
          <cell r="E3274" t="str">
            <v>KARIMNAGAR 1</v>
          </cell>
          <cell r="F3274" t="str">
            <v>KARIMNAGAR</v>
          </cell>
        </row>
        <row r="3275">
          <cell r="B3275">
            <v>3243</v>
          </cell>
          <cell r="C3275" t="str">
            <v>L G Road Gangavathi</v>
          </cell>
          <cell r="D3275" t="str">
            <v>DOULBASHAPATEL</v>
          </cell>
          <cell r="E3275" t="str">
            <v>GANGAVATAHI</v>
          </cell>
          <cell r="F3275" t="str">
            <v>RAICHUR</v>
          </cell>
        </row>
        <row r="3276">
          <cell r="B3276">
            <v>371</v>
          </cell>
          <cell r="C3276" t="str">
            <v>Ponnuru</v>
          </cell>
          <cell r="D3276" t="str">
            <v>MEKALA KALYAN</v>
          </cell>
          <cell r="E3276" t="str">
            <v>BAPATLA</v>
          </cell>
          <cell r="F3276" t="str">
            <v>ONGOLE</v>
          </cell>
        </row>
        <row r="3277">
          <cell r="B3277">
            <v>2542</v>
          </cell>
          <cell r="C3277" t="str">
            <v>A.S.Rao.Nagar</v>
          </cell>
          <cell r="D3277" t="str">
            <v>MOGUDALA PRADEEP</v>
          </cell>
          <cell r="E3277" t="str">
            <v>KAMALANAGAR</v>
          </cell>
          <cell r="F3277" t="str">
            <v>SECUNDRABAD</v>
          </cell>
        </row>
        <row r="3278">
          <cell r="B3278">
            <v>3764</v>
          </cell>
          <cell r="C3278" t="str">
            <v>Nepanagar</v>
          </cell>
          <cell r="D3278" t="str">
            <v>PREM SINGH</v>
          </cell>
          <cell r="E3278" t="str">
            <v>KHANDWA</v>
          </cell>
          <cell r="F3278" t="str">
            <v>INDORE</v>
          </cell>
        </row>
        <row r="3279">
          <cell r="B3279">
            <v>2858</v>
          </cell>
          <cell r="C3279" t="str">
            <v>Maharana Pratap Nagar-Agra</v>
          </cell>
          <cell r="D3279" t="str">
            <v>ROHIT KUMAR</v>
          </cell>
          <cell r="E3279" t="str">
            <v>GWALIOR -1</v>
          </cell>
          <cell r="F3279" t="str">
            <v>AGRA</v>
          </cell>
        </row>
        <row r="3280">
          <cell r="B3280">
            <v>722</v>
          </cell>
          <cell r="C3280" t="str">
            <v>Ashoknagar</v>
          </cell>
          <cell r="D3280" t="str">
            <v>MUTHYALAPATI NABIRASOOL</v>
          </cell>
          <cell r="E3280" t="str">
            <v>HYDERABAD-04</v>
          </cell>
          <cell r="F3280" t="str">
            <v>HYDERABAD REGION</v>
          </cell>
        </row>
        <row r="3281">
          <cell r="B3281">
            <v>1216</v>
          </cell>
          <cell r="C3281" t="str">
            <v>Kazipet</v>
          </cell>
          <cell r="D3281" t="str">
            <v>AMBATI SRI HARISH CHANDRA</v>
          </cell>
          <cell r="E3281" t="str">
            <v>WARANGAL 2</v>
          </cell>
          <cell r="F3281" t="str">
            <v>WARANGAL REGION</v>
          </cell>
        </row>
        <row r="3282">
          <cell r="B3282">
            <v>3073</v>
          </cell>
          <cell r="C3282" t="str">
            <v>Muniyappan Temple Tirupur</v>
          </cell>
          <cell r="D3282" t="str">
            <v>LEEMA ROSE</v>
          </cell>
          <cell r="E3282" t="str">
            <v>TIRUPUR-1</v>
          </cell>
          <cell r="F3282" t="str">
            <v>ERODE</v>
          </cell>
        </row>
        <row r="3283">
          <cell r="B3283">
            <v>697</v>
          </cell>
          <cell r="C3283" t="str">
            <v>Lb Nagar Rtc Colony</v>
          </cell>
          <cell r="D3283" t="str">
            <v>MATHANGI  KOMALATHA</v>
          </cell>
          <cell r="E3283" t="str">
            <v>HYDERABAD-02</v>
          </cell>
          <cell r="F3283" t="str">
            <v>HYDERABAD REGION</v>
          </cell>
        </row>
        <row r="3284">
          <cell r="B3284">
            <v>795</v>
          </cell>
          <cell r="C3284" t="str">
            <v>New Market Site</v>
          </cell>
          <cell r="D3284" t="str">
            <v>RAJESH VISHWAKARMA</v>
          </cell>
          <cell r="E3284" t="str">
            <v>BHOPAL-1</v>
          </cell>
          <cell r="F3284" t="str">
            <v>BHOPAL</v>
          </cell>
        </row>
        <row r="3285">
          <cell r="B3285">
            <v>952</v>
          </cell>
          <cell r="C3285" t="str">
            <v>Konanakunda Cross</v>
          </cell>
          <cell r="D3285" t="str">
            <v>SHAKTIVEL M</v>
          </cell>
          <cell r="E3285" t="str">
            <v>BANGALORE-05</v>
          </cell>
          <cell r="F3285" t="str">
            <v>BANGALORE-3</v>
          </cell>
        </row>
        <row r="3286">
          <cell r="B3286">
            <v>3573</v>
          </cell>
          <cell r="C3286" t="str">
            <v>Kankroli</v>
          </cell>
          <cell r="D3286" t="str">
            <v>JAY PRAKASH MEENA</v>
          </cell>
          <cell r="E3286" t="str">
            <v>AJMER</v>
          </cell>
          <cell r="F3286" t="str">
            <v>JODHAPUR</v>
          </cell>
        </row>
        <row r="3287">
          <cell r="B3287">
            <v>2316</v>
          </cell>
          <cell r="C3287" t="str">
            <v>Vinayak Nagar Nizamabad</v>
          </cell>
          <cell r="D3287" t="str">
            <v xml:space="preserve">BARUKUNTA  NAGESH  </v>
          </cell>
          <cell r="E3287" t="str">
            <v>NIZAMABAD</v>
          </cell>
          <cell r="F3287" t="str">
            <v>KARIMNAGAR</v>
          </cell>
        </row>
        <row r="3288">
          <cell r="B3288">
            <v>2480</v>
          </cell>
          <cell r="C3288" t="str">
            <v>Baglingampally,Hyderabad</v>
          </cell>
          <cell r="D3288" t="str">
            <v>NEERATI NAVEEN</v>
          </cell>
          <cell r="E3288" t="str">
            <v>SECUNDRABAD-3</v>
          </cell>
          <cell r="F3288" t="str">
            <v>SECUNDRABAD</v>
          </cell>
        </row>
        <row r="3289">
          <cell r="B3289">
            <v>993</v>
          </cell>
          <cell r="C3289" t="str">
            <v>Gurukuntapalya</v>
          </cell>
          <cell r="D3289" t="str">
            <v>MEGHA C K</v>
          </cell>
          <cell r="E3289" t="str">
            <v>TUMKUR-5</v>
          </cell>
          <cell r="F3289" t="str">
            <v>TUMKUR</v>
          </cell>
        </row>
        <row r="3290">
          <cell r="B3290">
            <v>495</v>
          </cell>
          <cell r="C3290" t="str">
            <v>Balanagar X Road</v>
          </cell>
          <cell r="D3290" t="str">
            <v>CHAPPIDI SRAVANI</v>
          </cell>
          <cell r="E3290" t="str">
            <v>KUKATAPALLY-3</v>
          </cell>
          <cell r="F3290" t="str">
            <v>KUKATAPALLY</v>
          </cell>
        </row>
        <row r="3291">
          <cell r="B3291">
            <v>788</v>
          </cell>
          <cell r="C3291" t="str">
            <v>Ameerpet Balkampet</v>
          </cell>
          <cell r="D3291" t="str">
            <v>MAREPALLY  BALRAJ</v>
          </cell>
          <cell r="E3291" t="str">
            <v>KUKATAPALLY-3</v>
          </cell>
          <cell r="F3291" t="str">
            <v>KUKATAPALLY</v>
          </cell>
        </row>
        <row r="3292">
          <cell r="B3292">
            <v>1465</v>
          </cell>
          <cell r="C3292" t="str">
            <v>Wilson Garden</v>
          </cell>
          <cell r="D3292" t="str">
            <v>SANTOSHKUMAR</v>
          </cell>
          <cell r="E3292" t="str">
            <v>BANGALORE-06</v>
          </cell>
          <cell r="F3292" t="str">
            <v>BANGALORE-3</v>
          </cell>
        </row>
        <row r="3293">
          <cell r="B3293">
            <v>1355</v>
          </cell>
          <cell r="C3293" t="str">
            <v>Champapet</v>
          </cell>
          <cell r="D3293" t="str">
            <v>J NAGARAJU</v>
          </cell>
          <cell r="E3293" t="str">
            <v>HYDERABAD-02</v>
          </cell>
          <cell r="F3293" t="str">
            <v>HYDERABAD REGION</v>
          </cell>
        </row>
        <row r="3294">
          <cell r="B3294">
            <v>512</v>
          </cell>
          <cell r="C3294" t="str">
            <v>Marredpally</v>
          </cell>
          <cell r="D3294" t="str">
            <v>RAVITEJA  ARKAPALLY</v>
          </cell>
          <cell r="E3294" t="str">
            <v>SECUNDRABAD-1</v>
          </cell>
          <cell r="F3294" t="str">
            <v>SECUNDRABAD</v>
          </cell>
        </row>
        <row r="3295">
          <cell r="B3295">
            <v>1134</v>
          </cell>
          <cell r="C3295" t="str">
            <v>Kuttiadi</v>
          </cell>
          <cell r="D3295" t="str">
            <v>VARUNLAL P P</v>
          </cell>
          <cell r="E3295" t="str">
            <v>KOZHIKODE-1</v>
          </cell>
          <cell r="F3295" t="str">
            <v xml:space="preserve">KANNUR </v>
          </cell>
        </row>
        <row r="3296">
          <cell r="B3296">
            <v>663</v>
          </cell>
          <cell r="C3296" t="str">
            <v>Santhoshnagar-Hyderabad</v>
          </cell>
          <cell r="D3296" t="str">
            <v>RAJU G</v>
          </cell>
          <cell r="E3296" t="str">
            <v>HYDERABAD-01</v>
          </cell>
          <cell r="F3296" t="str">
            <v>HYDERABAD REGION</v>
          </cell>
        </row>
        <row r="3297">
          <cell r="B3297">
            <v>652</v>
          </cell>
          <cell r="C3297" t="str">
            <v>Ananthapur Clocktower</v>
          </cell>
          <cell r="D3297" t="str">
            <v>GADDAM YOGANANDA</v>
          </cell>
          <cell r="E3297" t="str">
            <v>GUNTAKAL</v>
          </cell>
          <cell r="F3297" t="str">
            <v>ANANTHPUR REGION</v>
          </cell>
        </row>
        <row r="3298">
          <cell r="B3298">
            <v>1682</v>
          </cell>
          <cell r="C3298" t="str">
            <v>Hastinapur</v>
          </cell>
          <cell r="D3298" t="str">
            <v>RAM GANESH ANDE</v>
          </cell>
          <cell r="E3298" t="str">
            <v>HYDERABAD-02</v>
          </cell>
          <cell r="F3298" t="str">
            <v>HYDERABAD REGION</v>
          </cell>
        </row>
        <row r="3299">
          <cell r="B3299">
            <v>644</v>
          </cell>
          <cell r="C3299" t="str">
            <v>Nellore Trunk Road</v>
          </cell>
          <cell r="D3299" t="str">
            <v>SHAIK KHADAR MASTHAN</v>
          </cell>
          <cell r="E3299" t="str">
            <v>NELLORE</v>
          </cell>
          <cell r="F3299" t="str">
            <v xml:space="preserve">THIRUPATI </v>
          </cell>
        </row>
        <row r="3300">
          <cell r="B3300">
            <v>2366</v>
          </cell>
          <cell r="C3300" t="str">
            <v>Bhankrota Jaipur</v>
          </cell>
          <cell r="D3300" t="str">
            <v>GIRRAJ SINGH KHANGAROT</v>
          </cell>
          <cell r="E3300" t="str">
            <v>JAIPUR-5</v>
          </cell>
          <cell r="F3300" t="str">
            <v>JAIPUR</v>
          </cell>
        </row>
        <row r="3301">
          <cell r="B3301">
            <v>170</v>
          </cell>
          <cell r="C3301" t="str">
            <v>V V Road Mandya</v>
          </cell>
          <cell r="D3301" t="str">
            <v>SHWETHA S R</v>
          </cell>
          <cell r="E3301" t="str">
            <v>MANDYA</v>
          </cell>
          <cell r="F3301" t="str">
            <v xml:space="preserve">MYSORE </v>
          </cell>
        </row>
        <row r="3302">
          <cell r="B3302">
            <v>446</v>
          </cell>
          <cell r="C3302" t="str">
            <v>Gandhi Nagar - Kurnool</v>
          </cell>
          <cell r="D3302" t="str">
            <v>KURUVA SUDHAKAR</v>
          </cell>
          <cell r="E3302" t="str">
            <v>ADONI</v>
          </cell>
          <cell r="F3302" t="str">
            <v>KURNOOL</v>
          </cell>
        </row>
        <row r="3303">
          <cell r="B3303">
            <v>1601</v>
          </cell>
          <cell r="C3303" t="str">
            <v>Bobbili</v>
          </cell>
          <cell r="D3303" t="str">
            <v>PAPPALA APPALA NAIDU</v>
          </cell>
          <cell r="E3303" t="str">
            <v>VIJAYANAGARAM 1</v>
          </cell>
          <cell r="F3303" t="str">
            <v>VISHAKHAPATANAM</v>
          </cell>
        </row>
        <row r="3304">
          <cell r="B3304">
            <v>1482</v>
          </cell>
          <cell r="C3304" t="str">
            <v>Gh Road Ramanathapuram</v>
          </cell>
          <cell r="D3304" t="str">
            <v>SARATHKUMAR -</v>
          </cell>
          <cell r="E3304" t="str">
            <v>RAMANATHAPURAM</v>
          </cell>
          <cell r="F3304" t="str">
            <v>TIRUNELVELI</v>
          </cell>
        </row>
        <row r="3305">
          <cell r="B3305">
            <v>1512</v>
          </cell>
          <cell r="C3305" t="str">
            <v>Shegaon Naka Amaravati</v>
          </cell>
          <cell r="D3305" t="str">
            <v>KIRNAPURE RINKU RAJESH</v>
          </cell>
          <cell r="E3305" t="str">
            <v>AMARAVATI</v>
          </cell>
          <cell r="F3305" t="str">
            <v>NAGPUR</v>
          </cell>
        </row>
        <row r="3306">
          <cell r="B3306">
            <v>2568</v>
          </cell>
          <cell r="C3306" t="str">
            <v>Kolathur Salem</v>
          </cell>
          <cell r="D3306" t="str">
            <v>NAGARAJ</v>
          </cell>
          <cell r="E3306" t="str">
            <v>OMALUR</v>
          </cell>
          <cell r="F3306" t="str">
            <v>SALEM</v>
          </cell>
        </row>
        <row r="3307">
          <cell r="B3307">
            <v>3526</v>
          </cell>
          <cell r="C3307" t="str">
            <v>Tamluk Purba Medinipur</v>
          </cell>
          <cell r="D3307" t="str">
            <v>DIPANKAR  KUNDU</v>
          </cell>
          <cell r="E3307" t="str">
            <v>MIDNAPUR-2</v>
          </cell>
          <cell r="F3307" t="str">
            <v>KOLKATA NORTH</v>
          </cell>
        </row>
        <row r="3308">
          <cell r="B3308">
            <v>3625</v>
          </cell>
          <cell r="C3308" t="str">
            <v>Jewargi</v>
          </cell>
          <cell r="D3308" t="str">
            <v>PRABHULING</v>
          </cell>
          <cell r="E3308" t="str">
            <v>GULBARGA-1</v>
          </cell>
          <cell r="F3308" t="str">
            <v>GULBARGA</v>
          </cell>
        </row>
        <row r="3309">
          <cell r="B3309">
            <v>1891</v>
          </cell>
          <cell r="C3309" t="str">
            <v>Mundra Colony Ujjain</v>
          </cell>
          <cell r="D3309" t="str">
            <v>NIKHIL SANKHLA</v>
          </cell>
          <cell r="E3309" t="str">
            <v>UJJAIN</v>
          </cell>
          <cell r="F3309" t="str">
            <v>INDORE</v>
          </cell>
        </row>
        <row r="3310">
          <cell r="B3310">
            <v>735</v>
          </cell>
          <cell r="C3310" t="str">
            <v>Vignan Nagar Bangalore</v>
          </cell>
          <cell r="D3310" t="str">
            <v xml:space="preserve">LATHA M  </v>
          </cell>
          <cell r="E3310" t="str">
            <v>BANGALORE-06</v>
          </cell>
          <cell r="F3310" t="str">
            <v>BANGALORE-3</v>
          </cell>
        </row>
        <row r="3311">
          <cell r="B3311">
            <v>971</v>
          </cell>
          <cell r="C3311" t="str">
            <v>Medak</v>
          </cell>
          <cell r="D3311" t="str">
            <v>CHEPYALA BHANU PRASAD</v>
          </cell>
          <cell r="E3311" t="str">
            <v>NIZAMABAD</v>
          </cell>
          <cell r="F3311" t="str">
            <v>KARIMNAGAR</v>
          </cell>
        </row>
        <row r="3312">
          <cell r="B3312">
            <v>2172</v>
          </cell>
          <cell r="C3312" t="str">
            <v>Marandahalli Dharmapuri</v>
          </cell>
          <cell r="D3312" t="str">
            <v>NAGARAJ S</v>
          </cell>
          <cell r="E3312" t="str">
            <v>KRISHNAGIRI</v>
          </cell>
          <cell r="F3312" t="str">
            <v>SALEM</v>
          </cell>
        </row>
        <row r="3313">
          <cell r="B3313">
            <v>3168</v>
          </cell>
          <cell r="C3313" t="str">
            <v>Dolapeta Jn Rajam</v>
          </cell>
          <cell r="D3313" t="str">
            <v>SANCHANA GOVINDA RAO</v>
          </cell>
          <cell r="E3313" t="str">
            <v>VIJAYANAGARAM 1</v>
          </cell>
          <cell r="F3313" t="str">
            <v>VISHAKHAPATANAM</v>
          </cell>
        </row>
        <row r="3314">
          <cell r="B3314">
            <v>2972</v>
          </cell>
          <cell r="C3314" t="str">
            <v>Hiriur Circle Hosadurga</v>
          </cell>
          <cell r="D3314" t="str">
            <v>MAHAMMADARAFI GAVHENAVAR</v>
          </cell>
          <cell r="E3314" t="str">
            <v>CHITRADURGA</v>
          </cell>
          <cell r="F3314" t="str">
            <v>DAVANAGERE</v>
          </cell>
        </row>
        <row r="3315">
          <cell r="B3315">
            <v>1105</v>
          </cell>
          <cell r="C3315" t="str">
            <v>Nayapalli</v>
          </cell>
          <cell r="D3315" t="str">
            <v>BIBHUTI BHUSAN BHOI</v>
          </cell>
          <cell r="E3315" t="str">
            <v>LINK ROAD</v>
          </cell>
          <cell r="F3315" t="str">
            <v>BHUBANESWAR</v>
          </cell>
        </row>
        <row r="3316">
          <cell r="B3316">
            <v>2885</v>
          </cell>
          <cell r="C3316" t="str">
            <v>Medchal</v>
          </cell>
          <cell r="D3316" t="str">
            <v xml:space="preserve">JOGU MAHENDER </v>
          </cell>
          <cell r="E3316" t="str">
            <v>KUKATAPALLY-2</v>
          </cell>
          <cell r="F3316" t="str">
            <v>KUKATAPALLY</v>
          </cell>
        </row>
        <row r="3317">
          <cell r="B3317">
            <v>2176</v>
          </cell>
          <cell r="C3317" t="str">
            <v>Chemmancherry Kancheepuram</v>
          </cell>
          <cell r="D3317" t="str">
            <v>SAVITHRI</v>
          </cell>
          <cell r="E3317" t="str">
            <v>THIRUVANMIYUR</v>
          </cell>
          <cell r="F3317" t="str">
            <v>KANCHIPURAM</v>
          </cell>
        </row>
        <row r="3318">
          <cell r="B3318">
            <v>3142</v>
          </cell>
          <cell r="C3318" t="str">
            <v>Janglighat Portblair</v>
          </cell>
          <cell r="D3318" t="str">
            <v>U NISHA</v>
          </cell>
          <cell r="E3318" t="str">
            <v>ANDAMAN</v>
          </cell>
          <cell r="F3318" t="str">
            <v>KANCHIPURAM</v>
          </cell>
        </row>
        <row r="3319">
          <cell r="B3319">
            <v>1700</v>
          </cell>
          <cell r="C3319" t="str">
            <v>Ramnagar Visakhapatnam</v>
          </cell>
          <cell r="D3319" t="str">
            <v>S PADMAVATI</v>
          </cell>
          <cell r="E3319" t="str">
            <v>VISAKHAPATNAM 2</v>
          </cell>
          <cell r="F3319" t="str">
            <v>VISHAKHAPATANAM</v>
          </cell>
        </row>
        <row r="3320">
          <cell r="B3320">
            <v>1639</v>
          </cell>
          <cell r="C3320" t="str">
            <v>Subhash Nagar Bhilwara</v>
          </cell>
          <cell r="D3320" t="str">
            <v>PAVAN</v>
          </cell>
          <cell r="E3320" t="str">
            <v>BHILWARA</v>
          </cell>
          <cell r="F3320" t="str">
            <v>JODHAPUR</v>
          </cell>
        </row>
        <row r="3321">
          <cell r="B3321">
            <v>1040</v>
          </cell>
          <cell r="C3321" t="str">
            <v>Ananthpur Raju Road</v>
          </cell>
          <cell r="D3321" t="str">
            <v>ROOPA N V</v>
          </cell>
          <cell r="E3321" t="str">
            <v>HINDUPUR</v>
          </cell>
          <cell r="F3321" t="str">
            <v>ANANTHPUR REGION</v>
          </cell>
        </row>
        <row r="3322">
          <cell r="B3322">
            <v>358</v>
          </cell>
          <cell r="C3322" t="str">
            <v>Mandapeta</v>
          </cell>
          <cell r="D3322" t="str">
            <v xml:space="preserve">NAMA SURESHKUMAR  </v>
          </cell>
          <cell r="E3322" t="str">
            <v>EAST GODAWARI 4</v>
          </cell>
          <cell r="F3322" t="str">
            <v xml:space="preserve">EAST GODAWARI </v>
          </cell>
        </row>
        <row r="3323">
          <cell r="B3323">
            <v>2510</v>
          </cell>
          <cell r="C3323" t="str">
            <v>Mettupalayam</v>
          </cell>
          <cell r="D3323" t="str">
            <v>NOORMUHAMATHU A</v>
          </cell>
          <cell r="E3323" t="str">
            <v>OOTY-1</v>
          </cell>
          <cell r="F3323" t="str">
            <v>COIMBATORE REGION</v>
          </cell>
        </row>
        <row r="3324">
          <cell r="B3324">
            <v>3397</v>
          </cell>
          <cell r="C3324" t="str">
            <v>Veeravasaram-Westgodawary</v>
          </cell>
          <cell r="D3324" t="str">
            <v xml:space="preserve">PONAKALLA SUBBA RAO  </v>
          </cell>
          <cell r="E3324" t="str">
            <v>BHIMAVARAM</v>
          </cell>
          <cell r="F3324" t="str">
            <v>ELURU</v>
          </cell>
        </row>
        <row r="3325">
          <cell r="B3325">
            <v>221</v>
          </cell>
          <cell r="C3325" t="str">
            <v>Kamalchowk</v>
          </cell>
          <cell r="D3325" t="str">
            <v>ASHISH VIJAY LICHADE</v>
          </cell>
          <cell r="E3325" t="str">
            <v>NAGPUR-1</v>
          </cell>
          <cell r="F3325" t="str">
            <v>NAGPUR</v>
          </cell>
        </row>
        <row r="3326">
          <cell r="B3326">
            <v>1965</v>
          </cell>
          <cell r="C3326" t="str">
            <v>Nangavally Salem</v>
          </cell>
          <cell r="D3326" t="str">
            <v>MURALIMANOGARAN K</v>
          </cell>
          <cell r="E3326" t="str">
            <v>OMALUR</v>
          </cell>
          <cell r="F3326" t="str">
            <v>SALEM</v>
          </cell>
        </row>
        <row r="3327">
          <cell r="B3327">
            <v>1110</v>
          </cell>
          <cell r="C3327" t="str">
            <v>Durga Bazar</v>
          </cell>
          <cell r="D3327" t="str">
            <v xml:space="preserve">SOUBHAGYA DALAI  </v>
          </cell>
          <cell r="E3327" t="str">
            <v>JAGATSINGHPUR</v>
          </cell>
          <cell r="F3327" t="str">
            <v>BHUBANESWAR</v>
          </cell>
        </row>
        <row r="3328">
          <cell r="B3328">
            <v>3842</v>
          </cell>
          <cell r="C3328" t="str">
            <v>Biniganj Chhatarpur</v>
          </cell>
          <cell r="D3328" t="str">
            <v>NEERAJ MISHRA</v>
          </cell>
          <cell r="E3328" t="str">
            <v>SAGAR-2</v>
          </cell>
          <cell r="F3328" t="str">
            <v>JABALPUR</v>
          </cell>
        </row>
        <row r="3329">
          <cell r="B3329">
            <v>1015</v>
          </cell>
          <cell r="C3329" t="str">
            <v>Chamundipuram</v>
          </cell>
          <cell r="D3329" t="str">
            <v xml:space="preserve">KUSUMA V  </v>
          </cell>
          <cell r="E3329" t="str">
            <v>MYSORE 1</v>
          </cell>
          <cell r="F3329" t="str">
            <v xml:space="preserve">MYSORE </v>
          </cell>
        </row>
        <row r="3330">
          <cell r="B3330">
            <v>1838</v>
          </cell>
          <cell r="C3330" t="str">
            <v>Boring Road,Patna</v>
          </cell>
          <cell r="D3330" t="str">
            <v>ASHUTOSH MISHRA</v>
          </cell>
          <cell r="E3330" t="str">
            <v>PATNA - 1</v>
          </cell>
          <cell r="F3330" t="str">
            <v>BIHAR</v>
          </cell>
        </row>
        <row r="3331">
          <cell r="B3331">
            <v>1646</v>
          </cell>
          <cell r="C3331" t="str">
            <v>Baner Balewadi Phata</v>
          </cell>
          <cell r="D3331" t="str">
            <v>NIKITA NARENDRA CHAUKSEY</v>
          </cell>
          <cell r="E3331" t="str">
            <v>PIMPRI CHINCHWAD 2</v>
          </cell>
          <cell r="F3331" t="str">
            <v>PUNE</v>
          </cell>
        </row>
        <row r="3332">
          <cell r="B3332">
            <v>2808</v>
          </cell>
          <cell r="C3332" t="str">
            <v>Kalyan Nagar,Godavarikhani</v>
          </cell>
          <cell r="D3332" t="str">
            <v>EDLA SAGAR</v>
          </cell>
          <cell r="E3332" t="str">
            <v>MANCHERIYAL</v>
          </cell>
          <cell r="F3332" t="str">
            <v>KARIMNAGAR</v>
          </cell>
        </row>
        <row r="3333">
          <cell r="B3333">
            <v>3837</v>
          </cell>
          <cell r="C3333" t="str">
            <v>Bhikhampur Deoria</v>
          </cell>
          <cell r="D3333" t="str">
            <v>PANSU</v>
          </cell>
          <cell r="E3333" t="str">
            <v>KUSHINAGAR</v>
          </cell>
          <cell r="F3333" t="str">
            <v>VARANASI</v>
          </cell>
        </row>
        <row r="3334">
          <cell r="B3334">
            <v>3578</v>
          </cell>
          <cell r="C3334" t="str">
            <v>Chandauli Branch .Uttar Pradesh</v>
          </cell>
          <cell r="D3334" t="str">
            <v>AMIT  KUMAR</v>
          </cell>
          <cell r="E3334" t="str">
            <v>VARANASI 1</v>
          </cell>
          <cell r="F3334" t="str">
            <v>VARANASI</v>
          </cell>
        </row>
        <row r="3335">
          <cell r="B3335">
            <v>2547</v>
          </cell>
          <cell r="C3335" t="str">
            <v>Sindhannur</v>
          </cell>
          <cell r="D3335" t="str">
            <v>ANJANEYYA</v>
          </cell>
          <cell r="E3335" t="str">
            <v>GANGAVATAHI</v>
          </cell>
          <cell r="F3335" t="str">
            <v>RAICHUR</v>
          </cell>
        </row>
        <row r="3336">
          <cell r="B3336">
            <v>1000</v>
          </cell>
          <cell r="C3336" t="str">
            <v>Rajakilpakkam</v>
          </cell>
          <cell r="D3336" t="str">
            <v>VINOTHINI P</v>
          </cell>
          <cell r="E3336" t="str">
            <v>TAMBARAM</v>
          </cell>
          <cell r="F3336" t="str">
            <v>KANCHIPURAM</v>
          </cell>
        </row>
        <row r="3337">
          <cell r="B3337">
            <v>2678</v>
          </cell>
          <cell r="C3337" t="str">
            <v>Varthur</v>
          </cell>
          <cell r="D3337" t="str">
            <v>PRAVEEN BHAJANTRI</v>
          </cell>
          <cell r="E3337" t="str">
            <v>KOLAR-2</v>
          </cell>
          <cell r="F3337" t="str">
            <v>KOLAR</v>
          </cell>
        </row>
        <row r="3338">
          <cell r="B3338">
            <v>1044</v>
          </cell>
          <cell r="C3338" t="str">
            <v>Mansarovar</v>
          </cell>
          <cell r="D3338" t="str">
            <v>LOKESH  SHARMA</v>
          </cell>
          <cell r="E3338" t="str">
            <v>JAIPUR-5</v>
          </cell>
          <cell r="F3338" t="str">
            <v>JAIPUR</v>
          </cell>
        </row>
        <row r="3339">
          <cell r="B3339">
            <v>1151</v>
          </cell>
          <cell r="C3339" t="str">
            <v>Cidco</v>
          </cell>
          <cell r="D3339" t="str">
            <v>MANOJ OMPRAKASH THITE</v>
          </cell>
          <cell r="E3339" t="str">
            <v>NASIK</v>
          </cell>
          <cell r="F3339" t="str">
            <v>AURANGABAD</v>
          </cell>
        </row>
        <row r="3340">
          <cell r="B3340">
            <v>1730</v>
          </cell>
          <cell r="C3340" t="str">
            <v>Kolathur</v>
          </cell>
          <cell r="D3340" t="str">
            <v xml:space="preserve">JAYAPRIYA K  </v>
          </cell>
          <cell r="E3340" t="str">
            <v>KOLATHUR</v>
          </cell>
          <cell r="F3340" t="str">
            <v>PARRYS</v>
          </cell>
        </row>
        <row r="3341">
          <cell r="B3341">
            <v>95</v>
          </cell>
          <cell r="C3341" t="str">
            <v>THANE</v>
          </cell>
          <cell r="D3341" t="str">
            <v>MESTRY SAMIKSHA ANKUSH</v>
          </cell>
          <cell r="E3341" t="str">
            <v>THANE</v>
          </cell>
          <cell r="F3341" t="str">
            <v>MUMBAI</v>
          </cell>
        </row>
        <row r="3342">
          <cell r="B3342">
            <v>1190</v>
          </cell>
          <cell r="C3342" t="str">
            <v>Karodh</v>
          </cell>
          <cell r="D3342" t="str">
            <v>CIBY KOSHY</v>
          </cell>
          <cell r="E3342" t="str">
            <v>BHOPAL-3</v>
          </cell>
          <cell r="F3342" t="str">
            <v>BHOPAL</v>
          </cell>
        </row>
        <row r="3343">
          <cell r="B3343">
            <v>775</v>
          </cell>
          <cell r="C3343" t="str">
            <v>Mangammana Palya</v>
          </cell>
          <cell r="D3343" t="str">
            <v xml:space="preserve">G SREENIVASULU  </v>
          </cell>
          <cell r="E3343" t="str">
            <v>BANGALORE-02</v>
          </cell>
          <cell r="F3343" t="str">
            <v>BANGALORE-3</v>
          </cell>
        </row>
        <row r="3344">
          <cell r="B3344">
            <v>3608</v>
          </cell>
          <cell r="C3344" t="str">
            <v>Civil Court Dabra</v>
          </cell>
          <cell r="D3344" t="str">
            <v>BEEKENDRA RAWAT</v>
          </cell>
          <cell r="E3344" t="str">
            <v>GWALIOR -1</v>
          </cell>
          <cell r="F3344" t="str">
            <v>AGRA</v>
          </cell>
        </row>
        <row r="3345">
          <cell r="B3345">
            <v>966</v>
          </cell>
          <cell r="C3345" t="str">
            <v>Model Town Ambala</v>
          </cell>
          <cell r="D3345" t="str">
            <v>KAMALJEET KAUR</v>
          </cell>
          <cell r="E3345" t="str">
            <v>AMBALA</v>
          </cell>
          <cell r="F3345" t="str">
            <v>CHANDIGARH</v>
          </cell>
        </row>
        <row r="3346">
          <cell r="B3346">
            <v>2300</v>
          </cell>
          <cell r="C3346" t="str">
            <v>Gingee</v>
          </cell>
          <cell r="D3346" t="str">
            <v>GOMATHI T</v>
          </cell>
          <cell r="E3346" t="str">
            <v>GINGEE</v>
          </cell>
          <cell r="F3346" t="str">
            <v>VELLORE</v>
          </cell>
        </row>
        <row r="3347">
          <cell r="B3347">
            <v>1540</v>
          </cell>
          <cell r="C3347" t="str">
            <v>Bogadi Mysore</v>
          </cell>
          <cell r="D3347" t="str">
            <v>SANDHYARANI B</v>
          </cell>
          <cell r="E3347" t="str">
            <v>MYSORE 2</v>
          </cell>
          <cell r="F3347" t="str">
            <v xml:space="preserve">MYSORE </v>
          </cell>
        </row>
        <row r="3348">
          <cell r="B3348">
            <v>2487</v>
          </cell>
          <cell r="C3348" t="str">
            <v>Kanithi Road,Vadlapudi</v>
          </cell>
          <cell r="D3348" t="str">
            <v>SHAIK RAHAMTULLA</v>
          </cell>
          <cell r="E3348" t="str">
            <v>EAST GODAWARI 1</v>
          </cell>
          <cell r="F3348" t="str">
            <v xml:space="preserve">EAST GODAWARI </v>
          </cell>
        </row>
        <row r="3349">
          <cell r="B3349">
            <v>2340</v>
          </cell>
          <cell r="C3349" t="str">
            <v>Kumta Nellikare Road</v>
          </cell>
          <cell r="D3349" t="str">
            <v>JYOTHI G ANVERKAR</v>
          </cell>
          <cell r="E3349" t="str">
            <v>KARWAR</v>
          </cell>
          <cell r="F3349" t="str">
            <v>MANGALORE</v>
          </cell>
        </row>
        <row r="3350">
          <cell r="B3350">
            <v>765</v>
          </cell>
          <cell r="C3350" t="str">
            <v>South West Boag Road</v>
          </cell>
          <cell r="D3350" t="str">
            <v>MOHAN SETTU</v>
          </cell>
          <cell r="E3350" t="str">
            <v>T NAGAR</v>
          </cell>
          <cell r="F3350" t="str">
            <v>CHENNAI REGION</v>
          </cell>
        </row>
        <row r="3351">
          <cell r="B3351">
            <v>842</v>
          </cell>
          <cell r="C3351" t="str">
            <v>Trichy Road,Namakkal</v>
          </cell>
          <cell r="D3351" t="str">
            <v>RAMKUMAR K</v>
          </cell>
          <cell r="E3351" t="str">
            <v>SALEM-2</v>
          </cell>
          <cell r="F3351" t="str">
            <v>SALEM</v>
          </cell>
        </row>
        <row r="3352">
          <cell r="B3352">
            <v>1530</v>
          </cell>
          <cell r="C3352" t="str">
            <v>Panch Shati Circle</v>
          </cell>
          <cell r="D3352" t="str">
            <v>UMMED SINGH</v>
          </cell>
          <cell r="E3352" t="str">
            <v>BIKANEER</v>
          </cell>
          <cell r="F3352" t="str">
            <v>HANUMANGARH</v>
          </cell>
        </row>
        <row r="3353">
          <cell r="B3353">
            <v>1982</v>
          </cell>
          <cell r="C3353" t="str">
            <v>Luxa Road,Varanasi</v>
          </cell>
          <cell r="D3353" t="str">
            <v>SADAB ALAM</v>
          </cell>
          <cell r="E3353" t="str">
            <v>VARANASI 1</v>
          </cell>
          <cell r="F3353" t="str">
            <v>VARANASI</v>
          </cell>
        </row>
        <row r="3354">
          <cell r="B3354">
            <v>809</v>
          </cell>
          <cell r="C3354" t="str">
            <v>Marthahalli</v>
          </cell>
          <cell r="D3354" t="str">
            <v>SOMASHEKARA M C</v>
          </cell>
          <cell r="E3354" t="str">
            <v>KOLAR-2</v>
          </cell>
          <cell r="F3354" t="str">
            <v>KOLAR</v>
          </cell>
        </row>
        <row r="3355">
          <cell r="B3355">
            <v>2500</v>
          </cell>
          <cell r="C3355" t="str">
            <v>Vidyanagar Davangare</v>
          </cell>
          <cell r="D3355" t="str">
            <v>MAHADEVAGOUDA CHANNAGOUDR</v>
          </cell>
          <cell r="E3355" t="str">
            <v>HARIHARA</v>
          </cell>
          <cell r="F3355" t="str">
            <v>DAVANAGERE</v>
          </cell>
        </row>
        <row r="3356">
          <cell r="B3356">
            <v>1194</v>
          </cell>
          <cell r="C3356" t="str">
            <v>Alambagh</v>
          </cell>
          <cell r="D3356" t="str">
            <v>RISHABH  MISHRA</v>
          </cell>
          <cell r="E3356" t="str">
            <v>LUCKNOW 1</v>
          </cell>
          <cell r="F3356" t="str">
            <v>LUCKNOW</v>
          </cell>
        </row>
        <row r="3357">
          <cell r="B3357">
            <v>3547</v>
          </cell>
          <cell r="C3357" t="str">
            <v>Rameswaram</v>
          </cell>
          <cell r="D3357" t="str">
            <v>MANIKANDAN M</v>
          </cell>
          <cell r="E3357" t="str">
            <v>RAMANATHAPURAM</v>
          </cell>
          <cell r="F3357" t="str">
            <v>TIRUNELVELI</v>
          </cell>
        </row>
        <row r="3358">
          <cell r="B3358">
            <v>878</v>
          </cell>
          <cell r="C3358" t="str">
            <v>Buxi Bazar</v>
          </cell>
          <cell r="D3358" t="str">
            <v>PABITRA MOHAN JENA</v>
          </cell>
          <cell r="E3358" t="str">
            <v>LINK ROAD</v>
          </cell>
          <cell r="F3358" t="str">
            <v>BHUBANESWAR</v>
          </cell>
        </row>
        <row r="3359">
          <cell r="B3359">
            <v>2146</v>
          </cell>
          <cell r="C3359" t="str">
            <v>J P Nagar</v>
          </cell>
          <cell r="D3359" t="str">
            <v>KAVYA K S</v>
          </cell>
          <cell r="E3359" t="str">
            <v>BANGALORE-05</v>
          </cell>
          <cell r="F3359" t="str">
            <v>BANGALORE-3</v>
          </cell>
        </row>
        <row r="3360">
          <cell r="B3360">
            <v>3515</v>
          </cell>
          <cell r="C3360" t="str">
            <v>Thakur Complex Solan</v>
          </cell>
          <cell r="D3360" t="str">
            <v>NEHA SHARMA</v>
          </cell>
          <cell r="E3360" t="str">
            <v>CHANDIGARH</v>
          </cell>
          <cell r="F3360" t="str">
            <v>CHANDIGARH</v>
          </cell>
        </row>
        <row r="3361">
          <cell r="B3361">
            <v>262</v>
          </cell>
          <cell r="C3361" t="str">
            <v>Kovilpatti</v>
          </cell>
          <cell r="D3361" t="str">
            <v>SUBBULAKSHMI M</v>
          </cell>
          <cell r="E3361" t="str">
            <v>TOOTHUKUDI</v>
          </cell>
          <cell r="F3361" t="str">
            <v>TIRUNELVELI</v>
          </cell>
        </row>
        <row r="3362">
          <cell r="B3362">
            <v>989</v>
          </cell>
          <cell r="C3362" t="str">
            <v>Nizamabad</v>
          </cell>
          <cell r="D3362" t="str">
            <v>RAJU KANDELA</v>
          </cell>
          <cell r="E3362" t="str">
            <v>KAMAREDDY</v>
          </cell>
          <cell r="F3362" t="str">
            <v>KARIMNAGAR</v>
          </cell>
        </row>
        <row r="3363">
          <cell r="B3363">
            <v>1401</v>
          </cell>
          <cell r="C3363" t="str">
            <v>Meerbag Colony</v>
          </cell>
          <cell r="D3363" t="str">
            <v xml:space="preserve">KADASI RAJKUMAR  </v>
          </cell>
          <cell r="E3363" t="str">
            <v>NALGONDA</v>
          </cell>
          <cell r="F3363" t="str">
            <v>HYDERABAD REGION</v>
          </cell>
        </row>
        <row r="3364">
          <cell r="B3364">
            <v>2475</v>
          </cell>
          <cell r="C3364" t="str">
            <v>Trichitollgate</v>
          </cell>
          <cell r="D3364" t="str">
            <v>PRIYA U</v>
          </cell>
          <cell r="E3364" t="str">
            <v>TRICHY - 1</v>
          </cell>
          <cell r="F3364" t="str">
            <v>TRICHY</v>
          </cell>
        </row>
        <row r="3365">
          <cell r="B3365">
            <v>3238</v>
          </cell>
          <cell r="C3365" t="str">
            <v>Taroda Naka Nanded</v>
          </cell>
          <cell r="D3365" t="str">
            <v>USMAN MAHEBOOB SHAIKH</v>
          </cell>
          <cell r="E3365" t="str">
            <v>NANDED 1</v>
          </cell>
          <cell r="F3365" t="str">
            <v>AURANGABAD</v>
          </cell>
        </row>
        <row r="3366">
          <cell r="B3366">
            <v>2419</v>
          </cell>
          <cell r="C3366" t="str">
            <v>Yelachanahally</v>
          </cell>
          <cell r="D3366" t="str">
            <v>KAVYASHREE A S</v>
          </cell>
          <cell r="E3366" t="str">
            <v>BANGALORE-05</v>
          </cell>
          <cell r="F3366" t="str">
            <v>BANGALORE-3</v>
          </cell>
        </row>
        <row r="3367">
          <cell r="B3367">
            <v>2211</v>
          </cell>
          <cell r="C3367" t="str">
            <v>Main Market Gadwall</v>
          </cell>
          <cell r="D3367" t="str">
            <v>LABBI NAGENDRA BABU</v>
          </cell>
          <cell r="E3367" t="str">
            <v>KURNOOL</v>
          </cell>
          <cell r="F3367" t="str">
            <v>KURNOOL</v>
          </cell>
        </row>
        <row r="3368">
          <cell r="B3368">
            <v>951</v>
          </cell>
          <cell r="C3368" t="str">
            <v>Hebbagodi</v>
          </cell>
          <cell r="D3368" t="str">
            <v>PRADEEPA K</v>
          </cell>
          <cell r="E3368" t="str">
            <v>BANGALORE-01</v>
          </cell>
          <cell r="F3368" t="str">
            <v>BANGALORE-3</v>
          </cell>
        </row>
        <row r="3369">
          <cell r="B3369">
            <v>2577</v>
          </cell>
          <cell r="C3369" t="str">
            <v>Bombay Bazar Khandwa</v>
          </cell>
          <cell r="D3369" t="str">
            <v>SACHIN</v>
          </cell>
          <cell r="E3369" t="str">
            <v>KHANDWA</v>
          </cell>
          <cell r="F3369" t="str">
            <v>INDORE</v>
          </cell>
        </row>
        <row r="3370">
          <cell r="B3370">
            <v>2315</v>
          </cell>
          <cell r="C3370" t="str">
            <v>Marimata Mandir</v>
          </cell>
          <cell r="D3370" t="str">
            <v>YOGESH SHANKANPURE</v>
          </cell>
          <cell r="E3370" t="str">
            <v>INDORE-2</v>
          </cell>
          <cell r="F3370" t="str">
            <v>INDORE</v>
          </cell>
        </row>
        <row r="3371">
          <cell r="B3371">
            <v>1009</v>
          </cell>
          <cell r="C3371" t="str">
            <v>Kondhawa , Pune</v>
          </cell>
          <cell r="D3371" t="str">
            <v>SANDHYA RAJAN</v>
          </cell>
          <cell r="E3371" t="str">
            <v>PUNE-3</v>
          </cell>
          <cell r="F3371" t="str">
            <v>PUNE</v>
          </cell>
        </row>
        <row r="3372">
          <cell r="B3372">
            <v>1933</v>
          </cell>
          <cell r="C3372" t="str">
            <v>Punganuru</v>
          </cell>
          <cell r="D3372" t="str">
            <v>JELLA RUDRA</v>
          </cell>
          <cell r="E3372" t="str">
            <v>MADANAPALLY</v>
          </cell>
          <cell r="F3372" t="str">
            <v xml:space="preserve">THIRUPATI </v>
          </cell>
        </row>
        <row r="3373">
          <cell r="B3373">
            <v>3414</v>
          </cell>
          <cell r="C3373" t="str">
            <v>July Nagar Gangavathi</v>
          </cell>
          <cell r="D3373" t="e">
            <v>#N/A</v>
          </cell>
          <cell r="E3373" t="str">
            <v>GANGAVATAHI</v>
          </cell>
          <cell r="F3373" t="str">
            <v>RAICHUR</v>
          </cell>
        </row>
        <row r="3374">
          <cell r="B3374">
            <v>901</v>
          </cell>
          <cell r="C3374" t="str">
            <v>Model Town</v>
          </cell>
          <cell r="D3374" t="str">
            <v>ASWANI  KUMAR</v>
          </cell>
          <cell r="E3374" t="str">
            <v>DELHI-7</v>
          </cell>
          <cell r="F3374" t="str">
            <v>DELHI-2</v>
          </cell>
        </row>
        <row r="3375">
          <cell r="B3375">
            <v>924</v>
          </cell>
          <cell r="C3375" t="str">
            <v>Nalgonta</v>
          </cell>
          <cell r="D3375" t="str">
            <v>ERUGU SHANKAR</v>
          </cell>
          <cell r="E3375" t="str">
            <v>NALGONDA</v>
          </cell>
          <cell r="F3375" t="str">
            <v>HYDERABAD REGION</v>
          </cell>
        </row>
        <row r="3376">
          <cell r="B3376">
            <v>3447</v>
          </cell>
          <cell r="C3376" t="str">
            <v>Muddebihala</v>
          </cell>
          <cell r="D3376" t="str">
            <v>NAGARAJ KARAKUR</v>
          </cell>
          <cell r="E3376" t="str">
            <v>BIJAPUR -1</v>
          </cell>
          <cell r="F3376" t="str">
            <v>GULBARGA</v>
          </cell>
        </row>
        <row r="3377">
          <cell r="B3377">
            <v>531</v>
          </cell>
          <cell r="C3377" t="str">
            <v>Koduvayur</v>
          </cell>
          <cell r="D3377" t="str">
            <v>NISHA.U</v>
          </cell>
          <cell r="E3377" t="str">
            <v>PALAKKAD-03</v>
          </cell>
          <cell r="F3377" t="str">
            <v xml:space="preserve">THRISSUR - 2 </v>
          </cell>
        </row>
        <row r="3378">
          <cell r="B3378">
            <v>2375</v>
          </cell>
          <cell r="C3378" t="str">
            <v>Bagalkote Nagappa Katti Road</v>
          </cell>
          <cell r="D3378" t="str">
            <v>SANGAPPA RAGAPPAGOL</v>
          </cell>
          <cell r="E3378" t="str">
            <v>BAGALKOTE</v>
          </cell>
          <cell r="F3378" t="str">
            <v>GULBARGA</v>
          </cell>
        </row>
        <row r="3379">
          <cell r="B3379">
            <v>851</v>
          </cell>
          <cell r="C3379" t="str">
            <v>Ameerpet Balkampet Centre</v>
          </cell>
          <cell r="D3379" t="str">
            <v>K SRIDHAR</v>
          </cell>
          <cell r="E3379" t="str">
            <v>KUKATAPALLY-3</v>
          </cell>
          <cell r="F3379" t="str">
            <v>KUKATAPALLY</v>
          </cell>
        </row>
        <row r="3380">
          <cell r="B3380">
            <v>2254</v>
          </cell>
          <cell r="C3380" t="str">
            <v>Ballabgarh</v>
          </cell>
          <cell r="D3380" t="str">
            <v xml:space="preserve">UDHAM SINGH </v>
          </cell>
          <cell r="E3380" t="str">
            <v>FARIDABAD</v>
          </cell>
          <cell r="F3380" t="str">
            <v>DELHI-2</v>
          </cell>
        </row>
        <row r="3381">
          <cell r="B3381">
            <v>2159</v>
          </cell>
          <cell r="C3381" t="str">
            <v>Ram Nagar,Ananthapur</v>
          </cell>
          <cell r="D3381" t="str">
            <v>CHAKALI SIVAKUMARI</v>
          </cell>
          <cell r="E3381" t="str">
            <v>KALYANDURG</v>
          </cell>
          <cell r="F3381" t="str">
            <v>ANANTHPUR REGION</v>
          </cell>
        </row>
        <row r="3382">
          <cell r="B3382">
            <v>3405</v>
          </cell>
          <cell r="C3382" t="str">
            <v>Lunawada Road Godra</v>
          </cell>
          <cell r="D3382" t="str">
            <v>RAHULKUMAR BHOPATSINH BARIA</v>
          </cell>
          <cell r="E3382" t="str">
            <v>ANAND -2</v>
          </cell>
          <cell r="F3382" t="str">
            <v>SOUTH GUJARAT</v>
          </cell>
        </row>
        <row r="3383">
          <cell r="B3383">
            <v>668</v>
          </cell>
          <cell r="C3383" t="str">
            <v>Khairathabad Centre</v>
          </cell>
          <cell r="D3383" t="str">
            <v>JIMUKALA RAMANJINEYULU</v>
          </cell>
          <cell r="E3383" t="str">
            <v>KUKATAPALLY-5</v>
          </cell>
          <cell r="F3383" t="str">
            <v>KUKATAPALLY</v>
          </cell>
        </row>
        <row r="3384">
          <cell r="B3384">
            <v>3579</v>
          </cell>
          <cell r="C3384" t="str">
            <v>Jockan Bagh,Jhansi</v>
          </cell>
          <cell r="D3384" t="str">
            <v>RISHAV KUMAR</v>
          </cell>
          <cell r="E3384" t="str">
            <v>GWALIOR -1</v>
          </cell>
          <cell r="F3384" t="str">
            <v>AGRA</v>
          </cell>
        </row>
        <row r="3385">
          <cell r="B3385">
            <v>1569</v>
          </cell>
          <cell r="C3385" t="str">
            <v>Narasampet</v>
          </cell>
          <cell r="D3385" t="str">
            <v>SALLA SRINIVAS</v>
          </cell>
          <cell r="E3385" t="str">
            <v>WARANGAL 2</v>
          </cell>
          <cell r="F3385" t="str">
            <v>WARANGAL REGION</v>
          </cell>
        </row>
        <row r="3386">
          <cell r="B3386">
            <v>2443</v>
          </cell>
          <cell r="C3386" t="str">
            <v>Budhapara,Raipur</v>
          </cell>
          <cell r="D3386" t="str">
            <v>KAJAL BOSE</v>
          </cell>
          <cell r="E3386" t="str">
            <v>CHHATTISGARH-2</v>
          </cell>
          <cell r="F3386" t="str">
            <v>RAIPUR,CHHATISGARH</v>
          </cell>
        </row>
        <row r="3387">
          <cell r="B3387">
            <v>2289</v>
          </cell>
          <cell r="C3387" t="str">
            <v>Naya Bazar Gwalior</v>
          </cell>
          <cell r="D3387" t="str">
            <v>KRASHANPRATAP SINGH RAWAT</v>
          </cell>
          <cell r="E3387" t="str">
            <v>GWALIOR -2</v>
          </cell>
          <cell r="F3387" t="str">
            <v>AGRA</v>
          </cell>
        </row>
        <row r="3388">
          <cell r="B3388">
            <v>171</v>
          </cell>
          <cell r="C3388" t="str">
            <v>Devaraj Urs Dewans Road</v>
          </cell>
          <cell r="D3388" t="str">
            <v>KAVYA S</v>
          </cell>
          <cell r="E3388" t="str">
            <v>MYSORE 1</v>
          </cell>
          <cell r="F3388" t="str">
            <v xml:space="preserve">MYSORE </v>
          </cell>
        </row>
        <row r="3389">
          <cell r="B3389">
            <v>711</v>
          </cell>
          <cell r="C3389" t="str">
            <v>Nagole</v>
          </cell>
          <cell r="D3389" t="str">
            <v>V RAMAKRISHNA CHARY</v>
          </cell>
          <cell r="E3389" t="str">
            <v>HYDERABAD-03</v>
          </cell>
          <cell r="F3389" t="str">
            <v>HYDERABAD REGION</v>
          </cell>
        </row>
        <row r="3390">
          <cell r="B3390">
            <v>673</v>
          </cell>
          <cell r="C3390" t="str">
            <v>Attur Layout</v>
          </cell>
          <cell r="D3390" t="str">
            <v>BANAKARSANTOSH GANGANAYKA</v>
          </cell>
          <cell r="E3390" t="str">
            <v>BANGALORE-15</v>
          </cell>
          <cell r="F3390" t="str">
            <v>BANGALORE-2</v>
          </cell>
        </row>
        <row r="3391">
          <cell r="B3391">
            <v>2942</v>
          </cell>
          <cell r="C3391" t="str">
            <v>Khammam Cross Road Kodada</v>
          </cell>
          <cell r="D3391" t="str">
            <v>UPENDRACHARY PALOJU</v>
          </cell>
          <cell r="E3391" t="str">
            <v>KHAMMAM</v>
          </cell>
          <cell r="F3391" t="str">
            <v>WARANGAL REGION</v>
          </cell>
        </row>
        <row r="3392">
          <cell r="B3392">
            <v>2170</v>
          </cell>
          <cell r="C3392" t="str">
            <v>Sindgi</v>
          </cell>
          <cell r="D3392" t="str">
            <v>NAVEENKUMAR MALLANGOUDA</v>
          </cell>
          <cell r="E3392" t="str">
            <v>BIJAPUR -1</v>
          </cell>
          <cell r="F3392" t="str">
            <v>GULBARGA</v>
          </cell>
        </row>
        <row r="3393">
          <cell r="B3393">
            <v>293</v>
          </cell>
          <cell r="C3393" t="str">
            <v>Kaman Chowrastha</v>
          </cell>
          <cell r="D3393" t="str">
            <v>BUDDE ANILKUMAR  BUDDE</v>
          </cell>
          <cell r="E3393" t="str">
            <v>KARIMNAGAR 1</v>
          </cell>
          <cell r="F3393" t="str">
            <v>KARIMNAGAR</v>
          </cell>
        </row>
        <row r="3394">
          <cell r="B3394">
            <v>1820</v>
          </cell>
          <cell r="C3394" t="str">
            <v>Shirhatti</v>
          </cell>
          <cell r="D3394" t="str">
            <v>INDRESH</v>
          </cell>
          <cell r="E3394" t="str">
            <v>GADAG</v>
          </cell>
          <cell r="F3394" t="str">
            <v>RAICHUR</v>
          </cell>
        </row>
        <row r="3395">
          <cell r="B3395">
            <v>3944</v>
          </cell>
          <cell r="C3395" t="str">
            <v>KARERA</v>
          </cell>
          <cell r="D3395" t="str">
            <v>DEVENDRA  KUMAR</v>
          </cell>
          <cell r="E3395" t="str">
            <v>GWALIOR -2</v>
          </cell>
          <cell r="F3395" t="str">
            <v>AGRA</v>
          </cell>
        </row>
        <row r="3396">
          <cell r="B3396">
            <v>1607</v>
          </cell>
          <cell r="C3396" t="str">
            <v>Sanjivini Nagar</v>
          </cell>
          <cell r="D3396" t="str">
            <v>JYOTHI M</v>
          </cell>
          <cell r="E3396" t="str">
            <v>BANGALORE-11</v>
          </cell>
          <cell r="F3396" t="str">
            <v>BANGALORE-1</v>
          </cell>
        </row>
        <row r="3397">
          <cell r="B3397">
            <v>467</v>
          </cell>
          <cell r="C3397" t="str">
            <v>Sanganer</v>
          </cell>
          <cell r="D3397" t="str">
            <v>REKHA KASOTIYA</v>
          </cell>
          <cell r="E3397" t="str">
            <v>JAIPUR-3</v>
          </cell>
          <cell r="F3397" t="str">
            <v>JAIPUR</v>
          </cell>
        </row>
        <row r="3398">
          <cell r="B3398">
            <v>3576</v>
          </cell>
          <cell r="C3398" t="str">
            <v>Kachery Chowraha Deoria</v>
          </cell>
          <cell r="D3398" t="str">
            <v>SANSHESHWAR GOND</v>
          </cell>
          <cell r="E3398" t="str">
            <v>KUSHINAGAR</v>
          </cell>
          <cell r="F3398" t="str">
            <v>VARANASI</v>
          </cell>
        </row>
        <row r="3399">
          <cell r="B3399">
            <v>1973</v>
          </cell>
          <cell r="C3399" t="str">
            <v>Bidar Main Road</v>
          </cell>
          <cell r="D3399" t="str">
            <v>MALLIKARJUN</v>
          </cell>
          <cell r="E3399" t="str">
            <v>BIDAR-1</v>
          </cell>
          <cell r="F3399" t="str">
            <v>GULBARGA</v>
          </cell>
        </row>
        <row r="3400">
          <cell r="B3400">
            <v>1997</v>
          </cell>
          <cell r="C3400" t="str">
            <v>Sirohi Rajasthan</v>
          </cell>
          <cell r="D3400" t="str">
            <v>SACHIN SHARMA</v>
          </cell>
          <cell r="E3400" t="str">
            <v>PALI</v>
          </cell>
          <cell r="F3400" t="str">
            <v>JODHAPUR</v>
          </cell>
        </row>
        <row r="3401">
          <cell r="B3401">
            <v>1466</v>
          </cell>
          <cell r="C3401" t="str">
            <v>Dewas</v>
          </cell>
          <cell r="D3401" t="str">
            <v>MONA RAJANI</v>
          </cell>
          <cell r="E3401" t="str">
            <v>DEWAS</v>
          </cell>
          <cell r="F3401" t="str">
            <v>INDORE</v>
          </cell>
        </row>
        <row r="3402">
          <cell r="B3402">
            <v>3609</v>
          </cell>
          <cell r="C3402" t="str">
            <v>Chindwara</v>
          </cell>
          <cell r="D3402" t="str">
            <v>POOJA  SURYAWANSHI</v>
          </cell>
          <cell r="E3402" t="str">
            <v>JABALPUR -2</v>
          </cell>
          <cell r="F3402" t="str">
            <v>JABALPUR</v>
          </cell>
        </row>
        <row r="3403">
          <cell r="B3403">
            <v>2884</v>
          </cell>
          <cell r="C3403" t="str">
            <v>Shimoga Road Harapanahalli Davangare</v>
          </cell>
          <cell r="D3403" t="str">
            <v>HANUMANTHAPPA M</v>
          </cell>
          <cell r="E3403" t="str">
            <v>DAVANAGERE</v>
          </cell>
          <cell r="F3403" t="str">
            <v>DAVANAGERE</v>
          </cell>
        </row>
        <row r="3404">
          <cell r="B3404">
            <v>2570</v>
          </cell>
          <cell r="C3404" t="str">
            <v>Jandachettu Center,Kavali</v>
          </cell>
          <cell r="D3404" t="str">
            <v>HARIKRISHNA PAIDY</v>
          </cell>
          <cell r="E3404" t="str">
            <v>NELLORE</v>
          </cell>
          <cell r="F3404" t="str">
            <v xml:space="preserve">THIRUPATI </v>
          </cell>
        </row>
        <row r="3405">
          <cell r="B3405">
            <v>300</v>
          </cell>
          <cell r="C3405" t="str">
            <v>Metpalli</v>
          </cell>
          <cell r="D3405" t="str">
            <v>POLAVENA KIRAN</v>
          </cell>
          <cell r="E3405" t="str">
            <v>KARIMNAGAR 2</v>
          </cell>
          <cell r="F3405" t="str">
            <v>KARIMNAGAR</v>
          </cell>
        </row>
        <row r="3406">
          <cell r="B3406">
            <v>2151</v>
          </cell>
          <cell r="C3406" t="str">
            <v>M.S Palaya</v>
          </cell>
          <cell r="D3406" t="str">
            <v>BINDU B</v>
          </cell>
          <cell r="E3406" t="str">
            <v>BANGALORE-17</v>
          </cell>
          <cell r="F3406" t="str">
            <v>BANGALORE-2</v>
          </cell>
        </row>
        <row r="3407">
          <cell r="B3407">
            <v>135</v>
          </cell>
          <cell r="C3407" t="str">
            <v>Karkala</v>
          </cell>
          <cell r="D3407" t="str">
            <v>USHA K</v>
          </cell>
          <cell r="E3407" t="str">
            <v>UDUPI</v>
          </cell>
          <cell r="F3407" t="str">
            <v>MANGALORE</v>
          </cell>
        </row>
        <row r="3408">
          <cell r="B3408">
            <v>2092</v>
          </cell>
          <cell r="C3408" t="str">
            <v>Bypass Road,Nandyala</v>
          </cell>
          <cell r="D3408" t="str">
            <v>BESTA SREENIVASULU</v>
          </cell>
          <cell r="E3408" t="str">
            <v>NANDYALA</v>
          </cell>
          <cell r="F3408" t="str">
            <v>KURNOOL</v>
          </cell>
        </row>
        <row r="3409">
          <cell r="B3409">
            <v>2264</v>
          </cell>
          <cell r="C3409" t="str">
            <v>Thirumalgiri X Road</v>
          </cell>
          <cell r="D3409" t="str">
            <v>SARA DIVYA</v>
          </cell>
          <cell r="E3409" t="str">
            <v>SECUNDRABAD-1</v>
          </cell>
          <cell r="F3409" t="str">
            <v>SECUNDRABAD</v>
          </cell>
        </row>
        <row r="3410">
          <cell r="B3410">
            <v>3710</v>
          </cell>
          <cell r="C3410" t="str">
            <v>Guna</v>
          </cell>
          <cell r="D3410" t="str">
            <v>SANTOSH DUBEY</v>
          </cell>
          <cell r="E3410" t="str">
            <v>GWALIOR -2</v>
          </cell>
          <cell r="F3410" t="str">
            <v>AGRA</v>
          </cell>
        </row>
        <row r="3411">
          <cell r="B3411">
            <v>739</v>
          </cell>
          <cell r="C3411" t="str">
            <v>Hanamkonda</v>
          </cell>
          <cell r="D3411" t="str">
            <v>KUMMAM PRASHANTH</v>
          </cell>
          <cell r="E3411" t="str">
            <v>WARANGAL 2</v>
          </cell>
          <cell r="F3411" t="str">
            <v>WARANGAL REGION</v>
          </cell>
        </row>
        <row r="3412">
          <cell r="B3412">
            <v>2403</v>
          </cell>
          <cell r="C3412" t="str">
            <v>Birati,W.Bengal</v>
          </cell>
          <cell r="D3412" t="str">
            <v>PRONATI GHOSH</v>
          </cell>
          <cell r="E3412" t="str">
            <v>KOLKATA-11</v>
          </cell>
          <cell r="F3412" t="str">
            <v>KOLKATA NORTH</v>
          </cell>
        </row>
        <row r="3413">
          <cell r="B3413">
            <v>843</v>
          </cell>
          <cell r="C3413" t="str">
            <v>Krishnarajapuram</v>
          </cell>
          <cell r="D3413" t="str">
            <v>SUNIL A S</v>
          </cell>
          <cell r="E3413" t="str">
            <v>KOLAR-1</v>
          </cell>
          <cell r="F3413" t="str">
            <v>KOLAR</v>
          </cell>
        </row>
        <row r="3414">
          <cell r="B3414">
            <v>1217</v>
          </cell>
          <cell r="C3414" t="str">
            <v>Kashibugga</v>
          </cell>
          <cell r="D3414" t="str">
            <v>DEVARA MAHESH</v>
          </cell>
          <cell r="E3414" t="str">
            <v>WARANGAL 2</v>
          </cell>
          <cell r="F3414" t="str">
            <v>WARANGAL REGION</v>
          </cell>
        </row>
        <row r="3415">
          <cell r="B3415">
            <v>2743</v>
          </cell>
          <cell r="C3415" t="str">
            <v>Edapadi Salem</v>
          </cell>
          <cell r="D3415" t="str">
            <v>PRABHAVATHI S</v>
          </cell>
          <cell r="E3415" t="str">
            <v>OMALUR</v>
          </cell>
          <cell r="F3415" t="str">
            <v>SALEM</v>
          </cell>
        </row>
        <row r="3416">
          <cell r="B3416">
            <v>1192</v>
          </cell>
          <cell r="C3416" t="str">
            <v>Bapu Nagar Ahmedabad</v>
          </cell>
          <cell r="D3416" t="str">
            <v>PANCHAL JIGNASHA PATHIK</v>
          </cell>
          <cell r="E3416" t="str">
            <v>AHMEDABAD 4</v>
          </cell>
          <cell r="F3416" t="str">
            <v xml:space="preserve">NORTH GUJARAT </v>
          </cell>
        </row>
        <row r="3417">
          <cell r="B3417">
            <v>1091</v>
          </cell>
          <cell r="C3417" t="str">
            <v>Mh Road Chitradurga</v>
          </cell>
          <cell r="D3417" t="str">
            <v>HARISH N SARWADE</v>
          </cell>
          <cell r="E3417" t="str">
            <v>DAVANAGERE</v>
          </cell>
          <cell r="F3417" t="str">
            <v>DAVANAGERE</v>
          </cell>
        </row>
        <row r="3418">
          <cell r="B3418">
            <v>2898</v>
          </cell>
          <cell r="C3418" t="str">
            <v>Main Road Lakni</v>
          </cell>
          <cell r="D3418" t="str">
            <v>RAHUL RAMCHANDRA BHOYAR</v>
          </cell>
          <cell r="E3418" t="str">
            <v>NAGPUR-2</v>
          </cell>
          <cell r="F3418" t="str">
            <v>NAGPUR</v>
          </cell>
        </row>
        <row r="3419">
          <cell r="B3419">
            <v>2165</v>
          </cell>
          <cell r="C3419" t="str">
            <v>Duttanagar Chowk Pune</v>
          </cell>
          <cell r="D3419" t="str">
            <v>AMRITA ARUN KHARADE</v>
          </cell>
          <cell r="E3419" t="str">
            <v>PUNE-3</v>
          </cell>
          <cell r="F3419" t="str">
            <v>PUNE</v>
          </cell>
        </row>
        <row r="3420">
          <cell r="B3420">
            <v>1742</v>
          </cell>
          <cell r="C3420" t="str">
            <v>Raveendra Path</v>
          </cell>
          <cell r="D3420" t="e">
            <v>#N/A</v>
          </cell>
          <cell r="E3420" t="str">
            <v>GANGA NAGAR</v>
          </cell>
          <cell r="F3420" t="str">
            <v>HANUMANGARH</v>
          </cell>
        </row>
        <row r="3421">
          <cell r="B3421">
            <v>3344</v>
          </cell>
          <cell r="C3421" t="str">
            <v>Bhatli Chowk,Bargarh,Orissa</v>
          </cell>
          <cell r="D3421" t="str">
            <v>SIMPY SINGH</v>
          </cell>
          <cell r="E3421" t="str">
            <v>BARGARH-2</v>
          </cell>
          <cell r="F3421" t="str">
            <v>SAMBALPUR</v>
          </cell>
        </row>
        <row r="3422">
          <cell r="B3422">
            <v>1268</v>
          </cell>
          <cell r="C3422" t="str">
            <v>Gobichettipalayam</v>
          </cell>
          <cell r="D3422" t="str">
            <v>SANTHI S</v>
          </cell>
          <cell r="E3422" t="str">
            <v>ERODE-3</v>
          </cell>
          <cell r="F3422" t="str">
            <v>ERODE</v>
          </cell>
        </row>
        <row r="3423">
          <cell r="B3423">
            <v>68</v>
          </cell>
          <cell r="C3423" t="str">
            <v>Perambra</v>
          </cell>
          <cell r="D3423" t="str">
            <v>NEETHU A P</v>
          </cell>
          <cell r="E3423" t="str">
            <v>KOZHIKODE-2</v>
          </cell>
          <cell r="F3423" t="str">
            <v>KOZHIKODE REGION</v>
          </cell>
        </row>
        <row r="3424">
          <cell r="B3424">
            <v>728</v>
          </cell>
          <cell r="C3424" t="str">
            <v>Thubrahally</v>
          </cell>
          <cell r="D3424" t="str">
            <v>VEERESH HALLER</v>
          </cell>
          <cell r="E3424" t="str">
            <v>KOLAR-2</v>
          </cell>
          <cell r="F3424" t="str">
            <v>KOLAR</v>
          </cell>
        </row>
        <row r="3425">
          <cell r="B3425">
            <v>226</v>
          </cell>
          <cell r="C3425" t="str">
            <v>Gopal Reddy Colony</v>
          </cell>
          <cell r="D3425" t="str">
            <v>SHANMUGI D</v>
          </cell>
          <cell r="E3425" t="str">
            <v>PERAMBUR</v>
          </cell>
          <cell r="F3425" t="str">
            <v>PARRYS</v>
          </cell>
        </row>
        <row r="3426">
          <cell r="B3426">
            <v>2301</v>
          </cell>
          <cell r="C3426" t="str">
            <v>Maha Mandir Circle</v>
          </cell>
          <cell r="D3426" t="str">
            <v>AJAY KUMAR RAO</v>
          </cell>
          <cell r="E3426" t="str">
            <v>PALI</v>
          </cell>
          <cell r="F3426" t="str">
            <v>JODHAPUR</v>
          </cell>
        </row>
        <row r="3427">
          <cell r="B3427">
            <v>1606</v>
          </cell>
          <cell r="C3427" t="str">
            <v>Srinivasa Nagar Trichy</v>
          </cell>
          <cell r="D3427" t="str">
            <v>ESWARI C</v>
          </cell>
          <cell r="E3427" t="str">
            <v>TRICHY - 1</v>
          </cell>
          <cell r="F3427" t="str">
            <v>TRICHY</v>
          </cell>
        </row>
        <row r="3428">
          <cell r="B3428">
            <v>2583</v>
          </cell>
          <cell r="C3428" t="str">
            <v>Malur</v>
          </cell>
          <cell r="D3428" t="str">
            <v>RADHA  L E</v>
          </cell>
          <cell r="E3428" t="str">
            <v>KOLAR-3</v>
          </cell>
          <cell r="F3428" t="str">
            <v>KOLAR</v>
          </cell>
        </row>
        <row r="3429">
          <cell r="B3429">
            <v>1831</v>
          </cell>
          <cell r="C3429" t="str">
            <v>Railway Station Road Aurangabad</v>
          </cell>
          <cell r="D3429" t="str">
            <v>WAHUL KALPANA KASHINATH</v>
          </cell>
          <cell r="E3429" t="str">
            <v>AURANGABAD 1</v>
          </cell>
          <cell r="F3429" t="str">
            <v>AURANGABAD</v>
          </cell>
        </row>
        <row r="3430">
          <cell r="B3430">
            <v>2271</v>
          </cell>
          <cell r="C3430" t="str">
            <v>Kalgattagi</v>
          </cell>
          <cell r="D3430" t="str">
            <v>MANJUNATH KARADI</v>
          </cell>
          <cell r="E3430" t="str">
            <v>HUBLI-1</v>
          </cell>
          <cell r="F3430" t="str">
            <v>HUBLI REGION</v>
          </cell>
        </row>
        <row r="3431">
          <cell r="B3431">
            <v>2332</v>
          </cell>
          <cell r="C3431" t="str">
            <v>Mulki Karnad</v>
          </cell>
          <cell r="D3431" t="str">
            <v>SHRUTHI .</v>
          </cell>
          <cell r="E3431" t="str">
            <v>UDUPI</v>
          </cell>
          <cell r="F3431" t="str">
            <v>MANGALORE</v>
          </cell>
        </row>
        <row r="3432">
          <cell r="B3432">
            <v>122</v>
          </cell>
          <cell r="C3432" t="str">
            <v>Mysore Road Puttur</v>
          </cell>
          <cell r="D3432" t="str">
            <v>MALLIKA K</v>
          </cell>
          <cell r="E3432" t="str">
            <v>MADIKERI 1</v>
          </cell>
          <cell r="F3432" t="str">
            <v>MANGALORE</v>
          </cell>
        </row>
        <row r="3433">
          <cell r="B3433">
            <v>3023</v>
          </cell>
          <cell r="C3433" t="str">
            <v>Minervapadi Nilambur</v>
          </cell>
          <cell r="D3433" t="str">
            <v xml:space="preserve">AMRUTHA P  </v>
          </cell>
          <cell r="E3433" t="str">
            <v>MALAPPURAM-3</v>
          </cell>
          <cell r="F3433" t="str">
            <v>MALAPURAM</v>
          </cell>
        </row>
        <row r="3434">
          <cell r="B3434">
            <v>3403</v>
          </cell>
          <cell r="C3434" t="str">
            <v>Power House Chowk,Bhilai</v>
          </cell>
          <cell r="D3434" t="str">
            <v>ANURADHA</v>
          </cell>
          <cell r="E3434" t="str">
            <v>CHHATTISGARH-5</v>
          </cell>
          <cell r="F3434" t="str">
            <v>RAIPUR,CHHATISGARH</v>
          </cell>
        </row>
        <row r="3435">
          <cell r="B3435">
            <v>2149</v>
          </cell>
          <cell r="C3435" t="str">
            <v>Mgr Nagar Manali</v>
          </cell>
          <cell r="D3435" t="str">
            <v>LOKESH A</v>
          </cell>
          <cell r="E3435" t="str">
            <v>MADAVARAM</v>
          </cell>
          <cell r="F3435" t="str">
            <v>PARRYS</v>
          </cell>
        </row>
        <row r="3436">
          <cell r="B3436">
            <v>994</v>
          </cell>
          <cell r="C3436" t="str">
            <v>Swathanthra Chowk</v>
          </cell>
          <cell r="D3436" t="str">
            <v>SANKET SHIVBASU SANNE</v>
          </cell>
          <cell r="E3436" t="str">
            <v>PUNE-2</v>
          </cell>
          <cell r="F3436" t="str">
            <v>PUNE</v>
          </cell>
        </row>
        <row r="3437">
          <cell r="B3437">
            <v>1423</v>
          </cell>
          <cell r="C3437" t="str">
            <v>Ankola</v>
          </cell>
          <cell r="D3437" t="str">
            <v>UTTAM GANAPATI MESTA</v>
          </cell>
          <cell r="E3437" t="str">
            <v>KARWAR</v>
          </cell>
          <cell r="F3437" t="str">
            <v>MANGALORE</v>
          </cell>
        </row>
        <row r="3438">
          <cell r="B3438">
            <v>1781</v>
          </cell>
          <cell r="C3438" t="str">
            <v>M P Nagar Bhopal</v>
          </cell>
          <cell r="D3438" t="str">
            <v>SAPNA MOHAN</v>
          </cell>
          <cell r="E3438" t="str">
            <v>BHOPAL-3</v>
          </cell>
          <cell r="F3438" t="str">
            <v>BHOPAL</v>
          </cell>
        </row>
        <row r="3439">
          <cell r="B3439">
            <v>2567</v>
          </cell>
          <cell r="C3439" t="str">
            <v>Uppal</v>
          </cell>
          <cell r="D3439" t="str">
            <v>THAKKALAPPALLY KAVITHA</v>
          </cell>
          <cell r="E3439" t="str">
            <v>SECUNDRABAD-4</v>
          </cell>
          <cell r="F3439" t="str">
            <v>SECUNDRABAD</v>
          </cell>
        </row>
        <row r="3440">
          <cell r="B3440">
            <v>2377</v>
          </cell>
          <cell r="C3440" t="str">
            <v>Pithapuram,East Godavary</v>
          </cell>
          <cell r="D3440" t="str">
            <v>KOJJURU KONDA BABU</v>
          </cell>
          <cell r="E3440" t="str">
            <v>EAST GODAVARI-3</v>
          </cell>
          <cell r="F3440" t="str">
            <v xml:space="preserve">EAST GODAWARI </v>
          </cell>
        </row>
        <row r="3441">
          <cell r="B3441">
            <v>488</v>
          </cell>
          <cell r="C3441" t="str">
            <v>Dasarahallui 8Th Cross</v>
          </cell>
          <cell r="D3441" t="str">
            <v>LEPAKSHI H J</v>
          </cell>
          <cell r="E3441" t="str">
            <v>TUMKUR-4</v>
          </cell>
          <cell r="F3441" t="str">
            <v>TUMKUR</v>
          </cell>
        </row>
        <row r="3442">
          <cell r="B3442">
            <v>1675</v>
          </cell>
          <cell r="C3442" t="str">
            <v>Jhunjhunu Road No 1</v>
          </cell>
          <cell r="D3442" t="str">
            <v>KALU RAM</v>
          </cell>
          <cell r="E3442" t="str">
            <v>JAIPUR-4</v>
          </cell>
          <cell r="F3442" t="str">
            <v>HANUMANGARH</v>
          </cell>
        </row>
        <row r="3443">
          <cell r="B3443">
            <v>3117</v>
          </cell>
          <cell r="C3443" t="str">
            <v>Gubbi Gate Tumkur</v>
          </cell>
          <cell r="D3443" t="str">
            <v>LAVANYA</v>
          </cell>
          <cell r="E3443" t="str">
            <v>TUMKUR-2</v>
          </cell>
          <cell r="F3443" t="str">
            <v>TUMKUR</v>
          </cell>
        </row>
        <row r="3444">
          <cell r="B3444">
            <v>2526</v>
          </cell>
          <cell r="C3444" t="str">
            <v>Haligeri Main Road Ranebennur</v>
          </cell>
          <cell r="D3444" t="str">
            <v>KUSUMA R</v>
          </cell>
          <cell r="E3444" t="str">
            <v>RANE BENNUR</v>
          </cell>
          <cell r="F3444" t="str">
            <v>DAVANAGERE</v>
          </cell>
        </row>
        <row r="3445">
          <cell r="B3445">
            <v>2186</v>
          </cell>
          <cell r="C3445" t="str">
            <v>Badrachalam</v>
          </cell>
          <cell r="D3445" t="str">
            <v>BANDARI UPENDAR</v>
          </cell>
          <cell r="E3445" t="str">
            <v>KHAMMAM</v>
          </cell>
          <cell r="F3445" t="str">
            <v>WARANGAL REGION</v>
          </cell>
        </row>
        <row r="3446">
          <cell r="B3446">
            <v>709</v>
          </cell>
          <cell r="C3446" t="str">
            <v>Nacharam</v>
          </cell>
          <cell r="D3446" t="str">
            <v>POSARAPU SWATHI</v>
          </cell>
          <cell r="E3446" t="str">
            <v>SECUNDRABAD-4</v>
          </cell>
          <cell r="F3446" t="str">
            <v>SECUNDRABAD</v>
          </cell>
        </row>
        <row r="3447">
          <cell r="B3447">
            <v>2523</v>
          </cell>
          <cell r="C3447" t="str">
            <v>Karumantapam, Trichy</v>
          </cell>
          <cell r="D3447" t="str">
            <v>PAVITHRA M</v>
          </cell>
          <cell r="E3447" t="str">
            <v>TRICHY - 1</v>
          </cell>
          <cell r="F3447" t="str">
            <v>TRICHY</v>
          </cell>
        </row>
        <row r="3448">
          <cell r="B3448">
            <v>2230</v>
          </cell>
          <cell r="C3448" t="str">
            <v>Chakrata Road Dehradun</v>
          </cell>
          <cell r="D3448" t="str">
            <v>SHRUTIKA  ARYA</v>
          </cell>
          <cell r="E3448" t="str">
            <v>UTTARAKHAND</v>
          </cell>
          <cell r="F3448" t="str">
            <v>CHANDIGARH</v>
          </cell>
        </row>
        <row r="3449">
          <cell r="B3449">
            <v>3179</v>
          </cell>
          <cell r="C3449" t="str">
            <v>Salkiya North West Bangal</v>
          </cell>
          <cell r="D3449" t="str">
            <v>GOURAB NASKAR</v>
          </cell>
          <cell r="E3449" t="str">
            <v>KOLKATA-5</v>
          </cell>
          <cell r="F3449" t="str">
            <v>KOLKATA SOUTH</v>
          </cell>
        </row>
        <row r="3450">
          <cell r="B3450">
            <v>532</v>
          </cell>
          <cell r="C3450" t="str">
            <v>Bandlaguda</v>
          </cell>
          <cell r="D3450" t="str">
            <v>PANUGOTHU RAJU</v>
          </cell>
          <cell r="E3450" t="str">
            <v>HYDERABAD-01</v>
          </cell>
          <cell r="F3450" t="str">
            <v>HYDERABAD REGION</v>
          </cell>
        </row>
        <row r="3451">
          <cell r="B3451">
            <v>3574</v>
          </cell>
          <cell r="C3451" t="str">
            <v>Chas-Bokaro Steel City</v>
          </cell>
          <cell r="D3451" t="str">
            <v>ABHISHEK KUMAR</v>
          </cell>
          <cell r="E3451" t="str">
            <v>KOLKATA-8</v>
          </cell>
          <cell r="F3451" t="str">
            <v>BIHAR</v>
          </cell>
        </row>
        <row r="3452">
          <cell r="B3452">
            <v>1613</v>
          </cell>
          <cell r="C3452" t="str">
            <v>Karimnagar Gandhi Road</v>
          </cell>
          <cell r="D3452" t="str">
            <v>GANTA MADHU</v>
          </cell>
          <cell r="E3452" t="str">
            <v>KARIMNAGAR 2</v>
          </cell>
          <cell r="F3452" t="str">
            <v>KARIMNAGAR</v>
          </cell>
        </row>
        <row r="3453">
          <cell r="B3453">
            <v>2074</v>
          </cell>
          <cell r="C3453" t="str">
            <v>Chakripuram X Road</v>
          </cell>
          <cell r="D3453" t="str">
            <v>CHIGURUPALLY SHEKAR</v>
          </cell>
          <cell r="E3453" t="str">
            <v>KAMALANAGAR</v>
          </cell>
          <cell r="F3453" t="str">
            <v>SECUNDRABAD</v>
          </cell>
        </row>
        <row r="3454">
          <cell r="B3454">
            <v>213</v>
          </cell>
          <cell r="C3454" t="str">
            <v>Kolachel</v>
          </cell>
          <cell r="D3454" t="str">
            <v>SUHIN  S</v>
          </cell>
          <cell r="E3454" t="str">
            <v>MARTHANDAM</v>
          </cell>
          <cell r="F3454" t="str">
            <v>TIRUNELVELI</v>
          </cell>
        </row>
        <row r="3455">
          <cell r="B3455">
            <v>3892</v>
          </cell>
          <cell r="C3455" t="str">
            <v>Kasturba Road Chandrapur</v>
          </cell>
          <cell r="D3455" t="str">
            <v>SHUBHAM SUDHIR UMATE</v>
          </cell>
          <cell r="E3455" t="str">
            <v>WARDHA</v>
          </cell>
          <cell r="F3455" t="str">
            <v>NAGPUR</v>
          </cell>
        </row>
        <row r="3456">
          <cell r="B3456">
            <v>1442</v>
          </cell>
          <cell r="C3456" t="str">
            <v>Annapurna Road Indore</v>
          </cell>
          <cell r="D3456" t="str">
            <v>SUNITA PRAJAPAT</v>
          </cell>
          <cell r="E3456" t="str">
            <v>INDORE-2</v>
          </cell>
          <cell r="F3456" t="str">
            <v>INDORE</v>
          </cell>
        </row>
        <row r="3457">
          <cell r="B3457">
            <v>3380</v>
          </cell>
          <cell r="C3457" t="str">
            <v>Steemer Road Narasapur</v>
          </cell>
          <cell r="D3457" t="str">
            <v>KADALI SAI ANJANEYULU</v>
          </cell>
          <cell r="E3457" t="str">
            <v>NARSAPURAM</v>
          </cell>
          <cell r="F3457" t="str">
            <v>ELURU</v>
          </cell>
        </row>
        <row r="3458">
          <cell r="B3458">
            <v>2603</v>
          </cell>
          <cell r="C3458" t="str">
            <v>Gajuwaka</v>
          </cell>
          <cell r="D3458" t="str">
            <v>RONGALI CHINNAMMALU</v>
          </cell>
          <cell r="E3458" t="str">
            <v>EAST GODAWARI 1</v>
          </cell>
          <cell r="F3458" t="str">
            <v xml:space="preserve">EAST GODAWARI </v>
          </cell>
        </row>
        <row r="3459">
          <cell r="B3459">
            <v>2299</v>
          </cell>
          <cell r="C3459" t="str">
            <v>Anjananagar</v>
          </cell>
          <cell r="D3459" t="str">
            <v>NETHRAVATHI C</v>
          </cell>
          <cell r="E3459" t="str">
            <v>BANGALORE-13</v>
          </cell>
          <cell r="F3459" t="str">
            <v>BANGALORE-2</v>
          </cell>
        </row>
        <row r="3460">
          <cell r="B3460">
            <v>597</v>
          </cell>
          <cell r="C3460" t="str">
            <v>Moghal Nagar</v>
          </cell>
          <cell r="D3460" t="str">
            <v>GOLLA SRISAILAM</v>
          </cell>
          <cell r="E3460" t="str">
            <v>KUKATAPALLY-4</v>
          </cell>
          <cell r="F3460" t="str">
            <v>KUKATAPALLY</v>
          </cell>
        </row>
        <row r="3461">
          <cell r="B3461">
            <v>81</v>
          </cell>
          <cell r="C3461" t="str">
            <v>Irinjalakuda</v>
          </cell>
          <cell r="D3461" t="str">
            <v>HIMA P B</v>
          </cell>
          <cell r="E3461" t="str">
            <v>THRISSUR-10</v>
          </cell>
          <cell r="F3461" t="str">
            <v>THRISSUR - 1</v>
          </cell>
        </row>
        <row r="3462">
          <cell r="B3462">
            <v>1228</v>
          </cell>
          <cell r="C3462" t="str">
            <v>New Busstand,Kurnul</v>
          </cell>
          <cell r="D3462" t="str">
            <v>NAGARJUNA BATHULA</v>
          </cell>
          <cell r="E3462" t="str">
            <v>KURNOOL</v>
          </cell>
          <cell r="F3462" t="str">
            <v>KURNOOL</v>
          </cell>
        </row>
        <row r="3463">
          <cell r="B3463">
            <v>2302</v>
          </cell>
          <cell r="C3463" t="str">
            <v>Holekere Road Chitradurga</v>
          </cell>
          <cell r="D3463" t="str">
            <v>DEVARAJA H A</v>
          </cell>
          <cell r="E3463" t="str">
            <v>DAVANAGERE</v>
          </cell>
          <cell r="F3463" t="str">
            <v>DAVANAGERE</v>
          </cell>
        </row>
        <row r="3464">
          <cell r="B3464">
            <v>1218</v>
          </cell>
          <cell r="C3464" t="str">
            <v>Naim Nagar Branch</v>
          </cell>
          <cell r="D3464" t="str">
            <v>BEEM REDDY  RAMDEVI</v>
          </cell>
          <cell r="E3464" t="str">
            <v>WARANGAL 1</v>
          </cell>
          <cell r="F3464" t="str">
            <v>WARANGAL REGION</v>
          </cell>
        </row>
        <row r="3465">
          <cell r="B3465">
            <v>2810</v>
          </cell>
          <cell r="C3465" t="str">
            <v>New Bus Stand, Vellore</v>
          </cell>
          <cell r="D3465" t="str">
            <v>A  DHAMAYENDRAN</v>
          </cell>
          <cell r="E3465" t="str">
            <v>VELLORE</v>
          </cell>
          <cell r="F3465" t="str">
            <v>VELLORE</v>
          </cell>
        </row>
        <row r="3466">
          <cell r="B3466">
            <v>1971</v>
          </cell>
          <cell r="C3466" t="str">
            <v>Gottigere</v>
          </cell>
          <cell r="D3466" t="str">
            <v>MAHANTESH N KURAVATTI</v>
          </cell>
          <cell r="E3466" t="str">
            <v>BANGALORE-04</v>
          </cell>
          <cell r="F3466" t="str">
            <v>BANGALORE-3</v>
          </cell>
        </row>
        <row r="3467">
          <cell r="B3467">
            <v>1871</v>
          </cell>
          <cell r="C3467" t="str">
            <v>Hissar</v>
          </cell>
          <cell r="D3467" t="str">
            <v xml:space="preserve">NAVEEN  </v>
          </cell>
          <cell r="E3467" t="str">
            <v>HARYANA-1</v>
          </cell>
          <cell r="F3467" t="str">
            <v>HARYANA</v>
          </cell>
        </row>
        <row r="3468">
          <cell r="B3468">
            <v>3607</v>
          </cell>
          <cell r="C3468" t="str">
            <v>Harda</v>
          </cell>
          <cell r="D3468" t="str">
            <v>MAYANK SHUKLA</v>
          </cell>
          <cell r="E3468" t="str">
            <v>KHANDWA</v>
          </cell>
          <cell r="F3468" t="str">
            <v>INDORE</v>
          </cell>
        </row>
        <row r="3469">
          <cell r="B3469">
            <v>2956</v>
          </cell>
          <cell r="C3469" t="str">
            <v>Hoshiarpur-Noida</v>
          </cell>
          <cell r="D3469" t="str">
            <v>ANJALI SHARMA</v>
          </cell>
          <cell r="E3469" t="str">
            <v>DELHI-6</v>
          </cell>
          <cell r="F3469" t="str">
            <v>DELHI-2</v>
          </cell>
        </row>
        <row r="3470">
          <cell r="B3470">
            <v>1484</v>
          </cell>
          <cell r="C3470" t="str">
            <v>Thiruppathur</v>
          </cell>
          <cell r="D3470" t="str">
            <v>VIGNESH C</v>
          </cell>
          <cell r="E3470" t="str">
            <v>THIRUPPATHUR</v>
          </cell>
          <cell r="F3470" t="str">
            <v>VELLORE</v>
          </cell>
        </row>
        <row r="3471">
          <cell r="B3471">
            <v>485</v>
          </cell>
          <cell r="C3471" t="str">
            <v>Poornamarket</v>
          </cell>
          <cell r="D3471" t="str">
            <v>MALIREDDI LAKSHMI</v>
          </cell>
          <cell r="E3471" t="str">
            <v>VISAKHAPATNAM 3</v>
          </cell>
          <cell r="F3471" t="str">
            <v>VISHAKHAPATANAM</v>
          </cell>
        </row>
        <row r="3472">
          <cell r="B3472">
            <v>3177</v>
          </cell>
          <cell r="C3472" t="str">
            <v>Kanker Khera-Meerut</v>
          </cell>
          <cell r="D3472" t="str">
            <v>SURAJ GUPTA</v>
          </cell>
          <cell r="E3472" t="str">
            <v>MEERUT 1</v>
          </cell>
          <cell r="F3472" t="str">
            <v>MORADABAD</v>
          </cell>
        </row>
        <row r="3473">
          <cell r="B3473">
            <v>2066</v>
          </cell>
          <cell r="C3473" t="str">
            <v>Kanakapura Busstand</v>
          </cell>
          <cell r="D3473" t="str">
            <v>SHALINI B K</v>
          </cell>
          <cell r="E3473" t="str">
            <v>BANGALORE-05</v>
          </cell>
          <cell r="F3473" t="str">
            <v>BANGALORE-3</v>
          </cell>
        </row>
        <row r="3474">
          <cell r="B3474">
            <v>1769</v>
          </cell>
          <cell r="C3474" t="str">
            <v>Mahalakshmi Layout</v>
          </cell>
          <cell r="D3474" t="str">
            <v>MOHAN KUMAR H</v>
          </cell>
          <cell r="E3474" t="str">
            <v>BANGALORE-12</v>
          </cell>
          <cell r="F3474" t="str">
            <v>BANGALORE-1</v>
          </cell>
        </row>
        <row r="3475">
          <cell r="B3475">
            <v>1735</v>
          </cell>
          <cell r="C3475" t="str">
            <v>Bhongir</v>
          </cell>
          <cell r="D3475" t="str">
            <v>GANESH</v>
          </cell>
          <cell r="E3475" t="str">
            <v>SURYAPET</v>
          </cell>
          <cell r="F3475" t="str">
            <v>WARANGAL REGION</v>
          </cell>
        </row>
        <row r="3476">
          <cell r="B3476">
            <v>2471</v>
          </cell>
          <cell r="C3476" t="str">
            <v>Mustabad X Road</v>
          </cell>
          <cell r="D3476" t="str">
            <v>MEGHA NAVEEN</v>
          </cell>
          <cell r="E3476" t="str">
            <v>KARIMNAGAR 2</v>
          </cell>
          <cell r="F3476" t="str">
            <v>KARIMNAGAR</v>
          </cell>
        </row>
        <row r="3477">
          <cell r="B3477">
            <v>2243</v>
          </cell>
          <cell r="C3477" t="str">
            <v>Sangareddi</v>
          </cell>
          <cell r="D3477" t="str">
            <v xml:space="preserve">KOTAGIRI KASHINATH </v>
          </cell>
          <cell r="E3477" t="str">
            <v>KUKATAPALLY-1</v>
          </cell>
          <cell r="F3477" t="str">
            <v>KUKATAPALLY</v>
          </cell>
        </row>
        <row r="3478">
          <cell r="B3478">
            <v>2240</v>
          </cell>
          <cell r="C3478" t="str">
            <v>Panamaram</v>
          </cell>
          <cell r="D3478" t="str">
            <v>ANNAMMA C J</v>
          </cell>
          <cell r="E3478" t="str">
            <v>WAYANAD-1</v>
          </cell>
          <cell r="F3478" t="str">
            <v>KOZHIKODE REGION</v>
          </cell>
        </row>
        <row r="3479">
          <cell r="B3479">
            <v>836</v>
          </cell>
          <cell r="C3479" t="str">
            <v>Srinagar Bangalore</v>
          </cell>
          <cell r="D3479" t="str">
            <v>RAHEEM M</v>
          </cell>
          <cell r="E3479" t="str">
            <v>BANGALORE-07</v>
          </cell>
          <cell r="F3479" t="str">
            <v>BANGALORE-1</v>
          </cell>
        </row>
        <row r="3480">
          <cell r="B3480">
            <v>1627</v>
          </cell>
          <cell r="C3480" t="str">
            <v>Srikrishna Nagar</v>
          </cell>
          <cell r="D3480" t="str">
            <v>PURAMSHETTY GANGAPRASAD</v>
          </cell>
          <cell r="E3480" t="str">
            <v>KUKATAPALLY-2</v>
          </cell>
          <cell r="F3480" t="str">
            <v>KUKATAPALLY</v>
          </cell>
        </row>
        <row r="3481">
          <cell r="B3481">
            <v>2772</v>
          </cell>
          <cell r="C3481" t="str">
            <v>Sukhrali Gurgaon</v>
          </cell>
          <cell r="D3481" t="str">
            <v>MANOJ KUMAR</v>
          </cell>
          <cell r="E3481" t="str">
            <v>HARYANA-4</v>
          </cell>
          <cell r="F3481" t="str">
            <v>HARYANA</v>
          </cell>
        </row>
        <row r="3482">
          <cell r="B3482">
            <v>3549</v>
          </cell>
          <cell r="C3482" t="str">
            <v>Pilani,Rajasthan</v>
          </cell>
          <cell r="D3482" t="str">
            <v>NEERAJ  VERMA</v>
          </cell>
          <cell r="E3482" t="str">
            <v>JAIPUR-4</v>
          </cell>
          <cell r="F3482" t="str">
            <v>HANUMANGARH</v>
          </cell>
        </row>
        <row r="3483">
          <cell r="B3483">
            <v>2941</v>
          </cell>
          <cell r="C3483" t="str">
            <v>Parvathinagar Bellary</v>
          </cell>
          <cell r="D3483" t="str">
            <v>BHARATHI J</v>
          </cell>
          <cell r="E3483" t="str">
            <v>BELLARY-1</v>
          </cell>
          <cell r="F3483" t="str">
            <v>RAICHUR</v>
          </cell>
        </row>
        <row r="3484">
          <cell r="B3484">
            <v>3346</v>
          </cell>
          <cell r="C3484" t="str">
            <v>Dharamshala Bazar-Gorakhpur</v>
          </cell>
          <cell r="D3484" t="str">
            <v>SURYAPRAKASH</v>
          </cell>
          <cell r="E3484" t="str">
            <v>GORAKHPUR 2</v>
          </cell>
          <cell r="F3484" t="str">
            <v>VARANASI</v>
          </cell>
        </row>
        <row r="3485">
          <cell r="B3485">
            <v>2854</v>
          </cell>
          <cell r="C3485" t="str">
            <v>Basti Adda Road,Jalandhar</v>
          </cell>
          <cell r="D3485" t="str">
            <v>GOLDY</v>
          </cell>
          <cell r="E3485" t="str">
            <v>PUNJAB 2</v>
          </cell>
          <cell r="F3485" t="str">
            <v>JALANDHAR</v>
          </cell>
        </row>
        <row r="3486">
          <cell r="B3486">
            <v>945</v>
          </cell>
          <cell r="C3486" t="str">
            <v>Chittinagar</v>
          </cell>
          <cell r="D3486" t="str">
            <v>HARISH</v>
          </cell>
          <cell r="E3486" t="str">
            <v>VIJAYAWADA-1</v>
          </cell>
          <cell r="F3486" t="str">
            <v>VIJAYAWADA REGION</v>
          </cell>
        </row>
        <row r="3487">
          <cell r="B3487">
            <v>130</v>
          </cell>
          <cell r="C3487" t="str">
            <v>Kankanady</v>
          </cell>
          <cell r="D3487" t="str">
            <v>ANURADHA N</v>
          </cell>
          <cell r="E3487" t="str">
            <v>MANGALORE 1</v>
          </cell>
          <cell r="F3487" t="str">
            <v>MANGALORE</v>
          </cell>
        </row>
        <row r="3488">
          <cell r="B3488">
            <v>3751</v>
          </cell>
          <cell r="C3488" t="str">
            <v>Sahranpur Center</v>
          </cell>
          <cell r="D3488" t="str">
            <v>VISHAL KUMAR</v>
          </cell>
          <cell r="E3488" t="str">
            <v>MORADABAD</v>
          </cell>
          <cell r="F3488" t="str">
            <v>MORADABAD</v>
          </cell>
        </row>
        <row r="3489">
          <cell r="B3489">
            <v>2294</v>
          </cell>
          <cell r="C3489" t="str">
            <v>Gunj Road Gulberga</v>
          </cell>
          <cell r="D3489" t="str">
            <v>SIDDHARTHA</v>
          </cell>
          <cell r="E3489" t="str">
            <v>GULBARGA-2</v>
          </cell>
          <cell r="F3489" t="str">
            <v>GULBARGA</v>
          </cell>
        </row>
        <row r="3490">
          <cell r="B3490">
            <v>995</v>
          </cell>
          <cell r="C3490" t="str">
            <v>Ferozguda</v>
          </cell>
          <cell r="D3490" t="str">
            <v>KOLATAM UMA</v>
          </cell>
          <cell r="E3490" t="str">
            <v>KUKATAPALLY-3</v>
          </cell>
          <cell r="F3490" t="str">
            <v>KUKATAPALLY</v>
          </cell>
        </row>
        <row r="3491">
          <cell r="B3491">
            <v>1969</v>
          </cell>
          <cell r="C3491" t="str">
            <v>Morar - Gwalior</v>
          </cell>
          <cell r="D3491" t="str">
            <v>PRIYA MISHRA</v>
          </cell>
          <cell r="E3491" t="str">
            <v>GWALIOR -1</v>
          </cell>
          <cell r="F3491" t="str">
            <v>AGRA</v>
          </cell>
        </row>
        <row r="3492">
          <cell r="B3492">
            <v>556</v>
          </cell>
          <cell r="C3492" t="str">
            <v>Electronic City</v>
          </cell>
          <cell r="D3492" t="str">
            <v>SUVARNA MAHADEV HARIKANTRA</v>
          </cell>
          <cell r="E3492" t="str">
            <v>BANGALORE-01</v>
          </cell>
          <cell r="F3492" t="str">
            <v>BANGALORE-3</v>
          </cell>
        </row>
        <row r="3493">
          <cell r="B3493">
            <v>2900</v>
          </cell>
          <cell r="C3493" t="str">
            <v>Gangavathi Busstand</v>
          </cell>
          <cell r="D3493" t="str">
            <v xml:space="preserve">KALAMMA  </v>
          </cell>
          <cell r="E3493" t="str">
            <v>GANGAVATAHI</v>
          </cell>
          <cell r="F3493" t="str">
            <v>RAICHUR</v>
          </cell>
        </row>
        <row r="3494">
          <cell r="B3494">
            <v>484</v>
          </cell>
          <cell r="C3494" t="str">
            <v>Secondarabad Subash Road</v>
          </cell>
          <cell r="D3494" t="e">
            <v>#N/A</v>
          </cell>
          <cell r="E3494" t="str">
            <v>SECUNDRABAD-2</v>
          </cell>
          <cell r="F3494" t="str">
            <v>SECUNDRABAD</v>
          </cell>
        </row>
        <row r="3495">
          <cell r="B3495">
            <v>752</v>
          </cell>
          <cell r="C3495" t="str">
            <v>Nakkalagutta</v>
          </cell>
          <cell r="D3495" t="str">
            <v xml:space="preserve">KADUDURI AKHIL  </v>
          </cell>
          <cell r="E3495" t="str">
            <v>WARANGAL 1</v>
          </cell>
          <cell r="F3495" t="str">
            <v>WARANGAL REGION</v>
          </cell>
        </row>
        <row r="3496">
          <cell r="B3496">
            <v>342</v>
          </cell>
          <cell r="C3496" t="str">
            <v>Tathanagar Bhongir</v>
          </cell>
          <cell r="D3496" t="str">
            <v>AMBADI SHARATH VARMA</v>
          </cell>
          <cell r="E3496" t="str">
            <v>SURYAPET</v>
          </cell>
          <cell r="F3496" t="str">
            <v>WARANGAL REGION</v>
          </cell>
        </row>
        <row r="3497">
          <cell r="B3497">
            <v>340</v>
          </cell>
          <cell r="C3497" t="str">
            <v>Adilabad</v>
          </cell>
          <cell r="D3497" t="str">
            <v>HAUZEKAR AKASH</v>
          </cell>
          <cell r="E3497" t="str">
            <v>KAMAREDDY</v>
          </cell>
          <cell r="F3497" t="str">
            <v>KARIMNAGAR</v>
          </cell>
        </row>
        <row r="3498">
          <cell r="B3498">
            <v>2187</v>
          </cell>
          <cell r="C3498" t="str">
            <v>Mapusa Goa</v>
          </cell>
          <cell r="D3498" t="str">
            <v>RAVIRAJ DURGAPPA SATASHINDHE</v>
          </cell>
          <cell r="E3498" t="str">
            <v>GOA 1</v>
          </cell>
          <cell r="F3498" t="str">
            <v>KOLHAPUR</v>
          </cell>
        </row>
        <row r="3499">
          <cell r="B3499">
            <v>1881</v>
          </cell>
          <cell r="C3499" t="str">
            <v>Goshamahal Center</v>
          </cell>
          <cell r="D3499" t="str">
            <v xml:space="preserve">GUNJI MANOHAR  </v>
          </cell>
          <cell r="E3499" t="str">
            <v>KUKATAPALLY-5</v>
          </cell>
          <cell r="F3499" t="str">
            <v>KUKATAPALLY</v>
          </cell>
        </row>
        <row r="3500">
          <cell r="B3500">
            <v>1083</v>
          </cell>
          <cell r="C3500" t="str">
            <v>Narayanaguda</v>
          </cell>
          <cell r="D3500" t="str">
            <v>REKULA ANIL</v>
          </cell>
          <cell r="E3500" t="str">
            <v>SECUNDRABAD-3</v>
          </cell>
          <cell r="F3500" t="str">
            <v>SECUNDRABAD</v>
          </cell>
        </row>
        <row r="3501">
          <cell r="B3501">
            <v>1026</v>
          </cell>
          <cell r="C3501" t="str">
            <v>Shivaji Putla Chowk, Sangli</v>
          </cell>
          <cell r="D3501" t="str">
            <v>YOGESH HARIBHAU CHANDEKAR</v>
          </cell>
          <cell r="E3501" t="str">
            <v>SANGLI</v>
          </cell>
          <cell r="F3501" t="str">
            <v>KOLHAPUR</v>
          </cell>
        </row>
        <row r="3502">
          <cell r="B3502">
            <v>1637</v>
          </cell>
          <cell r="C3502" t="str">
            <v>Nagarbhavi</v>
          </cell>
          <cell r="D3502" t="str">
            <v>VIJAY SHAM SUTAR</v>
          </cell>
          <cell r="E3502" t="str">
            <v>BANGALORE-11</v>
          </cell>
          <cell r="F3502" t="str">
            <v>BANGALORE-1</v>
          </cell>
        </row>
        <row r="3503">
          <cell r="B3503">
            <v>2152</v>
          </cell>
          <cell r="C3503" t="str">
            <v>Choudwar,Cuttack</v>
          </cell>
          <cell r="D3503" t="str">
            <v xml:space="preserve">SRITAM DAS  </v>
          </cell>
          <cell r="E3503" t="str">
            <v>JAGATSINGHPUR</v>
          </cell>
          <cell r="F3503" t="str">
            <v>BHUBANESWAR</v>
          </cell>
        </row>
        <row r="3504">
          <cell r="B3504">
            <v>1004</v>
          </cell>
          <cell r="C3504" t="str">
            <v>Dange Chowk Pune</v>
          </cell>
          <cell r="D3504" t="str">
            <v>SACHIN SUBHASHRAO PATIL</v>
          </cell>
          <cell r="E3504" t="str">
            <v>PIMPRI CHINCHWAD 2</v>
          </cell>
          <cell r="F3504" t="str">
            <v>PUNE</v>
          </cell>
        </row>
        <row r="3505">
          <cell r="B3505">
            <v>421</v>
          </cell>
          <cell r="C3505" t="str">
            <v>Kusthagi Road Sindhanur</v>
          </cell>
          <cell r="D3505" t="str">
            <v>BEERAPPA</v>
          </cell>
          <cell r="E3505" t="str">
            <v>GANGAVATAHI</v>
          </cell>
          <cell r="F3505" t="str">
            <v>RAICHUR</v>
          </cell>
        </row>
        <row r="3506">
          <cell r="B3506">
            <v>3479</v>
          </cell>
          <cell r="C3506" t="str">
            <v>Peth Umri Nanded</v>
          </cell>
          <cell r="D3506" t="str">
            <v>GOPAL ASHOK BICHKEWAR</v>
          </cell>
          <cell r="E3506" t="str">
            <v>NANDED 1</v>
          </cell>
          <cell r="F3506" t="str">
            <v>AURANGABAD</v>
          </cell>
        </row>
        <row r="3507">
          <cell r="B3507">
            <v>1385</v>
          </cell>
          <cell r="C3507" t="str">
            <v>Ashoka Road Davangare</v>
          </cell>
          <cell r="D3507" t="e">
            <v>#N/A</v>
          </cell>
          <cell r="E3507" t="str">
            <v>DAVANAGERE</v>
          </cell>
          <cell r="F3507" t="str">
            <v>DAVANAGERE</v>
          </cell>
        </row>
        <row r="3508">
          <cell r="B3508">
            <v>527</v>
          </cell>
          <cell r="C3508" t="str">
            <v>Ramanathapur</v>
          </cell>
          <cell r="D3508" t="str">
            <v>KUMMARI SHEKAR</v>
          </cell>
          <cell r="E3508" t="str">
            <v>SECUNDRABAD-3</v>
          </cell>
          <cell r="F3508" t="str">
            <v>SECUNDRABAD</v>
          </cell>
        </row>
        <row r="3509">
          <cell r="B3509">
            <v>2385</v>
          </cell>
          <cell r="C3509" t="str">
            <v>Prakasam Road Thirupati</v>
          </cell>
          <cell r="D3509" t="str">
            <v>THAIYURU VIDYA USHA</v>
          </cell>
          <cell r="E3509" t="str">
            <v>PUTTUR</v>
          </cell>
          <cell r="F3509" t="str">
            <v xml:space="preserve">THIRUPATI </v>
          </cell>
        </row>
        <row r="3510">
          <cell r="B3510">
            <v>2564</v>
          </cell>
          <cell r="C3510" t="str">
            <v>Gandhinagar Pb Road</v>
          </cell>
          <cell r="D3510" t="str">
            <v>SHREENIVAS TORAGAL</v>
          </cell>
          <cell r="E3510" t="str">
            <v>NARAGUND</v>
          </cell>
          <cell r="F3510" t="str">
            <v>HUBLI REGION</v>
          </cell>
        </row>
        <row r="3511">
          <cell r="B3511">
            <v>295</v>
          </cell>
          <cell r="C3511" t="str">
            <v>Armur</v>
          </cell>
          <cell r="D3511" t="str">
            <v>AJAY KOMPELLY</v>
          </cell>
          <cell r="E3511" t="str">
            <v>NIZAMABAD</v>
          </cell>
          <cell r="F3511" t="str">
            <v>KARIMNAGAR</v>
          </cell>
        </row>
        <row r="3512">
          <cell r="B3512">
            <v>3307</v>
          </cell>
          <cell r="C3512" t="str">
            <v>Wanaparthy Mahaboobnagar</v>
          </cell>
          <cell r="D3512" t="str">
            <v>ANJANEYULU GOUD</v>
          </cell>
          <cell r="E3512" t="str">
            <v>KURNOOL</v>
          </cell>
          <cell r="F3512" t="str">
            <v>KURNOOL</v>
          </cell>
        </row>
        <row r="3513">
          <cell r="B3513">
            <v>720</v>
          </cell>
          <cell r="C3513" t="str">
            <v>Neredmet</v>
          </cell>
          <cell r="D3513" t="str">
            <v>PRASHANTH DEVARAKONDA</v>
          </cell>
          <cell r="E3513" t="str">
            <v>KAMALANAGAR</v>
          </cell>
          <cell r="F3513" t="str">
            <v>SECUNDRABAD</v>
          </cell>
        </row>
        <row r="3514">
          <cell r="B3514">
            <v>2660</v>
          </cell>
          <cell r="C3514" t="str">
            <v>Akashavani Chowk Aurangabad</v>
          </cell>
          <cell r="D3514" t="str">
            <v>SHAHANE PRAJAKTA PRAFULLARAU</v>
          </cell>
          <cell r="E3514" t="str">
            <v>AURANGABAD 1</v>
          </cell>
          <cell r="F3514" t="str">
            <v>AURANGABAD</v>
          </cell>
        </row>
        <row r="3515">
          <cell r="B3515">
            <v>147</v>
          </cell>
          <cell r="C3515" t="str">
            <v>Kasturba Nagar Adayar</v>
          </cell>
          <cell r="D3515" t="str">
            <v>MADHUBALA V</v>
          </cell>
          <cell r="E3515" t="str">
            <v>ADAYAR</v>
          </cell>
          <cell r="F3515" t="str">
            <v>CHENNAI REGION</v>
          </cell>
        </row>
        <row r="3516">
          <cell r="B3516">
            <v>1290</v>
          </cell>
          <cell r="C3516" t="str">
            <v>Adayar</v>
          </cell>
          <cell r="D3516" t="str">
            <v>KAMESH  M</v>
          </cell>
          <cell r="E3516" t="str">
            <v>ADAYAR</v>
          </cell>
          <cell r="F3516" t="str">
            <v>CHENNAI REGION</v>
          </cell>
        </row>
        <row r="3517">
          <cell r="B3517">
            <v>1156</v>
          </cell>
          <cell r="C3517" t="str">
            <v>Ridhi Tower Ahmedabad</v>
          </cell>
          <cell r="D3517" t="str">
            <v>GAGLIYA SANGEETABEN MERAMANBHAI</v>
          </cell>
          <cell r="E3517" t="str">
            <v>AHMEDABAD 1</v>
          </cell>
          <cell r="F3517" t="str">
            <v xml:space="preserve">NORTH GUJARAT </v>
          </cell>
        </row>
        <row r="3518">
          <cell r="B3518">
            <v>3054</v>
          </cell>
          <cell r="C3518" t="str">
            <v>Subedari Warrangal</v>
          </cell>
          <cell r="D3518" t="str">
            <v>ANIL KUMAR THANUGULA</v>
          </cell>
          <cell r="E3518" t="str">
            <v>WARANGAL 2</v>
          </cell>
          <cell r="F3518" t="str">
            <v>WARANGAL REGION</v>
          </cell>
        </row>
        <row r="3519">
          <cell r="B3519">
            <v>3345</v>
          </cell>
          <cell r="C3519" t="str">
            <v>Badlapur East Thane</v>
          </cell>
          <cell r="D3519" t="str">
            <v>KOLAMBE VIVEK RAMDAS</v>
          </cell>
          <cell r="E3519" t="str">
            <v>AMBERNATH</v>
          </cell>
          <cell r="F3519" t="str">
            <v>MUMBAI</v>
          </cell>
        </row>
        <row r="3520">
          <cell r="B3520">
            <v>548</v>
          </cell>
          <cell r="C3520" t="str">
            <v>Amberpet</v>
          </cell>
          <cell r="D3520" t="str">
            <v>MEDIPALLY VENU</v>
          </cell>
          <cell r="E3520" t="str">
            <v>SECUNDRABAD-3</v>
          </cell>
          <cell r="F3520" t="str">
            <v>SECUNDRABAD</v>
          </cell>
        </row>
        <row r="3521">
          <cell r="B3521">
            <v>1267</v>
          </cell>
          <cell r="C3521" t="str">
            <v>Chandernagar</v>
          </cell>
          <cell r="D3521" t="str">
            <v>MUNNA  NANDI</v>
          </cell>
          <cell r="E3521" t="str">
            <v>KOLKATA-2</v>
          </cell>
          <cell r="F3521" t="str">
            <v>KOLKATA NORTH</v>
          </cell>
        </row>
        <row r="3522">
          <cell r="B3522">
            <v>1111</v>
          </cell>
          <cell r="C3522" t="str">
            <v>Tughlakabad Extension Kalkaji</v>
          </cell>
          <cell r="D3522" t="str">
            <v>NIRBHAY PRATAP SINGH</v>
          </cell>
          <cell r="E3522" t="str">
            <v>DELHI-1</v>
          </cell>
          <cell r="F3522" t="str">
            <v>DELHI-1</v>
          </cell>
        </row>
        <row r="3523">
          <cell r="B3523">
            <v>1403</v>
          </cell>
          <cell r="C3523" t="str">
            <v>Habsiguda Cross Road</v>
          </cell>
          <cell r="D3523" t="str">
            <v>SRIKANTH BOILLA</v>
          </cell>
          <cell r="E3523" t="str">
            <v>HYDERABAD-03</v>
          </cell>
          <cell r="F3523" t="str">
            <v>HYDERABAD REGION</v>
          </cell>
        </row>
        <row r="3524">
          <cell r="B3524">
            <v>626</v>
          </cell>
          <cell r="C3524" t="str">
            <v>Ram Nagar</v>
          </cell>
          <cell r="D3524" t="str">
            <v>GURTHURI ASHOK</v>
          </cell>
          <cell r="E3524" t="str">
            <v>HYDERABAD-04</v>
          </cell>
          <cell r="F3524" t="str">
            <v>HYDERABAD REGION</v>
          </cell>
        </row>
        <row r="3525">
          <cell r="B3525">
            <v>2518</v>
          </cell>
          <cell r="C3525" t="str">
            <v>Bommanahalli</v>
          </cell>
          <cell r="D3525" t="str">
            <v>FAYAZAHMAD BABUSAHEB DODAMANI</v>
          </cell>
          <cell r="E3525" t="str">
            <v>BANGALORE-03</v>
          </cell>
          <cell r="F3525" t="str">
            <v>BANGALORE-3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19"/>
  <sheetViews>
    <sheetView workbookViewId="0">
      <selection activeCell="B9" sqref="B9"/>
    </sheetView>
  </sheetViews>
  <sheetFormatPr defaultRowHeight="14.5" x14ac:dyDescent="0.35"/>
  <cols>
    <col min="1" max="1" width="25.26953125" bestFit="1" customWidth="1"/>
    <col min="2" max="2" width="23.453125" bestFit="1" customWidth="1"/>
  </cols>
  <sheetData>
    <row r="1" spans="1:2" x14ac:dyDescent="0.35">
      <c r="A1" t="s">
        <v>502</v>
      </c>
      <c r="B1" t="s">
        <v>505</v>
      </c>
    </row>
    <row r="2" spans="1:2" x14ac:dyDescent="0.35">
      <c r="A2" t="s">
        <v>109</v>
      </c>
      <c r="B2">
        <v>10</v>
      </c>
    </row>
    <row r="3" spans="1:2" x14ac:dyDescent="0.35">
      <c r="A3" t="s">
        <v>120</v>
      </c>
      <c r="B3">
        <v>7</v>
      </c>
    </row>
    <row r="4" spans="1:2" x14ac:dyDescent="0.35">
      <c r="A4" t="s">
        <v>182</v>
      </c>
      <c r="B4">
        <v>8</v>
      </c>
    </row>
    <row r="5" spans="1:2" x14ac:dyDescent="0.35">
      <c r="A5" t="s">
        <v>68</v>
      </c>
      <c r="B5">
        <v>10</v>
      </c>
    </row>
    <row r="6" spans="1:2" x14ac:dyDescent="0.35">
      <c r="A6" t="s">
        <v>126</v>
      </c>
      <c r="B6">
        <v>9</v>
      </c>
    </row>
    <row r="7" spans="1:2" x14ac:dyDescent="0.35">
      <c r="A7" t="s">
        <v>330</v>
      </c>
      <c r="B7">
        <v>8</v>
      </c>
    </row>
    <row r="8" spans="1:2" x14ac:dyDescent="0.35">
      <c r="A8" t="s">
        <v>117</v>
      </c>
      <c r="B8">
        <v>8</v>
      </c>
    </row>
    <row r="9" spans="1:2" x14ac:dyDescent="0.35">
      <c r="A9" t="s">
        <v>199</v>
      </c>
      <c r="B9">
        <v>8</v>
      </c>
    </row>
    <row r="10" spans="1:2" x14ac:dyDescent="0.35">
      <c r="A10" t="s">
        <v>94</v>
      </c>
      <c r="B10">
        <v>8</v>
      </c>
    </row>
    <row r="11" spans="1:2" x14ac:dyDescent="0.35">
      <c r="A11" t="s">
        <v>272</v>
      </c>
      <c r="B11">
        <v>9</v>
      </c>
    </row>
    <row r="12" spans="1:2" x14ac:dyDescent="0.35">
      <c r="A12" t="s">
        <v>361</v>
      </c>
      <c r="B12">
        <v>7</v>
      </c>
    </row>
    <row r="13" spans="1:2" x14ac:dyDescent="0.35">
      <c r="A13" t="s">
        <v>86</v>
      </c>
      <c r="B13">
        <v>8</v>
      </c>
    </row>
    <row r="14" spans="1:2" x14ac:dyDescent="0.35">
      <c r="A14" t="s">
        <v>232</v>
      </c>
      <c r="B14">
        <v>8</v>
      </c>
    </row>
    <row r="15" spans="1:2" x14ac:dyDescent="0.35">
      <c r="A15" t="s">
        <v>253</v>
      </c>
      <c r="B15">
        <v>10</v>
      </c>
    </row>
    <row r="16" spans="1:2" x14ac:dyDescent="0.35">
      <c r="A16" t="s">
        <v>229</v>
      </c>
      <c r="B16">
        <v>10</v>
      </c>
    </row>
    <row r="17" spans="1:2" x14ac:dyDescent="0.35">
      <c r="A17" t="s">
        <v>260</v>
      </c>
      <c r="B17">
        <v>9</v>
      </c>
    </row>
    <row r="18" spans="1:2" x14ac:dyDescent="0.35">
      <c r="A18" t="s">
        <v>153</v>
      </c>
      <c r="B18">
        <v>10</v>
      </c>
    </row>
    <row r="19" spans="1:2" x14ac:dyDescent="0.35">
      <c r="A19" t="s">
        <v>175</v>
      </c>
      <c r="B19">
        <v>8</v>
      </c>
    </row>
    <row r="20" spans="1:2" x14ac:dyDescent="0.35">
      <c r="A20" t="s">
        <v>406</v>
      </c>
      <c r="B20">
        <v>7</v>
      </c>
    </row>
    <row r="21" spans="1:2" x14ac:dyDescent="0.35">
      <c r="A21" t="s">
        <v>375</v>
      </c>
      <c r="B21">
        <v>6</v>
      </c>
    </row>
    <row r="22" spans="1:2" x14ac:dyDescent="0.35">
      <c r="A22" t="s">
        <v>177</v>
      </c>
      <c r="B22">
        <v>5</v>
      </c>
    </row>
    <row r="23" spans="1:2" x14ac:dyDescent="0.35">
      <c r="A23" t="s">
        <v>218</v>
      </c>
      <c r="B23">
        <v>11</v>
      </c>
    </row>
    <row r="24" spans="1:2" x14ac:dyDescent="0.35">
      <c r="A24" t="s">
        <v>235</v>
      </c>
      <c r="B24">
        <v>5</v>
      </c>
    </row>
    <row r="25" spans="1:2" x14ac:dyDescent="0.35">
      <c r="A25" t="s">
        <v>242</v>
      </c>
      <c r="B25">
        <v>6</v>
      </c>
    </row>
    <row r="26" spans="1:2" x14ac:dyDescent="0.35">
      <c r="A26" t="s">
        <v>172</v>
      </c>
      <c r="B26">
        <v>6</v>
      </c>
    </row>
    <row r="27" spans="1:2" x14ac:dyDescent="0.35">
      <c r="A27" t="s">
        <v>176</v>
      </c>
      <c r="B27">
        <v>6</v>
      </c>
    </row>
    <row r="28" spans="1:2" x14ac:dyDescent="0.35">
      <c r="A28" t="s">
        <v>128</v>
      </c>
      <c r="B28">
        <v>9</v>
      </c>
    </row>
    <row r="29" spans="1:2" x14ac:dyDescent="0.35">
      <c r="A29" t="s">
        <v>262</v>
      </c>
      <c r="B29">
        <v>10</v>
      </c>
    </row>
    <row r="30" spans="1:2" x14ac:dyDescent="0.35">
      <c r="A30" t="s">
        <v>190</v>
      </c>
      <c r="B30">
        <v>9</v>
      </c>
    </row>
    <row r="31" spans="1:2" x14ac:dyDescent="0.35">
      <c r="A31" t="s">
        <v>318</v>
      </c>
      <c r="B31">
        <v>8</v>
      </c>
    </row>
    <row r="32" spans="1:2" x14ac:dyDescent="0.35">
      <c r="A32" t="s">
        <v>20</v>
      </c>
      <c r="B32">
        <v>6</v>
      </c>
    </row>
    <row r="33" spans="1:2" x14ac:dyDescent="0.35">
      <c r="A33" t="s">
        <v>115</v>
      </c>
      <c r="B33">
        <v>6</v>
      </c>
    </row>
    <row r="34" spans="1:2" x14ac:dyDescent="0.35">
      <c r="A34" t="s">
        <v>363</v>
      </c>
      <c r="B34">
        <v>10</v>
      </c>
    </row>
    <row r="35" spans="1:2" x14ac:dyDescent="0.35">
      <c r="A35" t="s">
        <v>369</v>
      </c>
      <c r="B35">
        <v>10</v>
      </c>
    </row>
    <row r="36" spans="1:2" x14ac:dyDescent="0.35">
      <c r="A36" t="s">
        <v>376</v>
      </c>
      <c r="B36">
        <v>10</v>
      </c>
    </row>
    <row r="37" spans="1:2" x14ac:dyDescent="0.35">
      <c r="A37" t="s">
        <v>397</v>
      </c>
      <c r="B37">
        <v>10</v>
      </c>
    </row>
    <row r="38" spans="1:2" x14ac:dyDescent="0.35">
      <c r="A38" t="s">
        <v>217</v>
      </c>
      <c r="B38">
        <v>10</v>
      </c>
    </row>
    <row r="39" spans="1:2" x14ac:dyDescent="0.35">
      <c r="A39" t="s">
        <v>421</v>
      </c>
      <c r="B39">
        <v>10</v>
      </c>
    </row>
    <row r="40" spans="1:2" x14ac:dyDescent="0.35">
      <c r="A40" t="s">
        <v>466</v>
      </c>
      <c r="B40">
        <v>10</v>
      </c>
    </row>
    <row r="41" spans="1:2" x14ac:dyDescent="0.35">
      <c r="A41" t="s">
        <v>350</v>
      </c>
      <c r="B41">
        <v>10</v>
      </c>
    </row>
    <row r="42" spans="1:2" x14ac:dyDescent="0.35">
      <c r="A42" t="s">
        <v>352</v>
      </c>
      <c r="B42">
        <v>10</v>
      </c>
    </row>
    <row r="43" spans="1:2" x14ac:dyDescent="0.35">
      <c r="A43" t="s">
        <v>291</v>
      </c>
      <c r="B43">
        <v>10</v>
      </c>
    </row>
    <row r="44" spans="1:2" x14ac:dyDescent="0.35">
      <c r="A44" t="s">
        <v>357</v>
      </c>
      <c r="B44">
        <v>10</v>
      </c>
    </row>
    <row r="45" spans="1:2" x14ac:dyDescent="0.35">
      <c r="A45" t="s">
        <v>293</v>
      </c>
      <c r="B45">
        <v>10</v>
      </c>
    </row>
    <row r="46" spans="1:2" x14ac:dyDescent="0.35">
      <c r="A46" t="s">
        <v>364</v>
      </c>
      <c r="B46">
        <v>10</v>
      </c>
    </row>
    <row r="47" spans="1:2" x14ac:dyDescent="0.35">
      <c r="A47" t="s">
        <v>484</v>
      </c>
      <c r="B47">
        <v>10</v>
      </c>
    </row>
    <row r="48" spans="1:2" x14ac:dyDescent="0.35">
      <c r="A48" t="s">
        <v>264</v>
      </c>
      <c r="B48">
        <v>10</v>
      </c>
    </row>
    <row r="49" spans="1:2" x14ac:dyDescent="0.35">
      <c r="A49" t="s">
        <v>110</v>
      </c>
      <c r="B49">
        <v>10</v>
      </c>
    </row>
    <row r="50" spans="1:2" x14ac:dyDescent="0.35">
      <c r="A50" t="s">
        <v>313</v>
      </c>
      <c r="B50">
        <v>10</v>
      </c>
    </row>
    <row r="51" spans="1:2" x14ac:dyDescent="0.35">
      <c r="A51" t="s">
        <v>408</v>
      </c>
      <c r="B51">
        <v>10</v>
      </c>
    </row>
    <row r="52" spans="1:2" x14ac:dyDescent="0.35">
      <c r="A52" t="s">
        <v>428</v>
      </c>
      <c r="B52">
        <v>8</v>
      </c>
    </row>
    <row r="53" spans="1:2" x14ac:dyDescent="0.35">
      <c r="A53" t="s">
        <v>169</v>
      </c>
      <c r="B53">
        <v>6</v>
      </c>
    </row>
    <row r="54" spans="1:2" x14ac:dyDescent="0.35">
      <c r="A54" t="s">
        <v>334</v>
      </c>
      <c r="B54">
        <v>6</v>
      </c>
    </row>
    <row r="55" spans="1:2" x14ac:dyDescent="0.35">
      <c r="A55" t="s">
        <v>455</v>
      </c>
      <c r="B55">
        <v>6</v>
      </c>
    </row>
    <row r="56" spans="1:2" x14ac:dyDescent="0.35">
      <c r="A56" t="s">
        <v>344</v>
      </c>
      <c r="B56">
        <v>9</v>
      </c>
    </row>
    <row r="57" spans="1:2" x14ac:dyDescent="0.35">
      <c r="A57" t="s">
        <v>191</v>
      </c>
      <c r="B57">
        <v>9</v>
      </c>
    </row>
    <row r="58" spans="1:2" x14ac:dyDescent="0.35">
      <c r="A58" t="s">
        <v>95</v>
      </c>
      <c r="B58">
        <v>5</v>
      </c>
    </row>
    <row r="59" spans="1:2" x14ac:dyDescent="0.35">
      <c r="A59" t="s">
        <v>196</v>
      </c>
      <c r="B59">
        <v>6</v>
      </c>
    </row>
    <row r="60" spans="1:2" x14ac:dyDescent="0.35">
      <c r="A60" t="s">
        <v>173</v>
      </c>
      <c r="B60">
        <v>6</v>
      </c>
    </row>
    <row r="61" spans="1:2" x14ac:dyDescent="0.35">
      <c r="A61" t="s">
        <v>198</v>
      </c>
      <c r="B61">
        <v>9</v>
      </c>
    </row>
    <row r="62" spans="1:2" x14ac:dyDescent="0.35">
      <c r="A62" t="s">
        <v>200</v>
      </c>
      <c r="B62">
        <v>8</v>
      </c>
    </row>
    <row r="63" spans="1:2" x14ac:dyDescent="0.35">
      <c r="A63" t="s">
        <v>78</v>
      </c>
      <c r="B63">
        <v>5</v>
      </c>
    </row>
    <row r="64" spans="1:2" x14ac:dyDescent="0.35">
      <c r="A64" t="s">
        <v>263</v>
      </c>
      <c r="B64">
        <v>8</v>
      </c>
    </row>
    <row r="65" spans="1:2" x14ac:dyDescent="0.35">
      <c r="A65" t="s">
        <v>267</v>
      </c>
      <c r="B65">
        <v>7</v>
      </c>
    </row>
    <row r="66" spans="1:2" x14ac:dyDescent="0.35">
      <c r="A66" t="s">
        <v>271</v>
      </c>
      <c r="B66">
        <v>5</v>
      </c>
    </row>
    <row r="67" spans="1:2" x14ac:dyDescent="0.35">
      <c r="A67" t="s">
        <v>202</v>
      </c>
      <c r="B67">
        <v>7</v>
      </c>
    </row>
    <row r="68" spans="1:2" x14ac:dyDescent="0.35">
      <c r="A68" t="s">
        <v>274</v>
      </c>
      <c r="B68">
        <v>7</v>
      </c>
    </row>
    <row r="69" spans="1:2" x14ac:dyDescent="0.35">
      <c r="A69" t="s">
        <v>286</v>
      </c>
      <c r="B69">
        <v>8</v>
      </c>
    </row>
    <row r="70" spans="1:2" x14ac:dyDescent="0.35">
      <c r="A70" t="s">
        <v>288</v>
      </c>
      <c r="B70">
        <v>8</v>
      </c>
    </row>
    <row r="71" spans="1:2" x14ac:dyDescent="0.35">
      <c r="A71" t="s">
        <v>290</v>
      </c>
      <c r="B71">
        <v>8</v>
      </c>
    </row>
    <row r="72" spans="1:2" x14ac:dyDescent="0.35">
      <c r="A72" t="s">
        <v>295</v>
      </c>
      <c r="B72">
        <v>10</v>
      </c>
    </row>
    <row r="73" spans="1:2" x14ac:dyDescent="0.35">
      <c r="A73" t="s">
        <v>299</v>
      </c>
      <c r="B73">
        <v>10</v>
      </c>
    </row>
    <row r="74" spans="1:2" x14ac:dyDescent="0.35">
      <c r="A74" t="s">
        <v>63</v>
      </c>
      <c r="B74">
        <v>10</v>
      </c>
    </row>
    <row r="75" spans="1:2" x14ac:dyDescent="0.35">
      <c r="A75" t="s">
        <v>314</v>
      </c>
      <c r="B75">
        <v>10</v>
      </c>
    </row>
    <row r="76" spans="1:2" x14ac:dyDescent="0.35">
      <c r="A76" t="s">
        <v>316</v>
      </c>
      <c r="B76">
        <v>10</v>
      </c>
    </row>
    <row r="77" spans="1:2" x14ac:dyDescent="0.35">
      <c r="A77" t="s">
        <v>204</v>
      </c>
      <c r="B77">
        <v>11</v>
      </c>
    </row>
    <row r="78" spans="1:2" x14ac:dyDescent="0.35">
      <c r="A78" t="s">
        <v>323</v>
      </c>
      <c r="B78">
        <v>10</v>
      </c>
    </row>
    <row r="79" spans="1:2" x14ac:dyDescent="0.35">
      <c r="A79" t="s">
        <v>331</v>
      </c>
      <c r="B79">
        <v>10</v>
      </c>
    </row>
    <row r="80" spans="1:2" x14ac:dyDescent="0.35">
      <c r="A80" t="s">
        <v>335</v>
      </c>
      <c r="B80">
        <v>8</v>
      </c>
    </row>
    <row r="81" spans="1:2" x14ac:dyDescent="0.35">
      <c r="A81" t="s">
        <v>349</v>
      </c>
      <c r="B81">
        <v>8</v>
      </c>
    </row>
    <row r="82" spans="1:2" x14ac:dyDescent="0.35">
      <c r="A82" t="s">
        <v>351</v>
      </c>
      <c r="B82">
        <v>8</v>
      </c>
    </row>
    <row r="83" spans="1:2" x14ac:dyDescent="0.35">
      <c r="A83" t="s">
        <v>353</v>
      </c>
      <c r="B83">
        <v>8</v>
      </c>
    </row>
    <row r="84" spans="1:2" x14ac:dyDescent="0.35">
      <c r="A84" t="s">
        <v>98</v>
      </c>
      <c r="B84">
        <v>10</v>
      </c>
    </row>
    <row r="85" spans="1:2" x14ac:dyDescent="0.35">
      <c r="A85" t="s">
        <v>133</v>
      </c>
      <c r="B85">
        <v>10</v>
      </c>
    </row>
    <row r="86" spans="1:2" x14ac:dyDescent="0.35">
      <c r="A86" t="s">
        <v>222</v>
      </c>
      <c r="B86">
        <v>11</v>
      </c>
    </row>
    <row r="87" spans="1:2" x14ac:dyDescent="0.35">
      <c r="A87" t="s">
        <v>226</v>
      </c>
      <c r="B87">
        <v>11</v>
      </c>
    </row>
    <row r="88" spans="1:2" x14ac:dyDescent="0.35">
      <c r="A88" t="s">
        <v>46</v>
      </c>
      <c r="B88">
        <v>8</v>
      </c>
    </row>
    <row r="89" spans="1:2" x14ac:dyDescent="0.35">
      <c r="A89" t="s">
        <v>62</v>
      </c>
      <c r="B89">
        <v>10</v>
      </c>
    </row>
    <row r="90" spans="1:2" x14ac:dyDescent="0.35">
      <c r="A90" t="s">
        <v>66</v>
      </c>
      <c r="B90">
        <v>10</v>
      </c>
    </row>
    <row r="91" spans="1:2" x14ac:dyDescent="0.35">
      <c r="A91" t="s">
        <v>381</v>
      </c>
      <c r="B91">
        <v>10</v>
      </c>
    </row>
    <row r="92" spans="1:2" x14ac:dyDescent="0.35">
      <c r="A92" t="s">
        <v>383</v>
      </c>
      <c r="B92">
        <v>10</v>
      </c>
    </row>
    <row r="93" spans="1:2" x14ac:dyDescent="0.35">
      <c r="A93" t="s">
        <v>385</v>
      </c>
      <c r="B93">
        <v>10</v>
      </c>
    </row>
    <row r="94" spans="1:2" x14ac:dyDescent="0.35">
      <c r="A94" t="s">
        <v>389</v>
      </c>
      <c r="B94">
        <v>10</v>
      </c>
    </row>
    <row r="95" spans="1:2" x14ac:dyDescent="0.35">
      <c r="A95" t="s">
        <v>391</v>
      </c>
      <c r="B95">
        <v>10</v>
      </c>
    </row>
    <row r="96" spans="1:2" x14ac:dyDescent="0.35">
      <c r="A96" t="s">
        <v>156</v>
      </c>
      <c r="B96">
        <v>6</v>
      </c>
    </row>
    <row r="97" spans="1:2" x14ac:dyDescent="0.35">
      <c r="A97" t="s">
        <v>404</v>
      </c>
      <c r="B97">
        <v>6</v>
      </c>
    </row>
    <row r="98" spans="1:2" x14ac:dyDescent="0.35">
      <c r="A98" t="s">
        <v>158</v>
      </c>
      <c r="B98">
        <v>9</v>
      </c>
    </row>
    <row r="99" spans="1:2" x14ac:dyDescent="0.35">
      <c r="A99" t="s">
        <v>162</v>
      </c>
      <c r="B99">
        <v>9</v>
      </c>
    </row>
    <row r="100" spans="1:2" x14ac:dyDescent="0.35">
      <c r="A100" t="s">
        <v>427</v>
      </c>
      <c r="B100">
        <v>8</v>
      </c>
    </row>
    <row r="101" spans="1:2" x14ac:dyDescent="0.35">
      <c r="A101" t="s">
        <v>429</v>
      </c>
      <c r="B101">
        <v>10</v>
      </c>
    </row>
    <row r="102" spans="1:2" x14ac:dyDescent="0.35">
      <c r="A102" t="s">
        <v>443</v>
      </c>
      <c r="B102">
        <v>9</v>
      </c>
    </row>
    <row r="103" spans="1:2" x14ac:dyDescent="0.35">
      <c r="A103" t="s">
        <v>453</v>
      </c>
      <c r="B103">
        <v>9</v>
      </c>
    </row>
    <row r="104" spans="1:2" x14ac:dyDescent="0.35">
      <c r="A104" t="s">
        <v>454</v>
      </c>
      <c r="B104">
        <v>10</v>
      </c>
    </row>
    <row r="105" spans="1:2" x14ac:dyDescent="0.35">
      <c r="A105" t="s">
        <v>464</v>
      </c>
      <c r="B105">
        <v>10</v>
      </c>
    </row>
    <row r="106" spans="1:2" x14ac:dyDescent="0.35">
      <c r="A106" t="s">
        <v>141</v>
      </c>
      <c r="B106">
        <v>8</v>
      </c>
    </row>
    <row r="107" spans="1:2" x14ac:dyDescent="0.35">
      <c r="A107" t="s">
        <v>37</v>
      </c>
      <c r="B107">
        <v>8</v>
      </c>
    </row>
    <row r="108" spans="1:2" x14ac:dyDescent="0.35">
      <c r="A108" t="s">
        <v>8</v>
      </c>
      <c r="B108">
        <v>7</v>
      </c>
    </row>
    <row r="109" spans="1:2" x14ac:dyDescent="0.35">
      <c r="A109" t="s">
        <v>178</v>
      </c>
      <c r="B109">
        <v>8</v>
      </c>
    </row>
    <row r="110" spans="1:2" x14ac:dyDescent="0.35">
      <c r="A110" t="s">
        <v>9</v>
      </c>
      <c r="B110">
        <v>7</v>
      </c>
    </row>
    <row r="111" spans="1:2" x14ac:dyDescent="0.35">
      <c r="A111" t="s">
        <v>180</v>
      </c>
      <c r="B111">
        <v>8</v>
      </c>
    </row>
    <row r="112" spans="1:2" x14ac:dyDescent="0.35">
      <c r="A112" t="s">
        <v>355</v>
      </c>
      <c r="B112">
        <v>8</v>
      </c>
    </row>
    <row r="113" spans="1:2" x14ac:dyDescent="0.35">
      <c r="A113" t="s">
        <v>132</v>
      </c>
      <c r="B113">
        <v>8</v>
      </c>
    </row>
    <row r="114" spans="1:2" x14ac:dyDescent="0.35">
      <c r="A114" t="s">
        <v>186</v>
      </c>
      <c r="B114">
        <v>8</v>
      </c>
    </row>
    <row r="115" spans="1:2" x14ac:dyDescent="0.35">
      <c r="A115" t="s">
        <v>123</v>
      </c>
      <c r="B115">
        <v>8</v>
      </c>
    </row>
    <row r="116" spans="1:2" x14ac:dyDescent="0.35">
      <c r="A116" t="s">
        <v>296</v>
      </c>
      <c r="B116">
        <v>8</v>
      </c>
    </row>
    <row r="117" spans="1:2" x14ac:dyDescent="0.35">
      <c r="A117" t="s">
        <v>193</v>
      </c>
      <c r="B117">
        <v>8</v>
      </c>
    </row>
    <row r="118" spans="1:2" x14ac:dyDescent="0.35">
      <c r="A118" t="s">
        <v>370</v>
      </c>
      <c r="B118">
        <v>9</v>
      </c>
    </row>
    <row r="119" spans="1:2" x14ac:dyDescent="0.35">
      <c r="A119" t="s">
        <v>195</v>
      </c>
      <c r="B119">
        <v>8</v>
      </c>
    </row>
    <row r="120" spans="1:2" x14ac:dyDescent="0.35">
      <c r="A120" t="s">
        <v>82</v>
      </c>
      <c r="B120">
        <v>9</v>
      </c>
    </row>
    <row r="121" spans="1:2" x14ac:dyDescent="0.35">
      <c r="A121" t="s">
        <v>234</v>
      </c>
      <c r="B121">
        <v>10</v>
      </c>
    </row>
    <row r="122" spans="1:2" x14ac:dyDescent="0.35">
      <c r="A122" t="s">
        <v>380</v>
      </c>
      <c r="B122">
        <v>8</v>
      </c>
    </row>
    <row r="123" spans="1:2" x14ac:dyDescent="0.35">
      <c r="A123" t="s">
        <v>266</v>
      </c>
      <c r="B123">
        <v>8</v>
      </c>
    </row>
    <row r="124" spans="1:2" x14ac:dyDescent="0.35">
      <c r="A124" t="s">
        <v>306</v>
      </c>
      <c r="B124">
        <v>8</v>
      </c>
    </row>
    <row r="125" spans="1:2" x14ac:dyDescent="0.35">
      <c r="A125" t="s">
        <v>384</v>
      </c>
      <c r="B125">
        <v>10</v>
      </c>
    </row>
    <row r="126" spans="1:2" x14ac:dyDescent="0.35">
      <c r="A126" t="s">
        <v>268</v>
      </c>
      <c r="B126">
        <v>8</v>
      </c>
    </row>
    <row r="127" spans="1:2" x14ac:dyDescent="0.35">
      <c r="A127" t="s">
        <v>392</v>
      </c>
      <c r="B127">
        <v>9</v>
      </c>
    </row>
    <row r="128" spans="1:2" x14ac:dyDescent="0.35">
      <c r="A128" t="s">
        <v>239</v>
      </c>
      <c r="B128">
        <v>8</v>
      </c>
    </row>
    <row r="129" spans="1:2" x14ac:dyDescent="0.35">
      <c r="A129" t="s">
        <v>394</v>
      </c>
      <c r="B129">
        <v>7</v>
      </c>
    </row>
    <row r="130" spans="1:2" x14ac:dyDescent="0.35">
      <c r="A130" t="s">
        <v>311</v>
      </c>
      <c r="B130">
        <v>8</v>
      </c>
    </row>
    <row r="131" spans="1:2" x14ac:dyDescent="0.35">
      <c r="A131" t="s">
        <v>270</v>
      </c>
      <c r="B131">
        <v>9</v>
      </c>
    </row>
    <row r="132" spans="1:2" x14ac:dyDescent="0.35">
      <c r="A132" t="s">
        <v>203</v>
      </c>
      <c r="B132">
        <v>8</v>
      </c>
    </row>
    <row r="133" spans="1:2" x14ac:dyDescent="0.35">
      <c r="A133" t="s">
        <v>483</v>
      </c>
      <c r="B133">
        <v>10</v>
      </c>
    </row>
    <row r="134" spans="1:2" x14ac:dyDescent="0.35">
      <c r="A134" t="s">
        <v>405</v>
      </c>
      <c r="B134">
        <v>11</v>
      </c>
    </row>
    <row r="135" spans="1:2" x14ac:dyDescent="0.35">
      <c r="A135" t="s">
        <v>205</v>
      </c>
      <c r="B135">
        <v>9</v>
      </c>
    </row>
    <row r="136" spans="1:2" x14ac:dyDescent="0.35">
      <c r="A136" t="s">
        <v>410</v>
      </c>
      <c r="B136">
        <v>8</v>
      </c>
    </row>
    <row r="137" spans="1:2" x14ac:dyDescent="0.35">
      <c r="A137" t="s">
        <v>412</v>
      </c>
      <c r="B137">
        <v>10</v>
      </c>
    </row>
    <row r="138" spans="1:2" x14ac:dyDescent="0.35">
      <c r="A138" t="s">
        <v>320</v>
      </c>
      <c r="B138">
        <v>10</v>
      </c>
    </row>
    <row r="139" spans="1:2" x14ac:dyDescent="0.35">
      <c r="A139" t="s">
        <v>252</v>
      </c>
      <c r="B139">
        <v>8</v>
      </c>
    </row>
    <row r="140" spans="1:2" x14ac:dyDescent="0.35">
      <c r="A140" t="s">
        <v>322</v>
      </c>
      <c r="B140">
        <v>8</v>
      </c>
    </row>
    <row r="141" spans="1:2" x14ac:dyDescent="0.35">
      <c r="A141" t="s">
        <v>418</v>
      </c>
      <c r="B141">
        <v>7</v>
      </c>
    </row>
    <row r="142" spans="1:2" x14ac:dyDescent="0.35">
      <c r="A142" t="s">
        <v>275</v>
      </c>
      <c r="B142">
        <v>7</v>
      </c>
    </row>
    <row r="143" spans="1:2" x14ac:dyDescent="0.35">
      <c r="A143" t="s">
        <v>420</v>
      </c>
      <c r="B143">
        <v>7</v>
      </c>
    </row>
    <row r="144" spans="1:2" x14ac:dyDescent="0.35">
      <c r="A144" t="s">
        <v>424</v>
      </c>
      <c r="B144">
        <v>8</v>
      </c>
    </row>
    <row r="145" spans="1:2" x14ac:dyDescent="0.35">
      <c r="A145" t="s">
        <v>326</v>
      </c>
      <c r="B145">
        <v>10</v>
      </c>
    </row>
    <row r="146" spans="1:2" x14ac:dyDescent="0.35">
      <c r="A146" t="s">
        <v>426</v>
      </c>
      <c r="B146">
        <v>6</v>
      </c>
    </row>
    <row r="147" spans="1:2" x14ac:dyDescent="0.35">
      <c r="A147" t="s">
        <v>277</v>
      </c>
      <c r="B147">
        <v>9</v>
      </c>
    </row>
    <row r="148" spans="1:2" x14ac:dyDescent="0.35">
      <c r="A148" t="s">
        <v>211</v>
      </c>
      <c r="B148">
        <v>9</v>
      </c>
    </row>
    <row r="149" spans="1:2" x14ac:dyDescent="0.35">
      <c r="A149" t="s">
        <v>328</v>
      </c>
      <c r="B149">
        <v>9</v>
      </c>
    </row>
    <row r="150" spans="1:2" x14ac:dyDescent="0.35">
      <c r="A150" t="s">
        <v>430</v>
      </c>
      <c r="B150">
        <v>9</v>
      </c>
    </row>
    <row r="151" spans="1:2" x14ac:dyDescent="0.35">
      <c r="A151" t="s">
        <v>215</v>
      </c>
      <c r="B151">
        <v>8</v>
      </c>
    </row>
    <row r="152" spans="1:2" x14ac:dyDescent="0.35">
      <c r="A152" t="s">
        <v>279</v>
      </c>
      <c r="B152">
        <v>10</v>
      </c>
    </row>
    <row r="153" spans="1:2" x14ac:dyDescent="0.35">
      <c r="A153" t="s">
        <v>332</v>
      </c>
      <c r="B153">
        <v>10</v>
      </c>
    </row>
    <row r="154" spans="1:2" x14ac:dyDescent="0.35">
      <c r="A154" t="s">
        <v>438</v>
      </c>
      <c r="B154">
        <v>10</v>
      </c>
    </row>
    <row r="155" spans="1:2" x14ac:dyDescent="0.35">
      <c r="A155" t="s">
        <v>236</v>
      </c>
      <c r="B155">
        <v>11</v>
      </c>
    </row>
    <row r="156" spans="1:2" x14ac:dyDescent="0.35">
      <c r="A156" t="s">
        <v>125</v>
      </c>
      <c r="B156">
        <v>8</v>
      </c>
    </row>
    <row r="157" spans="1:2" x14ac:dyDescent="0.35">
      <c r="A157" t="s">
        <v>283</v>
      </c>
      <c r="B157">
        <v>5</v>
      </c>
    </row>
    <row r="158" spans="1:2" x14ac:dyDescent="0.35">
      <c r="A158" t="s">
        <v>223</v>
      </c>
      <c r="B158">
        <v>8</v>
      </c>
    </row>
    <row r="159" spans="1:2" x14ac:dyDescent="0.35">
      <c r="A159" t="s">
        <v>225</v>
      </c>
      <c r="B159">
        <v>6</v>
      </c>
    </row>
    <row r="160" spans="1:2" x14ac:dyDescent="0.35">
      <c r="A160" t="s">
        <v>461</v>
      </c>
      <c r="B160">
        <v>7</v>
      </c>
    </row>
    <row r="161" spans="1:2" x14ac:dyDescent="0.35">
      <c r="A161" t="s">
        <v>346</v>
      </c>
      <c r="B161">
        <v>7</v>
      </c>
    </row>
    <row r="162" spans="1:2" x14ac:dyDescent="0.35">
      <c r="A162" t="s">
        <v>287</v>
      </c>
      <c r="B162">
        <v>9</v>
      </c>
    </row>
    <row r="163" spans="1:2" x14ac:dyDescent="0.35">
      <c r="A163" t="s">
        <v>142</v>
      </c>
      <c r="B163">
        <v>10</v>
      </c>
    </row>
    <row r="164" spans="1:2" x14ac:dyDescent="0.35">
      <c r="A164" t="s">
        <v>119</v>
      </c>
      <c r="B164">
        <v>10</v>
      </c>
    </row>
    <row r="165" spans="1:2" x14ac:dyDescent="0.35">
      <c r="A165" t="s">
        <v>237</v>
      </c>
      <c r="B165">
        <v>6</v>
      </c>
    </row>
    <row r="166" spans="1:2" x14ac:dyDescent="0.35">
      <c r="A166" t="s">
        <v>238</v>
      </c>
      <c r="B166">
        <v>10</v>
      </c>
    </row>
    <row r="167" spans="1:2" x14ac:dyDescent="0.35">
      <c r="A167" t="s">
        <v>240</v>
      </c>
      <c r="B167">
        <v>10</v>
      </c>
    </row>
    <row r="168" spans="1:2" x14ac:dyDescent="0.35">
      <c r="A168" t="s">
        <v>105</v>
      </c>
      <c r="B168">
        <v>6</v>
      </c>
    </row>
    <row r="169" spans="1:2" x14ac:dyDescent="0.35">
      <c r="A169" t="s">
        <v>244</v>
      </c>
      <c r="B169">
        <v>9</v>
      </c>
    </row>
    <row r="170" spans="1:2" x14ac:dyDescent="0.35">
      <c r="A170" t="s">
        <v>246</v>
      </c>
      <c r="B170">
        <v>8</v>
      </c>
    </row>
    <row r="171" spans="1:2" x14ac:dyDescent="0.35">
      <c r="A171" t="s">
        <v>248</v>
      </c>
      <c r="B171">
        <v>9</v>
      </c>
    </row>
    <row r="172" spans="1:2" x14ac:dyDescent="0.35">
      <c r="A172" t="s">
        <v>486</v>
      </c>
      <c r="B172">
        <v>9</v>
      </c>
    </row>
    <row r="173" spans="1:2" x14ac:dyDescent="0.35">
      <c r="A173" t="s">
        <v>251</v>
      </c>
      <c r="B173">
        <v>10</v>
      </c>
    </row>
    <row r="174" spans="1:2" x14ac:dyDescent="0.35">
      <c r="A174" t="s">
        <v>159</v>
      </c>
      <c r="B174">
        <v>10</v>
      </c>
    </row>
    <row r="175" spans="1:2" x14ac:dyDescent="0.35">
      <c r="A175" t="s">
        <v>34</v>
      </c>
      <c r="B175">
        <v>10</v>
      </c>
    </row>
    <row r="176" spans="1:2" x14ac:dyDescent="0.35">
      <c r="A176" t="s">
        <v>256</v>
      </c>
      <c r="B176">
        <v>8</v>
      </c>
    </row>
    <row r="177" spans="1:2" x14ac:dyDescent="0.35">
      <c r="A177" t="s">
        <v>258</v>
      </c>
      <c r="B177">
        <v>7</v>
      </c>
    </row>
    <row r="178" spans="1:2" x14ac:dyDescent="0.35">
      <c r="A178" t="s">
        <v>171</v>
      </c>
      <c r="B178">
        <v>9</v>
      </c>
    </row>
    <row r="179" spans="1:2" x14ac:dyDescent="0.35">
      <c r="A179" t="s">
        <v>112</v>
      </c>
      <c r="B179">
        <v>7</v>
      </c>
    </row>
    <row r="180" spans="1:2" x14ac:dyDescent="0.35">
      <c r="A180" t="s">
        <v>108</v>
      </c>
      <c r="B180">
        <v>9</v>
      </c>
    </row>
    <row r="181" spans="1:2" x14ac:dyDescent="0.35">
      <c r="A181" t="s">
        <v>265</v>
      </c>
      <c r="B181">
        <v>9</v>
      </c>
    </row>
    <row r="182" spans="1:2" x14ac:dyDescent="0.35">
      <c r="A182" t="s">
        <v>131</v>
      </c>
      <c r="B182">
        <v>10</v>
      </c>
    </row>
    <row r="183" spans="1:2" x14ac:dyDescent="0.35">
      <c r="A183" t="s">
        <v>269</v>
      </c>
      <c r="B183">
        <v>9</v>
      </c>
    </row>
    <row r="184" spans="1:2" x14ac:dyDescent="0.35">
      <c r="A184" t="s">
        <v>91</v>
      </c>
      <c r="B184">
        <v>8</v>
      </c>
    </row>
    <row r="185" spans="1:2" x14ac:dyDescent="0.35">
      <c r="A185" t="s">
        <v>135</v>
      </c>
      <c r="B185">
        <v>8</v>
      </c>
    </row>
    <row r="186" spans="1:2" x14ac:dyDescent="0.35">
      <c r="A186" t="s">
        <v>88</v>
      </c>
      <c r="B186">
        <v>10</v>
      </c>
    </row>
    <row r="187" spans="1:2" x14ac:dyDescent="0.35">
      <c r="A187" t="s">
        <v>276</v>
      </c>
      <c r="B187">
        <v>6</v>
      </c>
    </row>
    <row r="188" spans="1:2" x14ac:dyDescent="0.35">
      <c r="A188" t="s">
        <v>278</v>
      </c>
      <c r="B188">
        <v>9</v>
      </c>
    </row>
    <row r="189" spans="1:2" x14ac:dyDescent="0.35">
      <c r="A189" t="s">
        <v>280</v>
      </c>
      <c r="B189">
        <v>8</v>
      </c>
    </row>
    <row r="190" spans="1:2" x14ac:dyDescent="0.35">
      <c r="A190" t="s">
        <v>282</v>
      </c>
      <c r="B190">
        <v>9</v>
      </c>
    </row>
    <row r="191" spans="1:2" x14ac:dyDescent="0.35">
      <c r="A191" t="s">
        <v>284</v>
      </c>
      <c r="B191">
        <v>9</v>
      </c>
    </row>
    <row r="192" spans="1:2" x14ac:dyDescent="0.35">
      <c r="A192" t="s">
        <v>148</v>
      </c>
      <c r="B192">
        <v>9</v>
      </c>
    </row>
    <row r="193" spans="1:2" x14ac:dyDescent="0.35">
      <c r="A193" t="s">
        <v>87</v>
      </c>
      <c r="B193">
        <v>8</v>
      </c>
    </row>
    <row r="194" spans="1:2" x14ac:dyDescent="0.35">
      <c r="A194" t="s">
        <v>121</v>
      </c>
      <c r="B194">
        <v>9</v>
      </c>
    </row>
    <row r="195" spans="1:2" x14ac:dyDescent="0.35">
      <c r="A195" t="s">
        <v>292</v>
      </c>
      <c r="B195">
        <v>8</v>
      </c>
    </row>
    <row r="196" spans="1:2" x14ac:dyDescent="0.35">
      <c r="A196" t="s">
        <v>54</v>
      </c>
      <c r="B196">
        <v>8</v>
      </c>
    </row>
    <row r="197" spans="1:2" x14ac:dyDescent="0.35">
      <c r="A197" t="s">
        <v>214</v>
      </c>
      <c r="B197">
        <v>9</v>
      </c>
    </row>
    <row r="198" spans="1:2" x14ac:dyDescent="0.35">
      <c r="A198" t="s">
        <v>297</v>
      </c>
      <c r="B198">
        <v>9</v>
      </c>
    </row>
    <row r="199" spans="1:2" x14ac:dyDescent="0.35">
      <c r="A199" t="s">
        <v>165</v>
      </c>
      <c r="B199">
        <v>9</v>
      </c>
    </row>
    <row r="200" spans="1:2" x14ac:dyDescent="0.35">
      <c r="A200" t="s">
        <v>301</v>
      </c>
      <c r="B200">
        <v>8</v>
      </c>
    </row>
    <row r="201" spans="1:2" x14ac:dyDescent="0.35">
      <c r="A201" t="s">
        <v>303</v>
      </c>
      <c r="B201">
        <v>10</v>
      </c>
    </row>
    <row r="202" spans="1:2" x14ac:dyDescent="0.35">
      <c r="A202" t="s">
        <v>305</v>
      </c>
      <c r="B202">
        <v>9</v>
      </c>
    </row>
    <row r="203" spans="1:2" x14ac:dyDescent="0.35">
      <c r="A203" t="s">
        <v>307</v>
      </c>
      <c r="B203">
        <v>10</v>
      </c>
    </row>
    <row r="204" spans="1:2" x14ac:dyDescent="0.35">
      <c r="A204" t="s">
        <v>309</v>
      </c>
      <c r="B204">
        <v>10</v>
      </c>
    </row>
    <row r="205" spans="1:2" x14ac:dyDescent="0.35">
      <c r="A205" t="s">
        <v>107</v>
      </c>
      <c r="B205">
        <v>6</v>
      </c>
    </row>
    <row r="206" spans="1:2" x14ac:dyDescent="0.35">
      <c r="A206" t="s">
        <v>312</v>
      </c>
      <c r="B206">
        <v>8</v>
      </c>
    </row>
    <row r="207" spans="1:2" x14ac:dyDescent="0.35">
      <c r="A207" t="s">
        <v>157</v>
      </c>
      <c r="B207">
        <v>8</v>
      </c>
    </row>
    <row r="208" spans="1:2" x14ac:dyDescent="0.35">
      <c r="A208" t="s">
        <v>220</v>
      </c>
      <c r="B208">
        <v>8</v>
      </c>
    </row>
    <row r="209" spans="1:2" x14ac:dyDescent="0.35">
      <c r="A209" t="s">
        <v>231</v>
      </c>
      <c r="B209">
        <v>8</v>
      </c>
    </row>
    <row r="210" spans="1:2" x14ac:dyDescent="0.35">
      <c r="A210" t="s">
        <v>319</v>
      </c>
      <c r="B210">
        <v>8</v>
      </c>
    </row>
    <row r="211" spans="1:2" x14ac:dyDescent="0.35">
      <c r="A211" t="s">
        <v>321</v>
      </c>
      <c r="B211">
        <v>5</v>
      </c>
    </row>
    <row r="212" spans="1:2" x14ac:dyDescent="0.35">
      <c r="A212" t="s">
        <v>167</v>
      </c>
      <c r="B212">
        <v>10</v>
      </c>
    </row>
    <row r="213" spans="1:2" x14ac:dyDescent="0.35">
      <c r="A213" t="s">
        <v>325</v>
      </c>
      <c r="B213">
        <v>8</v>
      </c>
    </row>
    <row r="214" spans="1:2" x14ac:dyDescent="0.35">
      <c r="A214" t="s">
        <v>327</v>
      </c>
      <c r="B214">
        <v>8</v>
      </c>
    </row>
    <row r="215" spans="1:2" x14ac:dyDescent="0.35">
      <c r="A215" t="s">
        <v>329</v>
      </c>
      <c r="B215">
        <v>7</v>
      </c>
    </row>
    <row r="216" spans="1:2" x14ac:dyDescent="0.35">
      <c r="A216" t="s">
        <v>187</v>
      </c>
      <c r="B216">
        <v>7</v>
      </c>
    </row>
    <row r="217" spans="1:2" x14ac:dyDescent="0.35">
      <c r="A217" t="s">
        <v>333</v>
      </c>
      <c r="B217">
        <v>7</v>
      </c>
    </row>
    <row r="218" spans="1:2" x14ac:dyDescent="0.35">
      <c r="A218" t="s">
        <v>136</v>
      </c>
      <c r="B218">
        <v>7</v>
      </c>
    </row>
    <row r="219" spans="1:2" x14ac:dyDescent="0.35">
      <c r="A219" t="s">
        <v>337</v>
      </c>
      <c r="B219">
        <v>8</v>
      </c>
    </row>
    <row r="220" spans="1:2" x14ac:dyDescent="0.35">
      <c r="A220" t="s">
        <v>339</v>
      </c>
      <c r="B220">
        <v>7</v>
      </c>
    </row>
    <row r="221" spans="1:2" x14ac:dyDescent="0.35">
      <c r="A221" t="s">
        <v>341</v>
      </c>
      <c r="B221">
        <v>7</v>
      </c>
    </row>
    <row r="222" spans="1:2" x14ac:dyDescent="0.35">
      <c r="A222" t="s">
        <v>343</v>
      </c>
      <c r="B222">
        <v>8</v>
      </c>
    </row>
    <row r="223" spans="1:2" x14ac:dyDescent="0.35">
      <c r="A223" t="s">
        <v>345</v>
      </c>
      <c r="B223">
        <v>8</v>
      </c>
    </row>
    <row r="224" spans="1:2" x14ac:dyDescent="0.35">
      <c r="A224" t="s">
        <v>347</v>
      </c>
      <c r="B224">
        <v>8</v>
      </c>
    </row>
    <row r="225" spans="1:2" x14ac:dyDescent="0.35">
      <c r="A225" t="s">
        <v>230</v>
      </c>
      <c r="B225">
        <v>8</v>
      </c>
    </row>
    <row r="226" spans="1:2" x14ac:dyDescent="0.35">
      <c r="A226" t="s">
        <v>111</v>
      </c>
      <c r="B226">
        <v>9</v>
      </c>
    </row>
    <row r="227" spans="1:2" x14ac:dyDescent="0.35">
      <c r="A227" t="s">
        <v>97</v>
      </c>
      <c r="B227">
        <v>9</v>
      </c>
    </row>
    <row r="228" spans="1:2" x14ac:dyDescent="0.35">
      <c r="A228" t="s">
        <v>354</v>
      </c>
      <c r="B228">
        <v>8</v>
      </c>
    </row>
    <row r="229" spans="1:2" x14ac:dyDescent="0.35">
      <c r="A229" t="s">
        <v>356</v>
      </c>
      <c r="B229">
        <v>10</v>
      </c>
    </row>
    <row r="230" spans="1:2" x14ac:dyDescent="0.35">
      <c r="A230" t="s">
        <v>106</v>
      </c>
      <c r="B230">
        <v>10</v>
      </c>
    </row>
    <row r="231" spans="1:2" x14ac:dyDescent="0.35">
      <c r="A231" t="s">
        <v>359</v>
      </c>
      <c r="B231">
        <v>10</v>
      </c>
    </row>
    <row r="232" spans="1:2" x14ac:dyDescent="0.35">
      <c r="A232" t="s">
        <v>160</v>
      </c>
      <c r="B232">
        <v>9</v>
      </c>
    </row>
    <row r="233" spans="1:2" x14ac:dyDescent="0.35">
      <c r="A233" t="s">
        <v>40</v>
      </c>
      <c r="B233">
        <v>8</v>
      </c>
    </row>
    <row r="234" spans="1:2" x14ac:dyDescent="0.35">
      <c r="A234" t="s">
        <v>365</v>
      </c>
      <c r="B234">
        <v>8</v>
      </c>
    </row>
    <row r="235" spans="1:2" x14ac:dyDescent="0.35">
      <c r="A235" t="s">
        <v>367</v>
      </c>
      <c r="B235">
        <v>8</v>
      </c>
    </row>
    <row r="236" spans="1:2" x14ac:dyDescent="0.35">
      <c r="A236" t="s">
        <v>164</v>
      </c>
      <c r="B236">
        <v>11</v>
      </c>
    </row>
    <row r="237" spans="1:2" x14ac:dyDescent="0.35">
      <c r="A237" t="s">
        <v>166</v>
      </c>
      <c r="B237">
        <v>9</v>
      </c>
    </row>
    <row r="238" spans="1:2" x14ac:dyDescent="0.35">
      <c r="A238" t="s">
        <v>372</v>
      </c>
      <c r="B238">
        <v>9</v>
      </c>
    </row>
    <row r="239" spans="1:2" x14ac:dyDescent="0.35">
      <c r="A239" t="s">
        <v>374</v>
      </c>
      <c r="B239">
        <v>9</v>
      </c>
    </row>
    <row r="240" spans="1:2" x14ac:dyDescent="0.35">
      <c r="A240" t="s">
        <v>168</v>
      </c>
      <c r="B240">
        <v>10</v>
      </c>
    </row>
    <row r="241" spans="1:2" x14ac:dyDescent="0.35">
      <c r="A241" t="s">
        <v>378</v>
      </c>
      <c r="B241">
        <v>8</v>
      </c>
    </row>
    <row r="242" spans="1:2" x14ac:dyDescent="0.35">
      <c r="A242" t="s">
        <v>170</v>
      </c>
      <c r="B242">
        <v>8</v>
      </c>
    </row>
    <row r="243" spans="1:2" x14ac:dyDescent="0.35">
      <c r="A243" t="s">
        <v>150</v>
      </c>
      <c r="B243">
        <v>9</v>
      </c>
    </row>
    <row r="244" spans="1:2" x14ac:dyDescent="0.35">
      <c r="A244" t="s">
        <v>174</v>
      </c>
      <c r="B244">
        <v>8</v>
      </c>
    </row>
    <row r="245" spans="1:2" x14ac:dyDescent="0.35">
      <c r="A245" t="s">
        <v>129</v>
      </c>
      <c r="B245">
        <v>10</v>
      </c>
    </row>
    <row r="246" spans="1:2" x14ac:dyDescent="0.35">
      <c r="A246" t="s">
        <v>387</v>
      </c>
      <c r="B246">
        <v>9</v>
      </c>
    </row>
    <row r="247" spans="1:2" x14ac:dyDescent="0.35">
      <c r="A247" t="s">
        <v>116</v>
      </c>
      <c r="B247">
        <v>8</v>
      </c>
    </row>
    <row r="248" spans="1:2" x14ac:dyDescent="0.35">
      <c r="A248" t="s">
        <v>118</v>
      </c>
      <c r="B248">
        <v>8</v>
      </c>
    </row>
    <row r="249" spans="1:2" x14ac:dyDescent="0.35">
      <c r="A249" t="s">
        <v>393</v>
      </c>
      <c r="B249">
        <v>7</v>
      </c>
    </row>
    <row r="250" spans="1:2" x14ac:dyDescent="0.35">
      <c r="A250" t="s">
        <v>395</v>
      </c>
      <c r="B250">
        <v>8</v>
      </c>
    </row>
    <row r="251" spans="1:2" x14ac:dyDescent="0.35">
      <c r="A251" t="s">
        <v>102</v>
      </c>
      <c r="B251">
        <v>10</v>
      </c>
    </row>
    <row r="252" spans="1:2" x14ac:dyDescent="0.35">
      <c r="A252" t="s">
        <v>399</v>
      </c>
      <c r="B252">
        <v>10</v>
      </c>
    </row>
    <row r="253" spans="1:2" x14ac:dyDescent="0.35">
      <c r="A253" t="s">
        <v>401</v>
      </c>
      <c r="B253">
        <v>8</v>
      </c>
    </row>
    <row r="254" spans="1:2" x14ac:dyDescent="0.35">
      <c r="A254" t="s">
        <v>402</v>
      </c>
      <c r="B254">
        <v>10</v>
      </c>
    </row>
    <row r="255" spans="1:2" x14ac:dyDescent="0.35">
      <c r="A255" t="s">
        <v>184</v>
      </c>
      <c r="B255">
        <v>10</v>
      </c>
    </row>
    <row r="256" spans="1:2" x14ac:dyDescent="0.35">
      <c r="A256" t="s">
        <v>122</v>
      </c>
      <c r="B256">
        <v>8</v>
      </c>
    </row>
    <row r="257" spans="1:2" x14ac:dyDescent="0.35">
      <c r="A257" t="s">
        <v>488</v>
      </c>
      <c r="B257">
        <v>9</v>
      </c>
    </row>
    <row r="258" spans="1:2" x14ac:dyDescent="0.35">
      <c r="A258" t="s">
        <v>409</v>
      </c>
      <c r="B258">
        <v>7</v>
      </c>
    </row>
    <row r="259" spans="1:2" x14ac:dyDescent="0.35">
      <c r="A259" t="s">
        <v>411</v>
      </c>
      <c r="B259">
        <v>7</v>
      </c>
    </row>
    <row r="260" spans="1:2" x14ac:dyDescent="0.35">
      <c r="A260" t="s">
        <v>413</v>
      </c>
      <c r="B260">
        <v>9</v>
      </c>
    </row>
    <row r="261" spans="1:2" x14ac:dyDescent="0.35">
      <c r="A261" t="s">
        <v>415</v>
      </c>
      <c r="B261">
        <v>9</v>
      </c>
    </row>
    <row r="262" spans="1:2" x14ac:dyDescent="0.35">
      <c r="A262" t="s">
        <v>417</v>
      </c>
      <c r="B262">
        <v>9</v>
      </c>
    </row>
    <row r="263" spans="1:2" x14ac:dyDescent="0.35">
      <c r="A263" t="s">
        <v>419</v>
      </c>
      <c r="B263">
        <v>9</v>
      </c>
    </row>
    <row r="264" spans="1:2" x14ac:dyDescent="0.35">
      <c r="A264" t="s">
        <v>188</v>
      </c>
      <c r="B264">
        <v>10</v>
      </c>
    </row>
    <row r="265" spans="1:2" x14ac:dyDescent="0.35">
      <c r="A265" t="s">
        <v>423</v>
      </c>
      <c r="B265">
        <v>10</v>
      </c>
    </row>
    <row r="266" spans="1:2" x14ac:dyDescent="0.35">
      <c r="A266" t="s">
        <v>425</v>
      </c>
      <c r="B266">
        <v>10</v>
      </c>
    </row>
    <row r="267" spans="1:2" x14ac:dyDescent="0.35">
      <c r="A267" t="s">
        <v>124</v>
      </c>
      <c r="B267">
        <v>10</v>
      </c>
    </row>
    <row r="268" spans="1:2" x14ac:dyDescent="0.35">
      <c r="A268" t="s">
        <v>192</v>
      </c>
      <c r="B268">
        <v>10</v>
      </c>
    </row>
    <row r="269" spans="1:2" x14ac:dyDescent="0.35">
      <c r="A269" t="s">
        <v>431</v>
      </c>
      <c r="B269">
        <v>8</v>
      </c>
    </row>
    <row r="270" spans="1:2" x14ac:dyDescent="0.35">
      <c r="A270" t="s">
        <v>433</v>
      </c>
      <c r="B270">
        <v>8</v>
      </c>
    </row>
    <row r="271" spans="1:2" x14ac:dyDescent="0.35">
      <c r="A271" t="s">
        <v>435</v>
      </c>
      <c r="B271">
        <v>9</v>
      </c>
    </row>
    <row r="272" spans="1:2" x14ac:dyDescent="0.35">
      <c r="A272" t="s">
        <v>437</v>
      </c>
      <c r="B272">
        <v>8</v>
      </c>
    </row>
    <row r="273" spans="1:2" x14ac:dyDescent="0.35">
      <c r="A273" t="s">
        <v>439</v>
      </c>
      <c r="B273">
        <v>11</v>
      </c>
    </row>
    <row r="274" spans="1:2" x14ac:dyDescent="0.35">
      <c r="A274" t="s">
        <v>441</v>
      </c>
      <c r="B274">
        <v>9</v>
      </c>
    </row>
    <row r="275" spans="1:2" x14ac:dyDescent="0.35">
      <c r="A275" t="s">
        <v>85</v>
      </c>
      <c r="B275">
        <v>7</v>
      </c>
    </row>
    <row r="276" spans="1:2" x14ac:dyDescent="0.35">
      <c r="A276" t="s">
        <v>445</v>
      </c>
      <c r="B276">
        <v>9</v>
      </c>
    </row>
    <row r="277" spans="1:2" x14ac:dyDescent="0.35">
      <c r="A277" t="s">
        <v>447</v>
      </c>
      <c r="B277">
        <v>8</v>
      </c>
    </row>
    <row r="278" spans="1:2" x14ac:dyDescent="0.35">
      <c r="A278" t="s">
        <v>449</v>
      </c>
      <c r="B278">
        <v>8</v>
      </c>
    </row>
    <row r="279" spans="1:2" x14ac:dyDescent="0.35">
      <c r="A279" t="s">
        <v>451</v>
      </c>
      <c r="B279">
        <v>9</v>
      </c>
    </row>
    <row r="280" spans="1:2" x14ac:dyDescent="0.35">
      <c r="A280" t="s">
        <v>79</v>
      </c>
      <c r="B280">
        <v>9</v>
      </c>
    </row>
    <row r="281" spans="1:2" x14ac:dyDescent="0.35">
      <c r="A281" t="s">
        <v>197</v>
      </c>
      <c r="B281">
        <v>8</v>
      </c>
    </row>
    <row r="282" spans="1:2" x14ac:dyDescent="0.35">
      <c r="A282" t="s">
        <v>456</v>
      </c>
      <c r="B282">
        <v>8</v>
      </c>
    </row>
    <row r="283" spans="1:2" x14ac:dyDescent="0.35">
      <c r="A283" t="s">
        <v>458</v>
      </c>
      <c r="B283">
        <v>8</v>
      </c>
    </row>
    <row r="284" spans="1:2" x14ac:dyDescent="0.35">
      <c r="A284" t="s">
        <v>460</v>
      </c>
      <c r="B284">
        <v>8</v>
      </c>
    </row>
    <row r="285" spans="1:2" x14ac:dyDescent="0.35">
      <c r="A285" t="s">
        <v>462</v>
      </c>
      <c r="B285">
        <v>8</v>
      </c>
    </row>
    <row r="286" spans="1:2" x14ac:dyDescent="0.35">
      <c r="A286" t="s">
        <v>130</v>
      </c>
      <c r="B286">
        <v>8</v>
      </c>
    </row>
    <row r="287" spans="1:2" x14ac:dyDescent="0.35">
      <c r="A287" t="s">
        <v>201</v>
      </c>
      <c r="B287">
        <v>8</v>
      </c>
    </row>
    <row r="288" spans="1:2" x14ac:dyDescent="0.35">
      <c r="A288" t="s">
        <v>468</v>
      </c>
      <c r="B288">
        <v>8</v>
      </c>
    </row>
    <row r="289" spans="1:2" x14ac:dyDescent="0.35">
      <c r="A289" t="s">
        <v>470</v>
      </c>
      <c r="B289">
        <v>9</v>
      </c>
    </row>
    <row r="290" spans="1:2" x14ac:dyDescent="0.35">
      <c r="A290" t="s">
        <v>101</v>
      </c>
      <c r="B290">
        <v>8</v>
      </c>
    </row>
    <row r="291" spans="1:2" x14ac:dyDescent="0.35">
      <c r="A291" t="s">
        <v>103</v>
      </c>
      <c r="B291">
        <v>6</v>
      </c>
    </row>
    <row r="292" spans="1:2" x14ac:dyDescent="0.35">
      <c r="A292" t="s">
        <v>289</v>
      </c>
      <c r="B292">
        <v>6</v>
      </c>
    </row>
    <row r="293" spans="1:2" x14ac:dyDescent="0.35">
      <c r="A293" t="s">
        <v>207</v>
      </c>
      <c r="B293">
        <v>6</v>
      </c>
    </row>
    <row r="294" spans="1:2" x14ac:dyDescent="0.35">
      <c r="A294" t="s">
        <v>259</v>
      </c>
      <c r="B294">
        <v>6</v>
      </c>
    </row>
    <row r="295" spans="1:2" x14ac:dyDescent="0.35">
      <c r="A295" t="s">
        <v>209</v>
      </c>
      <c r="B295">
        <v>6</v>
      </c>
    </row>
    <row r="296" spans="1:2" x14ac:dyDescent="0.35">
      <c r="A296" t="s">
        <v>96</v>
      </c>
      <c r="B296">
        <v>8</v>
      </c>
    </row>
    <row r="297" spans="1:2" x14ac:dyDescent="0.35">
      <c r="A297" t="s">
        <v>213</v>
      </c>
      <c r="B297">
        <v>9</v>
      </c>
    </row>
    <row r="298" spans="1:2" x14ac:dyDescent="0.35">
      <c r="A298" t="s">
        <v>245</v>
      </c>
      <c r="B298">
        <v>8</v>
      </c>
    </row>
    <row r="299" spans="1:2" x14ac:dyDescent="0.35">
      <c r="A299" t="s">
        <v>137</v>
      </c>
      <c r="B299">
        <v>9</v>
      </c>
    </row>
    <row r="300" spans="1:2" x14ac:dyDescent="0.35">
      <c r="A300" t="s">
        <v>139</v>
      </c>
      <c r="B300">
        <v>10</v>
      </c>
    </row>
    <row r="301" spans="1:2" x14ac:dyDescent="0.35">
      <c r="A301" t="s">
        <v>358</v>
      </c>
      <c r="B301">
        <v>9</v>
      </c>
    </row>
    <row r="302" spans="1:2" x14ac:dyDescent="0.35">
      <c r="A302" t="s">
        <v>261</v>
      </c>
      <c r="B302">
        <v>11</v>
      </c>
    </row>
    <row r="303" spans="1:2" x14ac:dyDescent="0.35">
      <c r="A303" t="s">
        <v>360</v>
      </c>
      <c r="B303">
        <v>8</v>
      </c>
    </row>
    <row r="304" spans="1:2" x14ac:dyDescent="0.35">
      <c r="A304" t="s">
        <v>294</v>
      </c>
      <c r="B304">
        <v>8</v>
      </c>
    </row>
    <row r="305" spans="1:2" x14ac:dyDescent="0.35">
      <c r="A305" t="s">
        <v>362</v>
      </c>
      <c r="B305">
        <v>8</v>
      </c>
    </row>
    <row r="306" spans="1:2" x14ac:dyDescent="0.35">
      <c r="A306" t="s">
        <v>485</v>
      </c>
      <c r="B306">
        <v>10</v>
      </c>
    </row>
    <row r="307" spans="1:2" x14ac:dyDescent="0.35">
      <c r="A307" t="s">
        <v>219</v>
      </c>
      <c r="B307">
        <v>10</v>
      </c>
    </row>
    <row r="308" spans="1:2" x14ac:dyDescent="0.35">
      <c r="A308" t="s">
        <v>221</v>
      </c>
      <c r="B308">
        <v>10</v>
      </c>
    </row>
    <row r="309" spans="1:2" x14ac:dyDescent="0.35">
      <c r="A309" t="s">
        <v>366</v>
      </c>
      <c r="B309">
        <v>8</v>
      </c>
    </row>
    <row r="310" spans="1:2" x14ac:dyDescent="0.35">
      <c r="A310" t="s">
        <v>93</v>
      </c>
      <c r="B310">
        <v>8</v>
      </c>
    </row>
    <row r="311" spans="1:2" x14ac:dyDescent="0.35">
      <c r="A311" t="s">
        <v>368</v>
      </c>
      <c r="B311">
        <v>8</v>
      </c>
    </row>
    <row r="312" spans="1:2" x14ac:dyDescent="0.35">
      <c r="A312" t="s">
        <v>298</v>
      </c>
      <c r="B312">
        <v>10</v>
      </c>
    </row>
    <row r="313" spans="1:2" x14ac:dyDescent="0.35">
      <c r="A313" t="s">
        <v>143</v>
      </c>
      <c r="B313">
        <v>8</v>
      </c>
    </row>
    <row r="314" spans="1:2" x14ac:dyDescent="0.35">
      <c r="A314" t="s">
        <v>247</v>
      </c>
      <c r="B314">
        <v>8</v>
      </c>
    </row>
    <row r="315" spans="1:2" x14ac:dyDescent="0.35">
      <c r="A315" t="s">
        <v>371</v>
      </c>
      <c r="B315">
        <v>8</v>
      </c>
    </row>
    <row r="316" spans="1:2" x14ac:dyDescent="0.35">
      <c r="A316" t="s">
        <v>300</v>
      </c>
      <c r="B316">
        <v>8</v>
      </c>
    </row>
    <row r="317" spans="1:2" x14ac:dyDescent="0.35">
      <c r="A317" t="s">
        <v>373</v>
      </c>
      <c r="B317">
        <v>8</v>
      </c>
    </row>
    <row r="318" spans="1:2" x14ac:dyDescent="0.35">
      <c r="A318" t="s">
        <v>227</v>
      </c>
      <c r="B318">
        <v>9</v>
      </c>
    </row>
    <row r="319" spans="1:2" x14ac:dyDescent="0.35">
      <c r="A319" t="s">
        <v>145</v>
      </c>
      <c r="B319">
        <v>7</v>
      </c>
    </row>
    <row r="320" spans="1:2" x14ac:dyDescent="0.35">
      <c r="A320" t="s">
        <v>302</v>
      </c>
      <c r="B320">
        <v>7</v>
      </c>
    </row>
    <row r="321" spans="1:2" x14ac:dyDescent="0.35">
      <c r="A321" t="s">
        <v>377</v>
      </c>
      <c r="B321">
        <v>4</v>
      </c>
    </row>
    <row r="322" spans="1:2" x14ac:dyDescent="0.35">
      <c r="A322" t="s">
        <v>189</v>
      </c>
      <c r="B322">
        <v>5</v>
      </c>
    </row>
    <row r="323" spans="1:2" x14ac:dyDescent="0.35">
      <c r="A323" t="s">
        <v>379</v>
      </c>
      <c r="B323">
        <v>9</v>
      </c>
    </row>
    <row r="324" spans="1:2" x14ac:dyDescent="0.35">
      <c r="A324" t="s">
        <v>304</v>
      </c>
      <c r="B324">
        <v>7</v>
      </c>
    </row>
    <row r="325" spans="1:2" x14ac:dyDescent="0.35">
      <c r="A325" t="s">
        <v>147</v>
      </c>
      <c r="B325">
        <v>6</v>
      </c>
    </row>
    <row r="326" spans="1:2" x14ac:dyDescent="0.35">
      <c r="A326" t="s">
        <v>0</v>
      </c>
      <c r="B326">
        <v>9</v>
      </c>
    </row>
    <row r="327" spans="1:2" x14ac:dyDescent="0.35">
      <c r="A327" t="s">
        <v>382</v>
      </c>
      <c r="B327">
        <v>9</v>
      </c>
    </row>
    <row r="328" spans="1:2" x14ac:dyDescent="0.35">
      <c r="A328" t="s">
        <v>80</v>
      </c>
      <c r="B328">
        <v>9</v>
      </c>
    </row>
    <row r="329" spans="1:2" x14ac:dyDescent="0.35">
      <c r="A329" t="s">
        <v>17</v>
      </c>
      <c r="B329">
        <v>5</v>
      </c>
    </row>
    <row r="330" spans="1:2" x14ac:dyDescent="0.35">
      <c r="A330" t="s">
        <v>249</v>
      </c>
      <c r="B330">
        <v>7</v>
      </c>
    </row>
    <row r="331" spans="1:2" x14ac:dyDescent="0.35">
      <c r="A331" t="s">
        <v>386</v>
      </c>
      <c r="B331">
        <v>4</v>
      </c>
    </row>
    <row r="332" spans="1:2" x14ac:dyDescent="0.35">
      <c r="A332" t="s">
        <v>308</v>
      </c>
      <c r="B332">
        <v>10</v>
      </c>
    </row>
    <row r="333" spans="1:2" x14ac:dyDescent="0.35">
      <c r="A333" t="s">
        <v>388</v>
      </c>
      <c r="B333">
        <v>10</v>
      </c>
    </row>
    <row r="334" spans="1:2" x14ac:dyDescent="0.35">
      <c r="A334" t="s">
        <v>90</v>
      </c>
      <c r="B334">
        <v>10</v>
      </c>
    </row>
    <row r="335" spans="1:2" x14ac:dyDescent="0.35">
      <c r="A335" t="s">
        <v>390</v>
      </c>
      <c r="B335">
        <v>11</v>
      </c>
    </row>
    <row r="336" spans="1:2" x14ac:dyDescent="0.35">
      <c r="A336" t="s">
        <v>310</v>
      </c>
      <c r="B336">
        <v>8</v>
      </c>
    </row>
    <row r="337" spans="1:2" x14ac:dyDescent="0.35">
      <c r="A337" t="s">
        <v>194</v>
      </c>
      <c r="B337">
        <v>9</v>
      </c>
    </row>
    <row r="338" spans="1:2" x14ac:dyDescent="0.35">
      <c r="A338" t="s">
        <v>104</v>
      </c>
      <c r="B338">
        <v>7</v>
      </c>
    </row>
    <row r="339" spans="1:2" x14ac:dyDescent="0.35">
      <c r="A339" t="s">
        <v>114</v>
      </c>
      <c r="B339">
        <v>10</v>
      </c>
    </row>
    <row r="340" spans="1:2" x14ac:dyDescent="0.35">
      <c r="A340" t="s">
        <v>134</v>
      </c>
      <c r="B340">
        <v>6</v>
      </c>
    </row>
    <row r="341" spans="1:2" x14ac:dyDescent="0.35">
      <c r="A341" t="s">
        <v>396</v>
      </c>
      <c r="B341">
        <v>9</v>
      </c>
    </row>
    <row r="342" spans="1:2" x14ac:dyDescent="0.35">
      <c r="A342" t="s">
        <v>100</v>
      </c>
      <c r="B342">
        <v>8</v>
      </c>
    </row>
    <row r="343" spans="1:2" x14ac:dyDescent="0.35">
      <c r="A343" t="s">
        <v>398</v>
      </c>
      <c r="B343">
        <v>9</v>
      </c>
    </row>
    <row r="344" spans="1:2" x14ac:dyDescent="0.35">
      <c r="A344" t="s">
        <v>161</v>
      </c>
      <c r="B344">
        <v>10</v>
      </c>
    </row>
    <row r="345" spans="1:2" x14ac:dyDescent="0.35">
      <c r="A345" t="s">
        <v>400</v>
      </c>
      <c r="B345">
        <v>8</v>
      </c>
    </row>
    <row r="346" spans="1:2" x14ac:dyDescent="0.35">
      <c r="A346" t="s">
        <v>250</v>
      </c>
      <c r="B346">
        <v>9</v>
      </c>
    </row>
    <row r="347" spans="1:2" x14ac:dyDescent="0.35">
      <c r="A347" t="s">
        <v>92</v>
      </c>
      <c r="B347">
        <v>9</v>
      </c>
    </row>
    <row r="348" spans="1:2" x14ac:dyDescent="0.35">
      <c r="A348" t="s">
        <v>315</v>
      </c>
      <c r="B348">
        <v>10</v>
      </c>
    </row>
    <row r="349" spans="1:2" x14ac:dyDescent="0.35">
      <c r="A349" t="s">
        <v>403</v>
      </c>
      <c r="B349">
        <v>8</v>
      </c>
    </row>
    <row r="350" spans="1:2" x14ac:dyDescent="0.35">
      <c r="A350" t="s">
        <v>487</v>
      </c>
      <c r="B350">
        <v>9</v>
      </c>
    </row>
    <row r="351" spans="1:2" x14ac:dyDescent="0.35">
      <c r="A351" t="s">
        <v>99</v>
      </c>
      <c r="B351">
        <v>9</v>
      </c>
    </row>
    <row r="352" spans="1:2" x14ac:dyDescent="0.35">
      <c r="A352" t="s">
        <v>317</v>
      </c>
      <c r="B352">
        <v>9</v>
      </c>
    </row>
    <row r="353" spans="1:2" x14ac:dyDescent="0.35">
      <c r="A353" t="s">
        <v>407</v>
      </c>
      <c r="B353">
        <v>10</v>
      </c>
    </row>
    <row r="354" spans="1:2" x14ac:dyDescent="0.35">
      <c r="A354" t="s">
        <v>233</v>
      </c>
      <c r="B354">
        <v>8</v>
      </c>
    </row>
    <row r="355" spans="1:2" x14ac:dyDescent="0.35">
      <c r="A355" t="s">
        <v>138</v>
      </c>
      <c r="B355">
        <v>10</v>
      </c>
    </row>
    <row r="356" spans="1:2" x14ac:dyDescent="0.35">
      <c r="A356" t="s">
        <v>31</v>
      </c>
      <c r="B356">
        <v>9</v>
      </c>
    </row>
    <row r="357" spans="1:2" x14ac:dyDescent="0.35">
      <c r="A357" t="s">
        <v>155</v>
      </c>
      <c r="B357">
        <v>8</v>
      </c>
    </row>
    <row r="358" spans="1:2" x14ac:dyDescent="0.35">
      <c r="A358" t="s">
        <v>273</v>
      </c>
      <c r="B358">
        <v>8</v>
      </c>
    </row>
    <row r="359" spans="1:2" x14ac:dyDescent="0.35">
      <c r="A359" t="s">
        <v>81</v>
      </c>
      <c r="B359">
        <v>8</v>
      </c>
    </row>
    <row r="360" spans="1:2" x14ac:dyDescent="0.35">
      <c r="A360" t="s">
        <v>140</v>
      </c>
      <c r="B360">
        <v>7</v>
      </c>
    </row>
    <row r="361" spans="1:2" x14ac:dyDescent="0.35">
      <c r="A361" t="s">
        <v>414</v>
      </c>
      <c r="B361">
        <v>8</v>
      </c>
    </row>
    <row r="362" spans="1:2" x14ac:dyDescent="0.35">
      <c r="A362" t="s">
        <v>206</v>
      </c>
      <c r="B362">
        <v>7</v>
      </c>
    </row>
    <row r="363" spans="1:2" x14ac:dyDescent="0.35">
      <c r="A363" t="s">
        <v>416</v>
      </c>
      <c r="B363">
        <v>10</v>
      </c>
    </row>
    <row r="364" spans="1:2" x14ac:dyDescent="0.35">
      <c r="A364" t="s">
        <v>163</v>
      </c>
      <c r="B364">
        <v>8</v>
      </c>
    </row>
    <row r="365" spans="1:2" x14ac:dyDescent="0.35">
      <c r="A365" t="s">
        <v>208</v>
      </c>
      <c r="B365">
        <v>8</v>
      </c>
    </row>
    <row r="366" spans="1:2" x14ac:dyDescent="0.35">
      <c r="A366" t="s">
        <v>179</v>
      </c>
      <c r="B366">
        <v>8</v>
      </c>
    </row>
    <row r="367" spans="1:2" x14ac:dyDescent="0.35">
      <c r="A367" t="s">
        <v>210</v>
      </c>
      <c r="B367">
        <v>8</v>
      </c>
    </row>
    <row r="368" spans="1:2" x14ac:dyDescent="0.35">
      <c r="A368" t="s">
        <v>324</v>
      </c>
      <c r="B368">
        <v>7</v>
      </c>
    </row>
    <row r="369" spans="1:2" x14ac:dyDescent="0.35">
      <c r="A369" t="s">
        <v>422</v>
      </c>
      <c r="B369">
        <v>7</v>
      </c>
    </row>
    <row r="370" spans="1:2" x14ac:dyDescent="0.35">
      <c r="A370" t="s">
        <v>241</v>
      </c>
      <c r="B370">
        <v>8</v>
      </c>
    </row>
    <row r="371" spans="1:2" x14ac:dyDescent="0.35">
      <c r="A371" t="s">
        <v>152</v>
      </c>
      <c r="B371">
        <v>7</v>
      </c>
    </row>
    <row r="372" spans="1:2" x14ac:dyDescent="0.35">
      <c r="A372" t="s">
        <v>212</v>
      </c>
      <c r="B372">
        <v>8</v>
      </c>
    </row>
    <row r="373" spans="1:2" x14ac:dyDescent="0.35">
      <c r="A373" t="s">
        <v>181</v>
      </c>
      <c r="B373">
        <v>8</v>
      </c>
    </row>
    <row r="374" spans="1:2" x14ac:dyDescent="0.35">
      <c r="A374" t="s">
        <v>113</v>
      </c>
      <c r="B374">
        <v>8</v>
      </c>
    </row>
    <row r="375" spans="1:2" x14ac:dyDescent="0.35">
      <c r="A375" t="s">
        <v>2</v>
      </c>
      <c r="B375">
        <v>9</v>
      </c>
    </row>
    <row r="376" spans="1:2" x14ac:dyDescent="0.35">
      <c r="A376" t="s">
        <v>216</v>
      </c>
      <c r="B376">
        <v>9</v>
      </c>
    </row>
    <row r="377" spans="1:2" x14ac:dyDescent="0.35">
      <c r="A377" t="s">
        <v>183</v>
      </c>
      <c r="B377">
        <v>8</v>
      </c>
    </row>
    <row r="378" spans="1:2" x14ac:dyDescent="0.35">
      <c r="A378" t="s">
        <v>254</v>
      </c>
      <c r="B378">
        <v>8</v>
      </c>
    </row>
    <row r="379" spans="1:2" x14ac:dyDescent="0.35">
      <c r="A379" t="s">
        <v>432</v>
      </c>
      <c r="B379">
        <v>7</v>
      </c>
    </row>
    <row r="380" spans="1:2" x14ac:dyDescent="0.35">
      <c r="A380" t="s">
        <v>89</v>
      </c>
      <c r="B380">
        <v>9</v>
      </c>
    </row>
    <row r="381" spans="1:2" x14ac:dyDescent="0.35">
      <c r="A381" t="s">
        <v>434</v>
      </c>
      <c r="B381">
        <v>8</v>
      </c>
    </row>
    <row r="382" spans="1:2" x14ac:dyDescent="0.35">
      <c r="A382" t="s">
        <v>144</v>
      </c>
      <c r="B382">
        <v>9</v>
      </c>
    </row>
    <row r="383" spans="1:2" x14ac:dyDescent="0.35">
      <c r="A383" t="s">
        <v>436</v>
      </c>
      <c r="B383">
        <v>7</v>
      </c>
    </row>
    <row r="384" spans="1:2" x14ac:dyDescent="0.35">
      <c r="A384" t="s">
        <v>84</v>
      </c>
      <c r="B384">
        <v>9</v>
      </c>
    </row>
    <row r="385" spans="1:2" x14ac:dyDescent="0.35">
      <c r="A385" t="s">
        <v>185</v>
      </c>
      <c r="B385">
        <v>9</v>
      </c>
    </row>
    <row r="386" spans="1:2" x14ac:dyDescent="0.35">
      <c r="A386" t="s">
        <v>146</v>
      </c>
      <c r="B386">
        <v>9</v>
      </c>
    </row>
    <row r="387" spans="1:2" x14ac:dyDescent="0.35">
      <c r="A387" t="s">
        <v>440</v>
      </c>
      <c r="B387">
        <v>9</v>
      </c>
    </row>
    <row r="388" spans="1:2" x14ac:dyDescent="0.35">
      <c r="A388" t="s">
        <v>127</v>
      </c>
      <c r="B388">
        <v>9</v>
      </c>
    </row>
    <row r="389" spans="1:2" x14ac:dyDescent="0.35">
      <c r="A389" t="s">
        <v>442</v>
      </c>
      <c r="B389">
        <v>9</v>
      </c>
    </row>
    <row r="390" spans="1:2" x14ac:dyDescent="0.35">
      <c r="A390" t="s">
        <v>281</v>
      </c>
      <c r="B390">
        <v>8</v>
      </c>
    </row>
    <row r="391" spans="1:2" x14ac:dyDescent="0.35">
      <c r="A391" t="s">
        <v>444</v>
      </c>
      <c r="B391">
        <v>10</v>
      </c>
    </row>
    <row r="392" spans="1:2" x14ac:dyDescent="0.35">
      <c r="A392" t="s">
        <v>336</v>
      </c>
      <c r="B392">
        <v>9</v>
      </c>
    </row>
    <row r="393" spans="1:2" x14ac:dyDescent="0.35">
      <c r="A393" t="s">
        <v>446</v>
      </c>
      <c r="B393">
        <v>5</v>
      </c>
    </row>
    <row r="394" spans="1:2" x14ac:dyDescent="0.35">
      <c r="A394" t="s">
        <v>255</v>
      </c>
      <c r="B394">
        <v>7</v>
      </c>
    </row>
    <row r="395" spans="1:2" x14ac:dyDescent="0.35">
      <c r="A395" t="s">
        <v>448</v>
      </c>
      <c r="B395">
        <v>8</v>
      </c>
    </row>
    <row r="396" spans="1:2" x14ac:dyDescent="0.35">
      <c r="A396" t="s">
        <v>338</v>
      </c>
      <c r="B396">
        <v>7</v>
      </c>
    </row>
    <row r="397" spans="1:2" x14ac:dyDescent="0.35">
      <c r="A397" t="s">
        <v>450</v>
      </c>
      <c r="B397">
        <v>7</v>
      </c>
    </row>
    <row r="398" spans="1:2" x14ac:dyDescent="0.35">
      <c r="A398" t="s">
        <v>224</v>
      </c>
      <c r="B398">
        <v>8</v>
      </c>
    </row>
    <row r="399" spans="1:2" x14ac:dyDescent="0.35">
      <c r="A399" t="s">
        <v>452</v>
      </c>
      <c r="B399">
        <v>10</v>
      </c>
    </row>
    <row r="400" spans="1:2" x14ac:dyDescent="0.35">
      <c r="A400" t="s">
        <v>340</v>
      </c>
      <c r="B400">
        <v>10</v>
      </c>
    </row>
    <row r="401" spans="1:2" x14ac:dyDescent="0.35">
      <c r="A401" t="s">
        <v>32</v>
      </c>
      <c r="B401">
        <v>10</v>
      </c>
    </row>
    <row r="402" spans="1:2" x14ac:dyDescent="0.35">
      <c r="A402" t="s">
        <v>243</v>
      </c>
      <c r="B402">
        <v>9</v>
      </c>
    </row>
    <row r="403" spans="1:2" x14ac:dyDescent="0.35">
      <c r="A403" t="s">
        <v>83</v>
      </c>
      <c r="B403">
        <v>9</v>
      </c>
    </row>
    <row r="404" spans="1:2" x14ac:dyDescent="0.35">
      <c r="A404" t="s">
        <v>342</v>
      </c>
      <c r="B404">
        <v>9</v>
      </c>
    </row>
    <row r="405" spans="1:2" x14ac:dyDescent="0.35">
      <c r="A405" t="s">
        <v>457</v>
      </c>
      <c r="B405">
        <v>9</v>
      </c>
    </row>
    <row r="406" spans="1:2" x14ac:dyDescent="0.35">
      <c r="A406" t="s">
        <v>285</v>
      </c>
      <c r="B406">
        <v>8</v>
      </c>
    </row>
    <row r="407" spans="1:2" x14ac:dyDescent="0.35">
      <c r="A407" t="s">
        <v>459</v>
      </c>
      <c r="B407">
        <v>9</v>
      </c>
    </row>
    <row r="408" spans="1:2" x14ac:dyDescent="0.35">
      <c r="A408" t="s">
        <v>149</v>
      </c>
      <c r="B408">
        <v>8</v>
      </c>
    </row>
    <row r="409" spans="1:2" x14ac:dyDescent="0.35">
      <c r="A409" t="s">
        <v>154</v>
      </c>
      <c r="B409">
        <v>10</v>
      </c>
    </row>
    <row r="410" spans="1:2" x14ac:dyDescent="0.35">
      <c r="A410" t="s">
        <v>257</v>
      </c>
      <c r="B410">
        <v>10</v>
      </c>
    </row>
    <row r="411" spans="1:2" x14ac:dyDescent="0.35">
      <c r="A411" t="s">
        <v>463</v>
      </c>
      <c r="B411">
        <v>10</v>
      </c>
    </row>
    <row r="412" spans="1:2" x14ac:dyDescent="0.35">
      <c r="A412" t="s">
        <v>228</v>
      </c>
      <c r="B412">
        <v>10</v>
      </c>
    </row>
    <row r="413" spans="1:2" x14ac:dyDescent="0.35">
      <c r="A413" t="s">
        <v>465</v>
      </c>
      <c r="B413">
        <v>9</v>
      </c>
    </row>
    <row r="414" spans="1:2" x14ac:dyDescent="0.35">
      <c r="A414" t="s">
        <v>151</v>
      </c>
      <c r="B414">
        <v>10</v>
      </c>
    </row>
    <row r="415" spans="1:2" x14ac:dyDescent="0.35">
      <c r="A415" t="s">
        <v>467</v>
      </c>
      <c r="B415">
        <v>8</v>
      </c>
    </row>
    <row r="416" spans="1:2" x14ac:dyDescent="0.35">
      <c r="A416" t="s">
        <v>348</v>
      </c>
      <c r="B416">
        <v>8</v>
      </c>
    </row>
    <row r="417" spans="1:2" x14ac:dyDescent="0.35">
      <c r="A417" t="s">
        <v>469</v>
      </c>
      <c r="B417">
        <v>10</v>
      </c>
    </row>
    <row r="418" spans="1:2" x14ac:dyDescent="0.35">
      <c r="A418" t="s">
        <v>503</v>
      </c>
    </row>
    <row r="419" spans="1:2" x14ac:dyDescent="0.35">
      <c r="A419" t="s">
        <v>504</v>
      </c>
      <c r="B419">
        <v>3524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2"/>
  <sheetViews>
    <sheetView workbookViewId="0">
      <selection activeCell="L4" sqref="L4"/>
    </sheetView>
  </sheetViews>
  <sheetFormatPr defaultRowHeight="14.5" x14ac:dyDescent="0.35"/>
  <cols>
    <col min="1" max="1" width="13.7265625" bestFit="1" customWidth="1"/>
    <col min="2" max="2" width="18" style="3" customWidth="1"/>
    <col min="3" max="3" width="13.81640625" style="3" bestFit="1" customWidth="1"/>
    <col min="4" max="4" width="16.7265625" style="3" bestFit="1" customWidth="1"/>
    <col min="5" max="5" width="8.54296875" style="3" hidden="1" customWidth="1"/>
    <col min="6" max="6" width="8.7265625" style="3" hidden="1" customWidth="1"/>
    <col min="7" max="7" width="10.54296875" style="3" hidden="1" customWidth="1"/>
    <col min="8" max="8" width="18.453125" style="3" hidden="1" customWidth="1"/>
    <col min="9" max="9" width="12.26953125" style="3" hidden="1" customWidth="1"/>
    <col min="10" max="10" width="14.81640625" style="3" hidden="1" customWidth="1"/>
    <col min="11" max="11" width="19.81640625" style="3" bestFit="1" customWidth="1"/>
    <col min="12" max="12" width="16.54296875" style="3" bestFit="1" customWidth="1"/>
  </cols>
  <sheetData>
    <row r="1" spans="1:12" x14ac:dyDescent="0.35">
      <c r="A1" s="17" t="s">
        <v>474</v>
      </c>
      <c r="B1" s="18" t="s">
        <v>549</v>
      </c>
      <c r="C1" s="18" t="s">
        <v>560</v>
      </c>
      <c r="D1" s="18" t="s">
        <v>561</v>
      </c>
      <c r="E1" s="18" t="s">
        <v>478</v>
      </c>
      <c r="F1" s="18" t="s">
        <v>479</v>
      </c>
      <c r="G1" s="18" t="s">
        <v>480</v>
      </c>
      <c r="H1" s="18" t="s">
        <v>567</v>
      </c>
      <c r="I1" s="18" t="s">
        <v>482</v>
      </c>
      <c r="J1" s="18" t="s">
        <v>477</v>
      </c>
      <c r="K1" s="18" t="s">
        <v>562</v>
      </c>
      <c r="L1" s="19" t="s">
        <v>565</v>
      </c>
    </row>
    <row r="2" spans="1:12" x14ac:dyDescent="0.35">
      <c r="A2" s="20" t="s">
        <v>493</v>
      </c>
      <c r="B2" s="7">
        <f>SUMIF(branch!E:E,zone!A:A,branch!F:F)</f>
        <v>0</v>
      </c>
      <c r="C2" s="12">
        <f>SUMIF(branch!E:E,zone!A:A,branch!G:G)</f>
        <v>0</v>
      </c>
      <c r="D2" s="7">
        <f>SUMIF(branch!E:E,zone!A:A,branch!H:H)</f>
        <v>0</v>
      </c>
      <c r="E2" s="7">
        <f>SUMIF(branch!E:E,zone!A:A,branch!I:I)</f>
        <v>0</v>
      </c>
      <c r="F2" s="7">
        <f>SUMIF(branch!E:E,zone!A:A,branch!J:J)</f>
        <v>0</v>
      </c>
      <c r="G2" s="7">
        <f>SUMIF(branch!E:E,zone!A:A,branch!K:K)</f>
        <v>0</v>
      </c>
      <c r="H2" s="7">
        <f t="shared" ref="H2:J9" si="0">B2+E2</f>
        <v>0</v>
      </c>
      <c r="I2" s="12">
        <f t="shared" si="0"/>
        <v>0</v>
      </c>
      <c r="J2" s="7">
        <f t="shared" si="0"/>
        <v>0</v>
      </c>
      <c r="K2" s="7">
        <f>COUNTIFS(branch!E:E,zone!A:A,branch!L:L,"0")</f>
        <v>481</v>
      </c>
      <c r="L2" s="21">
        <f>COUNTIFS(area!C:C,zone!A:A,area!J:J,"0")</f>
        <v>62</v>
      </c>
    </row>
    <row r="3" spans="1:12" x14ac:dyDescent="0.35">
      <c r="A3" s="20" t="s">
        <v>494</v>
      </c>
      <c r="B3" s="7">
        <f>SUMIF(branch!E:E,zone!A:A,branch!F:F)</f>
        <v>0</v>
      </c>
      <c r="C3" s="12">
        <f>SUMIF(branch!E:E,zone!A:A,branch!G:G)</f>
        <v>0</v>
      </c>
      <c r="D3" s="7">
        <f>SUMIF(branch!E:E,zone!A:A,branch!H:H)</f>
        <v>0</v>
      </c>
      <c r="E3" s="7">
        <f>SUMIF(branch!E:E,zone!A:A,branch!I:I)</f>
        <v>0</v>
      </c>
      <c r="F3" s="7">
        <f>SUMIF(branch!E:E,zone!A:A,branch!J:J)</f>
        <v>0</v>
      </c>
      <c r="G3" s="7">
        <f>SUMIF(branch!E:E,zone!A:A,branch!K:K)</f>
        <v>0</v>
      </c>
      <c r="H3" s="7">
        <f t="shared" si="0"/>
        <v>0</v>
      </c>
      <c r="I3" s="12">
        <f t="shared" si="0"/>
        <v>0</v>
      </c>
      <c r="J3" s="7">
        <f t="shared" si="0"/>
        <v>0</v>
      </c>
      <c r="K3" s="7">
        <f>COUNTIFS(branch!E:E,zone!A:A,branch!L:L,"0")</f>
        <v>363</v>
      </c>
      <c r="L3" s="21">
        <f>COUNTIFS(area!C:C,zone!A:A,area!J:J,"0")</f>
        <v>41</v>
      </c>
    </row>
    <row r="4" spans="1:12" x14ac:dyDescent="0.35">
      <c r="A4" s="20" t="s">
        <v>497</v>
      </c>
      <c r="B4" s="7">
        <f>SUMIF(branch!E:E,zone!A:A,branch!F:F)</f>
        <v>0</v>
      </c>
      <c r="C4" s="12">
        <f>SUMIF(branch!E:E,zone!A:A,branch!G:G)</f>
        <v>0</v>
      </c>
      <c r="D4" s="7">
        <f>SUMIF(branch!E:E,zone!A:A,branch!H:H)</f>
        <v>0</v>
      </c>
      <c r="E4" s="7">
        <f>SUMIF(branch!E:E,zone!A:A,branch!I:I)</f>
        <v>0</v>
      </c>
      <c r="F4" s="7">
        <f>SUMIF(branch!E:E,zone!A:A,branch!J:J)</f>
        <v>0</v>
      </c>
      <c r="G4" s="7">
        <f>SUMIF(branch!E:E,zone!A:A,branch!K:K)</f>
        <v>0</v>
      </c>
      <c r="H4" s="7">
        <f t="shared" si="0"/>
        <v>0</v>
      </c>
      <c r="I4" s="12">
        <f t="shared" si="0"/>
        <v>0</v>
      </c>
      <c r="J4" s="7">
        <f t="shared" si="0"/>
        <v>0</v>
      </c>
      <c r="K4" s="7">
        <f>COUNTIFS(branch!E:E,zone!A:A,branch!L:L,"0")</f>
        <v>428</v>
      </c>
      <c r="L4" s="21">
        <f>COUNTIFS(area!C:C,zone!A:A,area!J:J,"0")</f>
        <v>49</v>
      </c>
    </row>
    <row r="5" spans="1:12" x14ac:dyDescent="0.35">
      <c r="A5" s="20" t="s">
        <v>495</v>
      </c>
      <c r="B5" s="7">
        <f>SUMIF(branch!E:E,zone!A:A,branch!F:F)</f>
        <v>0</v>
      </c>
      <c r="C5" s="12">
        <f>SUMIF(branch!E:E,zone!A:A,branch!G:G)</f>
        <v>0</v>
      </c>
      <c r="D5" s="7">
        <f>SUMIF(branch!E:E,zone!A:A,branch!H:H)</f>
        <v>0</v>
      </c>
      <c r="E5" s="7">
        <f>SUMIF(branch!E:E,zone!A:A,branch!I:I)</f>
        <v>0</v>
      </c>
      <c r="F5" s="7">
        <f>SUMIF(branch!E:E,zone!A:A,branch!J:J)</f>
        <v>0</v>
      </c>
      <c r="G5" s="7">
        <f>SUMIF(branch!E:E,zone!A:A,branch!K:K)</f>
        <v>0</v>
      </c>
      <c r="H5" s="7">
        <f t="shared" si="0"/>
        <v>0</v>
      </c>
      <c r="I5" s="12">
        <f t="shared" si="0"/>
        <v>0</v>
      </c>
      <c r="J5" s="7">
        <f t="shared" si="0"/>
        <v>0</v>
      </c>
      <c r="K5" s="7">
        <f>COUNTIFS(branch!E:E,zone!A:A,branch!L:L,"0")</f>
        <v>453</v>
      </c>
      <c r="L5" s="21">
        <f>COUNTIFS(area!C:C,zone!A:A,area!J:J,"0")</f>
        <v>49</v>
      </c>
    </row>
    <row r="6" spans="1:12" x14ac:dyDescent="0.35">
      <c r="A6" s="20" t="s">
        <v>492</v>
      </c>
      <c r="B6" s="7">
        <f>SUMIF(branch!E:E,zone!A:A,branch!F:F)</f>
        <v>0</v>
      </c>
      <c r="C6" s="12">
        <f>SUMIF(branch!E:E,zone!A:A,branch!G:G)</f>
        <v>0</v>
      </c>
      <c r="D6" s="7">
        <f>SUMIF(branch!E:E,zone!A:A,branch!H:H)</f>
        <v>0</v>
      </c>
      <c r="E6" s="7">
        <f>SUMIF(branch!E:E,zone!A:A,branch!I:I)</f>
        <v>0</v>
      </c>
      <c r="F6" s="7">
        <f>SUMIF(branch!E:E,zone!A:A,branch!J:J)</f>
        <v>0</v>
      </c>
      <c r="G6" s="7">
        <f>SUMIF(branch!E:E,zone!A:A,branch!K:K)</f>
        <v>0</v>
      </c>
      <c r="H6" s="7">
        <f t="shared" si="0"/>
        <v>0</v>
      </c>
      <c r="I6" s="12">
        <f t="shared" si="0"/>
        <v>0</v>
      </c>
      <c r="J6" s="7">
        <f t="shared" si="0"/>
        <v>0</v>
      </c>
      <c r="K6" s="7">
        <f>COUNTIFS(branch!E:E,zone!A:A,branch!L:L,"0")</f>
        <v>407</v>
      </c>
      <c r="L6" s="21">
        <f>COUNTIFS(area!C:C,zone!A:A,area!J:J,"0")</f>
        <v>46</v>
      </c>
    </row>
    <row r="7" spans="1:12" x14ac:dyDescent="0.35">
      <c r="A7" s="20" t="s">
        <v>496</v>
      </c>
      <c r="B7" s="7">
        <f>SUMIF(branch!E:E,zone!A:A,branch!F:F)</f>
        <v>0</v>
      </c>
      <c r="C7" s="12">
        <f>SUMIF(branch!E:E,zone!A:A,branch!G:G)</f>
        <v>0</v>
      </c>
      <c r="D7" s="7">
        <f>SUMIF(branch!E:E,zone!A:A,branch!H:H)</f>
        <v>0</v>
      </c>
      <c r="E7" s="7">
        <f>SUMIF(branch!E:E,zone!A:A,branch!I:I)</f>
        <v>0</v>
      </c>
      <c r="F7" s="7">
        <f>SUMIF(branch!E:E,zone!A:A,branch!J:J)</f>
        <v>0</v>
      </c>
      <c r="G7" s="7">
        <f>SUMIF(branch!E:E,zone!A:A,branch!K:K)</f>
        <v>0</v>
      </c>
      <c r="H7" s="7">
        <f t="shared" si="0"/>
        <v>0</v>
      </c>
      <c r="I7" s="12">
        <f t="shared" si="0"/>
        <v>0</v>
      </c>
      <c r="J7" s="7">
        <f t="shared" si="0"/>
        <v>0</v>
      </c>
      <c r="K7" s="7">
        <f>COUNTIFS(branch!E:E,zone!A:A,branch!L:L,"0")</f>
        <v>452</v>
      </c>
      <c r="L7" s="21">
        <f>COUNTIFS(area!C:C,zone!A:A,area!J:J,"0")</f>
        <v>60</v>
      </c>
    </row>
    <row r="8" spans="1:12" x14ac:dyDescent="0.35">
      <c r="A8" s="20" t="s">
        <v>498</v>
      </c>
      <c r="B8" s="7">
        <f>SUMIF(branch!E:E,zone!A:A,branch!F:F)</f>
        <v>0</v>
      </c>
      <c r="C8" s="12">
        <f>SUMIF(branch!E:E,zone!A:A,branch!G:G)</f>
        <v>0</v>
      </c>
      <c r="D8" s="7">
        <f>SUMIF(branch!E:E,zone!A:A,branch!H:H)</f>
        <v>0</v>
      </c>
      <c r="E8" s="7">
        <f>SUMIF(branch!E:E,zone!A:A,branch!I:I)</f>
        <v>0</v>
      </c>
      <c r="F8" s="7">
        <f>SUMIF(branch!E:E,zone!A:A,branch!J:J)</f>
        <v>0</v>
      </c>
      <c r="G8" s="7">
        <f>SUMIF(branch!E:E,zone!A:A,branch!K:K)</f>
        <v>0</v>
      </c>
      <c r="H8" s="7">
        <f t="shared" si="0"/>
        <v>0</v>
      </c>
      <c r="I8" s="12">
        <f t="shared" si="0"/>
        <v>0</v>
      </c>
      <c r="J8" s="7">
        <f t="shared" si="0"/>
        <v>0</v>
      </c>
      <c r="K8" s="7">
        <f>COUNTIFS(branch!E:E,zone!A:A,branch!L:L,"0")</f>
        <v>458</v>
      </c>
      <c r="L8" s="21">
        <f>COUNTIFS(area!C:C,zone!A:A,area!J:J,"0")</f>
        <v>59</v>
      </c>
    </row>
    <row r="9" spans="1:12" x14ac:dyDescent="0.35">
      <c r="A9" s="20" t="s">
        <v>499</v>
      </c>
      <c r="B9" s="7">
        <f>SUMIF(branch!E:E,zone!A:A,branch!F:F)</f>
        <v>0</v>
      </c>
      <c r="C9" s="12">
        <f>SUMIF(branch!E:E,zone!A:A,branch!G:G)</f>
        <v>0</v>
      </c>
      <c r="D9" s="7">
        <f>SUMIF(branch!E:E,zone!A:A,branch!H:H)</f>
        <v>0</v>
      </c>
      <c r="E9" s="7">
        <f>SUMIF(branch!E:E,zone!A:A,branch!I:I)</f>
        <v>0</v>
      </c>
      <c r="F9" s="7">
        <f>SUMIF(branch!E:E,zone!A:A,branch!J:J)</f>
        <v>0</v>
      </c>
      <c r="G9" s="7">
        <f>SUMIF(branch!E:E,zone!A:A,branch!K:K)</f>
        <v>0</v>
      </c>
      <c r="H9" s="7">
        <f t="shared" si="0"/>
        <v>0</v>
      </c>
      <c r="I9" s="12">
        <f t="shared" si="0"/>
        <v>0</v>
      </c>
      <c r="J9" s="7">
        <f t="shared" si="0"/>
        <v>0</v>
      </c>
      <c r="K9" s="7">
        <f>COUNTIFS(branch!E:E,zone!A:A,branch!L:L,"0")</f>
        <v>482</v>
      </c>
      <c r="L9" s="21">
        <f>COUNTIFS(area!C:C,zone!A:A,area!J:J,"0")</f>
        <v>55</v>
      </c>
    </row>
    <row r="10" spans="1:12" ht="15" thickBot="1" x14ac:dyDescent="0.4">
      <c r="A10" s="22" t="s">
        <v>566</v>
      </c>
      <c r="B10" s="23">
        <f t="shared" ref="B10:L10" si="1">SUM(B2:B9)</f>
        <v>0</v>
      </c>
      <c r="C10" s="24">
        <f t="shared" si="1"/>
        <v>0</v>
      </c>
      <c r="D10" s="23">
        <f t="shared" si="1"/>
        <v>0</v>
      </c>
      <c r="E10" s="25">
        <f t="shared" si="1"/>
        <v>0</v>
      </c>
      <c r="F10" s="25">
        <f t="shared" si="1"/>
        <v>0</v>
      </c>
      <c r="G10" s="25">
        <f t="shared" si="1"/>
        <v>0</v>
      </c>
      <c r="H10" s="25">
        <f t="shared" si="1"/>
        <v>0</v>
      </c>
      <c r="I10" s="26">
        <f t="shared" si="1"/>
        <v>0</v>
      </c>
      <c r="J10" s="25">
        <f t="shared" si="1"/>
        <v>0</v>
      </c>
      <c r="K10" s="25">
        <f t="shared" si="1"/>
        <v>3524</v>
      </c>
      <c r="L10" s="27">
        <f t="shared" si="1"/>
        <v>421</v>
      </c>
    </row>
    <row r="12" spans="1:12" x14ac:dyDescent="0.35">
      <c r="C12" s="7"/>
    </row>
  </sheetData>
  <conditionalFormatting sqref="H2:H10 J10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81"/>
  <sheetViews>
    <sheetView workbookViewId="0">
      <selection activeCell="B1" sqref="B1:I1048576"/>
    </sheetView>
  </sheetViews>
  <sheetFormatPr defaultRowHeight="16.5" customHeight="1" x14ac:dyDescent="0.35"/>
  <cols>
    <col min="1" max="1" width="21" bestFit="1" customWidth="1"/>
    <col min="2" max="2" width="7.26953125" bestFit="1" customWidth="1"/>
    <col min="3" max="3" width="9.453125" style="3" hidden="1" customWidth="1"/>
    <col min="4" max="4" width="15.7265625" hidden="1" customWidth="1"/>
    <col min="5" max="5" width="14.81640625" hidden="1" customWidth="1"/>
    <col min="6" max="6" width="20.7265625" hidden="1" customWidth="1"/>
    <col min="7" max="7" width="11.26953125" hidden="1" customWidth="1"/>
    <col min="8" max="8" width="19.1796875" hidden="1" customWidth="1"/>
    <col min="9" max="9" width="23.7265625" style="3" bestFit="1" customWidth="1"/>
    <col min="10" max="10" width="14.54296875" bestFit="1" customWidth="1"/>
    <col min="11" max="11" width="17.1796875" bestFit="1" customWidth="1"/>
    <col min="12" max="12" width="19.81640625" style="3" bestFit="1" customWidth="1"/>
    <col min="13" max="13" width="16.54296875" style="3" bestFit="1" customWidth="1"/>
    <col min="14" max="14" width="12" bestFit="1" customWidth="1"/>
  </cols>
  <sheetData>
    <row r="1" spans="1:13" ht="16.5" customHeight="1" x14ac:dyDescent="0.35">
      <c r="A1" s="16" t="s">
        <v>564</v>
      </c>
      <c r="B1" s="16" t="s">
        <v>474</v>
      </c>
      <c r="C1" s="14" t="s">
        <v>567</v>
      </c>
      <c r="D1" s="16" t="s">
        <v>476</v>
      </c>
      <c r="E1" s="16" t="s">
        <v>477</v>
      </c>
      <c r="F1" s="16" t="s">
        <v>478</v>
      </c>
      <c r="G1" s="16" t="s">
        <v>479</v>
      </c>
      <c r="H1" s="16" t="s">
        <v>480</v>
      </c>
      <c r="I1" s="14" t="s">
        <v>549</v>
      </c>
      <c r="J1" s="14" t="s">
        <v>560</v>
      </c>
      <c r="K1" s="14" t="s">
        <v>561</v>
      </c>
      <c r="L1" s="14" t="s">
        <v>562</v>
      </c>
      <c r="M1" s="14" t="s">
        <v>565</v>
      </c>
    </row>
    <row r="2" spans="1:13" ht="14.5" x14ac:dyDescent="0.35">
      <c r="A2" s="15" t="s">
        <v>18</v>
      </c>
      <c r="B2" s="1" t="str">
        <f>VLOOKUP(A:A,area!B:C,2,0)</f>
        <v>FZM - 7</v>
      </c>
      <c r="C2" s="7">
        <f>SUMIF(branch!D:D,Region!A:A,branch!F:F)</f>
        <v>0</v>
      </c>
      <c r="D2" s="1">
        <f>SUMIF(branch!D:D,Region!A:A,branch!G:G)</f>
        <v>0</v>
      </c>
      <c r="E2" s="1">
        <f>SUMIF(branch!D:D,Region!A:A,branch!H:H)</f>
        <v>0</v>
      </c>
      <c r="F2" s="1">
        <v>0</v>
      </c>
      <c r="G2" s="1">
        <f>IFERROR(VLOOKUP(#REF!,'[1]LMS NCA'!#REF!,3,FALSE),0)</f>
        <v>0</v>
      </c>
      <c r="H2" s="1">
        <f>IFERROR(VLOOKUP(#REF!,'[1]LMS NCA'!#REF!,4,FALSE),0)/100000</f>
        <v>0</v>
      </c>
      <c r="I2" s="7">
        <f t="shared" ref="I2:I33" si="0">C2+F2</f>
        <v>0</v>
      </c>
      <c r="J2" s="7">
        <f t="shared" ref="J2:J33" si="1">D2+G2</f>
        <v>0</v>
      </c>
      <c r="K2" s="7">
        <f t="shared" ref="K2:K33" si="2">E2+H2</f>
        <v>0</v>
      </c>
      <c r="L2" s="7">
        <f>COUNTIFS(branch!D:D,Region!A:A,branch!L:L,"0")</f>
        <v>29</v>
      </c>
      <c r="M2" s="7">
        <f>COUNTIFS(area!B:B,Region!A:A,area!J:J,"0")</f>
        <v>5</v>
      </c>
    </row>
    <row r="3" spans="1:13" ht="14.5" x14ac:dyDescent="0.35">
      <c r="A3" s="15" t="s">
        <v>15</v>
      </c>
      <c r="B3" s="1" t="str">
        <f>VLOOKUP(A:A,area!B:C,2,0)</f>
        <v>FZM - 1</v>
      </c>
      <c r="C3" s="7">
        <f>SUMIF(branch!D:D,Region!A:A,branch!F:F)</f>
        <v>0</v>
      </c>
      <c r="D3" s="1">
        <f>SUMIF(branch!D:D,Region!A:A,branch!G:G)</f>
        <v>0</v>
      </c>
      <c r="E3" s="1">
        <f>SUMIF(branch!D:D,Region!A:A,branch!H:H)</f>
        <v>0</v>
      </c>
      <c r="F3" s="1">
        <v>0</v>
      </c>
      <c r="G3" s="1">
        <f>IFERROR(VLOOKUP(#REF!,'[1]LMS NCA'!#REF!,3,FALSE),0)</f>
        <v>0</v>
      </c>
      <c r="H3" s="1">
        <f>IFERROR(VLOOKUP(#REF!,'[1]LMS NCA'!#REF!,4,FALSE),0)/100000</f>
        <v>0</v>
      </c>
      <c r="I3" s="7">
        <f t="shared" si="0"/>
        <v>0</v>
      </c>
      <c r="J3" s="7">
        <f t="shared" si="1"/>
        <v>0</v>
      </c>
      <c r="K3" s="7">
        <f t="shared" si="2"/>
        <v>0</v>
      </c>
      <c r="L3" s="7">
        <f>COUNTIFS(branch!D:D,Region!A:A,branch!L:L,"0")</f>
        <v>47</v>
      </c>
      <c r="M3" s="7">
        <f>COUNTIFS(area!B:B,Region!A:A,area!J:J,"0")</f>
        <v>6</v>
      </c>
    </row>
    <row r="4" spans="1:13" ht="14.5" x14ac:dyDescent="0.35">
      <c r="A4" s="15" t="s">
        <v>33</v>
      </c>
      <c r="B4" s="1" t="str">
        <f>VLOOKUP(A:A,area!B:C,2,0)</f>
        <v>FZM - 3</v>
      </c>
      <c r="C4" s="7">
        <f>SUMIF(branch!D:D,Region!A:A,branch!F:F)</f>
        <v>0</v>
      </c>
      <c r="D4" s="1">
        <f>SUMIF(branch!D:D,Region!A:A,branch!G:G)</f>
        <v>0</v>
      </c>
      <c r="E4" s="1">
        <f>SUMIF(branch!D:D,Region!A:A,branch!H:H)</f>
        <v>0</v>
      </c>
      <c r="F4" s="1">
        <v>0</v>
      </c>
      <c r="G4" s="1">
        <f>IFERROR(VLOOKUP(#REF!,'[1]LMS NCA'!#REF!,3,FALSE),0)</f>
        <v>0</v>
      </c>
      <c r="H4" s="1">
        <f>IFERROR(VLOOKUP(#REF!,'[1]LMS NCA'!#REF!,4,FALSE),0)/100000</f>
        <v>0</v>
      </c>
      <c r="I4" s="7">
        <f t="shared" si="0"/>
        <v>0</v>
      </c>
      <c r="J4" s="7">
        <f t="shared" si="1"/>
        <v>0</v>
      </c>
      <c r="K4" s="7">
        <f t="shared" si="2"/>
        <v>0</v>
      </c>
      <c r="L4" s="7">
        <f>COUNTIFS(branch!D:D,Region!A:A,branch!L:L,"0")</f>
        <v>44</v>
      </c>
      <c r="M4" s="7">
        <f>COUNTIFS(area!B:B,Region!A:A,area!J:J,"0")</f>
        <v>5</v>
      </c>
    </row>
    <row r="5" spans="1:13" ht="14.5" x14ac:dyDescent="0.35">
      <c r="A5" s="15" t="s">
        <v>8</v>
      </c>
      <c r="B5" s="1" t="str">
        <f>VLOOKUP(A:A,area!B:C,2,0)</f>
        <v>FZM - 1</v>
      </c>
      <c r="C5" s="7">
        <f>SUMIF(branch!D:D,Region!A:A,branch!F:F)</f>
        <v>0</v>
      </c>
      <c r="D5" s="1">
        <f>SUMIF(branch!D:D,Region!A:A,branch!G:G)</f>
        <v>0</v>
      </c>
      <c r="E5" s="1">
        <f>SUMIF(branch!D:D,Region!A:A,branch!H:H)</f>
        <v>0</v>
      </c>
      <c r="F5" s="1">
        <v>0</v>
      </c>
      <c r="G5" s="1">
        <f>IFERROR(VLOOKUP(#REF!,'[1]LMS NCA'!#REF!,3,FALSE),0)</f>
        <v>0</v>
      </c>
      <c r="H5" s="1">
        <f>IFERROR(VLOOKUP(#REF!,'[1]LMS NCA'!#REF!,4,FALSE),0)/100000</f>
        <v>0</v>
      </c>
      <c r="I5" s="7">
        <f t="shared" si="0"/>
        <v>0</v>
      </c>
      <c r="J5" s="7">
        <f t="shared" si="1"/>
        <v>0</v>
      </c>
      <c r="K5" s="7">
        <f t="shared" si="2"/>
        <v>0</v>
      </c>
      <c r="L5" s="7">
        <f>COUNTIFS(branch!D:D,Region!A:A,branch!L:L,"0")</f>
        <v>54</v>
      </c>
      <c r="M5" s="7">
        <f>COUNTIFS(area!B:B,Region!A:A,area!J:J,"0")</f>
        <v>7</v>
      </c>
    </row>
    <row r="6" spans="1:13" ht="14.5" x14ac:dyDescent="0.35">
      <c r="A6" s="15" t="s">
        <v>9</v>
      </c>
      <c r="B6" s="1" t="str">
        <f>VLOOKUP(A:A,area!B:C,2,0)</f>
        <v>FZM - 1</v>
      </c>
      <c r="C6" s="7">
        <f>SUMIF(branch!D:D,Region!A:A,branch!F:F)</f>
        <v>0</v>
      </c>
      <c r="D6" s="1">
        <f>SUMIF(branch!D:D,Region!A:A,branch!G:G)</f>
        <v>0</v>
      </c>
      <c r="E6" s="1">
        <f>SUMIF(branch!D:D,Region!A:A,branch!H:H)</f>
        <v>0</v>
      </c>
      <c r="F6" s="1">
        <v>0</v>
      </c>
      <c r="G6" s="1">
        <f>IFERROR(VLOOKUP(#REF!,'[1]LMS NCA'!#REF!,3,FALSE),0)</f>
        <v>0</v>
      </c>
      <c r="H6" s="1">
        <f>IFERROR(VLOOKUP(#REF!,'[1]LMS NCA'!#REF!,4,FALSE),0)/100000</f>
        <v>0</v>
      </c>
      <c r="I6" s="7">
        <f t="shared" si="0"/>
        <v>0</v>
      </c>
      <c r="J6" s="7">
        <f t="shared" si="1"/>
        <v>0</v>
      </c>
      <c r="K6" s="7">
        <f t="shared" si="2"/>
        <v>0</v>
      </c>
      <c r="L6" s="7">
        <f>COUNTIFS(branch!D:D,Region!A:A,branch!L:L,"0")</f>
        <v>46</v>
      </c>
      <c r="M6" s="7">
        <f>COUNTIFS(area!B:B,Region!A:A,area!J:J,"0")</f>
        <v>6</v>
      </c>
    </row>
    <row r="7" spans="1:13" ht="14.5" x14ac:dyDescent="0.35">
      <c r="A7" s="15" t="s">
        <v>0</v>
      </c>
      <c r="B7" s="1" t="str">
        <f>VLOOKUP(A:A,area!B:C,2,0)</f>
        <v>FZM - 2</v>
      </c>
      <c r="C7" s="7">
        <f>SUMIF(branch!D:D,Region!A:A,branch!F:F)</f>
        <v>0</v>
      </c>
      <c r="D7" s="1">
        <f>SUMIF(branch!D:D,Region!A:A,branch!G:G)</f>
        <v>0</v>
      </c>
      <c r="E7" s="1">
        <f>SUMIF(branch!D:D,Region!A:A,branch!H:H)</f>
        <v>0</v>
      </c>
      <c r="F7" s="1">
        <v>0</v>
      </c>
      <c r="G7" s="1">
        <f>IFERROR(VLOOKUP(#REF!,'[1]LMS NCA'!#REF!,3,FALSE),0)</f>
        <v>0</v>
      </c>
      <c r="H7" s="1">
        <f>IFERROR(VLOOKUP(#REF!,'[1]LMS NCA'!#REF!,4,FALSE),0)/100000</f>
        <v>0</v>
      </c>
      <c r="I7" s="7">
        <f t="shared" si="0"/>
        <v>0</v>
      </c>
      <c r="J7" s="7">
        <f t="shared" si="1"/>
        <v>0</v>
      </c>
      <c r="K7" s="7">
        <f t="shared" si="2"/>
        <v>0</v>
      </c>
      <c r="L7" s="7">
        <f>COUNTIFS(branch!D:D,Region!A:A,branch!L:L,"0")</f>
        <v>54</v>
      </c>
      <c r="M7" s="7">
        <f>COUNTIFS(area!B:B,Region!A:A,area!J:J,"0")</f>
        <v>6</v>
      </c>
    </row>
    <row r="8" spans="1:13" ht="14.5" x14ac:dyDescent="0.35">
      <c r="A8" s="15" t="s">
        <v>36</v>
      </c>
      <c r="B8" s="1" t="str">
        <f>VLOOKUP(A:A,area!B:C,2,0)</f>
        <v>FZM - 3</v>
      </c>
      <c r="C8" s="7">
        <f>SUMIF(branch!D:D,Region!A:A,branch!F:F)</f>
        <v>0</v>
      </c>
      <c r="D8" s="1">
        <f>SUMIF(branch!D:D,Region!A:A,branch!G:G)</f>
        <v>0</v>
      </c>
      <c r="E8" s="1">
        <f>SUMIF(branch!D:D,Region!A:A,branch!H:H)</f>
        <v>0</v>
      </c>
      <c r="F8" s="1">
        <v>0</v>
      </c>
      <c r="G8" s="1">
        <f>IFERROR(VLOOKUP(#REF!,'[1]LMS NCA'!#REF!,3,FALSE),0)</f>
        <v>0</v>
      </c>
      <c r="H8" s="1">
        <f>IFERROR(VLOOKUP(#REF!,'[1]LMS NCA'!#REF!,4,FALSE),0)/100000</f>
        <v>0</v>
      </c>
      <c r="I8" s="7">
        <f t="shared" si="0"/>
        <v>0</v>
      </c>
      <c r="J8" s="7">
        <f t="shared" si="1"/>
        <v>0</v>
      </c>
      <c r="K8" s="7">
        <f t="shared" si="2"/>
        <v>0</v>
      </c>
      <c r="L8" s="7">
        <f>COUNTIFS(branch!D:D,Region!A:A,branch!L:L,"0")</f>
        <v>40</v>
      </c>
      <c r="M8" s="7">
        <f>COUNTIFS(area!B:B,Region!A:A,area!J:J,"0")</f>
        <v>5</v>
      </c>
    </row>
    <row r="9" spans="1:13" ht="14.5" x14ac:dyDescent="0.35">
      <c r="A9" s="15" t="s">
        <v>14</v>
      </c>
      <c r="B9" s="1" t="str">
        <f>VLOOKUP(A:A,area!B:C,2,0)</f>
        <v>FZM - 1</v>
      </c>
      <c r="C9" s="7">
        <f>SUMIF(branch!D:D,Region!A:A,branch!F:F)</f>
        <v>0</v>
      </c>
      <c r="D9" s="1">
        <f>SUMIF(branch!D:D,Region!A:A,branch!G:G)</f>
        <v>0</v>
      </c>
      <c r="E9" s="1">
        <f>SUMIF(branch!D:D,Region!A:A,branch!H:H)</f>
        <v>0</v>
      </c>
      <c r="F9" s="1">
        <v>0</v>
      </c>
      <c r="G9" s="1">
        <f>IFERROR(VLOOKUP(#REF!,'[1]LMS NCA'!#REF!,3,FALSE),0)</f>
        <v>0</v>
      </c>
      <c r="H9" s="1">
        <f>IFERROR(VLOOKUP(#REF!,'[1]LMS NCA'!#REF!,4,FALSE),0)/100000</f>
        <v>0</v>
      </c>
      <c r="I9" s="7">
        <f t="shared" si="0"/>
        <v>0</v>
      </c>
      <c r="J9" s="7">
        <f t="shared" si="1"/>
        <v>0</v>
      </c>
      <c r="K9" s="7">
        <f t="shared" si="2"/>
        <v>0</v>
      </c>
      <c r="L9" s="7">
        <f>COUNTIFS(branch!D:D,Region!A:A,branch!L:L,"0")</f>
        <v>54</v>
      </c>
      <c r="M9" s="7">
        <f>COUNTIFS(area!B:B,Region!A:A,area!J:J,"0")</f>
        <v>7</v>
      </c>
    </row>
    <row r="10" spans="1:13" ht="14.5" x14ac:dyDescent="0.35">
      <c r="A10" s="15" t="s">
        <v>38</v>
      </c>
      <c r="B10" s="1" t="str">
        <f>VLOOKUP(A:A,area!B:C,2,0)</f>
        <v>FZM - 5</v>
      </c>
      <c r="C10" s="7">
        <f>SUMIF(branch!D:D,Region!A:A,branch!F:F)</f>
        <v>0</v>
      </c>
      <c r="D10" s="1">
        <f>SUMIF(branch!D:D,Region!A:A,branch!G:G)</f>
        <v>0</v>
      </c>
      <c r="E10" s="1">
        <f>SUMIF(branch!D:D,Region!A:A,branch!H:H)</f>
        <v>0</v>
      </c>
      <c r="F10" s="1">
        <v>0</v>
      </c>
      <c r="G10" s="1">
        <f>IFERROR(VLOOKUP(#REF!,'[1]LMS NCA'!#REF!,3,FALSE),0)</f>
        <v>0</v>
      </c>
      <c r="H10" s="1">
        <f>IFERROR(VLOOKUP(#REF!,'[1]LMS NCA'!#REF!,4,FALSE),0)/100000</f>
        <v>0</v>
      </c>
      <c r="I10" s="7">
        <f t="shared" si="0"/>
        <v>0</v>
      </c>
      <c r="J10" s="7">
        <f t="shared" si="1"/>
        <v>0</v>
      </c>
      <c r="K10" s="7">
        <f t="shared" si="2"/>
        <v>0</v>
      </c>
      <c r="L10" s="7">
        <f>COUNTIFS(branch!D:D,Region!A:A,branch!L:L,"0")</f>
        <v>47</v>
      </c>
      <c r="M10" s="7">
        <f>COUNTIFS(area!B:B,Region!A:A,area!J:J,"0")</f>
        <v>5</v>
      </c>
    </row>
    <row r="11" spans="1:13" ht="16.5" customHeight="1" x14ac:dyDescent="0.35">
      <c r="A11" s="15" t="s">
        <v>39</v>
      </c>
      <c r="B11" s="1" t="str">
        <f>VLOOKUP(A:A,area!B:C,2,0)</f>
        <v>FZM - 5</v>
      </c>
      <c r="C11" s="7">
        <f>SUMIF(branch!D:D,Region!A:A,branch!F:F)</f>
        <v>0</v>
      </c>
      <c r="D11" s="1">
        <f>SUMIF(branch!D:D,Region!A:A,branch!G:G)</f>
        <v>0</v>
      </c>
      <c r="E11" s="1">
        <f>SUMIF(branch!D:D,Region!A:A,branch!H:H)</f>
        <v>0</v>
      </c>
      <c r="F11" s="1">
        <v>0</v>
      </c>
      <c r="G11" s="1">
        <f>IFERROR(VLOOKUP(#REF!,'[1]LMS NCA'!#REF!,3,FALSE),0)</f>
        <v>0</v>
      </c>
      <c r="H11" s="1">
        <f>IFERROR(VLOOKUP(#REF!,'[1]LMS NCA'!#REF!,4,FALSE),0)/100000</f>
        <v>0</v>
      </c>
      <c r="I11" s="7">
        <f t="shared" si="0"/>
        <v>0</v>
      </c>
      <c r="J11" s="7">
        <f t="shared" si="1"/>
        <v>0</v>
      </c>
      <c r="K11" s="7">
        <f t="shared" si="2"/>
        <v>0</v>
      </c>
      <c r="L11" s="7">
        <f>COUNTIFS(branch!D:D,Region!A:A,branch!L:L,"0")</f>
        <v>40</v>
      </c>
      <c r="M11" s="7">
        <f>COUNTIFS(area!B:B,Region!A:A,area!J:J,"0")</f>
        <v>5</v>
      </c>
    </row>
    <row r="12" spans="1:13" ht="14.5" x14ac:dyDescent="0.35">
      <c r="A12" s="15" t="s">
        <v>20</v>
      </c>
      <c r="B12" s="1" t="str">
        <f>VLOOKUP(A:A,area!B:C,2,0)</f>
        <v>FZM - 7</v>
      </c>
      <c r="C12" s="7">
        <f>SUMIF(branch!D:D,Region!A:A,branch!F:F)</f>
        <v>0</v>
      </c>
      <c r="D12" s="1">
        <f>SUMIF(branch!D:D,Region!A:A,branch!G:G)</f>
        <v>0</v>
      </c>
      <c r="E12" s="1">
        <f>SUMIF(branch!D:D,Region!A:A,branch!H:H)</f>
        <v>0</v>
      </c>
      <c r="F12" s="1">
        <v>0</v>
      </c>
      <c r="G12" s="1">
        <f>IFERROR(VLOOKUP(#REF!,'[1]LMS NCA'!#REF!,3,FALSE),0)</f>
        <v>0</v>
      </c>
      <c r="H12" s="1">
        <f>IFERROR(VLOOKUP(#REF!,'[1]LMS NCA'!#REF!,4,FALSE),0)/100000</f>
        <v>0</v>
      </c>
      <c r="I12" s="7">
        <f t="shared" si="0"/>
        <v>0</v>
      </c>
      <c r="J12" s="7">
        <f t="shared" si="1"/>
        <v>0</v>
      </c>
      <c r="K12" s="7">
        <f t="shared" si="2"/>
        <v>0</v>
      </c>
      <c r="L12" s="7">
        <f>COUNTIFS(branch!D:D,Region!A:A,branch!L:L,"0")</f>
        <v>40</v>
      </c>
      <c r="M12" s="7">
        <f>COUNTIFS(area!B:B,Region!A:A,area!J:J,"0")</f>
        <v>6</v>
      </c>
    </row>
    <row r="13" spans="1:13" ht="14.5" x14ac:dyDescent="0.35">
      <c r="A13" s="15" t="s">
        <v>1</v>
      </c>
      <c r="B13" s="1" t="str">
        <f>VLOOKUP(A:A,area!B:C,2,0)</f>
        <v>FZM - 2</v>
      </c>
      <c r="C13" s="7">
        <f>SUMIF(branch!D:D,Region!A:A,branch!F:F)</f>
        <v>0</v>
      </c>
      <c r="D13" s="1">
        <f>SUMIF(branch!D:D,Region!A:A,branch!G:G)</f>
        <v>0</v>
      </c>
      <c r="E13" s="1">
        <f>SUMIF(branch!D:D,Region!A:A,branch!H:H)</f>
        <v>0</v>
      </c>
      <c r="F13" s="1">
        <v>0</v>
      </c>
      <c r="G13" s="1">
        <f>IFERROR(VLOOKUP(#REF!,'[1]LMS NCA'!#REF!,3,FALSE),0)</f>
        <v>0</v>
      </c>
      <c r="H13" s="1">
        <f>IFERROR(VLOOKUP(#REF!,'[1]LMS NCA'!#REF!,4,FALSE),0)/100000</f>
        <v>0</v>
      </c>
      <c r="I13" s="7">
        <f t="shared" si="0"/>
        <v>0</v>
      </c>
      <c r="J13" s="7">
        <f t="shared" si="1"/>
        <v>0</v>
      </c>
      <c r="K13" s="7">
        <f t="shared" si="2"/>
        <v>0</v>
      </c>
      <c r="L13" s="7">
        <f>COUNTIFS(branch!D:D,Region!A:A,branch!L:L,"0")</f>
        <v>53</v>
      </c>
      <c r="M13" s="7">
        <f>COUNTIFS(area!B:B,Region!A:A,area!J:J,"0")</f>
        <v>6</v>
      </c>
    </row>
    <row r="14" spans="1:13" ht="14.5" x14ac:dyDescent="0.35">
      <c r="A14" s="15" t="s">
        <v>30</v>
      </c>
      <c r="B14" s="1" t="str">
        <f>VLOOKUP(A:A,area!B:C,2,0)</f>
        <v>FZM - 3</v>
      </c>
      <c r="C14" s="7">
        <f>SUMIF(branch!D:D,Region!A:A,branch!F:F)</f>
        <v>0</v>
      </c>
      <c r="D14" s="1">
        <f>SUMIF(branch!D:D,Region!A:A,branch!G:G)</f>
        <v>0</v>
      </c>
      <c r="E14" s="1">
        <f>SUMIF(branch!D:D,Region!A:A,branch!H:H)</f>
        <v>0</v>
      </c>
      <c r="F14" s="1">
        <v>0</v>
      </c>
      <c r="G14" s="1">
        <f>IFERROR(VLOOKUP(#REF!,'[1]LMS NCA'!#REF!,3,FALSE),0)</f>
        <v>0</v>
      </c>
      <c r="H14" s="1">
        <f>IFERROR(VLOOKUP(#REF!,'[1]LMS NCA'!#REF!,4,FALSE),0)/100000</f>
        <v>0</v>
      </c>
      <c r="I14" s="7">
        <f t="shared" si="0"/>
        <v>0</v>
      </c>
      <c r="J14" s="7">
        <f t="shared" si="1"/>
        <v>0</v>
      </c>
      <c r="K14" s="7">
        <f t="shared" si="2"/>
        <v>0</v>
      </c>
      <c r="L14" s="7">
        <f>COUNTIFS(branch!D:D,Region!A:A,branch!L:L,"0")</f>
        <v>44</v>
      </c>
      <c r="M14" s="7">
        <f>COUNTIFS(area!B:B,Region!A:A,area!J:J,"0")</f>
        <v>5</v>
      </c>
    </row>
    <row r="15" spans="1:13" ht="14.5" x14ac:dyDescent="0.35">
      <c r="A15" s="15" t="s">
        <v>22</v>
      </c>
      <c r="B15" s="1" t="str">
        <f>VLOOKUP(A:A,area!B:C,2,0)</f>
        <v>FZM - 7</v>
      </c>
      <c r="C15" s="7">
        <f>SUMIF(branch!D:D,Region!A:A,branch!F:F)</f>
        <v>0</v>
      </c>
      <c r="D15" s="1">
        <f>SUMIF(branch!D:D,Region!A:A,branch!G:G)</f>
        <v>0</v>
      </c>
      <c r="E15" s="1">
        <f>SUMIF(branch!D:D,Region!A:A,branch!H:H)</f>
        <v>0</v>
      </c>
      <c r="F15" s="1">
        <v>0</v>
      </c>
      <c r="G15" s="1">
        <f>IFERROR(VLOOKUP(#REF!,'[1]LMS NCA'!#REF!,3,FALSE),0)</f>
        <v>0</v>
      </c>
      <c r="H15" s="1">
        <f>IFERROR(VLOOKUP(#REF!,'[1]LMS NCA'!#REF!,4,FALSE),0)/100000</f>
        <v>0</v>
      </c>
      <c r="I15" s="7">
        <f t="shared" si="0"/>
        <v>0</v>
      </c>
      <c r="J15" s="7">
        <f t="shared" si="1"/>
        <v>0</v>
      </c>
      <c r="K15" s="7">
        <f t="shared" si="2"/>
        <v>0</v>
      </c>
      <c r="L15" s="7">
        <f>COUNTIFS(branch!D:D,Region!A:A,branch!L:L,"0")</f>
        <v>51</v>
      </c>
      <c r="M15" s="7">
        <f>COUNTIFS(area!B:B,Region!A:A,area!J:J,"0")</f>
        <v>5</v>
      </c>
    </row>
    <row r="16" spans="1:13" ht="14.5" x14ac:dyDescent="0.35">
      <c r="A16" s="15" t="s">
        <v>4</v>
      </c>
      <c r="B16" s="1" t="str">
        <f>VLOOKUP(A:A,area!B:C,2,0)</f>
        <v>FZM - 2</v>
      </c>
      <c r="C16" s="7">
        <f>SUMIF(branch!D:D,Region!A:A,branch!F:F)</f>
        <v>0</v>
      </c>
      <c r="D16" s="1">
        <f>SUMIF(branch!D:D,Region!A:A,branch!G:G)</f>
        <v>0</v>
      </c>
      <c r="E16" s="1">
        <f>SUMIF(branch!D:D,Region!A:A,branch!H:H)</f>
        <v>0</v>
      </c>
      <c r="F16" s="1">
        <v>0</v>
      </c>
      <c r="G16" s="1">
        <f>IFERROR(VLOOKUP(#REF!,'[1]LMS NCA'!#REF!,3,FALSE),0)</f>
        <v>0</v>
      </c>
      <c r="H16" s="1">
        <f>IFERROR(VLOOKUP(#REF!,'[1]LMS NCA'!#REF!,4,FALSE),0)/100000</f>
        <v>0</v>
      </c>
      <c r="I16" s="7">
        <f t="shared" si="0"/>
        <v>0</v>
      </c>
      <c r="J16" s="7">
        <f t="shared" si="1"/>
        <v>0</v>
      </c>
      <c r="K16" s="7">
        <f t="shared" si="2"/>
        <v>0</v>
      </c>
      <c r="L16" s="7">
        <f>COUNTIFS(branch!D:D,Region!A:A,branch!L:L,"0")</f>
        <v>52</v>
      </c>
      <c r="M16" s="7">
        <f>COUNTIFS(area!B:B,Region!A:A,area!J:J,"0")</f>
        <v>6</v>
      </c>
    </row>
    <row r="17" spans="1:13" ht="14.5" x14ac:dyDescent="0.35">
      <c r="A17" s="15" t="s">
        <v>2</v>
      </c>
      <c r="B17" s="1" t="str">
        <f>VLOOKUP(A:A,area!B:C,2,0)</f>
        <v>FZM - 2</v>
      </c>
      <c r="C17" s="7">
        <f>SUMIF(branch!D:D,Region!A:A,branch!F:F)</f>
        <v>0</v>
      </c>
      <c r="D17" s="1">
        <f>SUMIF(branch!D:D,Region!A:A,branch!G:G)</f>
        <v>0</v>
      </c>
      <c r="E17" s="1">
        <f>SUMIF(branch!D:D,Region!A:A,branch!H:H)</f>
        <v>0</v>
      </c>
      <c r="F17" s="1">
        <v>0</v>
      </c>
      <c r="G17" s="1">
        <f>IFERROR(VLOOKUP(#REF!,'[1]LMS NCA'!#REF!,3,FALSE),0)</f>
        <v>0</v>
      </c>
      <c r="H17" s="1">
        <f>IFERROR(VLOOKUP(#REF!,'[1]LMS NCA'!#REF!,4,FALSE),0)/100000</f>
        <v>0</v>
      </c>
      <c r="I17" s="7">
        <f t="shared" si="0"/>
        <v>0</v>
      </c>
      <c r="J17" s="7">
        <f t="shared" si="1"/>
        <v>0</v>
      </c>
      <c r="K17" s="7">
        <f t="shared" si="2"/>
        <v>0</v>
      </c>
      <c r="L17" s="7">
        <f>COUNTIFS(branch!D:D,Region!A:A,branch!L:L,"0")</f>
        <v>47</v>
      </c>
      <c r="M17" s="7">
        <f>COUNTIFS(area!B:B,Region!A:A,area!J:J,"0")</f>
        <v>6</v>
      </c>
    </row>
    <row r="18" spans="1:13" ht="14.5" x14ac:dyDescent="0.35">
      <c r="A18" s="15" t="s">
        <v>46</v>
      </c>
      <c r="B18" s="1" t="str">
        <f>VLOOKUP(A:A,area!B:C,2,0)</f>
        <v>FZM - 5</v>
      </c>
      <c r="C18" s="7">
        <f>SUMIF(branch!D:D,Region!A:A,branch!F:F)</f>
        <v>0</v>
      </c>
      <c r="D18" s="1">
        <f>SUMIF(branch!D:D,Region!A:A,branch!G:G)</f>
        <v>0</v>
      </c>
      <c r="E18" s="1">
        <f>SUMIF(branch!D:D,Region!A:A,branch!H:H)</f>
        <v>0</v>
      </c>
      <c r="F18" s="1">
        <v>0</v>
      </c>
      <c r="G18" s="1">
        <f>IFERROR(VLOOKUP(#REF!,'[1]LMS NCA'!#REF!,3,FALSE),0)</f>
        <v>0</v>
      </c>
      <c r="H18" s="1">
        <f>IFERROR(VLOOKUP(#REF!,'[1]LMS NCA'!#REF!,4,FALSE),0)/100000</f>
        <v>0</v>
      </c>
      <c r="I18" s="7">
        <f t="shared" si="0"/>
        <v>0</v>
      </c>
      <c r="J18" s="7">
        <f t="shared" si="1"/>
        <v>0</v>
      </c>
      <c r="K18" s="7">
        <f t="shared" si="2"/>
        <v>0</v>
      </c>
      <c r="L18" s="7">
        <f>COUNTIFS(branch!D:D,Region!A:A,branch!L:L,"0")</f>
        <v>39</v>
      </c>
      <c r="M18" s="7">
        <f>COUNTIFS(area!B:B,Region!A:A,area!J:J,"0")</f>
        <v>5</v>
      </c>
    </row>
    <row r="19" spans="1:13" ht="14.5" x14ac:dyDescent="0.35">
      <c r="A19" s="15" t="s">
        <v>61</v>
      </c>
      <c r="B19" s="1" t="str">
        <f>VLOOKUP(A:A,area!B:C,2,0)</f>
        <v>FZM - 8</v>
      </c>
      <c r="C19" s="7">
        <f>SUMIF(branch!D:D,Region!A:A,branch!F:F)</f>
        <v>0</v>
      </c>
      <c r="D19" s="1">
        <f>SUMIF(branch!D:D,Region!A:A,branch!G:G)</f>
        <v>0</v>
      </c>
      <c r="E19" s="1">
        <f>SUMIF(branch!D:D,Region!A:A,branch!H:H)</f>
        <v>0</v>
      </c>
      <c r="F19" s="1">
        <v>0</v>
      </c>
      <c r="G19" s="1">
        <f>IFERROR(VLOOKUP(#REF!,'[1]LMS NCA'!#REF!,3,FALSE),0)</f>
        <v>0</v>
      </c>
      <c r="H19" s="1">
        <f>IFERROR(VLOOKUP(#REF!,'[1]LMS NCA'!#REF!,4,FALSE),0)/100000</f>
        <v>0</v>
      </c>
      <c r="I19" s="7">
        <f t="shared" si="0"/>
        <v>0</v>
      </c>
      <c r="J19" s="7">
        <f t="shared" si="1"/>
        <v>0</v>
      </c>
      <c r="K19" s="7">
        <f t="shared" si="2"/>
        <v>0</v>
      </c>
      <c r="L19" s="7">
        <f>COUNTIFS(branch!D:D,Region!A:A,branch!L:L,"0")</f>
        <v>40</v>
      </c>
      <c r="M19" s="7">
        <f>COUNTIFS(area!B:B,Region!A:A,area!J:J,"0")</f>
        <v>4</v>
      </c>
    </row>
    <row r="20" spans="1:13" ht="14.5" x14ac:dyDescent="0.35">
      <c r="A20" s="15" t="s">
        <v>60</v>
      </c>
      <c r="B20" s="1" t="str">
        <f>VLOOKUP(A:A,area!B:C,2,0)</f>
        <v>FZM - 8</v>
      </c>
      <c r="C20" s="7">
        <f>SUMIF(branch!D:D,Region!A:A,branch!F:F)</f>
        <v>0</v>
      </c>
      <c r="D20" s="1">
        <f>SUMIF(branch!D:D,Region!A:A,branch!G:G)</f>
        <v>0</v>
      </c>
      <c r="E20" s="1">
        <f>SUMIF(branch!D:D,Region!A:A,branch!H:H)</f>
        <v>0</v>
      </c>
      <c r="F20" s="1">
        <v>0</v>
      </c>
      <c r="G20" s="1">
        <f>IFERROR(VLOOKUP(#REF!,'[1]LMS NCA'!#REF!,3,FALSE),0)</f>
        <v>0</v>
      </c>
      <c r="H20" s="1">
        <f>IFERROR(VLOOKUP(#REF!,'[1]LMS NCA'!#REF!,4,FALSE),0)/100000</f>
        <v>0</v>
      </c>
      <c r="I20" s="7">
        <f t="shared" si="0"/>
        <v>0</v>
      </c>
      <c r="J20" s="7">
        <f t="shared" si="1"/>
        <v>0</v>
      </c>
      <c r="K20" s="7">
        <f t="shared" si="2"/>
        <v>0</v>
      </c>
      <c r="L20" s="7">
        <f>COUNTIFS(branch!D:D,Region!A:A,branch!L:L,"0")</f>
        <v>40</v>
      </c>
      <c r="M20" s="7">
        <f>COUNTIFS(area!B:B,Region!A:A,area!J:J,"0")</f>
        <v>4</v>
      </c>
    </row>
    <row r="21" spans="1:13" ht="14.5" x14ac:dyDescent="0.35">
      <c r="A21" s="15" t="s">
        <v>16</v>
      </c>
      <c r="B21" s="1" t="str">
        <f>VLOOKUP(A:A,area!B:C,2,0)</f>
        <v>FZM - 1</v>
      </c>
      <c r="C21" s="7">
        <f>SUMIF(branch!D:D,Region!A:A,branch!F:F)</f>
        <v>0</v>
      </c>
      <c r="D21" s="1">
        <f>SUMIF(branch!D:D,Region!A:A,branch!G:G)</f>
        <v>0</v>
      </c>
      <c r="E21" s="1">
        <f>SUMIF(branch!D:D,Region!A:A,branch!H:H)</f>
        <v>0</v>
      </c>
      <c r="F21" s="1">
        <v>0</v>
      </c>
      <c r="G21" s="1">
        <f>IFERROR(VLOOKUP(#REF!,'[1]LMS NCA'!#REF!,3,FALSE),0)</f>
        <v>0</v>
      </c>
      <c r="H21" s="1">
        <f>IFERROR(VLOOKUP(#REF!,'[1]LMS NCA'!#REF!,4,FALSE),0)/100000</f>
        <v>0</v>
      </c>
      <c r="I21" s="7">
        <f t="shared" si="0"/>
        <v>0</v>
      </c>
      <c r="J21" s="7">
        <f t="shared" si="1"/>
        <v>0</v>
      </c>
      <c r="K21" s="7">
        <f t="shared" si="2"/>
        <v>0</v>
      </c>
      <c r="L21" s="7">
        <f>COUNTIFS(branch!D:D,Region!A:A,branch!L:L,"0")</f>
        <v>47</v>
      </c>
      <c r="M21" s="7">
        <f>COUNTIFS(area!B:B,Region!A:A,area!J:J,"0")</f>
        <v>6</v>
      </c>
    </row>
    <row r="22" spans="1:13" ht="14.5" x14ac:dyDescent="0.35">
      <c r="A22" s="15" t="s">
        <v>77</v>
      </c>
      <c r="B22" s="1" t="str">
        <f>VLOOKUP(A:A,area!B:C,2,0)</f>
        <v>FZM - 4</v>
      </c>
      <c r="C22" s="7">
        <f>SUMIF(branch!D:D,Region!A:A,branch!F:F)</f>
        <v>0</v>
      </c>
      <c r="D22" s="1">
        <f>SUMIF(branch!D:D,Region!A:A,branch!G:G)</f>
        <v>0</v>
      </c>
      <c r="E22" s="1">
        <f>SUMIF(branch!D:D,Region!A:A,branch!H:H)</f>
        <v>0</v>
      </c>
      <c r="F22" s="1">
        <v>0</v>
      </c>
      <c r="G22" s="1">
        <f>IFERROR(VLOOKUP(#REF!,'[1]LMS NCA'!#REF!,3,FALSE),0)</f>
        <v>0</v>
      </c>
      <c r="H22" s="1">
        <f>IFERROR(VLOOKUP(#REF!,'[1]LMS NCA'!#REF!,4,FALSE),0)/100000</f>
        <v>0</v>
      </c>
      <c r="I22" s="7">
        <f t="shared" si="0"/>
        <v>0</v>
      </c>
      <c r="J22" s="7">
        <f t="shared" si="1"/>
        <v>0</v>
      </c>
      <c r="K22" s="7">
        <f t="shared" si="2"/>
        <v>0</v>
      </c>
      <c r="L22" s="7">
        <f>COUNTIFS(branch!D:D,Region!A:A,branch!L:L,"0")</f>
        <v>36</v>
      </c>
      <c r="M22" s="7">
        <f>COUNTIFS(area!B:B,Region!A:A,area!J:J,"0")</f>
        <v>4</v>
      </c>
    </row>
    <row r="23" spans="1:13" ht="14.5" x14ac:dyDescent="0.35">
      <c r="A23" s="15" t="s">
        <v>42</v>
      </c>
      <c r="B23" s="1" t="str">
        <f>VLOOKUP(A:A,area!B:C,2,0)</f>
        <v>FZM - 5</v>
      </c>
      <c r="C23" s="7">
        <f>SUMIF(branch!D:D,Region!A:A,branch!F:F)</f>
        <v>0</v>
      </c>
      <c r="D23" s="1">
        <f>SUMIF(branch!D:D,Region!A:A,branch!G:G)</f>
        <v>0</v>
      </c>
      <c r="E23" s="1">
        <f>SUMIF(branch!D:D,Region!A:A,branch!H:H)</f>
        <v>0</v>
      </c>
      <c r="F23" s="1">
        <v>0</v>
      </c>
      <c r="G23" s="1">
        <f>IFERROR(VLOOKUP(#REF!,'[1]LMS NCA'!#REF!,3,FALSE),0)</f>
        <v>0</v>
      </c>
      <c r="H23" s="1">
        <f>IFERROR(VLOOKUP(#REF!,'[1]LMS NCA'!#REF!,4,FALSE),0)/100000</f>
        <v>0</v>
      </c>
      <c r="I23" s="7">
        <f t="shared" si="0"/>
        <v>0</v>
      </c>
      <c r="J23" s="7">
        <f t="shared" si="1"/>
        <v>0</v>
      </c>
      <c r="K23" s="7">
        <f t="shared" si="2"/>
        <v>0</v>
      </c>
      <c r="L23" s="7">
        <f>COUNTIFS(branch!D:D,Region!A:A,branch!L:L,"0")</f>
        <v>46</v>
      </c>
      <c r="M23" s="7">
        <f>COUNTIFS(area!B:B,Region!A:A,area!J:J,"0")</f>
        <v>5</v>
      </c>
    </row>
    <row r="24" spans="1:13" ht="14.5" x14ac:dyDescent="0.35">
      <c r="A24" s="15" t="s">
        <v>10</v>
      </c>
      <c r="B24" s="1" t="str">
        <f>VLOOKUP(A:A,area!B:C,2,0)</f>
        <v>FZM - 1</v>
      </c>
      <c r="C24" s="7">
        <f>SUMIF(branch!D:D,Region!A:A,branch!F:F)</f>
        <v>0</v>
      </c>
      <c r="D24" s="1">
        <f>SUMIF(branch!D:D,Region!A:A,branch!G:G)</f>
        <v>0</v>
      </c>
      <c r="E24" s="1">
        <f>SUMIF(branch!D:D,Region!A:A,branch!H:H)</f>
        <v>0</v>
      </c>
      <c r="F24" s="1">
        <v>0</v>
      </c>
      <c r="G24" s="1">
        <f>IFERROR(VLOOKUP(#REF!,'[1]LMS NCA'!#REF!,3,FALSE),0)</f>
        <v>0</v>
      </c>
      <c r="H24" s="1">
        <f>IFERROR(VLOOKUP(#REF!,'[1]LMS NCA'!#REF!,4,FALSE),0)/100000</f>
        <v>0</v>
      </c>
      <c r="I24" s="7">
        <f t="shared" si="0"/>
        <v>0</v>
      </c>
      <c r="J24" s="7">
        <f t="shared" si="1"/>
        <v>0</v>
      </c>
      <c r="K24" s="7">
        <f t="shared" si="2"/>
        <v>0</v>
      </c>
      <c r="L24" s="7">
        <f>COUNTIFS(branch!D:D,Region!A:A,branch!L:L,"0")</f>
        <v>38</v>
      </c>
      <c r="M24" s="7">
        <f>COUNTIFS(area!B:B,Region!A:A,area!J:J,"0")</f>
        <v>5</v>
      </c>
    </row>
    <row r="25" spans="1:13" ht="14.5" x14ac:dyDescent="0.35">
      <c r="A25" s="15" t="s">
        <v>62</v>
      </c>
      <c r="B25" s="1" t="str">
        <f>VLOOKUP(A:A,area!B:C,2,0)</f>
        <v>FZM - 8</v>
      </c>
      <c r="C25" s="7">
        <f>SUMIF(branch!D:D,Region!A:A,branch!F:F)</f>
        <v>0</v>
      </c>
      <c r="D25" s="1">
        <f>SUMIF(branch!D:D,Region!A:A,branch!G:G)</f>
        <v>0</v>
      </c>
      <c r="E25" s="1">
        <f>SUMIF(branch!D:D,Region!A:A,branch!H:H)</f>
        <v>0</v>
      </c>
      <c r="F25" s="1">
        <v>0</v>
      </c>
      <c r="G25" s="1">
        <f>IFERROR(VLOOKUP(#REF!,'[1]LMS NCA'!#REF!,3,FALSE),0)</f>
        <v>0</v>
      </c>
      <c r="H25" s="1">
        <f>IFERROR(VLOOKUP(#REF!,'[1]LMS NCA'!#REF!,4,FALSE),0)/100000</f>
        <v>0</v>
      </c>
      <c r="I25" s="7">
        <f t="shared" si="0"/>
        <v>0</v>
      </c>
      <c r="J25" s="7">
        <f t="shared" si="1"/>
        <v>0</v>
      </c>
      <c r="K25" s="7">
        <f t="shared" si="2"/>
        <v>0</v>
      </c>
      <c r="L25" s="7">
        <f>COUNTIFS(branch!D:D,Region!A:A,branch!L:L,"0")</f>
        <v>40</v>
      </c>
      <c r="M25" s="7">
        <f>COUNTIFS(area!B:B,Region!A:A,area!J:J,"0")</f>
        <v>4</v>
      </c>
    </row>
    <row r="26" spans="1:13" ht="14.5" x14ac:dyDescent="0.35">
      <c r="A26" s="15" t="s">
        <v>41</v>
      </c>
      <c r="B26" s="1" t="str">
        <f>VLOOKUP(A:A,area!B:C,2,0)</f>
        <v>FZM - 5</v>
      </c>
      <c r="C26" s="7">
        <f>SUMIF(branch!D:D,Region!A:A,branch!F:F)</f>
        <v>0</v>
      </c>
      <c r="D26" s="1">
        <f>SUMIF(branch!D:D,Region!A:A,branch!G:G)</f>
        <v>0</v>
      </c>
      <c r="E26" s="1">
        <f>SUMIF(branch!D:D,Region!A:A,branch!H:H)</f>
        <v>0</v>
      </c>
      <c r="F26" s="1">
        <v>0</v>
      </c>
      <c r="G26" s="1">
        <f>IFERROR(VLOOKUP(#REF!,'[1]LMS NCA'!#REF!,3,FALSE),0)</f>
        <v>0</v>
      </c>
      <c r="H26" s="1">
        <f>IFERROR(VLOOKUP(#REF!,'[1]LMS NCA'!#REF!,4,FALSE),0)/100000</f>
        <v>0</v>
      </c>
      <c r="I26" s="7">
        <f t="shared" si="0"/>
        <v>0</v>
      </c>
      <c r="J26" s="7">
        <f t="shared" si="1"/>
        <v>0</v>
      </c>
      <c r="K26" s="7">
        <f t="shared" si="2"/>
        <v>0</v>
      </c>
      <c r="L26" s="7">
        <f>COUNTIFS(branch!D:D,Region!A:A,branch!L:L,"0")</f>
        <v>51</v>
      </c>
      <c r="M26" s="7">
        <f>COUNTIFS(area!B:B,Region!A:A,area!J:J,"0")</f>
        <v>5</v>
      </c>
    </row>
    <row r="27" spans="1:13" ht="14.5" x14ac:dyDescent="0.35">
      <c r="A27" s="15" t="s">
        <v>74</v>
      </c>
      <c r="B27" s="1" t="str">
        <f>VLOOKUP(A:A,area!B:C,2,0)</f>
        <v>FZM - 4</v>
      </c>
      <c r="C27" s="7">
        <f>SUMIF(branch!D:D,Region!A:A,branch!F:F)</f>
        <v>0</v>
      </c>
      <c r="D27" s="1">
        <f>SUMIF(branch!D:D,Region!A:A,branch!G:G)</f>
        <v>0</v>
      </c>
      <c r="E27" s="1">
        <f>SUMIF(branch!D:D,Region!A:A,branch!H:H)</f>
        <v>0</v>
      </c>
      <c r="F27" s="1">
        <v>0</v>
      </c>
      <c r="G27" s="1">
        <f>IFERROR(VLOOKUP(#REF!,'[1]LMS NCA'!#REF!,3,FALSE),0)</f>
        <v>0</v>
      </c>
      <c r="H27" s="1">
        <f>IFERROR(VLOOKUP(#REF!,'[1]LMS NCA'!#REF!,4,FALSE),0)/100000</f>
        <v>0</v>
      </c>
      <c r="I27" s="7">
        <f t="shared" si="0"/>
        <v>0</v>
      </c>
      <c r="J27" s="7">
        <f t="shared" si="1"/>
        <v>0</v>
      </c>
      <c r="K27" s="7">
        <f t="shared" si="2"/>
        <v>0</v>
      </c>
      <c r="L27" s="7">
        <f>COUNTIFS(branch!D:D,Region!A:A,branch!L:L,"0")</f>
        <v>46</v>
      </c>
      <c r="M27" s="7">
        <f>COUNTIFS(area!B:B,Region!A:A,area!J:J,"0")</f>
        <v>6</v>
      </c>
    </row>
    <row r="28" spans="1:13" ht="16.5" customHeight="1" x14ac:dyDescent="0.35">
      <c r="A28" s="15" t="s">
        <v>28</v>
      </c>
      <c r="B28" s="1" t="str">
        <f>VLOOKUP(A:A,area!B:C,2,0)</f>
        <v>FZM - 3</v>
      </c>
      <c r="C28" s="7">
        <f>SUMIF(branch!D:D,Region!A:A,branch!F:F)</f>
        <v>0</v>
      </c>
      <c r="D28" s="1">
        <f>SUMIF(branch!D:D,Region!A:A,branch!G:G)</f>
        <v>0</v>
      </c>
      <c r="E28" s="1">
        <f>SUMIF(branch!D:D,Region!A:A,branch!H:H)</f>
        <v>0</v>
      </c>
      <c r="F28" s="1">
        <v>0</v>
      </c>
      <c r="G28" s="1">
        <f>IFERROR(VLOOKUP(#REF!,'[1]LMS NCA'!#REF!,3,FALSE),0)</f>
        <v>0</v>
      </c>
      <c r="H28" s="1">
        <f>IFERROR(VLOOKUP(#REF!,'[1]LMS NCA'!#REF!,4,FALSE),0)/100000</f>
        <v>0</v>
      </c>
      <c r="I28" s="7">
        <f t="shared" si="0"/>
        <v>0</v>
      </c>
      <c r="J28" s="7">
        <f t="shared" si="1"/>
        <v>0</v>
      </c>
      <c r="K28" s="7">
        <f t="shared" si="2"/>
        <v>0</v>
      </c>
      <c r="L28" s="7">
        <f>COUNTIFS(branch!D:D,Region!A:A,branch!L:L,"0")</f>
        <v>48</v>
      </c>
      <c r="M28" s="7">
        <f>COUNTIFS(area!B:B,Region!A:A,area!J:J,"0")</f>
        <v>5</v>
      </c>
    </row>
    <row r="29" spans="1:13" ht="14.5" x14ac:dyDescent="0.35">
      <c r="A29" s="15" t="s">
        <v>72</v>
      </c>
      <c r="B29" s="1" t="str">
        <f>VLOOKUP(A:A,area!B:C,2,0)</f>
        <v>FZM - 4</v>
      </c>
      <c r="C29" s="7">
        <f>SUMIF(branch!D:D,Region!A:A,branch!F:F)</f>
        <v>0</v>
      </c>
      <c r="D29" s="1">
        <f>SUMIF(branch!D:D,Region!A:A,branch!G:G)</f>
        <v>0</v>
      </c>
      <c r="E29" s="1">
        <f>SUMIF(branch!D:D,Region!A:A,branch!H:H)</f>
        <v>0</v>
      </c>
      <c r="F29" s="1">
        <v>0</v>
      </c>
      <c r="G29" s="1">
        <f>IFERROR(VLOOKUP(#REF!,'[1]LMS NCA'!#REF!,3,FALSE),0)</f>
        <v>0</v>
      </c>
      <c r="H29" s="1">
        <f>IFERROR(VLOOKUP(#REF!,'[1]LMS NCA'!#REF!,4,FALSE),0)/100000</f>
        <v>0</v>
      </c>
      <c r="I29" s="7">
        <f t="shared" si="0"/>
        <v>0</v>
      </c>
      <c r="J29" s="7">
        <f t="shared" si="1"/>
        <v>0</v>
      </c>
      <c r="K29" s="7">
        <f t="shared" si="2"/>
        <v>0</v>
      </c>
      <c r="L29" s="7">
        <f>COUNTIFS(branch!D:D,Region!A:A,branch!L:L,"0")</f>
        <v>60</v>
      </c>
      <c r="M29" s="7">
        <f>COUNTIFS(area!B:B,Region!A:A,area!J:J,"0")</f>
        <v>6</v>
      </c>
    </row>
    <row r="30" spans="1:13" ht="14.5" x14ac:dyDescent="0.35">
      <c r="A30" s="15" t="s">
        <v>45</v>
      </c>
      <c r="B30" s="1" t="str">
        <f>VLOOKUP(A:A,area!B:C,2,0)</f>
        <v>FZM - 5</v>
      </c>
      <c r="C30" s="7">
        <f>SUMIF(branch!D:D,Region!A:A,branch!F:F)</f>
        <v>0</v>
      </c>
      <c r="D30" s="1">
        <f>SUMIF(branch!D:D,Region!A:A,branch!G:G)</f>
        <v>0</v>
      </c>
      <c r="E30" s="1">
        <f>SUMIF(branch!D:D,Region!A:A,branch!H:H)</f>
        <v>0</v>
      </c>
      <c r="F30" s="1">
        <v>0</v>
      </c>
      <c r="G30" s="1">
        <f>IFERROR(VLOOKUP(#REF!,'[1]LMS NCA'!#REF!,3,FALSE),0)</f>
        <v>0</v>
      </c>
      <c r="H30" s="1">
        <f>IFERROR(VLOOKUP(#REF!,'[1]LMS NCA'!#REF!,4,FALSE),0)/100000</f>
        <v>0</v>
      </c>
      <c r="I30" s="7">
        <f t="shared" si="0"/>
        <v>0</v>
      </c>
      <c r="J30" s="7">
        <f t="shared" si="1"/>
        <v>0</v>
      </c>
      <c r="K30" s="7">
        <f t="shared" si="2"/>
        <v>0</v>
      </c>
      <c r="L30" s="7">
        <f>COUNTIFS(branch!D:D,Region!A:A,branch!L:L,"0")</f>
        <v>39</v>
      </c>
      <c r="M30" s="7">
        <f>COUNTIFS(area!B:B,Region!A:A,area!J:J,"0")</f>
        <v>5</v>
      </c>
    </row>
    <row r="31" spans="1:13" ht="14.5" x14ac:dyDescent="0.35">
      <c r="A31" s="15" t="s">
        <v>51</v>
      </c>
      <c r="B31" s="1" t="str">
        <f>VLOOKUP(A:A,area!B:C,2,0)</f>
        <v>FZM - 6</v>
      </c>
      <c r="C31" s="7">
        <f>SUMIF(branch!D:D,Region!A:A,branch!F:F)</f>
        <v>0</v>
      </c>
      <c r="D31" s="1">
        <f>SUMIF(branch!D:D,Region!A:A,branch!G:G)</f>
        <v>0</v>
      </c>
      <c r="E31" s="1">
        <f>SUMIF(branch!D:D,Region!A:A,branch!H:H)</f>
        <v>0</v>
      </c>
      <c r="F31" s="1">
        <v>0</v>
      </c>
      <c r="G31" s="1">
        <f>IFERROR(VLOOKUP(#REF!,'[1]LMS NCA'!#REF!,3,FALSE),0)</f>
        <v>0</v>
      </c>
      <c r="H31" s="1">
        <f>IFERROR(VLOOKUP(#REF!,'[1]LMS NCA'!#REF!,4,FALSE),0)/100000</f>
        <v>0</v>
      </c>
      <c r="I31" s="7">
        <f t="shared" si="0"/>
        <v>0</v>
      </c>
      <c r="J31" s="7">
        <f t="shared" si="1"/>
        <v>0</v>
      </c>
      <c r="K31" s="7">
        <f t="shared" si="2"/>
        <v>0</v>
      </c>
      <c r="L31" s="7">
        <f>COUNTIFS(branch!D:D,Region!A:A,branch!L:L,"0")</f>
        <v>44</v>
      </c>
      <c r="M31" s="7">
        <f>COUNTIFS(area!B:B,Region!A:A,area!J:J,"0")</f>
        <v>5</v>
      </c>
    </row>
    <row r="32" spans="1:13" ht="14.5" x14ac:dyDescent="0.35">
      <c r="A32" s="15" t="s">
        <v>11</v>
      </c>
      <c r="B32" s="1" t="str">
        <f>VLOOKUP(A:A,area!B:C,2,0)</f>
        <v>FZM - 1</v>
      </c>
      <c r="C32" s="7">
        <f>SUMIF(branch!D:D,Region!A:A,branch!F:F)</f>
        <v>0</v>
      </c>
      <c r="D32" s="1">
        <f>SUMIF(branch!D:D,Region!A:A,branch!G:G)</f>
        <v>0</v>
      </c>
      <c r="E32" s="1">
        <f>SUMIF(branch!D:D,Region!A:A,branch!H:H)</f>
        <v>0</v>
      </c>
      <c r="F32" s="1">
        <v>0</v>
      </c>
      <c r="G32" s="1">
        <f>IFERROR(VLOOKUP(#REF!,'[1]LMS NCA'!#REF!,3,FALSE),0)</f>
        <v>0</v>
      </c>
      <c r="H32" s="1">
        <f>IFERROR(VLOOKUP(#REF!,'[1]LMS NCA'!#REF!,4,FALSE),0)/100000</f>
        <v>0</v>
      </c>
      <c r="I32" s="7">
        <f t="shared" si="0"/>
        <v>0</v>
      </c>
      <c r="J32" s="7">
        <f t="shared" si="1"/>
        <v>0</v>
      </c>
      <c r="K32" s="7">
        <f t="shared" si="2"/>
        <v>0</v>
      </c>
      <c r="L32" s="7">
        <f>COUNTIFS(branch!D:D,Region!A:A,branch!L:L,"0")</f>
        <v>55</v>
      </c>
      <c r="M32" s="7">
        <f>COUNTIFS(area!B:B,Region!A:A,area!J:J,"0")</f>
        <v>7</v>
      </c>
    </row>
    <row r="33" spans="1:13" ht="14.5" x14ac:dyDescent="0.35">
      <c r="A33" s="15" t="s">
        <v>47</v>
      </c>
      <c r="B33" s="1" t="str">
        <f>VLOOKUP(A:A,area!B:C,2,0)</f>
        <v>FZM - 6</v>
      </c>
      <c r="C33" s="7">
        <f>SUMIF(branch!D:D,Region!A:A,branch!F:F)</f>
        <v>0</v>
      </c>
      <c r="D33" s="1">
        <f>SUMIF(branch!D:D,Region!A:A,branch!G:G)</f>
        <v>0</v>
      </c>
      <c r="E33" s="1">
        <f>SUMIF(branch!D:D,Region!A:A,branch!H:H)</f>
        <v>0</v>
      </c>
      <c r="F33" s="1">
        <v>0</v>
      </c>
      <c r="G33" s="1">
        <f>IFERROR(VLOOKUP(#REF!,'[1]LMS NCA'!#REF!,3,FALSE),0)</f>
        <v>0</v>
      </c>
      <c r="H33" s="1">
        <f>IFERROR(VLOOKUP(#REF!,'[1]LMS NCA'!#REF!,4,FALSE),0)/100000</f>
        <v>0</v>
      </c>
      <c r="I33" s="7">
        <f t="shared" si="0"/>
        <v>0</v>
      </c>
      <c r="J33" s="7">
        <f t="shared" si="1"/>
        <v>0</v>
      </c>
      <c r="K33" s="7">
        <f t="shared" si="2"/>
        <v>0</v>
      </c>
      <c r="L33" s="7">
        <f>COUNTIFS(branch!D:D,Region!A:A,branch!L:L,"0")</f>
        <v>45</v>
      </c>
      <c r="M33" s="7">
        <f>COUNTIFS(area!B:B,Region!A:A,area!J:J,"0")</f>
        <v>6</v>
      </c>
    </row>
    <row r="34" spans="1:13" ht="14.5" x14ac:dyDescent="0.35">
      <c r="A34" s="15" t="s">
        <v>48</v>
      </c>
      <c r="B34" s="1" t="str">
        <f>VLOOKUP(A:A,area!B:C,2,0)</f>
        <v>FZM - 6</v>
      </c>
      <c r="C34" s="7">
        <f>SUMIF(branch!D:D,Region!A:A,branch!F:F)</f>
        <v>0</v>
      </c>
      <c r="D34" s="1">
        <f>SUMIF(branch!D:D,Region!A:A,branch!G:G)</f>
        <v>0</v>
      </c>
      <c r="E34" s="1">
        <f>SUMIF(branch!D:D,Region!A:A,branch!H:H)</f>
        <v>0</v>
      </c>
      <c r="F34" s="1">
        <v>0</v>
      </c>
      <c r="G34" s="1">
        <f>IFERROR(VLOOKUP(#REF!,'[1]LMS NCA'!#REF!,3,FALSE),0)</f>
        <v>0</v>
      </c>
      <c r="H34" s="1">
        <f>IFERROR(VLOOKUP(#REF!,'[1]LMS NCA'!#REF!,4,FALSE),0)/100000</f>
        <v>0</v>
      </c>
      <c r="I34" s="7">
        <f t="shared" ref="I34:I65" si="3">C34+F34</f>
        <v>0</v>
      </c>
      <c r="J34" s="7">
        <f t="shared" ref="J34:J65" si="4">D34+G34</f>
        <v>0</v>
      </c>
      <c r="K34" s="7">
        <f t="shared" ref="K34:K65" si="5">E34+H34</f>
        <v>0</v>
      </c>
      <c r="L34" s="7">
        <f>COUNTIFS(branch!D:D,Region!A:A,branch!L:L,"0")</f>
        <v>46</v>
      </c>
      <c r="M34" s="7">
        <f>COUNTIFS(area!B:B,Region!A:A,area!J:J,"0")</f>
        <v>7</v>
      </c>
    </row>
    <row r="35" spans="1:13" ht="16.5" customHeight="1" x14ac:dyDescent="0.35">
      <c r="A35" s="15" t="s">
        <v>17</v>
      </c>
      <c r="B35" s="1" t="str">
        <f>VLOOKUP(A:A,area!B:C,2,0)</f>
        <v>FZM - 7</v>
      </c>
      <c r="C35" s="7">
        <f>SUMIF(branch!D:D,Region!A:A,branch!F:F)</f>
        <v>0</v>
      </c>
      <c r="D35" s="1">
        <f>SUMIF(branch!D:D,Region!A:A,branch!G:G)</f>
        <v>0</v>
      </c>
      <c r="E35" s="1">
        <f>SUMIF(branch!D:D,Region!A:A,branch!H:H)</f>
        <v>0</v>
      </c>
      <c r="F35" s="1">
        <v>0</v>
      </c>
      <c r="G35" s="1">
        <f>IFERROR(VLOOKUP(#REF!,'[1]LMS NCA'!#REF!,3,FALSE),0)</f>
        <v>0</v>
      </c>
      <c r="H35" s="1">
        <f>IFERROR(VLOOKUP(#REF!,'[1]LMS NCA'!#REF!,4,FALSE),0)/100000</f>
        <v>0</v>
      </c>
      <c r="I35" s="7">
        <f t="shared" si="3"/>
        <v>0</v>
      </c>
      <c r="J35" s="7">
        <f t="shared" si="4"/>
        <v>0</v>
      </c>
      <c r="K35" s="7">
        <f t="shared" si="5"/>
        <v>0</v>
      </c>
      <c r="L35" s="7">
        <f>COUNTIFS(branch!D:D,Region!A:A,branch!L:L,"0")</f>
        <v>38</v>
      </c>
      <c r="M35" s="7">
        <f>COUNTIFS(area!B:B,Region!A:A,area!J:J,"0")</f>
        <v>7</v>
      </c>
    </row>
    <row r="36" spans="1:13" ht="16.5" customHeight="1" x14ac:dyDescent="0.35">
      <c r="A36" s="15" t="s">
        <v>37</v>
      </c>
      <c r="B36" s="1" t="str">
        <f>VLOOKUP(A:A,area!B:C,2,0)</f>
        <v>FZM - 3</v>
      </c>
      <c r="C36" s="7">
        <f>SUMIF(branch!D:D,Region!A:A,branch!F:F)</f>
        <v>0</v>
      </c>
      <c r="D36" s="1">
        <f>SUMIF(branch!D:D,Region!A:A,branch!G:G)</f>
        <v>0</v>
      </c>
      <c r="E36" s="1">
        <f>SUMIF(branch!D:D,Region!A:A,branch!H:H)</f>
        <v>0</v>
      </c>
      <c r="F36" s="1">
        <v>0</v>
      </c>
      <c r="G36" s="1">
        <f>IFERROR(VLOOKUP(#REF!,'[1]LMS NCA'!#REF!,3,FALSE),0)</f>
        <v>0</v>
      </c>
      <c r="H36" s="1">
        <f>IFERROR(VLOOKUP(#REF!,'[1]LMS NCA'!#REF!,4,FALSE),0)/100000</f>
        <v>0</v>
      </c>
      <c r="I36" s="7">
        <f t="shared" si="3"/>
        <v>0</v>
      </c>
      <c r="J36" s="7">
        <f t="shared" si="4"/>
        <v>0</v>
      </c>
      <c r="K36" s="7">
        <f t="shared" si="5"/>
        <v>0</v>
      </c>
      <c r="L36" s="7">
        <f>COUNTIFS(branch!D:D,Region!A:A,branch!L:L,"0")</f>
        <v>40</v>
      </c>
      <c r="M36" s="7">
        <f>COUNTIFS(area!B:B,Region!A:A,area!J:J,"0")</f>
        <v>5</v>
      </c>
    </row>
    <row r="37" spans="1:13" ht="16.5" customHeight="1" x14ac:dyDescent="0.35">
      <c r="A37" s="15" t="s">
        <v>31</v>
      </c>
      <c r="B37" s="1" t="str">
        <f>VLOOKUP(A:A,area!B:C,2,0)</f>
        <v>FZM - 3</v>
      </c>
      <c r="C37" s="7">
        <f>SUMIF(branch!D:D,Region!A:A,branch!F:F)</f>
        <v>0</v>
      </c>
      <c r="D37" s="1">
        <f>SUMIF(branch!D:D,Region!A:A,branch!G:G)</f>
        <v>0</v>
      </c>
      <c r="E37" s="1">
        <f>SUMIF(branch!D:D,Region!A:A,branch!H:H)</f>
        <v>0</v>
      </c>
      <c r="F37" s="1">
        <v>0</v>
      </c>
      <c r="G37" s="1">
        <f>IFERROR(VLOOKUP(#REF!,'[1]LMS NCA'!#REF!,3,FALSE),0)</f>
        <v>0</v>
      </c>
      <c r="H37" s="1">
        <f>IFERROR(VLOOKUP(#REF!,'[1]LMS NCA'!#REF!,4,FALSE),0)/100000</f>
        <v>0</v>
      </c>
      <c r="I37" s="7">
        <f t="shared" si="3"/>
        <v>0</v>
      </c>
      <c r="J37" s="7">
        <f t="shared" si="4"/>
        <v>0</v>
      </c>
      <c r="K37" s="7">
        <f t="shared" si="5"/>
        <v>0</v>
      </c>
      <c r="L37" s="7">
        <f>COUNTIFS(branch!D:D,Region!A:A,branch!L:L,"0")</f>
        <v>44</v>
      </c>
      <c r="M37" s="7">
        <f>COUNTIFS(area!B:B,Region!A:A,area!J:J,"0")</f>
        <v>5</v>
      </c>
    </row>
    <row r="38" spans="1:13" ht="14.5" x14ac:dyDescent="0.35">
      <c r="A38" s="15" t="s">
        <v>35</v>
      </c>
      <c r="B38" s="1" t="str">
        <f>VLOOKUP(A:A,area!B:C,2,0)</f>
        <v>FZM - 3</v>
      </c>
      <c r="C38" s="7">
        <f>SUMIF(branch!D:D,Region!A:A,branch!F:F)</f>
        <v>0</v>
      </c>
      <c r="D38" s="1">
        <f>SUMIF(branch!D:D,Region!A:A,branch!G:G)</f>
        <v>0</v>
      </c>
      <c r="E38" s="1">
        <f>SUMIF(branch!D:D,Region!A:A,branch!H:H)</f>
        <v>0</v>
      </c>
      <c r="F38" s="1">
        <v>0</v>
      </c>
      <c r="G38" s="1">
        <f>IFERROR(VLOOKUP(#REF!,'[1]LMS NCA'!#REF!,3,FALSE),0)</f>
        <v>0</v>
      </c>
      <c r="H38" s="1">
        <f>IFERROR(VLOOKUP(#REF!,'[1]LMS NCA'!#REF!,4,FALSE),0)/100000</f>
        <v>0</v>
      </c>
      <c r="I38" s="7">
        <f t="shared" si="3"/>
        <v>0</v>
      </c>
      <c r="J38" s="7">
        <f t="shared" si="4"/>
        <v>0</v>
      </c>
      <c r="K38" s="7">
        <f t="shared" si="5"/>
        <v>0</v>
      </c>
      <c r="L38" s="7">
        <f>COUNTIFS(branch!D:D,Region!A:A,branch!L:L,"0")</f>
        <v>41</v>
      </c>
      <c r="M38" s="7">
        <f>COUNTIFS(area!B:B,Region!A:A,area!J:J,"0")</f>
        <v>5</v>
      </c>
    </row>
    <row r="39" spans="1:13" ht="14.5" x14ac:dyDescent="0.35">
      <c r="A39" s="15" t="s">
        <v>49</v>
      </c>
      <c r="B39" s="1" t="str">
        <f>VLOOKUP(A:A,area!B:C,2,0)</f>
        <v>FZM - 6</v>
      </c>
      <c r="C39" s="7">
        <f>SUMIF(branch!D:D,Region!A:A,branch!F:F)</f>
        <v>0</v>
      </c>
      <c r="D39" s="1">
        <f>SUMIF(branch!D:D,Region!A:A,branch!G:G)</f>
        <v>0</v>
      </c>
      <c r="E39" s="1">
        <f>SUMIF(branch!D:D,Region!A:A,branch!H:H)</f>
        <v>0</v>
      </c>
      <c r="F39" s="1">
        <v>0</v>
      </c>
      <c r="G39" s="1">
        <f>IFERROR(VLOOKUP(#REF!,'[1]LMS NCA'!#REF!,3,FALSE),0)</f>
        <v>0</v>
      </c>
      <c r="H39" s="1">
        <f>IFERROR(VLOOKUP(#REF!,'[1]LMS NCA'!#REF!,4,FALSE),0)/100000</f>
        <v>0</v>
      </c>
      <c r="I39" s="7">
        <f t="shared" si="3"/>
        <v>0</v>
      </c>
      <c r="J39" s="7">
        <f t="shared" si="4"/>
        <v>0</v>
      </c>
      <c r="K39" s="7">
        <f t="shared" si="5"/>
        <v>0</v>
      </c>
      <c r="L39" s="7">
        <f>COUNTIFS(branch!D:D,Region!A:A,branch!L:L,"0")</f>
        <v>34</v>
      </c>
      <c r="M39" s="7">
        <f>COUNTIFS(area!B:B,Region!A:A,area!J:J,"0")</f>
        <v>4</v>
      </c>
    </row>
    <row r="40" spans="1:13" ht="14.5" x14ac:dyDescent="0.35">
      <c r="A40" s="15" t="s">
        <v>23</v>
      </c>
      <c r="B40" s="1" t="str">
        <f>VLOOKUP(A:A,area!B:C,2,0)</f>
        <v>FZM - 7</v>
      </c>
      <c r="C40" s="7">
        <f>SUMIF(branch!D:D,Region!A:A,branch!F:F)</f>
        <v>0</v>
      </c>
      <c r="D40" s="1">
        <f>SUMIF(branch!D:D,Region!A:A,branch!G:G)</f>
        <v>0</v>
      </c>
      <c r="E40" s="1">
        <f>SUMIF(branch!D:D,Region!A:A,branch!H:H)</f>
        <v>0</v>
      </c>
      <c r="F40" s="1">
        <v>0</v>
      </c>
      <c r="G40" s="1">
        <f>IFERROR(VLOOKUP(#REF!,'[1]LMS NCA'!#REF!,3,FALSE),0)</f>
        <v>0</v>
      </c>
      <c r="H40" s="1">
        <f>IFERROR(VLOOKUP(#REF!,'[1]LMS NCA'!#REF!,4,FALSE),0)/100000</f>
        <v>0</v>
      </c>
      <c r="I40" s="7">
        <f t="shared" si="3"/>
        <v>0</v>
      </c>
      <c r="J40" s="7">
        <f t="shared" si="4"/>
        <v>0</v>
      </c>
      <c r="K40" s="7">
        <f t="shared" si="5"/>
        <v>0</v>
      </c>
      <c r="L40" s="7">
        <f>COUNTIFS(branch!D:D,Region!A:A,branch!L:L,"0")</f>
        <v>45</v>
      </c>
      <c r="M40" s="7">
        <f>COUNTIFS(area!B:B,Region!A:A,area!J:J,"0")</f>
        <v>5</v>
      </c>
    </row>
    <row r="41" spans="1:13" ht="14.5" x14ac:dyDescent="0.35">
      <c r="A41" s="15" t="s">
        <v>25</v>
      </c>
      <c r="B41" s="1" t="str">
        <f>VLOOKUP(A:A,area!B:C,2,0)</f>
        <v>FZM - 7</v>
      </c>
      <c r="C41" s="7">
        <f>SUMIF(branch!D:D,Region!A:A,branch!F:F)</f>
        <v>0</v>
      </c>
      <c r="D41" s="1">
        <f>SUMIF(branch!D:D,Region!A:A,branch!G:G)</f>
        <v>0</v>
      </c>
      <c r="E41" s="1">
        <f>SUMIF(branch!D:D,Region!A:A,branch!H:H)</f>
        <v>0</v>
      </c>
      <c r="F41" s="1">
        <v>0</v>
      </c>
      <c r="G41" s="1">
        <f>IFERROR(VLOOKUP(#REF!,'[1]LMS NCA'!#REF!,3,FALSE),0)</f>
        <v>0</v>
      </c>
      <c r="H41" s="1">
        <f>IFERROR(VLOOKUP(#REF!,'[1]LMS NCA'!#REF!,4,FALSE),0)/100000</f>
        <v>0</v>
      </c>
      <c r="I41" s="7">
        <f t="shared" si="3"/>
        <v>0</v>
      </c>
      <c r="J41" s="7">
        <f t="shared" si="4"/>
        <v>0</v>
      </c>
      <c r="K41" s="7">
        <f t="shared" si="5"/>
        <v>0</v>
      </c>
      <c r="L41" s="7">
        <f>COUNTIFS(branch!D:D,Region!A:A,branch!L:L,"0")</f>
        <v>43</v>
      </c>
      <c r="M41" s="7">
        <f>COUNTIFS(area!B:B,Region!A:A,area!J:J,"0")</f>
        <v>5</v>
      </c>
    </row>
    <row r="42" spans="1:13" ht="16.5" customHeight="1" x14ac:dyDescent="0.35">
      <c r="A42" s="15" t="s">
        <v>69</v>
      </c>
      <c r="B42" s="1" t="str">
        <f>VLOOKUP(A:A,area!B:C,2,0)</f>
        <v>FZM - 4</v>
      </c>
      <c r="C42" s="7">
        <f>SUMIF(branch!D:D,Region!A:A,branch!F:F)</f>
        <v>0</v>
      </c>
      <c r="D42" s="1">
        <f>SUMIF(branch!D:D,Region!A:A,branch!G:G)</f>
        <v>0</v>
      </c>
      <c r="E42" s="1">
        <f>SUMIF(branch!D:D,Region!A:A,branch!H:H)</f>
        <v>0</v>
      </c>
      <c r="F42" s="1">
        <v>0</v>
      </c>
      <c r="G42" s="1">
        <f>IFERROR(VLOOKUP(#REF!,'[1]LMS NCA'!#REF!,3,FALSE),0)</f>
        <v>0</v>
      </c>
      <c r="H42" s="1">
        <f>IFERROR(VLOOKUP(#REF!,'[1]LMS NCA'!#REF!,4,FALSE),0)/100000</f>
        <v>0</v>
      </c>
      <c r="I42" s="7">
        <f t="shared" si="3"/>
        <v>0</v>
      </c>
      <c r="J42" s="7">
        <f t="shared" si="4"/>
        <v>0</v>
      </c>
      <c r="K42" s="7">
        <f t="shared" si="5"/>
        <v>0</v>
      </c>
      <c r="L42" s="7">
        <f>COUNTIFS(branch!D:D,Region!A:A,branch!L:L,"0")</f>
        <v>53</v>
      </c>
      <c r="M42" s="7">
        <f>COUNTIFS(area!B:B,Region!A:A,area!J:J,"0")</f>
        <v>6</v>
      </c>
    </row>
    <row r="43" spans="1:13" ht="16.5" customHeight="1" x14ac:dyDescent="0.35">
      <c r="A43" s="15" t="s">
        <v>26</v>
      </c>
      <c r="B43" s="1" t="str">
        <f>VLOOKUP(A:A,area!B:C,2,0)</f>
        <v>FZM - 7</v>
      </c>
      <c r="C43" s="7">
        <f>SUMIF(branch!D:D,Region!A:A,branch!F:F)</f>
        <v>0</v>
      </c>
      <c r="D43" s="1">
        <f>SUMIF(branch!D:D,Region!A:A,branch!G:G)</f>
        <v>0</v>
      </c>
      <c r="E43" s="1">
        <f>SUMIF(branch!D:D,Region!A:A,branch!H:H)</f>
        <v>0</v>
      </c>
      <c r="F43" s="1">
        <v>0</v>
      </c>
      <c r="G43" s="1">
        <f>IFERROR(VLOOKUP(#REF!,'[1]LMS NCA'!#REF!,3,FALSE),0)</f>
        <v>0</v>
      </c>
      <c r="H43" s="1">
        <f>IFERROR(VLOOKUP(#REF!,'[1]LMS NCA'!#REF!,4,FALSE),0)/100000</f>
        <v>0</v>
      </c>
      <c r="I43" s="7">
        <f t="shared" si="3"/>
        <v>0</v>
      </c>
      <c r="J43" s="7">
        <f t="shared" si="4"/>
        <v>0</v>
      </c>
      <c r="K43" s="7">
        <f t="shared" si="5"/>
        <v>0</v>
      </c>
      <c r="L43" s="7">
        <f>COUNTIFS(branch!D:D,Region!A:A,branch!L:L,"0")</f>
        <v>53</v>
      </c>
      <c r="M43" s="7">
        <f>COUNTIFS(area!B:B,Region!A:A,area!J:J,"0")</f>
        <v>6</v>
      </c>
    </row>
    <row r="44" spans="1:13" ht="16.5" customHeight="1" x14ac:dyDescent="0.35">
      <c r="A44" s="15" t="s">
        <v>27</v>
      </c>
      <c r="B44" s="1" t="str">
        <f>VLOOKUP(A:A,area!B:C,2,0)</f>
        <v>FZM - 7</v>
      </c>
      <c r="C44" s="7">
        <f>SUMIF(branch!D:D,Region!A:A,branch!F:F)</f>
        <v>0</v>
      </c>
      <c r="D44" s="1">
        <f>SUMIF(branch!D:D,Region!A:A,branch!G:G)</f>
        <v>0</v>
      </c>
      <c r="E44" s="1">
        <f>SUMIF(branch!D:D,Region!A:A,branch!H:H)</f>
        <v>0</v>
      </c>
      <c r="F44" s="1">
        <v>0</v>
      </c>
      <c r="G44" s="1">
        <f>IFERROR(VLOOKUP(#REF!,'[1]LMS NCA'!#REF!,3,FALSE),0)</f>
        <v>0</v>
      </c>
      <c r="H44" s="1">
        <f>IFERROR(VLOOKUP(#REF!,'[1]LMS NCA'!#REF!,4,FALSE),0)/100000</f>
        <v>0</v>
      </c>
      <c r="I44" s="7">
        <f t="shared" si="3"/>
        <v>0</v>
      </c>
      <c r="J44" s="7">
        <f t="shared" si="4"/>
        <v>0</v>
      </c>
      <c r="K44" s="7">
        <f t="shared" si="5"/>
        <v>0</v>
      </c>
      <c r="L44" s="7">
        <f>COUNTIFS(branch!D:D,Region!A:A,branch!L:L,"0")</f>
        <v>48</v>
      </c>
      <c r="M44" s="7">
        <f>COUNTIFS(area!B:B,Region!A:A,area!J:J,"0")</f>
        <v>5</v>
      </c>
    </row>
    <row r="45" spans="1:13" ht="16.5" customHeight="1" x14ac:dyDescent="0.35">
      <c r="A45" s="15" t="s">
        <v>50</v>
      </c>
      <c r="B45" s="1" t="str">
        <f>VLOOKUP(A:A,area!B:C,2,0)</f>
        <v>FZM - 6</v>
      </c>
      <c r="C45" s="7">
        <f>SUMIF(branch!D:D,Region!A:A,branch!F:F)</f>
        <v>0</v>
      </c>
      <c r="D45" s="1">
        <f>SUMIF(branch!D:D,Region!A:A,branch!G:G)</f>
        <v>0</v>
      </c>
      <c r="E45" s="1">
        <f>SUMIF(branch!D:D,Region!A:A,branch!H:H)</f>
        <v>0</v>
      </c>
      <c r="F45" s="1">
        <v>0</v>
      </c>
      <c r="G45" s="1">
        <f>IFERROR(VLOOKUP(#REF!,'[1]LMS NCA'!#REF!,3,FALSE),0)</f>
        <v>0</v>
      </c>
      <c r="H45" s="1">
        <f>IFERROR(VLOOKUP(#REF!,'[1]LMS NCA'!#REF!,4,FALSE),0)/100000</f>
        <v>0</v>
      </c>
      <c r="I45" s="7">
        <f t="shared" si="3"/>
        <v>0</v>
      </c>
      <c r="J45" s="7">
        <f t="shared" si="4"/>
        <v>0</v>
      </c>
      <c r="K45" s="7">
        <f t="shared" si="5"/>
        <v>0</v>
      </c>
      <c r="L45" s="7">
        <f>COUNTIFS(branch!D:D,Region!A:A,branch!L:L,"0")</f>
        <v>56</v>
      </c>
      <c r="M45" s="7">
        <f>COUNTIFS(area!B:B,Region!A:A,area!J:J,"0")</f>
        <v>6</v>
      </c>
    </row>
    <row r="46" spans="1:13" ht="16.5" customHeight="1" x14ac:dyDescent="0.35">
      <c r="A46" s="15" t="s">
        <v>67</v>
      </c>
      <c r="B46" s="1" t="str">
        <f>VLOOKUP(A:A,area!B:C,2,0)</f>
        <v>FZM - 8</v>
      </c>
      <c r="C46" s="7">
        <f>SUMIF(branch!D:D,Region!A:A,branch!F:F)</f>
        <v>0</v>
      </c>
      <c r="D46" s="1">
        <f>SUMIF(branch!D:D,Region!A:A,branch!G:G)</f>
        <v>0</v>
      </c>
      <c r="E46" s="1">
        <f>SUMIF(branch!D:D,Region!A:A,branch!H:H)</f>
        <v>0</v>
      </c>
      <c r="F46" s="1">
        <v>0</v>
      </c>
      <c r="G46" s="1">
        <f>IFERROR(VLOOKUP(#REF!,'[1]LMS NCA'!#REF!,3,FALSE),0)</f>
        <v>0</v>
      </c>
      <c r="H46" s="1">
        <f>IFERROR(VLOOKUP(#REF!,'[1]LMS NCA'!#REF!,4,FALSE),0)/100000</f>
        <v>0</v>
      </c>
      <c r="I46" s="7">
        <f t="shared" si="3"/>
        <v>0</v>
      </c>
      <c r="J46" s="7">
        <f t="shared" si="4"/>
        <v>0</v>
      </c>
      <c r="K46" s="7">
        <f t="shared" si="5"/>
        <v>0</v>
      </c>
      <c r="L46" s="7">
        <f>COUNTIFS(branch!D:D,Region!A:A,branch!L:L,"0")</f>
        <v>35</v>
      </c>
      <c r="M46" s="7">
        <f>COUNTIFS(area!B:B,Region!A:A,area!J:J,"0")</f>
        <v>5</v>
      </c>
    </row>
    <row r="47" spans="1:13" ht="14.5" x14ac:dyDescent="0.35">
      <c r="A47" s="15" t="s">
        <v>68</v>
      </c>
      <c r="B47" s="1" t="str">
        <f>VLOOKUP(A:A,area!B:C,2,0)</f>
        <v>FZM - 8</v>
      </c>
      <c r="C47" s="7">
        <f>SUMIF(branch!D:D,Region!A:A,branch!F:F)</f>
        <v>0</v>
      </c>
      <c r="D47" s="1">
        <f>SUMIF(branch!D:D,Region!A:A,branch!G:G)</f>
        <v>0</v>
      </c>
      <c r="E47" s="1">
        <f>SUMIF(branch!D:D,Region!A:A,branch!H:H)</f>
        <v>0</v>
      </c>
      <c r="F47" s="1">
        <v>0</v>
      </c>
      <c r="G47" s="1">
        <f>IFERROR(VLOOKUP(#REF!,'[1]LMS NCA'!#REF!,3,FALSE),0)</f>
        <v>0</v>
      </c>
      <c r="H47" s="1">
        <f>IFERROR(VLOOKUP(#REF!,'[1]LMS NCA'!#REF!,4,FALSE),0)/100000</f>
        <v>0</v>
      </c>
      <c r="I47" s="7">
        <f t="shared" si="3"/>
        <v>0</v>
      </c>
      <c r="J47" s="7">
        <f t="shared" si="4"/>
        <v>0</v>
      </c>
      <c r="K47" s="7">
        <f t="shared" si="5"/>
        <v>0</v>
      </c>
      <c r="L47" s="7">
        <f>COUNTIFS(branch!D:D,Region!A:A,branch!L:L,"0")</f>
        <v>31</v>
      </c>
      <c r="M47" s="7">
        <f>COUNTIFS(area!B:B,Region!A:A,area!J:J,"0")</f>
        <v>3</v>
      </c>
    </row>
    <row r="48" spans="1:13" ht="14.5" x14ac:dyDescent="0.35">
      <c r="A48" s="15" t="s">
        <v>44</v>
      </c>
      <c r="B48" s="1" t="str">
        <f>VLOOKUP(A:A,area!B:C,2,0)</f>
        <v>FZM - 5</v>
      </c>
      <c r="C48" s="7">
        <f>SUMIF(branch!D:D,Region!A:A,branch!F:F)</f>
        <v>0</v>
      </c>
      <c r="D48" s="1">
        <f>SUMIF(branch!D:D,Region!A:A,branch!G:G)</f>
        <v>0</v>
      </c>
      <c r="E48" s="1">
        <f>SUMIF(branch!D:D,Region!A:A,branch!H:H)</f>
        <v>0</v>
      </c>
      <c r="F48" s="1">
        <v>0</v>
      </c>
      <c r="G48" s="1">
        <f>IFERROR(VLOOKUP(#REF!,'[1]LMS NCA'!#REF!,3,FALSE),0)</f>
        <v>0</v>
      </c>
      <c r="H48" s="1">
        <f>IFERROR(VLOOKUP(#REF!,'[1]LMS NCA'!#REF!,4,FALSE),0)/100000</f>
        <v>0</v>
      </c>
      <c r="I48" s="7">
        <f t="shared" si="3"/>
        <v>0</v>
      </c>
      <c r="J48" s="7">
        <f t="shared" si="4"/>
        <v>0</v>
      </c>
      <c r="K48" s="7">
        <f t="shared" si="5"/>
        <v>0</v>
      </c>
      <c r="L48" s="7">
        <f>COUNTIFS(branch!D:D,Region!A:A,branch!L:L,"0")</f>
        <v>51</v>
      </c>
      <c r="M48" s="7">
        <f>COUNTIFS(area!B:B,Region!A:A,area!J:J,"0")</f>
        <v>5</v>
      </c>
    </row>
    <row r="49" spans="1:13" ht="14.5" x14ac:dyDescent="0.35">
      <c r="A49" s="15" t="s">
        <v>64</v>
      </c>
      <c r="B49" s="1" t="str">
        <f>VLOOKUP(A:A,area!B:C,2,0)</f>
        <v>FZM - 8</v>
      </c>
      <c r="C49" s="7">
        <f>SUMIF(branch!D:D,Region!A:A,branch!F:F)</f>
        <v>0</v>
      </c>
      <c r="D49" s="1">
        <f>SUMIF(branch!D:D,Region!A:A,branch!G:G)</f>
        <v>0</v>
      </c>
      <c r="E49" s="1">
        <f>SUMIF(branch!D:D,Region!A:A,branch!H:H)</f>
        <v>0</v>
      </c>
      <c r="F49" s="1">
        <v>0</v>
      </c>
      <c r="G49" s="1">
        <f>IFERROR(VLOOKUP(#REF!,'[1]LMS NCA'!#REF!,3,FALSE),0)</f>
        <v>0</v>
      </c>
      <c r="H49" s="1">
        <f>IFERROR(VLOOKUP(#REF!,'[1]LMS NCA'!#REF!,4,FALSE),0)/100000</f>
        <v>0</v>
      </c>
      <c r="I49" s="7">
        <f t="shared" si="3"/>
        <v>0</v>
      </c>
      <c r="J49" s="7">
        <f t="shared" si="4"/>
        <v>0</v>
      </c>
      <c r="K49" s="7">
        <f t="shared" si="5"/>
        <v>0</v>
      </c>
      <c r="L49" s="7">
        <f>COUNTIFS(branch!D:D,Region!A:A,branch!L:L,"0")</f>
        <v>45</v>
      </c>
      <c r="M49" s="7">
        <f>COUNTIFS(area!B:B,Region!A:A,area!J:J,"0")</f>
        <v>5</v>
      </c>
    </row>
    <row r="50" spans="1:13" ht="14.5" x14ac:dyDescent="0.35">
      <c r="A50" s="15" t="s">
        <v>29</v>
      </c>
      <c r="B50" s="1" t="str">
        <f>VLOOKUP(A:A,area!B:C,2,0)</f>
        <v>FZM - 3</v>
      </c>
      <c r="C50" s="7">
        <f>SUMIF(branch!D:D,Region!A:A,branch!F:F)</f>
        <v>0</v>
      </c>
      <c r="D50" s="1">
        <f>SUMIF(branch!D:D,Region!A:A,branch!G:G)</f>
        <v>0</v>
      </c>
      <c r="E50" s="1">
        <f>SUMIF(branch!D:D,Region!A:A,branch!H:H)</f>
        <v>0</v>
      </c>
      <c r="F50" s="1">
        <v>0</v>
      </c>
      <c r="G50" s="1">
        <f>IFERROR(VLOOKUP(#REF!,'[1]LMS NCA'!#REF!,3,FALSE),0)</f>
        <v>0</v>
      </c>
      <c r="H50" s="1">
        <f>IFERROR(VLOOKUP(#REF!,'[1]LMS NCA'!#REF!,4,FALSE),0)/100000</f>
        <v>0</v>
      </c>
      <c r="I50" s="7">
        <f t="shared" si="3"/>
        <v>0</v>
      </c>
      <c r="J50" s="7">
        <f t="shared" si="4"/>
        <v>0</v>
      </c>
      <c r="K50" s="7">
        <f t="shared" si="5"/>
        <v>0</v>
      </c>
      <c r="L50" s="7">
        <f>COUNTIFS(branch!D:D,Region!A:A,branch!L:L,"0")</f>
        <v>35</v>
      </c>
      <c r="M50" s="7">
        <f>COUNTIFS(area!B:B,Region!A:A,area!J:J,"0")</f>
        <v>4</v>
      </c>
    </row>
    <row r="51" spans="1:13" ht="14.5" x14ac:dyDescent="0.35">
      <c r="A51" s="15" t="s">
        <v>7</v>
      </c>
      <c r="B51" s="1" t="str">
        <f>VLOOKUP(A:A,area!B:C,2,0)</f>
        <v>FZM - 1</v>
      </c>
      <c r="C51" s="7">
        <f>SUMIF(branch!D:D,Region!A:A,branch!F:F)</f>
        <v>0</v>
      </c>
      <c r="D51" s="1">
        <f>SUMIF(branch!D:D,Region!A:A,branch!G:G)</f>
        <v>0</v>
      </c>
      <c r="E51" s="1">
        <f>SUMIF(branch!D:D,Region!A:A,branch!H:H)</f>
        <v>0</v>
      </c>
      <c r="F51" s="1">
        <v>0</v>
      </c>
      <c r="G51" s="1">
        <f>IFERROR(VLOOKUP(#REF!,'[1]LMS NCA'!#REF!,3,FALSE),0)</f>
        <v>0</v>
      </c>
      <c r="H51" s="1">
        <f>IFERROR(VLOOKUP(#REF!,'[1]LMS NCA'!#REF!,4,FALSE),0)/100000</f>
        <v>0</v>
      </c>
      <c r="I51" s="7">
        <f t="shared" si="3"/>
        <v>0</v>
      </c>
      <c r="J51" s="7">
        <f t="shared" si="4"/>
        <v>0</v>
      </c>
      <c r="K51" s="7">
        <f t="shared" si="5"/>
        <v>0</v>
      </c>
      <c r="L51" s="7">
        <f>COUNTIFS(branch!D:D,Region!A:A,branch!L:L,"0")</f>
        <v>46</v>
      </c>
      <c r="M51" s="7">
        <f>COUNTIFS(area!B:B,Region!A:A,area!J:J,"0")</f>
        <v>6</v>
      </c>
    </row>
    <row r="52" spans="1:13" ht="14.5" x14ac:dyDescent="0.35">
      <c r="A52" s="15" t="s">
        <v>24</v>
      </c>
      <c r="B52" s="1" t="str">
        <f>VLOOKUP(A:A,area!B:C,2,0)</f>
        <v>FZM - 7</v>
      </c>
      <c r="C52" s="7">
        <f>SUMIF(branch!D:D,Region!A:A,branch!F:F)</f>
        <v>0</v>
      </c>
      <c r="D52" s="1">
        <f>SUMIF(branch!D:D,Region!A:A,branch!G:G)</f>
        <v>0</v>
      </c>
      <c r="E52" s="1">
        <f>SUMIF(branch!D:D,Region!A:A,branch!H:H)</f>
        <v>0</v>
      </c>
      <c r="F52" s="1">
        <v>0</v>
      </c>
      <c r="G52" s="1">
        <f>IFERROR(VLOOKUP(#REF!,'[1]LMS NCA'!#REF!,3,FALSE),0)</f>
        <v>0</v>
      </c>
      <c r="H52" s="1">
        <f>IFERROR(VLOOKUP(#REF!,'[1]LMS NCA'!#REF!,4,FALSE),0)/100000</f>
        <v>0</v>
      </c>
      <c r="I52" s="7">
        <f t="shared" si="3"/>
        <v>0</v>
      </c>
      <c r="J52" s="7">
        <f t="shared" si="4"/>
        <v>0</v>
      </c>
      <c r="K52" s="7">
        <f t="shared" si="5"/>
        <v>0</v>
      </c>
      <c r="L52" s="7">
        <f>COUNTIFS(branch!D:D,Region!A:A,branch!L:L,"0")</f>
        <v>48</v>
      </c>
      <c r="M52" s="7">
        <f>COUNTIFS(area!B:B,Region!A:A,area!J:J,"0")</f>
        <v>5</v>
      </c>
    </row>
    <row r="53" spans="1:13" ht="16.5" customHeight="1" x14ac:dyDescent="0.35">
      <c r="A53" s="15" t="s">
        <v>55</v>
      </c>
      <c r="B53" s="1" t="str">
        <f>VLOOKUP(A:A,area!B:C,2,0)</f>
        <v>FZM - 6</v>
      </c>
      <c r="C53" s="7">
        <f>SUMIF(branch!D:D,Region!A:A,branch!F:F)</f>
        <v>0</v>
      </c>
      <c r="D53" s="1">
        <f>SUMIF(branch!D:D,Region!A:A,branch!G:G)</f>
        <v>0</v>
      </c>
      <c r="E53" s="1">
        <f>SUMIF(branch!D:D,Region!A:A,branch!H:H)</f>
        <v>0</v>
      </c>
      <c r="F53" s="1">
        <v>0</v>
      </c>
      <c r="G53" s="1">
        <f>IFERROR(VLOOKUP(#REF!,'[1]LMS NCA'!#REF!,3,FALSE),0)</f>
        <v>0</v>
      </c>
      <c r="H53" s="1">
        <f>IFERROR(VLOOKUP(#REF!,'[1]LMS NCA'!#REF!,4,FALSE),0)/100000</f>
        <v>0</v>
      </c>
      <c r="I53" s="7">
        <f t="shared" si="3"/>
        <v>0</v>
      </c>
      <c r="J53" s="7">
        <f t="shared" si="4"/>
        <v>0</v>
      </c>
      <c r="K53" s="7">
        <f t="shared" si="5"/>
        <v>0</v>
      </c>
      <c r="L53" s="7">
        <f>COUNTIFS(branch!D:D,Region!A:A,branch!L:L,"0")</f>
        <v>27</v>
      </c>
      <c r="M53" s="7">
        <f>COUNTIFS(area!B:B,Region!A:A,area!J:J,"0")</f>
        <v>4</v>
      </c>
    </row>
    <row r="54" spans="1:13" ht="16.5" customHeight="1" x14ac:dyDescent="0.35">
      <c r="A54" s="15" t="s">
        <v>54</v>
      </c>
      <c r="B54" s="1" t="str">
        <f>VLOOKUP(A:A,area!B:C,2,0)</f>
        <v>FZM - 6</v>
      </c>
      <c r="C54" s="7">
        <f>SUMIF(branch!D:D,Region!A:A,branch!F:F)</f>
        <v>0</v>
      </c>
      <c r="D54" s="1">
        <f>SUMIF(branch!D:D,Region!A:A,branch!G:G)</f>
        <v>0</v>
      </c>
      <c r="E54" s="1">
        <f>SUMIF(branch!D:D,Region!A:A,branch!H:H)</f>
        <v>0</v>
      </c>
      <c r="F54" s="1">
        <v>0</v>
      </c>
      <c r="G54" s="1">
        <f>IFERROR(VLOOKUP(#REF!,'[1]LMS NCA'!#REF!,3,FALSE),0)</f>
        <v>0</v>
      </c>
      <c r="H54" s="1">
        <f>IFERROR(VLOOKUP(#REF!,'[1]LMS NCA'!#REF!,4,FALSE),0)/100000</f>
        <v>0</v>
      </c>
      <c r="I54" s="7">
        <f t="shared" si="3"/>
        <v>0</v>
      </c>
      <c r="J54" s="7">
        <f t="shared" si="4"/>
        <v>0</v>
      </c>
      <c r="K54" s="7">
        <f t="shared" si="5"/>
        <v>0</v>
      </c>
      <c r="L54" s="7">
        <f>COUNTIFS(branch!D:D,Region!A:A,branch!L:L,"0")</f>
        <v>29</v>
      </c>
      <c r="M54" s="7">
        <f>COUNTIFS(area!B:B,Region!A:A,area!J:J,"0")</f>
        <v>4</v>
      </c>
    </row>
    <row r="55" spans="1:13" ht="16.5" customHeight="1" x14ac:dyDescent="0.35">
      <c r="A55" s="15" t="s">
        <v>66</v>
      </c>
      <c r="B55" s="1" t="str">
        <f>VLOOKUP(A:A,area!B:C,2,0)</f>
        <v>FZM - 8</v>
      </c>
      <c r="C55" s="7">
        <f>SUMIF(branch!D:D,Region!A:A,branch!F:F)</f>
        <v>0</v>
      </c>
      <c r="D55" s="1">
        <f>SUMIF(branch!D:D,Region!A:A,branch!G:G)</f>
        <v>0</v>
      </c>
      <c r="E55" s="1">
        <f>SUMIF(branch!D:D,Region!A:A,branch!H:H)</f>
        <v>0</v>
      </c>
      <c r="F55" s="1">
        <v>0</v>
      </c>
      <c r="G55" s="1">
        <f>IFERROR(VLOOKUP(#REF!,'[1]LMS NCA'!#REF!,3,FALSE),0)</f>
        <v>0</v>
      </c>
      <c r="H55" s="1">
        <f>IFERROR(VLOOKUP(#REF!,'[1]LMS NCA'!#REF!,4,FALSE),0)/100000</f>
        <v>0</v>
      </c>
      <c r="I55" s="7">
        <f t="shared" si="3"/>
        <v>0</v>
      </c>
      <c r="J55" s="7">
        <f t="shared" si="4"/>
        <v>0</v>
      </c>
      <c r="K55" s="7">
        <f t="shared" si="5"/>
        <v>0</v>
      </c>
      <c r="L55" s="7">
        <f>COUNTIFS(branch!D:D,Region!A:A,branch!L:L,"0")</f>
        <v>40</v>
      </c>
      <c r="M55" s="7">
        <f>COUNTIFS(area!B:B,Region!A:A,area!J:J,"0")</f>
        <v>4</v>
      </c>
    </row>
    <row r="56" spans="1:13" ht="16.5" customHeight="1" x14ac:dyDescent="0.35">
      <c r="A56" s="15" t="s">
        <v>12</v>
      </c>
      <c r="B56" s="1" t="str">
        <f>VLOOKUP(A:A,area!B:C,2,0)</f>
        <v>FZM - 1</v>
      </c>
      <c r="C56" s="7">
        <f>SUMIF(branch!D:D,Region!A:A,branch!F:F)</f>
        <v>0</v>
      </c>
      <c r="D56" s="1">
        <f>SUMIF(branch!D:D,Region!A:A,branch!G:G)</f>
        <v>0</v>
      </c>
      <c r="E56" s="1">
        <f>SUMIF(branch!D:D,Region!A:A,branch!H:H)</f>
        <v>0</v>
      </c>
      <c r="F56" s="1">
        <v>0</v>
      </c>
      <c r="G56" s="1">
        <f>IFERROR(VLOOKUP(#REF!,'[1]LMS NCA'!#REF!,3,FALSE),0)</f>
        <v>0</v>
      </c>
      <c r="H56" s="1">
        <f>IFERROR(VLOOKUP(#REF!,'[1]LMS NCA'!#REF!,4,FALSE),0)/100000</f>
        <v>0</v>
      </c>
      <c r="I56" s="7">
        <f t="shared" si="3"/>
        <v>0</v>
      </c>
      <c r="J56" s="7">
        <f t="shared" si="4"/>
        <v>0</v>
      </c>
      <c r="K56" s="7">
        <f t="shared" si="5"/>
        <v>0</v>
      </c>
      <c r="L56" s="7">
        <f>COUNTIFS(branch!D:D,Region!A:A,branch!L:L,"0")</f>
        <v>46</v>
      </c>
      <c r="M56" s="7">
        <f>COUNTIFS(area!B:B,Region!A:A,area!J:J,"0")</f>
        <v>6</v>
      </c>
    </row>
    <row r="57" spans="1:13" ht="16.5" customHeight="1" x14ac:dyDescent="0.35">
      <c r="A57" s="15" t="s">
        <v>6</v>
      </c>
      <c r="B57" s="1" t="str">
        <f>VLOOKUP(A:A,area!B:C,2,0)</f>
        <v>FZM - 2</v>
      </c>
      <c r="C57" s="7">
        <f>SUMIF(branch!D:D,Region!A:A,branch!F:F)</f>
        <v>0</v>
      </c>
      <c r="D57" s="1">
        <f>SUMIF(branch!D:D,Region!A:A,branch!G:G)</f>
        <v>0</v>
      </c>
      <c r="E57" s="1">
        <f>SUMIF(branch!D:D,Region!A:A,branch!H:H)</f>
        <v>0</v>
      </c>
      <c r="F57" s="1">
        <v>0</v>
      </c>
      <c r="G57" s="1">
        <f>IFERROR(VLOOKUP(#REF!,'[1]LMS NCA'!#REF!,3,FALSE),0)</f>
        <v>0</v>
      </c>
      <c r="H57" s="1">
        <f>IFERROR(VLOOKUP(#REF!,'[1]LMS NCA'!#REF!,4,FALSE),0)/100000</f>
        <v>0</v>
      </c>
      <c r="I57" s="7">
        <f t="shared" si="3"/>
        <v>0</v>
      </c>
      <c r="J57" s="7">
        <f t="shared" si="4"/>
        <v>0</v>
      </c>
      <c r="K57" s="7">
        <f t="shared" si="5"/>
        <v>0</v>
      </c>
      <c r="L57" s="7">
        <f>COUNTIFS(branch!D:D,Region!A:A,branch!L:L,"0")</f>
        <v>50</v>
      </c>
      <c r="M57" s="7">
        <f>COUNTIFS(area!B:B,Region!A:A,area!J:J,"0")</f>
        <v>5</v>
      </c>
    </row>
    <row r="58" spans="1:13" ht="14.5" x14ac:dyDescent="0.35">
      <c r="A58" s="15" t="s">
        <v>73</v>
      </c>
      <c r="B58" s="1" t="str">
        <f>VLOOKUP(A:A,area!B:C,2,0)</f>
        <v>FZM - 4</v>
      </c>
      <c r="C58" s="7">
        <f>SUMIF(branch!D:D,Region!A:A,branch!F:F)</f>
        <v>0</v>
      </c>
      <c r="D58" s="1">
        <f>SUMIF(branch!D:D,Region!A:A,branch!G:G)</f>
        <v>0</v>
      </c>
      <c r="E58" s="1">
        <f>SUMIF(branch!D:D,Region!A:A,branch!H:H)</f>
        <v>0</v>
      </c>
      <c r="F58" s="1">
        <v>0</v>
      </c>
      <c r="G58" s="1">
        <f>IFERROR(VLOOKUP(#REF!,'[1]LMS NCA'!#REF!,3,FALSE),0)</f>
        <v>0</v>
      </c>
      <c r="H58" s="1">
        <f>IFERROR(VLOOKUP(#REF!,'[1]LMS NCA'!#REF!,4,FALSE),0)/100000</f>
        <v>0</v>
      </c>
      <c r="I58" s="7">
        <f t="shared" si="3"/>
        <v>0</v>
      </c>
      <c r="J58" s="7">
        <f t="shared" si="4"/>
        <v>0</v>
      </c>
      <c r="K58" s="7">
        <f t="shared" si="5"/>
        <v>0</v>
      </c>
      <c r="L58" s="7">
        <f>COUNTIFS(branch!D:D,Region!A:A,branch!L:L,"0")</f>
        <v>60</v>
      </c>
      <c r="M58" s="7">
        <f>COUNTIFS(area!B:B,Region!A:A,area!J:J,"0")</f>
        <v>6</v>
      </c>
    </row>
    <row r="59" spans="1:13" ht="14.5" x14ac:dyDescent="0.35">
      <c r="A59" s="15" t="s">
        <v>34</v>
      </c>
      <c r="B59" s="1" t="str">
        <f>VLOOKUP(A:A,area!B:C,2,0)</f>
        <v>FZM - 3</v>
      </c>
      <c r="C59" s="7">
        <f>SUMIF(branch!D:D,Region!A:A,branch!F:F)</f>
        <v>0</v>
      </c>
      <c r="D59" s="1">
        <f>SUMIF(branch!D:D,Region!A:A,branch!G:G)</f>
        <v>0</v>
      </c>
      <c r="E59" s="1">
        <f>SUMIF(branch!D:D,Region!A:A,branch!H:H)</f>
        <v>0</v>
      </c>
      <c r="F59" s="1">
        <v>0</v>
      </c>
      <c r="G59" s="1">
        <f>IFERROR(VLOOKUP(#REF!,'[1]LMS NCA'!#REF!,3,FALSE),0)</f>
        <v>0</v>
      </c>
      <c r="H59" s="1">
        <f>IFERROR(VLOOKUP(#REF!,'[1]LMS NCA'!#REF!,4,FALSE),0)/100000</f>
        <v>0</v>
      </c>
      <c r="I59" s="7">
        <f t="shared" si="3"/>
        <v>0</v>
      </c>
      <c r="J59" s="7">
        <f t="shared" si="4"/>
        <v>0</v>
      </c>
      <c r="K59" s="7">
        <f t="shared" si="5"/>
        <v>0</v>
      </c>
      <c r="L59" s="7">
        <f>COUNTIFS(branch!D:D,Region!A:A,branch!L:L,"0")</f>
        <v>45</v>
      </c>
      <c r="M59" s="7">
        <f>COUNTIFS(area!B:B,Region!A:A,area!J:J,"0")</f>
        <v>5</v>
      </c>
    </row>
    <row r="60" spans="1:13" ht="14.5" x14ac:dyDescent="0.35">
      <c r="A60" s="15" t="s">
        <v>21</v>
      </c>
      <c r="B60" s="1" t="str">
        <f>VLOOKUP(A:A,area!B:C,2,0)</f>
        <v>FZM - 7</v>
      </c>
      <c r="C60" s="7">
        <f>SUMIF(branch!D:D,Region!A:A,branch!F:F)</f>
        <v>0</v>
      </c>
      <c r="D60" s="1">
        <f>SUMIF(branch!D:D,Region!A:A,branch!G:G)</f>
        <v>0</v>
      </c>
      <c r="E60" s="1">
        <f>SUMIF(branch!D:D,Region!A:A,branch!H:H)</f>
        <v>0</v>
      </c>
      <c r="F60" s="1">
        <v>0</v>
      </c>
      <c r="G60" s="1">
        <f>IFERROR(VLOOKUP(#REF!,'[1]LMS NCA'!#REF!,3,FALSE),0)</f>
        <v>0</v>
      </c>
      <c r="H60" s="1">
        <f>IFERROR(VLOOKUP(#REF!,'[1]LMS NCA'!#REF!,4,FALSE),0)/100000</f>
        <v>0</v>
      </c>
      <c r="I60" s="7">
        <f t="shared" si="3"/>
        <v>0</v>
      </c>
      <c r="J60" s="7">
        <f t="shared" si="4"/>
        <v>0</v>
      </c>
      <c r="K60" s="7">
        <f t="shared" si="5"/>
        <v>0</v>
      </c>
      <c r="L60" s="7">
        <f>COUNTIFS(branch!D:D,Region!A:A,branch!L:L,"0")</f>
        <v>27</v>
      </c>
      <c r="M60" s="7">
        <f>COUNTIFS(area!B:B,Region!A:A,area!J:J,"0")</f>
        <v>4</v>
      </c>
    </row>
    <row r="61" spans="1:13" ht="14.5" x14ac:dyDescent="0.35">
      <c r="A61" s="15" t="s">
        <v>3</v>
      </c>
      <c r="B61" s="1" t="str">
        <f>VLOOKUP(A:A,area!B:C,2,0)</f>
        <v>FZM - 2</v>
      </c>
      <c r="C61" s="7">
        <f>SUMIF(branch!D:D,Region!A:A,branch!F:F)</f>
        <v>0</v>
      </c>
      <c r="D61" s="1">
        <f>SUMIF(branch!D:D,Region!A:A,branch!G:G)</f>
        <v>0</v>
      </c>
      <c r="E61" s="1">
        <f>SUMIF(branch!D:D,Region!A:A,branch!H:H)</f>
        <v>0</v>
      </c>
      <c r="F61" s="1">
        <v>0</v>
      </c>
      <c r="G61" s="1">
        <f>IFERROR(VLOOKUP(#REF!,'[1]LMS NCA'!#REF!,3,FALSE),0)</f>
        <v>0</v>
      </c>
      <c r="H61" s="1">
        <f>IFERROR(VLOOKUP(#REF!,'[1]LMS NCA'!#REF!,4,FALSE),0)/100000</f>
        <v>0</v>
      </c>
      <c r="I61" s="7">
        <f t="shared" si="3"/>
        <v>0</v>
      </c>
      <c r="J61" s="7">
        <f t="shared" si="4"/>
        <v>0</v>
      </c>
      <c r="K61" s="7">
        <f t="shared" si="5"/>
        <v>0</v>
      </c>
      <c r="L61" s="7">
        <f>COUNTIFS(branch!D:D,Region!A:A,branch!L:L,"0")</f>
        <v>51</v>
      </c>
      <c r="M61" s="7">
        <f>COUNTIFS(area!B:B,Region!A:A,area!J:J,"0")</f>
        <v>6</v>
      </c>
    </row>
    <row r="62" spans="1:13" ht="14.5" x14ac:dyDescent="0.35">
      <c r="A62" s="15" t="s">
        <v>5</v>
      </c>
      <c r="B62" s="1" t="str">
        <f>VLOOKUP(A:A,area!B:C,2,0)</f>
        <v>FZM - 2</v>
      </c>
      <c r="C62" s="7">
        <f>SUMIF(branch!D:D,Region!A:A,branch!F:F)</f>
        <v>0</v>
      </c>
      <c r="D62" s="1">
        <f>SUMIF(branch!D:D,Region!A:A,branch!G:G)</f>
        <v>0</v>
      </c>
      <c r="E62" s="1">
        <f>SUMIF(branch!D:D,Region!A:A,branch!H:H)</f>
        <v>0</v>
      </c>
      <c r="F62" s="1">
        <v>0</v>
      </c>
      <c r="G62" s="1">
        <f>IFERROR(VLOOKUP(#REF!,'[1]LMS NCA'!#REF!,3,FALSE),0)</f>
        <v>0</v>
      </c>
      <c r="H62" s="1">
        <f>IFERROR(VLOOKUP(#REF!,'[1]LMS NCA'!#REF!,4,FALSE),0)/100000</f>
        <v>0</v>
      </c>
      <c r="I62" s="7">
        <f t="shared" si="3"/>
        <v>0</v>
      </c>
      <c r="J62" s="7">
        <f t="shared" si="4"/>
        <v>0</v>
      </c>
      <c r="K62" s="7">
        <f t="shared" si="5"/>
        <v>0</v>
      </c>
      <c r="L62" s="7">
        <f>COUNTIFS(branch!D:D,Region!A:A,branch!L:L,"0")</f>
        <v>56</v>
      </c>
      <c r="M62" s="7">
        <f>COUNTIFS(area!B:B,Region!A:A,area!J:J,"0")</f>
        <v>6</v>
      </c>
    </row>
    <row r="63" spans="1:13" ht="14.5" x14ac:dyDescent="0.35">
      <c r="A63" s="15" t="s">
        <v>59</v>
      </c>
      <c r="B63" s="1" t="str">
        <f>VLOOKUP(A:A,area!B:C,2,0)</f>
        <v>FZM - 8</v>
      </c>
      <c r="C63" s="7">
        <f>SUMIF(branch!D:D,Region!A:A,branch!F:F)</f>
        <v>0</v>
      </c>
      <c r="D63" s="1">
        <f>SUMIF(branch!D:D,Region!A:A,branch!G:G)</f>
        <v>0</v>
      </c>
      <c r="E63" s="1">
        <f>SUMIF(branch!D:D,Region!A:A,branch!H:H)</f>
        <v>0</v>
      </c>
      <c r="F63" s="1">
        <v>0</v>
      </c>
      <c r="G63" s="1">
        <f>IFERROR(VLOOKUP(#REF!,'[1]LMS NCA'!#REF!,3,FALSE),0)</f>
        <v>0</v>
      </c>
      <c r="H63" s="1">
        <f>IFERROR(VLOOKUP(#REF!,'[1]LMS NCA'!#REF!,4,FALSE),0)/100000</f>
        <v>0</v>
      </c>
      <c r="I63" s="7">
        <f t="shared" si="3"/>
        <v>0</v>
      </c>
      <c r="J63" s="7">
        <f t="shared" si="4"/>
        <v>0</v>
      </c>
      <c r="K63" s="7">
        <f t="shared" si="5"/>
        <v>0</v>
      </c>
      <c r="L63" s="7">
        <f>COUNTIFS(branch!D:D,Region!A:A,branch!L:L,"0")</f>
        <v>42</v>
      </c>
      <c r="M63" s="7">
        <f>COUNTIFS(area!B:B,Region!A:A,area!J:J,"0")</f>
        <v>5</v>
      </c>
    </row>
    <row r="64" spans="1:13" ht="14.5" x14ac:dyDescent="0.35">
      <c r="A64" s="15" t="s">
        <v>415</v>
      </c>
      <c r="B64" s="1" t="str">
        <f>VLOOKUP(A:A,area!B:C,2,0)</f>
        <v>FZM - 8</v>
      </c>
      <c r="C64" s="7">
        <f>SUMIF(branch!D:D,Region!A:A,branch!F:F)</f>
        <v>0</v>
      </c>
      <c r="D64" s="1">
        <f>SUMIF(branch!D:D,Region!A:A,branch!G:G)</f>
        <v>0</v>
      </c>
      <c r="E64" s="1">
        <f>SUMIF(branch!D:D,Region!A:A,branch!H:H)</f>
        <v>0</v>
      </c>
      <c r="F64" s="1">
        <v>0</v>
      </c>
      <c r="G64" s="1">
        <f>IFERROR(VLOOKUP(#REF!,'[1]LMS NCA'!#REF!,3,FALSE),0)</f>
        <v>0</v>
      </c>
      <c r="H64" s="1">
        <f>IFERROR(VLOOKUP(#REF!,'[1]LMS NCA'!#REF!,4,FALSE),0)/100000</f>
        <v>0</v>
      </c>
      <c r="I64" s="7">
        <f t="shared" si="3"/>
        <v>0</v>
      </c>
      <c r="J64" s="7">
        <f t="shared" si="4"/>
        <v>0</v>
      </c>
      <c r="K64" s="7">
        <f t="shared" si="5"/>
        <v>0</v>
      </c>
      <c r="L64" s="7">
        <f>COUNTIFS(branch!D:D,Region!A:A,branch!L:L,"0")</f>
        <v>24</v>
      </c>
      <c r="M64" s="7">
        <f>COUNTIFS(area!B:B,Region!A:A,area!J:J,"0")</f>
        <v>3</v>
      </c>
    </row>
    <row r="65" spans="1:13" ht="14.5" x14ac:dyDescent="0.35">
      <c r="A65" s="15" t="s">
        <v>53</v>
      </c>
      <c r="B65" s="1" t="str">
        <f>VLOOKUP(A:A,area!B:C,2,0)</f>
        <v>FZM - 6</v>
      </c>
      <c r="C65" s="7">
        <f>SUMIF(branch!D:D,Region!A:A,branch!F:F)</f>
        <v>0</v>
      </c>
      <c r="D65" s="1">
        <f>SUMIF(branch!D:D,Region!A:A,branch!G:G)</f>
        <v>0</v>
      </c>
      <c r="E65" s="1">
        <f>SUMIF(branch!D:D,Region!A:A,branch!H:H)</f>
        <v>0</v>
      </c>
      <c r="F65" s="1">
        <v>0</v>
      </c>
      <c r="G65" s="1">
        <f>IFERROR(VLOOKUP(#REF!,'[1]LMS NCA'!#REF!,3,FALSE),0)</f>
        <v>0</v>
      </c>
      <c r="H65" s="1">
        <f>IFERROR(VLOOKUP(#REF!,'[1]LMS NCA'!#REF!,4,FALSE),0)/100000</f>
        <v>0</v>
      </c>
      <c r="I65" s="7">
        <f t="shared" si="3"/>
        <v>0</v>
      </c>
      <c r="J65" s="7">
        <f t="shared" si="4"/>
        <v>0</v>
      </c>
      <c r="K65" s="7">
        <f t="shared" si="5"/>
        <v>0</v>
      </c>
      <c r="L65" s="7">
        <f>COUNTIFS(branch!D:D,Region!A:A,branch!L:L,"0")</f>
        <v>47</v>
      </c>
      <c r="M65" s="7">
        <f>COUNTIFS(area!B:B,Region!A:A,area!J:J,"0")</f>
        <v>6</v>
      </c>
    </row>
    <row r="66" spans="1:13" ht="14.5" x14ac:dyDescent="0.35">
      <c r="A66" s="15" t="s">
        <v>32</v>
      </c>
      <c r="B66" s="1" t="str">
        <f>VLOOKUP(A:A,area!B:C,2,0)</f>
        <v>FZM - 3</v>
      </c>
      <c r="C66" s="7">
        <f>SUMIF(branch!D:D,Region!A:A,branch!F:F)</f>
        <v>0</v>
      </c>
      <c r="D66" s="1">
        <f>SUMIF(branch!D:D,Region!A:A,branch!G:G)</f>
        <v>0</v>
      </c>
      <c r="E66" s="1">
        <f>SUMIF(branch!D:D,Region!A:A,branch!H:H)</f>
        <v>0</v>
      </c>
      <c r="F66" s="1">
        <v>0</v>
      </c>
      <c r="G66" s="1">
        <f>IFERROR(VLOOKUP(#REF!,'[1]LMS NCA'!#REF!,3,FALSE),0)</f>
        <v>0</v>
      </c>
      <c r="H66" s="1">
        <f>IFERROR(VLOOKUP(#REF!,'[1]LMS NCA'!#REF!,4,FALSE),0)/100000</f>
        <v>0</v>
      </c>
      <c r="I66" s="7">
        <f t="shared" ref="I66:I81" si="6">C66+F66</f>
        <v>0</v>
      </c>
      <c r="J66" s="7">
        <f t="shared" ref="J66:J81" si="7">D66+G66</f>
        <v>0</v>
      </c>
      <c r="K66" s="7">
        <f t="shared" ref="K66:K81" si="8">E66+H66</f>
        <v>0</v>
      </c>
      <c r="L66" s="7">
        <f>COUNTIFS(branch!D:D,Region!A:A,branch!L:L,"0")</f>
        <v>47</v>
      </c>
      <c r="M66" s="7">
        <f>COUNTIFS(area!B:B,Region!A:A,area!J:J,"0")</f>
        <v>5</v>
      </c>
    </row>
    <row r="67" spans="1:13" ht="14.5" x14ac:dyDescent="0.35">
      <c r="A67" s="15" t="s">
        <v>19</v>
      </c>
      <c r="B67" s="1" t="str">
        <f>VLOOKUP(A:A,area!B:C,2,0)</f>
        <v>FZM - 7</v>
      </c>
      <c r="C67" s="7">
        <f>SUMIF(branch!D:D,Region!A:A,branch!F:F)</f>
        <v>0</v>
      </c>
      <c r="D67" s="1">
        <f>SUMIF(branch!D:D,Region!A:A,branch!G:G)</f>
        <v>0</v>
      </c>
      <c r="E67" s="1">
        <f>SUMIF(branch!D:D,Region!A:A,branch!H:H)</f>
        <v>0</v>
      </c>
      <c r="F67" s="1">
        <v>0</v>
      </c>
      <c r="G67" s="1">
        <f>IFERROR(VLOOKUP(#REF!,'[1]LMS NCA'!#REF!,3,FALSE),0)</f>
        <v>0</v>
      </c>
      <c r="H67" s="1">
        <f>IFERROR(VLOOKUP(#REF!,'[1]LMS NCA'!#REF!,4,FALSE),0)/100000</f>
        <v>0</v>
      </c>
      <c r="I67" s="7">
        <f t="shared" si="6"/>
        <v>0</v>
      </c>
      <c r="J67" s="7">
        <f t="shared" si="7"/>
        <v>0</v>
      </c>
      <c r="K67" s="7">
        <f t="shared" si="8"/>
        <v>0</v>
      </c>
      <c r="L67" s="7">
        <f>COUNTIFS(branch!D:D,Region!A:A,branch!L:L,"0")</f>
        <v>36</v>
      </c>
      <c r="M67" s="7">
        <f>COUNTIFS(area!B:B,Region!A:A,area!J:J,"0")</f>
        <v>6</v>
      </c>
    </row>
    <row r="68" spans="1:13" ht="16.5" customHeight="1" x14ac:dyDescent="0.35">
      <c r="A68" s="15" t="s">
        <v>52</v>
      </c>
      <c r="B68" s="1" t="str">
        <f>VLOOKUP(A:A,area!B:C,2,0)</f>
        <v>FZM - 6</v>
      </c>
      <c r="C68" s="7">
        <f>SUMIF(branch!D:D,Region!A:A,branch!F:F)</f>
        <v>0</v>
      </c>
      <c r="D68" s="1">
        <f>SUMIF(branch!D:D,Region!A:A,branch!G:G)</f>
        <v>0</v>
      </c>
      <c r="E68" s="1">
        <f>SUMIF(branch!D:D,Region!A:A,branch!H:H)</f>
        <v>0</v>
      </c>
      <c r="F68" s="1">
        <v>0</v>
      </c>
      <c r="G68" s="1">
        <f>IFERROR(VLOOKUP(#REF!,'[1]LMS NCA'!#REF!,3,FALSE),0)</f>
        <v>0</v>
      </c>
      <c r="H68" s="1">
        <f>IFERROR(VLOOKUP(#REF!,'[1]LMS NCA'!#REF!,4,FALSE),0)/100000</f>
        <v>0</v>
      </c>
      <c r="I68" s="7">
        <f t="shared" si="6"/>
        <v>0</v>
      </c>
      <c r="J68" s="7">
        <f t="shared" si="7"/>
        <v>0</v>
      </c>
      <c r="K68" s="7">
        <f t="shared" si="8"/>
        <v>0</v>
      </c>
      <c r="L68" s="7">
        <f>COUNTIFS(branch!D:D,Region!A:A,branch!L:L,"0")</f>
        <v>35</v>
      </c>
      <c r="M68" s="7">
        <f>COUNTIFS(area!B:B,Region!A:A,area!J:J,"0")</f>
        <v>6</v>
      </c>
    </row>
    <row r="69" spans="1:13" ht="14.5" x14ac:dyDescent="0.35">
      <c r="A69" s="15" t="s">
        <v>40</v>
      </c>
      <c r="B69" s="1" t="str">
        <f>VLOOKUP(A:A,area!B:C,2,0)</f>
        <v>FZM - 5</v>
      </c>
      <c r="C69" s="7">
        <f>SUMIF(branch!D:D,Region!A:A,branch!F:F)</f>
        <v>0</v>
      </c>
      <c r="D69" s="1">
        <f>SUMIF(branch!D:D,Region!A:A,branch!G:G)</f>
        <v>0</v>
      </c>
      <c r="E69" s="1">
        <f>SUMIF(branch!D:D,Region!A:A,branch!H:H)</f>
        <v>0</v>
      </c>
      <c r="F69" s="1">
        <v>0</v>
      </c>
      <c r="G69" s="1">
        <f>IFERROR(VLOOKUP(#REF!,'[1]LMS NCA'!#REF!,3,FALSE),0)</f>
        <v>0</v>
      </c>
      <c r="H69" s="1">
        <f>IFERROR(VLOOKUP(#REF!,'[1]LMS NCA'!#REF!,4,FALSE),0)/100000</f>
        <v>0</v>
      </c>
      <c r="I69" s="7">
        <f t="shared" si="6"/>
        <v>0</v>
      </c>
      <c r="J69" s="7">
        <f t="shared" si="7"/>
        <v>0</v>
      </c>
      <c r="K69" s="7">
        <f t="shared" si="8"/>
        <v>0</v>
      </c>
      <c r="L69" s="7">
        <f>COUNTIFS(branch!D:D,Region!A:A,branch!L:L,"0")</f>
        <v>49</v>
      </c>
      <c r="M69" s="7">
        <f>COUNTIFS(area!B:B,Region!A:A,area!J:J,"0")</f>
        <v>6</v>
      </c>
    </row>
    <row r="70" spans="1:13" ht="14.5" x14ac:dyDescent="0.35">
      <c r="A70" s="15" t="s">
        <v>65</v>
      </c>
      <c r="B70" s="1" t="str">
        <f>VLOOKUP(A:A,area!B:C,2,0)</f>
        <v>FZM - 8</v>
      </c>
      <c r="C70" s="7">
        <f>SUMIF(branch!D:D,Region!A:A,branch!F:F)</f>
        <v>0</v>
      </c>
      <c r="D70" s="1">
        <f>SUMIF(branch!D:D,Region!A:A,branch!G:G)</f>
        <v>0</v>
      </c>
      <c r="E70" s="1">
        <f>SUMIF(branch!D:D,Region!A:A,branch!H:H)</f>
        <v>0</v>
      </c>
      <c r="F70" s="1">
        <v>0</v>
      </c>
      <c r="G70" s="1">
        <f>IFERROR(VLOOKUP(#REF!,'[1]LMS NCA'!#REF!,3,FALSE),0)</f>
        <v>0</v>
      </c>
      <c r="H70" s="1">
        <f>IFERROR(VLOOKUP(#REF!,'[1]LMS NCA'!#REF!,4,FALSE),0)/100000</f>
        <v>0</v>
      </c>
      <c r="I70" s="7">
        <f t="shared" si="6"/>
        <v>0</v>
      </c>
      <c r="J70" s="7">
        <f t="shared" si="7"/>
        <v>0</v>
      </c>
      <c r="K70" s="7">
        <f t="shared" si="8"/>
        <v>0</v>
      </c>
      <c r="L70" s="7">
        <f>COUNTIFS(branch!D:D,Region!A:A,branch!L:L,"0")</f>
        <v>36</v>
      </c>
      <c r="M70" s="7">
        <f>COUNTIFS(area!B:B,Region!A:A,area!J:J,"0")</f>
        <v>4</v>
      </c>
    </row>
    <row r="71" spans="1:13" ht="14.5" x14ac:dyDescent="0.35">
      <c r="A71" s="15" t="s">
        <v>76</v>
      </c>
      <c r="B71" s="1" t="str">
        <f>VLOOKUP(A:A,area!B:C,2,0)</f>
        <v>FZM - 4</v>
      </c>
      <c r="C71" s="7">
        <f>SUMIF(branch!D:D,Region!A:A,branch!F:F)</f>
        <v>0</v>
      </c>
      <c r="D71" s="1">
        <f>SUMIF(branch!D:D,Region!A:A,branch!G:G)</f>
        <v>0</v>
      </c>
      <c r="E71" s="1">
        <f>SUMIF(branch!D:D,Region!A:A,branch!H:H)</f>
        <v>0</v>
      </c>
      <c r="F71" s="1">
        <v>0</v>
      </c>
      <c r="G71" s="1">
        <f>IFERROR(VLOOKUP(#REF!,'[1]LMS NCA'!#REF!,3,FALSE),0)</f>
        <v>0</v>
      </c>
      <c r="H71" s="1">
        <f>IFERROR(VLOOKUP(#REF!,'[1]LMS NCA'!#REF!,4,FALSE),0)/100000</f>
        <v>0</v>
      </c>
      <c r="I71" s="7">
        <f t="shared" si="6"/>
        <v>0</v>
      </c>
      <c r="J71" s="7">
        <f t="shared" si="7"/>
        <v>0</v>
      </c>
      <c r="K71" s="7">
        <f t="shared" si="8"/>
        <v>0</v>
      </c>
      <c r="L71" s="7">
        <f>COUNTIFS(branch!D:D,Region!A:A,branch!L:L,"0")</f>
        <v>44</v>
      </c>
      <c r="M71" s="7">
        <f>COUNTIFS(area!B:B,Region!A:A,area!J:J,"0")</f>
        <v>5</v>
      </c>
    </row>
    <row r="72" spans="1:13" ht="14.5" x14ac:dyDescent="0.35">
      <c r="A72" s="15" t="s">
        <v>58</v>
      </c>
      <c r="B72" s="1" t="str">
        <f>VLOOKUP(A:A,area!B:C,2,0)</f>
        <v>FZM - 8</v>
      </c>
      <c r="C72" s="7">
        <f>SUMIF(branch!D:D,Region!A:A,branch!F:F)</f>
        <v>0</v>
      </c>
      <c r="D72" s="1">
        <f>SUMIF(branch!D:D,Region!A:A,branch!G:G)</f>
        <v>0</v>
      </c>
      <c r="E72" s="1">
        <f>SUMIF(branch!D:D,Region!A:A,branch!H:H)</f>
        <v>0</v>
      </c>
      <c r="F72" s="1">
        <v>0</v>
      </c>
      <c r="G72" s="1">
        <f>IFERROR(VLOOKUP(#REF!,'[1]LMS NCA'!#REF!,3,FALSE),0)</f>
        <v>0</v>
      </c>
      <c r="H72" s="1">
        <f>IFERROR(VLOOKUP(#REF!,'[1]LMS NCA'!#REF!,4,FALSE),0)/100000</f>
        <v>0</v>
      </c>
      <c r="I72" s="7">
        <f t="shared" si="6"/>
        <v>0</v>
      </c>
      <c r="J72" s="7">
        <f t="shared" si="7"/>
        <v>0</v>
      </c>
      <c r="K72" s="7">
        <f t="shared" si="8"/>
        <v>0</v>
      </c>
      <c r="L72" s="7">
        <f>COUNTIFS(branch!D:D,Region!A:A,branch!L:L,"0")</f>
        <v>33</v>
      </c>
      <c r="M72" s="7">
        <f>COUNTIFS(area!B:B,Region!A:A,area!J:J,"0")</f>
        <v>5</v>
      </c>
    </row>
    <row r="73" spans="1:13" ht="14.5" x14ac:dyDescent="0.35">
      <c r="A73" s="15" t="s">
        <v>70</v>
      </c>
      <c r="B73" s="1" t="str">
        <f>VLOOKUP(A:A,area!B:C,2,0)</f>
        <v>FZM - 4</v>
      </c>
      <c r="C73" s="7">
        <f>SUMIF(branch!D:D,Region!A:A,branch!F:F)</f>
        <v>0</v>
      </c>
      <c r="D73" s="1">
        <f>SUMIF(branch!D:D,Region!A:A,branch!G:G)</f>
        <v>0</v>
      </c>
      <c r="E73" s="1">
        <f>SUMIF(branch!D:D,Region!A:A,branch!H:H)</f>
        <v>0</v>
      </c>
      <c r="F73" s="1">
        <v>0</v>
      </c>
      <c r="G73" s="1">
        <f>IFERROR(VLOOKUP(#REF!,'[1]LMS NCA'!#REF!,3,FALSE),0)</f>
        <v>0</v>
      </c>
      <c r="H73" s="1">
        <f>IFERROR(VLOOKUP(#REF!,'[1]LMS NCA'!#REF!,4,FALSE),0)/100000</f>
        <v>0</v>
      </c>
      <c r="I73" s="7">
        <f t="shared" si="6"/>
        <v>0</v>
      </c>
      <c r="J73" s="7">
        <f t="shared" si="7"/>
        <v>0</v>
      </c>
      <c r="K73" s="7">
        <f t="shared" si="8"/>
        <v>0</v>
      </c>
      <c r="L73" s="7">
        <f>COUNTIFS(branch!D:D,Region!A:A,branch!L:L,"0")</f>
        <v>50</v>
      </c>
      <c r="M73" s="7">
        <f>COUNTIFS(area!B:B,Region!A:A,area!J:J,"0")</f>
        <v>5</v>
      </c>
    </row>
    <row r="74" spans="1:13" ht="14.5" x14ac:dyDescent="0.35">
      <c r="A74" s="15" t="s">
        <v>75</v>
      </c>
      <c r="B74" s="1" t="str">
        <f>VLOOKUP(A:A,area!B:C,2,0)</f>
        <v>FZM - 4</v>
      </c>
      <c r="C74" s="7">
        <f>SUMIF(branch!D:D,Region!A:A,branch!F:F)</f>
        <v>0</v>
      </c>
      <c r="D74" s="1">
        <f>SUMIF(branch!D:D,Region!A:A,branch!G:G)</f>
        <v>0</v>
      </c>
      <c r="E74" s="1">
        <f>SUMIF(branch!D:D,Region!A:A,branch!H:H)</f>
        <v>0</v>
      </c>
      <c r="F74" s="1">
        <v>0</v>
      </c>
      <c r="G74" s="1">
        <f>IFERROR(VLOOKUP(#REF!,'[1]LMS NCA'!#REF!,3,FALSE),0)</f>
        <v>0</v>
      </c>
      <c r="H74" s="1">
        <f>IFERROR(VLOOKUP(#REF!,'[1]LMS NCA'!#REF!,4,FALSE),0)/100000</f>
        <v>0</v>
      </c>
      <c r="I74" s="7">
        <f t="shared" si="6"/>
        <v>0</v>
      </c>
      <c r="J74" s="7">
        <f t="shared" si="7"/>
        <v>0</v>
      </c>
      <c r="K74" s="7">
        <f t="shared" si="8"/>
        <v>0</v>
      </c>
      <c r="L74" s="7">
        <f>COUNTIFS(branch!D:D,Region!A:A,branch!L:L,"0")</f>
        <v>60</v>
      </c>
      <c r="M74" s="7">
        <f>COUNTIFS(area!B:B,Region!A:A,area!J:J,"0")</f>
        <v>6</v>
      </c>
    </row>
    <row r="75" spans="1:13" ht="14.5" x14ac:dyDescent="0.35">
      <c r="A75" s="15" t="s">
        <v>56</v>
      </c>
      <c r="B75" s="1" t="str">
        <f>VLOOKUP(A:A,area!B:C,2,0)</f>
        <v>FZM - 6</v>
      </c>
      <c r="C75" s="7">
        <f>SUMIF(branch!D:D,Region!A:A,branch!F:F)</f>
        <v>0</v>
      </c>
      <c r="D75" s="1">
        <f>SUMIF(branch!D:D,Region!A:A,branch!G:G)</f>
        <v>0</v>
      </c>
      <c r="E75" s="1">
        <f>SUMIF(branch!D:D,Region!A:A,branch!H:H)</f>
        <v>0</v>
      </c>
      <c r="F75" s="1">
        <v>0</v>
      </c>
      <c r="G75" s="1">
        <f>IFERROR(VLOOKUP(#REF!,'[1]LMS NCA'!#REF!,3,FALSE),0)</f>
        <v>0</v>
      </c>
      <c r="H75" s="1">
        <f>IFERROR(VLOOKUP(#REF!,'[1]LMS NCA'!#REF!,4,FALSE),0)/100000</f>
        <v>0</v>
      </c>
      <c r="I75" s="7">
        <f t="shared" si="6"/>
        <v>0</v>
      </c>
      <c r="J75" s="7">
        <f t="shared" si="7"/>
        <v>0</v>
      </c>
      <c r="K75" s="7">
        <f t="shared" si="8"/>
        <v>0</v>
      </c>
      <c r="L75" s="7">
        <f>COUNTIFS(branch!D:D,Region!A:A,branch!L:L,"0")</f>
        <v>32</v>
      </c>
      <c r="M75" s="7">
        <f>COUNTIFS(area!B:B,Region!A:A,area!J:J,"0")</f>
        <v>5</v>
      </c>
    </row>
    <row r="76" spans="1:13" ht="14.5" x14ac:dyDescent="0.35">
      <c r="A76" s="15" t="s">
        <v>63</v>
      </c>
      <c r="B76" s="1" t="str">
        <f>VLOOKUP(A:A,area!B:C,2,0)</f>
        <v>FZM - 8</v>
      </c>
      <c r="C76" s="7">
        <f>SUMIF(branch!D:D,Region!A:A,branch!F:F)</f>
        <v>0</v>
      </c>
      <c r="D76" s="1">
        <f>SUMIF(branch!D:D,Region!A:A,branch!G:G)</f>
        <v>0</v>
      </c>
      <c r="E76" s="1">
        <f>SUMIF(branch!D:D,Region!A:A,branch!H:H)</f>
        <v>0</v>
      </c>
      <c r="F76" s="1">
        <v>0</v>
      </c>
      <c r="G76" s="1">
        <f>IFERROR(VLOOKUP(#REF!,'[1]LMS NCA'!#REF!,3,FALSE),0)</f>
        <v>0</v>
      </c>
      <c r="H76" s="1">
        <f>IFERROR(VLOOKUP(#REF!,'[1]LMS NCA'!#REF!,4,FALSE),0)/100000</f>
        <v>0</v>
      </c>
      <c r="I76" s="7">
        <f t="shared" si="6"/>
        <v>0</v>
      </c>
      <c r="J76" s="7">
        <f t="shared" si="7"/>
        <v>0</v>
      </c>
      <c r="K76" s="7">
        <f t="shared" si="8"/>
        <v>0</v>
      </c>
      <c r="L76" s="7">
        <f>COUNTIFS(branch!D:D,Region!A:A,branch!L:L,"0")</f>
        <v>48</v>
      </c>
      <c r="M76" s="7">
        <f>COUNTIFS(area!B:B,Region!A:A,area!J:J,"0")</f>
        <v>5</v>
      </c>
    </row>
    <row r="77" spans="1:13" ht="16.5" customHeight="1" x14ac:dyDescent="0.35">
      <c r="A77" s="15" t="s">
        <v>71</v>
      </c>
      <c r="B77" s="1" t="str">
        <f>VLOOKUP(A:A,area!B:C,2,0)</f>
        <v>FZM - 4</v>
      </c>
      <c r="C77" s="7">
        <f>SUMIF(branch!D:D,Region!A:A,branch!F:F)</f>
        <v>0</v>
      </c>
      <c r="D77" s="1">
        <f>SUMIF(branch!D:D,Region!A:A,branch!G:G)</f>
        <v>0</v>
      </c>
      <c r="E77" s="1">
        <f>SUMIF(branch!D:D,Region!A:A,branch!H:H)</f>
        <v>0</v>
      </c>
      <c r="F77" s="1">
        <v>0</v>
      </c>
      <c r="G77" s="1">
        <f>IFERROR(VLOOKUP(#REF!,'[1]LMS NCA'!#REF!,3,FALSE),0)</f>
        <v>0</v>
      </c>
      <c r="H77" s="1">
        <f>IFERROR(VLOOKUP(#REF!,'[1]LMS NCA'!#REF!,4,FALSE),0)/100000</f>
        <v>0</v>
      </c>
      <c r="I77" s="7">
        <f t="shared" si="6"/>
        <v>0</v>
      </c>
      <c r="J77" s="7">
        <f t="shared" si="7"/>
        <v>0</v>
      </c>
      <c r="K77" s="7">
        <f t="shared" si="8"/>
        <v>0</v>
      </c>
      <c r="L77" s="7">
        <f>COUNTIFS(branch!D:D,Region!A:A,branch!L:L,"0")</f>
        <v>44</v>
      </c>
      <c r="M77" s="7">
        <f>COUNTIFS(area!B:B,Region!A:A,area!J:J,"0")</f>
        <v>5</v>
      </c>
    </row>
    <row r="78" spans="1:13" ht="16.5" customHeight="1" x14ac:dyDescent="0.35">
      <c r="A78" s="15" t="s">
        <v>205</v>
      </c>
      <c r="B78" s="1" t="str">
        <f>VLOOKUP(A:A,area!B:C,2,0)</f>
        <v>FZM - 8</v>
      </c>
      <c r="C78" s="7">
        <f>SUMIF(branch!D:D,Region!A:A,branch!F:F)</f>
        <v>0</v>
      </c>
      <c r="D78" s="1">
        <f>SUMIF(branch!D:D,Region!A:A,branch!G:G)</f>
        <v>0</v>
      </c>
      <c r="E78" s="1">
        <f>SUMIF(branch!D:D,Region!A:A,branch!H:H)</f>
        <v>0</v>
      </c>
      <c r="F78" s="1">
        <v>0</v>
      </c>
      <c r="G78" s="1">
        <f>IFERROR(VLOOKUP(#REF!,'[1]LMS NCA'!#REF!,3,FALSE),0)</f>
        <v>0</v>
      </c>
      <c r="H78" s="1">
        <f>IFERROR(VLOOKUP(#REF!,'[1]LMS NCA'!#REF!,4,FALSE),0)/100000</f>
        <v>0</v>
      </c>
      <c r="I78" s="7">
        <f t="shared" si="6"/>
        <v>0</v>
      </c>
      <c r="J78" s="7">
        <f t="shared" si="7"/>
        <v>0</v>
      </c>
      <c r="K78" s="7">
        <f t="shared" si="8"/>
        <v>0</v>
      </c>
      <c r="L78" s="7">
        <f>COUNTIFS(branch!D:D,Region!A:A,branch!L:L,"0")</f>
        <v>28</v>
      </c>
      <c r="M78" s="7">
        <f>COUNTIFS(area!B:B,Region!A:A,area!J:J,"0")</f>
        <v>4</v>
      </c>
    </row>
    <row r="79" spans="1:13" ht="16.5" customHeight="1" x14ac:dyDescent="0.35">
      <c r="A79" s="15" t="s">
        <v>13</v>
      </c>
      <c r="B79" s="1" t="str">
        <f>VLOOKUP(A:A,area!B:C,2,0)</f>
        <v>FZM - 1</v>
      </c>
      <c r="C79" s="7">
        <f>SUMIF(branch!D:D,Region!A:A,branch!F:F)</f>
        <v>0</v>
      </c>
      <c r="D79" s="1">
        <f>SUMIF(branch!D:D,Region!A:A,branch!G:G)</f>
        <v>0</v>
      </c>
      <c r="E79" s="1">
        <f>SUMIF(branch!D:D,Region!A:A,branch!H:H)</f>
        <v>0</v>
      </c>
      <c r="F79" s="1">
        <v>0</v>
      </c>
      <c r="G79" s="1">
        <f>IFERROR(VLOOKUP(#REF!,'[1]LMS NCA'!#REF!,3,FALSE),0)</f>
        <v>0</v>
      </c>
      <c r="H79" s="1">
        <f>IFERROR(VLOOKUP(#REF!,'[1]LMS NCA'!#REF!,4,FALSE),0)/100000</f>
        <v>0</v>
      </c>
      <c r="I79" s="7">
        <f t="shared" si="6"/>
        <v>0</v>
      </c>
      <c r="J79" s="7">
        <f t="shared" si="7"/>
        <v>0</v>
      </c>
      <c r="K79" s="7">
        <f t="shared" si="8"/>
        <v>0</v>
      </c>
      <c r="L79" s="7">
        <f>COUNTIFS(branch!D:D,Region!A:A,branch!L:L,"0")</f>
        <v>48</v>
      </c>
      <c r="M79" s="7">
        <f>COUNTIFS(area!B:B,Region!A:A,area!J:J,"0")</f>
        <v>6</v>
      </c>
    </row>
    <row r="80" spans="1:13" ht="16.5" customHeight="1" x14ac:dyDescent="0.35">
      <c r="A80" s="15" t="s">
        <v>57</v>
      </c>
      <c r="B80" s="1" t="str">
        <f>VLOOKUP(A:A,area!B:C,2,0)</f>
        <v>FZM - 6</v>
      </c>
      <c r="C80" s="7">
        <f>SUMIF(branch!D:D,Region!A:A,branch!F:F)</f>
        <v>0</v>
      </c>
      <c r="D80" s="1">
        <f>SUMIF(branch!D:D,Region!A:A,branch!G:G)</f>
        <v>0</v>
      </c>
      <c r="E80" s="1">
        <f>SUMIF(branch!D:D,Region!A:A,branch!H:H)</f>
        <v>0</v>
      </c>
      <c r="F80" s="1">
        <v>0</v>
      </c>
      <c r="G80" s="1">
        <f>IFERROR(VLOOKUP(#REF!,'[1]LMS NCA'!#REF!,3,FALSE),0)</f>
        <v>0</v>
      </c>
      <c r="H80" s="1">
        <f>IFERROR(VLOOKUP(#REF!,'[1]LMS NCA'!#REF!,4,FALSE),0)/100000</f>
        <v>0</v>
      </c>
      <c r="I80" s="7">
        <f t="shared" si="6"/>
        <v>0</v>
      </c>
      <c r="J80" s="7">
        <f t="shared" si="7"/>
        <v>0</v>
      </c>
      <c r="K80" s="7">
        <f t="shared" si="8"/>
        <v>0</v>
      </c>
      <c r="L80" s="7">
        <f>COUNTIFS(branch!D:D,Region!A:A,branch!L:L,"0")</f>
        <v>57</v>
      </c>
      <c r="M80" s="7">
        <f>COUNTIFS(area!B:B,Region!A:A,area!J:J,"0")</f>
        <v>7</v>
      </c>
    </row>
    <row r="81" spans="1:13" ht="16.5" customHeight="1" x14ac:dyDescent="0.35">
      <c r="A81" s="15" t="s">
        <v>43</v>
      </c>
      <c r="B81" s="1" t="str">
        <f>VLOOKUP(A:A,area!B:C,2,0)</f>
        <v>FZM - 5</v>
      </c>
      <c r="C81" s="7"/>
      <c r="D81" s="1"/>
      <c r="E81" s="1"/>
      <c r="F81" s="1"/>
      <c r="G81" s="1"/>
      <c r="H81" s="1"/>
      <c r="I81" s="7">
        <f t="shared" si="6"/>
        <v>0</v>
      </c>
      <c r="J81" s="7">
        <f t="shared" si="7"/>
        <v>0</v>
      </c>
      <c r="K81" s="7">
        <f t="shared" si="8"/>
        <v>0</v>
      </c>
      <c r="L81" s="7">
        <f>COUNTIFS(branch!D:D,Region!A:A,branch!L:L,"0")</f>
        <v>45</v>
      </c>
      <c r="M81" s="7">
        <f>COUNTIFS(area!B:B,Region!A:A,area!J:J,"0")</f>
        <v>5</v>
      </c>
    </row>
  </sheetData>
  <conditionalFormatting sqref="C2:C8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J3524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524">
    <cfRule type="colorScale" priority="4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:K8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M8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8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422"/>
  <sheetViews>
    <sheetView topLeftCell="B1" zoomScaleNormal="100" workbookViewId="0">
      <selection activeCell="B1" sqref="B1"/>
    </sheetView>
  </sheetViews>
  <sheetFormatPr defaultRowHeight="14.5" x14ac:dyDescent="0.35"/>
  <cols>
    <col min="1" max="1" width="25.26953125" bestFit="1" customWidth="1"/>
    <col min="2" max="2" width="21" bestFit="1" customWidth="1"/>
    <col min="3" max="3" width="12.26953125" customWidth="1"/>
    <col min="4" max="4" width="15.26953125" style="3" customWidth="1"/>
    <col min="5" max="5" width="18" hidden="1" customWidth="1"/>
    <col min="6" max="6" width="17.1796875" hidden="1" customWidth="1"/>
    <col min="7" max="7" width="19.1796875" hidden="1" customWidth="1"/>
    <col min="8" max="8" width="13.54296875" hidden="1" customWidth="1"/>
    <col min="9" max="9" width="21.453125" hidden="1" customWidth="1"/>
    <col min="10" max="10" width="19.1796875" style="3" hidden="1" customWidth="1"/>
    <col min="11" max="11" width="13.81640625" bestFit="1" customWidth="1"/>
    <col min="12" max="12" width="16.7265625" bestFit="1" customWidth="1"/>
    <col min="13" max="13" width="23.26953125" style="3" bestFit="1" customWidth="1"/>
    <col min="16" max="16" width="11" bestFit="1" customWidth="1"/>
  </cols>
  <sheetData>
    <row r="1" spans="1:13" ht="18" customHeight="1" x14ac:dyDescent="0.35">
      <c r="A1" s="14" t="s">
        <v>557</v>
      </c>
      <c r="B1" s="14" t="s">
        <v>558</v>
      </c>
      <c r="C1" s="14" t="s">
        <v>559</v>
      </c>
      <c r="D1" s="14" t="s">
        <v>549</v>
      </c>
      <c r="E1" s="14" t="s">
        <v>476</v>
      </c>
      <c r="F1" s="14" t="s">
        <v>477</v>
      </c>
      <c r="G1" s="14" t="s">
        <v>501</v>
      </c>
      <c r="H1" s="14" t="s">
        <v>479</v>
      </c>
      <c r="I1" s="14" t="s">
        <v>480</v>
      </c>
      <c r="J1" s="14" t="s">
        <v>567</v>
      </c>
      <c r="K1" s="14" t="s">
        <v>560</v>
      </c>
      <c r="L1" s="14" t="s">
        <v>561</v>
      </c>
      <c r="M1" s="14" t="s">
        <v>562</v>
      </c>
    </row>
    <row r="2" spans="1:13" x14ac:dyDescent="0.35">
      <c r="A2" s="7" t="s">
        <v>306</v>
      </c>
      <c r="B2" s="7" t="str">
        <f>VLOOKUP(A:A,branch!C:D,2,0)</f>
        <v>ONGOLE</v>
      </c>
      <c r="C2" s="7" t="str">
        <f>VLOOKUP(A:A,branch!C:E,3,0)</f>
        <v>FZM - 3</v>
      </c>
      <c r="D2" s="7">
        <f>SUMIF(branch!C:C,area!A:A,branch!F:F)</f>
        <v>0</v>
      </c>
      <c r="E2" s="7">
        <f>SUMIF(branch!C:C,area!A:A,branch!G:G)</f>
        <v>0</v>
      </c>
      <c r="F2" s="7">
        <f>SUMIF(branch!C:C,area!A:A,branch!H:H)</f>
        <v>0</v>
      </c>
      <c r="G2" s="7">
        <f>IFERROR(VLOOKUP(#REF!,'[1]LMS NCA'!#REF!,2,FALSE),0)</f>
        <v>0</v>
      </c>
      <c r="H2" s="7">
        <f>IFERROR(VLOOKUP(#REF!,'[1]LMS NCA'!#REF!,3,FALSE),0)</f>
        <v>0</v>
      </c>
      <c r="I2" s="7">
        <f>IFERROR(VLOOKUP(#REF!,'[1]LMS NCA'!#REF!,4,FALSE),0)/100000</f>
        <v>0</v>
      </c>
      <c r="J2" s="7">
        <f t="shared" ref="J2:J65" si="0">D2+G2</f>
        <v>0</v>
      </c>
      <c r="K2" s="7">
        <f t="shared" ref="K2:K65" si="1">E2+H2</f>
        <v>0</v>
      </c>
      <c r="L2" s="7">
        <f t="shared" ref="L2:L65" si="2">F2+I2</f>
        <v>0</v>
      </c>
      <c r="M2" s="7">
        <f>COUNTIFS(branch!C:C,area!A:A,branch!L:L,"0")</f>
        <v>8</v>
      </c>
    </row>
    <row r="3" spans="1:13" x14ac:dyDescent="0.35">
      <c r="A3" s="7" t="s">
        <v>292</v>
      </c>
      <c r="B3" s="7" t="str">
        <f>VLOOKUP(A:A,branch!C:D,2,0)</f>
        <v>PARRYS</v>
      </c>
      <c r="C3" s="7" t="str">
        <f>VLOOKUP(A:A,branch!C:E,3,0)</f>
        <v>FZM - 3</v>
      </c>
      <c r="D3" s="7">
        <f>SUMIF(branch!C:C,area!A:A,branch!F:F)</f>
        <v>0</v>
      </c>
      <c r="E3" s="7">
        <f>SUMIF(branch!C:C,area!A:A,branch!G:G)</f>
        <v>0</v>
      </c>
      <c r="F3" s="7">
        <f>SUMIF(branch!C:C,area!A:A,branch!H:H)</f>
        <v>0</v>
      </c>
      <c r="G3" s="7">
        <f>IFERROR(VLOOKUP(#REF!,'[1]LMS NCA'!#REF!,2,FALSE),0)</f>
        <v>0</v>
      </c>
      <c r="H3" s="7">
        <f>IFERROR(VLOOKUP(#REF!,'[1]LMS NCA'!#REF!,3,FALSE),0)</f>
        <v>0</v>
      </c>
      <c r="I3" s="7">
        <f>IFERROR(VLOOKUP(#REF!,'[1]LMS NCA'!#REF!,4,FALSE),0)/100000</f>
        <v>0</v>
      </c>
      <c r="J3" s="7">
        <f t="shared" si="0"/>
        <v>0</v>
      </c>
      <c r="K3" s="7">
        <f t="shared" si="1"/>
        <v>0</v>
      </c>
      <c r="L3" s="7">
        <f t="shared" si="2"/>
        <v>0</v>
      </c>
      <c r="M3" s="7">
        <f>COUNTIFS(branch!C:C,area!A:A,branch!L:L,"0")</f>
        <v>8</v>
      </c>
    </row>
    <row r="4" spans="1:13" x14ac:dyDescent="0.35">
      <c r="A4" s="7" t="s">
        <v>123</v>
      </c>
      <c r="B4" s="7" t="str">
        <f>VLOOKUP(A:A,branch!C:D,2,0)</f>
        <v>ERNAKULAM-2</v>
      </c>
      <c r="C4" s="7" t="str">
        <f>VLOOKUP(A:A,branch!C:E,3,0)</f>
        <v>FZM - 1</v>
      </c>
      <c r="D4" s="7">
        <f>SUMIF(branch!C:C,area!A:A,branch!F:F)</f>
        <v>0</v>
      </c>
      <c r="E4" s="7">
        <f>SUMIF(branch!C:C,area!A:A,branch!G:G)</f>
        <v>0</v>
      </c>
      <c r="F4" s="7">
        <f>SUMIF(branch!C:C,area!A:A,branch!H:H)</f>
        <v>0</v>
      </c>
      <c r="G4" s="7">
        <f>IFERROR(VLOOKUP(#REF!,'[1]LMS NCA'!#REF!,2,FALSE),0)</f>
        <v>0</v>
      </c>
      <c r="H4" s="7">
        <f>IFERROR(VLOOKUP(#REF!,'[1]LMS NCA'!#REF!,3,FALSE),0)</f>
        <v>0</v>
      </c>
      <c r="I4" s="7">
        <f>IFERROR(VLOOKUP(#REF!,'[1]LMS NCA'!#REF!,4,FALSE),0)/100000</f>
        <v>0</v>
      </c>
      <c r="J4" s="7">
        <f t="shared" si="0"/>
        <v>0</v>
      </c>
      <c r="K4" s="7">
        <f t="shared" si="1"/>
        <v>0</v>
      </c>
      <c r="L4" s="7">
        <f t="shared" si="2"/>
        <v>0</v>
      </c>
      <c r="M4" s="7">
        <f>COUNTIFS(branch!C:C,area!A:A,branch!L:L,"0")</f>
        <v>8</v>
      </c>
    </row>
    <row r="5" spans="1:13" x14ac:dyDescent="0.35">
      <c r="A5" s="7" t="s">
        <v>321</v>
      </c>
      <c r="B5" s="7" t="str">
        <f>VLOOKUP(A:A,branch!C:D,2,0)</f>
        <v>BERHAMPUR</v>
      </c>
      <c r="C5" s="7" t="str">
        <f>VLOOKUP(A:A,branch!C:E,3,0)</f>
        <v>FZM - 7</v>
      </c>
      <c r="D5" s="7">
        <f>SUMIF(branch!C:C,area!A:A,branch!F:F)</f>
        <v>0</v>
      </c>
      <c r="E5" s="7">
        <f>SUMIF(branch!C:C,area!A:A,branch!G:G)</f>
        <v>0</v>
      </c>
      <c r="F5" s="7">
        <f>SUMIF(branch!C:C,area!A:A,branch!H:H)</f>
        <v>0</v>
      </c>
      <c r="G5" s="7">
        <f>IFERROR(VLOOKUP(#REF!,'[1]LMS NCA'!#REF!,2,FALSE),0)</f>
        <v>0</v>
      </c>
      <c r="H5" s="7">
        <f>IFERROR(VLOOKUP(#REF!,'[1]LMS NCA'!#REF!,3,FALSE),0)</f>
        <v>0</v>
      </c>
      <c r="I5" s="7">
        <f>IFERROR(VLOOKUP(#REF!,'[1]LMS NCA'!#REF!,4,FALSE),0)/100000</f>
        <v>0</v>
      </c>
      <c r="J5" s="7">
        <f t="shared" si="0"/>
        <v>0</v>
      </c>
      <c r="K5" s="7">
        <f t="shared" si="1"/>
        <v>0</v>
      </c>
      <c r="L5" s="7">
        <f t="shared" si="2"/>
        <v>0</v>
      </c>
      <c r="M5" s="7">
        <f>COUNTIFS(branch!C:C,area!A:A,branch!L:L,"0")</f>
        <v>5</v>
      </c>
    </row>
    <row r="6" spans="1:13" x14ac:dyDescent="0.35">
      <c r="A6" s="7" t="s">
        <v>380</v>
      </c>
      <c r="B6" s="7" t="str">
        <f>VLOOKUP(A:A,branch!C:D,2,0)</f>
        <v>RAICHUR</v>
      </c>
      <c r="C6" s="7" t="str">
        <f>VLOOKUP(A:A,branch!C:E,3,0)</f>
        <v>FZM - 5</v>
      </c>
      <c r="D6" s="7">
        <f>SUMIF(branch!C:C,area!A:A,branch!F:F)</f>
        <v>0</v>
      </c>
      <c r="E6" s="7">
        <f>SUMIF(branch!C:C,area!A:A,branch!G:G)</f>
        <v>0</v>
      </c>
      <c r="F6" s="7">
        <f>SUMIF(branch!C:C,area!A:A,branch!H:H)</f>
        <v>0</v>
      </c>
      <c r="G6" s="7">
        <f>IFERROR(VLOOKUP(#REF!,'[1]LMS NCA'!#REF!,2,FALSE),0)</f>
        <v>0</v>
      </c>
      <c r="H6" s="7">
        <f>IFERROR(VLOOKUP(#REF!,'[1]LMS NCA'!#REF!,3,FALSE),0)</f>
        <v>0</v>
      </c>
      <c r="I6" s="7">
        <f>IFERROR(VLOOKUP(#REF!,'[1]LMS NCA'!#REF!,4,FALSE),0)/100000</f>
        <v>0</v>
      </c>
      <c r="J6" s="7">
        <f t="shared" si="0"/>
        <v>0</v>
      </c>
      <c r="K6" s="7">
        <f t="shared" si="1"/>
        <v>0</v>
      </c>
      <c r="L6" s="7">
        <f t="shared" si="2"/>
        <v>0</v>
      </c>
      <c r="M6" s="7">
        <f>COUNTIFS(branch!C:C,area!A:A,branch!L:L,"0")</f>
        <v>8</v>
      </c>
    </row>
    <row r="7" spans="1:13" x14ac:dyDescent="0.35">
      <c r="A7" s="7" t="s">
        <v>324</v>
      </c>
      <c r="B7" s="7" t="str">
        <f>VLOOKUP(A:A,branch!C:D,2,0)</f>
        <v>THRISSUR - 1</v>
      </c>
      <c r="C7" s="7" t="str">
        <f>VLOOKUP(A:A,branch!C:E,3,0)</f>
        <v>FZM - 1</v>
      </c>
      <c r="D7" s="7">
        <f>SUMIF(branch!C:C,area!A:A,branch!F:F)</f>
        <v>0</v>
      </c>
      <c r="E7" s="7">
        <f>SUMIF(branch!C:C,area!A:A,branch!G:G)</f>
        <v>0</v>
      </c>
      <c r="F7" s="7">
        <f>SUMIF(branch!C:C,area!A:A,branch!H:H)</f>
        <v>0</v>
      </c>
      <c r="G7" s="7">
        <f>IFERROR(VLOOKUP(#REF!,'[1]LMS NCA'!#REF!,2,FALSE),0)</f>
        <v>0</v>
      </c>
      <c r="H7" s="7">
        <f>IFERROR(VLOOKUP(#REF!,'[1]LMS NCA'!#REF!,3,FALSE),0)</f>
        <v>0</v>
      </c>
      <c r="I7" s="7">
        <f>IFERROR(VLOOKUP(#REF!,'[1]LMS NCA'!#REF!,4,FALSE),0)/100000</f>
        <v>0</v>
      </c>
      <c r="J7" s="7">
        <f t="shared" si="0"/>
        <v>0</v>
      </c>
      <c r="K7" s="7">
        <f t="shared" si="1"/>
        <v>0</v>
      </c>
      <c r="L7" s="7">
        <f t="shared" si="2"/>
        <v>0</v>
      </c>
      <c r="M7" s="7">
        <f>COUNTIFS(branch!C:C,area!A:A,branch!L:L,"0")</f>
        <v>7</v>
      </c>
    </row>
    <row r="8" spans="1:13" x14ac:dyDescent="0.35">
      <c r="A8" s="7" t="s">
        <v>8</v>
      </c>
      <c r="B8" s="7" t="str">
        <f>VLOOKUP(A:A,branch!C:D,2,0)</f>
        <v>ERNAKULAM-1</v>
      </c>
      <c r="C8" s="7" t="str">
        <f>VLOOKUP(A:A,branch!C:E,3,0)</f>
        <v>FZM - 1</v>
      </c>
      <c r="D8" s="7">
        <f>SUMIF(branch!C:C,area!A:A,branch!F:F)</f>
        <v>0</v>
      </c>
      <c r="E8" s="7">
        <f>SUMIF(branch!C:C,area!A:A,branch!G:G)</f>
        <v>0</v>
      </c>
      <c r="F8" s="7">
        <f>SUMIF(branch!C:C,area!A:A,branch!H:H)</f>
        <v>0</v>
      </c>
      <c r="G8" s="7">
        <f>IFERROR(VLOOKUP(#REF!,'[1]LMS NCA'!#REF!,2,FALSE),0)</f>
        <v>0</v>
      </c>
      <c r="H8" s="7">
        <f>IFERROR(VLOOKUP(#REF!,'[1]LMS NCA'!#REF!,3,FALSE),0)</f>
        <v>0</v>
      </c>
      <c r="I8" s="7">
        <f>IFERROR(VLOOKUP(#REF!,'[1]LMS NCA'!#REF!,4,FALSE),0)/100000</f>
        <v>0</v>
      </c>
      <c r="J8" s="7">
        <f t="shared" si="0"/>
        <v>0</v>
      </c>
      <c r="K8" s="7">
        <f t="shared" si="1"/>
        <v>0</v>
      </c>
      <c r="L8" s="7">
        <f t="shared" si="2"/>
        <v>0</v>
      </c>
      <c r="M8" s="7">
        <f>COUNTIFS(branch!C:C,area!A:A,branch!L:L,"0")</f>
        <v>7</v>
      </c>
    </row>
    <row r="9" spans="1:13" x14ac:dyDescent="0.35">
      <c r="A9" s="7" t="s">
        <v>213</v>
      </c>
      <c r="B9" s="7" t="str">
        <f>VLOOKUP(A:A,branch!C:D,2,0)</f>
        <v>PARRYS</v>
      </c>
      <c r="C9" s="7" t="str">
        <f>VLOOKUP(A:A,branch!C:E,3,0)</f>
        <v>FZM - 3</v>
      </c>
      <c r="D9" s="7">
        <f>SUMIF(branch!C:C,area!A:A,branch!F:F)</f>
        <v>0</v>
      </c>
      <c r="E9" s="7">
        <f>SUMIF(branch!C:C,area!A:A,branch!G:G)</f>
        <v>0</v>
      </c>
      <c r="F9" s="7">
        <f>SUMIF(branch!C:C,area!A:A,branch!H:H)</f>
        <v>0</v>
      </c>
      <c r="G9" s="7">
        <f>IFERROR(VLOOKUP(#REF!,'[1]LMS NCA'!#REF!,2,FALSE),0)</f>
        <v>0</v>
      </c>
      <c r="H9" s="7">
        <f>IFERROR(VLOOKUP(#REF!,'[1]LMS NCA'!#REF!,3,FALSE),0)</f>
        <v>0</v>
      </c>
      <c r="I9" s="7">
        <f>IFERROR(VLOOKUP(#REF!,'[1]LMS NCA'!#REF!,4,FALSE),0)/100000</f>
        <v>0</v>
      </c>
      <c r="J9" s="7">
        <f t="shared" si="0"/>
        <v>0</v>
      </c>
      <c r="K9" s="7">
        <f t="shared" si="1"/>
        <v>0</v>
      </c>
      <c r="L9" s="7">
        <f t="shared" si="2"/>
        <v>0</v>
      </c>
      <c r="M9" s="7">
        <f>COUNTIFS(branch!C:C,area!A:A,branch!L:L,"0")</f>
        <v>9</v>
      </c>
    </row>
    <row r="10" spans="1:13" x14ac:dyDescent="0.35">
      <c r="A10" s="7" t="s">
        <v>111</v>
      </c>
      <c r="B10" s="7" t="str">
        <f>VLOOKUP(A:A,branch!C:D,2,0)</f>
        <v>SALEM</v>
      </c>
      <c r="C10" s="7" t="str">
        <f>VLOOKUP(A:A,branch!C:E,3,0)</f>
        <v>FZM - 2</v>
      </c>
      <c r="D10" s="7">
        <f>SUMIF(branch!C:C,area!A:A,branch!F:F)</f>
        <v>0</v>
      </c>
      <c r="E10" s="7">
        <f>SUMIF(branch!C:C,area!A:A,branch!G:G)</f>
        <v>0</v>
      </c>
      <c r="F10" s="7">
        <f>SUMIF(branch!C:C,area!A:A,branch!H:H)</f>
        <v>0</v>
      </c>
      <c r="G10" s="7">
        <f>IFERROR(VLOOKUP(#REF!,'[1]LMS NCA'!#REF!,2,FALSE),0)</f>
        <v>0</v>
      </c>
      <c r="H10" s="7">
        <f>IFERROR(VLOOKUP(#REF!,'[1]LMS NCA'!#REF!,3,FALSE),0)</f>
        <v>0</v>
      </c>
      <c r="I10" s="7">
        <f>IFERROR(VLOOKUP(#REF!,'[1]LMS NCA'!#REF!,4,FALSE),0)/100000</f>
        <v>0</v>
      </c>
      <c r="J10" s="7">
        <f t="shared" si="0"/>
        <v>0</v>
      </c>
      <c r="K10" s="7">
        <f t="shared" si="1"/>
        <v>0</v>
      </c>
      <c r="L10" s="7">
        <f t="shared" si="2"/>
        <v>0</v>
      </c>
      <c r="M10" s="7">
        <f>COUNTIFS(branch!C:C,area!A:A,branch!L:L,"0")</f>
        <v>9</v>
      </c>
    </row>
    <row r="11" spans="1:13" x14ac:dyDescent="0.35">
      <c r="A11" s="7" t="s">
        <v>356</v>
      </c>
      <c r="B11" s="7" t="str">
        <f>VLOOKUP(A:A,branch!C:D,2,0)</f>
        <v>KUKATAPALLY</v>
      </c>
      <c r="C11" s="7" t="str">
        <f>VLOOKUP(A:A,branch!C:E,3,0)</f>
        <v>FZM - 5</v>
      </c>
      <c r="D11" s="7">
        <f>SUMIF(branch!C:C,area!A:A,branch!F:F)</f>
        <v>0</v>
      </c>
      <c r="E11" s="7">
        <f>SUMIF(branch!C:C,area!A:A,branch!G:G)</f>
        <v>0</v>
      </c>
      <c r="F11" s="7">
        <f>SUMIF(branch!C:C,area!A:A,branch!H:H)</f>
        <v>0</v>
      </c>
      <c r="G11" s="7">
        <f>IFERROR(VLOOKUP(#REF!,'[1]LMS NCA'!#REF!,2,FALSE),0)</f>
        <v>0</v>
      </c>
      <c r="H11" s="7">
        <f>IFERROR(VLOOKUP(#REF!,'[1]LMS NCA'!#REF!,3,FALSE),0)</f>
        <v>0</v>
      </c>
      <c r="I11" s="7">
        <f>IFERROR(VLOOKUP(#REF!,'[1]LMS NCA'!#REF!,4,FALSE),0)/100000</f>
        <v>0</v>
      </c>
      <c r="J11" s="7">
        <f t="shared" si="0"/>
        <v>0</v>
      </c>
      <c r="K11" s="7">
        <f t="shared" si="1"/>
        <v>0</v>
      </c>
      <c r="L11" s="7">
        <f t="shared" si="2"/>
        <v>0</v>
      </c>
      <c r="M11" s="7">
        <f>COUNTIFS(branch!C:C,area!A:A,branch!L:L,"0")</f>
        <v>10</v>
      </c>
    </row>
    <row r="12" spans="1:13" x14ac:dyDescent="0.35">
      <c r="A12" s="7" t="s">
        <v>0</v>
      </c>
      <c r="B12" s="7" t="str">
        <f>VLOOKUP(A:A,branch!C:D,2,0)</f>
        <v>SALEM</v>
      </c>
      <c r="C12" s="7" t="str">
        <f>VLOOKUP(A:A,branch!C:E,3,0)</f>
        <v>FZM - 2</v>
      </c>
      <c r="D12" s="7">
        <f>SUMIF(branch!C:C,area!A:A,branch!F:F)</f>
        <v>0</v>
      </c>
      <c r="E12" s="7">
        <f>SUMIF(branch!C:C,area!A:A,branch!G:G)</f>
        <v>0</v>
      </c>
      <c r="F12" s="7">
        <f>SUMIF(branch!C:C,area!A:A,branch!H:H)</f>
        <v>0</v>
      </c>
      <c r="G12" s="7">
        <f>IFERROR(VLOOKUP(#REF!,'[1]LMS NCA'!#REF!,2,FALSE),0)</f>
        <v>0</v>
      </c>
      <c r="H12" s="7">
        <f>IFERROR(VLOOKUP(#REF!,'[1]LMS NCA'!#REF!,3,FALSE),0)</f>
        <v>0</v>
      </c>
      <c r="I12" s="7">
        <f>IFERROR(VLOOKUP(#REF!,'[1]LMS NCA'!#REF!,4,FALSE),0)/100000</f>
        <v>0</v>
      </c>
      <c r="J12" s="7">
        <f t="shared" si="0"/>
        <v>0</v>
      </c>
      <c r="K12" s="7">
        <f t="shared" si="1"/>
        <v>0</v>
      </c>
      <c r="L12" s="7">
        <f t="shared" si="2"/>
        <v>0</v>
      </c>
      <c r="M12" s="7">
        <f>COUNTIFS(branch!C:C,area!A:A,branch!L:L,"0")</f>
        <v>9</v>
      </c>
    </row>
    <row r="13" spans="1:13" x14ac:dyDescent="0.35">
      <c r="A13" s="7" t="s">
        <v>85</v>
      </c>
      <c r="B13" s="7" t="str">
        <f>VLOOKUP(A:A,branch!C:D,2,0)</f>
        <v>BERHAMPUR</v>
      </c>
      <c r="C13" s="7" t="str">
        <f>VLOOKUP(A:A,branch!C:E,3,0)</f>
        <v>FZM - 7</v>
      </c>
      <c r="D13" s="7">
        <f>SUMIF(branch!C:C,area!A:A,branch!F:F)</f>
        <v>0</v>
      </c>
      <c r="E13" s="7">
        <f>SUMIF(branch!C:C,area!A:A,branch!G:G)</f>
        <v>0</v>
      </c>
      <c r="F13" s="7">
        <f>SUMIF(branch!C:C,area!A:A,branch!H:H)</f>
        <v>0</v>
      </c>
      <c r="G13" s="7">
        <f>IFERROR(VLOOKUP(#REF!,'[1]LMS NCA'!#REF!,2,FALSE),0)</f>
        <v>0</v>
      </c>
      <c r="H13" s="7">
        <f>IFERROR(VLOOKUP(#REF!,'[1]LMS NCA'!#REF!,3,FALSE),0)</f>
        <v>0</v>
      </c>
      <c r="I13" s="7">
        <f>IFERROR(VLOOKUP(#REF!,'[1]LMS NCA'!#REF!,4,FALSE),0)/100000</f>
        <v>0</v>
      </c>
      <c r="J13" s="7">
        <f t="shared" si="0"/>
        <v>0</v>
      </c>
      <c r="K13" s="7">
        <f t="shared" si="1"/>
        <v>0</v>
      </c>
      <c r="L13" s="7">
        <f t="shared" si="2"/>
        <v>0</v>
      </c>
      <c r="M13" s="7">
        <f>COUNTIFS(branch!C:C,area!A:A,branch!L:L,"0")</f>
        <v>7</v>
      </c>
    </row>
    <row r="14" spans="1:13" x14ac:dyDescent="0.35">
      <c r="A14" s="7" t="s">
        <v>436</v>
      </c>
      <c r="B14" s="7" t="str">
        <f>VLOOKUP(A:A,branch!C:D,2,0)</f>
        <v>TRICHY</v>
      </c>
      <c r="C14" s="7" t="str">
        <f>VLOOKUP(A:A,branch!C:E,3,0)</f>
        <v>FZM - 2</v>
      </c>
      <c r="D14" s="7">
        <f>SUMIF(branch!C:C,area!A:A,branch!F:F)</f>
        <v>0</v>
      </c>
      <c r="E14" s="7">
        <f>SUMIF(branch!C:C,area!A:A,branch!G:G)</f>
        <v>0</v>
      </c>
      <c r="F14" s="7">
        <f>SUMIF(branch!C:C,area!A:A,branch!H:H)</f>
        <v>0</v>
      </c>
      <c r="G14" s="7">
        <f>IFERROR(VLOOKUP(#REF!,'[1]LMS NCA'!#REF!,2,FALSE),0)</f>
        <v>0</v>
      </c>
      <c r="H14" s="7">
        <f>IFERROR(VLOOKUP(#REF!,'[1]LMS NCA'!#REF!,3,FALSE),0)</f>
        <v>0</v>
      </c>
      <c r="I14" s="7">
        <f>IFERROR(VLOOKUP(#REF!,'[1]LMS NCA'!#REF!,4,FALSE),0)/100000</f>
        <v>0</v>
      </c>
      <c r="J14" s="7">
        <f t="shared" si="0"/>
        <v>0</v>
      </c>
      <c r="K14" s="7">
        <f t="shared" si="1"/>
        <v>0</v>
      </c>
      <c r="L14" s="7">
        <f t="shared" si="2"/>
        <v>0</v>
      </c>
      <c r="M14" s="7">
        <f>COUNTIFS(branch!C:C,area!A:A,branch!L:L,"0")</f>
        <v>7</v>
      </c>
    </row>
    <row r="15" spans="1:13" x14ac:dyDescent="0.35">
      <c r="A15" s="7" t="s">
        <v>97</v>
      </c>
      <c r="B15" s="7" t="str">
        <f>VLOOKUP(A:A,branch!C:D,2,0)</f>
        <v>KUKATAPALLY</v>
      </c>
      <c r="C15" s="7" t="str">
        <f>VLOOKUP(A:A,branch!C:E,3,0)</f>
        <v>FZM - 5</v>
      </c>
      <c r="D15" s="7">
        <f>SUMIF(branch!C:C,area!A:A,branch!F:F)</f>
        <v>0</v>
      </c>
      <c r="E15" s="7">
        <f>SUMIF(branch!C:C,area!A:A,branch!G:G)</f>
        <v>0</v>
      </c>
      <c r="F15" s="7">
        <f>SUMIF(branch!C:C,area!A:A,branch!H:H)</f>
        <v>0</v>
      </c>
      <c r="G15" s="7">
        <f>IFERROR(VLOOKUP(#REF!,'[1]LMS NCA'!#REF!,2,FALSE),0)</f>
        <v>0</v>
      </c>
      <c r="H15" s="7">
        <f>IFERROR(VLOOKUP(#REF!,'[1]LMS NCA'!#REF!,3,FALSE),0)</f>
        <v>0</v>
      </c>
      <c r="I15" s="7">
        <f>IFERROR(VLOOKUP(#REF!,'[1]LMS NCA'!#REF!,4,FALSE),0)/100000</f>
        <v>0</v>
      </c>
      <c r="J15" s="7">
        <f t="shared" si="0"/>
        <v>0</v>
      </c>
      <c r="K15" s="7">
        <f t="shared" si="1"/>
        <v>0</v>
      </c>
      <c r="L15" s="7">
        <f t="shared" si="2"/>
        <v>0</v>
      </c>
      <c r="M15" s="7">
        <f>COUNTIFS(branch!C:C,area!A:A,branch!L:L,"0")</f>
        <v>9</v>
      </c>
    </row>
    <row r="16" spans="1:13" x14ac:dyDescent="0.35">
      <c r="A16" s="7" t="s">
        <v>196</v>
      </c>
      <c r="B16" s="7" t="str">
        <f>VLOOKUP(A:A,branch!C:D,2,0)</f>
        <v>BERHAMPUR</v>
      </c>
      <c r="C16" s="7" t="str">
        <f>VLOOKUP(A:A,branch!C:E,3,0)</f>
        <v>FZM - 7</v>
      </c>
      <c r="D16" s="7">
        <f>SUMIF(branch!C:C,area!A:A,branch!F:F)</f>
        <v>0</v>
      </c>
      <c r="E16" s="7">
        <f>SUMIF(branch!C:C,area!A:A,branch!G:G)</f>
        <v>0</v>
      </c>
      <c r="F16" s="7">
        <f>SUMIF(branch!C:C,area!A:A,branch!H:H)</f>
        <v>0</v>
      </c>
      <c r="G16" s="7">
        <f>IFERROR(VLOOKUP(#REF!,'[1]LMS NCA'!#REF!,2,FALSE),0)</f>
        <v>0</v>
      </c>
      <c r="H16" s="7">
        <f>IFERROR(VLOOKUP(#REF!,'[1]LMS NCA'!#REF!,3,FALSE),0)</f>
        <v>0</v>
      </c>
      <c r="I16" s="7">
        <f>IFERROR(VLOOKUP(#REF!,'[1]LMS NCA'!#REF!,4,FALSE),0)/100000</f>
        <v>0</v>
      </c>
      <c r="J16" s="7">
        <f t="shared" si="0"/>
        <v>0</v>
      </c>
      <c r="K16" s="7">
        <f t="shared" si="1"/>
        <v>0</v>
      </c>
      <c r="L16" s="7">
        <f t="shared" si="2"/>
        <v>0</v>
      </c>
      <c r="M16" s="7">
        <f>COUNTIFS(branch!C:C,area!A:A,branch!L:L,"0")</f>
        <v>6</v>
      </c>
    </row>
    <row r="17" spans="1:13" x14ac:dyDescent="0.35">
      <c r="A17" s="7" t="s">
        <v>434</v>
      </c>
      <c r="B17" s="7" t="str">
        <f>VLOOKUP(A:A,branch!C:D,2,0)</f>
        <v>TIRUNELVELI</v>
      </c>
      <c r="C17" s="7" t="str">
        <f>VLOOKUP(A:A,branch!C:E,3,0)</f>
        <v>FZM - 2</v>
      </c>
      <c r="D17" s="7">
        <f>SUMIF(branch!C:C,area!A:A,branch!F:F)</f>
        <v>0</v>
      </c>
      <c r="E17" s="7">
        <f>SUMIF(branch!C:C,area!A:A,branch!G:G)</f>
        <v>0</v>
      </c>
      <c r="F17" s="7">
        <f>SUMIF(branch!C:C,area!A:A,branch!H:H)</f>
        <v>0</v>
      </c>
      <c r="G17" s="7">
        <f>IFERROR(VLOOKUP(#REF!,'[1]LMS NCA'!#REF!,2,FALSE),0)</f>
        <v>0</v>
      </c>
      <c r="H17" s="7">
        <f>IFERROR(VLOOKUP(#REF!,'[1]LMS NCA'!#REF!,3,FALSE),0)</f>
        <v>0</v>
      </c>
      <c r="I17" s="7">
        <f>IFERROR(VLOOKUP(#REF!,'[1]LMS NCA'!#REF!,4,FALSE),0)/100000</f>
        <v>0</v>
      </c>
      <c r="J17" s="7">
        <f t="shared" si="0"/>
        <v>0</v>
      </c>
      <c r="K17" s="7">
        <f t="shared" si="1"/>
        <v>0</v>
      </c>
      <c r="L17" s="7">
        <f t="shared" si="2"/>
        <v>0</v>
      </c>
      <c r="M17" s="7">
        <f>COUNTIFS(branch!C:C,area!A:A,branch!L:L,"0")</f>
        <v>8</v>
      </c>
    </row>
    <row r="18" spans="1:13" x14ac:dyDescent="0.35">
      <c r="A18" s="7" t="s">
        <v>201</v>
      </c>
      <c r="B18" s="7" t="str">
        <f>VLOOKUP(A:A,branch!C:D,2,0)</f>
        <v>MALAPURAM</v>
      </c>
      <c r="C18" s="7" t="str">
        <f>VLOOKUP(A:A,branch!C:E,3,0)</f>
        <v>FZM - 1</v>
      </c>
      <c r="D18" s="7">
        <f>SUMIF(branch!C:C,area!A:A,branch!F:F)</f>
        <v>0</v>
      </c>
      <c r="E18" s="7">
        <f>SUMIF(branch!C:C,area!A:A,branch!G:G)</f>
        <v>0</v>
      </c>
      <c r="F18" s="7">
        <f>SUMIF(branch!C:C,area!A:A,branch!H:H)</f>
        <v>0</v>
      </c>
      <c r="G18" s="7">
        <f>IFERROR(VLOOKUP(#REF!,'[1]LMS NCA'!#REF!,2,FALSE),0)</f>
        <v>0</v>
      </c>
      <c r="H18" s="7">
        <f>IFERROR(VLOOKUP(#REF!,'[1]LMS NCA'!#REF!,3,FALSE),0)</f>
        <v>0</v>
      </c>
      <c r="I18" s="7">
        <f>IFERROR(VLOOKUP(#REF!,'[1]LMS NCA'!#REF!,4,FALSE),0)/100000</f>
        <v>0</v>
      </c>
      <c r="J18" s="7">
        <f t="shared" si="0"/>
        <v>0</v>
      </c>
      <c r="K18" s="7">
        <f t="shared" si="1"/>
        <v>0</v>
      </c>
      <c r="L18" s="7">
        <f t="shared" si="2"/>
        <v>0</v>
      </c>
      <c r="M18" s="7">
        <f>COUNTIFS(branch!C:C,area!A:A,branch!L:L,"0")</f>
        <v>8</v>
      </c>
    </row>
    <row r="19" spans="1:13" x14ac:dyDescent="0.35">
      <c r="A19" s="7" t="s">
        <v>204</v>
      </c>
      <c r="B19" s="7" t="str">
        <f>VLOOKUP(A:A,branch!C:D,2,0)</f>
        <v>RAIPUR,CHHATISGARH</v>
      </c>
      <c r="C19" s="7" t="str">
        <f>VLOOKUP(A:A,branch!C:E,3,0)</f>
        <v>FZM - 7</v>
      </c>
      <c r="D19" s="7">
        <f>SUMIF(branch!C:C,area!A:A,branch!F:F)</f>
        <v>0</v>
      </c>
      <c r="E19" s="7">
        <f>SUMIF(branch!C:C,area!A:A,branch!G:G)</f>
        <v>0</v>
      </c>
      <c r="F19" s="7">
        <f>SUMIF(branch!C:C,area!A:A,branch!H:H)</f>
        <v>0</v>
      </c>
      <c r="G19" s="7">
        <f>IFERROR(VLOOKUP(#REF!,'[1]LMS NCA'!#REF!,2,FALSE),0)</f>
        <v>0</v>
      </c>
      <c r="H19" s="7">
        <f>IFERROR(VLOOKUP(#REF!,'[1]LMS NCA'!#REF!,3,FALSE),0)</f>
        <v>0</v>
      </c>
      <c r="I19" s="7">
        <f>IFERROR(VLOOKUP(#REF!,'[1]LMS NCA'!#REF!,4,FALSE),0)/100000</f>
        <v>0</v>
      </c>
      <c r="J19" s="7">
        <f t="shared" si="0"/>
        <v>0</v>
      </c>
      <c r="K19" s="7">
        <f t="shared" si="1"/>
        <v>0</v>
      </c>
      <c r="L19" s="7">
        <f t="shared" si="2"/>
        <v>0</v>
      </c>
      <c r="M19" s="7">
        <f>COUNTIFS(branch!C:C,area!A:A,branch!L:L,"0")</f>
        <v>11</v>
      </c>
    </row>
    <row r="20" spans="1:13" x14ac:dyDescent="0.35">
      <c r="A20" s="7" t="s">
        <v>468</v>
      </c>
      <c r="B20" s="7" t="str">
        <f>VLOOKUP(A:A,branch!C:D,2,0)</f>
        <v>MALAPURAM</v>
      </c>
      <c r="C20" s="7" t="str">
        <f>VLOOKUP(A:A,branch!C:E,3,0)</f>
        <v>FZM - 1</v>
      </c>
      <c r="D20" s="7">
        <f>SUMIF(branch!C:C,area!A:A,branch!F:F)</f>
        <v>0</v>
      </c>
      <c r="E20" s="7">
        <f>SUMIF(branch!C:C,area!A:A,branch!G:G)</f>
        <v>0</v>
      </c>
      <c r="F20" s="7">
        <f>SUMIF(branch!C:C,area!A:A,branch!H:H)</f>
        <v>0</v>
      </c>
      <c r="G20" s="7">
        <f>IFERROR(VLOOKUP(#REF!,'[1]LMS NCA'!#REF!,2,FALSE),0)</f>
        <v>0</v>
      </c>
      <c r="H20" s="7">
        <f>IFERROR(VLOOKUP(#REF!,'[1]LMS NCA'!#REF!,3,FALSE),0)</f>
        <v>0</v>
      </c>
      <c r="I20" s="7">
        <f>IFERROR(VLOOKUP(#REF!,'[1]LMS NCA'!#REF!,4,FALSE),0)/100000</f>
        <v>0</v>
      </c>
      <c r="J20" s="7">
        <f t="shared" si="0"/>
        <v>0</v>
      </c>
      <c r="K20" s="7">
        <f t="shared" si="1"/>
        <v>0</v>
      </c>
      <c r="L20" s="7">
        <f t="shared" si="2"/>
        <v>0</v>
      </c>
      <c r="M20" s="7">
        <f>COUNTIFS(branch!C:C,area!A:A,branch!L:L,"0")</f>
        <v>8</v>
      </c>
    </row>
    <row r="21" spans="1:13" x14ac:dyDescent="0.35">
      <c r="A21" s="7" t="s">
        <v>20</v>
      </c>
      <c r="B21" s="7" t="str">
        <f>VLOOKUP(A:A,branch!C:D,2,0)</f>
        <v>BALASORE</v>
      </c>
      <c r="C21" s="7" t="str">
        <f>VLOOKUP(A:A,branch!C:E,3,0)</f>
        <v>FZM - 7</v>
      </c>
      <c r="D21" s="7">
        <f>SUMIF(branch!C:C,area!A:A,branch!F:F)</f>
        <v>0</v>
      </c>
      <c r="E21" s="7">
        <f>SUMIF(branch!C:C,area!A:A,branch!G:G)</f>
        <v>0</v>
      </c>
      <c r="F21" s="7">
        <f>SUMIF(branch!C:C,area!A:A,branch!H:H)</f>
        <v>0</v>
      </c>
      <c r="G21" s="7">
        <f>IFERROR(VLOOKUP(#REF!,'[1]LMS NCA'!#REF!,2,FALSE),0)</f>
        <v>0</v>
      </c>
      <c r="H21" s="7">
        <f>IFERROR(VLOOKUP(#REF!,'[1]LMS NCA'!#REF!,3,FALSE),0)</f>
        <v>0</v>
      </c>
      <c r="I21" s="7">
        <f>IFERROR(VLOOKUP(#REF!,'[1]LMS NCA'!#REF!,4,FALSE),0)/100000</f>
        <v>0</v>
      </c>
      <c r="J21" s="7">
        <f t="shared" si="0"/>
        <v>0</v>
      </c>
      <c r="K21" s="7">
        <f t="shared" si="1"/>
        <v>0</v>
      </c>
      <c r="L21" s="7">
        <f t="shared" si="2"/>
        <v>0</v>
      </c>
      <c r="M21" s="7">
        <f>COUNTIFS(branch!C:C,area!A:A,branch!L:L,"0")</f>
        <v>6</v>
      </c>
    </row>
    <row r="22" spans="1:13" x14ac:dyDescent="0.35">
      <c r="A22" s="7" t="s">
        <v>115</v>
      </c>
      <c r="B22" s="7" t="str">
        <f>VLOOKUP(A:A,branch!C:D,2,0)</f>
        <v>BERHAMPUR</v>
      </c>
      <c r="C22" s="7" t="str">
        <f>VLOOKUP(A:A,branch!C:E,3,0)</f>
        <v>FZM - 7</v>
      </c>
      <c r="D22" s="7">
        <f>SUMIF(branch!C:C,area!A:A,branch!F:F)</f>
        <v>0</v>
      </c>
      <c r="E22" s="7">
        <f>SUMIF(branch!C:C,area!A:A,branch!G:G)</f>
        <v>0</v>
      </c>
      <c r="F22" s="7">
        <f>SUMIF(branch!C:C,area!A:A,branch!H:H)</f>
        <v>0</v>
      </c>
      <c r="G22" s="7">
        <f>IFERROR(VLOOKUP(#REF!,'[1]LMS NCA'!#REF!,2,FALSE),0)</f>
        <v>0</v>
      </c>
      <c r="H22" s="7">
        <f>IFERROR(VLOOKUP(#REF!,'[1]LMS NCA'!#REF!,3,FALSE),0)</f>
        <v>0</v>
      </c>
      <c r="I22" s="7">
        <f>IFERROR(VLOOKUP(#REF!,'[1]LMS NCA'!#REF!,4,FALSE),0)/100000</f>
        <v>0</v>
      </c>
      <c r="J22" s="7">
        <f t="shared" si="0"/>
        <v>0</v>
      </c>
      <c r="K22" s="7">
        <f t="shared" si="1"/>
        <v>0</v>
      </c>
      <c r="L22" s="7">
        <f t="shared" si="2"/>
        <v>0</v>
      </c>
      <c r="M22" s="7">
        <f>COUNTIFS(branch!C:C,area!A:A,branch!L:L,"0")</f>
        <v>6</v>
      </c>
    </row>
    <row r="23" spans="1:13" x14ac:dyDescent="0.35">
      <c r="A23" s="7" t="s">
        <v>128</v>
      </c>
      <c r="B23" s="7" t="str">
        <f>VLOOKUP(A:A,branch!C:D,2,0)</f>
        <v>PONDICHERY</v>
      </c>
      <c r="C23" s="7" t="str">
        <f>VLOOKUP(A:A,branch!C:E,3,0)</f>
        <v>FZM - 2</v>
      </c>
      <c r="D23" s="7">
        <f>SUMIF(branch!C:C,area!A:A,branch!F:F)</f>
        <v>0</v>
      </c>
      <c r="E23" s="7">
        <f>SUMIF(branch!C:C,area!A:A,branch!G:G)</f>
        <v>0</v>
      </c>
      <c r="F23" s="7">
        <f>SUMIF(branch!C:C,area!A:A,branch!H:H)</f>
        <v>0</v>
      </c>
      <c r="G23" s="7">
        <f>IFERROR(VLOOKUP(#REF!,'[1]LMS NCA'!#REF!,2,FALSE),0)</f>
        <v>0</v>
      </c>
      <c r="H23" s="7">
        <f>IFERROR(VLOOKUP(#REF!,'[1]LMS NCA'!#REF!,3,FALSE),0)</f>
        <v>0</v>
      </c>
      <c r="I23" s="7">
        <f>IFERROR(VLOOKUP(#REF!,'[1]LMS NCA'!#REF!,4,FALSE),0)/100000</f>
        <v>0</v>
      </c>
      <c r="J23" s="7">
        <f t="shared" si="0"/>
        <v>0</v>
      </c>
      <c r="K23" s="7">
        <f t="shared" si="1"/>
        <v>0</v>
      </c>
      <c r="L23" s="7">
        <f t="shared" si="2"/>
        <v>0</v>
      </c>
      <c r="M23" s="7">
        <f>COUNTIFS(branch!C:C,area!A:A,branch!L:L,"0")</f>
        <v>9</v>
      </c>
    </row>
    <row r="24" spans="1:13" x14ac:dyDescent="0.35">
      <c r="A24" s="7" t="s">
        <v>186</v>
      </c>
      <c r="B24" s="7" t="str">
        <f>VLOOKUP(A:A,branch!C:D,2,0)</f>
        <v>ERNAKULAM-1</v>
      </c>
      <c r="C24" s="7" t="str">
        <f>VLOOKUP(A:A,branch!C:E,3,0)</f>
        <v>FZM - 1</v>
      </c>
      <c r="D24" s="7">
        <f>SUMIF(branch!C:C,area!A:A,branch!F:F)</f>
        <v>0</v>
      </c>
      <c r="E24" s="7">
        <f>SUMIF(branch!C:C,area!A:A,branch!G:G)</f>
        <v>0</v>
      </c>
      <c r="F24" s="7">
        <f>SUMIF(branch!C:C,area!A:A,branch!H:H)</f>
        <v>0</v>
      </c>
      <c r="G24" s="7">
        <f>IFERROR(VLOOKUP(#REF!,'[1]LMS NCA'!#REF!,2,FALSE),0)</f>
        <v>0</v>
      </c>
      <c r="H24" s="7">
        <f>IFERROR(VLOOKUP(#REF!,'[1]LMS NCA'!#REF!,3,FALSE),0)</f>
        <v>0</v>
      </c>
      <c r="I24" s="7">
        <f>IFERROR(VLOOKUP(#REF!,'[1]LMS NCA'!#REF!,4,FALSE),0)/100000</f>
        <v>0</v>
      </c>
      <c r="J24" s="7">
        <f t="shared" si="0"/>
        <v>0</v>
      </c>
      <c r="K24" s="7">
        <f t="shared" si="1"/>
        <v>0</v>
      </c>
      <c r="L24" s="7">
        <f t="shared" si="2"/>
        <v>0</v>
      </c>
      <c r="M24" s="7">
        <f>COUNTIFS(branch!C:C,area!A:A,branch!L:L,"0")</f>
        <v>8</v>
      </c>
    </row>
    <row r="25" spans="1:13" x14ac:dyDescent="0.35">
      <c r="A25" s="7" t="s">
        <v>136</v>
      </c>
      <c r="B25" s="7" t="str">
        <f>VLOOKUP(A:A,branch!C:D,2,0)</f>
        <v>ERNAKULAM-2</v>
      </c>
      <c r="C25" s="7" t="str">
        <f>VLOOKUP(A:A,branch!C:E,3,0)</f>
        <v>FZM - 1</v>
      </c>
      <c r="D25" s="7">
        <f>SUMIF(branch!C:C,area!A:A,branch!F:F)</f>
        <v>0</v>
      </c>
      <c r="E25" s="7">
        <f>SUMIF(branch!C:C,area!A:A,branch!G:G)</f>
        <v>0</v>
      </c>
      <c r="F25" s="7">
        <f>SUMIF(branch!C:C,area!A:A,branch!H:H)</f>
        <v>0</v>
      </c>
      <c r="G25" s="7">
        <f>IFERROR(VLOOKUP(#REF!,'[1]LMS NCA'!#REF!,2,FALSE),0)</f>
        <v>0</v>
      </c>
      <c r="H25" s="7">
        <f>IFERROR(VLOOKUP(#REF!,'[1]LMS NCA'!#REF!,3,FALSE),0)</f>
        <v>0</v>
      </c>
      <c r="I25" s="7">
        <f>IFERROR(VLOOKUP(#REF!,'[1]LMS NCA'!#REF!,4,FALSE),0)/100000</f>
        <v>0</v>
      </c>
      <c r="J25" s="7">
        <f t="shared" si="0"/>
        <v>0</v>
      </c>
      <c r="K25" s="7">
        <f t="shared" si="1"/>
        <v>0</v>
      </c>
      <c r="L25" s="7">
        <f t="shared" si="2"/>
        <v>0</v>
      </c>
      <c r="M25" s="7">
        <f>COUNTIFS(branch!C:C,area!A:A,branch!L:L,"0")</f>
        <v>7</v>
      </c>
    </row>
    <row r="26" spans="1:13" x14ac:dyDescent="0.35">
      <c r="A26" s="7" t="s">
        <v>91</v>
      </c>
      <c r="B26" s="7" t="str">
        <f>VLOOKUP(A:A,branch!C:D,2,0)</f>
        <v xml:space="preserve">KANNUR </v>
      </c>
      <c r="C26" s="7" t="str">
        <f>VLOOKUP(A:A,branch!C:E,3,0)</f>
        <v>FZM - 1</v>
      </c>
      <c r="D26" s="7">
        <f>SUMIF(branch!C:C,area!A:A,branch!F:F)</f>
        <v>0</v>
      </c>
      <c r="E26" s="7">
        <f>SUMIF(branch!C:C,area!A:A,branch!G:G)</f>
        <v>0</v>
      </c>
      <c r="F26" s="7">
        <f>SUMIF(branch!C:C,area!A:A,branch!H:H)</f>
        <v>0</v>
      </c>
      <c r="G26" s="7">
        <f>IFERROR(VLOOKUP(#REF!,'[1]LMS NCA'!#REF!,2,FALSE),0)</f>
        <v>0</v>
      </c>
      <c r="H26" s="7">
        <f>IFERROR(VLOOKUP(#REF!,'[1]LMS NCA'!#REF!,3,FALSE),0)</f>
        <v>0</v>
      </c>
      <c r="I26" s="7">
        <f>IFERROR(VLOOKUP(#REF!,'[1]LMS NCA'!#REF!,4,FALSE),0)/100000</f>
        <v>0</v>
      </c>
      <c r="J26" s="7">
        <f t="shared" si="0"/>
        <v>0</v>
      </c>
      <c r="K26" s="7">
        <f t="shared" si="1"/>
        <v>0</v>
      </c>
      <c r="L26" s="7">
        <f t="shared" si="2"/>
        <v>0</v>
      </c>
      <c r="M26" s="7">
        <f>COUNTIFS(branch!C:C,area!A:A,branch!L:L,"0")</f>
        <v>8</v>
      </c>
    </row>
    <row r="27" spans="1:13" x14ac:dyDescent="0.35">
      <c r="A27" s="7" t="s">
        <v>166</v>
      </c>
      <c r="B27" s="7" t="str">
        <f>VLOOKUP(A:A,branch!C:D,2,0)</f>
        <v>LUCKNOW</v>
      </c>
      <c r="C27" s="7" t="str">
        <f>VLOOKUP(A:A,branch!C:E,3,0)</f>
        <v>FZM - 8</v>
      </c>
      <c r="D27" s="7">
        <f>SUMIF(branch!C:C,area!A:A,branch!F:F)</f>
        <v>0</v>
      </c>
      <c r="E27" s="7">
        <f>SUMIF(branch!C:C,area!A:A,branch!G:G)</f>
        <v>0</v>
      </c>
      <c r="F27" s="7">
        <f>SUMIF(branch!C:C,area!A:A,branch!H:H)</f>
        <v>0</v>
      </c>
      <c r="G27" s="7">
        <f>IFERROR(VLOOKUP(#REF!,'[1]LMS NCA'!#REF!,2,FALSE),0)</f>
        <v>0</v>
      </c>
      <c r="H27" s="7">
        <f>IFERROR(VLOOKUP(#REF!,'[1]LMS NCA'!#REF!,3,FALSE),0)</f>
        <v>0</v>
      </c>
      <c r="I27" s="7">
        <f>IFERROR(VLOOKUP(#REF!,'[1]LMS NCA'!#REF!,4,FALSE),0)/100000</f>
        <v>0</v>
      </c>
      <c r="J27" s="7">
        <f t="shared" si="0"/>
        <v>0</v>
      </c>
      <c r="K27" s="7">
        <f t="shared" si="1"/>
        <v>0</v>
      </c>
      <c r="L27" s="7">
        <f t="shared" si="2"/>
        <v>0</v>
      </c>
      <c r="M27" s="7">
        <f>COUNTIFS(branch!C:C,area!A:A,branch!L:L,"0")</f>
        <v>11</v>
      </c>
    </row>
    <row r="28" spans="1:13" x14ac:dyDescent="0.35">
      <c r="A28" s="7" t="s">
        <v>395</v>
      </c>
      <c r="B28" s="7" t="str">
        <f>VLOOKUP(A:A,branch!C:D,2,0)</f>
        <v>MALAPURAM</v>
      </c>
      <c r="C28" s="7" t="str">
        <f>VLOOKUP(A:A,branch!C:E,3,0)</f>
        <v>FZM - 1</v>
      </c>
      <c r="D28" s="7">
        <f>SUMIF(branch!C:C,area!A:A,branch!F:F)</f>
        <v>0</v>
      </c>
      <c r="E28" s="7">
        <f>SUMIF(branch!C:C,area!A:A,branch!G:G)</f>
        <v>0</v>
      </c>
      <c r="F28" s="7">
        <f>SUMIF(branch!C:C,area!A:A,branch!H:H)</f>
        <v>0</v>
      </c>
      <c r="G28" s="7">
        <f>IFERROR(VLOOKUP(#REF!,'[1]LMS NCA'!#REF!,2,FALSE),0)</f>
        <v>0</v>
      </c>
      <c r="H28" s="7">
        <f>IFERROR(VLOOKUP(#REF!,'[1]LMS NCA'!#REF!,3,FALSE),0)</f>
        <v>0</v>
      </c>
      <c r="I28" s="7">
        <f>IFERROR(VLOOKUP(#REF!,'[1]LMS NCA'!#REF!,4,FALSE),0)/100000</f>
        <v>0</v>
      </c>
      <c r="J28" s="7">
        <f t="shared" si="0"/>
        <v>0</v>
      </c>
      <c r="K28" s="7">
        <f t="shared" si="1"/>
        <v>0</v>
      </c>
      <c r="L28" s="7">
        <f t="shared" si="2"/>
        <v>0</v>
      </c>
      <c r="M28" s="7">
        <f>COUNTIFS(branch!C:C,area!A:A,branch!L:L,"0")</f>
        <v>8</v>
      </c>
    </row>
    <row r="29" spans="1:13" x14ac:dyDescent="0.35">
      <c r="A29" s="7" t="s">
        <v>219</v>
      </c>
      <c r="B29" s="7" t="str">
        <f>VLOOKUP(A:A,branch!C:D,2,0)</f>
        <v>JALANDHAR</v>
      </c>
      <c r="C29" s="7" t="str">
        <f>VLOOKUP(A:A,branch!C:E,3,0)</f>
        <v>FZM - 8</v>
      </c>
      <c r="D29" s="7">
        <f>SUMIF(branch!C:C,area!A:A,branch!F:F)</f>
        <v>0</v>
      </c>
      <c r="E29" s="7">
        <f>SUMIF(branch!C:C,area!A:A,branch!G:G)</f>
        <v>0</v>
      </c>
      <c r="F29" s="7">
        <f>SUMIF(branch!C:C,area!A:A,branch!H:H)</f>
        <v>0</v>
      </c>
      <c r="G29" s="7">
        <f>IFERROR(VLOOKUP(#REF!,'[1]LMS NCA'!#REF!,2,FALSE),0)</f>
        <v>0</v>
      </c>
      <c r="H29" s="7">
        <f>IFERROR(VLOOKUP(#REF!,'[1]LMS NCA'!#REF!,3,FALSE),0)</f>
        <v>0</v>
      </c>
      <c r="I29" s="7">
        <f>IFERROR(VLOOKUP(#REF!,'[1]LMS NCA'!#REF!,4,FALSE),0)/100000</f>
        <v>0</v>
      </c>
      <c r="J29" s="7">
        <f t="shared" si="0"/>
        <v>0</v>
      </c>
      <c r="K29" s="7">
        <f t="shared" si="1"/>
        <v>0</v>
      </c>
      <c r="L29" s="7">
        <f t="shared" si="2"/>
        <v>0</v>
      </c>
      <c r="M29" s="7">
        <f>COUNTIFS(branch!C:C,area!A:A,branch!L:L,"0")</f>
        <v>10</v>
      </c>
    </row>
    <row r="30" spans="1:13" x14ac:dyDescent="0.35">
      <c r="A30" s="7" t="s">
        <v>351</v>
      </c>
      <c r="B30" s="7" t="str">
        <f>VLOOKUP(A:A,branch!C:D,2,0)</f>
        <v>DAVANAGERE</v>
      </c>
      <c r="C30" s="7" t="str">
        <f>VLOOKUP(A:A,branch!C:E,3,0)</f>
        <v>FZM - 5</v>
      </c>
      <c r="D30" s="7">
        <f>SUMIF(branch!C:C,area!A:A,branch!F:F)</f>
        <v>0</v>
      </c>
      <c r="E30" s="7">
        <f>SUMIF(branch!C:C,area!A:A,branch!G:G)</f>
        <v>0</v>
      </c>
      <c r="F30" s="7">
        <f>SUMIF(branch!C:C,area!A:A,branch!H:H)</f>
        <v>0</v>
      </c>
      <c r="G30" s="7">
        <f>IFERROR(VLOOKUP(#REF!,'[1]LMS NCA'!#REF!,2,FALSE),0)</f>
        <v>0</v>
      </c>
      <c r="H30" s="7">
        <f>IFERROR(VLOOKUP(#REF!,'[1]LMS NCA'!#REF!,3,FALSE),0)</f>
        <v>0</v>
      </c>
      <c r="I30" s="7">
        <f>IFERROR(VLOOKUP(#REF!,'[1]LMS NCA'!#REF!,4,FALSE),0)/100000</f>
        <v>0</v>
      </c>
      <c r="J30" s="7">
        <f t="shared" si="0"/>
        <v>0</v>
      </c>
      <c r="K30" s="7">
        <f t="shared" si="1"/>
        <v>0</v>
      </c>
      <c r="L30" s="7">
        <f t="shared" si="2"/>
        <v>0</v>
      </c>
      <c r="M30" s="7">
        <f>COUNTIFS(branch!C:C,area!A:A,branch!L:L,"0")</f>
        <v>8</v>
      </c>
    </row>
    <row r="31" spans="1:13" x14ac:dyDescent="0.35">
      <c r="A31" s="7" t="s">
        <v>218</v>
      </c>
      <c r="B31" s="7" t="str">
        <f>VLOOKUP(A:A,branch!C:D,2,0)</f>
        <v>CHENNAI REGION</v>
      </c>
      <c r="C31" s="7" t="str">
        <f>VLOOKUP(A:A,branch!C:E,3,0)</f>
        <v>FZM - 3</v>
      </c>
      <c r="D31" s="7">
        <f>SUMIF(branch!C:C,area!A:A,branch!F:F)</f>
        <v>0</v>
      </c>
      <c r="E31" s="7">
        <f>SUMIF(branch!C:C,area!A:A,branch!G:G)</f>
        <v>0</v>
      </c>
      <c r="F31" s="7">
        <f>SUMIF(branch!C:C,area!A:A,branch!H:H)</f>
        <v>0</v>
      </c>
      <c r="G31" s="7">
        <f>IFERROR(VLOOKUP(#REF!,'[1]LMS NCA'!#REF!,2,FALSE),0)</f>
        <v>0</v>
      </c>
      <c r="H31" s="7">
        <f>IFERROR(VLOOKUP(#REF!,'[1]LMS NCA'!#REF!,3,FALSE),0)</f>
        <v>0</v>
      </c>
      <c r="I31" s="7">
        <f>IFERROR(VLOOKUP(#REF!,'[1]LMS NCA'!#REF!,4,FALSE),0)/100000</f>
        <v>0</v>
      </c>
      <c r="J31" s="7">
        <f t="shared" si="0"/>
        <v>0</v>
      </c>
      <c r="K31" s="7">
        <f t="shared" si="1"/>
        <v>0</v>
      </c>
      <c r="L31" s="7">
        <f t="shared" si="2"/>
        <v>0</v>
      </c>
      <c r="M31" s="7">
        <f>COUNTIFS(branch!C:C,area!A:A,branch!L:L,"0")</f>
        <v>11</v>
      </c>
    </row>
    <row r="32" spans="1:13" x14ac:dyDescent="0.35">
      <c r="A32" s="7" t="s">
        <v>399</v>
      </c>
      <c r="B32" s="7" t="str">
        <f>VLOOKUP(A:A,branch!C:D,2,0)</f>
        <v>KARIMNAGAR</v>
      </c>
      <c r="C32" s="7" t="str">
        <f>VLOOKUP(A:A,branch!C:E,3,0)</f>
        <v>FZM - 5</v>
      </c>
      <c r="D32" s="7">
        <f>SUMIF(branch!C:C,area!A:A,branch!F:F)</f>
        <v>0</v>
      </c>
      <c r="E32" s="7">
        <f>SUMIF(branch!C:C,area!A:A,branch!G:G)</f>
        <v>0</v>
      </c>
      <c r="F32" s="7">
        <f>SUMIF(branch!C:C,area!A:A,branch!H:H)</f>
        <v>0</v>
      </c>
      <c r="G32" s="7">
        <f>IFERROR(VLOOKUP(#REF!,'[1]LMS NCA'!#REF!,2,FALSE),0)</f>
        <v>0</v>
      </c>
      <c r="H32" s="7">
        <f>IFERROR(VLOOKUP(#REF!,'[1]LMS NCA'!#REF!,3,FALSE),0)</f>
        <v>0</v>
      </c>
      <c r="I32" s="7">
        <f>IFERROR(VLOOKUP(#REF!,'[1]LMS NCA'!#REF!,4,FALSE),0)/100000</f>
        <v>0</v>
      </c>
      <c r="J32" s="7">
        <f t="shared" si="0"/>
        <v>0</v>
      </c>
      <c r="K32" s="7">
        <f t="shared" si="1"/>
        <v>0</v>
      </c>
      <c r="L32" s="7">
        <f t="shared" si="2"/>
        <v>0</v>
      </c>
      <c r="M32" s="7">
        <f>COUNTIFS(branch!C:C,area!A:A,branch!L:L,"0")</f>
        <v>10</v>
      </c>
    </row>
    <row r="33" spans="1:13" x14ac:dyDescent="0.35">
      <c r="A33" s="7" t="s">
        <v>308</v>
      </c>
      <c r="B33" s="7" t="str">
        <f>VLOOKUP(A:A,branch!C:D,2,0)</f>
        <v>SECUNDRABAD</v>
      </c>
      <c r="C33" s="7" t="str">
        <f>VLOOKUP(A:A,branch!C:E,3,0)</f>
        <v>FZM - 5</v>
      </c>
      <c r="D33" s="7">
        <f>SUMIF(branch!C:C,area!A:A,branch!F:F)</f>
        <v>0</v>
      </c>
      <c r="E33" s="7">
        <f>SUMIF(branch!C:C,area!A:A,branch!G:G)</f>
        <v>0</v>
      </c>
      <c r="F33" s="7">
        <f>SUMIF(branch!C:C,area!A:A,branch!H:H)</f>
        <v>0</v>
      </c>
      <c r="G33" s="7">
        <f>IFERROR(VLOOKUP(#REF!,'[1]LMS NCA'!#REF!,2,FALSE),0)</f>
        <v>0</v>
      </c>
      <c r="H33" s="7">
        <f>IFERROR(VLOOKUP(#REF!,'[1]LMS NCA'!#REF!,3,FALSE),0)</f>
        <v>0</v>
      </c>
      <c r="I33" s="7">
        <f>IFERROR(VLOOKUP(#REF!,'[1]LMS NCA'!#REF!,4,FALSE),0)/100000</f>
        <v>0</v>
      </c>
      <c r="J33" s="7">
        <f t="shared" si="0"/>
        <v>0</v>
      </c>
      <c r="K33" s="7">
        <f t="shared" si="1"/>
        <v>0</v>
      </c>
      <c r="L33" s="7">
        <f t="shared" si="2"/>
        <v>0</v>
      </c>
      <c r="M33" s="7">
        <f>COUNTIFS(branch!C:C,area!A:A,branch!L:L,"0")</f>
        <v>10</v>
      </c>
    </row>
    <row r="34" spans="1:13" x14ac:dyDescent="0.35">
      <c r="A34" s="7" t="s">
        <v>132</v>
      </c>
      <c r="B34" s="7" t="str">
        <f>VLOOKUP(A:A,branch!C:D,2,0)</f>
        <v>ERNAKULAM-1</v>
      </c>
      <c r="C34" s="7" t="str">
        <f>VLOOKUP(A:A,branch!C:E,3,0)</f>
        <v>FZM - 1</v>
      </c>
      <c r="D34" s="7">
        <f>SUMIF(branch!C:C,area!A:A,branch!F:F)</f>
        <v>0</v>
      </c>
      <c r="E34" s="7">
        <f>SUMIF(branch!C:C,area!A:A,branch!G:G)</f>
        <v>0</v>
      </c>
      <c r="F34" s="7">
        <f>SUMIF(branch!C:C,area!A:A,branch!H:H)</f>
        <v>0</v>
      </c>
      <c r="G34" s="7">
        <f>IFERROR(VLOOKUP(#REF!,'[1]LMS NCA'!#REF!,2,FALSE),0)</f>
        <v>0</v>
      </c>
      <c r="H34" s="7">
        <f>IFERROR(VLOOKUP(#REF!,'[1]LMS NCA'!#REF!,3,FALSE),0)</f>
        <v>0</v>
      </c>
      <c r="I34" s="7">
        <f>IFERROR(VLOOKUP(#REF!,'[1]LMS NCA'!#REF!,4,FALSE),0)/100000</f>
        <v>0</v>
      </c>
      <c r="J34" s="7">
        <f t="shared" si="0"/>
        <v>0</v>
      </c>
      <c r="K34" s="7">
        <f t="shared" si="1"/>
        <v>0</v>
      </c>
      <c r="L34" s="7">
        <f t="shared" si="2"/>
        <v>0</v>
      </c>
      <c r="M34" s="7">
        <f>COUNTIFS(branch!C:C,area!A:A,branch!L:L,"0")</f>
        <v>8</v>
      </c>
    </row>
    <row r="35" spans="1:13" x14ac:dyDescent="0.35">
      <c r="A35" s="7" t="s">
        <v>341</v>
      </c>
      <c r="B35" s="7" t="str">
        <f>VLOOKUP(A:A,branch!C:D,2,0)</f>
        <v>KOZHIKODE REGION</v>
      </c>
      <c r="C35" s="7" t="str">
        <f>VLOOKUP(A:A,branch!C:E,3,0)</f>
        <v>FZM - 1</v>
      </c>
      <c r="D35" s="7">
        <f>SUMIF(branch!C:C,area!A:A,branch!F:F)</f>
        <v>0</v>
      </c>
      <c r="E35" s="7">
        <f>SUMIF(branch!C:C,area!A:A,branch!G:G)</f>
        <v>0</v>
      </c>
      <c r="F35" s="7">
        <f>SUMIF(branch!C:C,area!A:A,branch!H:H)</f>
        <v>0</v>
      </c>
      <c r="G35" s="7">
        <f>IFERROR(VLOOKUP(#REF!,'[1]LMS NCA'!#REF!,2,FALSE),0)</f>
        <v>0</v>
      </c>
      <c r="H35" s="7">
        <f>IFERROR(VLOOKUP(#REF!,'[1]LMS NCA'!#REF!,3,FALSE),0)</f>
        <v>0</v>
      </c>
      <c r="I35" s="7">
        <f>IFERROR(VLOOKUP(#REF!,'[1]LMS NCA'!#REF!,4,FALSE),0)/100000</f>
        <v>0</v>
      </c>
      <c r="J35" s="7">
        <f t="shared" si="0"/>
        <v>0</v>
      </c>
      <c r="K35" s="7">
        <f t="shared" si="1"/>
        <v>0</v>
      </c>
      <c r="L35" s="7">
        <f t="shared" si="2"/>
        <v>0</v>
      </c>
      <c r="M35" s="7">
        <f>COUNTIFS(branch!C:C,area!A:A,branch!L:L,"0")</f>
        <v>7</v>
      </c>
    </row>
    <row r="36" spans="1:13" x14ac:dyDescent="0.35">
      <c r="A36" s="7" t="s">
        <v>393</v>
      </c>
      <c r="B36" s="7" t="str">
        <f>VLOOKUP(A:A,branch!C:D,2,0)</f>
        <v>MALAPURAM</v>
      </c>
      <c r="C36" s="7" t="str">
        <f>VLOOKUP(A:A,branch!C:E,3,0)</f>
        <v>FZM - 1</v>
      </c>
      <c r="D36" s="7">
        <f>SUMIF(branch!C:C,area!A:A,branch!F:F)</f>
        <v>0</v>
      </c>
      <c r="E36" s="7">
        <f>SUMIF(branch!C:C,area!A:A,branch!G:G)</f>
        <v>0</v>
      </c>
      <c r="F36" s="7">
        <f>SUMIF(branch!C:C,area!A:A,branch!H:H)</f>
        <v>0</v>
      </c>
      <c r="G36" s="7">
        <f>IFERROR(VLOOKUP(#REF!,'[1]LMS NCA'!#REF!,2,FALSE),0)</f>
        <v>0</v>
      </c>
      <c r="H36" s="7">
        <f>IFERROR(VLOOKUP(#REF!,'[1]LMS NCA'!#REF!,3,FALSE),0)</f>
        <v>0</v>
      </c>
      <c r="I36" s="7">
        <f>IFERROR(VLOOKUP(#REF!,'[1]LMS NCA'!#REF!,4,FALSE),0)/100000</f>
        <v>0</v>
      </c>
      <c r="J36" s="7">
        <f t="shared" si="0"/>
        <v>0</v>
      </c>
      <c r="K36" s="7">
        <f t="shared" si="1"/>
        <v>0</v>
      </c>
      <c r="L36" s="7">
        <f t="shared" si="2"/>
        <v>0</v>
      </c>
      <c r="M36" s="7">
        <f>COUNTIFS(branch!C:C,area!A:A,branch!L:L,"0")</f>
        <v>7</v>
      </c>
    </row>
    <row r="37" spans="1:13" x14ac:dyDescent="0.35">
      <c r="A37" s="7" t="s">
        <v>460</v>
      </c>
      <c r="B37" s="7" t="str">
        <f>VLOOKUP(A:A,branch!C:D,2,0)</f>
        <v xml:space="preserve">THRISSUR - 2 </v>
      </c>
      <c r="C37" s="7" t="str">
        <f>VLOOKUP(A:A,branch!C:E,3,0)</f>
        <v>FZM - 1</v>
      </c>
      <c r="D37" s="7">
        <f>SUMIF(branch!C:C,area!A:A,branch!F:F)</f>
        <v>0</v>
      </c>
      <c r="E37" s="7">
        <f>SUMIF(branch!C:C,area!A:A,branch!G:G)</f>
        <v>0</v>
      </c>
      <c r="F37" s="7">
        <f>SUMIF(branch!C:C,area!A:A,branch!H:H)</f>
        <v>0</v>
      </c>
      <c r="G37" s="7">
        <f>IFERROR(VLOOKUP(#REF!,'[1]LMS NCA'!#REF!,2,FALSE),0)</f>
        <v>0</v>
      </c>
      <c r="H37" s="7">
        <f>IFERROR(VLOOKUP(#REF!,'[1]LMS NCA'!#REF!,3,FALSE),0)</f>
        <v>0</v>
      </c>
      <c r="I37" s="7">
        <f>IFERROR(VLOOKUP(#REF!,'[1]LMS NCA'!#REF!,4,FALSE),0)/100000</f>
        <v>0</v>
      </c>
      <c r="J37" s="7">
        <f t="shared" si="0"/>
        <v>0</v>
      </c>
      <c r="K37" s="7">
        <f t="shared" si="1"/>
        <v>0</v>
      </c>
      <c r="L37" s="7">
        <f t="shared" si="2"/>
        <v>0</v>
      </c>
      <c r="M37" s="7">
        <f>COUNTIFS(branch!C:C,area!A:A,branch!L:L,"0")</f>
        <v>8</v>
      </c>
    </row>
    <row r="38" spans="1:13" x14ac:dyDescent="0.35">
      <c r="A38" s="7" t="s">
        <v>317</v>
      </c>
      <c r="B38" s="7" t="str">
        <f>VLOOKUP(A:A,branch!C:D,2,0)</f>
        <v>VIJAYAWADA REGION</v>
      </c>
      <c r="C38" s="7" t="str">
        <f>VLOOKUP(A:A,branch!C:E,3,0)</f>
        <v>FZM - 3</v>
      </c>
      <c r="D38" s="7">
        <f>SUMIF(branch!C:C,area!A:A,branch!F:F)</f>
        <v>0</v>
      </c>
      <c r="E38" s="7">
        <f>SUMIF(branch!C:C,area!A:A,branch!G:G)</f>
        <v>0</v>
      </c>
      <c r="F38" s="7">
        <f>SUMIF(branch!C:C,area!A:A,branch!H:H)</f>
        <v>0</v>
      </c>
      <c r="G38" s="7">
        <f>IFERROR(VLOOKUP(#REF!,'[1]LMS NCA'!#REF!,2,FALSE),0)</f>
        <v>0</v>
      </c>
      <c r="H38" s="7">
        <f>IFERROR(VLOOKUP(#REF!,'[1]LMS NCA'!#REF!,3,FALSE),0)</f>
        <v>0</v>
      </c>
      <c r="I38" s="7">
        <f>IFERROR(VLOOKUP(#REF!,'[1]LMS NCA'!#REF!,4,FALSE),0)/100000</f>
        <v>0</v>
      </c>
      <c r="J38" s="7">
        <f t="shared" si="0"/>
        <v>0</v>
      </c>
      <c r="K38" s="7">
        <f t="shared" si="1"/>
        <v>0</v>
      </c>
      <c r="L38" s="7">
        <f t="shared" si="2"/>
        <v>0</v>
      </c>
      <c r="M38" s="7">
        <f>COUNTIFS(branch!C:C,area!A:A,branch!L:L,"0")</f>
        <v>9</v>
      </c>
    </row>
    <row r="39" spans="1:13" x14ac:dyDescent="0.35">
      <c r="A39" s="7" t="s">
        <v>62</v>
      </c>
      <c r="B39" s="7" t="str">
        <f>VLOOKUP(A:A,branch!C:D,2,0)</f>
        <v>DELHI-1</v>
      </c>
      <c r="C39" s="7" t="str">
        <f>VLOOKUP(A:A,branch!C:E,3,0)</f>
        <v>FZM - 8</v>
      </c>
      <c r="D39" s="7">
        <f>SUMIF(branch!C:C,area!A:A,branch!F:F)</f>
        <v>0</v>
      </c>
      <c r="E39" s="7">
        <f>SUMIF(branch!C:C,area!A:A,branch!G:G)</f>
        <v>0</v>
      </c>
      <c r="F39" s="7">
        <f>SUMIF(branch!C:C,area!A:A,branch!H:H)</f>
        <v>0</v>
      </c>
      <c r="G39" s="7">
        <f>IFERROR(VLOOKUP(#REF!,'[1]LMS NCA'!#REF!,2,FALSE),0)</f>
        <v>0</v>
      </c>
      <c r="H39" s="7">
        <f>IFERROR(VLOOKUP(#REF!,'[1]LMS NCA'!#REF!,3,FALSE),0)</f>
        <v>0</v>
      </c>
      <c r="I39" s="7">
        <f>IFERROR(VLOOKUP(#REF!,'[1]LMS NCA'!#REF!,4,FALSE),0)/100000</f>
        <v>0</v>
      </c>
      <c r="J39" s="7">
        <f t="shared" si="0"/>
        <v>0</v>
      </c>
      <c r="K39" s="7">
        <f t="shared" si="1"/>
        <v>0</v>
      </c>
      <c r="L39" s="7">
        <f t="shared" si="2"/>
        <v>0</v>
      </c>
      <c r="M39" s="7">
        <f>COUNTIFS(branch!C:C,area!A:A,branch!L:L,"0")</f>
        <v>10</v>
      </c>
    </row>
    <row r="40" spans="1:13" x14ac:dyDescent="0.35">
      <c r="A40" s="7" t="s">
        <v>277</v>
      </c>
      <c r="B40" s="7" t="str">
        <f>VLOOKUP(A:A,branch!C:D,2,0)</f>
        <v>ANANTHPUR REGION</v>
      </c>
      <c r="C40" s="7" t="str">
        <f>VLOOKUP(A:A,branch!C:E,3,0)</f>
        <v>FZM - 4</v>
      </c>
      <c r="D40" s="7">
        <f>SUMIF(branch!C:C,area!A:A,branch!F:F)</f>
        <v>0</v>
      </c>
      <c r="E40" s="7">
        <f>SUMIF(branch!C:C,area!A:A,branch!G:G)</f>
        <v>0</v>
      </c>
      <c r="F40" s="7">
        <f>SUMIF(branch!C:C,area!A:A,branch!H:H)</f>
        <v>0</v>
      </c>
      <c r="G40" s="7">
        <f>IFERROR(VLOOKUP(#REF!,'[1]LMS NCA'!#REF!,2,FALSE),0)</f>
        <v>0</v>
      </c>
      <c r="H40" s="7">
        <f>IFERROR(VLOOKUP(#REF!,'[1]LMS NCA'!#REF!,3,FALSE),0)</f>
        <v>0</v>
      </c>
      <c r="I40" s="7">
        <f>IFERROR(VLOOKUP(#REF!,'[1]LMS NCA'!#REF!,4,FALSE),0)/100000</f>
        <v>0</v>
      </c>
      <c r="J40" s="7">
        <f t="shared" si="0"/>
        <v>0</v>
      </c>
      <c r="K40" s="7">
        <f t="shared" si="1"/>
        <v>0</v>
      </c>
      <c r="L40" s="7">
        <f t="shared" si="2"/>
        <v>0</v>
      </c>
      <c r="M40" s="7">
        <f>COUNTIFS(branch!C:C,area!A:A,branch!L:L,"0")</f>
        <v>9</v>
      </c>
    </row>
    <row r="41" spans="1:13" x14ac:dyDescent="0.35">
      <c r="A41" s="7" t="s">
        <v>117</v>
      </c>
      <c r="B41" s="7" t="str">
        <f>VLOOKUP(A:A,branch!C:D,2,0)</f>
        <v xml:space="preserve">NORTH GUJARAT </v>
      </c>
      <c r="C41" s="7" t="str">
        <f>VLOOKUP(A:A,branch!C:E,3,0)</f>
        <v>FZM - 6</v>
      </c>
      <c r="D41" s="7">
        <f>SUMIF(branch!C:C,area!A:A,branch!F:F)</f>
        <v>0</v>
      </c>
      <c r="E41" s="7">
        <f>SUMIF(branch!C:C,area!A:A,branch!G:G)</f>
        <v>0</v>
      </c>
      <c r="F41" s="7">
        <f>SUMIF(branch!C:C,area!A:A,branch!H:H)</f>
        <v>0</v>
      </c>
      <c r="G41" s="7">
        <f>IFERROR(VLOOKUP(#REF!,'[1]LMS NCA'!#REF!,2,FALSE),0)</f>
        <v>0</v>
      </c>
      <c r="H41" s="7">
        <f>IFERROR(VLOOKUP(#REF!,'[1]LMS NCA'!#REF!,3,FALSE),0)</f>
        <v>0</v>
      </c>
      <c r="I41" s="7">
        <f>IFERROR(VLOOKUP(#REF!,'[1]LMS NCA'!#REF!,4,FALSE),0)/100000</f>
        <v>0</v>
      </c>
      <c r="J41" s="7">
        <f t="shared" si="0"/>
        <v>0</v>
      </c>
      <c r="K41" s="7">
        <f t="shared" si="1"/>
        <v>0</v>
      </c>
      <c r="L41" s="7">
        <f t="shared" si="2"/>
        <v>0</v>
      </c>
      <c r="M41" s="7">
        <f>COUNTIFS(branch!C:C,area!A:A,branch!L:L,"0")</f>
        <v>8</v>
      </c>
    </row>
    <row r="42" spans="1:13" x14ac:dyDescent="0.35">
      <c r="A42" s="7" t="s">
        <v>313</v>
      </c>
      <c r="B42" s="7" t="str">
        <f>VLOOKUP(A:A,branch!C:D,2,0)</f>
        <v>BANGALORE-2</v>
      </c>
      <c r="C42" s="7" t="str">
        <f>VLOOKUP(A:A,branch!C:E,3,0)</f>
        <v>FZM - 4</v>
      </c>
      <c r="D42" s="7">
        <f>SUMIF(branch!C:C,area!A:A,branch!F:F)</f>
        <v>0</v>
      </c>
      <c r="E42" s="7">
        <f>SUMIF(branch!C:C,area!A:A,branch!G:G)</f>
        <v>0</v>
      </c>
      <c r="F42" s="7">
        <f>SUMIF(branch!C:C,area!A:A,branch!H:H)</f>
        <v>0</v>
      </c>
      <c r="G42" s="7">
        <f>IFERROR(VLOOKUP(#REF!,'[1]LMS NCA'!#REF!,2,FALSE),0)</f>
        <v>0</v>
      </c>
      <c r="H42" s="7">
        <f>IFERROR(VLOOKUP(#REF!,'[1]LMS NCA'!#REF!,3,FALSE),0)</f>
        <v>0</v>
      </c>
      <c r="I42" s="7">
        <f>IFERROR(VLOOKUP(#REF!,'[1]LMS NCA'!#REF!,4,FALSE),0)/100000</f>
        <v>0</v>
      </c>
      <c r="J42" s="7">
        <f t="shared" si="0"/>
        <v>0</v>
      </c>
      <c r="K42" s="7">
        <f t="shared" si="1"/>
        <v>0</v>
      </c>
      <c r="L42" s="7">
        <f t="shared" si="2"/>
        <v>0</v>
      </c>
      <c r="M42" s="7">
        <f>COUNTIFS(branch!C:C,area!A:A,branch!L:L,"0")</f>
        <v>10</v>
      </c>
    </row>
    <row r="43" spans="1:13" x14ac:dyDescent="0.35">
      <c r="A43" s="7" t="s">
        <v>311</v>
      </c>
      <c r="B43" s="7" t="str">
        <f>VLOOKUP(A:A,branch!C:D,2,0)</f>
        <v>GULBARGA</v>
      </c>
      <c r="C43" s="7" t="str">
        <f>VLOOKUP(A:A,branch!C:E,3,0)</f>
        <v>FZM - 5</v>
      </c>
      <c r="D43" s="7">
        <f>SUMIF(branch!C:C,area!A:A,branch!F:F)</f>
        <v>0</v>
      </c>
      <c r="E43" s="7">
        <f>SUMIF(branch!C:C,area!A:A,branch!G:G)</f>
        <v>0</v>
      </c>
      <c r="F43" s="7">
        <f>SUMIF(branch!C:C,area!A:A,branch!H:H)</f>
        <v>0</v>
      </c>
      <c r="G43" s="7">
        <f>IFERROR(VLOOKUP(#REF!,'[1]LMS NCA'!#REF!,2,FALSE),0)</f>
        <v>0</v>
      </c>
      <c r="H43" s="7">
        <f>IFERROR(VLOOKUP(#REF!,'[1]LMS NCA'!#REF!,3,FALSE),0)</f>
        <v>0</v>
      </c>
      <c r="I43" s="7">
        <f>IFERROR(VLOOKUP(#REF!,'[1]LMS NCA'!#REF!,4,FALSE),0)/100000</f>
        <v>0</v>
      </c>
      <c r="J43" s="7">
        <f t="shared" si="0"/>
        <v>0</v>
      </c>
      <c r="K43" s="7">
        <f t="shared" si="1"/>
        <v>0</v>
      </c>
      <c r="L43" s="7">
        <f t="shared" si="2"/>
        <v>0</v>
      </c>
      <c r="M43" s="7">
        <f>COUNTIFS(branch!C:C,area!A:A,branch!L:L,"0")</f>
        <v>8</v>
      </c>
    </row>
    <row r="44" spans="1:13" x14ac:dyDescent="0.35">
      <c r="A44" s="7" t="s">
        <v>275</v>
      </c>
      <c r="B44" s="7" t="str">
        <f>VLOOKUP(A:A,branch!C:D,2,0)</f>
        <v>HASSAN</v>
      </c>
      <c r="C44" s="7" t="str">
        <f>VLOOKUP(A:A,branch!C:E,3,0)</f>
        <v>FZM - 4</v>
      </c>
      <c r="D44" s="7">
        <f>SUMIF(branch!C:C,area!A:A,branch!F:F)</f>
        <v>0</v>
      </c>
      <c r="E44" s="7">
        <f>SUMIF(branch!C:C,area!A:A,branch!G:G)</f>
        <v>0</v>
      </c>
      <c r="F44" s="7">
        <f>SUMIF(branch!C:C,area!A:A,branch!H:H)</f>
        <v>0</v>
      </c>
      <c r="G44" s="7">
        <f>IFERROR(VLOOKUP(#REF!,'[1]LMS NCA'!#REF!,2,FALSE),0)</f>
        <v>0</v>
      </c>
      <c r="H44" s="7">
        <f>IFERROR(VLOOKUP(#REF!,'[1]LMS NCA'!#REF!,3,FALSE),0)</f>
        <v>0</v>
      </c>
      <c r="I44" s="7">
        <f>IFERROR(VLOOKUP(#REF!,'[1]LMS NCA'!#REF!,4,FALSE),0)/100000</f>
        <v>0</v>
      </c>
      <c r="J44" s="7">
        <f t="shared" si="0"/>
        <v>0</v>
      </c>
      <c r="K44" s="7">
        <f t="shared" si="1"/>
        <v>0</v>
      </c>
      <c r="L44" s="7">
        <f t="shared" si="2"/>
        <v>0</v>
      </c>
      <c r="M44" s="7">
        <f>COUNTIFS(branch!C:C,area!A:A,branch!L:L,"0")</f>
        <v>7</v>
      </c>
    </row>
    <row r="45" spans="1:13" x14ac:dyDescent="0.35">
      <c r="A45" s="7" t="s">
        <v>425</v>
      </c>
      <c r="B45" s="7" t="str">
        <f>VLOOKUP(A:A,branch!C:D,2,0)</f>
        <v>NAGPUR</v>
      </c>
      <c r="C45" s="7" t="str">
        <f>VLOOKUP(A:A,branch!C:E,3,0)</f>
        <v>FZM - 6</v>
      </c>
      <c r="D45" s="7">
        <f>SUMIF(branch!C:C,area!A:A,branch!F:F)</f>
        <v>0</v>
      </c>
      <c r="E45" s="7">
        <f>SUMIF(branch!C:C,area!A:A,branch!G:G)</f>
        <v>0</v>
      </c>
      <c r="F45" s="7">
        <f>SUMIF(branch!C:C,area!A:A,branch!H:H)</f>
        <v>0</v>
      </c>
      <c r="G45" s="7">
        <f>IFERROR(VLOOKUP(#REF!,'[1]LMS NCA'!#REF!,2,FALSE),0)</f>
        <v>0</v>
      </c>
      <c r="H45" s="7">
        <f>IFERROR(VLOOKUP(#REF!,'[1]LMS NCA'!#REF!,3,FALSE),0)</f>
        <v>0</v>
      </c>
      <c r="I45" s="7">
        <f>IFERROR(VLOOKUP(#REF!,'[1]LMS NCA'!#REF!,4,FALSE),0)/100000</f>
        <v>0</v>
      </c>
      <c r="J45" s="7">
        <f t="shared" si="0"/>
        <v>0</v>
      </c>
      <c r="K45" s="7">
        <f t="shared" si="1"/>
        <v>0</v>
      </c>
      <c r="L45" s="7">
        <f t="shared" si="2"/>
        <v>0</v>
      </c>
      <c r="M45" s="7">
        <f>COUNTIFS(branch!C:C,area!A:A,branch!L:L,"0")</f>
        <v>10</v>
      </c>
    </row>
    <row r="46" spans="1:13" x14ac:dyDescent="0.35">
      <c r="A46" s="7" t="s">
        <v>84</v>
      </c>
      <c r="B46" s="7" t="str">
        <f>VLOOKUP(A:A,branch!C:D,2,0)</f>
        <v>TRICHY</v>
      </c>
      <c r="C46" s="7" t="str">
        <f>VLOOKUP(A:A,branch!C:E,3,0)</f>
        <v>FZM - 2</v>
      </c>
      <c r="D46" s="7">
        <f>SUMIF(branch!C:C,area!A:A,branch!F:F)</f>
        <v>0</v>
      </c>
      <c r="E46" s="7">
        <f>SUMIF(branch!C:C,area!A:A,branch!G:G)</f>
        <v>0</v>
      </c>
      <c r="F46" s="7">
        <f>SUMIF(branch!C:C,area!A:A,branch!H:H)</f>
        <v>0</v>
      </c>
      <c r="G46" s="7">
        <f>IFERROR(VLOOKUP(#REF!,'[1]LMS NCA'!#REF!,2,FALSE),0)</f>
        <v>0</v>
      </c>
      <c r="H46" s="7">
        <f>IFERROR(VLOOKUP(#REF!,'[1]LMS NCA'!#REF!,3,FALSE),0)</f>
        <v>0</v>
      </c>
      <c r="I46" s="7">
        <f>IFERROR(VLOOKUP(#REF!,'[1]LMS NCA'!#REF!,4,FALSE),0)/100000</f>
        <v>0</v>
      </c>
      <c r="J46" s="7">
        <f t="shared" si="0"/>
        <v>0</v>
      </c>
      <c r="K46" s="7">
        <f t="shared" si="1"/>
        <v>0</v>
      </c>
      <c r="L46" s="7">
        <f t="shared" si="2"/>
        <v>0</v>
      </c>
      <c r="M46" s="7">
        <f>COUNTIFS(branch!C:C,area!A:A,branch!L:L,"0")</f>
        <v>9</v>
      </c>
    </row>
    <row r="47" spans="1:13" x14ac:dyDescent="0.35">
      <c r="A47" s="7" t="s">
        <v>223</v>
      </c>
      <c r="B47" s="7" t="str">
        <f>VLOOKUP(A:A,branch!C:D,2,0)</f>
        <v>INDORE</v>
      </c>
      <c r="C47" s="7" t="str">
        <f>VLOOKUP(A:A,branch!C:E,3,0)</f>
        <v>FZM - 6</v>
      </c>
      <c r="D47" s="7">
        <f>SUMIF(branch!C:C,area!A:A,branch!F:F)</f>
        <v>0</v>
      </c>
      <c r="E47" s="7">
        <f>SUMIF(branch!C:C,area!A:A,branch!G:G)</f>
        <v>0</v>
      </c>
      <c r="F47" s="7">
        <f>SUMIF(branch!C:C,area!A:A,branch!H:H)</f>
        <v>0</v>
      </c>
      <c r="G47" s="7">
        <f>IFERROR(VLOOKUP(#REF!,'[1]LMS NCA'!#REF!,2,FALSE),0)</f>
        <v>0</v>
      </c>
      <c r="H47" s="7">
        <f>IFERROR(VLOOKUP(#REF!,'[1]LMS NCA'!#REF!,3,FALSE),0)</f>
        <v>0</v>
      </c>
      <c r="I47" s="7">
        <f>IFERROR(VLOOKUP(#REF!,'[1]LMS NCA'!#REF!,4,FALSE),0)/100000</f>
        <v>0</v>
      </c>
      <c r="J47" s="7">
        <f t="shared" si="0"/>
        <v>0</v>
      </c>
      <c r="K47" s="7">
        <f t="shared" si="1"/>
        <v>0</v>
      </c>
      <c r="L47" s="7">
        <f t="shared" si="2"/>
        <v>0</v>
      </c>
      <c r="M47" s="7">
        <f>COUNTIFS(branch!C:C,area!A:A,branch!L:L,"0")</f>
        <v>8</v>
      </c>
    </row>
    <row r="48" spans="1:13" x14ac:dyDescent="0.35">
      <c r="A48" s="7" t="s">
        <v>428</v>
      </c>
      <c r="B48" s="7" t="str">
        <f>VLOOKUP(A:A,branch!C:D,2,0)</f>
        <v>ONGOLE</v>
      </c>
      <c r="C48" s="7" t="str">
        <f>VLOOKUP(A:A,branch!C:E,3,0)</f>
        <v>FZM - 3</v>
      </c>
      <c r="D48" s="7">
        <f>SUMIF(branch!C:C,area!A:A,branch!F:F)</f>
        <v>0</v>
      </c>
      <c r="E48" s="7">
        <f>SUMIF(branch!C:C,area!A:A,branch!G:G)</f>
        <v>0</v>
      </c>
      <c r="F48" s="7">
        <f>SUMIF(branch!C:C,area!A:A,branch!H:H)</f>
        <v>0</v>
      </c>
      <c r="G48" s="7">
        <f>IFERROR(VLOOKUP(#REF!,'[1]LMS NCA'!#REF!,2,FALSE),0)</f>
        <v>0</v>
      </c>
      <c r="H48" s="7">
        <f>IFERROR(VLOOKUP(#REF!,'[1]LMS NCA'!#REF!,3,FALSE),0)</f>
        <v>0</v>
      </c>
      <c r="I48" s="7">
        <f>IFERROR(VLOOKUP(#REF!,'[1]LMS NCA'!#REF!,4,FALSE),0)/100000</f>
        <v>0</v>
      </c>
      <c r="J48" s="7">
        <f t="shared" si="0"/>
        <v>0</v>
      </c>
      <c r="K48" s="7">
        <f t="shared" si="1"/>
        <v>0</v>
      </c>
      <c r="L48" s="7">
        <f t="shared" si="2"/>
        <v>0</v>
      </c>
      <c r="M48" s="7">
        <f>COUNTIFS(branch!C:C,area!A:A,branch!L:L,"0")</f>
        <v>8</v>
      </c>
    </row>
    <row r="49" spans="1:13" x14ac:dyDescent="0.35">
      <c r="A49" s="7" t="s">
        <v>211</v>
      </c>
      <c r="B49" s="7" t="str">
        <f>VLOOKUP(A:A,branch!C:D,2,0)</f>
        <v>SALEM</v>
      </c>
      <c r="C49" s="7" t="str">
        <f>VLOOKUP(A:A,branch!C:E,3,0)</f>
        <v>FZM - 2</v>
      </c>
      <c r="D49" s="7">
        <f>SUMIF(branch!C:C,area!A:A,branch!F:F)</f>
        <v>0</v>
      </c>
      <c r="E49" s="7">
        <f>SUMIF(branch!C:C,area!A:A,branch!G:G)</f>
        <v>0</v>
      </c>
      <c r="F49" s="7">
        <f>SUMIF(branch!C:C,area!A:A,branch!H:H)</f>
        <v>0</v>
      </c>
      <c r="G49" s="7">
        <f>IFERROR(VLOOKUP(#REF!,'[1]LMS NCA'!#REF!,2,FALSE),0)</f>
        <v>0</v>
      </c>
      <c r="H49" s="7">
        <f>IFERROR(VLOOKUP(#REF!,'[1]LMS NCA'!#REF!,3,FALSE),0)</f>
        <v>0</v>
      </c>
      <c r="I49" s="7">
        <f>IFERROR(VLOOKUP(#REF!,'[1]LMS NCA'!#REF!,4,FALSE),0)/100000</f>
        <v>0</v>
      </c>
      <c r="J49" s="7">
        <f t="shared" si="0"/>
        <v>0</v>
      </c>
      <c r="K49" s="7">
        <f t="shared" si="1"/>
        <v>0</v>
      </c>
      <c r="L49" s="7">
        <f t="shared" si="2"/>
        <v>0</v>
      </c>
      <c r="M49" s="7">
        <f>COUNTIFS(branch!C:C,area!A:A,branch!L:L,"0")</f>
        <v>9</v>
      </c>
    </row>
    <row r="50" spans="1:13" x14ac:dyDescent="0.35">
      <c r="A50" s="7" t="s">
        <v>225</v>
      </c>
      <c r="B50" s="7" t="str">
        <f>VLOOKUP(A:A,branch!C:D,2,0)</f>
        <v>INDORE</v>
      </c>
      <c r="C50" s="7" t="str">
        <f>VLOOKUP(A:A,branch!C:E,3,0)</f>
        <v>FZM - 6</v>
      </c>
      <c r="D50" s="7">
        <f>SUMIF(branch!C:C,area!A:A,branch!F:F)</f>
        <v>0</v>
      </c>
      <c r="E50" s="7">
        <f>SUMIF(branch!C:C,area!A:A,branch!G:G)</f>
        <v>0</v>
      </c>
      <c r="F50" s="7">
        <f>SUMIF(branch!C:C,area!A:A,branch!H:H)</f>
        <v>0</v>
      </c>
      <c r="G50" s="7">
        <f>IFERROR(VLOOKUP(#REF!,'[1]LMS NCA'!#REF!,2,FALSE),0)</f>
        <v>0</v>
      </c>
      <c r="H50" s="7">
        <f>IFERROR(VLOOKUP(#REF!,'[1]LMS NCA'!#REF!,3,FALSE),0)</f>
        <v>0</v>
      </c>
      <c r="I50" s="7">
        <f>IFERROR(VLOOKUP(#REF!,'[1]LMS NCA'!#REF!,4,FALSE),0)/100000</f>
        <v>0</v>
      </c>
      <c r="J50" s="7">
        <f t="shared" si="0"/>
        <v>0</v>
      </c>
      <c r="K50" s="7">
        <f t="shared" si="1"/>
        <v>0</v>
      </c>
      <c r="L50" s="7">
        <f t="shared" si="2"/>
        <v>0</v>
      </c>
      <c r="M50" s="7">
        <f>COUNTIFS(branch!C:C,area!A:A,branch!L:L,"0")</f>
        <v>6</v>
      </c>
    </row>
    <row r="51" spans="1:13" x14ac:dyDescent="0.35">
      <c r="A51" s="7" t="s">
        <v>349</v>
      </c>
      <c r="B51" s="7" t="str">
        <f>VLOOKUP(A:A,branch!C:D,2,0)</f>
        <v>ONGOLE</v>
      </c>
      <c r="C51" s="7" t="str">
        <f>VLOOKUP(A:A,branch!C:E,3,0)</f>
        <v>FZM - 3</v>
      </c>
      <c r="D51" s="7">
        <f>SUMIF(branch!C:C,area!A:A,branch!F:F)</f>
        <v>0</v>
      </c>
      <c r="E51" s="7">
        <f>SUMIF(branch!C:C,area!A:A,branch!G:G)</f>
        <v>0</v>
      </c>
      <c r="F51" s="7">
        <f>SUMIF(branch!C:C,area!A:A,branch!H:H)</f>
        <v>0</v>
      </c>
      <c r="G51" s="7">
        <f>IFERROR(VLOOKUP(#REF!,'[1]LMS NCA'!#REF!,2,FALSE),0)</f>
        <v>0</v>
      </c>
      <c r="H51" s="7">
        <f>IFERROR(VLOOKUP(#REF!,'[1]LMS NCA'!#REF!,3,FALSE),0)</f>
        <v>0</v>
      </c>
      <c r="I51" s="7">
        <f>IFERROR(VLOOKUP(#REF!,'[1]LMS NCA'!#REF!,4,FALSE),0)/100000</f>
        <v>0</v>
      </c>
      <c r="J51" s="7">
        <f t="shared" si="0"/>
        <v>0</v>
      </c>
      <c r="K51" s="7">
        <f t="shared" si="1"/>
        <v>0</v>
      </c>
      <c r="L51" s="7">
        <f t="shared" si="2"/>
        <v>0</v>
      </c>
      <c r="M51" s="7">
        <f>COUNTIFS(branch!C:C,area!A:A,branch!L:L,"0")</f>
        <v>8</v>
      </c>
    </row>
    <row r="52" spans="1:13" x14ac:dyDescent="0.35">
      <c r="A52" s="7" t="s">
        <v>447</v>
      </c>
      <c r="B52" s="7" t="str">
        <f>VLOOKUP(A:A,branch!C:D,2,0)</f>
        <v>ELURU</v>
      </c>
      <c r="C52" s="7" t="str">
        <f>VLOOKUP(A:A,branch!C:E,3,0)</f>
        <v>FZM - 3</v>
      </c>
      <c r="D52" s="7">
        <f>SUMIF(branch!C:C,area!A:A,branch!F:F)</f>
        <v>0</v>
      </c>
      <c r="E52" s="7">
        <f>SUMIF(branch!C:C,area!A:A,branch!G:G)</f>
        <v>0</v>
      </c>
      <c r="F52" s="7">
        <f>SUMIF(branch!C:C,area!A:A,branch!H:H)</f>
        <v>0</v>
      </c>
      <c r="G52" s="7">
        <f>IFERROR(VLOOKUP(#REF!,'[1]LMS NCA'!#REF!,2,FALSE),0)</f>
        <v>0</v>
      </c>
      <c r="H52" s="7">
        <f>IFERROR(VLOOKUP(#REF!,'[1]LMS NCA'!#REF!,3,FALSE),0)</f>
        <v>0</v>
      </c>
      <c r="I52" s="7">
        <f>IFERROR(VLOOKUP(#REF!,'[1]LMS NCA'!#REF!,4,FALSE),0)/100000</f>
        <v>0</v>
      </c>
      <c r="J52" s="7">
        <f t="shared" si="0"/>
        <v>0</v>
      </c>
      <c r="K52" s="7">
        <f t="shared" si="1"/>
        <v>0</v>
      </c>
      <c r="L52" s="7">
        <f t="shared" si="2"/>
        <v>0</v>
      </c>
      <c r="M52" s="7">
        <f>COUNTIFS(branch!C:C,area!A:A,branch!L:L,"0")</f>
        <v>8</v>
      </c>
    </row>
    <row r="53" spans="1:13" x14ac:dyDescent="0.35">
      <c r="A53" s="7" t="s">
        <v>105</v>
      </c>
      <c r="B53" s="7" t="str">
        <f>VLOOKUP(A:A,branch!C:D,2,0)</f>
        <v>SAMBALPUR</v>
      </c>
      <c r="C53" s="7" t="str">
        <f>VLOOKUP(A:A,branch!C:E,3,0)</f>
        <v>FZM - 7</v>
      </c>
      <c r="D53" s="7">
        <f>SUMIF(branch!C:C,area!A:A,branch!F:F)</f>
        <v>0</v>
      </c>
      <c r="E53" s="7">
        <f>SUMIF(branch!C:C,area!A:A,branch!G:G)</f>
        <v>0</v>
      </c>
      <c r="F53" s="7">
        <f>SUMIF(branch!C:C,area!A:A,branch!H:H)</f>
        <v>0</v>
      </c>
      <c r="G53" s="7">
        <f>IFERROR(VLOOKUP(#REF!,'[1]LMS NCA'!#REF!,2,FALSE),0)</f>
        <v>0</v>
      </c>
      <c r="H53" s="7">
        <f>IFERROR(VLOOKUP(#REF!,'[1]LMS NCA'!#REF!,3,FALSE),0)</f>
        <v>0</v>
      </c>
      <c r="I53" s="7">
        <f>IFERROR(VLOOKUP(#REF!,'[1]LMS NCA'!#REF!,4,FALSE),0)/100000</f>
        <v>0</v>
      </c>
      <c r="J53" s="7">
        <f t="shared" si="0"/>
        <v>0</v>
      </c>
      <c r="K53" s="7">
        <f t="shared" si="1"/>
        <v>0</v>
      </c>
      <c r="L53" s="7">
        <f t="shared" si="2"/>
        <v>0</v>
      </c>
      <c r="M53" s="7">
        <f>COUNTIFS(branch!C:C,area!A:A,branch!L:L,"0")</f>
        <v>6</v>
      </c>
    </row>
    <row r="54" spans="1:13" x14ac:dyDescent="0.35">
      <c r="A54" s="7" t="s">
        <v>200</v>
      </c>
      <c r="B54" s="7" t="str">
        <f>VLOOKUP(A:A,branch!C:D,2,0)</f>
        <v>SAURASTRA</v>
      </c>
      <c r="C54" s="7" t="str">
        <f>VLOOKUP(A:A,branch!C:E,3,0)</f>
        <v>FZM - 6</v>
      </c>
      <c r="D54" s="7">
        <f>SUMIF(branch!C:C,area!A:A,branch!F:F)</f>
        <v>0</v>
      </c>
      <c r="E54" s="7">
        <f>SUMIF(branch!C:C,area!A:A,branch!G:G)</f>
        <v>0</v>
      </c>
      <c r="F54" s="7">
        <f>SUMIF(branch!C:C,area!A:A,branch!H:H)</f>
        <v>0</v>
      </c>
      <c r="G54" s="7">
        <f>IFERROR(VLOOKUP(#REF!,'[1]LMS NCA'!#REF!,2,FALSE),0)</f>
        <v>0</v>
      </c>
      <c r="H54" s="7">
        <f>IFERROR(VLOOKUP(#REF!,'[1]LMS NCA'!#REF!,3,FALSE),0)</f>
        <v>0</v>
      </c>
      <c r="I54" s="7">
        <f>IFERROR(VLOOKUP(#REF!,'[1]LMS NCA'!#REF!,4,FALSE),0)/100000</f>
        <v>0</v>
      </c>
      <c r="J54" s="7">
        <f t="shared" si="0"/>
        <v>0</v>
      </c>
      <c r="K54" s="7">
        <f t="shared" si="1"/>
        <v>0</v>
      </c>
      <c r="L54" s="7">
        <f t="shared" si="2"/>
        <v>0</v>
      </c>
      <c r="M54" s="7">
        <f>COUNTIFS(branch!C:C,area!A:A,branch!L:L,"0")</f>
        <v>8</v>
      </c>
    </row>
    <row r="55" spans="1:13" x14ac:dyDescent="0.35">
      <c r="A55" s="7" t="s">
        <v>382</v>
      </c>
      <c r="B55" s="7" t="str">
        <f>VLOOKUP(A:A,branch!C:D,2,0)</f>
        <v>SALEM</v>
      </c>
      <c r="C55" s="7" t="str">
        <f>VLOOKUP(A:A,branch!C:E,3,0)</f>
        <v>FZM - 2</v>
      </c>
      <c r="D55" s="7">
        <f>SUMIF(branch!C:C,area!A:A,branch!F:F)</f>
        <v>0</v>
      </c>
      <c r="E55" s="7">
        <f>SUMIF(branch!C:C,area!A:A,branch!G:G)</f>
        <v>0</v>
      </c>
      <c r="F55" s="7">
        <f>SUMIF(branch!C:C,area!A:A,branch!H:H)</f>
        <v>0</v>
      </c>
      <c r="G55" s="7">
        <f>IFERROR(VLOOKUP(#REF!,'[1]LMS NCA'!#REF!,2,FALSE),0)</f>
        <v>0</v>
      </c>
      <c r="H55" s="7">
        <f>IFERROR(VLOOKUP(#REF!,'[1]LMS NCA'!#REF!,3,FALSE),0)</f>
        <v>0</v>
      </c>
      <c r="I55" s="7">
        <f>IFERROR(VLOOKUP(#REF!,'[1]LMS NCA'!#REF!,4,FALSE),0)/100000</f>
        <v>0</v>
      </c>
      <c r="J55" s="7">
        <f t="shared" si="0"/>
        <v>0</v>
      </c>
      <c r="K55" s="7">
        <f t="shared" si="1"/>
        <v>0</v>
      </c>
      <c r="L55" s="7">
        <f t="shared" si="2"/>
        <v>0</v>
      </c>
      <c r="M55" s="7">
        <f>COUNTIFS(branch!C:C,area!A:A,branch!L:L,"0")</f>
        <v>9</v>
      </c>
    </row>
    <row r="56" spans="1:13" x14ac:dyDescent="0.35">
      <c r="A56" s="7" t="s">
        <v>439</v>
      </c>
      <c r="B56" s="7" t="str">
        <f>VLOOKUP(A:A,branch!C:D,2,0)</f>
        <v>AURANGABAD</v>
      </c>
      <c r="C56" s="7" t="str">
        <f>VLOOKUP(A:A,branch!C:E,3,0)</f>
        <v>FZM - 6</v>
      </c>
      <c r="D56" s="7">
        <f>SUMIF(branch!C:C,area!A:A,branch!F:F)</f>
        <v>0</v>
      </c>
      <c r="E56" s="7">
        <f>SUMIF(branch!C:C,area!A:A,branch!G:G)</f>
        <v>0</v>
      </c>
      <c r="F56" s="7">
        <f>SUMIF(branch!C:C,area!A:A,branch!H:H)</f>
        <v>0</v>
      </c>
      <c r="G56" s="7">
        <f>IFERROR(VLOOKUP(#REF!,'[1]LMS NCA'!#REF!,2,FALSE),0)</f>
        <v>0</v>
      </c>
      <c r="H56" s="7">
        <f>IFERROR(VLOOKUP(#REF!,'[1]LMS NCA'!#REF!,3,FALSE),0)</f>
        <v>0</v>
      </c>
      <c r="I56" s="7">
        <f>IFERROR(VLOOKUP(#REF!,'[1]LMS NCA'!#REF!,4,FALSE),0)/100000</f>
        <v>0</v>
      </c>
      <c r="J56" s="7">
        <f t="shared" si="0"/>
        <v>0</v>
      </c>
      <c r="K56" s="7">
        <f t="shared" si="1"/>
        <v>0</v>
      </c>
      <c r="L56" s="7">
        <f t="shared" si="2"/>
        <v>0</v>
      </c>
      <c r="M56" s="7">
        <f>COUNTIFS(branch!C:C,area!A:A,branch!L:L,"0")</f>
        <v>11</v>
      </c>
    </row>
    <row r="57" spans="1:13" x14ac:dyDescent="0.35">
      <c r="A57" s="7" t="s">
        <v>214</v>
      </c>
      <c r="B57" s="7" t="str">
        <f>VLOOKUP(A:A,branch!C:D,2,0)</f>
        <v>KOLKATA SOUTH</v>
      </c>
      <c r="C57" s="7" t="str">
        <f>VLOOKUP(A:A,branch!C:E,3,0)</f>
        <v>FZM - 7</v>
      </c>
      <c r="D57" s="7">
        <f>SUMIF(branch!C:C,area!A:A,branch!F:F)</f>
        <v>0</v>
      </c>
      <c r="E57" s="7">
        <f>SUMIF(branch!C:C,area!A:A,branch!G:G)</f>
        <v>0</v>
      </c>
      <c r="F57" s="7">
        <f>SUMIF(branch!C:C,area!A:A,branch!H:H)</f>
        <v>0</v>
      </c>
      <c r="G57" s="7">
        <f>IFERROR(VLOOKUP(#REF!,'[1]LMS NCA'!#REF!,2,FALSE),0)</f>
        <v>0</v>
      </c>
      <c r="H57" s="7">
        <f>IFERROR(VLOOKUP(#REF!,'[1]LMS NCA'!#REF!,3,FALSE),0)</f>
        <v>0</v>
      </c>
      <c r="I57" s="7">
        <f>IFERROR(VLOOKUP(#REF!,'[1]LMS NCA'!#REF!,4,FALSE),0)/100000</f>
        <v>0</v>
      </c>
      <c r="J57" s="7">
        <f t="shared" si="0"/>
        <v>0</v>
      </c>
      <c r="K57" s="7">
        <f t="shared" si="1"/>
        <v>0</v>
      </c>
      <c r="L57" s="7">
        <f t="shared" si="2"/>
        <v>0</v>
      </c>
      <c r="M57" s="7">
        <f>COUNTIFS(branch!C:C,area!A:A,branch!L:L,"0")</f>
        <v>9</v>
      </c>
    </row>
    <row r="58" spans="1:13" x14ac:dyDescent="0.35">
      <c r="A58" s="7" t="s">
        <v>331</v>
      </c>
      <c r="B58" s="7" t="str">
        <f>VLOOKUP(A:A,branch!C:D,2,0)</f>
        <v>RAIPUR,CHHATISGARH</v>
      </c>
      <c r="C58" s="7" t="str">
        <f>VLOOKUP(A:A,branch!C:E,3,0)</f>
        <v>FZM - 7</v>
      </c>
      <c r="D58" s="7">
        <f>SUMIF(branch!C:C,area!A:A,branch!F:F)</f>
        <v>0</v>
      </c>
      <c r="E58" s="7">
        <f>SUMIF(branch!C:C,area!A:A,branch!G:G)</f>
        <v>0</v>
      </c>
      <c r="F58" s="7">
        <f>SUMIF(branch!C:C,area!A:A,branch!H:H)</f>
        <v>0</v>
      </c>
      <c r="G58" s="7">
        <f>IFERROR(VLOOKUP(#REF!,'[1]LMS NCA'!#REF!,2,FALSE),0)</f>
        <v>0</v>
      </c>
      <c r="H58" s="7">
        <v>0</v>
      </c>
      <c r="I58" s="7">
        <f>IFERROR(VLOOKUP(#REF!,'[1]LMS NCA'!#REF!,4,FALSE),0)/100000</f>
        <v>0</v>
      </c>
      <c r="J58" s="7">
        <f t="shared" si="0"/>
        <v>0</v>
      </c>
      <c r="K58" s="7">
        <f t="shared" si="1"/>
        <v>0</v>
      </c>
      <c r="L58" s="7">
        <f t="shared" si="2"/>
        <v>0</v>
      </c>
      <c r="M58" s="7">
        <f>COUNTIFS(branch!C:C,area!A:A,branch!L:L,"0")</f>
        <v>10</v>
      </c>
    </row>
    <row r="59" spans="1:13" x14ac:dyDescent="0.35">
      <c r="A59" s="7" t="s">
        <v>457</v>
      </c>
      <c r="B59" s="7" t="str">
        <f>VLOOKUP(A:A,branch!C:D,2,0)</f>
        <v>VIJAYAWADA REGION</v>
      </c>
      <c r="C59" s="7" t="str">
        <f>VLOOKUP(A:A,branch!C:E,3,0)</f>
        <v>FZM - 3</v>
      </c>
      <c r="D59" s="7">
        <f>SUMIF(branch!C:C,area!A:A,branch!F:F)</f>
        <v>0</v>
      </c>
      <c r="E59" s="7">
        <f>SUMIF(branch!C:C,area!A:A,branch!G:G)</f>
        <v>0</v>
      </c>
      <c r="F59" s="7">
        <f>SUMIF(branch!C:C,area!A:A,branch!H:H)</f>
        <v>0</v>
      </c>
      <c r="G59" s="7">
        <f>IFERROR(VLOOKUP(#REF!,'[1]LMS NCA'!#REF!,2,FALSE),0)</f>
        <v>0</v>
      </c>
      <c r="H59" s="7">
        <f>IFERROR(VLOOKUP(#REF!,'[1]LMS NCA'!#REF!,3,FALSE),0)</f>
        <v>0</v>
      </c>
      <c r="I59" s="7">
        <f>IFERROR(VLOOKUP(#REF!,'[1]LMS NCA'!#REF!,4,FALSE),0)/100000</f>
        <v>0</v>
      </c>
      <c r="J59" s="7">
        <f t="shared" si="0"/>
        <v>0</v>
      </c>
      <c r="K59" s="7">
        <f t="shared" si="1"/>
        <v>0</v>
      </c>
      <c r="L59" s="7">
        <f t="shared" si="2"/>
        <v>0</v>
      </c>
      <c r="M59" s="7">
        <f>COUNTIFS(branch!C:C,area!A:A,branch!L:L,"0")</f>
        <v>9</v>
      </c>
    </row>
    <row r="60" spans="1:13" x14ac:dyDescent="0.35">
      <c r="A60" s="7" t="s">
        <v>170</v>
      </c>
      <c r="B60" s="7" t="str">
        <f>VLOOKUP(A:A,branch!C:D,2,0)</f>
        <v xml:space="preserve">THIRUPATI </v>
      </c>
      <c r="C60" s="7" t="str">
        <f>VLOOKUP(A:A,branch!C:E,3,0)</f>
        <v>FZM - 3</v>
      </c>
      <c r="D60" s="7">
        <f>SUMIF(branch!C:C,area!A:A,branch!F:F)</f>
        <v>0</v>
      </c>
      <c r="E60" s="7">
        <f>SUMIF(branch!C:C,area!A:A,branch!G:G)</f>
        <v>0</v>
      </c>
      <c r="F60" s="7">
        <f>SUMIF(branch!C:C,area!A:A,branch!H:H)</f>
        <v>0</v>
      </c>
      <c r="G60" s="7">
        <f>IFERROR(VLOOKUP(#REF!,'[1]LMS NCA'!#REF!,2,FALSE),0)</f>
        <v>0</v>
      </c>
      <c r="H60" s="7">
        <f>IFERROR(VLOOKUP(#REF!,'[1]LMS NCA'!#REF!,3,FALSE),0)</f>
        <v>0</v>
      </c>
      <c r="I60" s="7">
        <f>IFERROR(VLOOKUP(#REF!,'[1]LMS NCA'!#REF!,4,FALSE),0)/100000</f>
        <v>0</v>
      </c>
      <c r="J60" s="7">
        <f t="shared" si="0"/>
        <v>0</v>
      </c>
      <c r="K60" s="7">
        <f t="shared" si="1"/>
        <v>0</v>
      </c>
      <c r="L60" s="7">
        <f t="shared" si="2"/>
        <v>0</v>
      </c>
      <c r="M60" s="7">
        <f>COUNTIFS(branch!C:C,area!A:A,branch!L:L,"0")</f>
        <v>8</v>
      </c>
    </row>
    <row r="61" spans="1:13" x14ac:dyDescent="0.35">
      <c r="A61" s="7" t="s">
        <v>139</v>
      </c>
      <c r="B61" s="7" t="str">
        <f>VLOOKUP(A:A,branch!C:D,2,0)</f>
        <v>THIRUVALLUR</v>
      </c>
      <c r="C61" s="7" t="str">
        <f>VLOOKUP(A:A,branch!C:E,3,0)</f>
        <v>FZM - 3</v>
      </c>
      <c r="D61" s="7">
        <f>SUMIF(branch!C:C,area!A:A,branch!F:F)</f>
        <v>0</v>
      </c>
      <c r="E61" s="7">
        <f>SUMIF(branch!C:C,area!A:A,branch!G:G)</f>
        <v>0</v>
      </c>
      <c r="F61" s="7">
        <f>SUMIF(branch!C:C,area!A:A,branch!H:H)</f>
        <v>0</v>
      </c>
      <c r="G61" s="7">
        <f>IFERROR(VLOOKUP(#REF!,'[1]LMS NCA'!#REF!,2,FALSE),0)</f>
        <v>0</v>
      </c>
      <c r="H61" s="7">
        <f>IFERROR(VLOOKUP(#REF!,'[1]LMS NCA'!#REF!,3,FALSE),0)</f>
        <v>0</v>
      </c>
      <c r="I61" s="7">
        <f>IFERROR(VLOOKUP(#REF!,'[1]LMS NCA'!#REF!,4,FALSE),0)/100000</f>
        <v>0</v>
      </c>
      <c r="J61" s="7">
        <f t="shared" si="0"/>
        <v>0</v>
      </c>
      <c r="K61" s="7">
        <f t="shared" si="1"/>
        <v>0</v>
      </c>
      <c r="L61" s="7">
        <f t="shared" si="2"/>
        <v>0</v>
      </c>
      <c r="M61" s="7">
        <f>COUNTIFS(branch!C:C,area!A:A,branch!L:L,"0")</f>
        <v>10</v>
      </c>
    </row>
    <row r="62" spans="1:13" x14ac:dyDescent="0.35">
      <c r="A62" s="7" t="s">
        <v>98</v>
      </c>
      <c r="B62" s="7" t="str">
        <f>VLOOKUP(A:A,branch!C:D,2,0)</f>
        <v>COIMBATORE REGION</v>
      </c>
      <c r="C62" s="7" t="str">
        <f>VLOOKUP(A:A,branch!C:E,3,0)</f>
        <v>FZM - 2</v>
      </c>
      <c r="D62" s="7">
        <f>SUMIF(branch!C:C,area!A:A,branch!F:F)</f>
        <v>0</v>
      </c>
      <c r="E62" s="7">
        <f>SUMIF(branch!C:C,area!A:A,branch!G:G)</f>
        <v>0</v>
      </c>
      <c r="F62" s="7">
        <f>SUMIF(branch!C:C,area!A:A,branch!H:H)</f>
        <v>0</v>
      </c>
      <c r="G62" s="7">
        <f>IFERROR(VLOOKUP(#REF!,'[1]LMS NCA'!#REF!,2,FALSE),0)</f>
        <v>0</v>
      </c>
      <c r="H62" s="7">
        <f>IFERROR(VLOOKUP(#REF!,'[1]LMS NCA'!#REF!,3,FALSE),0)</f>
        <v>0</v>
      </c>
      <c r="I62" s="7">
        <f>IFERROR(VLOOKUP(#REF!,'[1]LMS NCA'!#REF!,4,FALSE),0)/100000</f>
        <v>0</v>
      </c>
      <c r="J62" s="7">
        <f t="shared" si="0"/>
        <v>0</v>
      </c>
      <c r="K62" s="7">
        <f t="shared" si="1"/>
        <v>0</v>
      </c>
      <c r="L62" s="7">
        <f t="shared" si="2"/>
        <v>0</v>
      </c>
      <c r="M62" s="7">
        <f>COUNTIFS(branch!C:C,area!A:A,branch!L:L,"0")</f>
        <v>10</v>
      </c>
    </row>
    <row r="63" spans="1:13" x14ac:dyDescent="0.35">
      <c r="A63" s="7" t="s">
        <v>79</v>
      </c>
      <c r="B63" s="7" t="str">
        <f>VLOOKUP(A:A,branch!C:D,2,0)</f>
        <v>SALEM</v>
      </c>
      <c r="C63" s="7" t="str">
        <f>VLOOKUP(A:A,branch!C:E,3,0)</f>
        <v>FZM - 2</v>
      </c>
      <c r="D63" s="7">
        <f>SUMIF(branch!C:C,area!A:A,branch!F:F)</f>
        <v>0</v>
      </c>
      <c r="E63" s="7">
        <f>SUMIF(branch!C:C,area!A:A,branch!G:G)</f>
        <v>0</v>
      </c>
      <c r="F63" s="7">
        <f>SUMIF(branch!C:C,area!A:A,branch!H:H)</f>
        <v>0</v>
      </c>
      <c r="G63" s="7">
        <f>IFERROR(VLOOKUP(#REF!,'[1]LMS NCA'!#REF!,2,FALSE),0)</f>
        <v>0</v>
      </c>
      <c r="H63" s="7">
        <f>IFERROR(VLOOKUP(#REF!,'[1]LMS NCA'!#REF!,3,FALSE),0)</f>
        <v>0</v>
      </c>
      <c r="I63" s="7">
        <f>IFERROR(VLOOKUP(#REF!,'[1]LMS NCA'!#REF!,4,FALSE),0)/100000</f>
        <v>0</v>
      </c>
      <c r="J63" s="7">
        <f t="shared" si="0"/>
        <v>0</v>
      </c>
      <c r="K63" s="7">
        <f t="shared" si="1"/>
        <v>0</v>
      </c>
      <c r="L63" s="7">
        <f t="shared" si="2"/>
        <v>0</v>
      </c>
      <c r="M63" s="7">
        <f>COUNTIFS(branch!C:C,area!A:A,branch!L:L,"0")</f>
        <v>9</v>
      </c>
    </row>
    <row r="64" spans="1:13" x14ac:dyDescent="0.35">
      <c r="A64" s="7" t="s">
        <v>309</v>
      </c>
      <c r="B64" s="7" t="str">
        <f>VLOOKUP(A:A,branch!C:D,2,0)</f>
        <v>KOLKATA SOUTH</v>
      </c>
      <c r="C64" s="7" t="str">
        <f>VLOOKUP(A:A,branch!C:E,3,0)</f>
        <v>FZM - 7</v>
      </c>
      <c r="D64" s="7">
        <f>SUMIF(branch!C:C,area!A:A,branch!F:F)</f>
        <v>0</v>
      </c>
      <c r="E64" s="7">
        <f>SUMIF(branch!C:C,area!A:A,branch!G:G)</f>
        <v>0</v>
      </c>
      <c r="F64" s="7">
        <f>SUMIF(branch!C:C,area!A:A,branch!H:H)</f>
        <v>0</v>
      </c>
      <c r="G64" s="7">
        <f>IFERROR(VLOOKUP(#REF!,'[1]LMS NCA'!#REF!,2,FALSE),0)</f>
        <v>0</v>
      </c>
      <c r="H64" s="7">
        <f>IFERROR(VLOOKUP(#REF!,'[1]LMS NCA'!#REF!,3,FALSE),0)</f>
        <v>0</v>
      </c>
      <c r="I64" s="7">
        <f>IFERROR(VLOOKUP(#REF!,'[1]LMS NCA'!#REF!,4,FALSE),0)/100000</f>
        <v>0</v>
      </c>
      <c r="J64" s="7">
        <f t="shared" si="0"/>
        <v>0</v>
      </c>
      <c r="K64" s="7">
        <f t="shared" si="1"/>
        <v>0</v>
      </c>
      <c r="L64" s="7">
        <f t="shared" si="2"/>
        <v>0</v>
      </c>
      <c r="M64" s="7">
        <f>COUNTIFS(branch!C:C,area!A:A,branch!L:L,"0")</f>
        <v>10</v>
      </c>
    </row>
    <row r="65" spans="1:13" x14ac:dyDescent="0.35">
      <c r="A65" s="7" t="s">
        <v>342</v>
      </c>
      <c r="B65" s="7" t="str">
        <f>VLOOKUP(A:A,branch!C:D,2,0)</f>
        <v>VIJAYAWADA REGION</v>
      </c>
      <c r="C65" s="7" t="str">
        <f>VLOOKUP(A:A,branch!C:E,3,0)</f>
        <v>FZM - 3</v>
      </c>
      <c r="D65" s="7">
        <f>SUMIF(branch!C:C,area!A:A,branch!F:F)</f>
        <v>0</v>
      </c>
      <c r="E65" s="7">
        <f>SUMIF(branch!C:C,area!A:A,branch!G:G)</f>
        <v>0</v>
      </c>
      <c r="F65" s="7">
        <f>SUMIF(branch!C:C,area!A:A,branch!H:H)</f>
        <v>0</v>
      </c>
      <c r="G65" s="7">
        <f>IFERROR(VLOOKUP(#REF!,'[1]LMS NCA'!#REF!,2,FALSE),0)</f>
        <v>0</v>
      </c>
      <c r="H65" s="7">
        <f>IFERROR(VLOOKUP(#REF!,'[1]LMS NCA'!#REF!,3,FALSE),0)</f>
        <v>0</v>
      </c>
      <c r="I65" s="7">
        <f>IFERROR(VLOOKUP(#REF!,'[1]LMS NCA'!#REF!,4,FALSE),0)/100000</f>
        <v>0</v>
      </c>
      <c r="J65" s="7">
        <f t="shared" si="0"/>
        <v>0</v>
      </c>
      <c r="K65" s="7">
        <f t="shared" si="1"/>
        <v>0</v>
      </c>
      <c r="L65" s="7">
        <f t="shared" si="2"/>
        <v>0</v>
      </c>
      <c r="M65" s="7">
        <f>COUNTIFS(branch!C:C,area!A:A,branch!L:L,"0")</f>
        <v>9</v>
      </c>
    </row>
    <row r="66" spans="1:13" x14ac:dyDescent="0.35">
      <c r="A66" s="7" t="s">
        <v>164</v>
      </c>
      <c r="B66" s="7" t="str">
        <f>VLOOKUP(A:A,branch!C:D,2,0)</f>
        <v>BHUBANESWAR</v>
      </c>
      <c r="C66" s="7" t="str">
        <f>VLOOKUP(A:A,branch!C:E,3,0)</f>
        <v>FZM - 7</v>
      </c>
      <c r="D66" s="7">
        <f>SUMIF(branch!C:C,area!A:A,branch!F:F)</f>
        <v>0</v>
      </c>
      <c r="E66" s="7">
        <f>SUMIF(branch!C:C,area!A:A,branch!G:G)</f>
        <v>0</v>
      </c>
      <c r="F66" s="7">
        <f>SUMIF(branch!C:C,area!A:A,branch!H:H)</f>
        <v>0</v>
      </c>
      <c r="G66" s="7">
        <f>IFERROR(VLOOKUP(#REF!,'[1]LMS NCA'!#REF!,2,FALSE),0)</f>
        <v>0</v>
      </c>
      <c r="H66" s="7">
        <f>IFERROR(VLOOKUP(#REF!,'[1]LMS NCA'!#REF!,3,FALSE),0)</f>
        <v>0</v>
      </c>
      <c r="I66" s="7">
        <f>IFERROR(VLOOKUP(#REF!,'[1]LMS NCA'!#REF!,4,FALSE),0)/100000</f>
        <v>0</v>
      </c>
      <c r="J66" s="7">
        <f t="shared" ref="J66:J129" si="3">D66+G66</f>
        <v>0</v>
      </c>
      <c r="K66" s="7">
        <f t="shared" ref="K66:K129" si="4">E66+H66</f>
        <v>0</v>
      </c>
      <c r="L66" s="7">
        <f t="shared" ref="L66:L129" si="5">F66+I66</f>
        <v>0</v>
      </c>
      <c r="M66" s="7">
        <f>COUNTIFS(branch!C:C,area!A:A,branch!L:L,"0")</f>
        <v>11</v>
      </c>
    </row>
    <row r="67" spans="1:13" x14ac:dyDescent="0.35">
      <c r="A67" s="7" t="s">
        <v>437</v>
      </c>
      <c r="B67" s="7" t="str">
        <f>VLOOKUP(A:A,branch!C:D,2,0)</f>
        <v>ELURU</v>
      </c>
      <c r="C67" s="7" t="str">
        <f>VLOOKUP(A:A,branch!C:E,3,0)</f>
        <v>FZM - 3</v>
      </c>
      <c r="D67" s="7">
        <f>SUMIF(branch!C:C,area!A:A,branch!F:F)</f>
        <v>0</v>
      </c>
      <c r="E67" s="7">
        <f>SUMIF(branch!C:C,area!A:A,branch!G:G)</f>
        <v>0</v>
      </c>
      <c r="F67" s="7">
        <f>SUMIF(branch!C:C,area!A:A,branch!H:H)</f>
        <v>0</v>
      </c>
      <c r="G67" s="7">
        <f>IFERROR(VLOOKUP(#REF!,'[1]LMS NCA'!#REF!,2,FALSE),0)</f>
        <v>0</v>
      </c>
      <c r="H67" s="7">
        <f>IFERROR(VLOOKUP(#REF!,'[1]LMS NCA'!#REF!,3,FALSE),0)</f>
        <v>0</v>
      </c>
      <c r="I67" s="7">
        <f>IFERROR(VLOOKUP(#REF!,'[1]LMS NCA'!#REF!,4,FALSE),0)/100000</f>
        <v>0</v>
      </c>
      <c r="J67" s="7">
        <f t="shared" si="3"/>
        <v>0</v>
      </c>
      <c r="K67" s="7">
        <f t="shared" si="4"/>
        <v>0</v>
      </c>
      <c r="L67" s="7">
        <f t="shared" si="5"/>
        <v>0</v>
      </c>
      <c r="M67" s="7">
        <f>COUNTIFS(branch!C:C,area!A:A,branch!L:L,"0")</f>
        <v>8</v>
      </c>
    </row>
    <row r="68" spans="1:13" x14ac:dyDescent="0.35">
      <c r="A68" s="7" t="s">
        <v>83</v>
      </c>
      <c r="B68" s="7" t="str">
        <f>VLOOKUP(A:A,branch!C:D,2,0)</f>
        <v>VIJAYAWADA REGION</v>
      </c>
      <c r="C68" s="7" t="str">
        <f>VLOOKUP(A:A,branch!C:E,3,0)</f>
        <v>FZM - 3</v>
      </c>
      <c r="D68" s="7">
        <f>SUMIF(branch!C:C,area!A:A,branch!F:F)</f>
        <v>0</v>
      </c>
      <c r="E68" s="7">
        <f>SUMIF(branch!C:C,area!A:A,branch!G:G)</f>
        <v>0</v>
      </c>
      <c r="F68" s="7">
        <f>SUMIF(branch!C:C,area!A:A,branch!H:H)</f>
        <v>0</v>
      </c>
      <c r="G68" s="7">
        <f>IFERROR(VLOOKUP(#REF!,'[1]LMS NCA'!#REF!,2,FALSE),0)</f>
        <v>0</v>
      </c>
      <c r="H68" s="7">
        <f>IFERROR(VLOOKUP(#REF!,'[1]LMS NCA'!#REF!,3,FALSE),0)</f>
        <v>0</v>
      </c>
      <c r="I68" s="7">
        <f>IFERROR(VLOOKUP(#REF!,'[1]LMS NCA'!#REF!,4,FALSE),0)/100000</f>
        <v>0</v>
      </c>
      <c r="J68" s="7">
        <f t="shared" si="3"/>
        <v>0</v>
      </c>
      <c r="K68" s="7">
        <f t="shared" si="4"/>
        <v>0</v>
      </c>
      <c r="L68" s="7">
        <f t="shared" si="5"/>
        <v>0</v>
      </c>
      <c r="M68" s="7">
        <f>COUNTIFS(branch!C:C,area!A:A,branch!L:L,"0")</f>
        <v>9</v>
      </c>
    </row>
    <row r="69" spans="1:13" x14ac:dyDescent="0.35">
      <c r="A69" s="7" t="s">
        <v>144</v>
      </c>
      <c r="B69" s="7" t="str">
        <f>VLOOKUP(A:A,branch!C:D,2,0)</f>
        <v>TRICHY</v>
      </c>
      <c r="C69" s="7" t="str">
        <f>VLOOKUP(A:A,branch!C:E,3,0)</f>
        <v>FZM - 2</v>
      </c>
      <c r="D69" s="7">
        <f>SUMIF(branch!C:C,area!A:A,branch!F:F)</f>
        <v>0</v>
      </c>
      <c r="E69" s="7">
        <f>SUMIF(branch!C:C,area!A:A,branch!G:G)</f>
        <v>0</v>
      </c>
      <c r="F69" s="7">
        <f>SUMIF(branch!C:C,area!A:A,branch!H:H)</f>
        <v>0</v>
      </c>
      <c r="G69" s="7">
        <f>IFERROR(VLOOKUP(#REF!,'[1]LMS NCA'!#REF!,2,FALSE),0)</f>
        <v>0</v>
      </c>
      <c r="H69" s="7">
        <f>IFERROR(VLOOKUP(#REF!,'[1]LMS NCA'!#REF!,3,FALSE),0)</f>
        <v>0</v>
      </c>
      <c r="I69" s="7">
        <f>IFERROR(VLOOKUP(#REF!,'[1]LMS NCA'!#REF!,4,FALSE),0)/100000</f>
        <v>0</v>
      </c>
      <c r="J69" s="7">
        <f t="shared" si="3"/>
        <v>0</v>
      </c>
      <c r="K69" s="7">
        <f t="shared" si="4"/>
        <v>0</v>
      </c>
      <c r="L69" s="7">
        <f t="shared" si="5"/>
        <v>0</v>
      </c>
      <c r="M69" s="7">
        <f>COUNTIFS(branch!C:C,area!A:A,branch!L:L,"0")</f>
        <v>9</v>
      </c>
    </row>
    <row r="70" spans="1:13" x14ac:dyDescent="0.35">
      <c r="A70" s="7" t="s">
        <v>454</v>
      </c>
      <c r="B70" s="7" t="str">
        <f>VLOOKUP(A:A,branch!C:D,2,0)</f>
        <v xml:space="preserve">EAST GODAWARI </v>
      </c>
      <c r="C70" s="7" t="str">
        <f>VLOOKUP(A:A,branch!C:E,3,0)</f>
        <v>FZM - 7</v>
      </c>
      <c r="D70" s="7">
        <f>SUMIF(branch!C:C,area!A:A,branch!F:F)</f>
        <v>0</v>
      </c>
      <c r="E70" s="7">
        <f>SUMIF(branch!C:C,area!A:A,branch!G:G)</f>
        <v>0</v>
      </c>
      <c r="F70" s="7">
        <f>SUMIF(branch!C:C,area!A:A,branch!H:H)</f>
        <v>0</v>
      </c>
      <c r="G70" s="7">
        <f>IFERROR(VLOOKUP(#REF!,'[1]LMS NCA'!#REF!,2,FALSE),0)</f>
        <v>0</v>
      </c>
      <c r="H70" s="7">
        <f>IFERROR(VLOOKUP(#REF!,'[1]LMS NCA'!#REF!,3,FALSE),0)</f>
        <v>0</v>
      </c>
      <c r="I70" s="7">
        <f>IFERROR(VLOOKUP(#REF!,'[1]LMS NCA'!#REF!,4,FALSE),0)/100000</f>
        <v>0</v>
      </c>
      <c r="J70" s="7">
        <f t="shared" si="3"/>
        <v>0</v>
      </c>
      <c r="K70" s="7">
        <f t="shared" si="4"/>
        <v>0</v>
      </c>
      <c r="L70" s="7">
        <f t="shared" si="5"/>
        <v>0</v>
      </c>
      <c r="M70" s="7">
        <f>COUNTIFS(branch!C:C,area!A:A,branch!L:L,"0")</f>
        <v>10</v>
      </c>
    </row>
    <row r="71" spans="1:13" x14ac:dyDescent="0.35">
      <c r="A71" s="7" t="s">
        <v>442</v>
      </c>
      <c r="B71" s="7" t="str">
        <f>VLOOKUP(A:A,branch!C:D,2,0)</f>
        <v>TUMKUR</v>
      </c>
      <c r="C71" s="7" t="str">
        <f>VLOOKUP(A:A,branch!C:E,3,0)</f>
        <v>FZM - 4</v>
      </c>
      <c r="D71" s="7">
        <f>SUMIF(branch!C:C,area!A:A,branch!F:F)</f>
        <v>0</v>
      </c>
      <c r="E71" s="7">
        <f>SUMIF(branch!C:C,area!A:A,branch!G:G)</f>
        <v>0</v>
      </c>
      <c r="F71" s="7">
        <f>SUMIF(branch!C:C,area!A:A,branch!H:H)</f>
        <v>0</v>
      </c>
      <c r="G71" s="7">
        <f>IFERROR(VLOOKUP(#REF!,'[1]LMS NCA'!#REF!,2,FALSE),0)</f>
        <v>0</v>
      </c>
      <c r="H71" s="7">
        <f>IFERROR(VLOOKUP(#REF!,'[1]LMS NCA'!#REF!,3,FALSE),0)</f>
        <v>0</v>
      </c>
      <c r="I71" s="7">
        <f>IFERROR(VLOOKUP(#REF!,'[1]LMS NCA'!#REF!,4,FALSE),0)/100000</f>
        <v>0</v>
      </c>
      <c r="J71" s="7">
        <f t="shared" si="3"/>
        <v>0</v>
      </c>
      <c r="K71" s="7">
        <f t="shared" si="4"/>
        <v>0</v>
      </c>
      <c r="L71" s="7">
        <f t="shared" si="5"/>
        <v>0</v>
      </c>
      <c r="M71" s="7">
        <f>COUNTIFS(branch!C:C,area!A:A,branch!L:L,"0")</f>
        <v>9</v>
      </c>
    </row>
    <row r="72" spans="1:13" x14ac:dyDescent="0.35">
      <c r="A72" s="7" t="s">
        <v>173</v>
      </c>
      <c r="B72" s="7" t="str">
        <f>VLOOKUP(A:A,branch!C:D,2,0)</f>
        <v>BALASORE</v>
      </c>
      <c r="C72" s="7" t="str">
        <f>VLOOKUP(A:A,branch!C:E,3,0)</f>
        <v>FZM - 7</v>
      </c>
      <c r="D72" s="7">
        <f>SUMIF(branch!C:C,area!A:A,branch!F:F)</f>
        <v>0</v>
      </c>
      <c r="E72" s="7">
        <f>SUMIF(branch!C:C,area!A:A,branch!G:G)</f>
        <v>0</v>
      </c>
      <c r="F72" s="7">
        <f>SUMIF(branch!C:C,area!A:A,branch!H:H)</f>
        <v>0</v>
      </c>
      <c r="G72" s="7">
        <f>IFERROR(VLOOKUP(#REF!,'[1]LMS NCA'!#REF!,2,FALSE),0)</f>
        <v>0</v>
      </c>
      <c r="H72" s="7">
        <f>IFERROR(VLOOKUP(#REF!,'[1]LMS NCA'!#REF!,3,FALSE),0)</f>
        <v>0</v>
      </c>
      <c r="I72" s="7">
        <f>IFERROR(VLOOKUP(#REF!,'[1]LMS NCA'!#REF!,4,FALSE),0)/100000</f>
        <v>0</v>
      </c>
      <c r="J72" s="7">
        <f t="shared" si="3"/>
        <v>0</v>
      </c>
      <c r="K72" s="7">
        <f t="shared" si="4"/>
        <v>0</v>
      </c>
      <c r="L72" s="7">
        <f t="shared" si="5"/>
        <v>0</v>
      </c>
      <c r="M72" s="7">
        <f>COUNTIFS(branch!C:C,area!A:A,branch!L:L,"0")</f>
        <v>6</v>
      </c>
    </row>
    <row r="73" spans="1:13" x14ac:dyDescent="0.35">
      <c r="A73" s="7" t="s">
        <v>96</v>
      </c>
      <c r="B73" s="7" t="str">
        <f>VLOOKUP(A:A,branch!C:D,2,0)</f>
        <v>PONDICHERY</v>
      </c>
      <c r="C73" s="7" t="str">
        <f>VLOOKUP(A:A,branch!C:E,3,0)</f>
        <v>FZM - 2</v>
      </c>
      <c r="D73" s="7">
        <f>SUMIF(branch!C:C,area!A:A,branch!F:F)</f>
        <v>0</v>
      </c>
      <c r="E73" s="7">
        <f>SUMIF(branch!C:C,area!A:A,branch!G:G)</f>
        <v>0</v>
      </c>
      <c r="F73" s="7">
        <f>SUMIF(branch!C:C,area!A:A,branch!H:H)</f>
        <v>0</v>
      </c>
      <c r="G73" s="7">
        <f>IFERROR(VLOOKUP(#REF!,'[1]LMS NCA'!#REF!,2,FALSE),0)</f>
        <v>0</v>
      </c>
      <c r="H73" s="7">
        <f>IFERROR(VLOOKUP(#REF!,'[1]LMS NCA'!#REF!,3,FALSE),0)</f>
        <v>0</v>
      </c>
      <c r="I73" s="7">
        <f>IFERROR(VLOOKUP(#REF!,'[1]LMS NCA'!#REF!,4,FALSE),0)/100000</f>
        <v>0</v>
      </c>
      <c r="J73" s="7">
        <f t="shared" si="3"/>
        <v>0</v>
      </c>
      <c r="K73" s="7">
        <f t="shared" si="4"/>
        <v>0</v>
      </c>
      <c r="L73" s="7">
        <f t="shared" si="5"/>
        <v>0</v>
      </c>
      <c r="M73" s="7">
        <f>COUNTIFS(branch!C:C,area!A:A,branch!L:L,"0")</f>
        <v>8</v>
      </c>
    </row>
    <row r="74" spans="1:13" x14ac:dyDescent="0.35">
      <c r="A74" s="7" t="s">
        <v>422</v>
      </c>
      <c r="B74" s="7" t="str">
        <f>VLOOKUP(A:A,branch!C:D,2,0)</f>
        <v>THRISSUR - 1</v>
      </c>
      <c r="C74" s="7" t="str">
        <f>VLOOKUP(A:A,branch!C:E,3,0)</f>
        <v>FZM - 1</v>
      </c>
      <c r="D74" s="7">
        <f>SUMIF(branch!C:C,area!A:A,branch!F:F)</f>
        <v>0</v>
      </c>
      <c r="E74" s="7">
        <f>SUMIF(branch!C:C,area!A:A,branch!G:G)</f>
        <v>0</v>
      </c>
      <c r="F74" s="7">
        <f>SUMIF(branch!C:C,area!A:A,branch!H:H)</f>
        <v>0</v>
      </c>
      <c r="G74" s="7">
        <f>IFERROR(VLOOKUP(#REF!,'[1]LMS NCA'!#REF!,2,FALSE),0)</f>
        <v>0</v>
      </c>
      <c r="H74" s="7">
        <f>IFERROR(VLOOKUP(#REF!,'[1]LMS NCA'!#REF!,3,FALSE),0)</f>
        <v>0</v>
      </c>
      <c r="I74" s="7">
        <f>IFERROR(VLOOKUP(#REF!,'[1]LMS NCA'!#REF!,4,FALSE),0)/100000</f>
        <v>0</v>
      </c>
      <c r="J74" s="7">
        <f t="shared" si="3"/>
        <v>0</v>
      </c>
      <c r="K74" s="7">
        <f t="shared" si="4"/>
        <v>0</v>
      </c>
      <c r="L74" s="7">
        <f t="shared" si="5"/>
        <v>0</v>
      </c>
      <c r="M74" s="7">
        <f>COUNTIFS(branch!C:C,area!A:A,branch!L:L,"0")</f>
        <v>7</v>
      </c>
    </row>
    <row r="75" spans="1:13" x14ac:dyDescent="0.35">
      <c r="A75" s="7" t="s">
        <v>301</v>
      </c>
      <c r="B75" s="7" t="str">
        <f>VLOOKUP(A:A,branch!C:D,2,0)</f>
        <v>KOLKATA SOUTH</v>
      </c>
      <c r="C75" s="7" t="str">
        <f>VLOOKUP(A:A,branch!C:E,3,0)</f>
        <v>FZM - 7</v>
      </c>
      <c r="D75" s="7">
        <f>SUMIF(branch!C:C,area!A:A,branch!F:F)</f>
        <v>0</v>
      </c>
      <c r="E75" s="7">
        <f>SUMIF(branch!C:C,area!A:A,branch!G:G)</f>
        <v>0</v>
      </c>
      <c r="F75" s="7">
        <f>SUMIF(branch!C:C,area!A:A,branch!H:H)</f>
        <v>0</v>
      </c>
      <c r="G75" s="7">
        <f>IFERROR(VLOOKUP(#REF!,'[1]LMS NCA'!#REF!,2,FALSE),0)</f>
        <v>0</v>
      </c>
      <c r="H75" s="7">
        <f>IFERROR(VLOOKUP(#REF!,'[1]LMS NCA'!#REF!,3,FALSE),0)</f>
        <v>0</v>
      </c>
      <c r="I75" s="7">
        <f>IFERROR(VLOOKUP(#REF!,'[1]LMS NCA'!#REF!,4,FALSE),0)/100000</f>
        <v>0</v>
      </c>
      <c r="J75" s="7">
        <f t="shared" si="3"/>
        <v>0</v>
      </c>
      <c r="K75" s="7">
        <f t="shared" si="4"/>
        <v>0</v>
      </c>
      <c r="L75" s="7">
        <f t="shared" si="5"/>
        <v>0</v>
      </c>
      <c r="M75" s="7">
        <f>COUNTIFS(branch!C:C,area!A:A,branch!L:L,"0")</f>
        <v>8</v>
      </c>
    </row>
    <row r="76" spans="1:13" x14ac:dyDescent="0.35">
      <c r="A76" s="7" t="s">
        <v>262</v>
      </c>
      <c r="B76" s="7" t="str">
        <f>VLOOKUP(A:A,branch!C:D,2,0)</f>
        <v>AURANGABAD</v>
      </c>
      <c r="C76" s="7" t="str">
        <f>VLOOKUP(A:A,branch!C:E,3,0)</f>
        <v>FZM - 6</v>
      </c>
      <c r="D76" s="7">
        <f>SUMIF(branch!C:C,area!A:A,branch!F:F)</f>
        <v>0</v>
      </c>
      <c r="E76" s="7">
        <f>SUMIF(branch!C:C,area!A:A,branch!G:G)</f>
        <v>0</v>
      </c>
      <c r="F76" s="7">
        <f>SUMIF(branch!C:C,area!A:A,branch!H:H)</f>
        <v>0</v>
      </c>
      <c r="G76" s="7">
        <f>IFERROR(VLOOKUP(#REF!,'[1]LMS NCA'!#REF!,2,FALSE),0)</f>
        <v>0</v>
      </c>
      <c r="H76" s="7">
        <f>IFERROR(VLOOKUP(#REF!,'[1]LMS NCA'!#REF!,3,FALSE),0)</f>
        <v>0</v>
      </c>
      <c r="I76" s="7">
        <f>IFERROR(VLOOKUP(#REF!,'[1]LMS NCA'!#REF!,4,FALSE),0)/100000</f>
        <v>0</v>
      </c>
      <c r="J76" s="7">
        <f t="shared" si="3"/>
        <v>0</v>
      </c>
      <c r="K76" s="7">
        <f t="shared" si="4"/>
        <v>0</v>
      </c>
      <c r="L76" s="7">
        <f t="shared" si="5"/>
        <v>0</v>
      </c>
      <c r="M76" s="7">
        <f>COUNTIFS(branch!C:C,area!A:A,branch!L:L,"0")</f>
        <v>10</v>
      </c>
    </row>
    <row r="77" spans="1:13" x14ac:dyDescent="0.35">
      <c r="A77" s="7" t="s">
        <v>68</v>
      </c>
      <c r="B77" s="7" t="str">
        <f>VLOOKUP(A:A,branch!C:D,2,0)</f>
        <v>AGRA</v>
      </c>
      <c r="C77" s="7" t="str">
        <f>VLOOKUP(A:A,branch!C:E,3,0)</f>
        <v>FZM - 8</v>
      </c>
      <c r="D77" s="7">
        <f>SUMIF(branch!C:C,area!A:A,branch!F:F)</f>
        <v>0</v>
      </c>
      <c r="E77" s="7">
        <f>SUMIF(branch!C:C,area!A:A,branch!G:G)</f>
        <v>0</v>
      </c>
      <c r="F77" s="7">
        <f>SUMIF(branch!C:C,area!A:A,branch!H:H)</f>
        <v>0</v>
      </c>
      <c r="G77" s="7">
        <f>IFERROR(VLOOKUP(#REF!,'[1]LMS NCA'!#REF!,2,FALSE),0)</f>
        <v>0</v>
      </c>
      <c r="H77" s="7">
        <f>IFERROR(VLOOKUP(#REF!,'[1]LMS NCA'!#REF!,3,FALSE),0)</f>
        <v>0</v>
      </c>
      <c r="I77" s="7">
        <f>IFERROR(VLOOKUP(#REF!,'[1]LMS NCA'!#REF!,4,FALSE),0)/100000</f>
        <v>0</v>
      </c>
      <c r="J77" s="7">
        <f t="shared" si="3"/>
        <v>0</v>
      </c>
      <c r="K77" s="7">
        <f t="shared" si="4"/>
        <v>0</v>
      </c>
      <c r="L77" s="7">
        <f t="shared" si="5"/>
        <v>0</v>
      </c>
      <c r="M77" s="7">
        <f>COUNTIFS(branch!C:C,area!A:A,branch!L:L,"0")</f>
        <v>10</v>
      </c>
    </row>
    <row r="78" spans="1:13" x14ac:dyDescent="0.35">
      <c r="A78" s="7" t="s">
        <v>378</v>
      </c>
      <c r="B78" s="7" t="str">
        <f>VLOOKUP(A:A,branch!C:D,2,0)</f>
        <v>ELURU</v>
      </c>
      <c r="C78" s="7" t="str">
        <f>VLOOKUP(A:A,branch!C:E,3,0)</f>
        <v>FZM - 3</v>
      </c>
      <c r="D78" s="7">
        <f>SUMIF(branch!C:C,area!A:A,branch!F:F)</f>
        <v>0</v>
      </c>
      <c r="E78" s="7">
        <f>SUMIF(branch!C:C,area!A:A,branch!G:G)</f>
        <v>0</v>
      </c>
      <c r="F78" s="7">
        <f>SUMIF(branch!C:C,area!A:A,branch!H:H)</f>
        <v>0</v>
      </c>
      <c r="G78" s="7">
        <f>IFERROR(VLOOKUP(#REF!,'[1]LMS NCA'!#REF!,2,FALSE),0)</f>
        <v>0</v>
      </c>
      <c r="H78" s="7">
        <f>IFERROR(VLOOKUP(#REF!,'[1]LMS NCA'!#REF!,3,FALSE),0)</f>
        <v>0</v>
      </c>
      <c r="I78" s="7">
        <f>IFERROR(VLOOKUP(#REF!,'[1]LMS NCA'!#REF!,4,FALSE),0)/100000</f>
        <v>0</v>
      </c>
      <c r="J78" s="7">
        <f t="shared" si="3"/>
        <v>0</v>
      </c>
      <c r="K78" s="7">
        <f t="shared" si="4"/>
        <v>0</v>
      </c>
      <c r="L78" s="7">
        <f t="shared" si="5"/>
        <v>0</v>
      </c>
      <c r="M78" s="7">
        <f>COUNTIFS(branch!C:C,area!A:A,branch!L:L,"0")</f>
        <v>8</v>
      </c>
    </row>
    <row r="79" spans="1:13" x14ac:dyDescent="0.35">
      <c r="A79" s="7" t="s">
        <v>78</v>
      </c>
      <c r="B79" s="7" t="str">
        <f>VLOOKUP(A:A,branch!C:D,2,0)</f>
        <v>SAMBALPUR</v>
      </c>
      <c r="C79" s="7" t="str">
        <f>VLOOKUP(A:A,branch!C:E,3,0)</f>
        <v>FZM - 7</v>
      </c>
      <c r="D79" s="7">
        <f>SUMIF(branch!C:C,area!A:A,branch!F:F)</f>
        <v>0</v>
      </c>
      <c r="E79" s="7">
        <f>SUMIF(branch!C:C,area!A:A,branch!G:G)</f>
        <v>0</v>
      </c>
      <c r="F79" s="7">
        <f>SUMIF(branch!C:C,area!A:A,branch!H:H)</f>
        <v>0</v>
      </c>
      <c r="G79" s="7">
        <f>IFERROR(VLOOKUP(#REF!,'[1]LMS NCA'!#REF!,2,FALSE),0)</f>
        <v>0</v>
      </c>
      <c r="H79" s="7">
        <f>IFERROR(VLOOKUP(#REF!,'[1]LMS NCA'!#REF!,3,FALSE),0)</f>
        <v>0</v>
      </c>
      <c r="I79" s="7">
        <f>IFERROR(VLOOKUP(#REF!,'[1]LMS NCA'!#REF!,4,FALSE),0)/100000</f>
        <v>0</v>
      </c>
      <c r="J79" s="7">
        <f t="shared" si="3"/>
        <v>0</v>
      </c>
      <c r="K79" s="7">
        <f t="shared" si="4"/>
        <v>0</v>
      </c>
      <c r="L79" s="7">
        <f t="shared" si="5"/>
        <v>0</v>
      </c>
      <c r="M79" s="7">
        <f>COUNTIFS(branch!C:C,area!A:A,branch!L:L,"0")</f>
        <v>5</v>
      </c>
    </row>
    <row r="80" spans="1:13" x14ac:dyDescent="0.35">
      <c r="A80" s="7" t="s">
        <v>384</v>
      </c>
      <c r="B80" s="7" t="str">
        <f>VLOOKUP(A:A,branch!C:D,2,0)</f>
        <v>VELLORE</v>
      </c>
      <c r="C80" s="7" t="str">
        <f>VLOOKUP(A:A,branch!C:E,3,0)</f>
        <v>FZM - 3</v>
      </c>
      <c r="D80" s="7">
        <f>SUMIF(branch!C:C,area!A:A,branch!F:F)</f>
        <v>0</v>
      </c>
      <c r="E80" s="7">
        <f>SUMIF(branch!C:C,area!A:A,branch!G:G)</f>
        <v>0</v>
      </c>
      <c r="F80" s="7">
        <f>SUMIF(branch!C:C,area!A:A,branch!H:H)</f>
        <v>0</v>
      </c>
      <c r="G80" s="7">
        <f>IFERROR(VLOOKUP(#REF!,'[1]LMS NCA'!#REF!,2,FALSE),0)</f>
        <v>0</v>
      </c>
      <c r="H80" s="7">
        <f>IFERROR(VLOOKUP(#REF!,'[1]LMS NCA'!#REF!,3,FALSE),0)</f>
        <v>0</v>
      </c>
      <c r="I80" s="7">
        <f>IFERROR(VLOOKUP(#REF!,'[1]LMS NCA'!#REF!,4,FALSE),0)/100000</f>
        <v>0</v>
      </c>
      <c r="J80" s="7">
        <f t="shared" si="3"/>
        <v>0</v>
      </c>
      <c r="K80" s="7">
        <f t="shared" si="4"/>
        <v>0</v>
      </c>
      <c r="L80" s="7">
        <f t="shared" si="5"/>
        <v>0</v>
      </c>
      <c r="M80" s="7">
        <f>COUNTIFS(branch!C:C,area!A:A,branch!L:L,"0")</f>
        <v>10</v>
      </c>
    </row>
    <row r="81" spans="1:13" x14ac:dyDescent="0.35">
      <c r="A81" s="7" t="s">
        <v>89</v>
      </c>
      <c r="B81" s="7" t="str">
        <f>VLOOKUP(A:A,branch!C:D,2,0)</f>
        <v>TRICHY</v>
      </c>
      <c r="C81" s="7" t="str">
        <f>VLOOKUP(A:A,branch!C:E,3,0)</f>
        <v>FZM - 2</v>
      </c>
      <c r="D81" s="7">
        <f>SUMIF(branch!C:C,area!A:A,branch!F:F)</f>
        <v>0</v>
      </c>
      <c r="E81" s="7">
        <f>SUMIF(branch!C:C,area!A:A,branch!G:G)</f>
        <v>0</v>
      </c>
      <c r="F81" s="7">
        <f>SUMIF(branch!C:C,area!A:A,branch!H:H)</f>
        <v>0</v>
      </c>
      <c r="G81" s="7">
        <f>IFERROR(VLOOKUP(#REF!,'[1]LMS NCA'!#REF!,2,FALSE),0)</f>
        <v>0</v>
      </c>
      <c r="H81" s="7">
        <f>IFERROR(VLOOKUP(#REF!,'[1]LMS NCA'!#REF!,3,FALSE),0)</f>
        <v>0</v>
      </c>
      <c r="I81" s="7">
        <f>IFERROR(VLOOKUP(#REF!,'[1]LMS NCA'!#REF!,4,FALSE),0)/100000</f>
        <v>0</v>
      </c>
      <c r="J81" s="7">
        <f t="shared" si="3"/>
        <v>0</v>
      </c>
      <c r="K81" s="7">
        <f t="shared" si="4"/>
        <v>0</v>
      </c>
      <c r="L81" s="7">
        <f t="shared" si="5"/>
        <v>0</v>
      </c>
      <c r="M81" s="7">
        <f>COUNTIFS(branch!C:C,area!A:A,branch!L:L,"0")</f>
        <v>9</v>
      </c>
    </row>
    <row r="82" spans="1:13" x14ac:dyDescent="0.35">
      <c r="A82" s="7" t="s">
        <v>282</v>
      </c>
      <c r="B82" s="7" t="str">
        <f>VLOOKUP(A:A,branch!C:D,2,0)</f>
        <v>BHUBANESWAR</v>
      </c>
      <c r="C82" s="7" t="str">
        <f>VLOOKUP(A:A,branch!C:E,3,0)</f>
        <v>FZM - 7</v>
      </c>
      <c r="D82" s="7">
        <f>SUMIF(branch!C:C,area!A:A,branch!F:F)</f>
        <v>0</v>
      </c>
      <c r="E82" s="7">
        <f>SUMIF(branch!C:C,area!A:A,branch!G:G)</f>
        <v>0</v>
      </c>
      <c r="F82" s="7">
        <f>SUMIF(branch!C:C,area!A:A,branch!H:H)</f>
        <v>0</v>
      </c>
      <c r="G82" s="7">
        <f>IFERROR(VLOOKUP(#REF!,'[1]LMS NCA'!#REF!,2,FALSE),0)</f>
        <v>0</v>
      </c>
      <c r="H82" s="7">
        <f>IFERROR(VLOOKUP(#REF!,'[1]LMS NCA'!#REF!,3,FALSE),0)</f>
        <v>0</v>
      </c>
      <c r="I82" s="7">
        <f>IFERROR(VLOOKUP(#REF!,'[1]LMS NCA'!#REF!,4,FALSE),0)/100000</f>
        <v>0</v>
      </c>
      <c r="J82" s="7">
        <f t="shared" si="3"/>
        <v>0</v>
      </c>
      <c r="K82" s="7">
        <f t="shared" si="4"/>
        <v>0</v>
      </c>
      <c r="L82" s="7">
        <f t="shared" si="5"/>
        <v>0</v>
      </c>
      <c r="M82" s="7">
        <f>COUNTIFS(branch!C:C,area!A:A,branch!L:L,"0")</f>
        <v>9</v>
      </c>
    </row>
    <row r="83" spans="1:13" x14ac:dyDescent="0.35">
      <c r="A83" s="7" t="s">
        <v>190</v>
      </c>
      <c r="B83" s="7" t="str">
        <f>VLOOKUP(A:A,branch!C:D,2,0)</f>
        <v>THIRUVALLUR</v>
      </c>
      <c r="C83" s="7" t="str">
        <f>VLOOKUP(A:A,branch!C:E,3,0)</f>
        <v>FZM - 3</v>
      </c>
      <c r="D83" s="7">
        <f>SUMIF(branch!C:C,area!A:A,branch!F:F)</f>
        <v>0</v>
      </c>
      <c r="E83" s="7">
        <f>SUMIF(branch!C:C,area!A:A,branch!G:G)</f>
        <v>0</v>
      </c>
      <c r="F83" s="7">
        <f>SUMIF(branch!C:C,area!A:A,branch!H:H)</f>
        <v>0</v>
      </c>
      <c r="G83" s="7">
        <f>IFERROR(VLOOKUP(#REF!,'[1]LMS NCA'!#REF!,2,FALSE),0)</f>
        <v>0</v>
      </c>
      <c r="H83" s="7">
        <f>IFERROR(VLOOKUP(#REF!,'[1]LMS NCA'!#REF!,3,FALSE),0)</f>
        <v>0</v>
      </c>
      <c r="I83" s="7">
        <f>IFERROR(VLOOKUP(#REF!,'[1]LMS NCA'!#REF!,4,FALSE),0)/100000</f>
        <v>0</v>
      </c>
      <c r="J83" s="7">
        <f t="shared" si="3"/>
        <v>0</v>
      </c>
      <c r="K83" s="7">
        <f t="shared" si="4"/>
        <v>0</v>
      </c>
      <c r="L83" s="7">
        <f t="shared" si="5"/>
        <v>0</v>
      </c>
      <c r="M83" s="7">
        <f>COUNTIFS(branch!C:C,area!A:A,branch!L:L,"0")</f>
        <v>9</v>
      </c>
    </row>
    <row r="84" spans="1:13" x14ac:dyDescent="0.35">
      <c r="A84" s="7" t="s">
        <v>334</v>
      </c>
      <c r="B84" s="7" t="str">
        <f>VLOOKUP(A:A,branch!C:D,2,0)</f>
        <v>SAMBALPUR</v>
      </c>
      <c r="C84" s="7" t="str">
        <f>VLOOKUP(A:A,branch!C:E,3,0)</f>
        <v>FZM - 7</v>
      </c>
      <c r="D84" s="7">
        <f>SUMIF(branch!C:C,area!A:A,branch!F:F)</f>
        <v>0</v>
      </c>
      <c r="E84" s="7">
        <f>SUMIF(branch!C:C,area!A:A,branch!G:G)</f>
        <v>0</v>
      </c>
      <c r="F84" s="7">
        <f>SUMIF(branch!C:C,area!A:A,branch!H:H)</f>
        <v>0</v>
      </c>
      <c r="G84" s="7">
        <f>IFERROR(VLOOKUP(#REF!,'[1]LMS NCA'!#REF!,2,FALSE),0)</f>
        <v>0</v>
      </c>
      <c r="H84" s="7">
        <f>IFERROR(VLOOKUP(#REF!,'[1]LMS NCA'!#REF!,3,FALSE),0)</f>
        <v>0</v>
      </c>
      <c r="I84" s="7">
        <f>IFERROR(VLOOKUP(#REF!,'[1]LMS NCA'!#REF!,4,FALSE),0)/100000</f>
        <v>0</v>
      </c>
      <c r="J84" s="7">
        <f t="shared" si="3"/>
        <v>0</v>
      </c>
      <c r="K84" s="7">
        <f t="shared" si="4"/>
        <v>0</v>
      </c>
      <c r="L84" s="7">
        <f t="shared" si="5"/>
        <v>0</v>
      </c>
      <c r="M84" s="7">
        <f>COUNTIFS(branch!C:C,area!A:A,branch!L:L,"0")</f>
        <v>6</v>
      </c>
    </row>
    <row r="85" spans="1:13" x14ac:dyDescent="0.35">
      <c r="A85" s="7" t="s">
        <v>80</v>
      </c>
      <c r="B85" s="7" t="str">
        <f>VLOOKUP(A:A,branch!C:D,2,0)</f>
        <v>SALEM</v>
      </c>
      <c r="C85" s="7" t="str">
        <f>VLOOKUP(A:A,branch!C:E,3,0)</f>
        <v>FZM - 2</v>
      </c>
      <c r="D85" s="7">
        <f>SUMIF(branch!C:C,area!A:A,branch!F:F)</f>
        <v>0</v>
      </c>
      <c r="E85" s="7">
        <f>SUMIF(branch!C:C,area!A:A,branch!G:G)</f>
        <v>0</v>
      </c>
      <c r="F85" s="7">
        <f>SUMIF(branch!C:C,area!A:A,branch!H:H)</f>
        <v>0</v>
      </c>
      <c r="G85" s="7">
        <f>IFERROR(VLOOKUP(#REF!,'[1]LMS NCA'!#REF!,2,FALSE),0)</f>
        <v>0</v>
      </c>
      <c r="H85" s="7">
        <f>IFERROR(VLOOKUP(#REF!,'[1]LMS NCA'!#REF!,3,FALSE),0)</f>
        <v>0</v>
      </c>
      <c r="I85" s="7">
        <f>IFERROR(VLOOKUP(#REF!,'[1]LMS NCA'!#REF!,4,FALSE),0)/100000</f>
        <v>0</v>
      </c>
      <c r="J85" s="7">
        <f t="shared" si="3"/>
        <v>0</v>
      </c>
      <c r="K85" s="7">
        <f t="shared" si="4"/>
        <v>0</v>
      </c>
      <c r="L85" s="7">
        <f t="shared" si="5"/>
        <v>0</v>
      </c>
      <c r="M85" s="7">
        <f>COUNTIFS(branch!C:C,area!A:A,branch!L:L,"0")</f>
        <v>9</v>
      </c>
    </row>
    <row r="86" spans="1:13" x14ac:dyDescent="0.35">
      <c r="A86" s="7" t="s">
        <v>314</v>
      </c>
      <c r="B86" s="7" t="str">
        <f>VLOOKUP(A:A,branch!C:D,2,0)</f>
        <v>RAIPUR,CHHATISGARH</v>
      </c>
      <c r="C86" s="7" t="str">
        <f>VLOOKUP(A:A,branch!C:E,3,0)</f>
        <v>FZM - 7</v>
      </c>
      <c r="D86" s="7">
        <f>SUMIF(branch!C:C,area!A:A,branch!F:F)</f>
        <v>0</v>
      </c>
      <c r="E86" s="7">
        <f>SUMIF(branch!C:C,area!A:A,branch!G:G)</f>
        <v>0</v>
      </c>
      <c r="F86" s="7">
        <f>SUMIF(branch!C:C,area!A:A,branch!H:H)</f>
        <v>0</v>
      </c>
      <c r="G86" s="7">
        <f>IFERROR(VLOOKUP(#REF!,'[1]LMS NCA'!#REF!,2,FALSE),0)</f>
        <v>0</v>
      </c>
      <c r="H86" s="7">
        <f>IFERROR(VLOOKUP(#REF!,'[1]LMS NCA'!#REF!,3,FALSE),0)</f>
        <v>0</v>
      </c>
      <c r="I86" s="7">
        <f>IFERROR(VLOOKUP(#REF!,'[1]LMS NCA'!#REF!,4,FALSE),0)/100000</f>
        <v>0</v>
      </c>
      <c r="J86" s="7">
        <f t="shared" si="3"/>
        <v>0</v>
      </c>
      <c r="K86" s="7">
        <f t="shared" si="4"/>
        <v>0</v>
      </c>
      <c r="L86" s="7">
        <f t="shared" si="5"/>
        <v>0</v>
      </c>
      <c r="M86" s="7">
        <f>COUNTIFS(branch!C:C,area!A:A,branch!L:L,"0")</f>
        <v>10</v>
      </c>
    </row>
    <row r="87" spans="1:13" x14ac:dyDescent="0.35">
      <c r="A87" s="7" t="s">
        <v>160</v>
      </c>
      <c r="B87" s="7" t="str">
        <f>VLOOKUP(A:A,branch!C:D,2,0)</f>
        <v>PONDICHERY</v>
      </c>
      <c r="C87" s="7" t="str">
        <f>VLOOKUP(A:A,branch!C:E,3,0)</f>
        <v>FZM - 2</v>
      </c>
      <c r="D87" s="7">
        <f>SUMIF(branch!C:C,area!A:A,branch!F:F)</f>
        <v>0</v>
      </c>
      <c r="E87" s="7">
        <f>SUMIF(branch!C:C,area!A:A,branch!G:G)</f>
        <v>0</v>
      </c>
      <c r="F87" s="7">
        <f>SUMIF(branch!C:C,area!A:A,branch!H:H)</f>
        <v>0</v>
      </c>
      <c r="G87" s="7">
        <f>IFERROR(VLOOKUP(#REF!,'[1]LMS NCA'!#REF!,2,FALSE),0)</f>
        <v>0</v>
      </c>
      <c r="H87" s="7">
        <f>IFERROR(VLOOKUP(#REF!,'[1]LMS NCA'!#REF!,3,FALSE),0)</f>
        <v>0</v>
      </c>
      <c r="I87" s="7">
        <f>IFERROR(VLOOKUP(#REF!,'[1]LMS NCA'!#REF!,4,FALSE),0)/100000</f>
        <v>0</v>
      </c>
      <c r="J87" s="7">
        <f t="shared" si="3"/>
        <v>0</v>
      </c>
      <c r="K87" s="7">
        <f t="shared" si="4"/>
        <v>0</v>
      </c>
      <c r="L87" s="7">
        <f t="shared" si="5"/>
        <v>0</v>
      </c>
      <c r="M87" s="7">
        <f>COUNTIFS(branch!C:C,area!A:A,branch!L:L,"0")</f>
        <v>9</v>
      </c>
    </row>
    <row r="88" spans="1:13" x14ac:dyDescent="0.35">
      <c r="A88" s="7" t="s">
        <v>429</v>
      </c>
      <c r="B88" s="7" t="str">
        <f>VLOOKUP(A:A,branch!C:D,2,0)</f>
        <v xml:space="preserve">EAST GODAWARI </v>
      </c>
      <c r="C88" s="7" t="str">
        <f>VLOOKUP(A:A,branch!C:E,3,0)</f>
        <v>FZM - 7</v>
      </c>
      <c r="D88" s="7">
        <f>SUMIF(branch!C:C,area!A:A,branch!F:F)</f>
        <v>0</v>
      </c>
      <c r="E88" s="7">
        <f>SUMIF(branch!C:C,area!A:A,branch!G:G)</f>
        <v>0</v>
      </c>
      <c r="F88" s="7">
        <f>SUMIF(branch!C:C,area!A:A,branch!H:H)</f>
        <v>0</v>
      </c>
      <c r="G88" s="7">
        <f>IFERROR(VLOOKUP(#REF!,'[1]LMS NCA'!#REF!,2,FALSE),0)</f>
        <v>0</v>
      </c>
      <c r="H88" s="7">
        <f>IFERROR(VLOOKUP(#REF!,'[1]LMS NCA'!#REF!,3,FALSE),0)</f>
        <v>0</v>
      </c>
      <c r="I88" s="7">
        <f>IFERROR(VLOOKUP(#REF!,'[1]LMS NCA'!#REF!,4,FALSE),0)/100000</f>
        <v>0</v>
      </c>
      <c r="J88" s="7">
        <f t="shared" si="3"/>
        <v>0</v>
      </c>
      <c r="K88" s="7">
        <f t="shared" si="4"/>
        <v>0</v>
      </c>
      <c r="L88" s="7">
        <f t="shared" si="5"/>
        <v>0</v>
      </c>
      <c r="M88" s="7">
        <f>COUNTIFS(branch!C:C,area!A:A,branch!L:L,"0")</f>
        <v>10</v>
      </c>
    </row>
    <row r="89" spans="1:13" x14ac:dyDescent="0.35">
      <c r="A89" s="7" t="s">
        <v>194</v>
      </c>
      <c r="B89" s="7" t="str">
        <f>VLOOKUP(A:A,branch!C:D,2,0)</f>
        <v>ASSAM</v>
      </c>
      <c r="C89" s="7" t="str">
        <f>VLOOKUP(A:A,branch!C:E,3,0)</f>
        <v>FZM - 7</v>
      </c>
      <c r="D89" s="7">
        <f>SUMIF(branch!C:C,area!A:A,branch!F:F)</f>
        <v>0</v>
      </c>
      <c r="E89" s="7">
        <f>SUMIF(branch!C:C,area!A:A,branch!G:G)</f>
        <v>0</v>
      </c>
      <c r="F89" s="7">
        <f>SUMIF(branch!C:C,area!A:A,branch!H:H)</f>
        <v>0</v>
      </c>
      <c r="G89" s="7">
        <f>IFERROR(VLOOKUP(#REF!,'[1]LMS NCA'!#REF!,2,FALSE),0)</f>
        <v>0</v>
      </c>
      <c r="H89" s="7">
        <f>IFERROR(VLOOKUP(#REF!,'[1]LMS NCA'!#REF!,3,FALSE),0)</f>
        <v>0</v>
      </c>
      <c r="I89" s="7">
        <f>IFERROR(VLOOKUP(#REF!,'[1]LMS NCA'!#REF!,4,FALSE),0)/100000</f>
        <v>0</v>
      </c>
      <c r="J89" s="7">
        <f t="shared" si="3"/>
        <v>0</v>
      </c>
      <c r="K89" s="7">
        <f t="shared" si="4"/>
        <v>0</v>
      </c>
      <c r="L89" s="7">
        <f t="shared" si="5"/>
        <v>0</v>
      </c>
      <c r="M89" s="7">
        <f>COUNTIFS(branch!C:C,area!A:A,branch!L:L,"0")</f>
        <v>9</v>
      </c>
    </row>
    <row r="90" spans="1:13" x14ac:dyDescent="0.35">
      <c r="A90" s="7" t="s">
        <v>138</v>
      </c>
      <c r="B90" s="7" t="str">
        <f>VLOOKUP(A:A,branch!C:D,2,0)</f>
        <v>VELLORE</v>
      </c>
      <c r="C90" s="7" t="str">
        <f>VLOOKUP(A:A,branch!C:E,3,0)</f>
        <v>FZM - 3</v>
      </c>
      <c r="D90" s="7">
        <f>SUMIF(branch!C:C,area!A:A,branch!F:F)</f>
        <v>0</v>
      </c>
      <c r="E90" s="7">
        <f>SUMIF(branch!C:C,area!A:A,branch!G:G)</f>
        <v>0</v>
      </c>
      <c r="F90" s="7">
        <f>SUMIF(branch!C:C,area!A:A,branch!H:H)</f>
        <v>0</v>
      </c>
      <c r="G90" s="7">
        <f>IFERROR(VLOOKUP(#REF!,'[1]LMS NCA'!#REF!,2,FALSE),0)</f>
        <v>0</v>
      </c>
      <c r="H90" s="7">
        <f>IFERROR(VLOOKUP(#REF!,'[1]LMS NCA'!#REF!,3,FALSE),0)</f>
        <v>0</v>
      </c>
      <c r="I90" s="7">
        <f>IFERROR(VLOOKUP(#REF!,'[1]LMS NCA'!#REF!,4,FALSE),0)/100000</f>
        <v>0</v>
      </c>
      <c r="J90" s="7">
        <f t="shared" si="3"/>
        <v>0</v>
      </c>
      <c r="K90" s="7">
        <f t="shared" si="4"/>
        <v>0</v>
      </c>
      <c r="L90" s="7">
        <f t="shared" si="5"/>
        <v>0</v>
      </c>
      <c r="M90" s="7">
        <f>COUNTIFS(branch!C:C,area!A:A,branch!L:L,"0")</f>
        <v>10</v>
      </c>
    </row>
    <row r="91" spans="1:13" x14ac:dyDescent="0.35">
      <c r="A91" s="7" t="s">
        <v>32</v>
      </c>
      <c r="B91" s="7" t="str">
        <f>VLOOKUP(A:A,branch!C:D,2,0)</f>
        <v>VELLORE</v>
      </c>
      <c r="C91" s="7" t="str">
        <f>VLOOKUP(A:A,branch!C:E,3,0)</f>
        <v>FZM - 3</v>
      </c>
      <c r="D91" s="7">
        <f>SUMIF(branch!C:C,area!A:A,branch!F:F)</f>
        <v>0</v>
      </c>
      <c r="E91" s="7">
        <f>SUMIF(branch!C:C,area!A:A,branch!G:G)</f>
        <v>0</v>
      </c>
      <c r="F91" s="7">
        <f>SUMIF(branch!C:C,area!A:A,branch!H:H)</f>
        <v>0</v>
      </c>
      <c r="G91" s="7">
        <f>IFERROR(VLOOKUP(#REF!,'[1]LMS NCA'!#REF!,2,FALSE),0)</f>
        <v>0</v>
      </c>
      <c r="H91" s="7">
        <f>IFERROR(VLOOKUP(#REF!,'[1]LMS NCA'!#REF!,3,FALSE),0)</f>
        <v>0</v>
      </c>
      <c r="I91" s="7">
        <f>IFERROR(VLOOKUP(#REF!,'[1]LMS NCA'!#REF!,4,FALSE),0)/100000</f>
        <v>0</v>
      </c>
      <c r="J91" s="7">
        <f t="shared" si="3"/>
        <v>0</v>
      </c>
      <c r="K91" s="7">
        <f t="shared" si="4"/>
        <v>0</v>
      </c>
      <c r="L91" s="7">
        <f t="shared" si="5"/>
        <v>0</v>
      </c>
      <c r="M91" s="7">
        <f>COUNTIFS(branch!C:C,area!A:A,branch!L:L,"0")</f>
        <v>10</v>
      </c>
    </row>
    <row r="92" spans="1:13" x14ac:dyDescent="0.35">
      <c r="A92" s="7" t="s">
        <v>323</v>
      </c>
      <c r="B92" s="7" t="str">
        <f>VLOOKUP(A:A,branch!C:D,2,0)</f>
        <v>RAIPUR,CHHATISGARH</v>
      </c>
      <c r="C92" s="7" t="str">
        <f>VLOOKUP(A:A,branch!C:E,3,0)</f>
        <v>FZM - 7</v>
      </c>
      <c r="D92" s="7">
        <f>SUMIF(branch!C:C,area!A:A,branch!F:F)</f>
        <v>0</v>
      </c>
      <c r="E92" s="7">
        <f>SUMIF(branch!C:C,area!A:A,branch!G:G)</f>
        <v>0</v>
      </c>
      <c r="F92" s="7">
        <f>SUMIF(branch!C:C,area!A:A,branch!H:H)</f>
        <v>0</v>
      </c>
      <c r="G92" s="7">
        <f>IFERROR(VLOOKUP(#REF!,'[1]LMS NCA'!#REF!,2,FALSE),0)</f>
        <v>0</v>
      </c>
      <c r="H92" s="7">
        <f>IFERROR(VLOOKUP(#REF!,'[1]LMS NCA'!#REF!,3,FALSE),0)</f>
        <v>0</v>
      </c>
      <c r="I92" s="7">
        <f>IFERROR(VLOOKUP(#REF!,'[1]LMS NCA'!#REF!,4,FALSE),0)/100000</f>
        <v>0</v>
      </c>
      <c r="J92" s="7">
        <f t="shared" si="3"/>
        <v>0</v>
      </c>
      <c r="K92" s="7">
        <f t="shared" si="4"/>
        <v>0</v>
      </c>
      <c r="L92" s="7">
        <f t="shared" si="5"/>
        <v>0</v>
      </c>
      <c r="M92" s="7">
        <f>COUNTIFS(branch!C:C,area!A:A,branch!L:L,"0")</f>
        <v>10</v>
      </c>
    </row>
    <row r="93" spans="1:13" x14ac:dyDescent="0.35">
      <c r="A93" s="7" t="s">
        <v>424</v>
      </c>
      <c r="B93" s="7" t="str">
        <f>VLOOKUP(A:A,branch!C:D,2,0)</f>
        <v>DAVANAGERE</v>
      </c>
      <c r="C93" s="7" t="str">
        <f>VLOOKUP(A:A,branch!C:E,3,0)</f>
        <v>FZM - 5</v>
      </c>
      <c r="D93" s="7">
        <f>SUMIF(branch!C:C,area!A:A,branch!F:F)</f>
        <v>0</v>
      </c>
      <c r="E93" s="7">
        <f>SUMIF(branch!C:C,area!A:A,branch!G:G)</f>
        <v>0</v>
      </c>
      <c r="F93" s="7">
        <f>SUMIF(branch!C:C,area!A:A,branch!H:H)</f>
        <v>0</v>
      </c>
      <c r="G93" s="7">
        <f>IFERROR(VLOOKUP(#REF!,'[1]LMS NCA'!#REF!,2,FALSE),0)</f>
        <v>0</v>
      </c>
      <c r="H93" s="7">
        <f>IFERROR(VLOOKUP(#REF!,'[1]LMS NCA'!#REF!,3,FALSE),0)</f>
        <v>0</v>
      </c>
      <c r="I93" s="7">
        <f>IFERROR(VLOOKUP(#REF!,'[1]LMS NCA'!#REF!,4,FALSE),0)/100000</f>
        <v>0</v>
      </c>
      <c r="J93" s="7">
        <f t="shared" si="3"/>
        <v>0</v>
      </c>
      <c r="K93" s="7">
        <f t="shared" si="4"/>
        <v>0</v>
      </c>
      <c r="L93" s="7">
        <f t="shared" si="5"/>
        <v>0</v>
      </c>
      <c r="M93" s="7">
        <f>COUNTIFS(branch!C:C,area!A:A,branch!L:L,"0")</f>
        <v>8</v>
      </c>
    </row>
    <row r="94" spans="1:13" x14ac:dyDescent="0.35">
      <c r="A94" s="7" t="s">
        <v>276</v>
      </c>
      <c r="B94" s="7" t="str">
        <f>VLOOKUP(A:A,branch!C:D,2,0)</f>
        <v>BALASORE</v>
      </c>
      <c r="C94" s="7" t="str">
        <f>VLOOKUP(A:A,branch!C:E,3,0)</f>
        <v>FZM - 7</v>
      </c>
      <c r="D94" s="7">
        <f>SUMIF(branch!C:C,area!A:A,branch!F:F)</f>
        <v>0</v>
      </c>
      <c r="E94" s="7">
        <f>SUMIF(branch!C:C,area!A:A,branch!G:G)</f>
        <v>0</v>
      </c>
      <c r="F94" s="7">
        <f>SUMIF(branch!C:C,area!A:A,branch!H:H)</f>
        <v>0</v>
      </c>
      <c r="G94" s="7">
        <f>IFERROR(VLOOKUP(#REF!,'[1]LMS NCA'!#REF!,2,FALSE),0)</f>
        <v>0</v>
      </c>
      <c r="H94" s="7">
        <f>IFERROR(VLOOKUP(#REF!,'[1]LMS NCA'!#REF!,3,FALSE),0)</f>
        <v>0</v>
      </c>
      <c r="I94" s="7">
        <f>IFERROR(VLOOKUP(#REF!,'[1]LMS NCA'!#REF!,4,FALSE),0)/100000</f>
        <v>0</v>
      </c>
      <c r="J94" s="7">
        <f t="shared" si="3"/>
        <v>0</v>
      </c>
      <c r="K94" s="7">
        <f t="shared" si="4"/>
        <v>0</v>
      </c>
      <c r="L94" s="7">
        <f t="shared" si="5"/>
        <v>0</v>
      </c>
      <c r="M94" s="7">
        <f>COUNTIFS(branch!C:C,area!A:A,branch!L:L,"0")</f>
        <v>6</v>
      </c>
    </row>
    <row r="95" spans="1:13" x14ac:dyDescent="0.35">
      <c r="A95" s="7" t="s">
        <v>391</v>
      </c>
      <c r="B95" s="7" t="str">
        <f>VLOOKUP(A:A,branch!C:D,2,0)</f>
        <v>DELHI-2</v>
      </c>
      <c r="C95" s="7" t="str">
        <f>VLOOKUP(A:A,branch!C:E,3,0)</f>
        <v>FZM - 8</v>
      </c>
      <c r="D95" s="7">
        <f>SUMIF(branch!C:C,area!A:A,branch!F:F)</f>
        <v>0</v>
      </c>
      <c r="E95" s="7">
        <f>SUMIF(branch!C:C,area!A:A,branch!G:G)</f>
        <v>0</v>
      </c>
      <c r="F95" s="7">
        <f>SUMIF(branch!C:C,area!A:A,branch!H:H)</f>
        <v>0</v>
      </c>
      <c r="G95" s="7">
        <f>IFERROR(VLOOKUP(#REF!,'[1]LMS NCA'!#REF!,2,FALSE),0)</f>
        <v>0</v>
      </c>
      <c r="H95" s="7">
        <f>IFERROR(VLOOKUP(#REF!,'[1]LMS NCA'!#REF!,3,FALSE),0)</f>
        <v>0</v>
      </c>
      <c r="I95" s="7">
        <f>IFERROR(VLOOKUP(#REF!,'[1]LMS NCA'!#REF!,4,FALSE),0)/100000</f>
        <v>0</v>
      </c>
      <c r="J95" s="7">
        <f t="shared" si="3"/>
        <v>0</v>
      </c>
      <c r="K95" s="7">
        <f t="shared" si="4"/>
        <v>0</v>
      </c>
      <c r="L95" s="7">
        <f t="shared" si="5"/>
        <v>0</v>
      </c>
      <c r="M95" s="7">
        <f>COUNTIFS(branch!C:C,area!A:A,branch!L:L,"0")</f>
        <v>10</v>
      </c>
    </row>
    <row r="96" spans="1:13" x14ac:dyDescent="0.35">
      <c r="A96" s="7" t="s">
        <v>88</v>
      </c>
      <c r="B96" s="7" t="str">
        <f>VLOOKUP(A:A,branch!C:D,2,0)</f>
        <v>BALASORE</v>
      </c>
      <c r="C96" s="7" t="str">
        <f>VLOOKUP(A:A,branch!C:E,3,0)</f>
        <v>FZM - 7</v>
      </c>
      <c r="D96" s="7">
        <f>SUMIF(branch!C:C,area!A:A,branch!F:F)</f>
        <v>0</v>
      </c>
      <c r="E96" s="7">
        <f>SUMIF(branch!C:C,area!A:A,branch!G:G)</f>
        <v>0</v>
      </c>
      <c r="F96" s="7">
        <f>SUMIF(branch!C:C,area!A:A,branch!H:H)</f>
        <v>0</v>
      </c>
      <c r="G96" s="7">
        <f>IFERROR(VLOOKUP(#REF!,'[1]LMS NCA'!#REF!,2,FALSE),0)</f>
        <v>0</v>
      </c>
      <c r="H96" s="7">
        <f>IFERROR(VLOOKUP(#REF!,'[1]LMS NCA'!#REF!,3,FALSE),0)</f>
        <v>0</v>
      </c>
      <c r="I96" s="7">
        <f>IFERROR(VLOOKUP(#REF!,'[1]LMS NCA'!#REF!,4,FALSE),0)/100000</f>
        <v>0</v>
      </c>
      <c r="J96" s="7">
        <f t="shared" si="3"/>
        <v>0</v>
      </c>
      <c r="K96" s="7">
        <f t="shared" si="4"/>
        <v>0</v>
      </c>
      <c r="L96" s="7">
        <f t="shared" si="5"/>
        <v>0</v>
      </c>
      <c r="M96" s="7">
        <f>COUNTIFS(branch!C:C,area!A:A,branch!L:L,"0")</f>
        <v>10</v>
      </c>
    </row>
    <row r="97" spans="1:13" x14ac:dyDescent="0.35">
      <c r="A97" s="7" t="s">
        <v>453</v>
      </c>
      <c r="B97" s="7" t="str">
        <f>VLOOKUP(A:A,branch!C:D,2,0)</f>
        <v xml:space="preserve">EAST GODAWARI </v>
      </c>
      <c r="C97" s="7" t="str">
        <f>VLOOKUP(A:A,branch!C:E,3,0)</f>
        <v>FZM - 7</v>
      </c>
      <c r="D97" s="7">
        <f>SUMIF(branch!C:C,area!A:A,branch!F:F)</f>
        <v>0</v>
      </c>
      <c r="E97" s="7">
        <f>SUMIF(branch!C:C,area!A:A,branch!G:G)</f>
        <v>0</v>
      </c>
      <c r="F97" s="7">
        <f>SUMIF(branch!C:C,area!A:A,branch!H:H)</f>
        <v>0</v>
      </c>
      <c r="G97" s="7">
        <f>IFERROR(VLOOKUP(#REF!,'[1]LMS NCA'!#REF!,2,FALSE),0)</f>
        <v>0</v>
      </c>
      <c r="H97" s="7">
        <f>IFERROR(VLOOKUP(#REF!,'[1]LMS NCA'!#REF!,3,FALSE),0)</f>
        <v>0</v>
      </c>
      <c r="I97" s="7">
        <f>IFERROR(VLOOKUP(#REF!,'[1]LMS NCA'!#REF!,4,FALSE),0)/100000</f>
        <v>0</v>
      </c>
      <c r="J97" s="7">
        <f t="shared" si="3"/>
        <v>0</v>
      </c>
      <c r="K97" s="7">
        <f t="shared" si="4"/>
        <v>0</v>
      </c>
      <c r="L97" s="7">
        <f t="shared" si="5"/>
        <v>0</v>
      </c>
      <c r="M97" s="7">
        <f>COUNTIFS(branch!C:C,area!A:A,branch!L:L,"0")</f>
        <v>9</v>
      </c>
    </row>
    <row r="98" spans="1:13" x14ac:dyDescent="0.35">
      <c r="A98" s="7" t="s">
        <v>185</v>
      </c>
      <c r="B98" s="7" t="str">
        <f>VLOOKUP(A:A,branch!C:D,2,0)</f>
        <v>TUMKUR</v>
      </c>
      <c r="C98" s="7" t="str">
        <f>VLOOKUP(A:A,branch!C:E,3,0)</f>
        <v>FZM - 4</v>
      </c>
      <c r="D98" s="7">
        <f>SUMIF(branch!C:C,area!A:A,branch!F:F)</f>
        <v>0</v>
      </c>
      <c r="E98" s="7">
        <f>SUMIF(branch!C:C,area!A:A,branch!G:G)</f>
        <v>0</v>
      </c>
      <c r="F98" s="7">
        <f>SUMIF(branch!C:C,area!A:A,branch!H:H)</f>
        <v>0</v>
      </c>
      <c r="G98" s="7">
        <f>IFERROR(VLOOKUP(#REF!,'[1]LMS NCA'!#REF!,2,FALSE),0)</f>
        <v>0</v>
      </c>
      <c r="H98" s="7">
        <f>IFERROR(VLOOKUP(#REF!,'[1]LMS NCA'!#REF!,3,FALSE),0)</f>
        <v>0</v>
      </c>
      <c r="I98" s="7">
        <f>IFERROR(VLOOKUP(#REF!,'[1]LMS NCA'!#REF!,4,FALSE),0)/100000</f>
        <v>0</v>
      </c>
      <c r="J98" s="7">
        <f t="shared" si="3"/>
        <v>0</v>
      </c>
      <c r="K98" s="7">
        <f t="shared" si="4"/>
        <v>0</v>
      </c>
      <c r="L98" s="7">
        <f t="shared" si="5"/>
        <v>0</v>
      </c>
      <c r="M98" s="7">
        <f>COUNTIFS(branch!C:C,area!A:A,branch!L:L,"0")</f>
        <v>9</v>
      </c>
    </row>
    <row r="99" spans="1:13" x14ac:dyDescent="0.35">
      <c r="A99" s="7" t="s">
        <v>274</v>
      </c>
      <c r="B99" s="7" t="str">
        <f>VLOOKUP(A:A,branch!C:D,2,0)</f>
        <v>BHOPAL</v>
      </c>
      <c r="C99" s="7" t="str">
        <f>VLOOKUP(A:A,branch!C:E,3,0)</f>
        <v>FZM - 6</v>
      </c>
      <c r="D99" s="7">
        <f>SUMIF(branch!C:C,area!A:A,branch!F:F)</f>
        <v>0</v>
      </c>
      <c r="E99" s="7">
        <f>SUMIF(branch!C:C,area!A:A,branch!G:G)</f>
        <v>0</v>
      </c>
      <c r="F99" s="7">
        <f>SUMIF(branch!C:C,area!A:A,branch!H:H)</f>
        <v>0</v>
      </c>
      <c r="G99" s="7">
        <f>IFERROR(VLOOKUP(#REF!,'[1]LMS NCA'!#REF!,2,FALSE),0)</f>
        <v>0</v>
      </c>
      <c r="H99" s="7">
        <f>IFERROR(VLOOKUP(#REF!,'[1]LMS NCA'!#REF!,3,FALSE),0)</f>
        <v>0</v>
      </c>
      <c r="I99" s="7">
        <f>IFERROR(VLOOKUP(#REF!,'[1]LMS NCA'!#REF!,4,FALSE),0)/100000</f>
        <v>0</v>
      </c>
      <c r="J99" s="7">
        <f t="shared" si="3"/>
        <v>0</v>
      </c>
      <c r="K99" s="7">
        <f t="shared" si="4"/>
        <v>0</v>
      </c>
      <c r="L99" s="7">
        <f t="shared" si="5"/>
        <v>0</v>
      </c>
      <c r="M99" s="7">
        <f>COUNTIFS(branch!C:C,area!A:A,branch!L:L,"0")</f>
        <v>7</v>
      </c>
    </row>
    <row r="100" spans="1:13" x14ac:dyDescent="0.35">
      <c r="A100" s="7" t="s">
        <v>285</v>
      </c>
      <c r="B100" s="7" t="str">
        <f>VLOOKUP(A:A,branch!C:D,2,0)</f>
        <v>PONDICHERY</v>
      </c>
      <c r="C100" s="7" t="str">
        <f>VLOOKUP(A:A,branch!C:E,3,0)</f>
        <v>FZM - 2</v>
      </c>
      <c r="D100" s="7">
        <f>SUMIF(branch!C:C,area!A:A,branch!F:F)</f>
        <v>0</v>
      </c>
      <c r="E100" s="7">
        <f>SUMIF(branch!C:C,area!A:A,branch!G:G)</f>
        <v>0</v>
      </c>
      <c r="F100" s="7">
        <f>SUMIF(branch!C:C,area!A:A,branch!H:H)</f>
        <v>0</v>
      </c>
      <c r="G100" s="7">
        <f>IFERROR(VLOOKUP(#REF!,'[1]LMS NCA'!#REF!,2,FALSE),0)</f>
        <v>0</v>
      </c>
      <c r="H100" s="7">
        <f>IFERROR(VLOOKUP(#REF!,'[1]LMS NCA'!#REF!,3,FALSE),0)</f>
        <v>0</v>
      </c>
      <c r="I100" s="7">
        <f>IFERROR(VLOOKUP(#REF!,'[1]LMS NCA'!#REF!,4,FALSE),0)/100000</f>
        <v>0</v>
      </c>
      <c r="J100" s="7">
        <f t="shared" si="3"/>
        <v>0</v>
      </c>
      <c r="K100" s="7">
        <f t="shared" si="4"/>
        <v>0</v>
      </c>
      <c r="L100" s="7">
        <f t="shared" si="5"/>
        <v>0</v>
      </c>
      <c r="M100" s="7">
        <f>COUNTIFS(branch!C:C,area!A:A,branch!L:L,"0")</f>
        <v>8</v>
      </c>
    </row>
    <row r="101" spans="1:13" x14ac:dyDescent="0.35">
      <c r="A101" s="7" t="s">
        <v>410</v>
      </c>
      <c r="B101" s="7" t="str">
        <f>VLOOKUP(A:A,branch!C:D,2,0)</f>
        <v>DAVANAGERE</v>
      </c>
      <c r="C101" s="7" t="str">
        <f>VLOOKUP(A:A,branch!C:E,3,0)</f>
        <v>FZM - 5</v>
      </c>
      <c r="D101" s="7">
        <f>SUMIF(branch!C:C,area!A:A,branch!F:F)</f>
        <v>0</v>
      </c>
      <c r="E101" s="7">
        <f>SUMIF(branch!C:C,area!A:A,branch!G:G)</f>
        <v>0</v>
      </c>
      <c r="F101" s="7">
        <f>SUMIF(branch!C:C,area!A:A,branch!H:H)</f>
        <v>0</v>
      </c>
      <c r="G101" s="7">
        <f>IFERROR(VLOOKUP(#REF!,'[1]LMS NCA'!#REF!,2,FALSE),0)</f>
        <v>0</v>
      </c>
      <c r="H101" s="7">
        <f>IFERROR(VLOOKUP(#REF!,'[1]LMS NCA'!#REF!,3,FALSE),0)</f>
        <v>0</v>
      </c>
      <c r="I101" s="7">
        <f>IFERROR(VLOOKUP(#REF!,'[1]LMS NCA'!#REF!,4,FALSE),0)/100000</f>
        <v>0</v>
      </c>
      <c r="J101" s="7">
        <f t="shared" si="3"/>
        <v>0</v>
      </c>
      <c r="K101" s="7">
        <f t="shared" si="4"/>
        <v>0</v>
      </c>
      <c r="L101" s="7">
        <f t="shared" si="5"/>
        <v>0</v>
      </c>
      <c r="M101" s="7">
        <f>COUNTIFS(branch!C:C,area!A:A,branch!L:L,"0")</f>
        <v>8</v>
      </c>
    </row>
    <row r="102" spans="1:13" x14ac:dyDescent="0.35">
      <c r="A102" s="7" t="s">
        <v>259</v>
      </c>
      <c r="B102" s="7" t="str">
        <f>VLOOKUP(A:A,branch!C:D,2,0)</f>
        <v>BIHAR</v>
      </c>
      <c r="C102" s="7" t="str">
        <f>VLOOKUP(A:A,branch!C:E,3,0)</f>
        <v>FZM - 7</v>
      </c>
      <c r="D102" s="7">
        <f>SUMIF(branch!C:C,area!A:A,branch!F:F)</f>
        <v>0</v>
      </c>
      <c r="E102" s="7">
        <f>SUMIF(branch!C:C,area!A:A,branch!G:G)</f>
        <v>0</v>
      </c>
      <c r="F102" s="7">
        <f>SUMIF(branch!C:C,area!A:A,branch!H:H)</f>
        <v>0</v>
      </c>
      <c r="G102" s="7">
        <f>IFERROR(VLOOKUP(#REF!,'[1]LMS NCA'!#REF!,2,FALSE),0)</f>
        <v>0</v>
      </c>
      <c r="H102" s="7">
        <f>IFERROR(VLOOKUP(#REF!,'[1]LMS NCA'!#REF!,3,FALSE),0)</f>
        <v>0</v>
      </c>
      <c r="I102" s="7">
        <f>IFERROR(VLOOKUP(#REF!,'[1]LMS NCA'!#REF!,4,FALSE),0)/100000</f>
        <v>0</v>
      </c>
      <c r="J102" s="7">
        <f t="shared" si="3"/>
        <v>0</v>
      </c>
      <c r="K102" s="7">
        <f t="shared" si="4"/>
        <v>0</v>
      </c>
      <c r="L102" s="7">
        <f t="shared" si="5"/>
        <v>0</v>
      </c>
      <c r="M102" s="7">
        <f>COUNTIFS(branch!C:C,area!A:A,branch!L:L,"0")</f>
        <v>6</v>
      </c>
    </row>
    <row r="103" spans="1:13" x14ac:dyDescent="0.35">
      <c r="A103" s="7" t="s">
        <v>228</v>
      </c>
      <c r="B103" s="7" t="str">
        <f>VLOOKUP(A:A,branch!C:D,2,0)</f>
        <v>VELLORE</v>
      </c>
      <c r="C103" s="7" t="str">
        <f>VLOOKUP(A:A,branch!C:E,3,0)</f>
        <v>FZM - 3</v>
      </c>
      <c r="D103" s="7">
        <f>SUMIF(branch!C:C,area!A:A,branch!F:F)</f>
        <v>0</v>
      </c>
      <c r="E103" s="7">
        <f>SUMIF(branch!C:C,area!A:A,branch!G:G)</f>
        <v>0</v>
      </c>
      <c r="F103" s="7">
        <f>SUMIF(branch!C:C,area!A:A,branch!H:H)</f>
        <v>0</v>
      </c>
      <c r="G103" s="7">
        <f>IFERROR(VLOOKUP(#REF!,'[1]LMS NCA'!#REF!,2,FALSE),0)</f>
        <v>0</v>
      </c>
      <c r="H103" s="7">
        <f>IFERROR(VLOOKUP(#REF!,'[1]LMS NCA'!#REF!,3,FALSE),0)</f>
        <v>0</v>
      </c>
      <c r="I103" s="7">
        <f>IFERROR(VLOOKUP(#REF!,'[1]LMS NCA'!#REF!,4,FALSE),0)/100000</f>
        <v>0</v>
      </c>
      <c r="J103" s="7">
        <f t="shared" si="3"/>
        <v>0</v>
      </c>
      <c r="K103" s="7">
        <f t="shared" si="4"/>
        <v>0</v>
      </c>
      <c r="L103" s="7">
        <f t="shared" si="5"/>
        <v>0</v>
      </c>
      <c r="M103" s="7">
        <f>COUNTIFS(branch!C:C,area!A:A,branch!L:L,"0")</f>
        <v>10</v>
      </c>
    </row>
    <row r="104" spans="1:13" x14ac:dyDescent="0.35">
      <c r="A104" s="7" t="s">
        <v>371</v>
      </c>
      <c r="B104" s="7" t="str">
        <f>VLOOKUP(A:A,branch!C:D,2,0)</f>
        <v xml:space="preserve">THIRUPATI </v>
      </c>
      <c r="C104" s="7" t="str">
        <f>VLOOKUP(A:A,branch!C:E,3,0)</f>
        <v>FZM - 3</v>
      </c>
      <c r="D104" s="7">
        <f>SUMIF(branch!C:C,area!A:A,branch!F:F)</f>
        <v>0</v>
      </c>
      <c r="E104" s="7">
        <f>SUMIF(branch!C:C,area!A:A,branch!G:G)</f>
        <v>0</v>
      </c>
      <c r="F104" s="7">
        <f>SUMIF(branch!C:C,area!A:A,branch!H:H)</f>
        <v>0</v>
      </c>
      <c r="G104" s="7">
        <f>IFERROR(VLOOKUP(#REF!,'[1]LMS NCA'!#REF!,2,FALSE),0)</f>
        <v>0</v>
      </c>
      <c r="H104" s="7">
        <f>IFERROR(VLOOKUP(#REF!,'[1]LMS NCA'!#REF!,3,FALSE),0)</f>
        <v>0</v>
      </c>
      <c r="I104" s="7">
        <f>IFERROR(VLOOKUP(#REF!,'[1]LMS NCA'!#REF!,4,FALSE),0)/100000</f>
        <v>0</v>
      </c>
      <c r="J104" s="7">
        <f t="shared" si="3"/>
        <v>0</v>
      </c>
      <c r="K104" s="7">
        <f t="shared" si="4"/>
        <v>0</v>
      </c>
      <c r="L104" s="7">
        <f t="shared" si="5"/>
        <v>0</v>
      </c>
      <c r="M104" s="7">
        <f>COUNTIFS(branch!C:C,area!A:A,branch!L:L,"0")</f>
        <v>8</v>
      </c>
    </row>
    <row r="105" spans="1:13" x14ac:dyDescent="0.35">
      <c r="A105" s="7" t="s">
        <v>405</v>
      </c>
      <c r="B105" s="7" t="str">
        <f>VLOOKUP(A:A,branch!C:D,2,0)</f>
        <v>AGRA</v>
      </c>
      <c r="C105" s="7" t="str">
        <f>VLOOKUP(A:A,branch!C:E,3,0)</f>
        <v>FZM - 8</v>
      </c>
      <c r="D105" s="7">
        <f>SUMIF(branch!C:C,area!A:A,branch!F:F)</f>
        <v>0</v>
      </c>
      <c r="E105" s="7">
        <f>SUMIF(branch!C:C,area!A:A,branch!G:G)</f>
        <v>0</v>
      </c>
      <c r="F105" s="7">
        <f>SUMIF(branch!C:C,area!A:A,branch!H:H)</f>
        <v>0</v>
      </c>
      <c r="G105" s="7">
        <f>IFERROR(VLOOKUP(#REF!,'[1]LMS NCA'!#REF!,2,FALSE),0)</f>
        <v>0</v>
      </c>
      <c r="H105" s="7">
        <f>IFERROR(VLOOKUP(#REF!,'[1]LMS NCA'!#REF!,3,FALSE),0)</f>
        <v>0</v>
      </c>
      <c r="I105" s="7">
        <f>IFERROR(VLOOKUP(#REF!,'[1]LMS NCA'!#REF!,4,FALSE),0)/100000</f>
        <v>0</v>
      </c>
      <c r="J105" s="7">
        <f t="shared" si="3"/>
        <v>0</v>
      </c>
      <c r="K105" s="7">
        <f t="shared" si="4"/>
        <v>0</v>
      </c>
      <c r="L105" s="7">
        <f t="shared" si="5"/>
        <v>0</v>
      </c>
      <c r="M105" s="7">
        <f>COUNTIFS(branch!C:C,area!A:A,branch!L:L,"0")</f>
        <v>11</v>
      </c>
    </row>
    <row r="106" spans="1:13" x14ac:dyDescent="0.35">
      <c r="A106" s="7" t="s">
        <v>86</v>
      </c>
      <c r="B106" s="7" t="str">
        <f>VLOOKUP(A:A,branch!C:D,2,0)</f>
        <v>ALAPUZHA</v>
      </c>
      <c r="C106" s="7" t="str">
        <f>VLOOKUP(A:A,branch!C:E,3,0)</f>
        <v>FZM - 1</v>
      </c>
      <c r="D106" s="7">
        <f>SUMIF(branch!C:C,area!A:A,branch!F:F)</f>
        <v>0</v>
      </c>
      <c r="E106" s="7">
        <f>SUMIF(branch!C:C,area!A:A,branch!G:G)</f>
        <v>0</v>
      </c>
      <c r="F106" s="7">
        <f>SUMIF(branch!C:C,area!A:A,branch!H:H)</f>
        <v>0</v>
      </c>
      <c r="G106" s="7">
        <f>IFERROR(VLOOKUP(#REF!,'[1]LMS NCA'!#REF!,2,FALSE),0)</f>
        <v>0</v>
      </c>
      <c r="H106" s="7">
        <f>IFERROR(VLOOKUP(#REF!,'[1]LMS NCA'!#REF!,3,FALSE),0)</f>
        <v>0</v>
      </c>
      <c r="I106" s="7">
        <f>IFERROR(VLOOKUP(#REF!,'[1]LMS NCA'!#REF!,4,FALSE),0)/100000</f>
        <v>0</v>
      </c>
      <c r="J106" s="7">
        <f t="shared" si="3"/>
        <v>0</v>
      </c>
      <c r="K106" s="7">
        <f t="shared" si="4"/>
        <v>0</v>
      </c>
      <c r="L106" s="7">
        <f t="shared" si="5"/>
        <v>0</v>
      </c>
      <c r="M106" s="7">
        <f>COUNTIFS(branch!C:C,area!A:A,branch!L:L,"0")</f>
        <v>8</v>
      </c>
    </row>
    <row r="107" spans="1:13" x14ac:dyDescent="0.35">
      <c r="A107" s="7" t="s">
        <v>169</v>
      </c>
      <c r="B107" s="7" t="str">
        <f>VLOOKUP(A:A,branch!C:D,2,0)</f>
        <v>SAMBALPUR</v>
      </c>
      <c r="C107" s="7" t="str">
        <f>VLOOKUP(A:A,branch!C:E,3,0)</f>
        <v>FZM - 7</v>
      </c>
      <c r="D107" s="7">
        <f>SUMIF(branch!C:C,area!A:A,branch!F:F)</f>
        <v>0</v>
      </c>
      <c r="E107" s="7">
        <f>SUMIF(branch!C:C,area!A:A,branch!G:G)</f>
        <v>0</v>
      </c>
      <c r="F107" s="7">
        <f>SUMIF(branch!C:C,area!A:A,branch!H:H)</f>
        <v>0</v>
      </c>
      <c r="G107" s="7">
        <f>IFERROR(VLOOKUP(#REF!,'[1]LMS NCA'!#REF!,2,FALSE),0)</f>
        <v>0</v>
      </c>
      <c r="H107" s="7">
        <f>IFERROR(VLOOKUP(#REF!,'[1]LMS NCA'!#REF!,3,FALSE),0)</f>
        <v>0</v>
      </c>
      <c r="I107" s="7">
        <f>IFERROR(VLOOKUP(#REF!,'[1]LMS NCA'!#REF!,4,FALSE),0)/100000</f>
        <v>0</v>
      </c>
      <c r="J107" s="7">
        <f t="shared" si="3"/>
        <v>0</v>
      </c>
      <c r="K107" s="7">
        <f t="shared" si="4"/>
        <v>0</v>
      </c>
      <c r="L107" s="7">
        <f t="shared" si="5"/>
        <v>0</v>
      </c>
      <c r="M107" s="7">
        <f>COUNTIFS(branch!C:C,area!A:A,branch!L:L,"0")</f>
        <v>6</v>
      </c>
    </row>
    <row r="108" spans="1:13" x14ac:dyDescent="0.35">
      <c r="A108" s="7" t="s">
        <v>488</v>
      </c>
      <c r="B108" s="7" t="str">
        <f>VLOOKUP(A:A,branch!C:D,2,0)</f>
        <v>MORADABAD</v>
      </c>
      <c r="C108" s="7" t="str">
        <f>VLOOKUP(A:A,branch!C:E,3,0)</f>
        <v>FZM - 8</v>
      </c>
      <c r="D108" s="7">
        <f>SUMIF(branch!C:C,area!A:A,branch!F:F)</f>
        <v>0</v>
      </c>
      <c r="E108" s="7">
        <f>SUMIF(branch!C:C,area!A:A,branch!G:G)</f>
        <v>0</v>
      </c>
      <c r="F108" s="7">
        <f>SUMIF(branch!C:C,area!A:A,branch!H:H)</f>
        <v>0</v>
      </c>
      <c r="G108" s="7">
        <f>IFERROR(VLOOKUP(#REF!,'[1]LMS NCA'!#REF!,2,FALSE),0)</f>
        <v>0</v>
      </c>
      <c r="H108" s="7">
        <f>IFERROR(VLOOKUP(#REF!,'[1]LMS NCA'!#REF!,3,FALSE),0)</f>
        <v>0</v>
      </c>
      <c r="I108" s="7">
        <f>IFERROR(VLOOKUP(#REF!,'[1]LMS NCA'!#REF!,4,FALSE),0)/100000</f>
        <v>0</v>
      </c>
      <c r="J108" s="7">
        <f t="shared" si="3"/>
        <v>0</v>
      </c>
      <c r="K108" s="7">
        <f t="shared" si="4"/>
        <v>0</v>
      </c>
      <c r="L108" s="7">
        <f t="shared" si="5"/>
        <v>0</v>
      </c>
      <c r="M108" s="7">
        <f>COUNTIFS(branch!C:C,area!A:A,branch!L:L,"0")</f>
        <v>9</v>
      </c>
    </row>
    <row r="109" spans="1:13" x14ac:dyDescent="0.35">
      <c r="A109" s="7" t="s">
        <v>456</v>
      </c>
      <c r="B109" s="7" t="str">
        <f>VLOOKUP(A:A,branch!C:D,2,0)</f>
        <v>ONGOLE</v>
      </c>
      <c r="C109" s="7" t="str">
        <f>VLOOKUP(A:A,branch!C:E,3,0)</f>
        <v>FZM - 3</v>
      </c>
      <c r="D109" s="7">
        <f>SUMIF(branch!C:C,area!A:A,branch!F:F)</f>
        <v>0</v>
      </c>
      <c r="E109" s="7">
        <f>SUMIF(branch!C:C,area!A:A,branch!G:G)</f>
        <v>0</v>
      </c>
      <c r="F109" s="7">
        <f>SUMIF(branch!C:C,area!A:A,branch!H:H)</f>
        <v>0</v>
      </c>
      <c r="G109" s="7">
        <f>IFERROR(VLOOKUP(#REF!,'[1]LMS NCA'!#REF!,2,FALSE),0)</f>
        <v>0</v>
      </c>
      <c r="H109" s="7">
        <f>IFERROR(VLOOKUP(#REF!,'[1]LMS NCA'!#REF!,3,FALSE),0)</f>
        <v>0</v>
      </c>
      <c r="I109" s="7">
        <f>IFERROR(VLOOKUP(#REF!,'[1]LMS NCA'!#REF!,4,FALSE),0)/100000</f>
        <v>0</v>
      </c>
      <c r="J109" s="7">
        <f t="shared" si="3"/>
        <v>0</v>
      </c>
      <c r="K109" s="7">
        <f t="shared" si="4"/>
        <v>0</v>
      </c>
      <c r="L109" s="7">
        <f t="shared" si="5"/>
        <v>0</v>
      </c>
      <c r="M109" s="7">
        <f>COUNTIFS(branch!C:C,area!A:A,branch!L:L,"0")</f>
        <v>8</v>
      </c>
    </row>
    <row r="110" spans="1:13" x14ac:dyDescent="0.35">
      <c r="A110" s="7" t="s">
        <v>95</v>
      </c>
      <c r="B110" s="7" t="str">
        <f>VLOOKUP(A:A,branch!C:D,2,0)</f>
        <v>BERHAMPUR</v>
      </c>
      <c r="C110" s="7" t="str">
        <f>VLOOKUP(A:A,branch!C:E,3,0)</f>
        <v>FZM - 7</v>
      </c>
      <c r="D110" s="7">
        <f>SUMIF(branch!C:C,area!A:A,branch!F:F)</f>
        <v>0</v>
      </c>
      <c r="E110" s="7">
        <f>SUMIF(branch!C:C,area!A:A,branch!G:G)</f>
        <v>0</v>
      </c>
      <c r="F110" s="7">
        <f>SUMIF(branch!C:C,area!A:A,branch!H:H)</f>
        <v>0</v>
      </c>
      <c r="G110" s="7">
        <f>IFERROR(VLOOKUP(#REF!,'[1]LMS NCA'!#REF!,2,FALSE),0)</f>
        <v>0</v>
      </c>
      <c r="H110" s="7">
        <f>IFERROR(VLOOKUP(#REF!,'[1]LMS NCA'!#REF!,3,FALSE),0)</f>
        <v>0</v>
      </c>
      <c r="I110" s="7">
        <f>IFERROR(VLOOKUP(#REF!,'[1]LMS NCA'!#REF!,4,FALSE),0)/100000</f>
        <v>0</v>
      </c>
      <c r="J110" s="7">
        <f t="shared" si="3"/>
        <v>0</v>
      </c>
      <c r="K110" s="7">
        <f t="shared" si="4"/>
        <v>0</v>
      </c>
      <c r="L110" s="7">
        <f t="shared" si="5"/>
        <v>0</v>
      </c>
      <c r="M110" s="7">
        <f>COUNTIFS(branch!C:C,area!A:A,branch!L:L,"0")</f>
        <v>5</v>
      </c>
    </row>
    <row r="111" spans="1:13" x14ac:dyDescent="0.35">
      <c r="A111" s="7" t="s">
        <v>237</v>
      </c>
      <c r="B111" s="7" t="str">
        <f>VLOOKUP(A:A,branch!C:D,2,0)</f>
        <v>BALASORE</v>
      </c>
      <c r="C111" s="7" t="str">
        <f>VLOOKUP(A:A,branch!C:E,3,0)</f>
        <v>FZM - 7</v>
      </c>
      <c r="D111" s="7">
        <f>SUMIF(branch!C:C,area!A:A,branch!F:F)</f>
        <v>0</v>
      </c>
      <c r="E111" s="7">
        <f>SUMIF(branch!C:C,area!A:A,branch!G:G)</f>
        <v>0</v>
      </c>
      <c r="F111" s="7">
        <f>SUMIF(branch!C:C,area!A:A,branch!H:H)</f>
        <v>0</v>
      </c>
      <c r="G111" s="7">
        <f>IFERROR(VLOOKUP(#REF!,'[1]LMS NCA'!#REF!,2,FALSE),0)</f>
        <v>0</v>
      </c>
      <c r="H111" s="7">
        <f>IFERROR(VLOOKUP(#REF!,'[1]LMS NCA'!#REF!,3,FALSE),0)</f>
        <v>0</v>
      </c>
      <c r="I111" s="7">
        <f>IFERROR(VLOOKUP(#REF!,'[1]LMS NCA'!#REF!,4,FALSE),0)/100000</f>
        <v>0</v>
      </c>
      <c r="J111" s="7">
        <f t="shared" si="3"/>
        <v>0</v>
      </c>
      <c r="K111" s="7">
        <f t="shared" si="4"/>
        <v>0</v>
      </c>
      <c r="L111" s="7">
        <f t="shared" si="5"/>
        <v>0</v>
      </c>
      <c r="M111" s="7">
        <f>COUNTIFS(branch!C:C,area!A:A,branch!L:L,"0")</f>
        <v>6</v>
      </c>
    </row>
    <row r="112" spans="1:13" x14ac:dyDescent="0.35">
      <c r="A112" s="7" t="s">
        <v>358</v>
      </c>
      <c r="B112" s="7" t="str">
        <f>VLOOKUP(A:A,branch!C:D,2,0)</f>
        <v>SAURASTRA</v>
      </c>
      <c r="C112" s="7" t="str">
        <f>VLOOKUP(A:A,branch!C:E,3,0)</f>
        <v>FZM - 6</v>
      </c>
      <c r="D112" s="7">
        <f>SUMIF(branch!C:C,area!A:A,branch!F:F)</f>
        <v>0</v>
      </c>
      <c r="E112" s="7">
        <f>SUMIF(branch!C:C,area!A:A,branch!G:G)</f>
        <v>0</v>
      </c>
      <c r="F112" s="7">
        <f>SUMIF(branch!C:C,area!A:A,branch!H:H)</f>
        <v>0</v>
      </c>
      <c r="G112" s="7">
        <f>IFERROR(VLOOKUP(#REF!,'[1]LMS NCA'!#REF!,2,FALSE),0)</f>
        <v>0</v>
      </c>
      <c r="H112" s="7">
        <f>IFERROR(VLOOKUP(#REF!,'[1]LMS NCA'!#REF!,3,FALSE),0)</f>
        <v>0</v>
      </c>
      <c r="I112" s="7">
        <f>IFERROR(VLOOKUP(#REF!,'[1]LMS NCA'!#REF!,4,FALSE),0)/100000</f>
        <v>0</v>
      </c>
      <c r="J112" s="7">
        <f t="shared" si="3"/>
        <v>0</v>
      </c>
      <c r="K112" s="7">
        <f t="shared" si="4"/>
        <v>0</v>
      </c>
      <c r="L112" s="7">
        <f t="shared" si="5"/>
        <v>0</v>
      </c>
      <c r="M112" s="7">
        <f>COUNTIFS(branch!C:C,area!A:A,branch!L:L,"0")</f>
        <v>9</v>
      </c>
    </row>
    <row r="113" spans="1:13" x14ac:dyDescent="0.35">
      <c r="A113" s="7" t="s">
        <v>191</v>
      </c>
      <c r="B113" s="7" t="str">
        <f>VLOOKUP(A:A,branch!C:D,2,0)</f>
        <v>RAICHUR</v>
      </c>
      <c r="C113" s="7" t="str">
        <f>VLOOKUP(A:A,branch!C:E,3,0)</f>
        <v>FZM - 5</v>
      </c>
      <c r="D113" s="7">
        <f>SUMIF(branch!C:C,area!A:A,branch!F:F)</f>
        <v>0</v>
      </c>
      <c r="E113" s="7">
        <f>SUMIF(branch!C:C,area!A:A,branch!G:G)</f>
        <v>0</v>
      </c>
      <c r="F113" s="7">
        <f>SUMIF(branch!C:C,area!A:A,branch!H:H)</f>
        <v>0</v>
      </c>
      <c r="G113" s="7">
        <f>IFERROR(VLOOKUP(#REF!,'[1]LMS NCA'!#REF!,2,FALSE),0)</f>
        <v>0</v>
      </c>
      <c r="H113" s="7">
        <f>IFERROR(VLOOKUP(#REF!,'[1]LMS NCA'!#REF!,3,FALSE),0)</f>
        <v>0</v>
      </c>
      <c r="I113" s="7">
        <f>IFERROR(VLOOKUP(#REF!,'[1]LMS NCA'!#REF!,4,FALSE),0)/100000</f>
        <v>0</v>
      </c>
      <c r="J113" s="7">
        <f t="shared" si="3"/>
        <v>0</v>
      </c>
      <c r="K113" s="7">
        <f t="shared" si="4"/>
        <v>0</v>
      </c>
      <c r="L113" s="7">
        <f t="shared" si="5"/>
        <v>0</v>
      </c>
      <c r="M113" s="7">
        <f>COUNTIFS(branch!C:C,area!A:A,branch!L:L,"0")</f>
        <v>9</v>
      </c>
    </row>
    <row r="114" spans="1:13" x14ac:dyDescent="0.35">
      <c r="A114" s="7" t="s">
        <v>203</v>
      </c>
      <c r="B114" s="7" t="str">
        <f>VLOOKUP(A:A,branch!C:D,2,0)</f>
        <v>VIJAYAWADA REGION</v>
      </c>
      <c r="C114" s="7" t="str">
        <f>VLOOKUP(A:A,branch!C:E,3,0)</f>
        <v>FZM - 3</v>
      </c>
      <c r="D114" s="7">
        <f>SUMIF(branch!C:C,area!A:A,branch!F:F)</f>
        <v>0</v>
      </c>
      <c r="E114" s="7">
        <f>SUMIF(branch!C:C,area!A:A,branch!G:G)</f>
        <v>0</v>
      </c>
      <c r="F114" s="7">
        <f>SUMIF(branch!C:C,area!A:A,branch!H:H)</f>
        <v>0</v>
      </c>
      <c r="G114" s="7">
        <f>IFERROR(VLOOKUP(#REF!,'[1]LMS NCA'!#REF!,2,FALSE),0)</f>
        <v>0</v>
      </c>
      <c r="H114" s="7">
        <f>IFERROR(VLOOKUP(#REF!,'[1]LMS NCA'!#REF!,3,FALSE),0)</f>
        <v>0</v>
      </c>
      <c r="I114" s="7">
        <f>IFERROR(VLOOKUP(#REF!,'[1]LMS NCA'!#REF!,4,FALSE),0)/100000</f>
        <v>0</v>
      </c>
      <c r="J114" s="7">
        <f t="shared" si="3"/>
        <v>0</v>
      </c>
      <c r="K114" s="7">
        <f t="shared" si="4"/>
        <v>0</v>
      </c>
      <c r="L114" s="7">
        <f t="shared" si="5"/>
        <v>0</v>
      </c>
      <c r="M114" s="7">
        <f>COUNTIFS(branch!C:C,area!A:A,branch!L:L,"0")</f>
        <v>8</v>
      </c>
    </row>
    <row r="115" spans="1:13" x14ac:dyDescent="0.35">
      <c r="A115" s="7" t="s">
        <v>305</v>
      </c>
      <c r="B115" s="7" t="str">
        <f>VLOOKUP(A:A,branch!C:D,2,0)</f>
        <v>KOLKATA NORTH</v>
      </c>
      <c r="C115" s="7" t="str">
        <f>VLOOKUP(A:A,branch!C:E,3,0)</f>
        <v>FZM - 7</v>
      </c>
      <c r="D115" s="7">
        <f>SUMIF(branch!C:C,area!A:A,branch!F:F)</f>
        <v>0</v>
      </c>
      <c r="E115" s="7">
        <f>SUMIF(branch!C:C,area!A:A,branch!G:G)</f>
        <v>0</v>
      </c>
      <c r="F115" s="7">
        <f>SUMIF(branch!C:C,area!A:A,branch!H:H)</f>
        <v>0</v>
      </c>
      <c r="G115" s="7">
        <f>IFERROR(VLOOKUP(#REF!,'[1]LMS NCA'!#REF!,2,FALSE),0)</f>
        <v>0</v>
      </c>
      <c r="H115" s="7">
        <f>IFERROR(VLOOKUP(#REF!,'[1]LMS NCA'!#REF!,3,FALSE),0)</f>
        <v>0</v>
      </c>
      <c r="I115" s="7">
        <f>IFERROR(VLOOKUP(#REF!,'[1]LMS NCA'!#REF!,4,FALSE),0)/100000</f>
        <v>0</v>
      </c>
      <c r="J115" s="7">
        <f t="shared" si="3"/>
        <v>0</v>
      </c>
      <c r="K115" s="7">
        <f t="shared" si="4"/>
        <v>0</v>
      </c>
      <c r="L115" s="7">
        <f t="shared" si="5"/>
        <v>0</v>
      </c>
      <c r="M115" s="7">
        <f>COUNTIFS(branch!C:C,area!A:A,branch!L:L,"0")</f>
        <v>9</v>
      </c>
    </row>
    <row r="116" spans="1:13" x14ac:dyDescent="0.35">
      <c r="A116" s="7" t="s">
        <v>162</v>
      </c>
      <c r="B116" s="7" t="str">
        <f>VLOOKUP(A:A,branch!C:D,2,0)</f>
        <v>MADURAI</v>
      </c>
      <c r="C116" s="7" t="str">
        <f>VLOOKUP(A:A,branch!C:E,3,0)</f>
        <v>FZM - 2</v>
      </c>
      <c r="D116" s="7">
        <f>SUMIF(branch!C:C,area!A:A,branch!F:F)</f>
        <v>0</v>
      </c>
      <c r="E116" s="7">
        <f>SUMIF(branch!C:C,area!A:A,branch!G:G)</f>
        <v>0</v>
      </c>
      <c r="F116" s="7">
        <f>SUMIF(branch!C:C,area!A:A,branch!H:H)</f>
        <v>0</v>
      </c>
      <c r="G116" s="7">
        <f>IFERROR(VLOOKUP(#REF!,'[1]LMS NCA'!#REF!,2,FALSE),0)</f>
        <v>0</v>
      </c>
      <c r="H116" s="7">
        <f>IFERROR(VLOOKUP(#REF!,'[1]LMS NCA'!#REF!,3,FALSE),0)</f>
        <v>0</v>
      </c>
      <c r="I116" s="7">
        <f>IFERROR(VLOOKUP(#REF!,'[1]LMS NCA'!#REF!,4,FALSE),0)/100000</f>
        <v>0</v>
      </c>
      <c r="J116" s="7">
        <f t="shared" si="3"/>
        <v>0</v>
      </c>
      <c r="K116" s="7">
        <f t="shared" si="4"/>
        <v>0</v>
      </c>
      <c r="L116" s="7">
        <f t="shared" si="5"/>
        <v>0</v>
      </c>
      <c r="M116" s="7">
        <f>COUNTIFS(branch!C:C,area!A:A,branch!L:L,"0")</f>
        <v>9</v>
      </c>
    </row>
    <row r="117" spans="1:13" x14ac:dyDescent="0.35">
      <c r="A117" s="7" t="s">
        <v>195</v>
      </c>
      <c r="B117" s="7" t="str">
        <f>VLOOKUP(A:A,branch!C:D,2,0)</f>
        <v>ERODE</v>
      </c>
      <c r="C117" s="7" t="str">
        <f>VLOOKUP(A:A,branch!C:E,3,0)</f>
        <v>FZM - 2</v>
      </c>
      <c r="D117" s="7">
        <f>SUMIF(branch!C:C,area!A:A,branch!F:F)</f>
        <v>0</v>
      </c>
      <c r="E117" s="7">
        <f>SUMIF(branch!C:C,area!A:A,branch!G:G)</f>
        <v>0</v>
      </c>
      <c r="F117" s="7">
        <f>SUMIF(branch!C:C,area!A:A,branch!H:H)</f>
        <v>0</v>
      </c>
      <c r="G117" s="7">
        <f>IFERROR(VLOOKUP(#REF!,'[1]LMS NCA'!#REF!,2,FALSE),0)</f>
        <v>0</v>
      </c>
      <c r="H117" s="7">
        <f>IFERROR(VLOOKUP(#REF!,'[1]LMS NCA'!#REF!,3,FALSE),0)</f>
        <v>0</v>
      </c>
      <c r="I117" s="7">
        <f>IFERROR(VLOOKUP(#REF!,'[1]LMS NCA'!#REF!,4,FALSE),0)/100000</f>
        <v>0</v>
      </c>
      <c r="J117" s="7">
        <f t="shared" si="3"/>
        <v>0</v>
      </c>
      <c r="K117" s="7">
        <f t="shared" si="4"/>
        <v>0</v>
      </c>
      <c r="L117" s="7">
        <f t="shared" si="5"/>
        <v>0</v>
      </c>
      <c r="M117" s="7">
        <f>COUNTIFS(branch!C:C,area!A:A,branch!L:L,"0")</f>
        <v>8</v>
      </c>
    </row>
    <row r="118" spans="1:13" x14ac:dyDescent="0.35">
      <c r="A118" s="7" t="s">
        <v>232</v>
      </c>
      <c r="B118" s="7" t="str">
        <f>VLOOKUP(A:A,branch!C:D,2,0)</f>
        <v>ALAPUZHA</v>
      </c>
      <c r="C118" s="7" t="str">
        <f>VLOOKUP(A:A,branch!C:E,3,0)</f>
        <v>FZM - 1</v>
      </c>
      <c r="D118" s="7">
        <f>SUMIF(branch!C:C,area!A:A,branch!F:F)</f>
        <v>0</v>
      </c>
      <c r="E118" s="7">
        <f>SUMIF(branch!C:C,area!A:A,branch!G:G)</f>
        <v>0</v>
      </c>
      <c r="F118" s="7">
        <f>SUMIF(branch!C:C,area!A:A,branch!H:H)</f>
        <v>0</v>
      </c>
      <c r="G118" s="7">
        <f>IFERROR(VLOOKUP(#REF!,'[1]LMS NCA'!#REF!,2,FALSE),0)</f>
        <v>0</v>
      </c>
      <c r="H118" s="7">
        <f>IFERROR(VLOOKUP(#REF!,'[1]LMS NCA'!#REF!,3,FALSE),0)</f>
        <v>0</v>
      </c>
      <c r="I118" s="7">
        <f>IFERROR(VLOOKUP(#REF!,'[1]LMS NCA'!#REF!,4,FALSE),0)/100000</f>
        <v>0</v>
      </c>
      <c r="J118" s="7">
        <f t="shared" si="3"/>
        <v>0</v>
      </c>
      <c r="K118" s="7">
        <f t="shared" si="4"/>
        <v>0</v>
      </c>
      <c r="L118" s="7">
        <f t="shared" si="5"/>
        <v>0</v>
      </c>
      <c r="M118" s="7">
        <f>COUNTIFS(branch!C:C,area!A:A,branch!L:L,"0")</f>
        <v>8</v>
      </c>
    </row>
    <row r="119" spans="1:13" x14ac:dyDescent="0.35">
      <c r="A119" s="7" t="s">
        <v>272</v>
      </c>
      <c r="B119" s="7" t="str">
        <f>VLOOKUP(A:A,branch!C:D,2,0)</f>
        <v>JODHAPUR</v>
      </c>
      <c r="C119" s="7" t="str">
        <f>VLOOKUP(A:A,branch!C:E,3,0)</f>
        <v>FZM - 8</v>
      </c>
      <c r="D119" s="7">
        <f>SUMIF(branch!C:C,area!A:A,branch!F:F)</f>
        <v>0</v>
      </c>
      <c r="E119" s="7">
        <f>SUMIF(branch!C:C,area!A:A,branch!G:G)</f>
        <v>0</v>
      </c>
      <c r="F119" s="7">
        <f>SUMIF(branch!C:C,area!A:A,branch!H:H)</f>
        <v>0</v>
      </c>
      <c r="G119" s="7">
        <f>IFERROR(VLOOKUP(#REF!,'[1]LMS NCA'!#REF!,2,FALSE),0)</f>
        <v>0</v>
      </c>
      <c r="H119" s="7">
        <f>IFERROR(VLOOKUP(#REF!,'[1]LMS NCA'!#REF!,3,FALSE),0)</f>
        <v>0</v>
      </c>
      <c r="I119" s="7">
        <f>IFERROR(VLOOKUP(#REF!,'[1]LMS NCA'!#REF!,4,FALSE),0)/100000</f>
        <v>0</v>
      </c>
      <c r="J119" s="7">
        <f t="shared" si="3"/>
        <v>0</v>
      </c>
      <c r="K119" s="7">
        <f t="shared" si="4"/>
        <v>0</v>
      </c>
      <c r="L119" s="7">
        <f t="shared" si="5"/>
        <v>0</v>
      </c>
      <c r="M119" s="7">
        <f>COUNTIFS(branch!C:C,area!A:A,branch!L:L,"0")</f>
        <v>7</v>
      </c>
    </row>
    <row r="120" spans="1:13" x14ac:dyDescent="0.35">
      <c r="A120" s="7" t="s">
        <v>82</v>
      </c>
      <c r="B120" s="7" t="str">
        <f>VLOOKUP(A:A,branch!C:D,2,0)</f>
        <v>ERODE</v>
      </c>
      <c r="C120" s="7" t="str">
        <f>VLOOKUP(A:A,branch!C:E,3,0)</f>
        <v>FZM - 2</v>
      </c>
      <c r="D120" s="7">
        <f>SUMIF(branch!C:C,area!A:A,branch!F:F)</f>
        <v>0</v>
      </c>
      <c r="E120" s="7">
        <f>SUMIF(branch!C:C,area!A:A,branch!G:G)</f>
        <v>0</v>
      </c>
      <c r="F120" s="7">
        <f>SUMIF(branch!C:C,area!A:A,branch!H:H)</f>
        <v>0</v>
      </c>
      <c r="G120" s="7">
        <f>IFERROR(VLOOKUP(#REF!,'[1]LMS NCA'!#REF!,2,FALSE),0)</f>
        <v>0</v>
      </c>
      <c r="H120" s="7">
        <f>IFERROR(VLOOKUP(#REF!,'[1]LMS NCA'!#REF!,3,FALSE),0)</f>
        <v>0</v>
      </c>
      <c r="I120" s="7">
        <f>IFERROR(VLOOKUP(#REF!,'[1]LMS NCA'!#REF!,4,FALSE),0)/100000</f>
        <v>0</v>
      </c>
      <c r="J120" s="7">
        <f t="shared" si="3"/>
        <v>0</v>
      </c>
      <c r="K120" s="7">
        <f t="shared" si="4"/>
        <v>0</v>
      </c>
      <c r="L120" s="7">
        <f t="shared" si="5"/>
        <v>0</v>
      </c>
      <c r="M120" s="7">
        <f>COUNTIFS(branch!C:C,area!A:A,branch!L:L,"0")</f>
        <v>9</v>
      </c>
    </row>
    <row r="121" spans="1:13" x14ac:dyDescent="0.35">
      <c r="A121" s="7" t="s">
        <v>253</v>
      </c>
      <c r="B121" s="7" t="str">
        <f>VLOOKUP(A:A,branch!C:D,2,0)</f>
        <v>VARANASI</v>
      </c>
      <c r="C121" s="7" t="str">
        <f>VLOOKUP(A:A,branch!C:E,3,0)</f>
        <v>FZM - 8</v>
      </c>
      <c r="D121" s="7">
        <f>SUMIF(branch!C:C,area!A:A,branch!F:F)</f>
        <v>0</v>
      </c>
      <c r="E121" s="7">
        <f>SUMIF(branch!C:C,area!A:A,branch!G:G)</f>
        <v>0</v>
      </c>
      <c r="F121" s="7">
        <f>SUMIF(branch!C:C,area!A:A,branch!H:H)</f>
        <v>0</v>
      </c>
      <c r="G121" s="7">
        <f>IFERROR(VLOOKUP(#REF!,'[1]LMS NCA'!#REF!,2,FALSE),0)</f>
        <v>0</v>
      </c>
      <c r="H121" s="7">
        <f>IFERROR(VLOOKUP(#REF!,'[1]LMS NCA'!#REF!,3,FALSE),0)</f>
        <v>0</v>
      </c>
      <c r="I121" s="7">
        <f>IFERROR(VLOOKUP(#REF!,'[1]LMS NCA'!#REF!,4,FALSE),0)/100000</f>
        <v>0</v>
      </c>
      <c r="J121" s="7">
        <f t="shared" si="3"/>
        <v>0</v>
      </c>
      <c r="K121" s="7">
        <f t="shared" si="4"/>
        <v>0</v>
      </c>
      <c r="L121" s="7">
        <f t="shared" si="5"/>
        <v>0</v>
      </c>
      <c r="M121" s="7">
        <f>COUNTIFS(branch!C:C,area!A:A,branch!L:L,"0")</f>
        <v>10</v>
      </c>
    </row>
    <row r="122" spans="1:13" x14ac:dyDescent="0.35">
      <c r="A122" s="7" t="s">
        <v>106</v>
      </c>
      <c r="B122" s="7" t="str">
        <f>VLOOKUP(A:A,branch!C:D,2,0)</f>
        <v>KUKATAPALLY</v>
      </c>
      <c r="C122" s="7" t="str">
        <f>VLOOKUP(A:A,branch!C:E,3,0)</f>
        <v>FZM - 5</v>
      </c>
      <c r="D122" s="7">
        <f>SUMIF(branch!C:C,area!A:A,branch!F:F)</f>
        <v>0</v>
      </c>
      <c r="E122" s="7">
        <f>SUMIF(branch!C:C,area!A:A,branch!G:G)</f>
        <v>0</v>
      </c>
      <c r="F122" s="7">
        <f>SUMIF(branch!C:C,area!A:A,branch!H:H)</f>
        <v>0</v>
      </c>
      <c r="G122" s="7">
        <f>IFERROR(VLOOKUP(#REF!,'[1]LMS NCA'!#REF!,2,FALSE),0)</f>
        <v>0</v>
      </c>
      <c r="H122" s="7">
        <f>IFERROR(VLOOKUP(#REF!,'[1]LMS NCA'!#REF!,3,FALSE),0)</f>
        <v>0</v>
      </c>
      <c r="I122" s="7">
        <f>IFERROR(VLOOKUP(#REF!,'[1]LMS NCA'!#REF!,4,FALSE),0)/100000</f>
        <v>0</v>
      </c>
      <c r="J122" s="7">
        <f t="shared" si="3"/>
        <v>0</v>
      </c>
      <c r="K122" s="7">
        <f t="shared" si="4"/>
        <v>0</v>
      </c>
      <c r="L122" s="7">
        <f t="shared" si="5"/>
        <v>0</v>
      </c>
      <c r="M122" s="7">
        <f>COUNTIFS(branch!C:C,area!A:A,branch!L:L,"0")</f>
        <v>10</v>
      </c>
    </row>
    <row r="123" spans="1:13" x14ac:dyDescent="0.35">
      <c r="A123" s="7" t="s">
        <v>401</v>
      </c>
      <c r="B123" s="7" t="str">
        <f>VLOOKUP(A:A,branch!C:D,2,0)</f>
        <v>INDORE</v>
      </c>
      <c r="C123" s="7" t="str">
        <f>VLOOKUP(A:A,branch!C:E,3,0)</f>
        <v>FZM - 6</v>
      </c>
      <c r="D123" s="7">
        <f>SUMIF(branch!C:C,area!A:A,branch!F:F)</f>
        <v>0</v>
      </c>
      <c r="E123" s="7">
        <f>SUMIF(branch!C:C,area!A:A,branch!G:G)</f>
        <v>0</v>
      </c>
      <c r="F123" s="7">
        <f>SUMIF(branch!C:C,area!A:A,branch!H:H)</f>
        <v>0</v>
      </c>
      <c r="G123" s="7">
        <f>IFERROR(VLOOKUP(#REF!,'[1]LMS NCA'!#REF!,2,FALSE),0)</f>
        <v>0</v>
      </c>
      <c r="H123" s="7">
        <f>IFERROR(VLOOKUP(#REF!,'[1]LMS NCA'!#REF!,3,FALSE),0)</f>
        <v>0</v>
      </c>
      <c r="I123" s="7">
        <f>IFERROR(VLOOKUP(#REF!,'[1]LMS NCA'!#REF!,4,FALSE),0)/100000</f>
        <v>0</v>
      </c>
      <c r="J123" s="7">
        <f t="shared" si="3"/>
        <v>0</v>
      </c>
      <c r="K123" s="7">
        <f t="shared" si="4"/>
        <v>0</v>
      </c>
      <c r="L123" s="7">
        <f t="shared" si="5"/>
        <v>0</v>
      </c>
      <c r="M123" s="7">
        <f>COUNTIFS(branch!C:C,area!A:A,branch!L:L,"0")</f>
        <v>8</v>
      </c>
    </row>
    <row r="124" spans="1:13" x14ac:dyDescent="0.35">
      <c r="A124" s="7" t="s">
        <v>368</v>
      </c>
      <c r="B124" s="7" t="str">
        <f>VLOOKUP(A:A,branch!C:D,2,0)</f>
        <v>PATIALA</v>
      </c>
      <c r="C124" s="7" t="str">
        <f>VLOOKUP(A:A,branch!C:E,3,0)</f>
        <v>FZM - 8</v>
      </c>
      <c r="D124" s="7">
        <f>SUMIF(branch!C:C,area!A:A,branch!F:F)</f>
        <v>0</v>
      </c>
      <c r="E124" s="7">
        <f>SUMIF(branch!C:C,area!A:A,branch!G:G)</f>
        <v>0</v>
      </c>
      <c r="F124" s="7">
        <f>SUMIF(branch!C:C,area!A:A,branch!H:H)</f>
        <v>0</v>
      </c>
      <c r="G124" s="7">
        <f>IFERROR(VLOOKUP(#REF!,'[1]LMS NCA'!#REF!,2,FALSE),0)</f>
        <v>0</v>
      </c>
      <c r="H124" s="7">
        <f>IFERROR(VLOOKUP(#REF!,'[1]LMS NCA'!#REF!,3,FALSE),0)</f>
        <v>0</v>
      </c>
      <c r="I124" s="7">
        <f>IFERROR(VLOOKUP(#REF!,'[1]LMS NCA'!#REF!,4,FALSE),0)/100000</f>
        <v>0</v>
      </c>
      <c r="J124" s="7">
        <f t="shared" si="3"/>
        <v>0</v>
      </c>
      <c r="K124" s="7">
        <f t="shared" si="4"/>
        <v>0</v>
      </c>
      <c r="L124" s="7">
        <f t="shared" si="5"/>
        <v>0</v>
      </c>
      <c r="M124" s="7">
        <f>COUNTIFS(branch!C:C,area!A:A,branch!L:L,"0")</f>
        <v>8</v>
      </c>
    </row>
    <row r="125" spans="1:13" x14ac:dyDescent="0.35">
      <c r="A125" s="7" t="s">
        <v>547</v>
      </c>
      <c r="B125" s="7" t="str">
        <f>VLOOKUP(A:A,branch!C:D,2,0)</f>
        <v>MADURAI</v>
      </c>
      <c r="C125" s="7" t="str">
        <f>VLOOKUP(A:A,branch!C:E,3,0)</f>
        <v>FZM - 2</v>
      </c>
      <c r="D125" s="7">
        <f>SUMIF(branch!C:C,area!A:A,branch!F:F)</f>
        <v>0</v>
      </c>
      <c r="E125" s="7">
        <f>SUMIF(branch!C:C,area!A:A,branch!G:G)</f>
        <v>0</v>
      </c>
      <c r="F125" s="7">
        <f>SUMIF(branch!C:C,area!A:A,branch!H:H)</f>
        <v>0</v>
      </c>
      <c r="G125" s="7">
        <f>IFERROR(VLOOKUP(#REF!,'[1]LMS NCA'!#REF!,2,FALSE),0)</f>
        <v>0</v>
      </c>
      <c r="H125" s="7">
        <f>IFERROR(VLOOKUP(#REF!,'[1]LMS NCA'!#REF!,3,FALSE),0)</f>
        <v>0</v>
      </c>
      <c r="I125" s="7">
        <f>IFERROR(VLOOKUP(#REF!,'[1]LMS NCA'!#REF!,4,FALSE),0)/100000</f>
        <v>0</v>
      </c>
      <c r="J125" s="7">
        <f t="shared" si="3"/>
        <v>0</v>
      </c>
      <c r="K125" s="7">
        <f t="shared" si="4"/>
        <v>0</v>
      </c>
      <c r="L125" s="7">
        <f t="shared" si="5"/>
        <v>0</v>
      </c>
      <c r="M125" s="7">
        <f>COUNTIFS(branch!C:C,area!A:A,branch!L:L,"0")</f>
        <v>10</v>
      </c>
    </row>
    <row r="126" spans="1:13" x14ac:dyDescent="0.35">
      <c r="A126" s="7" t="s">
        <v>181</v>
      </c>
      <c r="B126" s="7" t="str">
        <f>VLOOKUP(A:A,branch!C:D,2,0)</f>
        <v>THRISSUR - 1</v>
      </c>
      <c r="C126" s="7" t="str">
        <f>VLOOKUP(A:A,branch!C:E,3,0)</f>
        <v>FZM - 1</v>
      </c>
      <c r="D126" s="7">
        <f>SUMIF(branch!C:C,area!A:A,branch!F:F)</f>
        <v>0</v>
      </c>
      <c r="E126" s="7">
        <f>SUMIF(branch!C:C,area!A:A,branch!G:G)</f>
        <v>0</v>
      </c>
      <c r="F126" s="7">
        <f>SUMIF(branch!C:C,area!A:A,branch!H:H)</f>
        <v>0</v>
      </c>
      <c r="G126" s="7">
        <f>IFERROR(VLOOKUP(#REF!,'[1]LMS NCA'!#REF!,2,FALSE),0)</f>
        <v>0</v>
      </c>
      <c r="H126" s="7">
        <f>IFERROR(VLOOKUP(#REF!,'[1]LMS NCA'!#REF!,3,FALSE),0)</f>
        <v>0</v>
      </c>
      <c r="I126" s="7">
        <f>IFERROR(VLOOKUP(#REF!,'[1]LMS NCA'!#REF!,4,FALSE),0)/100000</f>
        <v>0</v>
      </c>
      <c r="J126" s="7">
        <f t="shared" si="3"/>
        <v>0</v>
      </c>
      <c r="K126" s="7">
        <f t="shared" si="4"/>
        <v>0</v>
      </c>
      <c r="L126" s="7">
        <f t="shared" si="5"/>
        <v>0</v>
      </c>
      <c r="M126" s="7">
        <f>COUNTIFS(branch!C:C,area!A:A,branch!L:L,"0")</f>
        <v>8</v>
      </c>
    </row>
    <row r="127" spans="1:13" x14ac:dyDescent="0.35">
      <c r="A127" s="7" t="s">
        <v>303</v>
      </c>
      <c r="B127" s="7" t="str">
        <f>VLOOKUP(A:A,branch!C:D,2,0)</f>
        <v>KOLKATA NORTH</v>
      </c>
      <c r="C127" s="7" t="str">
        <f>VLOOKUP(A:A,branch!C:E,3,0)</f>
        <v>FZM - 7</v>
      </c>
      <c r="D127" s="7">
        <f>SUMIF(branch!C:C,area!A:A,branch!F:F)</f>
        <v>0</v>
      </c>
      <c r="E127" s="7">
        <f>SUMIF(branch!C:C,area!A:A,branch!G:G)</f>
        <v>0</v>
      </c>
      <c r="F127" s="7">
        <f>SUMIF(branch!C:C,area!A:A,branch!H:H)</f>
        <v>0</v>
      </c>
      <c r="G127" s="7">
        <f>IFERROR(VLOOKUP(#REF!,'[1]LMS NCA'!#REF!,2,FALSE),0)</f>
        <v>0</v>
      </c>
      <c r="H127" s="7">
        <f>IFERROR(VLOOKUP(#REF!,'[1]LMS NCA'!#REF!,3,FALSE),0)</f>
        <v>0</v>
      </c>
      <c r="I127" s="7">
        <f>IFERROR(VLOOKUP(#REF!,'[1]LMS NCA'!#REF!,4,FALSE),0)/100000</f>
        <v>0</v>
      </c>
      <c r="J127" s="7">
        <f t="shared" si="3"/>
        <v>0</v>
      </c>
      <c r="K127" s="7">
        <f t="shared" si="4"/>
        <v>0</v>
      </c>
      <c r="L127" s="7">
        <f t="shared" si="5"/>
        <v>0</v>
      </c>
      <c r="M127" s="7">
        <f>COUNTIFS(branch!C:C,area!A:A,branch!L:L,"0")</f>
        <v>10</v>
      </c>
    </row>
    <row r="128" spans="1:13" x14ac:dyDescent="0.35">
      <c r="A128" s="7" t="s">
        <v>407</v>
      </c>
      <c r="B128" s="7" t="str">
        <f>VLOOKUP(A:A,branch!C:D,2,0)</f>
        <v>MADURAI</v>
      </c>
      <c r="C128" s="7" t="str">
        <f>VLOOKUP(A:A,branch!C:E,3,0)</f>
        <v>FZM - 2</v>
      </c>
      <c r="D128" s="7">
        <f>SUMIF(branch!C:C,area!A:A,branch!F:F)</f>
        <v>0</v>
      </c>
      <c r="E128" s="7">
        <f>SUMIF(branch!C:C,area!A:A,branch!G:G)</f>
        <v>0</v>
      </c>
      <c r="F128" s="7">
        <f>SUMIF(branch!C:C,area!A:A,branch!H:H)</f>
        <v>0</v>
      </c>
      <c r="G128" s="7">
        <f>IFERROR(VLOOKUP(#REF!,'[1]LMS NCA'!#REF!,2,FALSE),0)</f>
        <v>0</v>
      </c>
      <c r="H128" s="7">
        <f>IFERROR(VLOOKUP(#REF!,'[1]LMS NCA'!#REF!,3,FALSE),0)</f>
        <v>0</v>
      </c>
      <c r="I128" s="7">
        <f>IFERROR(VLOOKUP(#REF!,'[1]LMS NCA'!#REF!,4,FALSE),0)/100000</f>
        <v>0</v>
      </c>
      <c r="J128" s="7">
        <f t="shared" si="3"/>
        <v>0</v>
      </c>
      <c r="K128" s="7">
        <f t="shared" si="4"/>
        <v>0</v>
      </c>
      <c r="L128" s="7">
        <f t="shared" si="5"/>
        <v>0</v>
      </c>
      <c r="M128" s="7">
        <f>COUNTIFS(branch!C:C,area!A:A,branch!L:L,"0")</f>
        <v>10</v>
      </c>
    </row>
    <row r="129" spans="1:13" x14ac:dyDescent="0.35">
      <c r="A129" s="7" t="s">
        <v>145</v>
      </c>
      <c r="B129" s="7" t="str">
        <f>VLOOKUP(A:A,branch!C:D,2,0)</f>
        <v>TIRUNELVELI</v>
      </c>
      <c r="C129" s="7" t="str">
        <f>VLOOKUP(A:A,branch!C:E,3,0)</f>
        <v>FZM - 2</v>
      </c>
      <c r="D129" s="7">
        <f>SUMIF(branch!C:C,area!A:A,branch!F:F)</f>
        <v>0</v>
      </c>
      <c r="E129" s="7">
        <f>SUMIF(branch!C:C,area!A:A,branch!G:G)</f>
        <v>0</v>
      </c>
      <c r="F129" s="7">
        <f>SUMIF(branch!C:C,area!A:A,branch!H:H)</f>
        <v>0</v>
      </c>
      <c r="G129" s="7">
        <f>IFERROR(VLOOKUP(#REF!,'[1]LMS NCA'!#REF!,2,FALSE),0)</f>
        <v>0</v>
      </c>
      <c r="H129" s="7">
        <f>IFERROR(VLOOKUP(#REF!,'[1]LMS NCA'!#REF!,3,FALSE),0)</f>
        <v>0</v>
      </c>
      <c r="I129" s="7">
        <f>IFERROR(VLOOKUP(#REF!,'[1]LMS NCA'!#REF!,4,FALSE),0)/100000</f>
        <v>0</v>
      </c>
      <c r="J129" s="7">
        <f t="shared" si="3"/>
        <v>0</v>
      </c>
      <c r="K129" s="7">
        <f t="shared" si="4"/>
        <v>0</v>
      </c>
      <c r="L129" s="7">
        <f t="shared" si="5"/>
        <v>0</v>
      </c>
      <c r="M129" s="7">
        <f>COUNTIFS(branch!C:C,area!A:A,branch!L:L,"0")</f>
        <v>7</v>
      </c>
    </row>
    <row r="130" spans="1:13" x14ac:dyDescent="0.35">
      <c r="A130" s="7" t="s">
        <v>287</v>
      </c>
      <c r="B130" s="7" t="str">
        <f>VLOOKUP(A:A,branch!C:D,2,0)</f>
        <v>BHUBANESWAR</v>
      </c>
      <c r="C130" s="7" t="str">
        <f>VLOOKUP(A:A,branch!C:E,3,0)</f>
        <v>FZM - 7</v>
      </c>
      <c r="D130" s="7">
        <f>SUMIF(branch!C:C,area!A:A,branch!F:F)</f>
        <v>0</v>
      </c>
      <c r="E130" s="7">
        <f>SUMIF(branch!C:C,area!A:A,branch!G:G)</f>
        <v>0</v>
      </c>
      <c r="F130" s="7">
        <f>SUMIF(branch!C:C,area!A:A,branch!H:H)</f>
        <v>0</v>
      </c>
      <c r="G130" s="7">
        <f>IFERROR(VLOOKUP(#REF!,'[1]LMS NCA'!#REF!,2,FALSE),0)</f>
        <v>0</v>
      </c>
      <c r="H130" s="7">
        <f>IFERROR(VLOOKUP(#REF!,'[1]LMS NCA'!#REF!,3,FALSE),0)</f>
        <v>0</v>
      </c>
      <c r="I130" s="7">
        <f>IFERROR(VLOOKUP(#REF!,'[1]LMS NCA'!#REF!,4,FALSE),0)/100000</f>
        <v>0</v>
      </c>
      <c r="J130" s="7">
        <f t="shared" ref="J130:J193" si="6">D130+G130</f>
        <v>0</v>
      </c>
      <c r="K130" s="7">
        <f t="shared" ref="K130:K193" si="7">E130+H130</f>
        <v>0</v>
      </c>
      <c r="L130" s="7">
        <f t="shared" ref="L130:L193" si="8">F130+I130</f>
        <v>0</v>
      </c>
      <c r="M130" s="7">
        <f>COUNTIFS(branch!C:C,area!A:A,branch!L:L,"0")</f>
        <v>9</v>
      </c>
    </row>
    <row r="131" spans="1:13" x14ac:dyDescent="0.35">
      <c r="A131" s="7" t="s">
        <v>243</v>
      </c>
      <c r="B131" s="7" t="str">
        <f>VLOOKUP(A:A,branch!C:D,2,0)</f>
        <v>VISHAKHAPATANAM</v>
      </c>
      <c r="C131" s="7" t="str">
        <f>VLOOKUP(A:A,branch!C:E,3,0)</f>
        <v>FZM - 7</v>
      </c>
      <c r="D131" s="7">
        <f>SUMIF(branch!C:C,area!A:A,branch!F:F)</f>
        <v>0</v>
      </c>
      <c r="E131" s="7">
        <f>SUMIF(branch!C:C,area!A:A,branch!G:G)</f>
        <v>0</v>
      </c>
      <c r="F131" s="7">
        <f>SUMIF(branch!C:C,area!A:A,branch!H:H)</f>
        <v>0</v>
      </c>
      <c r="G131" s="7">
        <f>IFERROR(VLOOKUP(#REF!,'[1]LMS NCA'!#REF!,2,FALSE),0)</f>
        <v>0</v>
      </c>
      <c r="H131" s="7">
        <f>IFERROR(VLOOKUP(#REF!,'[1]LMS NCA'!#REF!,3,FALSE),0)</f>
        <v>0</v>
      </c>
      <c r="I131" s="7">
        <f>IFERROR(VLOOKUP(#REF!,'[1]LMS NCA'!#REF!,4,FALSE),0)/100000</f>
        <v>0</v>
      </c>
      <c r="J131" s="7">
        <f t="shared" si="6"/>
        <v>0</v>
      </c>
      <c r="K131" s="7">
        <f t="shared" si="7"/>
        <v>0</v>
      </c>
      <c r="L131" s="7">
        <f t="shared" si="8"/>
        <v>0</v>
      </c>
      <c r="M131" s="7">
        <f>COUNTIFS(branch!C:C,area!A:A,branch!L:L,"0")</f>
        <v>9</v>
      </c>
    </row>
    <row r="132" spans="1:13" x14ac:dyDescent="0.35">
      <c r="A132" s="7" t="s">
        <v>435</v>
      </c>
      <c r="B132" s="7" t="str">
        <f>VLOOKUP(A:A,branch!C:D,2,0)</f>
        <v>HUBLI REGION</v>
      </c>
      <c r="C132" s="7" t="str">
        <f>VLOOKUP(A:A,branch!C:E,3,0)</f>
        <v>FZM - 4</v>
      </c>
      <c r="D132" s="7">
        <f>SUMIF(branch!C:C,area!A:A,branch!F:F)</f>
        <v>0</v>
      </c>
      <c r="E132" s="7">
        <f>SUMIF(branch!C:C,area!A:A,branch!G:G)</f>
        <v>0</v>
      </c>
      <c r="F132" s="7">
        <f>SUMIF(branch!C:C,area!A:A,branch!H:H)</f>
        <v>0</v>
      </c>
      <c r="G132" s="7">
        <f>IFERROR(VLOOKUP(#REF!,'[1]LMS NCA'!#REF!,2,FALSE),0)</f>
        <v>0</v>
      </c>
      <c r="H132" s="7">
        <f>IFERROR(VLOOKUP(#REF!,'[1]LMS NCA'!#REF!,3,FALSE),0)</f>
        <v>0</v>
      </c>
      <c r="I132" s="7">
        <f>IFERROR(VLOOKUP(#REF!,'[1]LMS NCA'!#REF!,4,FALSE),0)/100000</f>
        <v>0</v>
      </c>
      <c r="J132" s="7">
        <f t="shared" si="6"/>
        <v>0</v>
      </c>
      <c r="K132" s="7">
        <f t="shared" si="7"/>
        <v>0</v>
      </c>
      <c r="L132" s="7">
        <f t="shared" si="8"/>
        <v>0</v>
      </c>
      <c r="M132" s="7">
        <f>COUNTIFS(branch!C:C,area!A:A,branch!L:L,"0")</f>
        <v>9</v>
      </c>
    </row>
    <row r="133" spans="1:13" x14ac:dyDescent="0.35">
      <c r="A133" s="7" t="s">
        <v>318</v>
      </c>
      <c r="B133" s="7" t="str">
        <f>VLOOKUP(A:A,branch!C:D,2,0)</f>
        <v>GULBARGA</v>
      </c>
      <c r="C133" s="7" t="str">
        <f>VLOOKUP(A:A,branch!C:E,3,0)</f>
        <v>FZM - 5</v>
      </c>
      <c r="D133" s="7">
        <f>SUMIF(branch!C:C,area!A:A,branch!F:F)</f>
        <v>0</v>
      </c>
      <c r="E133" s="7">
        <f>SUMIF(branch!C:C,area!A:A,branch!G:G)</f>
        <v>0</v>
      </c>
      <c r="F133" s="7">
        <f>SUMIF(branch!C:C,area!A:A,branch!H:H)</f>
        <v>0</v>
      </c>
      <c r="G133" s="7">
        <f>IFERROR(VLOOKUP(#REF!,'[1]LMS NCA'!#REF!,2,FALSE),0)</f>
        <v>0</v>
      </c>
      <c r="H133" s="7">
        <f>IFERROR(VLOOKUP(#REF!,'[1]LMS NCA'!#REF!,3,FALSE),0)</f>
        <v>0</v>
      </c>
      <c r="I133" s="7">
        <f>IFERROR(VLOOKUP(#REF!,'[1]LMS NCA'!#REF!,4,FALSE),0)/100000</f>
        <v>0</v>
      </c>
      <c r="J133" s="7">
        <f t="shared" si="6"/>
        <v>0</v>
      </c>
      <c r="K133" s="7">
        <f t="shared" si="7"/>
        <v>0</v>
      </c>
      <c r="L133" s="7">
        <f t="shared" si="8"/>
        <v>0</v>
      </c>
      <c r="M133" s="7">
        <f>COUNTIFS(branch!C:C,area!A:A,branch!L:L,"0")</f>
        <v>8</v>
      </c>
    </row>
    <row r="134" spans="1:13" x14ac:dyDescent="0.35">
      <c r="A134" s="7" t="s">
        <v>163</v>
      </c>
      <c r="B134" s="7" t="str">
        <f>VLOOKUP(A:A,branch!C:D,2,0)</f>
        <v>THRISSUR - 1</v>
      </c>
      <c r="C134" s="7" t="str">
        <f>VLOOKUP(A:A,branch!C:E,3,0)</f>
        <v>FZM - 1</v>
      </c>
      <c r="D134" s="7">
        <f>SUMIF(branch!C:C,area!A:A,branch!F:F)</f>
        <v>0</v>
      </c>
      <c r="E134" s="7">
        <f>SUMIF(branch!C:C,area!A:A,branch!G:G)</f>
        <v>0</v>
      </c>
      <c r="F134" s="7">
        <f>SUMIF(branch!C:C,area!A:A,branch!H:H)</f>
        <v>0</v>
      </c>
      <c r="G134" s="7">
        <f>IFERROR(VLOOKUP(#REF!,'[1]LMS NCA'!#REF!,2,FALSE),0)</f>
        <v>0</v>
      </c>
      <c r="H134" s="7">
        <f>IFERROR(VLOOKUP(#REF!,'[1]LMS NCA'!#REF!,3,FALSE),0)</f>
        <v>0</v>
      </c>
      <c r="I134" s="7">
        <f>IFERROR(VLOOKUP(#REF!,'[1]LMS NCA'!#REF!,4,FALSE),0)/100000</f>
        <v>0</v>
      </c>
      <c r="J134" s="7">
        <f t="shared" si="6"/>
        <v>0</v>
      </c>
      <c r="K134" s="7">
        <f t="shared" si="7"/>
        <v>0</v>
      </c>
      <c r="L134" s="7">
        <f t="shared" si="8"/>
        <v>0</v>
      </c>
      <c r="M134" s="7">
        <f>COUNTIFS(branch!C:C,area!A:A,branch!L:L,"0")</f>
        <v>8</v>
      </c>
    </row>
    <row r="135" spans="1:13" x14ac:dyDescent="0.35">
      <c r="A135" s="7" t="s">
        <v>141</v>
      </c>
      <c r="B135" s="7" t="str">
        <f>VLOOKUP(A:A,branch!C:D,2,0)</f>
        <v>THIRUVALLUR</v>
      </c>
      <c r="C135" s="7" t="str">
        <f>VLOOKUP(A:A,branch!C:E,3,0)</f>
        <v>FZM - 3</v>
      </c>
      <c r="D135" s="7">
        <f>SUMIF(branch!C:C,area!A:A,branch!F:F)</f>
        <v>0</v>
      </c>
      <c r="E135" s="7">
        <f>SUMIF(branch!C:C,area!A:A,branch!G:G)</f>
        <v>0</v>
      </c>
      <c r="F135" s="7">
        <f>SUMIF(branch!C:C,area!A:A,branch!H:H)</f>
        <v>0</v>
      </c>
      <c r="G135" s="7">
        <f>IFERROR(VLOOKUP(#REF!,'[1]LMS NCA'!#REF!,2,FALSE),0)</f>
        <v>0</v>
      </c>
      <c r="H135" s="7">
        <f>IFERROR(VLOOKUP(#REF!,'[1]LMS NCA'!#REF!,3,FALSE),0)</f>
        <v>0</v>
      </c>
      <c r="I135" s="7">
        <f>IFERROR(VLOOKUP(#REF!,'[1]LMS NCA'!#REF!,4,FALSE),0)/100000</f>
        <v>0</v>
      </c>
      <c r="J135" s="7">
        <f t="shared" si="6"/>
        <v>0</v>
      </c>
      <c r="K135" s="7">
        <f t="shared" si="7"/>
        <v>0</v>
      </c>
      <c r="L135" s="7">
        <f t="shared" si="8"/>
        <v>0</v>
      </c>
      <c r="M135" s="7">
        <f>COUNTIFS(branch!C:C,area!A:A,branch!L:L,"0")</f>
        <v>8</v>
      </c>
    </row>
    <row r="136" spans="1:13" x14ac:dyDescent="0.35">
      <c r="A136" s="7" t="s">
        <v>273</v>
      </c>
      <c r="B136" s="7" t="str">
        <f>VLOOKUP(A:A,branch!C:D,2,0)</f>
        <v>TRIVANDRUM REGION</v>
      </c>
      <c r="C136" s="7" t="str">
        <f>VLOOKUP(A:A,branch!C:E,3,0)</f>
        <v>FZM - 1</v>
      </c>
      <c r="D136" s="7">
        <f>SUMIF(branch!C:C,area!A:A,branch!F:F)</f>
        <v>0</v>
      </c>
      <c r="E136" s="7">
        <f>SUMIF(branch!C:C,area!A:A,branch!G:G)</f>
        <v>0</v>
      </c>
      <c r="F136" s="7">
        <f>SUMIF(branch!C:C,area!A:A,branch!H:H)</f>
        <v>0</v>
      </c>
      <c r="G136" s="7">
        <f>IFERROR(VLOOKUP(#REF!,'[1]LMS NCA'!#REF!,2,FALSE),0)</f>
        <v>0</v>
      </c>
      <c r="H136" s="7">
        <f>IFERROR(VLOOKUP(#REF!,'[1]LMS NCA'!#REF!,3,FALSE),0)</f>
        <v>0</v>
      </c>
      <c r="I136" s="7">
        <f>IFERROR(VLOOKUP(#REF!,'[1]LMS NCA'!#REF!,4,FALSE),0)/100000</f>
        <v>0</v>
      </c>
      <c r="J136" s="7">
        <f t="shared" si="6"/>
        <v>0</v>
      </c>
      <c r="K136" s="7">
        <f t="shared" si="7"/>
        <v>0</v>
      </c>
      <c r="L136" s="7">
        <f t="shared" si="8"/>
        <v>0</v>
      </c>
      <c r="M136" s="7">
        <f>COUNTIFS(branch!C:C,area!A:A,branch!L:L,"0")</f>
        <v>8</v>
      </c>
    </row>
    <row r="137" spans="1:13" x14ac:dyDescent="0.35">
      <c r="A137" s="7" t="s">
        <v>87</v>
      </c>
      <c r="B137" s="7" t="str">
        <f>VLOOKUP(A:A,branch!C:D,2,0)</f>
        <v>KOLAR</v>
      </c>
      <c r="C137" s="7" t="str">
        <f>VLOOKUP(A:A,branch!C:E,3,0)</f>
        <v>FZM - 3</v>
      </c>
      <c r="D137" s="7">
        <f>SUMIF(branch!C:C,area!A:A,branch!F:F)</f>
        <v>0</v>
      </c>
      <c r="E137" s="7">
        <f>SUMIF(branch!C:C,area!A:A,branch!G:G)</f>
        <v>0</v>
      </c>
      <c r="F137" s="7">
        <f>SUMIF(branch!C:C,area!A:A,branch!H:H)</f>
        <v>0</v>
      </c>
      <c r="G137" s="7">
        <f>IFERROR(VLOOKUP(#REF!,'[1]LMS NCA'!#REF!,2,FALSE),0)</f>
        <v>0</v>
      </c>
      <c r="H137" s="7">
        <f>IFERROR(VLOOKUP(#REF!,'[1]LMS NCA'!#REF!,3,FALSE),0)</f>
        <v>0</v>
      </c>
      <c r="I137" s="7">
        <f>IFERROR(VLOOKUP(#REF!,'[1]LMS NCA'!#REF!,4,FALSE),0)/100000</f>
        <v>0</v>
      </c>
      <c r="J137" s="7">
        <f t="shared" si="6"/>
        <v>0</v>
      </c>
      <c r="K137" s="7">
        <f t="shared" si="7"/>
        <v>0</v>
      </c>
      <c r="L137" s="7">
        <f t="shared" si="8"/>
        <v>0</v>
      </c>
      <c r="M137" s="7">
        <f>COUNTIFS(branch!C:C,area!A:A,branch!L:L,"0")</f>
        <v>8</v>
      </c>
    </row>
    <row r="138" spans="1:13" x14ac:dyDescent="0.35">
      <c r="A138" s="7" t="s">
        <v>177</v>
      </c>
      <c r="B138" s="7" t="str">
        <f>VLOOKUP(A:A,branch!C:D,2,0)</f>
        <v>KANCHIPURAM</v>
      </c>
      <c r="C138" s="7" t="str">
        <f>VLOOKUP(A:A,branch!C:E,3,0)</f>
        <v>FZM - 3</v>
      </c>
      <c r="D138" s="7">
        <f>SUMIF(branch!C:C,area!A:A,branch!F:F)</f>
        <v>0</v>
      </c>
      <c r="E138" s="7">
        <f>SUMIF(branch!C:C,area!A:A,branch!G:G)</f>
        <v>0</v>
      </c>
      <c r="F138" s="7">
        <f>SUMIF(branch!C:C,area!A:A,branch!H:H)</f>
        <v>0</v>
      </c>
      <c r="G138" s="7">
        <f>IFERROR(VLOOKUP(#REF!,'[1]LMS NCA'!#REF!,2,FALSE),0)</f>
        <v>0</v>
      </c>
      <c r="H138" s="7">
        <f>IFERROR(VLOOKUP(#REF!,'[1]LMS NCA'!#REF!,3,FALSE),0)</f>
        <v>0</v>
      </c>
      <c r="I138" s="7">
        <f>IFERROR(VLOOKUP(#REF!,'[1]LMS NCA'!#REF!,4,FALSE),0)/100000</f>
        <v>0</v>
      </c>
      <c r="J138" s="7">
        <f t="shared" si="6"/>
        <v>0</v>
      </c>
      <c r="K138" s="7">
        <f t="shared" si="7"/>
        <v>0</v>
      </c>
      <c r="L138" s="7">
        <f t="shared" si="8"/>
        <v>0</v>
      </c>
      <c r="M138" s="7">
        <f>COUNTIFS(branch!C:C,area!A:A,branch!L:L,"0")</f>
        <v>5</v>
      </c>
    </row>
    <row r="139" spans="1:13" x14ac:dyDescent="0.35">
      <c r="A139" s="7" t="s">
        <v>121</v>
      </c>
      <c r="B139" s="7" t="str">
        <f>VLOOKUP(A:A,branch!C:D,2,0)</f>
        <v>KOLAR</v>
      </c>
      <c r="C139" s="7" t="str">
        <f>VLOOKUP(A:A,branch!C:E,3,0)</f>
        <v>FZM - 3</v>
      </c>
      <c r="D139" s="7">
        <f>SUMIF(branch!C:C,area!A:A,branch!F:F)</f>
        <v>0</v>
      </c>
      <c r="E139" s="7">
        <f>SUMIF(branch!C:C,area!A:A,branch!G:G)</f>
        <v>0</v>
      </c>
      <c r="F139" s="7">
        <f>SUMIF(branch!C:C,area!A:A,branch!H:H)</f>
        <v>0</v>
      </c>
      <c r="G139" s="7">
        <f>IFERROR(VLOOKUP(#REF!,'[1]LMS NCA'!#REF!,2,FALSE),0)</f>
        <v>0</v>
      </c>
      <c r="H139" s="7">
        <f>IFERROR(VLOOKUP(#REF!,'[1]LMS NCA'!#REF!,3,FALSE),0)</f>
        <v>0</v>
      </c>
      <c r="I139" s="7">
        <f>IFERROR(VLOOKUP(#REF!,'[1]LMS NCA'!#REF!,4,FALSE),0)/100000</f>
        <v>0</v>
      </c>
      <c r="J139" s="7">
        <f t="shared" si="6"/>
        <v>0</v>
      </c>
      <c r="K139" s="7">
        <f t="shared" si="7"/>
        <v>0</v>
      </c>
      <c r="L139" s="7">
        <f t="shared" si="8"/>
        <v>0</v>
      </c>
      <c r="M139" s="7">
        <f>COUNTIFS(branch!C:C,area!A:A,branch!L:L,"0")</f>
        <v>9</v>
      </c>
    </row>
    <row r="140" spans="1:13" x14ac:dyDescent="0.35">
      <c r="A140" s="7" t="s">
        <v>455</v>
      </c>
      <c r="B140" s="7" t="str">
        <f>VLOOKUP(A:A,branch!C:D,2,0)</f>
        <v>BALASORE</v>
      </c>
      <c r="C140" s="7" t="str">
        <f>VLOOKUP(A:A,branch!C:E,3,0)</f>
        <v>FZM - 7</v>
      </c>
      <c r="D140" s="7">
        <f>SUMIF(branch!C:C,area!A:A,branch!F:F)</f>
        <v>0</v>
      </c>
      <c r="E140" s="7">
        <f>SUMIF(branch!C:C,area!A:A,branch!G:G)</f>
        <v>0</v>
      </c>
      <c r="F140" s="7">
        <f>SUMIF(branch!C:C,area!A:A,branch!H:H)</f>
        <v>0</v>
      </c>
      <c r="G140" s="7">
        <f>IFERROR(VLOOKUP(#REF!,'[1]LMS NCA'!#REF!,2,FALSE),0)</f>
        <v>0</v>
      </c>
      <c r="H140" s="7">
        <f>IFERROR(VLOOKUP(#REF!,'[1]LMS NCA'!#REF!,3,FALSE),0)</f>
        <v>0</v>
      </c>
      <c r="I140" s="7">
        <f>IFERROR(VLOOKUP(#REF!,'[1]LMS NCA'!#REF!,4,FALSE),0)/100000</f>
        <v>0</v>
      </c>
      <c r="J140" s="7">
        <f t="shared" si="6"/>
        <v>0</v>
      </c>
      <c r="K140" s="7">
        <f t="shared" si="7"/>
        <v>0</v>
      </c>
      <c r="L140" s="7">
        <f t="shared" si="8"/>
        <v>0</v>
      </c>
      <c r="M140" s="7">
        <f>COUNTIFS(branch!C:C,area!A:A,branch!L:L,"0")</f>
        <v>6</v>
      </c>
    </row>
    <row r="141" spans="1:13" x14ac:dyDescent="0.35">
      <c r="A141" s="7" t="s">
        <v>175</v>
      </c>
      <c r="B141" s="7" t="str">
        <f>VLOOKUP(A:A,branch!C:D,2,0)</f>
        <v>THIRUVALLUR</v>
      </c>
      <c r="C141" s="7" t="str">
        <f>VLOOKUP(A:A,branch!C:E,3,0)</f>
        <v>FZM - 3</v>
      </c>
      <c r="D141" s="7">
        <f>SUMIF(branch!C:C,area!A:A,branch!F:F)</f>
        <v>0</v>
      </c>
      <c r="E141" s="7">
        <f>SUMIF(branch!C:C,area!A:A,branch!G:G)</f>
        <v>0</v>
      </c>
      <c r="F141" s="7">
        <f>SUMIF(branch!C:C,area!A:A,branch!H:H)</f>
        <v>0</v>
      </c>
      <c r="G141" s="7">
        <f>IFERROR(VLOOKUP(#REF!,'[1]LMS NCA'!#REF!,2,FALSE),0)</f>
        <v>0</v>
      </c>
      <c r="H141" s="7">
        <f>IFERROR(VLOOKUP(#REF!,'[1]LMS NCA'!#REF!,3,FALSE),0)</f>
        <v>0</v>
      </c>
      <c r="I141" s="7">
        <f>IFERROR(VLOOKUP(#REF!,'[1]LMS NCA'!#REF!,4,FALSE),0)/100000</f>
        <v>0</v>
      </c>
      <c r="J141" s="7">
        <f t="shared" si="6"/>
        <v>0</v>
      </c>
      <c r="K141" s="7">
        <f t="shared" si="7"/>
        <v>0</v>
      </c>
      <c r="L141" s="7">
        <f t="shared" si="8"/>
        <v>0</v>
      </c>
      <c r="M141" s="7">
        <f>COUNTIFS(branch!C:C,area!A:A,branch!L:L,"0")</f>
        <v>8</v>
      </c>
    </row>
    <row r="142" spans="1:13" x14ac:dyDescent="0.35">
      <c r="A142" s="7" t="s">
        <v>165</v>
      </c>
      <c r="B142" s="7" t="str">
        <f>VLOOKUP(A:A,branch!C:D,2,0)</f>
        <v>KOLKATA NORTH</v>
      </c>
      <c r="C142" s="7" t="str">
        <f>VLOOKUP(A:A,branch!C:E,3,0)</f>
        <v>FZM - 7</v>
      </c>
      <c r="D142" s="7">
        <f>SUMIF(branch!C:C,area!A:A,branch!F:F)</f>
        <v>0</v>
      </c>
      <c r="E142" s="7">
        <f>SUMIF(branch!C:C,area!A:A,branch!G:G)</f>
        <v>0</v>
      </c>
      <c r="F142" s="7">
        <f>SUMIF(branch!C:C,area!A:A,branch!H:H)</f>
        <v>0</v>
      </c>
      <c r="G142" s="7">
        <f>IFERROR(VLOOKUP(#REF!,'[1]LMS NCA'!#REF!,2,FALSE),0)</f>
        <v>0</v>
      </c>
      <c r="H142" s="7">
        <f>IFERROR(VLOOKUP(#REF!,'[1]LMS NCA'!#REF!,3,FALSE),0)</f>
        <v>0</v>
      </c>
      <c r="I142" s="7">
        <f>IFERROR(VLOOKUP(#REF!,'[1]LMS NCA'!#REF!,4,FALSE),0)/100000</f>
        <v>0</v>
      </c>
      <c r="J142" s="7">
        <f t="shared" si="6"/>
        <v>0</v>
      </c>
      <c r="K142" s="7">
        <f t="shared" si="7"/>
        <v>0</v>
      </c>
      <c r="L142" s="7">
        <f t="shared" si="8"/>
        <v>0</v>
      </c>
      <c r="M142" s="7">
        <f>COUNTIFS(branch!C:C,area!A:A,branch!L:L,"0")</f>
        <v>9</v>
      </c>
    </row>
    <row r="143" spans="1:13" x14ac:dyDescent="0.35">
      <c r="A143" s="7" t="s">
        <v>209</v>
      </c>
      <c r="B143" s="7" t="str">
        <f>VLOOKUP(A:A,branch!C:D,2,0)</f>
        <v>BIHAR</v>
      </c>
      <c r="C143" s="7" t="str">
        <f>VLOOKUP(A:A,branch!C:E,3,0)</f>
        <v>FZM - 7</v>
      </c>
      <c r="D143" s="7">
        <f>SUMIF(branch!C:C,area!A:A,branch!F:F)</f>
        <v>0</v>
      </c>
      <c r="E143" s="7">
        <f>SUMIF(branch!C:C,area!A:A,branch!G:G)</f>
        <v>0</v>
      </c>
      <c r="F143" s="7">
        <f>SUMIF(branch!C:C,area!A:A,branch!H:H)</f>
        <v>0</v>
      </c>
      <c r="G143" s="7">
        <f>IFERROR(VLOOKUP(#REF!,'[1]LMS NCA'!#REF!,2,FALSE),0)</f>
        <v>0</v>
      </c>
      <c r="H143" s="7">
        <f>IFERROR(VLOOKUP(#REF!,'[1]LMS NCA'!#REF!,3,FALSE),0)</f>
        <v>0</v>
      </c>
      <c r="I143" s="7">
        <f>IFERROR(VLOOKUP(#REF!,'[1]LMS NCA'!#REF!,4,FALSE),0)/100000</f>
        <v>0</v>
      </c>
      <c r="J143" s="7">
        <f t="shared" si="6"/>
        <v>0</v>
      </c>
      <c r="K143" s="7">
        <f t="shared" si="7"/>
        <v>0</v>
      </c>
      <c r="L143" s="7">
        <f t="shared" si="8"/>
        <v>0</v>
      </c>
      <c r="M143" s="7">
        <f>COUNTIFS(branch!C:C,area!A:A,branch!L:L,"0")</f>
        <v>6</v>
      </c>
    </row>
    <row r="144" spans="1:13" x14ac:dyDescent="0.35">
      <c r="A144" s="7" t="s">
        <v>353</v>
      </c>
      <c r="B144" s="7" t="str">
        <f>VLOOKUP(A:A,branch!C:D,2,0)</f>
        <v xml:space="preserve">THIRUPATI </v>
      </c>
      <c r="C144" s="7" t="str">
        <f>VLOOKUP(A:A,branch!C:E,3,0)</f>
        <v>FZM - 3</v>
      </c>
      <c r="D144" s="7">
        <f>SUMIF(branch!C:C,area!A:A,branch!F:F)</f>
        <v>0</v>
      </c>
      <c r="E144" s="7">
        <f>SUMIF(branch!C:C,area!A:A,branch!G:G)</f>
        <v>0</v>
      </c>
      <c r="F144" s="7">
        <f>SUMIF(branch!C:C,area!A:A,branch!H:H)</f>
        <v>0</v>
      </c>
      <c r="G144" s="7">
        <f>IFERROR(VLOOKUP(#REF!,'[1]LMS NCA'!#REF!,2,FALSE),0)</f>
        <v>0</v>
      </c>
      <c r="H144" s="7">
        <f>IFERROR(VLOOKUP(#REF!,'[1]LMS NCA'!#REF!,3,FALSE),0)</f>
        <v>0</v>
      </c>
      <c r="I144" s="7">
        <f>IFERROR(VLOOKUP(#REF!,'[1]LMS NCA'!#REF!,4,FALSE),0)/100000</f>
        <v>0</v>
      </c>
      <c r="J144" s="7">
        <f t="shared" si="6"/>
        <v>0</v>
      </c>
      <c r="K144" s="7">
        <f t="shared" si="7"/>
        <v>0</v>
      </c>
      <c r="L144" s="7">
        <f t="shared" si="8"/>
        <v>0</v>
      </c>
      <c r="M144" s="7">
        <f>COUNTIFS(branch!C:C,area!A:A,branch!L:L,"0")</f>
        <v>8</v>
      </c>
    </row>
    <row r="145" spans="1:13" x14ac:dyDescent="0.35">
      <c r="A145" s="7" t="s">
        <v>297</v>
      </c>
      <c r="B145" s="7" t="str">
        <f>VLOOKUP(A:A,branch!C:D,2,0)</f>
        <v>KOLKATA NORTH</v>
      </c>
      <c r="C145" s="7" t="str">
        <f>VLOOKUP(A:A,branch!C:E,3,0)</f>
        <v>FZM - 7</v>
      </c>
      <c r="D145" s="7">
        <f>SUMIF(branch!C:C,area!A:A,branch!F:F)</f>
        <v>0</v>
      </c>
      <c r="E145" s="7">
        <f>SUMIF(branch!C:C,area!A:A,branch!G:G)</f>
        <v>0</v>
      </c>
      <c r="F145" s="7">
        <f>SUMIF(branch!C:C,area!A:A,branch!H:H)</f>
        <v>0</v>
      </c>
      <c r="G145" s="7">
        <f>IFERROR(VLOOKUP(#REF!,'[1]LMS NCA'!#REF!,2,FALSE),0)</f>
        <v>0</v>
      </c>
      <c r="H145" s="7">
        <f>IFERROR(VLOOKUP(#REF!,'[1]LMS NCA'!#REF!,3,FALSE),0)</f>
        <v>0</v>
      </c>
      <c r="I145" s="7">
        <f>IFERROR(VLOOKUP(#REF!,'[1]LMS NCA'!#REF!,4,FALSE),0)/100000</f>
        <v>0</v>
      </c>
      <c r="J145" s="7">
        <f t="shared" si="6"/>
        <v>0</v>
      </c>
      <c r="K145" s="7">
        <f t="shared" si="7"/>
        <v>0</v>
      </c>
      <c r="L145" s="7">
        <f t="shared" si="8"/>
        <v>0</v>
      </c>
      <c r="M145" s="7">
        <f>COUNTIFS(branch!C:C,area!A:A,branch!L:L,"0")</f>
        <v>9</v>
      </c>
    </row>
    <row r="146" spans="1:13" x14ac:dyDescent="0.35">
      <c r="A146" s="7" t="s">
        <v>381</v>
      </c>
      <c r="B146" s="7" t="str">
        <f>VLOOKUP(A:A,branch!C:D,2,0)</f>
        <v>DELHI-1</v>
      </c>
      <c r="C146" s="7" t="str">
        <f>VLOOKUP(A:A,branch!C:E,3,0)</f>
        <v>FZM - 8</v>
      </c>
      <c r="D146" s="7">
        <f>SUMIF(branch!C:C,area!A:A,branch!F:F)</f>
        <v>0</v>
      </c>
      <c r="E146" s="7">
        <f>SUMIF(branch!C:C,area!A:A,branch!G:G)</f>
        <v>0</v>
      </c>
      <c r="F146" s="7">
        <f>SUMIF(branch!C:C,area!A:A,branch!H:H)</f>
        <v>0</v>
      </c>
      <c r="G146" s="7">
        <f>IFERROR(VLOOKUP(#REF!,'[1]LMS NCA'!#REF!,2,FALSE),0)</f>
        <v>0</v>
      </c>
      <c r="H146" s="7">
        <f>IFERROR(VLOOKUP(#REF!,'[1]LMS NCA'!#REF!,3,FALSE),0)</f>
        <v>0</v>
      </c>
      <c r="I146" s="7">
        <f>IFERROR(VLOOKUP(#REF!,'[1]LMS NCA'!#REF!,4,FALSE),0)/100000</f>
        <v>0</v>
      </c>
      <c r="J146" s="7">
        <f t="shared" si="6"/>
        <v>0</v>
      </c>
      <c r="K146" s="7">
        <f t="shared" si="7"/>
        <v>0</v>
      </c>
      <c r="L146" s="7">
        <f t="shared" si="8"/>
        <v>0</v>
      </c>
      <c r="M146" s="7">
        <f>COUNTIFS(branch!C:C,area!A:A,branch!L:L,"0")</f>
        <v>10</v>
      </c>
    </row>
    <row r="147" spans="1:13" x14ac:dyDescent="0.35">
      <c r="A147" s="7" t="s">
        <v>383</v>
      </c>
      <c r="B147" s="7" t="str">
        <f>VLOOKUP(A:A,branch!C:D,2,0)</f>
        <v>DELHI-1</v>
      </c>
      <c r="C147" s="7" t="str">
        <f>VLOOKUP(A:A,branch!C:E,3,0)</f>
        <v>FZM - 8</v>
      </c>
      <c r="D147" s="7">
        <f>SUMIF(branch!C:C,area!A:A,branch!F:F)</f>
        <v>0</v>
      </c>
      <c r="E147" s="7">
        <f>SUMIF(branch!C:C,area!A:A,branch!G:G)</f>
        <v>0</v>
      </c>
      <c r="F147" s="7">
        <f>SUMIF(branch!C:C,area!A:A,branch!H:H)</f>
        <v>0</v>
      </c>
      <c r="G147" s="7">
        <f>IFERROR(VLOOKUP(#REF!,'[1]LMS NCA'!#REF!,2,FALSE),0)</f>
        <v>0</v>
      </c>
      <c r="H147" s="7">
        <f>IFERROR(VLOOKUP(#REF!,'[1]LMS NCA'!#REF!,3,FALSE),0)</f>
        <v>0</v>
      </c>
      <c r="I147" s="7">
        <f>IFERROR(VLOOKUP(#REF!,'[1]LMS NCA'!#REF!,4,FALSE),0)/100000</f>
        <v>0</v>
      </c>
      <c r="J147" s="7">
        <f t="shared" si="6"/>
        <v>0</v>
      </c>
      <c r="K147" s="7">
        <f t="shared" si="7"/>
        <v>0</v>
      </c>
      <c r="L147" s="7">
        <f t="shared" si="8"/>
        <v>0</v>
      </c>
      <c r="M147" s="7">
        <f>COUNTIFS(branch!C:C,area!A:A,branch!L:L,"0")</f>
        <v>10</v>
      </c>
    </row>
    <row r="148" spans="1:13" x14ac:dyDescent="0.35">
      <c r="A148" s="7" t="s">
        <v>2</v>
      </c>
      <c r="B148" s="7" t="str">
        <f>VLOOKUP(A:A,branch!C:D,2,0)</f>
        <v>TIRUNELVELI</v>
      </c>
      <c r="C148" s="7" t="str">
        <f>VLOOKUP(A:A,branch!C:E,3,0)</f>
        <v>FZM - 2</v>
      </c>
      <c r="D148" s="7">
        <f>SUMIF(branch!C:C,area!A:A,branch!F:F)</f>
        <v>0</v>
      </c>
      <c r="E148" s="7">
        <f>SUMIF(branch!C:C,area!A:A,branch!G:G)</f>
        <v>0</v>
      </c>
      <c r="F148" s="7">
        <f>SUMIF(branch!C:C,area!A:A,branch!H:H)</f>
        <v>0</v>
      </c>
      <c r="G148" s="7">
        <f>IFERROR(VLOOKUP(#REF!,'[1]LMS NCA'!#REF!,2,FALSE),0)</f>
        <v>0</v>
      </c>
      <c r="H148" s="7">
        <f>IFERROR(VLOOKUP(#REF!,'[1]LMS NCA'!#REF!,3,FALSE),0)</f>
        <v>0</v>
      </c>
      <c r="I148" s="7">
        <f>IFERROR(VLOOKUP(#REF!,'[1]LMS NCA'!#REF!,4,FALSE),0)/100000</f>
        <v>0</v>
      </c>
      <c r="J148" s="7">
        <f t="shared" si="6"/>
        <v>0</v>
      </c>
      <c r="K148" s="7">
        <f t="shared" si="7"/>
        <v>0</v>
      </c>
      <c r="L148" s="7">
        <f t="shared" si="8"/>
        <v>0</v>
      </c>
      <c r="M148" s="7">
        <f>COUNTIFS(branch!C:C,area!A:A,branch!L:L,"0")</f>
        <v>9</v>
      </c>
    </row>
    <row r="149" spans="1:13" x14ac:dyDescent="0.35">
      <c r="A149" s="7" t="s">
        <v>445</v>
      </c>
      <c r="B149" s="7" t="str">
        <f>VLOOKUP(A:A,branch!C:D,2,0)</f>
        <v xml:space="preserve">THIRUPATI </v>
      </c>
      <c r="C149" s="7" t="str">
        <f>VLOOKUP(A:A,branch!C:E,3,0)</f>
        <v>FZM - 3</v>
      </c>
      <c r="D149" s="7">
        <f>SUMIF(branch!C:C,area!A:A,branch!F:F)</f>
        <v>0</v>
      </c>
      <c r="E149" s="7">
        <f>SUMIF(branch!C:C,area!A:A,branch!G:G)</f>
        <v>0</v>
      </c>
      <c r="F149" s="7">
        <f>SUMIF(branch!C:C,area!A:A,branch!H:H)</f>
        <v>0</v>
      </c>
      <c r="G149" s="7">
        <f>IFERROR(VLOOKUP(#REF!,'[1]LMS NCA'!#REF!,2,FALSE),0)</f>
        <v>0</v>
      </c>
      <c r="H149" s="7">
        <f>IFERROR(VLOOKUP(#REF!,'[1]LMS NCA'!#REF!,3,FALSE),0)</f>
        <v>0</v>
      </c>
      <c r="I149" s="7">
        <f>IFERROR(VLOOKUP(#REF!,'[1]LMS NCA'!#REF!,4,FALSE),0)/100000</f>
        <v>0</v>
      </c>
      <c r="J149" s="7">
        <f t="shared" si="6"/>
        <v>0</v>
      </c>
      <c r="K149" s="7">
        <f t="shared" si="7"/>
        <v>0</v>
      </c>
      <c r="L149" s="7">
        <f t="shared" si="8"/>
        <v>0</v>
      </c>
      <c r="M149" s="7">
        <f>COUNTIFS(branch!C:C,area!A:A,branch!L:L,"0")</f>
        <v>9</v>
      </c>
    </row>
    <row r="150" spans="1:13" x14ac:dyDescent="0.35">
      <c r="A150" s="7" t="s">
        <v>431</v>
      </c>
      <c r="B150" s="7" t="str">
        <f>VLOOKUP(A:A,branch!C:D,2,0)</f>
        <v>AURANGABAD</v>
      </c>
      <c r="C150" s="7" t="str">
        <f>VLOOKUP(A:A,branch!C:E,3,0)</f>
        <v>FZM - 6</v>
      </c>
      <c r="D150" s="7">
        <f>SUMIF(branch!C:C,area!A:A,branch!F:F)</f>
        <v>0</v>
      </c>
      <c r="E150" s="7">
        <f>SUMIF(branch!C:C,area!A:A,branch!G:G)</f>
        <v>0</v>
      </c>
      <c r="F150" s="7">
        <f>SUMIF(branch!C:C,area!A:A,branch!H:H)</f>
        <v>0</v>
      </c>
      <c r="G150" s="7">
        <f>IFERROR(VLOOKUP(#REF!,'[1]LMS NCA'!#REF!,2,FALSE),0)</f>
        <v>0</v>
      </c>
      <c r="H150" s="7">
        <f>IFERROR(VLOOKUP(#REF!,'[1]LMS NCA'!#REF!,3,FALSE),0)</f>
        <v>0</v>
      </c>
      <c r="I150" s="7">
        <f>IFERROR(VLOOKUP(#REF!,'[1]LMS NCA'!#REF!,4,FALSE),0)/100000</f>
        <v>0</v>
      </c>
      <c r="J150" s="7">
        <f t="shared" si="6"/>
        <v>0</v>
      </c>
      <c r="K150" s="7">
        <f t="shared" si="7"/>
        <v>0</v>
      </c>
      <c r="L150" s="7">
        <f t="shared" si="8"/>
        <v>0</v>
      </c>
      <c r="M150" s="7">
        <f>COUNTIFS(branch!C:C,area!A:A,branch!L:L,"0")</f>
        <v>8</v>
      </c>
    </row>
    <row r="151" spans="1:13" x14ac:dyDescent="0.35">
      <c r="A151" s="7" t="s">
        <v>555</v>
      </c>
      <c r="B151" s="7" t="str">
        <f>VLOOKUP(A:A,branch!C:D,2,0)</f>
        <v>JAIPUR</v>
      </c>
      <c r="C151" s="7" t="str">
        <f>VLOOKUP(A:A,branch!C:E,3,0)</f>
        <v>FZM - 8</v>
      </c>
      <c r="D151" s="7">
        <f>SUMIF(branch!C:C,area!A:A,branch!F:F)</f>
        <v>0</v>
      </c>
      <c r="E151" s="7">
        <f>SUMIF(branch!C:C,area!A:A,branch!G:G)</f>
        <v>0</v>
      </c>
      <c r="F151" s="7">
        <f>SUMIF(branch!C:C,area!A:A,branch!H:H)</f>
        <v>0</v>
      </c>
      <c r="G151" s="7">
        <f>IFERROR(VLOOKUP(#REF!,'[1]LMS NCA'!#REF!,2,FALSE),0)</f>
        <v>0</v>
      </c>
      <c r="H151" s="7">
        <f>IFERROR(VLOOKUP(#REF!,'[1]LMS NCA'!#REF!,3,FALSE),0)</f>
        <v>0</v>
      </c>
      <c r="I151" s="7">
        <f>IFERROR(VLOOKUP(#REF!,'[1]LMS NCA'!#REF!,4,FALSE),0)/100000</f>
        <v>0</v>
      </c>
      <c r="J151" s="7">
        <f t="shared" si="6"/>
        <v>0</v>
      </c>
      <c r="K151" s="7">
        <f t="shared" si="7"/>
        <v>0</v>
      </c>
      <c r="L151" s="7">
        <f t="shared" si="8"/>
        <v>0</v>
      </c>
      <c r="M151" s="7">
        <f>COUNTIFS(branch!C:C,area!A:A,branch!L:L,"0")</f>
        <v>8</v>
      </c>
    </row>
    <row r="152" spans="1:13" x14ac:dyDescent="0.35">
      <c r="A152" s="7" t="s">
        <v>126</v>
      </c>
      <c r="B152" s="7" t="str">
        <f>VLOOKUP(A:A,branch!C:D,2,0)</f>
        <v>AURANGABAD</v>
      </c>
      <c r="C152" s="7" t="str">
        <f>VLOOKUP(A:A,branch!C:E,3,0)</f>
        <v>FZM - 6</v>
      </c>
      <c r="D152" s="7">
        <f>SUMIF(branch!C:C,area!A:A,branch!F:F)</f>
        <v>0</v>
      </c>
      <c r="E152" s="7">
        <f>SUMIF(branch!C:C,area!A:A,branch!G:G)</f>
        <v>0</v>
      </c>
      <c r="F152" s="7">
        <f>SUMIF(branch!C:C,area!A:A,branch!H:H)</f>
        <v>0</v>
      </c>
      <c r="G152" s="7">
        <f>IFERROR(VLOOKUP(#REF!,'[1]LMS NCA'!#REF!,2,FALSE),0)</f>
        <v>0</v>
      </c>
      <c r="H152" s="7">
        <f>IFERROR(VLOOKUP(#REF!,'[1]LMS NCA'!#REF!,3,FALSE),0)</f>
        <v>0</v>
      </c>
      <c r="I152" s="7">
        <f>IFERROR(VLOOKUP(#REF!,'[1]LMS NCA'!#REF!,4,FALSE),0)/100000</f>
        <v>0</v>
      </c>
      <c r="J152" s="7">
        <f t="shared" si="6"/>
        <v>0</v>
      </c>
      <c r="K152" s="7">
        <f t="shared" si="7"/>
        <v>0</v>
      </c>
      <c r="L152" s="7">
        <f t="shared" si="8"/>
        <v>0</v>
      </c>
      <c r="M152" s="7">
        <f>COUNTIFS(branch!C:C,area!A:A,branch!L:L,"0")</f>
        <v>9</v>
      </c>
    </row>
    <row r="153" spans="1:13" x14ac:dyDescent="0.35">
      <c r="A153" s="7" t="s">
        <v>446</v>
      </c>
      <c r="B153" s="7" t="str">
        <f>VLOOKUP(A:A,branch!C:D,2,0)</f>
        <v>INDORE</v>
      </c>
      <c r="C153" s="7" t="str">
        <f>VLOOKUP(A:A,branch!C:E,3,0)</f>
        <v>FZM - 6</v>
      </c>
      <c r="D153" s="7">
        <f>SUMIF(branch!C:C,area!A:A,branch!F:F)</f>
        <v>0</v>
      </c>
      <c r="E153" s="7">
        <f>SUMIF(branch!C:C,area!A:A,branch!G:G)</f>
        <v>0</v>
      </c>
      <c r="F153" s="7">
        <f>SUMIF(branch!C:C,area!A:A,branch!H:H)</f>
        <v>0</v>
      </c>
      <c r="G153" s="7">
        <f>IFERROR(VLOOKUP(#REF!,'[1]LMS NCA'!#REF!,2,FALSE),0)</f>
        <v>0</v>
      </c>
      <c r="H153" s="7">
        <f>IFERROR(VLOOKUP(#REF!,'[1]LMS NCA'!#REF!,3,FALSE),0)</f>
        <v>0</v>
      </c>
      <c r="I153" s="7">
        <f>IFERROR(VLOOKUP(#REF!,'[1]LMS NCA'!#REF!,4,FALSE),0)/100000</f>
        <v>0</v>
      </c>
      <c r="J153" s="7">
        <f t="shared" si="6"/>
        <v>0</v>
      </c>
      <c r="K153" s="7">
        <f t="shared" si="7"/>
        <v>0</v>
      </c>
      <c r="L153" s="7">
        <f t="shared" si="8"/>
        <v>0</v>
      </c>
      <c r="M153" s="7">
        <f>COUNTIFS(branch!C:C,area!A:A,branch!L:L,"0")</f>
        <v>5</v>
      </c>
    </row>
    <row r="154" spans="1:13" x14ac:dyDescent="0.35">
      <c r="A154" s="7" t="s">
        <v>320</v>
      </c>
      <c r="B154" s="7" t="str">
        <f>VLOOKUP(A:A,branch!C:D,2,0)</f>
        <v>HARYANA</v>
      </c>
      <c r="C154" s="7" t="str">
        <f>VLOOKUP(A:A,branch!C:E,3,0)</f>
        <v>FZM - 8</v>
      </c>
      <c r="D154" s="7">
        <f>SUMIF(branch!C:C,area!A:A,branch!F:F)</f>
        <v>0</v>
      </c>
      <c r="E154" s="7">
        <f>SUMIF(branch!C:C,area!A:A,branch!G:G)</f>
        <v>0</v>
      </c>
      <c r="F154" s="7">
        <f>SUMIF(branch!C:C,area!A:A,branch!H:H)</f>
        <v>0</v>
      </c>
      <c r="G154" s="7">
        <f>IFERROR(VLOOKUP(#REF!,'[1]LMS NCA'!#REF!,2,FALSE),0)</f>
        <v>0</v>
      </c>
      <c r="H154" s="7">
        <f>IFERROR(VLOOKUP(#REF!,'[1]LMS NCA'!#REF!,3,FALSE),0)</f>
        <v>0</v>
      </c>
      <c r="I154" s="7">
        <f>IFERROR(VLOOKUP(#REF!,'[1]LMS NCA'!#REF!,4,FALSE),0)/100000</f>
        <v>0</v>
      </c>
      <c r="J154" s="7">
        <f t="shared" si="6"/>
        <v>0</v>
      </c>
      <c r="K154" s="7">
        <f t="shared" si="7"/>
        <v>0</v>
      </c>
      <c r="L154" s="7">
        <f t="shared" si="8"/>
        <v>0</v>
      </c>
      <c r="M154" s="7">
        <f>COUNTIFS(branch!C:C,area!A:A,branch!L:L,"0")</f>
        <v>10</v>
      </c>
    </row>
    <row r="155" spans="1:13" x14ac:dyDescent="0.35">
      <c r="A155" s="7" t="s">
        <v>202</v>
      </c>
      <c r="B155" s="7" t="str">
        <f>VLOOKUP(A:A,branch!C:D,2,0)</f>
        <v>BHOPAL</v>
      </c>
      <c r="C155" s="7" t="str">
        <f>VLOOKUP(A:A,branch!C:E,3,0)</f>
        <v>FZM - 6</v>
      </c>
      <c r="D155" s="7">
        <f>SUMIF(branch!C:C,area!A:A,branch!F:F)</f>
        <v>0</v>
      </c>
      <c r="E155" s="7">
        <f>SUMIF(branch!C:C,area!A:A,branch!G:G)</f>
        <v>0</v>
      </c>
      <c r="F155" s="7">
        <f>SUMIF(branch!C:C,area!A:A,branch!H:H)</f>
        <v>0</v>
      </c>
      <c r="G155" s="7">
        <f>IFERROR(VLOOKUP(#REF!,'[1]LMS NCA'!#REF!,2,FALSE),0)</f>
        <v>0</v>
      </c>
      <c r="H155" s="7">
        <f>IFERROR(VLOOKUP(#REF!,'[1]LMS NCA'!#REF!,3,FALSE),0)</f>
        <v>0</v>
      </c>
      <c r="I155" s="7">
        <f>IFERROR(VLOOKUP(#REF!,'[1]LMS NCA'!#REF!,4,FALSE),0)/100000</f>
        <v>0</v>
      </c>
      <c r="J155" s="7">
        <f t="shared" si="6"/>
        <v>0</v>
      </c>
      <c r="K155" s="7">
        <f t="shared" si="7"/>
        <v>0</v>
      </c>
      <c r="L155" s="7">
        <f t="shared" si="8"/>
        <v>0</v>
      </c>
      <c r="M155" s="7">
        <f>COUNTIFS(branch!C:C,area!A:A,branch!L:L,"0")</f>
        <v>7</v>
      </c>
    </row>
    <row r="156" spans="1:13" x14ac:dyDescent="0.35">
      <c r="A156" s="7" t="s">
        <v>452</v>
      </c>
      <c r="B156" s="7" t="str">
        <f>VLOOKUP(A:A,branch!C:D,2,0)</f>
        <v>VARANASI</v>
      </c>
      <c r="C156" s="7" t="str">
        <f>VLOOKUP(A:A,branch!C:E,3,0)</f>
        <v>FZM - 8</v>
      </c>
      <c r="D156" s="7">
        <f>SUMIF(branch!C:C,area!A:A,branch!F:F)</f>
        <v>0</v>
      </c>
      <c r="E156" s="7">
        <f>SUMIF(branch!C:C,area!A:A,branch!G:G)</f>
        <v>0</v>
      </c>
      <c r="F156" s="7">
        <f>SUMIF(branch!C:C,area!A:A,branch!H:H)</f>
        <v>0</v>
      </c>
      <c r="G156" s="7">
        <f>IFERROR(VLOOKUP(#REF!,'[1]LMS NCA'!#REF!,2,FALSE),0)</f>
        <v>0</v>
      </c>
      <c r="H156" s="7">
        <f>IFERROR(VLOOKUP(#REF!,'[1]LMS NCA'!#REF!,3,FALSE),0)</f>
        <v>0</v>
      </c>
      <c r="I156" s="7">
        <f>IFERROR(VLOOKUP(#REF!,'[1]LMS NCA'!#REF!,4,FALSE),0)/100000</f>
        <v>0</v>
      </c>
      <c r="J156" s="7">
        <f t="shared" si="6"/>
        <v>0</v>
      </c>
      <c r="K156" s="7">
        <f t="shared" si="7"/>
        <v>0</v>
      </c>
      <c r="L156" s="7">
        <f t="shared" si="8"/>
        <v>0</v>
      </c>
      <c r="M156" s="7">
        <f>COUNTIFS(branch!C:C,area!A:A,branch!L:L,"0")</f>
        <v>10</v>
      </c>
    </row>
    <row r="157" spans="1:13" x14ac:dyDescent="0.35">
      <c r="A157" s="7" t="s">
        <v>365</v>
      </c>
      <c r="B157" s="7" t="str">
        <f>VLOOKUP(A:A,branch!C:D,2,0)</f>
        <v>VARANASI</v>
      </c>
      <c r="C157" s="7" t="str">
        <f>VLOOKUP(A:A,branch!C:E,3,0)</f>
        <v>FZM - 8</v>
      </c>
      <c r="D157" s="7">
        <f>SUMIF(branch!C:C,area!A:A,branch!F:F)</f>
        <v>0</v>
      </c>
      <c r="E157" s="7">
        <f>SUMIF(branch!C:C,area!A:A,branch!G:G)</f>
        <v>0</v>
      </c>
      <c r="F157" s="7">
        <f>SUMIF(branch!C:C,area!A:A,branch!H:H)</f>
        <v>0</v>
      </c>
      <c r="G157" s="7">
        <f>IFERROR(VLOOKUP(#REF!,'[1]LMS NCA'!#REF!,2,FALSE),0)</f>
        <v>0</v>
      </c>
      <c r="H157" s="7">
        <f>IFERROR(VLOOKUP(#REF!,'[1]LMS NCA'!#REF!,3,FALSE),0)</f>
        <v>0</v>
      </c>
      <c r="I157" s="7">
        <f>IFERROR(VLOOKUP(#REF!,'[1]LMS NCA'!#REF!,4,FALSE),0)/100000</f>
        <v>0</v>
      </c>
      <c r="J157" s="7">
        <f t="shared" si="6"/>
        <v>0</v>
      </c>
      <c r="K157" s="7">
        <f t="shared" si="7"/>
        <v>0</v>
      </c>
      <c r="L157" s="7">
        <f t="shared" si="8"/>
        <v>0</v>
      </c>
      <c r="M157" s="7">
        <f>COUNTIFS(branch!C:C,area!A:A,branch!L:L,"0")</f>
        <v>8</v>
      </c>
    </row>
    <row r="158" spans="1:13" x14ac:dyDescent="0.35">
      <c r="A158" s="7" t="s">
        <v>248</v>
      </c>
      <c r="B158" s="7" t="str">
        <f>VLOOKUP(A:A,branch!C:D,2,0)</f>
        <v>ANANTHPUR REGION</v>
      </c>
      <c r="C158" s="7" t="str">
        <f>VLOOKUP(A:A,branch!C:E,3,0)</f>
        <v>FZM - 4</v>
      </c>
      <c r="D158" s="7">
        <f>SUMIF(branch!C:C,area!A:A,branch!F:F)</f>
        <v>0</v>
      </c>
      <c r="E158" s="7">
        <f>SUMIF(branch!C:C,area!A:A,branch!G:G)</f>
        <v>0</v>
      </c>
      <c r="F158" s="7">
        <f>SUMIF(branch!C:C,area!A:A,branch!H:H)</f>
        <v>0</v>
      </c>
      <c r="G158" s="7">
        <f>IFERROR(VLOOKUP(#REF!,'[1]LMS NCA'!#REF!,2,FALSE),0)</f>
        <v>0</v>
      </c>
      <c r="H158" s="7">
        <f>IFERROR(VLOOKUP(#REF!,'[1]LMS NCA'!#REF!,3,FALSE),0)</f>
        <v>0</v>
      </c>
      <c r="I158" s="7">
        <f>IFERROR(VLOOKUP(#REF!,'[1]LMS NCA'!#REF!,4,FALSE),0)/100000</f>
        <v>0</v>
      </c>
      <c r="J158" s="7">
        <f t="shared" si="6"/>
        <v>0</v>
      </c>
      <c r="K158" s="7">
        <f t="shared" si="7"/>
        <v>0</v>
      </c>
      <c r="L158" s="7">
        <f t="shared" si="8"/>
        <v>0</v>
      </c>
      <c r="M158" s="7">
        <f>COUNTIFS(branch!C:C,area!A:A,branch!L:L,"0")</f>
        <v>9</v>
      </c>
    </row>
    <row r="159" spans="1:13" x14ac:dyDescent="0.35">
      <c r="A159" s="7" t="s">
        <v>234</v>
      </c>
      <c r="B159" s="7" t="str">
        <f>VLOOKUP(A:A,branch!C:D,2,0)</f>
        <v>DELHI-2</v>
      </c>
      <c r="C159" s="7" t="str">
        <f>VLOOKUP(A:A,branch!C:E,3,0)</f>
        <v>FZM - 8</v>
      </c>
      <c r="D159" s="7">
        <f>SUMIF(branch!C:C,area!A:A,branch!F:F)</f>
        <v>0</v>
      </c>
      <c r="E159" s="7">
        <f>SUMIF(branch!C:C,area!A:A,branch!G:G)</f>
        <v>0</v>
      </c>
      <c r="F159" s="7">
        <f>SUMIF(branch!C:C,area!A:A,branch!H:H)</f>
        <v>0</v>
      </c>
      <c r="G159" s="7">
        <f>IFERROR(VLOOKUP(#REF!,'[1]LMS NCA'!#REF!,2,FALSE),0)</f>
        <v>0</v>
      </c>
      <c r="H159" s="7">
        <f>IFERROR(VLOOKUP(#REF!,'[1]LMS NCA'!#REF!,3,FALSE),0)</f>
        <v>0</v>
      </c>
      <c r="I159" s="7">
        <f>IFERROR(VLOOKUP(#REF!,'[1]LMS NCA'!#REF!,4,FALSE),0)/100000</f>
        <v>0</v>
      </c>
      <c r="J159" s="7">
        <f t="shared" si="6"/>
        <v>0</v>
      </c>
      <c r="K159" s="7">
        <f t="shared" si="7"/>
        <v>0</v>
      </c>
      <c r="L159" s="7">
        <f t="shared" si="8"/>
        <v>0</v>
      </c>
      <c r="M159" s="7">
        <f>COUNTIFS(branch!C:C,area!A:A,branch!L:L,"0")</f>
        <v>10</v>
      </c>
    </row>
    <row r="160" spans="1:13" x14ac:dyDescent="0.35">
      <c r="A160" s="7" t="s">
        <v>189</v>
      </c>
      <c r="B160" s="7" t="str">
        <f>VLOOKUP(A:A,branch!C:D,2,0)</f>
        <v>SAMBALPUR</v>
      </c>
      <c r="C160" s="7" t="str">
        <f>VLOOKUP(A:A,branch!C:E,3,0)</f>
        <v>FZM - 7</v>
      </c>
      <c r="D160" s="7">
        <f>SUMIF(branch!C:C,area!A:A,branch!F:F)</f>
        <v>0</v>
      </c>
      <c r="E160" s="7">
        <f>SUMIF(branch!C:C,area!A:A,branch!G:G)</f>
        <v>0</v>
      </c>
      <c r="F160" s="7">
        <f>SUMIF(branch!C:C,area!A:A,branch!H:H)</f>
        <v>0</v>
      </c>
      <c r="G160" s="7">
        <f>IFERROR(VLOOKUP(#REF!,'[1]LMS NCA'!#REF!,2,FALSE),0)</f>
        <v>0</v>
      </c>
      <c r="H160" s="7">
        <f>IFERROR(VLOOKUP(#REF!,'[1]LMS NCA'!#REF!,3,FALSE),0)</f>
        <v>0</v>
      </c>
      <c r="I160" s="7">
        <f>IFERROR(VLOOKUP(#REF!,'[1]LMS NCA'!#REF!,4,FALSE),0)/100000</f>
        <v>0</v>
      </c>
      <c r="J160" s="7">
        <f t="shared" si="6"/>
        <v>0</v>
      </c>
      <c r="K160" s="7">
        <f t="shared" si="7"/>
        <v>0</v>
      </c>
      <c r="L160" s="7">
        <f t="shared" si="8"/>
        <v>0</v>
      </c>
      <c r="M160" s="7">
        <f>COUNTIFS(branch!C:C,area!A:A,branch!L:L,"0")</f>
        <v>5</v>
      </c>
    </row>
    <row r="161" spans="1:13" x14ac:dyDescent="0.35">
      <c r="A161" s="7" t="s">
        <v>552</v>
      </c>
      <c r="B161" s="7" t="str">
        <f>VLOOKUP(A:A,branch!C:D,2,0)</f>
        <v>JODHAPUR</v>
      </c>
      <c r="C161" s="7" t="str">
        <f>VLOOKUP(A:A,branch!C:E,3,0)</f>
        <v>FZM - 8</v>
      </c>
      <c r="D161" s="7">
        <f>SUMIF(branch!C:C,area!A:A,branch!F:F)</f>
        <v>0</v>
      </c>
      <c r="E161" s="7">
        <f>SUMIF(branch!C:C,area!A:A,branch!G:G)</f>
        <v>0</v>
      </c>
      <c r="F161" s="7">
        <f>SUMIF(branch!C:C,area!A:A,branch!H:H)</f>
        <v>0</v>
      </c>
      <c r="G161" s="7">
        <f>IFERROR(VLOOKUP(#REF!,'[1]LMS NCA'!#REF!,2,FALSE),0)</f>
        <v>0</v>
      </c>
      <c r="H161" s="7">
        <f>IFERROR(VLOOKUP(#REF!,'[1]LMS NCA'!#REF!,3,FALSE),0)</f>
        <v>0</v>
      </c>
      <c r="I161" s="7">
        <f>IFERROR(VLOOKUP(#REF!,'[1]LMS NCA'!#REF!,4,FALSE),0)/100000</f>
        <v>0</v>
      </c>
      <c r="J161" s="7">
        <f t="shared" si="6"/>
        <v>0</v>
      </c>
      <c r="K161" s="7">
        <f t="shared" si="7"/>
        <v>0</v>
      </c>
      <c r="L161" s="7">
        <f t="shared" si="8"/>
        <v>0</v>
      </c>
      <c r="M161" s="7">
        <f>COUNTIFS(branch!C:C,area!A:A,branch!L:L,"0")</f>
        <v>5</v>
      </c>
    </row>
    <row r="162" spans="1:13" x14ac:dyDescent="0.35">
      <c r="A162" s="7" t="s">
        <v>143</v>
      </c>
      <c r="B162" s="7" t="str">
        <f>VLOOKUP(A:A,branch!C:D,2,0)</f>
        <v>PATIALA</v>
      </c>
      <c r="C162" s="7" t="str">
        <f>VLOOKUP(A:A,branch!C:E,3,0)</f>
        <v>FZM - 8</v>
      </c>
      <c r="D162" s="7">
        <f>SUMIF(branch!C:C,area!A:A,branch!F:F)</f>
        <v>0</v>
      </c>
      <c r="E162" s="7">
        <f>SUMIF(branch!C:C,area!A:A,branch!G:G)</f>
        <v>0</v>
      </c>
      <c r="F162" s="7">
        <f>SUMIF(branch!C:C,area!A:A,branch!H:H)</f>
        <v>0</v>
      </c>
      <c r="G162" s="7">
        <f>IFERROR(VLOOKUP(#REF!,'[1]LMS NCA'!#REF!,2,FALSE),0)</f>
        <v>0</v>
      </c>
      <c r="H162" s="7">
        <f>IFERROR(VLOOKUP(#REF!,'[1]LMS NCA'!#REF!,3,FALSE),0)</f>
        <v>0</v>
      </c>
      <c r="I162" s="7">
        <f>IFERROR(VLOOKUP(#REF!,'[1]LMS NCA'!#REF!,4,FALSE),0)/100000</f>
        <v>0</v>
      </c>
      <c r="J162" s="7">
        <f t="shared" si="6"/>
        <v>0</v>
      </c>
      <c r="K162" s="7">
        <f t="shared" si="7"/>
        <v>0</v>
      </c>
      <c r="L162" s="7">
        <f t="shared" si="8"/>
        <v>0</v>
      </c>
      <c r="M162" s="7">
        <f>COUNTIFS(branch!C:C,area!A:A,branch!L:L,"0")</f>
        <v>8</v>
      </c>
    </row>
    <row r="163" spans="1:13" x14ac:dyDescent="0.35">
      <c r="A163" s="7" t="s">
        <v>357</v>
      </c>
      <c r="B163" s="7" t="str">
        <f>VLOOKUP(A:A,branch!C:D,2,0)</f>
        <v>BANGALORE-1</v>
      </c>
      <c r="C163" s="7" t="str">
        <f>VLOOKUP(A:A,branch!C:E,3,0)</f>
        <v>FZM - 4</v>
      </c>
      <c r="D163" s="7">
        <f>SUMIF(branch!C:C,area!A:A,branch!F:F)</f>
        <v>0</v>
      </c>
      <c r="E163" s="7">
        <f>SUMIF(branch!C:C,area!A:A,branch!G:G)</f>
        <v>0</v>
      </c>
      <c r="F163" s="7">
        <f>SUMIF(branch!C:C,area!A:A,branch!H:H)</f>
        <v>0</v>
      </c>
      <c r="G163" s="7">
        <f>IFERROR(VLOOKUP(#REF!,'[1]LMS NCA'!#REF!,2,FALSE),0)</f>
        <v>0</v>
      </c>
      <c r="H163" s="7">
        <f>IFERROR(VLOOKUP(#REF!,'[1]LMS NCA'!#REF!,3,FALSE),0)</f>
        <v>0</v>
      </c>
      <c r="I163" s="7">
        <f>IFERROR(VLOOKUP(#REF!,'[1]LMS NCA'!#REF!,4,FALSE),0)/100000</f>
        <v>0</v>
      </c>
      <c r="J163" s="7">
        <f t="shared" si="6"/>
        <v>0</v>
      </c>
      <c r="K163" s="7">
        <f t="shared" si="7"/>
        <v>0</v>
      </c>
      <c r="L163" s="7">
        <f t="shared" si="8"/>
        <v>0</v>
      </c>
      <c r="M163" s="7">
        <f>COUNTIFS(branch!C:C,area!A:A,branch!L:L,"0")</f>
        <v>10</v>
      </c>
    </row>
    <row r="164" spans="1:13" x14ac:dyDescent="0.35">
      <c r="A164" s="7" t="s">
        <v>463</v>
      </c>
      <c r="B164" s="7" t="str">
        <f>VLOOKUP(A:A,branch!C:D,2,0)</f>
        <v>VISHAKHAPATANAM</v>
      </c>
      <c r="C164" s="7" t="str">
        <f>VLOOKUP(A:A,branch!C:E,3,0)</f>
        <v>FZM - 7</v>
      </c>
      <c r="D164" s="7">
        <f>SUMIF(branch!C:C,area!A:A,branch!F:F)</f>
        <v>0</v>
      </c>
      <c r="E164" s="7">
        <f>SUMIF(branch!C:C,area!A:A,branch!G:G)</f>
        <v>0</v>
      </c>
      <c r="F164" s="7">
        <f>SUMIF(branch!C:C,area!A:A,branch!H:H)</f>
        <v>0</v>
      </c>
      <c r="G164" s="7">
        <f>IFERROR(VLOOKUP(#REF!,'[1]LMS NCA'!#REF!,2,FALSE),0)</f>
        <v>0</v>
      </c>
      <c r="H164" s="7">
        <f>IFERROR(VLOOKUP(#REF!,'[1]LMS NCA'!#REF!,3,FALSE),0)</f>
        <v>0</v>
      </c>
      <c r="I164" s="7">
        <f>IFERROR(VLOOKUP(#REF!,'[1]LMS NCA'!#REF!,4,FALSE),0)/100000</f>
        <v>0</v>
      </c>
      <c r="J164" s="7">
        <f t="shared" si="6"/>
        <v>0</v>
      </c>
      <c r="K164" s="7">
        <f t="shared" si="7"/>
        <v>0</v>
      </c>
      <c r="L164" s="7">
        <f t="shared" si="8"/>
        <v>0</v>
      </c>
      <c r="M164" s="7">
        <f>COUNTIFS(branch!C:C,area!A:A,branch!L:L,"0")</f>
        <v>10</v>
      </c>
    </row>
    <row r="165" spans="1:13" x14ac:dyDescent="0.35">
      <c r="A165" s="7" t="s">
        <v>109</v>
      </c>
      <c r="B165" s="7" t="str">
        <f>VLOOKUP(A:A,branch!C:D,2,0)</f>
        <v>CHENNAI REGION</v>
      </c>
      <c r="C165" s="7" t="str">
        <f>VLOOKUP(A:A,branch!C:E,3,0)</f>
        <v>FZM - 3</v>
      </c>
      <c r="D165" s="7">
        <f>SUMIF(branch!C:C,area!A:A,branch!F:F)</f>
        <v>0</v>
      </c>
      <c r="E165" s="7">
        <f>SUMIF(branch!C:C,area!A:A,branch!G:G)</f>
        <v>0</v>
      </c>
      <c r="F165" s="7">
        <f>SUMIF(branch!C:C,area!A:A,branch!H:H)</f>
        <v>0</v>
      </c>
      <c r="G165" s="7">
        <f>IFERROR(VLOOKUP(#REF!,'[1]LMS NCA'!#REF!,2,FALSE),0)</f>
        <v>0</v>
      </c>
      <c r="H165" s="7">
        <f>IFERROR(VLOOKUP(#REF!,'[1]LMS NCA'!#REF!,3,FALSE),0)</f>
        <v>0</v>
      </c>
      <c r="I165" s="7">
        <f>IFERROR(VLOOKUP(#REF!,'[1]LMS NCA'!#REF!,4,FALSE),0)/100000</f>
        <v>0</v>
      </c>
      <c r="J165" s="7">
        <f t="shared" si="6"/>
        <v>0</v>
      </c>
      <c r="K165" s="7">
        <f t="shared" si="7"/>
        <v>0</v>
      </c>
      <c r="L165" s="7">
        <f t="shared" si="8"/>
        <v>0</v>
      </c>
      <c r="M165" s="7">
        <f>COUNTIFS(branch!C:C,area!A:A,branch!L:L,"0")</f>
        <v>10</v>
      </c>
    </row>
    <row r="166" spans="1:13" x14ac:dyDescent="0.35">
      <c r="A166" s="7" t="s">
        <v>366</v>
      </c>
      <c r="B166" s="7" t="str">
        <f>VLOOKUP(A:A,branch!C:D,2,0)</f>
        <v>PATIALA</v>
      </c>
      <c r="C166" s="7" t="str">
        <f>VLOOKUP(A:A,branch!C:E,3,0)</f>
        <v>FZM - 8</v>
      </c>
      <c r="D166" s="7">
        <f>SUMIF(branch!C:C,area!A:A,branch!F:F)</f>
        <v>0</v>
      </c>
      <c r="E166" s="7">
        <f>SUMIF(branch!C:C,area!A:A,branch!G:G)</f>
        <v>0</v>
      </c>
      <c r="F166" s="7">
        <f>SUMIF(branch!C:C,area!A:A,branch!H:H)</f>
        <v>0</v>
      </c>
      <c r="G166" s="7">
        <f>IFERROR(VLOOKUP(#REF!,'[1]LMS NCA'!#REF!,2,FALSE),0)</f>
        <v>0</v>
      </c>
      <c r="H166" s="7">
        <f>IFERROR(VLOOKUP(#REF!,'[1]LMS NCA'!#REF!,3,FALSE),0)</f>
        <v>0</v>
      </c>
      <c r="I166" s="7">
        <f>IFERROR(VLOOKUP(#REF!,'[1]LMS NCA'!#REF!,4,FALSE),0)/100000</f>
        <v>0</v>
      </c>
      <c r="J166" s="7">
        <f t="shared" si="6"/>
        <v>0</v>
      </c>
      <c r="K166" s="7">
        <f t="shared" si="7"/>
        <v>0</v>
      </c>
      <c r="L166" s="7">
        <f t="shared" si="8"/>
        <v>0</v>
      </c>
      <c r="M166" s="7">
        <f>COUNTIFS(branch!C:C,area!A:A,branch!L:L,"0")</f>
        <v>8</v>
      </c>
    </row>
    <row r="167" spans="1:13" x14ac:dyDescent="0.35">
      <c r="A167" s="7" t="s">
        <v>188</v>
      </c>
      <c r="B167" s="7" t="str">
        <f>VLOOKUP(A:A,branch!C:D,2,0)</f>
        <v xml:space="preserve">MYSORE </v>
      </c>
      <c r="C167" s="7" t="str">
        <f>VLOOKUP(A:A,branch!C:E,3,0)</f>
        <v>FZM - 4</v>
      </c>
      <c r="D167" s="7">
        <f>SUMIF(branch!C:C,area!A:A,branch!F:F)</f>
        <v>0</v>
      </c>
      <c r="E167" s="7">
        <f>SUMIF(branch!C:C,area!A:A,branch!G:G)</f>
        <v>0</v>
      </c>
      <c r="F167" s="7">
        <f>SUMIF(branch!C:C,area!A:A,branch!H:H)</f>
        <v>0</v>
      </c>
      <c r="G167" s="7">
        <f>IFERROR(VLOOKUP(#REF!,'[1]LMS NCA'!#REF!,2,FALSE),0)</f>
        <v>0</v>
      </c>
      <c r="H167" s="7">
        <f>IFERROR(VLOOKUP(#REF!,'[1]LMS NCA'!#REF!,3,FALSE),0)</f>
        <v>0</v>
      </c>
      <c r="I167" s="7">
        <f>IFERROR(VLOOKUP(#REF!,'[1]LMS NCA'!#REF!,4,FALSE),0)/100000</f>
        <v>0</v>
      </c>
      <c r="J167" s="7">
        <f t="shared" si="6"/>
        <v>0</v>
      </c>
      <c r="K167" s="7">
        <f t="shared" si="7"/>
        <v>0</v>
      </c>
      <c r="L167" s="7">
        <f t="shared" si="8"/>
        <v>0</v>
      </c>
      <c r="M167" s="7">
        <f>COUNTIFS(branch!C:C,area!A:A,branch!L:L,"0")</f>
        <v>10</v>
      </c>
    </row>
    <row r="168" spans="1:13" x14ac:dyDescent="0.35">
      <c r="A168" s="7" t="s">
        <v>451</v>
      </c>
      <c r="B168" s="7" t="str">
        <f>VLOOKUP(A:A,branch!C:D,2,0)</f>
        <v>PARRYS</v>
      </c>
      <c r="C168" s="7" t="str">
        <f>VLOOKUP(A:A,branch!C:E,3,0)</f>
        <v>FZM - 3</v>
      </c>
      <c r="D168" s="7">
        <f>SUMIF(branch!C:C,area!A:A,branch!F:F)</f>
        <v>0</v>
      </c>
      <c r="E168" s="7">
        <f>SUMIF(branch!C:C,area!A:A,branch!G:G)</f>
        <v>0</v>
      </c>
      <c r="F168" s="7">
        <f>SUMIF(branch!C:C,area!A:A,branch!H:H)</f>
        <v>0</v>
      </c>
      <c r="G168" s="7">
        <f>IFERROR(VLOOKUP(#REF!,'[1]LMS NCA'!#REF!,2,FALSE),0)</f>
        <v>0</v>
      </c>
      <c r="H168" s="7">
        <f>IFERROR(VLOOKUP(#REF!,'[1]LMS NCA'!#REF!,3,FALSE),0)</f>
        <v>0</v>
      </c>
      <c r="I168" s="7">
        <f>IFERROR(VLOOKUP(#REF!,'[1]LMS NCA'!#REF!,4,FALSE),0)/100000</f>
        <v>0</v>
      </c>
      <c r="J168" s="7">
        <f t="shared" si="6"/>
        <v>0</v>
      </c>
      <c r="K168" s="7">
        <f t="shared" si="7"/>
        <v>0</v>
      </c>
      <c r="L168" s="7">
        <f t="shared" si="8"/>
        <v>0</v>
      </c>
      <c r="M168" s="7">
        <f>COUNTIFS(branch!C:C,area!A:A,branch!L:L,"0")</f>
        <v>9</v>
      </c>
    </row>
    <row r="169" spans="1:13" x14ac:dyDescent="0.35">
      <c r="A169" s="7" t="s">
        <v>197</v>
      </c>
      <c r="B169" s="7" t="str">
        <f>VLOOKUP(A:A,branch!C:D,2,0)</f>
        <v>ONGOLE</v>
      </c>
      <c r="C169" s="7" t="str">
        <f>VLOOKUP(A:A,branch!C:E,3,0)</f>
        <v>FZM - 3</v>
      </c>
      <c r="D169" s="7">
        <f>SUMIF(branch!C:C,area!A:A,branch!F:F)</f>
        <v>0</v>
      </c>
      <c r="E169" s="7">
        <f>SUMIF(branch!C:C,area!A:A,branch!G:G)</f>
        <v>0</v>
      </c>
      <c r="F169" s="7">
        <f>SUMIF(branch!C:C,area!A:A,branch!H:H)</f>
        <v>0</v>
      </c>
      <c r="G169" s="7">
        <f>IFERROR(VLOOKUP(#REF!,'[1]LMS NCA'!#REF!,2,FALSE),0)</f>
        <v>0</v>
      </c>
      <c r="H169" s="7">
        <f>IFERROR(VLOOKUP(#REF!,'[1]LMS NCA'!#REF!,3,FALSE),0)</f>
        <v>0</v>
      </c>
      <c r="I169" s="7">
        <f>IFERROR(VLOOKUP(#REF!,'[1]LMS NCA'!#REF!,4,FALSE),0)/100000</f>
        <v>0</v>
      </c>
      <c r="J169" s="7">
        <f t="shared" si="6"/>
        <v>0</v>
      </c>
      <c r="K169" s="7">
        <f t="shared" si="7"/>
        <v>0</v>
      </c>
      <c r="L169" s="7">
        <f t="shared" si="8"/>
        <v>0</v>
      </c>
      <c r="M169" s="7">
        <f>COUNTIFS(branch!C:C,area!A:A,branch!L:L,"0")</f>
        <v>8</v>
      </c>
    </row>
    <row r="170" spans="1:13" x14ac:dyDescent="0.35">
      <c r="A170" s="7" t="s">
        <v>46</v>
      </c>
      <c r="B170" s="7" t="str">
        <f>VLOOKUP(A:A,branch!C:D,2,0)</f>
        <v>DAVANAGERE</v>
      </c>
      <c r="C170" s="7" t="str">
        <f>VLOOKUP(A:A,branch!C:E,3,0)</f>
        <v>FZM - 5</v>
      </c>
      <c r="D170" s="7">
        <f>SUMIF(branch!C:C,area!A:A,branch!F:F)</f>
        <v>0</v>
      </c>
      <c r="E170" s="7">
        <f>SUMIF(branch!C:C,area!A:A,branch!G:G)</f>
        <v>0</v>
      </c>
      <c r="F170" s="7">
        <f>SUMIF(branch!C:C,area!A:A,branch!H:H)</f>
        <v>0</v>
      </c>
      <c r="G170" s="7">
        <f>IFERROR(VLOOKUP(#REF!,'[1]LMS NCA'!#REF!,2,FALSE),0)</f>
        <v>0</v>
      </c>
      <c r="H170" s="7">
        <f>IFERROR(VLOOKUP(#REF!,'[1]LMS NCA'!#REF!,3,FALSE),0)</f>
        <v>0</v>
      </c>
      <c r="I170" s="7">
        <f>IFERROR(VLOOKUP(#REF!,'[1]LMS NCA'!#REF!,4,FALSE),0)/100000</f>
        <v>0</v>
      </c>
      <c r="J170" s="7">
        <f t="shared" si="6"/>
        <v>0</v>
      </c>
      <c r="K170" s="7">
        <f t="shared" si="7"/>
        <v>0</v>
      </c>
      <c r="L170" s="7">
        <f t="shared" si="8"/>
        <v>0</v>
      </c>
      <c r="M170" s="7">
        <f>COUNTIFS(branch!C:C,area!A:A,branch!L:L,"0")</f>
        <v>8</v>
      </c>
    </row>
    <row r="171" spans="1:13" x14ac:dyDescent="0.35">
      <c r="A171" s="7" t="s">
        <v>180</v>
      </c>
      <c r="B171" s="7" t="str">
        <f>VLOOKUP(A:A,branch!C:D,2,0)</f>
        <v>ERNAKULAM-1</v>
      </c>
      <c r="C171" s="7" t="str">
        <f>VLOOKUP(A:A,branch!C:E,3,0)</f>
        <v>FZM - 1</v>
      </c>
      <c r="D171" s="7">
        <f>SUMIF(branch!C:C,area!A:A,branch!F:F)</f>
        <v>0</v>
      </c>
      <c r="E171" s="7">
        <f>SUMIF(branch!C:C,area!A:A,branch!G:G)</f>
        <v>0</v>
      </c>
      <c r="F171" s="7">
        <f>SUMIF(branch!C:C,area!A:A,branch!H:H)</f>
        <v>0</v>
      </c>
      <c r="G171" s="7">
        <f>IFERROR(VLOOKUP(#REF!,'[1]LMS NCA'!#REF!,2,FALSE),0)</f>
        <v>0</v>
      </c>
      <c r="H171" s="7">
        <f>IFERROR(VLOOKUP(#REF!,'[1]LMS NCA'!#REF!,3,FALSE),0)</f>
        <v>0</v>
      </c>
      <c r="I171" s="7">
        <f>IFERROR(VLOOKUP(#REF!,'[1]LMS NCA'!#REF!,4,FALSE),0)/100000</f>
        <v>0</v>
      </c>
      <c r="J171" s="7">
        <f t="shared" si="6"/>
        <v>0</v>
      </c>
      <c r="K171" s="7">
        <f t="shared" si="7"/>
        <v>0</v>
      </c>
      <c r="L171" s="7">
        <f t="shared" si="8"/>
        <v>0</v>
      </c>
      <c r="M171" s="7">
        <f>COUNTIFS(branch!C:C,area!A:A,branch!L:L,"0")</f>
        <v>8</v>
      </c>
    </row>
    <row r="172" spans="1:13" x14ac:dyDescent="0.35">
      <c r="A172" s="7" t="s">
        <v>370</v>
      </c>
      <c r="B172" s="7" t="str">
        <f>VLOOKUP(A:A,branch!C:D,2,0)</f>
        <v>ERODE</v>
      </c>
      <c r="C172" s="7" t="str">
        <f>VLOOKUP(A:A,branch!C:E,3,0)</f>
        <v>FZM - 2</v>
      </c>
      <c r="D172" s="7">
        <f>SUMIF(branch!C:C,area!A:A,branch!F:F)</f>
        <v>0</v>
      </c>
      <c r="E172" s="7">
        <f>SUMIF(branch!C:C,area!A:A,branch!G:G)</f>
        <v>0</v>
      </c>
      <c r="F172" s="7">
        <f>SUMIF(branch!C:C,area!A:A,branch!H:H)</f>
        <v>0</v>
      </c>
      <c r="G172" s="7">
        <f>IFERROR(VLOOKUP(#REF!,'[1]LMS NCA'!#REF!,2,FALSE),0)</f>
        <v>0</v>
      </c>
      <c r="H172" s="7">
        <f>IFERROR(VLOOKUP(#REF!,'[1]LMS NCA'!#REF!,3,FALSE),0)</f>
        <v>0</v>
      </c>
      <c r="I172" s="7">
        <f>IFERROR(VLOOKUP(#REF!,'[1]LMS NCA'!#REF!,4,FALSE),0)/100000</f>
        <v>0</v>
      </c>
      <c r="J172" s="7">
        <f t="shared" si="6"/>
        <v>0</v>
      </c>
      <c r="K172" s="7">
        <f t="shared" si="7"/>
        <v>0</v>
      </c>
      <c r="L172" s="7">
        <f t="shared" si="8"/>
        <v>0</v>
      </c>
      <c r="M172" s="7">
        <f>COUNTIFS(branch!C:C,area!A:A,branch!L:L,"0")</f>
        <v>9</v>
      </c>
    </row>
    <row r="173" spans="1:13" x14ac:dyDescent="0.35">
      <c r="A173" s="7" t="s">
        <v>354</v>
      </c>
      <c r="B173" s="7" t="str">
        <f>VLOOKUP(A:A,branch!C:D,2,0)</f>
        <v>KUKATAPALLY</v>
      </c>
      <c r="C173" s="7" t="str">
        <f>VLOOKUP(A:A,branch!C:E,3,0)</f>
        <v>FZM - 5</v>
      </c>
      <c r="D173" s="7">
        <f>SUMIF(branch!C:C,area!A:A,branch!F:F)</f>
        <v>0</v>
      </c>
      <c r="E173" s="7">
        <f>SUMIF(branch!C:C,area!A:A,branch!G:G)</f>
        <v>0</v>
      </c>
      <c r="F173" s="7">
        <f>SUMIF(branch!C:C,area!A:A,branch!H:H)</f>
        <v>0</v>
      </c>
      <c r="G173" s="7">
        <f>IFERROR(VLOOKUP(#REF!,'[1]LMS NCA'!#REF!,2,FALSE),0)</f>
        <v>0</v>
      </c>
      <c r="H173" s="7">
        <f>IFERROR(VLOOKUP(#REF!,'[1]LMS NCA'!#REF!,3,FALSE),0)</f>
        <v>0</v>
      </c>
      <c r="I173" s="7">
        <f>IFERROR(VLOOKUP(#REF!,'[1]LMS NCA'!#REF!,4,FALSE),0)/100000</f>
        <v>0</v>
      </c>
      <c r="J173" s="7">
        <f t="shared" si="6"/>
        <v>0</v>
      </c>
      <c r="K173" s="7">
        <f t="shared" si="7"/>
        <v>0</v>
      </c>
      <c r="L173" s="7">
        <f t="shared" si="8"/>
        <v>0</v>
      </c>
      <c r="M173" s="7">
        <f>COUNTIFS(branch!C:C,area!A:A,branch!L:L,"0")</f>
        <v>8</v>
      </c>
    </row>
    <row r="174" spans="1:13" x14ac:dyDescent="0.35">
      <c r="A174" s="7" t="s">
        <v>298</v>
      </c>
      <c r="B174" s="7" t="str">
        <f>VLOOKUP(A:A,branch!C:D,2,0)</f>
        <v>PATIALA</v>
      </c>
      <c r="C174" s="7" t="str">
        <f>VLOOKUP(A:A,branch!C:E,3,0)</f>
        <v>FZM - 8</v>
      </c>
      <c r="D174" s="7">
        <f>SUMIF(branch!C:C,area!A:A,branch!F:F)</f>
        <v>0</v>
      </c>
      <c r="E174" s="7">
        <f>SUMIF(branch!C:C,area!A:A,branch!G:G)</f>
        <v>0</v>
      </c>
      <c r="F174" s="7">
        <f>SUMIF(branch!C:C,area!A:A,branch!H:H)</f>
        <v>0</v>
      </c>
      <c r="G174" s="7">
        <f>IFERROR(VLOOKUP(#REF!,'[1]LMS NCA'!#REF!,2,FALSE),0)</f>
        <v>0</v>
      </c>
      <c r="H174" s="7">
        <f>IFERROR(VLOOKUP(#REF!,'[1]LMS NCA'!#REF!,3,FALSE),0)</f>
        <v>0</v>
      </c>
      <c r="I174" s="7">
        <f>IFERROR(VLOOKUP(#REF!,'[1]LMS NCA'!#REF!,4,FALSE),0)/100000</f>
        <v>0</v>
      </c>
      <c r="J174" s="7">
        <f t="shared" si="6"/>
        <v>0</v>
      </c>
      <c r="K174" s="7">
        <f t="shared" si="7"/>
        <v>0</v>
      </c>
      <c r="L174" s="7">
        <f t="shared" si="8"/>
        <v>0</v>
      </c>
      <c r="M174" s="7">
        <f>COUNTIFS(branch!C:C,area!A:A,branch!L:L,"0")</f>
        <v>10</v>
      </c>
    </row>
    <row r="175" spans="1:13" x14ac:dyDescent="0.35">
      <c r="A175" s="7" t="s">
        <v>459</v>
      </c>
      <c r="B175" s="7" t="str">
        <f>VLOOKUP(A:A,branch!C:D,2,0)</f>
        <v>PONDICHERY</v>
      </c>
      <c r="C175" s="7" t="str">
        <f>VLOOKUP(A:A,branch!C:E,3,0)</f>
        <v>FZM - 2</v>
      </c>
      <c r="D175" s="7">
        <f>SUMIF(branch!C:C,area!A:A,branch!F:F)</f>
        <v>0</v>
      </c>
      <c r="E175" s="7">
        <f>SUMIF(branch!C:C,area!A:A,branch!G:G)</f>
        <v>0</v>
      </c>
      <c r="F175" s="7">
        <f>SUMIF(branch!C:C,area!A:A,branch!H:H)</f>
        <v>0</v>
      </c>
      <c r="G175" s="7">
        <f>IFERROR(VLOOKUP(#REF!,'[1]LMS NCA'!#REF!,2,FALSE),0)</f>
        <v>0</v>
      </c>
      <c r="H175" s="7">
        <f>IFERROR(VLOOKUP(#REF!,'[1]LMS NCA'!#REF!,3,FALSE),0)</f>
        <v>0</v>
      </c>
      <c r="I175" s="7">
        <f>IFERROR(VLOOKUP(#REF!,'[1]LMS NCA'!#REF!,4,FALSE),0)/100000</f>
        <v>0</v>
      </c>
      <c r="J175" s="7">
        <f t="shared" si="6"/>
        <v>0</v>
      </c>
      <c r="K175" s="7">
        <f t="shared" si="7"/>
        <v>0</v>
      </c>
      <c r="L175" s="7">
        <f t="shared" si="8"/>
        <v>0</v>
      </c>
      <c r="M175" s="7">
        <f>COUNTIFS(branch!C:C,area!A:A,branch!L:L,"0")</f>
        <v>9</v>
      </c>
    </row>
    <row r="176" spans="1:13" x14ac:dyDescent="0.35">
      <c r="A176" s="7" t="s">
        <v>179</v>
      </c>
      <c r="B176" s="7" t="str">
        <f>VLOOKUP(A:A,branch!C:D,2,0)</f>
        <v>THRISSUR - 1</v>
      </c>
      <c r="C176" s="7" t="str">
        <f>VLOOKUP(A:A,branch!C:E,3,0)</f>
        <v>FZM - 1</v>
      </c>
      <c r="D176" s="7">
        <f>SUMIF(branch!C:C,area!A:A,branch!F:F)</f>
        <v>0</v>
      </c>
      <c r="E176" s="7">
        <f>SUMIF(branch!C:C,area!A:A,branch!G:G)</f>
        <v>0</v>
      </c>
      <c r="F176" s="7">
        <f>SUMIF(branch!C:C,area!A:A,branch!H:H)</f>
        <v>0</v>
      </c>
      <c r="G176" s="7">
        <f>IFERROR(VLOOKUP(#REF!,'[1]LMS NCA'!#REF!,2,FALSE),0)</f>
        <v>0</v>
      </c>
      <c r="H176" s="7">
        <f>IFERROR(VLOOKUP(#REF!,'[1]LMS NCA'!#REF!,3,FALSE),0)</f>
        <v>0</v>
      </c>
      <c r="I176" s="7">
        <f>IFERROR(VLOOKUP(#REF!,'[1]LMS NCA'!#REF!,4,FALSE),0)/100000</f>
        <v>0</v>
      </c>
      <c r="J176" s="7">
        <f t="shared" si="6"/>
        <v>0</v>
      </c>
      <c r="K176" s="7">
        <f t="shared" si="7"/>
        <v>0</v>
      </c>
      <c r="L176" s="7">
        <f t="shared" si="8"/>
        <v>0</v>
      </c>
      <c r="M176" s="7">
        <f>COUNTIFS(branch!C:C,area!A:A,branch!L:L,"0")</f>
        <v>8</v>
      </c>
    </row>
    <row r="177" spans="1:13" x14ac:dyDescent="0.35">
      <c r="A177" s="7" t="s">
        <v>257</v>
      </c>
      <c r="B177" s="7" t="str">
        <f>VLOOKUP(A:A,branch!C:D,2,0)</f>
        <v>VISHAKHAPATANAM</v>
      </c>
      <c r="C177" s="7" t="str">
        <f>VLOOKUP(A:A,branch!C:E,3,0)</f>
        <v>FZM - 7</v>
      </c>
      <c r="D177" s="7">
        <f>SUMIF(branch!C:C,area!A:A,branch!F:F)</f>
        <v>0</v>
      </c>
      <c r="E177" s="7">
        <f>SUMIF(branch!C:C,area!A:A,branch!G:G)</f>
        <v>0</v>
      </c>
      <c r="F177" s="7">
        <f>SUMIF(branch!C:C,area!A:A,branch!H:H)</f>
        <v>0</v>
      </c>
      <c r="G177" s="7">
        <f>IFERROR(VLOOKUP(#REF!,'[1]LMS NCA'!#REF!,2,FALSE),0)</f>
        <v>0</v>
      </c>
      <c r="H177" s="7">
        <f>IFERROR(VLOOKUP(#REF!,'[1]LMS NCA'!#REF!,3,FALSE),0)</f>
        <v>0</v>
      </c>
      <c r="I177" s="7">
        <f>IFERROR(VLOOKUP(#REF!,'[1]LMS NCA'!#REF!,4,FALSE),0)/100000</f>
        <v>0</v>
      </c>
      <c r="J177" s="7">
        <f t="shared" si="6"/>
        <v>0</v>
      </c>
      <c r="K177" s="7">
        <f t="shared" si="7"/>
        <v>0</v>
      </c>
      <c r="L177" s="7">
        <f t="shared" si="8"/>
        <v>0</v>
      </c>
      <c r="M177" s="7">
        <f>COUNTIFS(branch!C:C,area!A:A,branch!L:L,"0")</f>
        <v>10</v>
      </c>
    </row>
    <row r="178" spans="1:13" x14ac:dyDescent="0.35">
      <c r="A178" s="7" t="s">
        <v>332</v>
      </c>
      <c r="B178" s="7" t="str">
        <f>VLOOKUP(A:A,branch!C:D,2,0)</f>
        <v>HYDERABAD REGION</v>
      </c>
      <c r="C178" s="7" t="str">
        <f>VLOOKUP(A:A,branch!C:E,3,0)</f>
        <v>FZM - 5</v>
      </c>
      <c r="D178" s="7">
        <f>SUMIF(branch!C:C,area!A:A,branch!F:F)</f>
        <v>0</v>
      </c>
      <c r="E178" s="7">
        <f>SUMIF(branch!C:C,area!A:A,branch!G:G)</f>
        <v>0</v>
      </c>
      <c r="F178" s="7">
        <f>SUMIF(branch!C:C,area!A:A,branch!H:H)</f>
        <v>0</v>
      </c>
      <c r="G178" s="7">
        <f>IFERROR(VLOOKUP(#REF!,'[1]LMS NCA'!#REF!,2,FALSE),0)</f>
        <v>0</v>
      </c>
      <c r="H178" s="7">
        <f>IFERROR(VLOOKUP(#REF!,'[1]LMS NCA'!#REF!,3,FALSE),0)</f>
        <v>0</v>
      </c>
      <c r="I178" s="7">
        <f>IFERROR(VLOOKUP(#REF!,'[1]LMS NCA'!#REF!,4,FALSE),0)/100000</f>
        <v>0</v>
      </c>
      <c r="J178" s="7">
        <f t="shared" si="6"/>
        <v>0</v>
      </c>
      <c r="K178" s="7">
        <f t="shared" si="7"/>
        <v>0</v>
      </c>
      <c r="L178" s="7">
        <f t="shared" si="8"/>
        <v>0</v>
      </c>
      <c r="M178" s="7">
        <f>COUNTIFS(branch!C:C,area!A:A,branch!L:L,"0")</f>
        <v>10</v>
      </c>
    </row>
    <row r="179" spans="1:13" x14ac:dyDescent="0.35">
      <c r="A179" s="7" t="s">
        <v>148</v>
      </c>
      <c r="B179" s="7" t="str">
        <f>VLOOKUP(A:A,branch!C:D,2,0)</f>
        <v>KOLAR</v>
      </c>
      <c r="C179" s="7" t="str">
        <f>VLOOKUP(A:A,branch!C:E,3,0)</f>
        <v>FZM - 3</v>
      </c>
      <c r="D179" s="7">
        <f>SUMIF(branch!C:C,area!A:A,branch!F:F)</f>
        <v>0</v>
      </c>
      <c r="E179" s="7">
        <f>SUMIF(branch!C:C,area!A:A,branch!G:G)</f>
        <v>0</v>
      </c>
      <c r="F179" s="7">
        <f>SUMIF(branch!C:C,area!A:A,branch!H:H)</f>
        <v>0</v>
      </c>
      <c r="G179" s="7">
        <f>IFERROR(VLOOKUP(#REF!,'[1]LMS NCA'!#REF!,2,FALSE),0)</f>
        <v>0</v>
      </c>
      <c r="H179" s="7">
        <f>IFERROR(VLOOKUP(#REF!,'[1]LMS NCA'!#REF!,3,FALSE),0)</f>
        <v>0</v>
      </c>
      <c r="I179" s="7">
        <f>IFERROR(VLOOKUP(#REF!,'[1]LMS NCA'!#REF!,4,FALSE),0)/100000</f>
        <v>0</v>
      </c>
      <c r="J179" s="7">
        <f t="shared" si="6"/>
        <v>0</v>
      </c>
      <c r="K179" s="7">
        <f t="shared" si="7"/>
        <v>0</v>
      </c>
      <c r="L179" s="7">
        <f t="shared" si="8"/>
        <v>0</v>
      </c>
      <c r="M179" s="7">
        <f>COUNTIFS(branch!C:C,area!A:A,branch!L:L,"0")</f>
        <v>9</v>
      </c>
    </row>
    <row r="180" spans="1:13" x14ac:dyDescent="0.35">
      <c r="A180" s="7" t="s">
        <v>268</v>
      </c>
      <c r="B180" s="7" t="str">
        <f>VLOOKUP(A:A,branch!C:D,2,0)</f>
        <v>KOLHAPUR</v>
      </c>
      <c r="C180" s="7" t="str">
        <f>VLOOKUP(A:A,branch!C:E,3,0)</f>
        <v>FZM - 6</v>
      </c>
      <c r="D180" s="7">
        <f>SUMIF(branch!C:C,area!A:A,branch!F:F)</f>
        <v>0</v>
      </c>
      <c r="E180" s="7">
        <f>SUMIF(branch!C:C,area!A:A,branch!G:G)</f>
        <v>0</v>
      </c>
      <c r="F180" s="7">
        <f>SUMIF(branch!C:C,area!A:A,branch!H:H)</f>
        <v>0</v>
      </c>
      <c r="G180" s="7">
        <f>IFERROR(VLOOKUP(#REF!,'[1]LMS NCA'!#REF!,2,FALSE),0)</f>
        <v>0</v>
      </c>
      <c r="H180" s="7">
        <f>IFERROR(VLOOKUP(#REF!,'[1]LMS NCA'!#REF!,3,FALSE),0)</f>
        <v>0</v>
      </c>
      <c r="I180" s="7">
        <f>IFERROR(VLOOKUP(#REF!,'[1]LMS NCA'!#REF!,4,FALSE),0)/100000</f>
        <v>0</v>
      </c>
      <c r="J180" s="7">
        <f t="shared" si="6"/>
        <v>0</v>
      </c>
      <c r="K180" s="7">
        <f t="shared" si="7"/>
        <v>0</v>
      </c>
      <c r="L180" s="7">
        <f t="shared" si="8"/>
        <v>0</v>
      </c>
      <c r="M180" s="7">
        <f>COUNTIFS(branch!C:C,area!A:A,branch!L:L,"0")</f>
        <v>8</v>
      </c>
    </row>
    <row r="181" spans="1:13" x14ac:dyDescent="0.35">
      <c r="A181" s="7" t="s">
        <v>227</v>
      </c>
      <c r="B181" s="7" t="str">
        <f>VLOOKUP(A:A,branch!C:D,2,0)</f>
        <v>SAURASTRA</v>
      </c>
      <c r="C181" s="7" t="str">
        <f>VLOOKUP(A:A,branch!C:E,3,0)</f>
        <v>FZM - 6</v>
      </c>
      <c r="D181" s="7">
        <f>SUMIF(branch!C:C,area!A:A,branch!F:F)</f>
        <v>0</v>
      </c>
      <c r="E181" s="7">
        <f>SUMIF(branch!C:C,area!A:A,branch!G:G)</f>
        <v>0</v>
      </c>
      <c r="F181" s="7">
        <f>SUMIF(branch!C:C,area!A:A,branch!H:H)</f>
        <v>0</v>
      </c>
      <c r="G181" s="7">
        <f>IFERROR(VLOOKUP(#REF!,'[1]LMS NCA'!#REF!,2,FALSE),0)</f>
        <v>0</v>
      </c>
      <c r="H181" s="7">
        <f>IFERROR(VLOOKUP(#REF!,'[1]LMS NCA'!#REF!,3,FALSE),0)</f>
        <v>0</v>
      </c>
      <c r="I181" s="7">
        <f>IFERROR(VLOOKUP(#REF!,'[1]LMS NCA'!#REF!,4,FALSE),0)/100000</f>
        <v>0</v>
      </c>
      <c r="J181" s="7">
        <f t="shared" si="6"/>
        <v>0</v>
      </c>
      <c r="K181" s="7">
        <f t="shared" si="7"/>
        <v>0</v>
      </c>
      <c r="L181" s="7">
        <f t="shared" si="8"/>
        <v>0</v>
      </c>
      <c r="M181" s="7">
        <f>COUNTIFS(branch!C:C,area!A:A,branch!L:L,"0")</f>
        <v>9</v>
      </c>
    </row>
    <row r="182" spans="1:13" x14ac:dyDescent="0.35">
      <c r="A182" s="7" t="s">
        <v>376</v>
      </c>
      <c r="B182" s="7" t="str">
        <f>VLOOKUP(A:A,branch!C:D,2,0)</f>
        <v>BANGALORE-3</v>
      </c>
      <c r="C182" s="7" t="str">
        <f>VLOOKUP(A:A,branch!C:E,3,0)</f>
        <v>FZM - 4</v>
      </c>
      <c r="D182" s="7">
        <f>SUMIF(branch!C:C,area!A:A,branch!F:F)</f>
        <v>0</v>
      </c>
      <c r="E182" s="7">
        <f>SUMIF(branch!C:C,area!A:A,branch!G:G)</f>
        <v>0</v>
      </c>
      <c r="F182" s="7">
        <f>SUMIF(branch!C:C,area!A:A,branch!H:H)</f>
        <v>0</v>
      </c>
      <c r="G182" s="7">
        <f>IFERROR(VLOOKUP(#REF!,'[1]LMS NCA'!#REF!,2,FALSE),0)</f>
        <v>0</v>
      </c>
      <c r="H182" s="7">
        <f>IFERROR(VLOOKUP(#REF!,'[1]LMS NCA'!#REF!,3,FALSE),0)</f>
        <v>0</v>
      </c>
      <c r="I182" s="7">
        <f>IFERROR(VLOOKUP(#REF!,'[1]LMS NCA'!#REF!,4,FALSE),0)/100000</f>
        <v>0</v>
      </c>
      <c r="J182" s="7">
        <f t="shared" si="6"/>
        <v>0</v>
      </c>
      <c r="K182" s="7">
        <f t="shared" si="7"/>
        <v>0</v>
      </c>
      <c r="L182" s="7">
        <f t="shared" si="8"/>
        <v>0</v>
      </c>
      <c r="M182" s="7">
        <f>COUNTIFS(branch!C:C,area!A:A,branch!L:L,"0")</f>
        <v>10</v>
      </c>
    </row>
    <row r="183" spans="1:13" x14ac:dyDescent="0.35">
      <c r="A183" s="7" t="s">
        <v>411</v>
      </c>
      <c r="B183" s="7" t="str">
        <f>VLOOKUP(A:A,branch!C:D,2,0)</f>
        <v>KOLKATA NORTH</v>
      </c>
      <c r="C183" s="7" t="str">
        <f>VLOOKUP(A:A,branch!C:E,3,0)</f>
        <v>FZM - 7</v>
      </c>
      <c r="D183" s="7">
        <f>SUMIF(branch!C:C,area!A:A,branch!F:F)</f>
        <v>0</v>
      </c>
      <c r="E183" s="7">
        <f>SUMIF(branch!C:C,area!A:A,branch!G:G)</f>
        <v>0</v>
      </c>
      <c r="F183" s="7">
        <f>SUMIF(branch!C:C,area!A:A,branch!H:H)</f>
        <v>0</v>
      </c>
      <c r="G183" s="7">
        <f>IFERROR(VLOOKUP(#REF!,'[1]LMS NCA'!#REF!,2,FALSE),0)</f>
        <v>0</v>
      </c>
      <c r="H183" s="7">
        <f>IFERROR(VLOOKUP(#REF!,'[1]LMS NCA'!#REF!,3,FALSE),0)</f>
        <v>0</v>
      </c>
      <c r="I183" s="7">
        <f>IFERROR(VLOOKUP(#REF!,'[1]LMS NCA'!#REF!,4,FALSE),0)/100000</f>
        <v>0</v>
      </c>
      <c r="J183" s="7">
        <f t="shared" si="6"/>
        <v>0</v>
      </c>
      <c r="K183" s="7">
        <f t="shared" si="7"/>
        <v>0</v>
      </c>
      <c r="L183" s="7">
        <f t="shared" si="8"/>
        <v>0</v>
      </c>
      <c r="M183" s="7">
        <f>COUNTIFS(branch!C:C,area!A:A,branch!L:L,"0")</f>
        <v>7</v>
      </c>
    </row>
    <row r="184" spans="1:13" x14ac:dyDescent="0.35">
      <c r="A184" s="7" t="s">
        <v>485</v>
      </c>
      <c r="B184" s="7" t="str">
        <f>VLOOKUP(A:A,branch!C:D,2,0)</f>
        <v>JALANDHAR</v>
      </c>
      <c r="C184" s="7" t="str">
        <f>VLOOKUP(A:A,branch!C:E,3,0)</f>
        <v>FZM - 8</v>
      </c>
      <c r="D184" s="7">
        <f>SUMIF(branch!C:C,area!A:A,branch!F:F)</f>
        <v>0</v>
      </c>
      <c r="E184" s="7">
        <f>SUMIF(branch!C:C,area!A:A,branch!G:G)</f>
        <v>0</v>
      </c>
      <c r="F184" s="7">
        <f>SUMIF(branch!C:C,area!A:A,branch!H:H)</f>
        <v>0</v>
      </c>
      <c r="G184" s="7">
        <f>IFERROR(VLOOKUP(#REF!,'[1]LMS NCA'!#REF!,2,FALSE),0)</f>
        <v>0</v>
      </c>
      <c r="H184" s="7">
        <f>IFERROR(VLOOKUP(#REF!,'[1]LMS NCA'!#REF!,3,FALSE),0)</f>
        <v>0</v>
      </c>
      <c r="I184" s="7">
        <f>IFERROR(VLOOKUP(#REF!,'[1]LMS NCA'!#REF!,4,FALSE),0)/100000</f>
        <v>0</v>
      </c>
      <c r="J184" s="7">
        <f t="shared" si="6"/>
        <v>0</v>
      </c>
      <c r="K184" s="7">
        <f t="shared" si="7"/>
        <v>0</v>
      </c>
      <c r="L184" s="7">
        <f t="shared" si="8"/>
        <v>0</v>
      </c>
      <c r="M184" s="7">
        <f>COUNTIFS(branch!C:C,area!A:A,branch!L:L,"0")</f>
        <v>10</v>
      </c>
    </row>
    <row r="185" spans="1:13" x14ac:dyDescent="0.35">
      <c r="A185" s="7" t="s">
        <v>286</v>
      </c>
      <c r="B185" s="7" t="str">
        <f>VLOOKUP(A:A,branch!C:D,2,0)</f>
        <v>BHOPAL</v>
      </c>
      <c r="C185" s="7" t="str">
        <f>VLOOKUP(A:A,branch!C:E,3,0)</f>
        <v>FZM - 6</v>
      </c>
      <c r="D185" s="7">
        <f>SUMIF(branch!C:C,area!A:A,branch!F:F)</f>
        <v>0</v>
      </c>
      <c r="E185" s="7">
        <f>SUMIF(branch!C:C,area!A:A,branch!G:G)</f>
        <v>0</v>
      </c>
      <c r="F185" s="7">
        <f>SUMIF(branch!C:C,area!A:A,branch!H:H)</f>
        <v>0</v>
      </c>
      <c r="G185" s="7">
        <f>IFERROR(VLOOKUP(#REF!,'[1]LMS NCA'!#REF!,2,FALSE),0)</f>
        <v>0</v>
      </c>
      <c r="H185" s="7">
        <f>IFERROR(VLOOKUP(#REF!,'[1]LMS NCA'!#REF!,3,FALSE),0)</f>
        <v>0</v>
      </c>
      <c r="I185" s="7">
        <f>IFERROR(VLOOKUP(#REF!,'[1]LMS NCA'!#REF!,4,FALSE),0)/100000</f>
        <v>0</v>
      </c>
      <c r="J185" s="7">
        <f t="shared" si="6"/>
        <v>0</v>
      </c>
      <c r="K185" s="7">
        <f t="shared" si="7"/>
        <v>0</v>
      </c>
      <c r="L185" s="7">
        <f t="shared" si="8"/>
        <v>0</v>
      </c>
      <c r="M185" s="7">
        <f>COUNTIFS(branch!C:C,area!A:A,branch!L:L,"0")</f>
        <v>8</v>
      </c>
    </row>
    <row r="186" spans="1:13" x14ac:dyDescent="0.35">
      <c r="A186" s="7" t="s">
        <v>458</v>
      </c>
      <c r="B186" s="7" t="str">
        <f>VLOOKUP(A:A,branch!C:D,2,0)</f>
        <v>COIMBATORE REGION</v>
      </c>
      <c r="C186" s="7" t="str">
        <f>VLOOKUP(A:A,branch!C:E,3,0)</f>
        <v>FZM - 2</v>
      </c>
      <c r="D186" s="7">
        <f>SUMIF(branch!C:C,area!A:A,branch!F:F)</f>
        <v>0</v>
      </c>
      <c r="E186" s="7">
        <f>SUMIF(branch!C:C,area!A:A,branch!G:G)</f>
        <v>0</v>
      </c>
      <c r="F186" s="7">
        <f>SUMIF(branch!C:C,area!A:A,branch!H:H)</f>
        <v>0</v>
      </c>
      <c r="G186" s="7">
        <f>IFERROR(VLOOKUP(#REF!,'[1]LMS NCA'!#REF!,2,FALSE),0)</f>
        <v>0</v>
      </c>
      <c r="H186" s="7">
        <f>IFERROR(VLOOKUP(#REF!,'[1]LMS NCA'!#REF!,3,FALSE),0)</f>
        <v>0</v>
      </c>
      <c r="I186" s="7">
        <f>IFERROR(VLOOKUP(#REF!,'[1]LMS NCA'!#REF!,4,FALSE),0)/100000</f>
        <v>0</v>
      </c>
      <c r="J186" s="7">
        <f t="shared" si="6"/>
        <v>0</v>
      </c>
      <c r="K186" s="7">
        <f t="shared" si="7"/>
        <v>0</v>
      </c>
      <c r="L186" s="7">
        <f t="shared" si="8"/>
        <v>0</v>
      </c>
      <c r="M186" s="7">
        <f>COUNTIFS(branch!C:C,area!A:A,branch!L:L,"0")</f>
        <v>8</v>
      </c>
    </row>
    <row r="187" spans="1:13" x14ac:dyDescent="0.35">
      <c r="A187" s="7" t="s">
        <v>263</v>
      </c>
      <c r="B187" s="7" t="str">
        <f>VLOOKUP(A:A,branch!C:D,2,0)</f>
        <v>ELURU</v>
      </c>
      <c r="C187" s="7" t="str">
        <f>VLOOKUP(A:A,branch!C:E,3,0)</f>
        <v>FZM - 3</v>
      </c>
      <c r="D187" s="7">
        <f>SUMIF(branch!C:C,area!A:A,branch!F:F)</f>
        <v>0</v>
      </c>
      <c r="E187" s="7">
        <f>SUMIF(branch!C:C,area!A:A,branch!G:G)</f>
        <v>0</v>
      </c>
      <c r="F187" s="7">
        <f>SUMIF(branch!C:C,area!A:A,branch!H:H)</f>
        <v>0</v>
      </c>
      <c r="G187" s="7">
        <f>IFERROR(VLOOKUP(#REF!,'[1]LMS NCA'!#REF!,2,FALSE),0)</f>
        <v>0</v>
      </c>
      <c r="H187" s="7">
        <f>IFERROR(VLOOKUP(#REF!,'[1]LMS NCA'!#REF!,3,FALSE),0)</f>
        <v>0</v>
      </c>
      <c r="I187" s="7">
        <f>IFERROR(VLOOKUP(#REF!,'[1]LMS NCA'!#REF!,4,FALSE),0)/100000</f>
        <v>0</v>
      </c>
      <c r="J187" s="7">
        <f t="shared" si="6"/>
        <v>0</v>
      </c>
      <c r="K187" s="7">
        <f t="shared" si="7"/>
        <v>0</v>
      </c>
      <c r="L187" s="7">
        <f t="shared" si="8"/>
        <v>0</v>
      </c>
      <c r="M187" s="7">
        <f>COUNTIFS(branch!C:C,area!A:A,branch!L:L,"0")</f>
        <v>8</v>
      </c>
    </row>
    <row r="188" spans="1:13" x14ac:dyDescent="0.35">
      <c r="A188" s="7" t="s">
        <v>338</v>
      </c>
      <c r="B188" s="7" t="str">
        <f>VLOOKUP(A:A,branch!C:D,2,0)</f>
        <v>SOUTH GUJARAT</v>
      </c>
      <c r="C188" s="7" t="str">
        <f>VLOOKUP(A:A,branch!C:E,3,0)</f>
        <v>FZM - 6</v>
      </c>
      <c r="D188" s="7">
        <f>SUMIF(branch!C:C,area!A:A,branch!F:F)</f>
        <v>0</v>
      </c>
      <c r="E188" s="7">
        <f>SUMIF(branch!C:C,area!A:A,branch!G:G)</f>
        <v>0</v>
      </c>
      <c r="F188" s="7">
        <f>SUMIF(branch!C:C,area!A:A,branch!H:H)</f>
        <v>0</v>
      </c>
      <c r="G188" s="7">
        <f>IFERROR(VLOOKUP(#REF!,'[1]LMS NCA'!#REF!,2,FALSE),0)</f>
        <v>0</v>
      </c>
      <c r="H188" s="7">
        <f>IFERROR(VLOOKUP(#REF!,'[1]LMS NCA'!#REF!,3,FALSE),0)</f>
        <v>0</v>
      </c>
      <c r="I188" s="7">
        <f>IFERROR(VLOOKUP(#REF!,'[1]LMS NCA'!#REF!,4,FALSE),0)/100000</f>
        <v>0</v>
      </c>
      <c r="J188" s="7">
        <f t="shared" si="6"/>
        <v>0</v>
      </c>
      <c r="K188" s="7">
        <f t="shared" si="7"/>
        <v>0</v>
      </c>
      <c r="L188" s="7">
        <f t="shared" si="8"/>
        <v>0</v>
      </c>
      <c r="M188" s="7">
        <f>COUNTIFS(branch!C:C,area!A:A,branch!L:L,"0")</f>
        <v>7</v>
      </c>
    </row>
    <row r="189" spans="1:13" x14ac:dyDescent="0.35">
      <c r="A189" s="7" t="s">
        <v>404</v>
      </c>
      <c r="B189" s="7" t="str">
        <f>VLOOKUP(A:A,branch!C:D,2,0)</f>
        <v>BHUBANESWAR</v>
      </c>
      <c r="C189" s="7" t="str">
        <f>VLOOKUP(A:A,branch!C:E,3,0)</f>
        <v>FZM - 7</v>
      </c>
      <c r="D189" s="7">
        <f>SUMIF(branch!C:C,area!A:A,branch!F:F)</f>
        <v>0</v>
      </c>
      <c r="E189" s="7">
        <f>SUMIF(branch!C:C,area!A:A,branch!G:G)</f>
        <v>0</v>
      </c>
      <c r="F189" s="7">
        <f>SUMIF(branch!C:C,area!A:A,branch!H:H)</f>
        <v>0</v>
      </c>
      <c r="G189" s="7">
        <f>IFERROR(VLOOKUP(#REF!,'[1]LMS NCA'!#REF!,2,FALSE),0)</f>
        <v>0</v>
      </c>
      <c r="H189" s="7">
        <f>IFERROR(VLOOKUP(#REF!,'[1]LMS NCA'!#REF!,3,FALSE),0)</f>
        <v>0</v>
      </c>
      <c r="I189" s="7">
        <f>IFERROR(VLOOKUP(#REF!,'[1]LMS NCA'!#REF!,4,FALSE),0)/100000</f>
        <v>0</v>
      </c>
      <c r="J189" s="7">
        <f t="shared" si="6"/>
        <v>0</v>
      </c>
      <c r="K189" s="7">
        <f t="shared" si="7"/>
        <v>0</v>
      </c>
      <c r="L189" s="7">
        <f t="shared" si="8"/>
        <v>0</v>
      </c>
      <c r="M189" s="7">
        <f>COUNTIFS(branch!C:C,area!A:A,branch!L:L,"0")</f>
        <v>6</v>
      </c>
    </row>
    <row r="190" spans="1:13" x14ac:dyDescent="0.35">
      <c r="A190" s="7" t="s">
        <v>304</v>
      </c>
      <c r="B190" s="7" t="str">
        <f>VLOOKUP(A:A,branch!C:D,2,0)</f>
        <v>JABALPUR</v>
      </c>
      <c r="C190" s="7" t="str">
        <f>VLOOKUP(A:A,branch!C:E,3,0)</f>
        <v>FZM - 6</v>
      </c>
      <c r="D190" s="7">
        <f>SUMIF(branch!C:C,area!A:A,branch!F:F)</f>
        <v>0</v>
      </c>
      <c r="E190" s="7">
        <f>SUMIF(branch!C:C,area!A:A,branch!G:G)</f>
        <v>0</v>
      </c>
      <c r="F190" s="7">
        <f>SUMIF(branch!C:C,area!A:A,branch!H:H)</f>
        <v>0</v>
      </c>
      <c r="G190" s="7">
        <f>IFERROR(VLOOKUP(#REF!,'[1]LMS NCA'!#REF!,2,FALSE),0)</f>
        <v>0</v>
      </c>
      <c r="H190" s="7">
        <f>IFERROR(VLOOKUP(#REF!,'[1]LMS NCA'!#REF!,3,FALSE),0)</f>
        <v>0</v>
      </c>
      <c r="I190" s="7">
        <f>IFERROR(VLOOKUP(#REF!,'[1]LMS NCA'!#REF!,4,FALSE),0)/100000</f>
        <v>0</v>
      </c>
      <c r="J190" s="7">
        <f t="shared" si="6"/>
        <v>0</v>
      </c>
      <c r="K190" s="7">
        <f t="shared" si="7"/>
        <v>0</v>
      </c>
      <c r="L190" s="7">
        <f t="shared" si="8"/>
        <v>0</v>
      </c>
      <c r="M190" s="7">
        <f>COUNTIFS(branch!C:C,area!A:A,branch!L:L,"0")</f>
        <v>7</v>
      </c>
    </row>
    <row r="191" spans="1:13" x14ac:dyDescent="0.35">
      <c r="A191" s="7" t="s">
        <v>154</v>
      </c>
      <c r="B191" s="7" t="str">
        <f>VLOOKUP(A:A,branch!C:D,2,0)</f>
        <v>VISHAKHAPATANAM</v>
      </c>
      <c r="C191" s="7" t="str">
        <f>VLOOKUP(A:A,branch!C:E,3,0)</f>
        <v>FZM - 7</v>
      </c>
      <c r="D191" s="7">
        <f>SUMIF(branch!C:C,area!A:A,branch!F:F)</f>
        <v>0</v>
      </c>
      <c r="E191" s="7">
        <f>SUMIF(branch!C:C,area!A:A,branch!G:G)</f>
        <v>0</v>
      </c>
      <c r="F191" s="7">
        <f>SUMIF(branch!C:C,area!A:A,branch!H:H)</f>
        <v>0</v>
      </c>
      <c r="G191" s="7">
        <f>IFERROR(VLOOKUP(#REF!,'[1]LMS NCA'!#REF!,2,FALSE),0)</f>
        <v>0</v>
      </c>
      <c r="H191" s="7">
        <f>IFERROR(VLOOKUP(#REF!,'[1]LMS NCA'!#REF!,3,FALSE),0)</f>
        <v>0</v>
      </c>
      <c r="I191" s="7">
        <f>IFERROR(VLOOKUP(#REF!,'[1]LMS NCA'!#REF!,4,FALSE),0)/100000</f>
        <v>0</v>
      </c>
      <c r="J191" s="7">
        <f t="shared" si="6"/>
        <v>0</v>
      </c>
      <c r="K191" s="7">
        <f t="shared" si="7"/>
        <v>0</v>
      </c>
      <c r="L191" s="7">
        <f t="shared" si="8"/>
        <v>0</v>
      </c>
      <c r="M191" s="7">
        <f>COUNTIFS(branch!C:C,area!A:A,branch!L:L,"0")</f>
        <v>10</v>
      </c>
    </row>
    <row r="192" spans="1:13" x14ac:dyDescent="0.35">
      <c r="A192" s="7" t="s">
        <v>271</v>
      </c>
      <c r="B192" s="7" t="str">
        <f>VLOOKUP(A:A,branch!C:D,2,0)</f>
        <v>BHOPAL</v>
      </c>
      <c r="C192" s="7" t="str">
        <f>VLOOKUP(A:A,branch!C:E,3,0)</f>
        <v>FZM - 6</v>
      </c>
      <c r="D192" s="7">
        <f>SUMIF(branch!C:C,area!A:A,branch!F:F)</f>
        <v>0</v>
      </c>
      <c r="E192" s="7">
        <f>SUMIF(branch!C:C,area!A:A,branch!G:G)</f>
        <v>0</v>
      </c>
      <c r="F192" s="7">
        <f>SUMIF(branch!C:C,area!A:A,branch!H:H)</f>
        <v>0</v>
      </c>
      <c r="G192" s="7">
        <f>IFERROR(VLOOKUP(#REF!,'[1]LMS NCA'!#REF!,2,FALSE),0)</f>
        <v>0</v>
      </c>
      <c r="H192" s="7">
        <f>IFERROR(VLOOKUP(#REF!,'[1]LMS NCA'!#REF!,3,FALSE),0)</f>
        <v>0</v>
      </c>
      <c r="I192" s="7">
        <f>IFERROR(VLOOKUP(#REF!,'[1]LMS NCA'!#REF!,4,FALSE),0)/100000</f>
        <v>0</v>
      </c>
      <c r="J192" s="7">
        <f t="shared" si="6"/>
        <v>0</v>
      </c>
      <c r="K192" s="7">
        <f t="shared" si="7"/>
        <v>0</v>
      </c>
      <c r="L192" s="7">
        <f t="shared" si="8"/>
        <v>0</v>
      </c>
      <c r="M192" s="7">
        <f>COUNTIFS(branch!C:C,area!A:A,branch!L:L,"0")</f>
        <v>5</v>
      </c>
    </row>
    <row r="193" spans="1:13" x14ac:dyDescent="0.35">
      <c r="A193" s="7" t="s">
        <v>299</v>
      </c>
      <c r="B193" s="7" t="str">
        <f>VLOOKUP(A:A,branch!C:D,2,0)</f>
        <v xml:space="preserve">MYSORE </v>
      </c>
      <c r="C193" s="7" t="str">
        <f>VLOOKUP(A:A,branch!C:E,3,0)</f>
        <v>FZM - 4</v>
      </c>
      <c r="D193" s="7">
        <f>SUMIF(branch!C:C,area!A:A,branch!F:F)</f>
        <v>0</v>
      </c>
      <c r="E193" s="7">
        <f>SUMIF(branch!C:C,area!A:A,branch!G:G)</f>
        <v>0</v>
      </c>
      <c r="F193" s="7">
        <f>SUMIF(branch!C:C,area!A:A,branch!H:H)</f>
        <v>0</v>
      </c>
      <c r="G193" s="7">
        <f>IFERROR(VLOOKUP(#REF!,'[1]LMS NCA'!#REF!,2,FALSE),0)</f>
        <v>0</v>
      </c>
      <c r="H193" s="7">
        <f>IFERROR(VLOOKUP(#REF!,'[1]LMS NCA'!#REF!,3,FALSE),0)</f>
        <v>0</v>
      </c>
      <c r="I193" s="7">
        <f>IFERROR(VLOOKUP(#REF!,'[1]LMS NCA'!#REF!,4,FALSE),0)/100000</f>
        <v>0</v>
      </c>
      <c r="J193" s="7">
        <f t="shared" si="6"/>
        <v>0</v>
      </c>
      <c r="K193" s="7">
        <f t="shared" si="7"/>
        <v>0</v>
      </c>
      <c r="L193" s="7">
        <f t="shared" si="8"/>
        <v>0</v>
      </c>
      <c r="M193" s="7">
        <f>COUNTIFS(branch!C:C,area!A:A,branch!L:L,"0")</f>
        <v>10</v>
      </c>
    </row>
    <row r="194" spans="1:13" x14ac:dyDescent="0.35">
      <c r="A194" s="7" t="s">
        <v>450</v>
      </c>
      <c r="B194" s="7" t="str">
        <f>VLOOKUP(A:A,branch!C:D,2,0)</f>
        <v>SOUTH GUJARAT</v>
      </c>
      <c r="C194" s="7" t="str">
        <f>VLOOKUP(A:A,branch!C:E,3,0)</f>
        <v>FZM - 6</v>
      </c>
      <c r="D194" s="7">
        <f>SUMIF(branch!C:C,area!A:A,branch!F:F)</f>
        <v>0</v>
      </c>
      <c r="E194" s="7">
        <f>SUMIF(branch!C:C,area!A:A,branch!G:G)</f>
        <v>0</v>
      </c>
      <c r="F194" s="7">
        <f>SUMIF(branch!C:C,area!A:A,branch!H:H)</f>
        <v>0</v>
      </c>
      <c r="G194" s="7">
        <f>IFERROR(VLOOKUP(#REF!,'[1]LMS NCA'!#REF!,2,FALSE),0)</f>
        <v>0</v>
      </c>
      <c r="H194" s="7">
        <f>IFERROR(VLOOKUP(#REF!,'[1]LMS NCA'!#REF!,3,FALSE),0)</f>
        <v>0</v>
      </c>
      <c r="I194" s="7">
        <f>IFERROR(VLOOKUP(#REF!,'[1]LMS NCA'!#REF!,4,FALSE),0)/100000</f>
        <v>0</v>
      </c>
      <c r="J194" s="7">
        <f t="shared" ref="J194:J257" si="9">D194+G194</f>
        <v>0</v>
      </c>
      <c r="K194" s="7">
        <f t="shared" ref="K194:K257" si="10">E194+H194</f>
        <v>0</v>
      </c>
      <c r="L194" s="7">
        <f t="shared" ref="L194:L257" si="11">F194+I194</f>
        <v>0</v>
      </c>
      <c r="M194" s="7">
        <f>COUNTIFS(branch!C:C,area!A:A,branch!L:L,"0")</f>
        <v>7</v>
      </c>
    </row>
    <row r="195" spans="1:13" x14ac:dyDescent="0.35">
      <c r="A195" s="7" t="s">
        <v>486</v>
      </c>
      <c r="B195" s="7" t="str">
        <f>VLOOKUP(A:A,branch!C:D,2,0)</f>
        <v>ANANTHPUR REGION</v>
      </c>
      <c r="C195" s="7" t="str">
        <f>VLOOKUP(A:A,branch!C:E,3,0)</f>
        <v>FZM - 4</v>
      </c>
      <c r="D195" s="7">
        <f>SUMIF(branch!C:C,area!A:A,branch!F:F)</f>
        <v>0</v>
      </c>
      <c r="E195" s="7">
        <f>SUMIF(branch!C:C,area!A:A,branch!G:G)</f>
        <v>0</v>
      </c>
      <c r="F195" s="7">
        <f>SUMIF(branch!C:C,area!A:A,branch!H:H)</f>
        <v>0</v>
      </c>
      <c r="G195" s="7">
        <f>IFERROR(VLOOKUP(#REF!,'[1]LMS NCA'!#REF!,2,FALSE),0)</f>
        <v>0</v>
      </c>
      <c r="H195" s="7">
        <f>IFERROR(VLOOKUP(#REF!,'[1]LMS NCA'!#REF!,3,FALSE),0)</f>
        <v>0</v>
      </c>
      <c r="I195" s="7">
        <f>IFERROR(VLOOKUP(#REF!,'[1]LMS NCA'!#REF!,4,FALSE),0)/100000</f>
        <v>0</v>
      </c>
      <c r="J195" s="7">
        <f t="shared" si="9"/>
        <v>0</v>
      </c>
      <c r="K195" s="7">
        <f t="shared" si="10"/>
        <v>0</v>
      </c>
      <c r="L195" s="7">
        <f t="shared" si="11"/>
        <v>0</v>
      </c>
      <c r="M195" s="7">
        <f>COUNTIFS(branch!C:C,area!A:A,branch!L:L,"0")</f>
        <v>9</v>
      </c>
    </row>
    <row r="196" spans="1:13" x14ac:dyDescent="0.35">
      <c r="A196" s="7" t="s">
        <v>193</v>
      </c>
      <c r="B196" s="7" t="str">
        <f>VLOOKUP(A:A,branch!C:D,2,0)</f>
        <v>ERNAKULAM-2</v>
      </c>
      <c r="C196" s="7" t="str">
        <f>VLOOKUP(A:A,branch!C:E,3,0)</f>
        <v>FZM - 1</v>
      </c>
      <c r="D196" s="7">
        <f>SUMIF(branch!C:C,area!A:A,branch!F:F)</f>
        <v>0</v>
      </c>
      <c r="E196" s="7">
        <f>SUMIF(branch!C:C,area!A:A,branch!G:G)</f>
        <v>0</v>
      </c>
      <c r="F196" s="7">
        <f>SUMIF(branch!C:C,area!A:A,branch!H:H)</f>
        <v>0</v>
      </c>
      <c r="G196" s="7">
        <f>IFERROR(VLOOKUP(#REF!,'[1]LMS NCA'!#REF!,2,FALSE),0)</f>
        <v>0</v>
      </c>
      <c r="H196" s="7">
        <f>IFERROR(VLOOKUP(#REF!,'[1]LMS NCA'!#REF!,3,FALSE),0)</f>
        <v>0</v>
      </c>
      <c r="I196" s="7">
        <f>IFERROR(VLOOKUP(#REF!,'[1]LMS NCA'!#REF!,4,FALSE),0)/100000</f>
        <v>0</v>
      </c>
      <c r="J196" s="7">
        <f t="shared" si="9"/>
        <v>0</v>
      </c>
      <c r="K196" s="7">
        <f t="shared" si="10"/>
        <v>0</v>
      </c>
      <c r="L196" s="7">
        <f t="shared" si="11"/>
        <v>0</v>
      </c>
      <c r="M196" s="7">
        <f>COUNTIFS(branch!C:C,area!A:A,branch!L:L,"0")</f>
        <v>8</v>
      </c>
    </row>
    <row r="197" spans="1:13" x14ac:dyDescent="0.35">
      <c r="A197" s="7" t="s">
        <v>99</v>
      </c>
      <c r="B197" s="7" t="str">
        <f>VLOOKUP(A:A,branch!C:D,2,0)</f>
        <v>TRICHY</v>
      </c>
      <c r="C197" s="7" t="str">
        <f>VLOOKUP(A:A,branch!C:E,3,0)</f>
        <v>FZM - 2</v>
      </c>
      <c r="D197" s="7">
        <f>SUMIF(branch!C:C,area!A:A,branch!F:F)</f>
        <v>0</v>
      </c>
      <c r="E197" s="7">
        <f>SUMIF(branch!C:C,area!A:A,branch!G:G)</f>
        <v>0</v>
      </c>
      <c r="F197" s="7">
        <f>SUMIF(branch!C:C,area!A:A,branch!H:H)</f>
        <v>0</v>
      </c>
      <c r="G197" s="7">
        <f>IFERROR(VLOOKUP(#REF!,'[1]LMS NCA'!#REF!,2,FALSE),0)</f>
        <v>0</v>
      </c>
      <c r="H197" s="7">
        <f>IFERROR(VLOOKUP(#REF!,'[1]LMS NCA'!#REF!,3,FALSE),0)</f>
        <v>0</v>
      </c>
      <c r="I197" s="7">
        <f>IFERROR(VLOOKUP(#REF!,'[1]LMS NCA'!#REF!,4,FALSE),0)/100000</f>
        <v>0</v>
      </c>
      <c r="J197" s="7">
        <f t="shared" si="9"/>
        <v>0</v>
      </c>
      <c r="K197" s="7">
        <f t="shared" si="10"/>
        <v>0</v>
      </c>
      <c r="L197" s="7">
        <f t="shared" si="11"/>
        <v>0</v>
      </c>
      <c r="M197" s="7">
        <f>COUNTIFS(branch!C:C,area!A:A,branch!L:L,"0")</f>
        <v>9</v>
      </c>
    </row>
    <row r="198" spans="1:13" x14ac:dyDescent="0.35">
      <c r="A198" s="7" t="s">
        <v>125</v>
      </c>
      <c r="B198" s="7" t="str">
        <f>VLOOKUP(A:A,branch!C:D,2,0)</f>
        <v>ERNAKULAM-2</v>
      </c>
      <c r="C198" s="7" t="str">
        <f>VLOOKUP(A:A,branch!C:E,3,0)</f>
        <v>FZM - 1</v>
      </c>
      <c r="D198" s="7">
        <f>SUMIF(branch!C:C,area!A:A,branch!F:F)</f>
        <v>0</v>
      </c>
      <c r="E198" s="7">
        <f>SUMIF(branch!C:C,area!A:A,branch!G:G)</f>
        <v>0</v>
      </c>
      <c r="F198" s="7">
        <f>SUMIF(branch!C:C,area!A:A,branch!H:H)</f>
        <v>0</v>
      </c>
      <c r="G198" s="7">
        <f>IFERROR(VLOOKUP(#REF!,'[1]LMS NCA'!#REF!,2,FALSE),0)</f>
        <v>0</v>
      </c>
      <c r="H198" s="7">
        <f>IFERROR(VLOOKUP(#REF!,'[1]LMS NCA'!#REF!,3,FALSE),0)</f>
        <v>0</v>
      </c>
      <c r="I198" s="7">
        <f>IFERROR(VLOOKUP(#REF!,'[1]LMS NCA'!#REF!,4,FALSE),0)/100000</f>
        <v>0</v>
      </c>
      <c r="J198" s="7">
        <f t="shared" si="9"/>
        <v>0</v>
      </c>
      <c r="K198" s="7">
        <f t="shared" si="10"/>
        <v>0</v>
      </c>
      <c r="L198" s="7">
        <f t="shared" si="11"/>
        <v>0</v>
      </c>
      <c r="M198" s="7">
        <f>COUNTIFS(branch!C:C,area!A:A,branch!L:L,"0")</f>
        <v>8</v>
      </c>
    </row>
    <row r="199" spans="1:13" x14ac:dyDescent="0.35">
      <c r="A199" s="7" t="s">
        <v>206</v>
      </c>
      <c r="B199" s="7" t="str">
        <f>VLOOKUP(A:A,branch!C:D,2,0)</f>
        <v>TRIVANDRUM REGION</v>
      </c>
      <c r="C199" s="7" t="str">
        <f>VLOOKUP(A:A,branch!C:E,3,0)</f>
        <v>FZM - 1</v>
      </c>
      <c r="D199" s="7">
        <f>SUMIF(branch!C:C,area!A:A,branch!F:F)</f>
        <v>0</v>
      </c>
      <c r="E199" s="7">
        <f>SUMIF(branch!C:C,area!A:A,branch!G:G)</f>
        <v>0</v>
      </c>
      <c r="F199" s="7">
        <f>SUMIF(branch!C:C,area!A:A,branch!H:H)</f>
        <v>0</v>
      </c>
      <c r="G199" s="7">
        <f>IFERROR(VLOOKUP(#REF!,'[1]LMS NCA'!#REF!,2,FALSE),0)</f>
        <v>0</v>
      </c>
      <c r="H199" s="7">
        <f>IFERROR(VLOOKUP(#REF!,'[1]LMS NCA'!#REF!,3,FALSE),0)</f>
        <v>0</v>
      </c>
      <c r="I199" s="7">
        <f>IFERROR(VLOOKUP(#REF!,'[1]LMS NCA'!#REF!,4,FALSE),0)/100000</f>
        <v>0</v>
      </c>
      <c r="J199" s="7">
        <f t="shared" si="9"/>
        <v>0</v>
      </c>
      <c r="K199" s="7">
        <f t="shared" si="10"/>
        <v>0</v>
      </c>
      <c r="L199" s="7">
        <f t="shared" si="11"/>
        <v>0</v>
      </c>
      <c r="M199" s="7">
        <f>COUNTIFS(branch!C:C,area!A:A,branch!L:L,"0")</f>
        <v>7</v>
      </c>
    </row>
    <row r="200" spans="1:13" x14ac:dyDescent="0.35">
      <c r="A200" s="7" t="s">
        <v>178</v>
      </c>
      <c r="B200" s="7" t="str">
        <f>VLOOKUP(A:A,branch!C:D,2,0)</f>
        <v>ERNAKULAM-1</v>
      </c>
      <c r="C200" s="7" t="str">
        <f>VLOOKUP(A:A,branch!C:E,3,0)</f>
        <v>FZM - 1</v>
      </c>
      <c r="D200" s="7">
        <f>SUMIF(branch!C:C,area!A:A,branch!F:F)</f>
        <v>0</v>
      </c>
      <c r="E200" s="7">
        <f>SUMIF(branch!C:C,area!A:A,branch!G:G)</f>
        <v>0</v>
      </c>
      <c r="F200" s="7">
        <f>SUMIF(branch!C:C,area!A:A,branch!H:H)</f>
        <v>0</v>
      </c>
      <c r="G200" s="7">
        <f>IFERROR(VLOOKUP(#REF!,'[1]LMS NCA'!#REF!,2,FALSE),0)</f>
        <v>0</v>
      </c>
      <c r="H200" s="7">
        <f>IFERROR(VLOOKUP(#REF!,'[1]LMS NCA'!#REF!,3,FALSE),0)</f>
        <v>0</v>
      </c>
      <c r="I200" s="7">
        <f>IFERROR(VLOOKUP(#REF!,'[1]LMS NCA'!#REF!,4,FALSE),0)/100000</f>
        <v>0</v>
      </c>
      <c r="J200" s="7">
        <f t="shared" si="9"/>
        <v>0</v>
      </c>
      <c r="K200" s="7">
        <f t="shared" si="10"/>
        <v>0</v>
      </c>
      <c r="L200" s="7">
        <f t="shared" si="11"/>
        <v>0</v>
      </c>
      <c r="M200" s="7">
        <f>COUNTIFS(branch!C:C,area!A:A,branch!L:L,"0")</f>
        <v>8</v>
      </c>
    </row>
    <row r="201" spans="1:13" x14ac:dyDescent="0.35">
      <c r="A201" s="7" t="s">
        <v>258</v>
      </c>
      <c r="B201" s="7" t="str">
        <f>VLOOKUP(A:A,branch!C:D,2,0)</f>
        <v xml:space="preserve">KANNUR </v>
      </c>
      <c r="C201" s="7" t="str">
        <f>VLOOKUP(A:A,branch!C:E,3,0)</f>
        <v>FZM - 1</v>
      </c>
      <c r="D201" s="7">
        <f>SUMIF(branch!C:C,area!A:A,branch!F:F)</f>
        <v>0</v>
      </c>
      <c r="E201" s="7">
        <f>SUMIF(branch!C:C,area!A:A,branch!G:G)</f>
        <v>0</v>
      </c>
      <c r="F201" s="7">
        <f>SUMIF(branch!C:C,area!A:A,branch!H:H)</f>
        <v>0</v>
      </c>
      <c r="G201" s="7">
        <f>IFERROR(VLOOKUP(#REF!,'[1]LMS NCA'!#REF!,2,FALSE),0)</f>
        <v>0</v>
      </c>
      <c r="H201" s="7">
        <f>IFERROR(VLOOKUP(#REF!,'[1]LMS NCA'!#REF!,3,FALSE),0)</f>
        <v>0</v>
      </c>
      <c r="I201" s="7">
        <f>IFERROR(VLOOKUP(#REF!,'[1]LMS NCA'!#REF!,4,FALSE),0)/100000</f>
        <v>0</v>
      </c>
      <c r="J201" s="7">
        <f t="shared" si="9"/>
        <v>0</v>
      </c>
      <c r="K201" s="7">
        <f t="shared" si="10"/>
        <v>0</v>
      </c>
      <c r="L201" s="7">
        <f t="shared" si="11"/>
        <v>0</v>
      </c>
      <c r="M201" s="7">
        <f>COUNTIFS(branch!C:C,area!A:A,branch!L:L,"0")</f>
        <v>7</v>
      </c>
    </row>
    <row r="202" spans="1:13" x14ac:dyDescent="0.35">
      <c r="A202" s="7" t="s">
        <v>296</v>
      </c>
      <c r="B202" s="7" t="str">
        <f>VLOOKUP(A:A,branch!C:D,2,0)</f>
        <v>ERNAKULAM-2</v>
      </c>
      <c r="C202" s="7" t="str">
        <f>VLOOKUP(A:A,branch!C:E,3,0)</f>
        <v>FZM - 1</v>
      </c>
      <c r="D202" s="7">
        <f>SUMIF(branch!C:C,area!A:A,branch!F:F)</f>
        <v>0</v>
      </c>
      <c r="E202" s="7">
        <f>SUMIF(branch!C:C,area!A:A,branch!G:G)</f>
        <v>0</v>
      </c>
      <c r="F202" s="7">
        <f>SUMIF(branch!C:C,area!A:A,branch!H:H)</f>
        <v>0</v>
      </c>
      <c r="G202" s="7">
        <f>IFERROR(VLOOKUP(#REF!,'[1]LMS NCA'!#REF!,2,FALSE),0)</f>
        <v>0</v>
      </c>
      <c r="H202" s="7">
        <f>IFERROR(VLOOKUP(#REF!,'[1]LMS NCA'!#REF!,3,FALSE),0)</f>
        <v>0</v>
      </c>
      <c r="I202" s="7">
        <f>IFERROR(VLOOKUP(#REF!,'[1]LMS NCA'!#REF!,4,FALSE),0)/100000</f>
        <v>0</v>
      </c>
      <c r="J202" s="7">
        <f t="shared" si="9"/>
        <v>0</v>
      </c>
      <c r="K202" s="7">
        <f t="shared" si="10"/>
        <v>0</v>
      </c>
      <c r="L202" s="7">
        <f t="shared" si="11"/>
        <v>0</v>
      </c>
      <c r="M202" s="7">
        <f>COUNTIFS(branch!C:C,area!A:A,branch!L:L,"0")</f>
        <v>8</v>
      </c>
    </row>
    <row r="203" spans="1:13" x14ac:dyDescent="0.35">
      <c r="A203" s="7" t="s">
        <v>9</v>
      </c>
      <c r="B203" s="7" t="str">
        <f>VLOOKUP(A:A,branch!C:D,2,0)</f>
        <v>ERNAKULAM-1</v>
      </c>
      <c r="C203" s="7" t="str">
        <f>VLOOKUP(A:A,branch!C:E,3,0)</f>
        <v>FZM - 1</v>
      </c>
      <c r="D203" s="7">
        <f>SUMIF(branch!C:C,area!A:A,branch!F:F)</f>
        <v>0</v>
      </c>
      <c r="E203" s="7">
        <f>SUMIF(branch!C:C,area!A:A,branch!G:G)</f>
        <v>0</v>
      </c>
      <c r="F203" s="7">
        <f>SUMIF(branch!C:C,area!A:A,branch!H:H)</f>
        <v>0</v>
      </c>
      <c r="G203" s="7">
        <f>IFERROR(VLOOKUP(#REF!,'[1]LMS NCA'!#REF!,2,FALSE),0)</f>
        <v>0</v>
      </c>
      <c r="H203" s="7">
        <f>IFERROR(VLOOKUP(#REF!,'[1]LMS NCA'!#REF!,3,FALSE),0)</f>
        <v>0</v>
      </c>
      <c r="I203" s="7">
        <f>IFERROR(VLOOKUP(#REF!,'[1]LMS NCA'!#REF!,4,FALSE),0)/100000</f>
        <v>0</v>
      </c>
      <c r="J203" s="7">
        <f t="shared" si="9"/>
        <v>0</v>
      </c>
      <c r="K203" s="7">
        <f t="shared" si="10"/>
        <v>0</v>
      </c>
      <c r="L203" s="7">
        <f t="shared" si="11"/>
        <v>0</v>
      </c>
      <c r="M203" s="7">
        <f>COUNTIFS(branch!C:C,area!A:A,branch!L:L,"0")</f>
        <v>7</v>
      </c>
    </row>
    <row r="204" spans="1:13" x14ac:dyDescent="0.35">
      <c r="A204" s="7" t="s">
        <v>94</v>
      </c>
      <c r="B204" s="7" t="str">
        <f>VLOOKUP(A:A,branch!C:D,2,0)</f>
        <v xml:space="preserve">NORTH GUJARAT </v>
      </c>
      <c r="C204" s="7" t="str">
        <f>VLOOKUP(A:A,branch!C:E,3,0)</f>
        <v>FZM - 6</v>
      </c>
      <c r="D204" s="7">
        <f>SUMIF(branch!C:C,area!A:A,branch!F:F)</f>
        <v>0</v>
      </c>
      <c r="E204" s="7">
        <f>SUMIF(branch!C:C,area!A:A,branch!G:G)</f>
        <v>0</v>
      </c>
      <c r="F204" s="7">
        <f>SUMIF(branch!C:C,area!A:A,branch!H:H)</f>
        <v>0</v>
      </c>
      <c r="G204" s="7">
        <f>IFERROR(VLOOKUP(#REF!,'[1]LMS NCA'!#REF!,2,FALSE),0)</f>
        <v>0</v>
      </c>
      <c r="H204" s="7">
        <f>IFERROR(VLOOKUP(#REF!,'[1]LMS NCA'!#REF!,3,FALSE),0)</f>
        <v>0</v>
      </c>
      <c r="I204" s="7">
        <f>IFERROR(VLOOKUP(#REF!,'[1]LMS NCA'!#REF!,4,FALSE),0)/100000</f>
        <v>0</v>
      </c>
      <c r="J204" s="7">
        <f t="shared" si="9"/>
        <v>0</v>
      </c>
      <c r="K204" s="7">
        <f t="shared" si="10"/>
        <v>0</v>
      </c>
      <c r="L204" s="7">
        <f t="shared" si="11"/>
        <v>0</v>
      </c>
      <c r="M204" s="7">
        <f>COUNTIFS(branch!C:C,area!A:A,branch!L:L,"0")</f>
        <v>8</v>
      </c>
    </row>
    <row r="205" spans="1:13" x14ac:dyDescent="0.35">
      <c r="A205" s="7" t="s">
        <v>222</v>
      </c>
      <c r="B205" s="7" t="str">
        <f>VLOOKUP(A:A,branch!C:D,2,0)</f>
        <v>COIMBATORE REGION</v>
      </c>
      <c r="C205" s="7" t="str">
        <f>VLOOKUP(A:A,branch!C:E,3,0)</f>
        <v>FZM - 2</v>
      </c>
      <c r="D205" s="7">
        <f>SUMIF(branch!C:C,area!A:A,branch!F:F)</f>
        <v>0</v>
      </c>
      <c r="E205" s="7">
        <f>SUMIF(branch!C:C,area!A:A,branch!G:G)</f>
        <v>0</v>
      </c>
      <c r="F205" s="7">
        <f>SUMIF(branch!C:C,area!A:A,branch!H:H)</f>
        <v>0</v>
      </c>
      <c r="G205" s="7">
        <f>IFERROR(VLOOKUP(#REF!,'[1]LMS NCA'!#REF!,2,FALSE),0)</f>
        <v>0</v>
      </c>
      <c r="H205" s="7">
        <f>IFERROR(VLOOKUP(#REF!,'[1]LMS NCA'!#REF!,3,FALSE),0)</f>
        <v>0</v>
      </c>
      <c r="I205" s="7">
        <f>IFERROR(VLOOKUP(#REF!,'[1]LMS NCA'!#REF!,4,FALSE),0)/100000</f>
        <v>0</v>
      </c>
      <c r="J205" s="7">
        <f t="shared" si="9"/>
        <v>0</v>
      </c>
      <c r="K205" s="7">
        <f t="shared" si="10"/>
        <v>0</v>
      </c>
      <c r="L205" s="7">
        <f t="shared" si="11"/>
        <v>0</v>
      </c>
      <c r="M205" s="7">
        <f>COUNTIFS(branch!C:C,area!A:A,branch!L:L,"0")</f>
        <v>11</v>
      </c>
    </row>
    <row r="206" spans="1:13" x14ac:dyDescent="0.35">
      <c r="A206" s="7" t="s">
        <v>37</v>
      </c>
      <c r="B206" s="7" t="str">
        <f>VLOOKUP(A:A,branch!C:D,2,0)</f>
        <v>ELURU</v>
      </c>
      <c r="C206" s="7" t="str">
        <f>VLOOKUP(A:A,branch!C:E,3,0)</f>
        <v>FZM - 3</v>
      </c>
      <c r="D206" s="7">
        <f>SUMIF(branch!C:C,area!A:A,branch!F:F)</f>
        <v>0</v>
      </c>
      <c r="E206" s="7">
        <f>SUMIF(branch!C:C,area!A:A,branch!G:G)</f>
        <v>0</v>
      </c>
      <c r="F206" s="7">
        <f>SUMIF(branch!C:C,area!A:A,branch!H:H)</f>
        <v>0</v>
      </c>
      <c r="G206" s="7">
        <f>IFERROR(VLOOKUP(#REF!,'[1]LMS NCA'!#REF!,2,FALSE),0)</f>
        <v>0</v>
      </c>
      <c r="H206" s="7">
        <f>IFERROR(VLOOKUP(#REF!,'[1]LMS NCA'!#REF!,3,FALSE),0)</f>
        <v>0</v>
      </c>
      <c r="I206" s="7">
        <f>IFERROR(VLOOKUP(#REF!,'[1]LMS NCA'!#REF!,4,FALSE),0)/100000</f>
        <v>0</v>
      </c>
      <c r="J206" s="7">
        <f t="shared" si="9"/>
        <v>0</v>
      </c>
      <c r="K206" s="7">
        <f t="shared" si="10"/>
        <v>0</v>
      </c>
      <c r="L206" s="7">
        <f t="shared" si="11"/>
        <v>0</v>
      </c>
      <c r="M206" s="7">
        <f>COUNTIFS(branch!C:C,area!A:A,branch!L:L,"0")</f>
        <v>8</v>
      </c>
    </row>
    <row r="207" spans="1:13" x14ac:dyDescent="0.35">
      <c r="A207" s="7" t="s">
        <v>355</v>
      </c>
      <c r="B207" s="7" t="str">
        <f>VLOOKUP(A:A,branch!C:D,2,0)</f>
        <v>ERNAKULAM-1</v>
      </c>
      <c r="C207" s="7" t="str">
        <f>VLOOKUP(A:A,branch!C:E,3,0)</f>
        <v>FZM - 1</v>
      </c>
      <c r="D207" s="7">
        <f>SUMIF(branch!C:C,area!A:A,branch!F:F)</f>
        <v>0</v>
      </c>
      <c r="E207" s="7">
        <f>SUMIF(branch!C:C,area!A:A,branch!G:G)</f>
        <v>0</v>
      </c>
      <c r="F207" s="7">
        <f>SUMIF(branch!C:C,area!A:A,branch!H:H)</f>
        <v>0</v>
      </c>
      <c r="G207" s="7">
        <f>IFERROR(VLOOKUP(#REF!,'[1]LMS NCA'!#REF!,2,FALSE),0)</f>
        <v>0</v>
      </c>
      <c r="H207" s="7">
        <f>IFERROR(VLOOKUP(#REF!,'[1]LMS NCA'!#REF!,3,FALSE),0)</f>
        <v>0</v>
      </c>
      <c r="I207" s="7">
        <f>IFERROR(VLOOKUP(#REF!,'[1]LMS NCA'!#REF!,4,FALSE),0)/100000</f>
        <v>0</v>
      </c>
      <c r="J207" s="7">
        <f t="shared" si="9"/>
        <v>0</v>
      </c>
      <c r="K207" s="7">
        <f t="shared" si="10"/>
        <v>0</v>
      </c>
      <c r="L207" s="7">
        <f t="shared" si="11"/>
        <v>0</v>
      </c>
      <c r="M207" s="7">
        <f>COUNTIFS(branch!C:C,area!A:A,branch!L:L,"0")</f>
        <v>8</v>
      </c>
    </row>
    <row r="208" spans="1:13" x14ac:dyDescent="0.35">
      <c r="A208" s="7" t="s">
        <v>307</v>
      </c>
      <c r="B208" s="7" t="str">
        <f>VLOOKUP(A:A,branch!C:D,2,0)</f>
        <v>KOLKATA SOUTH</v>
      </c>
      <c r="C208" s="7" t="str">
        <f>VLOOKUP(A:A,branch!C:E,3,0)</f>
        <v>FZM - 7</v>
      </c>
      <c r="D208" s="7">
        <f>SUMIF(branch!C:C,area!A:A,branch!F:F)</f>
        <v>0</v>
      </c>
      <c r="E208" s="7">
        <f>SUMIF(branch!C:C,area!A:A,branch!G:G)</f>
        <v>0</v>
      </c>
      <c r="F208" s="7">
        <f>SUMIF(branch!C:C,area!A:A,branch!H:H)</f>
        <v>0</v>
      </c>
      <c r="G208" s="7">
        <f>IFERROR(VLOOKUP(#REF!,'[1]LMS NCA'!#REF!,2,FALSE),0)</f>
        <v>0</v>
      </c>
      <c r="H208" s="7">
        <f>IFERROR(VLOOKUP(#REF!,'[1]LMS NCA'!#REF!,3,FALSE),0)</f>
        <v>0</v>
      </c>
      <c r="I208" s="7">
        <f>IFERROR(VLOOKUP(#REF!,'[1]LMS NCA'!#REF!,4,FALSE),0)/100000</f>
        <v>0</v>
      </c>
      <c r="J208" s="7">
        <f t="shared" si="9"/>
        <v>0</v>
      </c>
      <c r="K208" s="7">
        <f t="shared" si="10"/>
        <v>0</v>
      </c>
      <c r="L208" s="7">
        <f t="shared" si="11"/>
        <v>0</v>
      </c>
      <c r="M208" s="7">
        <f>COUNTIFS(branch!C:C,area!A:A,branch!L:L,"0")</f>
        <v>10</v>
      </c>
    </row>
    <row r="209" spans="1:13" x14ac:dyDescent="0.35">
      <c r="A209" s="7" t="s">
        <v>319</v>
      </c>
      <c r="B209" s="7" t="str">
        <f>VLOOKUP(A:A,branch!C:D,2,0)</f>
        <v>KOLLAM REGION</v>
      </c>
      <c r="C209" s="7" t="str">
        <f>VLOOKUP(A:A,branch!C:E,3,0)</f>
        <v>FZM - 1</v>
      </c>
      <c r="D209" s="7">
        <f>SUMIF(branch!C:C,area!A:A,branch!F:F)</f>
        <v>0</v>
      </c>
      <c r="E209" s="7">
        <f>SUMIF(branch!C:C,area!A:A,branch!G:G)</f>
        <v>0</v>
      </c>
      <c r="F209" s="7">
        <f>SUMIF(branch!C:C,area!A:A,branch!H:H)</f>
        <v>0</v>
      </c>
      <c r="G209" s="7">
        <f>IFERROR(VLOOKUP(#REF!,'[1]LMS NCA'!#REF!,2,FALSE),0)</f>
        <v>0</v>
      </c>
      <c r="H209" s="7">
        <f>IFERROR(VLOOKUP(#REF!,'[1]LMS NCA'!#REF!,3,FALSE),0)</f>
        <v>0</v>
      </c>
      <c r="I209" s="7">
        <f>IFERROR(VLOOKUP(#REF!,'[1]LMS NCA'!#REF!,4,FALSE),0)/100000</f>
        <v>0</v>
      </c>
      <c r="J209" s="7">
        <f t="shared" si="9"/>
        <v>0</v>
      </c>
      <c r="K209" s="7">
        <f t="shared" si="10"/>
        <v>0</v>
      </c>
      <c r="L209" s="7">
        <f t="shared" si="11"/>
        <v>0</v>
      </c>
      <c r="M209" s="7">
        <f>COUNTIFS(branch!C:C,area!A:A,branch!L:L,"0")</f>
        <v>8</v>
      </c>
    </row>
    <row r="210" spans="1:13" x14ac:dyDescent="0.35">
      <c r="A210" s="7" t="s">
        <v>347</v>
      </c>
      <c r="B210" s="7" t="str">
        <f>VLOOKUP(A:A,branch!C:D,2,0)</f>
        <v>KOZHIKODE REGION</v>
      </c>
      <c r="C210" s="7" t="str">
        <f>VLOOKUP(A:A,branch!C:E,3,0)</f>
        <v>FZM - 1</v>
      </c>
      <c r="D210" s="7">
        <f>SUMIF(branch!C:C,area!A:A,branch!F:F)</f>
        <v>0</v>
      </c>
      <c r="E210" s="7">
        <f>SUMIF(branch!C:C,area!A:A,branch!G:G)</f>
        <v>0</v>
      </c>
      <c r="F210" s="7">
        <f>SUMIF(branch!C:C,area!A:A,branch!H:H)</f>
        <v>0</v>
      </c>
      <c r="G210" s="7">
        <f>IFERROR(VLOOKUP(#REF!,'[1]LMS NCA'!#REF!,2,FALSE),0)</f>
        <v>0</v>
      </c>
      <c r="H210" s="7">
        <f>IFERROR(VLOOKUP(#REF!,'[1]LMS NCA'!#REF!,3,FALSE),0)</f>
        <v>0</v>
      </c>
      <c r="I210" s="7">
        <f>IFERROR(VLOOKUP(#REF!,'[1]LMS NCA'!#REF!,4,FALSE),0)/100000</f>
        <v>0</v>
      </c>
      <c r="J210" s="7">
        <f t="shared" si="9"/>
        <v>0</v>
      </c>
      <c r="K210" s="7">
        <f t="shared" si="10"/>
        <v>0</v>
      </c>
      <c r="L210" s="7">
        <f t="shared" si="11"/>
        <v>0</v>
      </c>
      <c r="M210" s="7">
        <f>COUNTIFS(branch!C:C,area!A:A,branch!L:L,"0")</f>
        <v>8</v>
      </c>
    </row>
    <row r="211" spans="1:13" x14ac:dyDescent="0.35">
      <c r="A211" s="7" t="s">
        <v>100</v>
      </c>
      <c r="B211" s="7" t="str">
        <f>VLOOKUP(A:A,branch!C:D,2,0)</f>
        <v>TIRUNELVELI</v>
      </c>
      <c r="C211" s="7" t="str">
        <f>VLOOKUP(A:A,branch!C:E,3,0)</f>
        <v>FZM - 2</v>
      </c>
      <c r="D211" s="7">
        <f>SUMIF(branch!C:C,area!A:A,branch!F:F)</f>
        <v>0</v>
      </c>
      <c r="E211" s="7">
        <f>SUMIF(branch!C:C,area!A:A,branch!G:G)</f>
        <v>0</v>
      </c>
      <c r="F211" s="7">
        <f>SUMIF(branch!C:C,area!A:A,branch!H:H)</f>
        <v>0</v>
      </c>
      <c r="G211" s="7">
        <f>IFERROR(VLOOKUP(#REF!,'[1]LMS NCA'!#REF!,2,FALSE),0)</f>
        <v>0</v>
      </c>
      <c r="H211" s="7">
        <f>IFERROR(VLOOKUP(#REF!,'[1]LMS NCA'!#REF!,3,FALSE),0)</f>
        <v>0</v>
      </c>
      <c r="I211" s="7">
        <f>IFERROR(VLOOKUP(#REF!,'[1]LMS NCA'!#REF!,4,FALSE),0)/100000</f>
        <v>0</v>
      </c>
      <c r="J211" s="7">
        <f t="shared" si="9"/>
        <v>0</v>
      </c>
      <c r="K211" s="7">
        <f t="shared" si="10"/>
        <v>0</v>
      </c>
      <c r="L211" s="7">
        <f t="shared" si="11"/>
        <v>0</v>
      </c>
      <c r="M211" s="7">
        <f>COUNTIFS(branch!C:C,area!A:A,branch!L:L,"0")</f>
        <v>8</v>
      </c>
    </row>
    <row r="212" spans="1:13" x14ac:dyDescent="0.35">
      <c r="A212" s="7" t="s">
        <v>31</v>
      </c>
      <c r="B212" s="7" t="str">
        <f>VLOOKUP(A:A,branch!C:D,2,0)</f>
        <v>THIRUVALLUR</v>
      </c>
      <c r="C212" s="7" t="str">
        <f>VLOOKUP(A:A,branch!C:E,3,0)</f>
        <v>FZM - 3</v>
      </c>
      <c r="D212" s="7">
        <f>SUMIF(branch!C:C,area!A:A,branch!F:F)</f>
        <v>0</v>
      </c>
      <c r="E212" s="7">
        <f>SUMIF(branch!C:C,area!A:A,branch!G:G)</f>
        <v>0</v>
      </c>
      <c r="F212" s="7">
        <f>SUMIF(branch!C:C,area!A:A,branch!H:H)</f>
        <v>0</v>
      </c>
      <c r="G212" s="7">
        <f>IFERROR(VLOOKUP(#REF!,'[1]LMS NCA'!#REF!,2,FALSE),0)</f>
        <v>0</v>
      </c>
      <c r="H212" s="7">
        <f>IFERROR(VLOOKUP(#REF!,'[1]LMS NCA'!#REF!,3,FALSE),0)</f>
        <v>0</v>
      </c>
      <c r="I212" s="7">
        <f>IFERROR(VLOOKUP(#REF!,'[1]LMS NCA'!#REF!,4,FALSE),0)/100000</f>
        <v>0</v>
      </c>
      <c r="J212" s="7">
        <f t="shared" si="9"/>
        <v>0</v>
      </c>
      <c r="K212" s="7">
        <f t="shared" si="10"/>
        <v>0</v>
      </c>
      <c r="L212" s="7">
        <f t="shared" si="11"/>
        <v>0</v>
      </c>
      <c r="M212" s="7">
        <f>COUNTIFS(branch!C:C,area!A:A,branch!L:L,"0")</f>
        <v>9</v>
      </c>
    </row>
    <row r="213" spans="1:13" x14ac:dyDescent="0.35">
      <c r="A213" s="7" t="s">
        <v>216</v>
      </c>
      <c r="B213" s="7" t="str">
        <f>VLOOKUP(A:A,branch!C:D,2,0)</f>
        <v>ERODE</v>
      </c>
      <c r="C213" s="7" t="str">
        <f>VLOOKUP(A:A,branch!C:E,3,0)</f>
        <v>FZM - 2</v>
      </c>
      <c r="D213" s="7">
        <f>SUMIF(branch!C:C,area!A:A,branch!F:F)</f>
        <v>0</v>
      </c>
      <c r="E213" s="7">
        <f>SUMIF(branch!C:C,area!A:A,branch!G:G)</f>
        <v>0</v>
      </c>
      <c r="F213" s="7">
        <f>SUMIF(branch!C:C,area!A:A,branch!H:H)</f>
        <v>0</v>
      </c>
      <c r="G213" s="7">
        <f>IFERROR(VLOOKUP(#REF!,'[1]LMS NCA'!#REF!,2,FALSE),0)</f>
        <v>0</v>
      </c>
      <c r="H213" s="7">
        <f>IFERROR(VLOOKUP(#REF!,'[1]LMS NCA'!#REF!,3,FALSE),0)</f>
        <v>0</v>
      </c>
      <c r="I213" s="7">
        <f>IFERROR(VLOOKUP(#REF!,'[1]LMS NCA'!#REF!,4,FALSE),0)/100000</f>
        <v>0</v>
      </c>
      <c r="J213" s="7">
        <f t="shared" si="9"/>
        <v>0</v>
      </c>
      <c r="K213" s="7">
        <f t="shared" si="10"/>
        <v>0</v>
      </c>
      <c r="L213" s="7">
        <f t="shared" si="11"/>
        <v>0</v>
      </c>
      <c r="M213" s="7">
        <f>COUNTIFS(branch!C:C,area!A:A,branch!L:L,"0")</f>
        <v>9</v>
      </c>
    </row>
    <row r="214" spans="1:13" x14ac:dyDescent="0.35">
      <c r="A214" s="7" t="s">
        <v>224</v>
      </c>
      <c r="B214" s="7" t="str">
        <f>VLOOKUP(A:A,branch!C:D,2,0)</f>
        <v>SOUTH GUJARAT</v>
      </c>
      <c r="C214" s="7" t="str">
        <f>VLOOKUP(A:A,branch!C:E,3,0)</f>
        <v>FZM - 6</v>
      </c>
      <c r="D214" s="7">
        <f>SUMIF(branch!C:C,area!A:A,branch!F:F)</f>
        <v>0</v>
      </c>
      <c r="E214" s="7">
        <f>SUMIF(branch!C:C,area!A:A,branch!G:G)</f>
        <v>0</v>
      </c>
      <c r="F214" s="7">
        <f>SUMIF(branch!C:C,area!A:A,branch!H:H)</f>
        <v>0</v>
      </c>
      <c r="G214" s="7">
        <f>IFERROR(VLOOKUP(#REF!,'[1]LMS NCA'!#REF!,2,FALSE),0)</f>
        <v>0</v>
      </c>
      <c r="H214" s="7">
        <f>IFERROR(VLOOKUP(#REF!,'[1]LMS NCA'!#REF!,3,FALSE),0)</f>
        <v>0</v>
      </c>
      <c r="I214" s="7">
        <f>IFERROR(VLOOKUP(#REF!,'[1]LMS NCA'!#REF!,4,FALSE),0)/100000</f>
        <v>0</v>
      </c>
      <c r="J214" s="7">
        <f t="shared" si="9"/>
        <v>0</v>
      </c>
      <c r="K214" s="7">
        <f t="shared" si="10"/>
        <v>0</v>
      </c>
      <c r="L214" s="7">
        <f t="shared" si="11"/>
        <v>0</v>
      </c>
      <c r="M214" s="7">
        <f>COUNTIFS(branch!C:C,area!A:A,branch!L:L,"0")</f>
        <v>8</v>
      </c>
    </row>
    <row r="215" spans="1:13" x14ac:dyDescent="0.35">
      <c r="A215" s="7" t="s">
        <v>156</v>
      </c>
      <c r="B215" s="7" t="str">
        <f>VLOOKUP(A:A,branch!C:D,2,0)</f>
        <v>INDORE</v>
      </c>
      <c r="C215" s="7" t="str">
        <f>VLOOKUP(A:A,branch!C:E,3,0)</f>
        <v>FZM - 6</v>
      </c>
      <c r="D215" s="7">
        <f>SUMIF(branch!C:C,area!A:A,branch!F:F)</f>
        <v>0</v>
      </c>
      <c r="E215" s="7">
        <f>SUMIF(branch!C:C,area!A:A,branch!G:G)</f>
        <v>0</v>
      </c>
      <c r="F215" s="7">
        <f>SUMIF(branch!C:C,area!A:A,branch!H:H)</f>
        <v>0</v>
      </c>
      <c r="G215" s="7">
        <f>IFERROR(VLOOKUP(#REF!,'[1]LMS NCA'!#REF!,2,FALSE),0)</f>
        <v>0</v>
      </c>
      <c r="H215" s="7">
        <f>IFERROR(VLOOKUP(#REF!,'[1]LMS NCA'!#REF!,3,FALSE),0)</f>
        <v>0</v>
      </c>
      <c r="I215" s="7">
        <f>IFERROR(VLOOKUP(#REF!,'[1]LMS NCA'!#REF!,4,FALSE),0)/100000</f>
        <v>0</v>
      </c>
      <c r="J215" s="7">
        <f t="shared" si="9"/>
        <v>0</v>
      </c>
      <c r="K215" s="7">
        <f t="shared" si="10"/>
        <v>0</v>
      </c>
      <c r="L215" s="7">
        <f t="shared" si="11"/>
        <v>0</v>
      </c>
      <c r="M215" s="7">
        <f>COUNTIFS(branch!C:C,area!A:A,branch!L:L,"0")</f>
        <v>6</v>
      </c>
    </row>
    <row r="216" spans="1:13" x14ac:dyDescent="0.35">
      <c r="A216" s="7" t="s">
        <v>438</v>
      </c>
      <c r="B216" s="7" t="str">
        <f>VLOOKUP(A:A,branch!C:D,2,0)</f>
        <v>HYDERABAD REGION</v>
      </c>
      <c r="C216" s="7" t="str">
        <f>VLOOKUP(A:A,branch!C:E,3,0)</f>
        <v>FZM - 5</v>
      </c>
      <c r="D216" s="7">
        <f>SUMIF(branch!C:C,area!A:A,branch!F:F)</f>
        <v>0</v>
      </c>
      <c r="E216" s="7">
        <f>SUMIF(branch!C:C,area!A:A,branch!G:G)</f>
        <v>0</v>
      </c>
      <c r="F216" s="7">
        <f>SUMIF(branch!C:C,area!A:A,branch!H:H)</f>
        <v>0</v>
      </c>
      <c r="G216" s="7">
        <f>IFERROR(VLOOKUP(#REF!,'[1]LMS NCA'!#REF!,2,FALSE),0)</f>
        <v>0</v>
      </c>
      <c r="H216" s="7">
        <f>IFERROR(VLOOKUP(#REF!,'[1]LMS NCA'!#REF!,3,FALSE),0)</f>
        <v>0</v>
      </c>
      <c r="I216" s="7">
        <f>IFERROR(VLOOKUP(#REF!,'[1]LMS NCA'!#REF!,4,FALSE),0)/100000</f>
        <v>0</v>
      </c>
      <c r="J216" s="7">
        <f t="shared" si="9"/>
        <v>0</v>
      </c>
      <c r="K216" s="7">
        <f t="shared" si="10"/>
        <v>0</v>
      </c>
      <c r="L216" s="7">
        <f t="shared" si="11"/>
        <v>0</v>
      </c>
      <c r="M216" s="7">
        <f>COUNTIFS(branch!C:C,area!A:A,branch!L:L,"0")</f>
        <v>10</v>
      </c>
    </row>
    <row r="217" spans="1:13" x14ac:dyDescent="0.35">
      <c r="A217" s="7" t="s">
        <v>283</v>
      </c>
      <c r="B217" s="7" t="str">
        <f>VLOOKUP(A:A,branch!C:D,2,0)</f>
        <v>INDORE</v>
      </c>
      <c r="C217" s="7" t="str">
        <f>VLOOKUP(A:A,branch!C:E,3,0)</f>
        <v>FZM - 6</v>
      </c>
      <c r="D217" s="7">
        <f>SUMIF(branch!C:C,area!A:A,branch!F:F)</f>
        <v>0</v>
      </c>
      <c r="E217" s="7">
        <f>SUMIF(branch!C:C,area!A:A,branch!G:G)</f>
        <v>0</v>
      </c>
      <c r="F217" s="7">
        <f>SUMIF(branch!C:C,area!A:A,branch!H:H)</f>
        <v>0</v>
      </c>
      <c r="G217" s="7">
        <f>IFERROR(VLOOKUP(#REF!,'[1]LMS NCA'!#REF!,2,FALSE),0)</f>
        <v>0</v>
      </c>
      <c r="H217" s="7">
        <f>IFERROR(VLOOKUP(#REF!,'[1]LMS NCA'!#REF!,3,FALSE),0)</f>
        <v>0</v>
      </c>
      <c r="I217" s="7">
        <f>IFERROR(VLOOKUP(#REF!,'[1]LMS NCA'!#REF!,4,FALSE),0)/100000</f>
        <v>0</v>
      </c>
      <c r="J217" s="7">
        <f t="shared" si="9"/>
        <v>0</v>
      </c>
      <c r="K217" s="7">
        <f t="shared" si="10"/>
        <v>0</v>
      </c>
      <c r="L217" s="7">
        <f t="shared" si="11"/>
        <v>0</v>
      </c>
      <c r="M217" s="7">
        <f>COUNTIFS(branch!C:C,area!A:A,branch!L:L,"0")</f>
        <v>5</v>
      </c>
    </row>
    <row r="218" spans="1:13" x14ac:dyDescent="0.35">
      <c r="A218" s="7" t="s">
        <v>236</v>
      </c>
      <c r="B218" s="7" t="str">
        <f>VLOOKUP(A:A,branch!C:D,2,0)</f>
        <v>HYDERABAD REGION</v>
      </c>
      <c r="C218" s="7" t="str">
        <f>VLOOKUP(A:A,branch!C:E,3,0)</f>
        <v>FZM - 5</v>
      </c>
      <c r="D218" s="7">
        <f>SUMIF(branch!C:C,area!A:A,branch!F:F)</f>
        <v>0</v>
      </c>
      <c r="E218" s="7">
        <f>SUMIF(branch!C:C,area!A:A,branch!G:G)</f>
        <v>0</v>
      </c>
      <c r="F218" s="7">
        <f>SUMIF(branch!C:C,area!A:A,branch!H:H)</f>
        <v>0</v>
      </c>
      <c r="G218" s="7">
        <f>IFERROR(VLOOKUP(#REF!,'[1]LMS NCA'!#REF!,2,FALSE),0)</f>
        <v>0</v>
      </c>
      <c r="H218" s="7">
        <f>IFERROR(VLOOKUP(#REF!,'[1]LMS NCA'!#REF!,3,FALSE),0)</f>
        <v>0</v>
      </c>
      <c r="I218" s="7">
        <f>IFERROR(VLOOKUP(#REF!,'[1]LMS NCA'!#REF!,4,FALSE),0)/100000</f>
        <v>0</v>
      </c>
      <c r="J218" s="7">
        <f t="shared" si="9"/>
        <v>0</v>
      </c>
      <c r="K218" s="7">
        <f t="shared" si="10"/>
        <v>0</v>
      </c>
      <c r="L218" s="7">
        <f t="shared" si="11"/>
        <v>0</v>
      </c>
      <c r="M218" s="7">
        <f>COUNTIFS(branch!C:C,area!A:A,branch!L:L,"0")</f>
        <v>11</v>
      </c>
    </row>
    <row r="219" spans="1:13" x14ac:dyDescent="0.35">
      <c r="A219" s="7" t="s">
        <v>363</v>
      </c>
      <c r="B219" s="7" t="str">
        <f>VLOOKUP(A:A,branch!C:D,2,0)</f>
        <v>BANGALORE-3</v>
      </c>
      <c r="C219" s="7" t="str">
        <f>VLOOKUP(A:A,branch!C:E,3,0)</f>
        <v>FZM - 4</v>
      </c>
      <c r="D219" s="7">
        <f>SUMIF(branch!C:C,area!A:A,branch!F:F)</f>
        <v>0</v>
      </c>
      <c r="E219" s="7">
        <f>SUMIF(branch!C:C,area!A:A,branch!G:G)</f>
        <v>0</v>
      </c>
      <c r="F219" s="7">
        <f>SUMIF(branch!C:C,area!A:A,branch!H:H)</f>
        <v>0</v>
      </c>
      <c r="G219" s="7">
        <f>IFERROR(VLOOKUP(#REF!,'[1]LMS NCA'!#REF!,2,FALSE),0)</f>
        <v>0</v>
      </c>
      <c r="H219" s="7">
        <f>IFERROR(VLOOKUP(#REF!,'[1]LMS NCA'!#REF!,3,FALSE),0)</f>
        <v>0</v>
      </c>
      <c r="I219" s="7">
        <f>IFERROR(VLOOKUP(#REF!,'[1]LMS NCA'!#REF!,4,FALSE),0)/100000</f>
        <v>0</v>
      </c>
      <c r="J219" s="7">
        <f t="shared" si="9"/>
        <v>0</v>
      </c>
      <c r="K219" s="7">
        <f t="shared" si="10"/>
        <v>0</v>
      </c>
      <c r="L219" s="7">
        <f t="shared" si="11"/>
        <v>0</v>
      </c>
      <c r="M219" s="7">
        <f>COUNTIFS(branch!C:C,area!A:A,branch!L:L,"0")</f>
        <v>10</v>
      </c>
    </row>
    <row r="220" spans="1:13" x14ac:dyDescent="0.35">
      <c r="A220" s="7" t="s">
        <v>161</v>
      </c>
      <c r="B220" s="7" t="str">
        <f>VLOOKUP(A:A,branch!C:D,2,0)</f>
        <v>SOUTH GUJARAT</v>
      </c>
      <c r="C220" s="7" t="str">
        <f>VLOOKUP(A:A,branch!C:E,3,0)</f>
        <v>FZM - 6</v>
      </c>
      <c r="D220" s="7">
        <f>SUMIF(branch!C:C,area!A:A,branch!F:F)</f>
        <v>0</v>
      </c>
      <c r="E220" s="7">
        <f>SUMIF(branch!C:C,area!A:A,branch!G:G)</f>
        <v>0</v>
      </c>
      <c r="F220" s="7">
        <f>SUMIF(branch!C:C,area!A:A,branch!H:H)</f>
        <v>0</v>
      </c>
      <c r="G220" s="7">
        <f>IFERROR(VLOOKUP(#REF!,'[1]LMS NCA'!#REF!,2,FALSE),0)</f>
        <v>0</v>
      </c>
      <c r="H220" s="7">
        <f>IFERROR(VLOOKUP(#REF!,'[1]LMS NCA'!#REF!,3,FALSE),0)</f>
        <v>0</v>
      </c>
      <c r="I220" s="7">
        <f>IFERROR(VLOOKUP(#REF!,'[1]LMS NCA'!#REF!,4,FALSE),0)/100000</f>
        <v>0</v>
      </c>
      <c r="J220" s="7">
        <f t="shared" si="9"/>
        <v>0</v>
      </c>
      <c r="K220" s="7">
        <f t="shared" si="10"/>
        <v>0</v>
      </c>
      <c r="L220" s="7">
        <f t="shared" si="11"/>
        <v>0</v>
      </c>
      <c r="M220" s="7">
        <f>COUNTIFS(branch!C:C,area!A:A,branch!L:L,"0")</f>
        <v>10</v>
      </c>
    </row>
    <row r="221" spans="1:13" x14ac:dyDescent="0.35">
      <c r="A221" s="7" t="s">
        <v>210</v>
      </c>
      <c r="B221" s="7" t="str">
        <f>VLOOKUP(A:A,branch!C:D,2,0)</f>
        <v>THRISSUR - 1</v>
      </c>
      <c r="C221" s="7" t="str">
        <f>VLOOKUP(A:A,branch!C:E,3,0)</f>
        <v>FZM - 1</v>
      </c>
      <c r="D221" s="7">
        <f>SUMIF(branch!C:C,area!A:A,branch!F:F)</f>
        <v>0</v>
      </c>
      <c r="E221" s="7">
        <f>SUMIF(branch!C:C,area!A:A,branch!G:G)</f>
        <v>0</v>
      </c>
      <c r="F221" s="7">
        <f>SUMIF(branch!C:C,area!A:A,branch!H:H)</f>
        <v>0</v>
      </c>
      <c r="G221" s="7">
        <f>IFERROR(VLOOKUP(#REF!,'[1]LMS NCA'!#REF!,2,FALSE),0)</f>
        <v>0</v>
      </c>
      <c r="H221" s="7">
        <f>IFERROR(VLOOKUP(#REF!,'[1]LMS NCA'!#REF!,3,FALSE),0)</f>
        <v>0</v>
      </c>
      <c r="I221" s="7">
        <f>IFERROR(VLOOKUP(#REF!,'[1]LMS NCA'!#REF!,4,FALSE),0)/100000</f>
        <v>0</v>
      </c>
      <c r="J221" s="7">
        <f t="shared" si="9"/>
        <v>0</v>
      </c>
      <c r="K221" s="7">
        <f t="shared" si="10"/>
        <v>0</v>
      </c>
      <c r="L221" s="7">
        <f t="shared" si="11"/>
        <v>0</v>
      </c>
      <c r="M221" s="7">
        <f>COUNTIFS(branch!C:C,area!A:A,branch!L:L,"0")</f>
        <v>8</v>
      </c>
    </row>
    <row r="222" spans="1:13" x14ac:dyDescent="0.35">
      <c r="A222" s="7" t="s">
        <v>387</v>
      </c>
      <c r="B222" s="7" t="str">
        <f>VLOOKUP(A:A,branch!C:D,2,0)</f>
        <v>KURNOOL</v>
      </c>
      <c r="C222" s="7" t="str">
        <f>VLOOKUP(A:A,branch!C:E,3,0)</f>
        <v>FZM - 5</v>
      </c>
      <c r="D222" s="7">
        <f>SUMIF(branch!C:C,area!A:A,branch!F:F)</f>
        <v>0</v>
      </c>
      <c r="E222" s="7">
        <f>SUMIF(branch!C:C,area!A:A,branch!G:G)</f>
        <v>0</v>
      </c>
      <c r="F222" s="7">
        <f>SUMIF(branch!C:C,area!A:A,branch!H:H)</f>
        <v>0</v>
      </c>
      <c r="G222" s="7">
        <f>IFERROR(VLOOKUP(#REF!,'[1]LMS NCA'!#REF!,2,FALSE),0)</f>
        <v>0</v>
      </c>
      <c r="H222" s="7">
        <f>IFERROR(VLOOKUP(#REF!,'[1]LMS NCA'!#REF!,3,FALSE),0)</f>
        <v>0</v>
      </c>
      <c r="I222" s="7">
        <f>IFERROR(VLOOKUP(#REF!,'[1]LMS NCA'!#REF!,4,FALSE),0)/100000</f>
        <v>0</v>
      </c>
      <c r="J222" s="7">
        <f t="shared" si="9"/>
        <v>0</v>
      </c>
      <c r="K222" s="7">
        <f t="shared" si="10"/>
        <v>0</v>
      </c>
      <c r="L222" s="7">
        <f t="shared" si="11"/>
        <v>0</v>
      </c>
      <c r="M222" s="7">
        <f>COUNTIFS(branch!C:C,area!A:A,branch!L:L,"0")</f>
        <v>9</v>
      </c>
    </row>
    <row r="223" spans="1:13" x14ac:dyDescent="0.35">
      <c r="A223" s="7" t="s">
        <v>104</v>
      </c>
      <c r="B223" s="7" t="str">
        <f>VLOOKUP(A:A,branch!C:D,2,0)</f>
        <v>RAICHUR</v>
      </c>
      <c r="C223" s="7" t="str">
        <f>VLOOKUP(A:A,branch!C:E,3,0)</f>
        <v>FZM - 5</v>
      </c>
      <c r="D223" s="7">
        <f>SUMIF(branch!C:C,area!A:A,branch!F:F)</f>
        <v>0</v>
      </c>
      <c r="E223" s="7">
        <f>SUMIF(branch!C:C,area!A:A,branch!G:G)</f>
        <v>0</v>
      </c>
      <c r="F223" s="7">
        <f>SUMIF(branch!C:C,area!A:A,branch!H:H)</f>
        <v>0</v>
      </c>
      <c r="G223" s="7">
        <f>IFERROR(VLOOKUP(#REF!,'[1]LMS NCA'!#REF!,2,FALSE),0)</f>
        <v>0</v>
      </c>
      <c r="H223" s="7">
        <f>IFERROR(VLOOKUP(#REF!,'[1]LMS NCA'!#REF!,3,FALSE),0)</f>
        <v>0</v>
      </c>
      <c r="I223" s="7">
        <f>IFERROR(VLOOKUP(#REF!,'[1]LMS NCA'!#REF!,4,FALSE),0)/100000</f>
        <v>0</v>
      </c>
      <c r="J223" s="7">
        <f t="shared" si="9"/>
        <v>0</v>
      </c>
      <c r="K223" s="7">
        <f t="shared" si="10"/>
        <v>0</v>
      </c>
      <c r="L223" s="7">
        <f t="shared" si="11"/>
        <v>0</v>
      </c>
      <c r="M223" s="7">
        <f>COUNTIFS(branch!C:C,area!A:A,branch!L:L,"0")</f>
        <v>7</v>
      </c>
    </row>
    <row r="224" spans="1:13" x14ac:dyDescent="0.35">
      <c r="A224" s="7" t="s">
        <v>389</v>
      </c>
      <c r="B224" s="7" t="str">
        <f>VLOOKUP(A:A,branch!C:D,2,0)</f>
        <v>DELHI-2</v>
      </c>
      <c r="C224" s="7" t="str">
        <f>VLOOKUP(A:A,branch!C:E,3,0)</f>
        <v>FZM - 8</v>
      </c>
      <c r="D224" s="7">
        <f>SUMIF(branch!C:C,area!A:A,branch!F:F)</f>
        <v>0</v>
      </c>
      <c r="E224" s="7">
        <f>SUMIF(branch!C:C,area!A:A,branch!G:G)</f>
        <v>0</v>
      </c>
      <c r="F224" s="7">
        <f>SUMIF(branch!C:C,area!A:A,branch!H:H)</f>
        <v>0</v>
      </c>
      <c r="G224" s="7">
        <f>IFERROR(VLOOKUP(#REF!,'[1]LMS NCA'!#REF!,2,FALSE),0)</f>
        <v>0</v>
      </c>
      <c r="H224" s="7">
        <f>IFERROR(VLOOKUP(#REF!,'[1]LMS NCA'!#REF!,3,FALSE),0)</f>
        <v>0</v>
      </c>
      <c r="I224" s="7">
        <f>IFERROR(VLOOKUP(#REF!,'[1]LMS NCA'!#REF!,4,FALSE),0)/100000</f>
        <v>0</v>
      </c>
      <c r="J224" s="7">
        <f t="shared" si="9"/>
        <v>0</v>
      </c>
      <c r="K224" s="7">
        <f t="shared" si="10"/>
        <v>0</v>
      </c>
      <c r="L224" s="7">
        <f t="shared" si="11"/>
        <v>0</v>
      </c>
      <c r="M224" s="7">
        <f>COUNTIFS(branch!C:C,area!A:A,branch!L:L,"0")</f>
        <v>10</v>
      </c>
    </row>
    <row r="225" spans="1:13" x14ac:dyDescent="0.35">
      <c r="A225" s="7" t="s">
        <v>239</v>
      </c>
      <c r="B225" s="7" t="str">
        <f>VLOOKUP(A:A,branch!C:D,2,0)</f>
        <v>VARANASI</v>
      </c>
      <c r="C225" s="7" t="str">
        <f>VLOOKUP(A:A,branch!C:E,3,0)</f>
        <v>FZM - 8</v>
      </c>
      <c r="D225" s="7">
        <f>SUMIF(branch!C:C,area!A:A,branch!F:F)</f>
        <v>0</v>
      </c>
      <c r="E225" s="7">
        <f>SUMIF(branch!C:C,area!A:A,branch!G:G)</f>
        <v>0</v>
      </c>
      <c r="F225" s="7">
        <f>SUMIF(branch!C:C,area!A:A,branch!H:H)</f>
        <v>0</v>
      </c>
      <c r="G225" s="7">
        <f>IFERROR(VLOOKUP(#REF!,'[1]LMS NCA'!#REF!,2,FALSE),0)</f>
        <v>0</v>
      </c>
      <c r="H225" s="7">
        <f>IFERROR(VLOOKUP(#REF!,'[1]LMS NCA'!#REF!,3,FALSE),0)</f>
        <v>0</v>
      </c>
      <c r="I225" s="7">
        <f>IFERROR(VLOOKUP(#REF!,'[1]LMS NCA'!#REF!,4,FALSE),0)/100000</f>
        <v>0</v>
      </c>
      <c r="J225" s="7">
        <f t="shared" si="9"/>
        <v>0</v>
      </c>
      <c r="K225" s="7">
        <f t="shared" si="10"/>
        <v>0</v>
      </c>
      <c r="L225" s="7">
        <f t="shared" si="11"/>
        <v>0</v>
      </c>
      <c r="M225" s="7">
        <f>COUNTIFS(branch!C:C,area!A:A,branch!L:L,"0")</f>
        <v>8</v>
      </c>
    </row>
    <row r="226" spans="1:13" x14ac:dyDescent="0.35">
      <c r="A226" s="7" t="s">
        <v>155</v>
      </c>
      <c r="B226" s="7" t="str">
        <f>VLOOKUP(A:A,branch!C:D,2,0)</f>
        <v>TRIVANDRUM REGION</v>
      </c>
      <c r="C226" s="7" t="str">
        <f>VLOOKUP(A:A,branch!C:E,3,0)</f>
        <v>FZM - 1</v>
      </c>
      <c r="D226" s="7">
        <f>SUMIF(branch!C:C,area!A:A,branch!F:F)</f>
        <v>0</v>
      </c>
      <c r="E226" s="7">
        <f>SUMIF(branch!C:C,area!A:A,branch!G:G)</f>
        <v>0</v>
      </c>
      <c r="F226" s="7">
        <f>SUMIF(branch!C:C,area!A:A,branch!H:H)</f>
        <v>0</v>
      </c>
      <c r="G226" s="7">
        <f>IFERROR(VLOOKUP(#REF!,'[1]LMS NCA'!#REF!,2,FALSE),0)</f>
        <v>0</v>
      </c>
      <c r="H226" s="7">
        <f>IFERROR(VLOOKUP(#REF!,'[1]LMS NCA'!#REF!,3,FALSE),0)</f>
        <v>0</v>
      </c>
      <c r="I226" s="7">
        <f>IFERROR(VLOOKUP(#REF!,'[1]LMS NCA'!#REF!,4,FALSE),0)/100000</f>
        <v>0</v>
      </c>
      <c r="J226" s="7">
        <f t="shared" si="9"/>
        <v>0</v>
      </c>
      <c r="K226" s="7">
        <f t="shared" si="10"/>
        <v>0</v>
      </c>
      <c r="L226" s="7">
        <f t="shared" si="11"/>
        <v>0</v>
      </c>
      <c r="M226" s="7">
        <f>COUNTIFS(branch!C:C,area!A:A,branch!L:L,"0")</f>
        <v>8</v>
      </c>
    </row>
    <row r="227" spans="1:13" x14ac:dyDescent="0.35">
      <c r="A227" s="7" t="s">
        <v>137</v>
      </c>
      <c r="B227" s="7" t="str">
        <f>VLOOKUP(A:A,branch!C:D,2,0)</f>
        <v>PONDICHERY</v>
      </c>
      <c r="C227" s="7" t="str">
        <f>VLOOKUP(A:A,branch!C:E,3,0)</f>
        <v>FZM - 2</v>
      </c>
      <c r="D227" s="7">
        <f>SUMIF(branch!C:C,area!A:A,branch!F:F)</f>
        <v>0</v>
      </c>
      <c r="E227" s="7">
        <f>SUMIF(branch!C:C,area!A:A,branch!G:G)</f>
        <v>0</v>
      </c>
      <c r="F227" s="7">
        <f>SUMIF(branch!C:C,area!A:A,branch!H:H)</f>
        <v>0</v>
      </c>
      <c r="G227" s="7">
        <f>IFERROR(VLOOKUP(#REF!,'[1]LMS NCA'!#REF!,2,FALSE),0)</f>
        <v>0</v>
      </c>
      <c r="H227" s="7">
        <f>IFERROR(VLOOKUP(#REF!,'[1]LMS NCA'!#REF!,3,FALSE),0)</f>
        <v>0</v>
      </c>
      <c r="I227" s="7">
        <f>IFERROR(VLOOKUP(#REF!,'[1]LMS NCA'!#REF!,4,FALSE),0)/100000</f>
        <v>0</v>
      </c>
      <c r="J227" s="7">
        <f t="shared" si="9"/>
        <v>0</v>
      </c>
      <c r="K227" s="7">
        <f t="shared" si="10"/>
        <v>0</v>
      </c>
      <c r="L227" s="7">
        <f t="shared" si="11"/>
        <v>0</v>
      </c>
      <c r="M227" s="7">
        <f>COUNTIFS(branch!C:C,area!A:A,branch!L:L,"0")</f>
        <v>9</v>
      </c>
    </row>
    <row r="228" spans="1:13" x14ac:dyDescent="0.35">
      <c r="A228" s="7" t="s">
        <v>340</v>
      </c>
      <c r="B228" s="7" t="str">
        <f>VLOOKUP(A:A,branch!C:D,2,0)</f>
        <v>KANCHIPURAM</v>
      </c>
      <c r="C228" s="7" t="str">
        <f>VLOOKUP(A:A,branch!C:E,3,0)</f>
        <v>FZM - 3</v>
      </c>
      <c r="D228" s="7">
        <f>SUMIF(branch!C:C,area!A:A,branch!F:F)</f>
        <v>0</v>
      </c>
      <c r="E228" s="7">
        <f>SUMIF(branch!C:C,area!A:A,branch!G:G)</f>
        <v>0</v>
      </c>
      <c r="F228" s="7">
        <f>SUMIF(branch!C:C,area!A:A,branch!H:H)</f>
        <v>0</v>
      </c>
      <c r="G228" s="7">
        <f>IFERROR(VLOOKUP(#REF!,'[1]LMS NCA'!#REF!,2,FALSE),0)</f>
        <v>0</v>
      </c>
      <c r="H228" s="7">
        <f>IFERROR(VLOOKUP(#REF!,'[1]LMS NCA'!#REF!,3,FALSE),0)</f>
        <v>0</v>
      </c>
      <c r="I228" s="7">
        <f>IFERROR(VLOOKUP(#REF!,'[1]LMS NCA'!#REF!,4,FALSE),0)/100000</f>
        <v>0</v>
      </c>
      <c r="J228" s="7">
        <f t="shared" si="9"/>
        <v>0</v>
      </c>
      <c r="K228" s="7">
        <f t="shared" si="10"/>
        <v>0</v>
      </c>
      <c r="L228" s="7">
        <f t="shared" si="11"/>
        <v>0</v>
      </c>
      <c r="M228" s="7">
        <f>COUNTIFS(branch!C:C,area!A:A,branch!L:L,"0")</f>
        <v>10</v>
      </c>
    </row>
    <row r="229" spans="1:13" x14ac:dyDescent="0.35">
      <c r="A229" s="7" t="s">
        <v>230</v>
      </c>
      <c r="B229" s="7" t="str">
        <f>VLOOKUP(A:A,branch!C:D,2,0)</f>
        <v>KOZHIKODE REGION</v>
      </c>
      <c r="C229" s="7" t="str">
        <f>VLOOKUP(A:A,branch!C:E,3,0)</f>
        <v>FZM - 1</v>
      </c>
      <c r="D229" s="7">
        <f>SUMIF(branch!C:C,area!A:A,branch!F:F)</f>
        <v>0</v>
      </c>
      <c r="E229" s="7">
        <f>SUMIF(branch!C:C,area!A:A,branch!G:G)</f>
        <v>0</v>
      </c>
      <c r="F229" s="7">
        <f>SUMIF(branch!C:C,area!A:A,branch!H:H)</f>
        <v>0</v>
      </c>
      <c r="G229" s="7">
        <f>IFERROR(VLOOKUP(#REF!,'[1]LMS NCA'!#REF!,2,FALSE),0)</f>
        <v>0</v>
      </c>
      <c r="H229" s="7">
        <f>IFERROR(VLOOKUP(#REF!,'[1]LMS NCA'!#REF!,3,FALSE),0)</f>
        <v>0</v>
      </c>
      <c r="I229" s="7">
        <f>IFERROR(VLOOKUP(#REF!,'[1]LMS NCA'!#REF!,4,FALSE),0)/100000</f>
        <v>0</v>
      </c>
      <c r="J229" s="7">
        <f t="shared" si="9"/>
        <v>0</v>
      </c>
      <c r="K229" s="7">
        <f t="shared" si="10"/>
        <v>0</v>
      </c>
      <c r="L229" s="7">
        <f t="shared" si="11"/>
        <v>0</v>
      </c>
      <c r="M229" s="7">
        <f>COUNTIFS(branch!C:C,area!A:A,branch!L:L,"0")</f>
        <v>8</v>
      </c>
    </row>
    <row r="230" spans="1:13" x14ac:dyDescent="0.35">
      <c r="A230" s="7" t="s">
        <v>112</v>
      </c>
      <c r="B230" s="7" t="str">
        <f>VLOOKUP(A:A,branch!C:D,2,0)</f>
        <v>TIRUNELVELI</v>
      </c>
      <c r="C230" s="7" t="str">
        <f>VLOOKUP(A:A,branch!C:E,3,0)</f>
        <v>FZM - 2</v>
      </c>
      <c r="D230" s="7">
        <f>SUMIF(branch!C:C,area!A:A,branch!F:F)</f>
        <v>0</v>
      </c>
      <c r="E230" s="7">
        <f>SUMIF(branch!C:C,area!A:A,branch!G:G)</f>
        <v>0</v>
      </c>
      <c r="F230" s="7">
        <f>SUMIF(branch!C:C,area!A:A,branch!H:H)</f>
        <v>0</v>
      </c>
      <c r="G230" s="7">
        <f>IFERROR(VLOOKUP(#REF!,'[1]LMS NCA'!#REF!,2,FALSE),0)</f>
        <v>0</v>
      </c>
      <c r="H230" s="7">
        <f>IFERROR(VLOOKUP(#REF!,'[1]LMS NCA'!#REF!,3,FALSE),0)</f>
        <v>0</v>
      </c>
      <c r="I230" s="7">
        <f>IFERROR(VLOOKUP(#REF!,'[1]LMS NCA'!#REF!,4,FALSE),0)/100000</f>
        <v>0</v>
      </c>
      <c r="J230" s="7">
        <f t="shared" si="9"/>
        <v>0</v>
      </c>
      <c r="K230" s="7">
        <f t="shared" si="10"/>
        <v>0</v>
      </c>
      <c r="L230" s="7">
        <f t="shared" si="11"/>
        <v>0</v>
      </c>
      <c r="M230" s="7">
        <f>COUNTIFS(branch!C:C,area!A:A,branch!L:L,"0")</f>
        <v>7</v>
      </c>
    </row>
    <row r="231" spans="1:13" x14ac:dyDescent="0.35">
      <c r="A231" s="7" t="s">
        <v>335</v>
      </c>
      <c r="B231" s="7" t="str">
        <f>VLOOKUP(A:A,branch!C:D,2,0)</f>
        <v>HUBLI REGION</v>
      </c>
      <c r="C231" s="7" t="str">
        <f>VLOOKUP(A:A,branch!C:E,3,0)</f>
        <v>FZM - 4</v>
      </c>
      <c r="D231" s="7">
        <f>SUMIF(branch!C:C,area!A:A,branch!F:F)</f>
        <v>0</v>
      </c>
      <c r="E231" s="7">
        <f>SUMIF(branch!C:C,area!A:A,branch!G:G)</f>
        <v>0</v>
      </c>
      <c r="F231" s="7">
        <f>SUMIF(branch!C:C,area!A:A,branch!H:H)</f>
        <v>0</v>
      </c>
      <c r="G231" s="7">
        <f>IFERROR(VLOOKUP(#REF!,'[1]LMS NCA'!#REF!,2,FALSE),0)</f>
        <v>0</v>
      </c>
      <c r="H231" s="7">
        <f>IFERROR(VLOOKUP(#REF!,'[1]LMS NCA'!#REF!,3,FALSE),0)</f>
        <v>0</v>
      </c>
      <c r="I231" s="7">
        <f>IFERROR(VLOOKUP(#REF!,'[1]LMS NCA'!#REF!,4,FALSE),0)/100000</f>
        <v>0</v>
      </c>
      <c r="J231" s="7">
        <f t="shared" si="9"/>
        <v>0</v>
      </c>
      <c r="K231" s="7">
        <f t="shared" si="10"/>
        <v>0</v>
      </c>
      <c r="L231" s="7">
        <f t="shared" si="11"/>
        <v>0</v>
      </c>
      <c r="M231" s="7">
        <f>COUNTIFS(branch!C:C,area!A:A,branch!L:L,"0")</f>
        <v>8</v>
      </c>
    </row>
    <row r="232" spans="1:13" x14ac:dyDescent="0.35">
      <c r="A232" s="7" t="s">
        <v>247</v>
      </c>
      <c r="B232" s="7" t="str">
        <f>VLOOKUP(A:A,branch!C:D,2,0)</f>
        <v>BHUBANESWAR</v>
      </c>
      <c r="C232" s="7" t="str">
        <f>VLOOKUP(A:A,branch!C:E,3,0)</f>
        <v>FZM - 7</v>
      </c>
      <c r="D232" s="7">
        <f>SUMIF(branch!C:C,area!A:A,branch!F:F)</f>
        <v>0</v>
      </c>
      <c r="E232" s="7">
        <f>SUMIF(branch!C:C,area!A:A,branch!G:G)</f>
        <v>0</v>
      </c>
      <c r="F232" s="7">
        <f>SUMIF(branch!C:C,area!A:A,branch!H:H)</f>
        <v>0</v>
      </c>
      <c r="G232" s="7">
        <f>IFERROR(VLOOKUP(#REF!,'[1]LMS NCA'!#REF!,2,FALSE),0)</f>
        <v>0</v>
      </c>
      <c r="H232" s="7">
        <f>IFERROR(VLOOKUP(#REF!,'[1]LMS NCA'!#REF!,3,FALSE),0)</f>
        <v>0</v>
      </c>
      <c r="I232" s="7">
        <f>IFERROR(VLOOKUP(#REF!,'[1]LMS NCA'!#REF!,4,FALSE),0)/100000</f>
        <v>0</v>
      </c>
      <c r="J232" s="7">
        <f t="shared" si="9"/>
        <v>0</v>
      </c>
      <c r="K232" s="7">
        <f t="shared" si="10"/>
        <v>0</v>
      </c>
      <c r="L232" s="7">
        <f t="shared" si="11"/>
        <v>0</v>
      </c>
      <c r="M232" s="7">
        <f>COUNTIFS(branch!C:C,area!A:A,branch!L:L,"0")</f>
        <v>8</v>
      </c>
    </row>
    <row r="233" spans="1:13" x14ac:dyDescent="0.35">
      <c r="A233" s="7" t="s">
        <v>244</v>
      </c>
      <c r="B233" s="7" t="str">
        <f>VLOOKUP(A:A,branch!C:D,2,0)</f>
        <v>JODHAPUR</v>
      </c>
      <c r="C233" s="7" t="str">
        <f>VLOOKUP(A:A,branch!C:E,3,0)</f>
        <v>FZM - 8</v>
      </c>
      <c r="D233" s="7">
        <f>SUMIF(branch!C:C,area!A:A,branch!F:F)</f>
        <v>0</v>
      </c>
      <c r="E233" s="7">
        <f>SUMIF(branch!C:C,area!A:A,branch!G:G)</f>
        <v>0</v>
      </c>
      <c r="F233" s="7">
        <f>SUMIF(branch!C:C,area!A:A,branch!H:H)</f>
        <v>0</v>
      </c>
      <c r="G233" s="7">
        <f>IFERROR(VLOOKUP(#REF!,'[1]LMS NCA'!#REF!,2,FALSE),0)</f>
        <v>0</v>
      </c>
      <c r="H233" s="7">
        <f>IFERROR(VLOOKUP(#REF!,'[1]LMS NCA'!#REF!,3,FALSE),0)</f>
        <v>0</v>
      </c>
      <c r="I233" s="7">
        <f>IFERROR(VLOOKUP(#REF!,'[1]LMS NCA'!#REF!,4,FALSE),0)/100000</f>
        <v>0</v>
      </c>
      <c r="J233" s="7">
        <f t="shared" si="9"/>
        <v>0</v>
      </c>
      <c r="K233" s="7">
        <f t="shared" si="10"/>
        <v>0</v>
      </c>
      <c r="L233" s="7">
        <f t="shared" si="11"/>
        <v>0</v>
      </c>
      <c r="M233" s="7">
        <f>COUNTIFS(branch!C:C,area!A:A,branch!L:L,"0")</f>
        <v>9</v>
      </c>
    </row>
    <row r="234" spans="1:13" x14ac:dyDescent="0.35">
      <c r="A234" s="7" t="s">
        <v>278</v>
      </c>
      <c r="B234" s="7" t="str">
        <f>VLOOKUP(A:A,branch!C:D,2,0)</f>
        <v>WARANGAL REGION</v>
      </c>
      <c r="C234" s="7" t="str">
        <f>VLOOKUP(A:A,branch!C:E,3,0)</f>
        <v>FZM - 5</v>
      </c>
      <c r="D234" s="7">
        <f>SUMIF(branch!C:C,area!A:A,branch!F:F)</f>
        <v>0</v>
      </c>
      <c r="E234" s="7">
        <f>SUMIF(branch!C:C,area!A:A,branch!G:G)</f>
        <v>0</v>
      </c>
      <c r="F234" s="7">
        <f>SUMIF(branch!C:C,area!A:A,branch!H:H)</f>
        <v>0</v>
      </c>
      <c r="G234" s="7">
        <f>IFERROR(VLOOKUP(#REF!,'[1]LMS NCA'!#REF!,2,FALSE),0)</f>
        <v>0</v>
      </c>
      <c r="H234" s="7">
        <f>IFERROR(VLOOKUP(#REF!,'[1]LMS NCA'!#REF!,3,FALSE),0)</f>
        <v>0</v>
      </c>
      <c r="I234" s="7">
        <f>IFERROR(VLOOKUP(#REF!,'[1]LMS NCA'!#REF!,4,FALSE),0)/100000</f>
        <v>0</v>
      </c>
      <c r="J234" s="7">
        <f t="shared" si="9"/>
        <v>0</v>
      </c>
      <c r="K234" s="7">
        <f t="shared" si="10"/>
        <v>0</v>
      </c>
      <c r="L234" s="7">
        <f t="shared" si="11"/>
        <v>0</v>
      </c>
      <c r="M234" s="7">
        <f>COUNTIFS(branch!C:C,area!A:A,branch!L:L,"0")</f>
        <v>9</v>
      </c>
    </row>
    <row r="235" spans="1:13" x14ac:dyDescent="0.35">
      <c r="A235" s="7" t="s">
        <v>414</v>
      </c>
      <c r="B235" s="7" t="str">
        <f>VLOOKUP(A:A,branch!C:D,2,0)</f>
        <v>TRIVANDRUM REGION</v>
      </c>
      <c r="C235" s="7" t="str">
        <f>VLOOKUP(A:A,branch!C:E,3,0)</f>
        <v>FZM - 1</v>
      </c>
      <c r="D235" s="7">
        <f>SUMIF(branch!C:C,area!A:A,branch!F:F)</f>
        <v>0</v>
      </c>
      <c r="E235" s="7">
        <f>SUMIF(branch!C:C,area!A:A,branch!G:G)</f>
        <v>0</v>
      </c>
      <c r="F235" s="7">
        <f>SUMIF(branch!C:C,area!A:A,branch!H:H)</f>
        <v>0</v>
      </c>
      <c r="G235" s="7">
        <f>IFERROR(VLOOKUP(#REF!,'[1]LMS NCA'!#REF!,2,FALSE),0)</f>
        <v>0</v>
      </c>
      <c r="H235" s="7">
        <f>IFERROR(VLOOKUP(#REF!,'[1]LMS NCA'!#REF!,3,FALSE),0)</f>
        <v>0</v>
      </c>
      <c r="I235" s="7">
        <f>IFERROR(VLOOKUP(#REF!,'[1]LMS NCA'!#REF!,4,FALSE),0)/100000</f>
        <v>0</v>
      </c>
      <c r="J235" s="7">
        <f t="shared" si="9"/>
        <v>0</v>
      </c>
      <c r="K235" s="7">
        <f t="shared" si="10"/>
        <v>0</v>
      </c>
      <c r="L235" s="7">
        <f t="shared" si="11"/>
        <v>0</v>
      </c>
      <c r="M235" s="7">
        <f>COUNTIFS(branch!C:C,area!A:A,branch!L:L,"0")</f>
        <v>8</v>
      </c>
    </row>
    <row r="236" spans="1:13" x14ac:dyDescent="0.35">
      <c r="A236" s="7" t="s">
        <v>135</v>
      </c>
      <c r="B236" s="7" t="str">
        <f>VLOOKUP(A:A,branch!C:D,2,0)</f>
        <v xml:space="preserve">KANNUR </v>
      </c>
      <c r="C236" s="7" t="str">
        <f>VLOOKUP(A:A,branch!C:E,3,0)</f>
        <v>FZM - 1</v>
      </c>
      <c r="D236" s="7">
        <f>SUMIF(branch!C:C,area!A:A,branch!F:F)</f>
        <v>0</v>
      </c>
      <c r="E236" s="7">
        <f>SUMIF(branch!C:C,area!A:A,branch!G:G)</f>
        <v>0</v>
      </c>
      <c r="F236" s="7">
        <f>SUMIF(branch!C:C,area!A:A,branch!H:H)</f>
        <v>0</v>
      </c>
      <c r="G236" s="7">
        <f>IFERROR(VLOOKUP(#REF!,'[1]LMS NCA'!#REF!,2,FALSE),0)</f>
        <v>0</v>
      </c>
      <c r="H236" s="7">
        <f>IFERROR(VLOOKUP(#REF!,'[1]LMS NCA'!#REF!,3,FALSE),0)</f>
        <v>0</v>
      </c>
      <c r="I236" s="7">
        <f>IFERROR(VLOOKUP(#REF!,'[1]LMS NCA'!#REF!,4,FALSE),0)/100000</f>
        <v>0</v>
      </c>
      <c r="J236" s="7">
        <f t="shared" si="9"/>
        <v>0</v>
      </c>
      <c r="K236" s="7">
        <f t="shared" si="10"/>
        <v>0</v>
      </c>
      <c r="L236" s="7">
        <f t="shared" si="11"/>
        <v>0</v>
      </c>
      <c r="M236" s="7">
        <f>COUNTIFS(branch!C:C,area!A:A,branch!L:L,"0")</f>
        <v>8</v>
      </c>
    </row>
    <row r="237" spans="1:13" x14ac:dyDescent="0.35">
      <c r="A237" s="7" t="s">
        <v>122</v>
      </c>
      <c r="B237" s="7" t="str">
        <f>VLOOKUP(A:A,branch!C:D,2,0)</f>
        <v>TIRUNELVELI</v>
      </c>
      <c r="C237" s="7" t="str">
        <f>VLOOKUP(A:A,branch!C:E,3,0)</f>
        <v>FZM - 2</v>
      </c>
      <c r="D237" s="7">
        <f>SUMIF(branch!C:C,area!A:A,branch!F:F)</f>
        <v>0</v>
      </c>
      <c r="E237" s="7">
        <f>SUMIF(branch!C:C,area!A:A,branch!G:G)</f>
        <v>0</v>
      </c>
      <c r="F237" s="7">
        <f>SUMIF(branch!C:C,area!A:A,branch!H:H)</f>
        <v>0</v>
      </c>
      <c r="G237" s="7">
        <f>IFERROR(VLOOKUP(#REF!,'[1]LMS NCA'!#REF!,2,FALSE),0)</f>
        <v>0</v>
      </c>
      <c r="H237" s="7">
        <f>IFERROR(VLOOKUP(#REF!,'[1]LMS NCA'!#REF!,3,FALSE),0)</f>
        <v>0</v>
      </c>
      <c r="I237" s="7">
        <f>IFERROR(VLOOKUP(#REF!,'[1]LMS NCA'!#REF!,4,FALSE),0)/100000</f>
        <v>0</v>
      </c>
      <c r="J237" s="7">
        <f t="shared" si="9"/>
        <v>0</v>
      </c>
      <c r="K237" s="7">
        <f t="shared" si="10"/>
        <v>0</v>
      </c>
      <c r="L237" s="7">
        <f t="shared" si="11"/>
        <v>0</v>
      </c>
      <c r="M237" s="7">
        <f>COUNTIFS(branch!C:C,area!A:A,branch!L:L,"0")</f>
        <v>8</v>
      </c>
    </row>
    <row r="238" spans="1:13" x14ac:dyDescent="0.35">
      <c r="A238" s="7" t="s">
        <v>93</v>
      </c>
      <c r="B238" s="7" t="str">
        <f>VLOOKUP(A:A,branch!C:D,2,0)</f>
        <v>PATIALA</v>
      </c>
      <c r="C238" s="7" t="str">
        <f>VLOOKUP(A:A,branch!C:E,3,0)</f>
        <v>FZM - 8</v>
      </c>
      <c r="D238" s="7">
        <f>SUMIF(branch!C:C,area!A:A,branch!F:F)</f>
        <v>0</v>
      </c>
      <c r="E238" s="7">
        <f>SUMIF(branch!C:C,area!A:A,branch!G:G)</f>
        <v>0</v>
      </c>
      <c r="F238" s="7">
        <f>SUMIF(branch!C:C,area!A:A,branch!H:H)</f>
        <v>0</v>
      </c>
      <c r="G238" s="7">
        <f>IFERROR(VLOOKUP(#REF!,'[1]LMS NCA'!#REF!,2,FALSE),0)</f>
        <v>0</v>
      </c>
      <c r="H238" s="7">
        <f>IFERROR(VLOOKUP(#REF!,'[1]LMS NCA'!#REF!,3,FALSE),0)</f>
        <v>0</v>
      </c>
      <c r="I238" s="7">
        <f>IFERROR(VLOOKUP(#REF!,'[1]LMS NCA'!#REF!,4,FALSE),0)/100000</f>
        <v>0</v>
      </c>
      <c r="J238" s="7">
        <f t="shared" si="9"/>
        <v>0</v>
      </c>
      <c r="K238" s="7">
        <f t="shared" si="10"/>
        <v>0</v>
      </c>
      <c r="L238" s="7">
        <f t="shared" si="11"/>
        <v>0</v>
      </c>
      <c r="M238" s="7">
        <f>COUNTIFS(branch!C:C,area!A:A,branch!L:L,"0")</f>
        <v>8</v>
      </c>
    </row>
    <row r="239" spans="1:13" x14ac:dyDescent="0.35">
      <c r="A239" s="7" t="s">
        <v>226</v>
      </c>
      <c r="B239" s="7" t="str">
        <f>VLOOKUP(A:A,branch!C:D,2,0)</f>
        <v>COIMBATORE REGION</v>
      </c>
      <c r="C239" s="7" t="str">
        <f>VLOOKUP(A:A,branch!C:E,3,0)</f>
        <v>FZM - 2</v>
      </c>
      <c r="D239" s="7">
        <f>SUMIF(branch!C:C,area!A:A,branch!F:F)</f>
        <v>0</v>
      </c>
      <c r="E239" s="7">
        <f>SUMIF(branch!C:C,area!A:A,branch!G:G)</f>
        <v>0</v>
      </c>
      <c r="F239" s="7">
        <f>SUMIF(branch!C:C,area!A:A,branch!H:H)</f>
        <v>0</v>
      </c>
      <c r="G239" s="7">
        <f>IFERROR(VLOOKUP(#REF!,'[1]LMS NCA'!#REF!,2,FALSE),0)</f>
        <v>0</v>
      </c>
      <c r="H239" s="7">
        <f>IFERROR(VLOOKUP(#REF!,'[1]LMS NCA'!#REF!,3,FALSE),0)</f>
        <v>0</v>
      </c>
      <c r="I239" s="7">
        <f>IFERROR(VLOOKUP(#REF!,'[1]LMS NCA'!#REF!,4,FALSE),0)/100000</f>
        <v>0</v>
      </c>
      <c r="J239" s="7">
        <f t="shared" si="9"/>
        <v>0</v>
      </c>
      <c r="K239" s="7">
        <f t="shared" si="10"/>
        <v>0</v>
      </c>
      <c r="L239" s="7">
        <f t="shared" si="11"/>
        <v>0</v>
      </c>
      <c r="M239" s="7">
        <f>COUNTIFS(branch!C:C,area!A:A,branch!L:L,"0")</f>
        <v>11</v>
      </c>
    </row>
    <row r="240" spans="1:13" x14ac:dyDescent="0.35">
      <c r="A240" s="7" t="s">
        <v>158</v>
      </c>
      <c r="B240" s="7" t="str">
        <f>VLOOKUP(A:A,branch!C:D,2,0)</f>
        <v>MADURAI</v>
      </c>
      <c r="C240" s="7" t="str">
        <f>VLOOKUP(A:A,branch!C:E,3,0)</f>
        <v>FZM - 2</v>
      </c>
      <c r="D240" s="7">
        <f>SUMIF(branch!C:C,area!A:A,branch!F:F)</f>
        <v>0</v>
      </c>
      <c r="E240" s="7">
        <f>SUMIF(branch!C:C,area!A:A,branch!G:G)</f>
        <v>0</v>
      </c>
      <c r="F240" s="7">
        <f>SUMIF(branch!C:C,area!A:A,branch!H:H)</f>
        <v>0</v>
      </c>
      <c r="G240" s="7">
        <f>IFERROR(VLOOKUP(#REF!,'[1]LMS NCA'!#REF!,2,FALSE),0)</f>
        <v>0</v>
      </c>
      <c r="H240" s="7">
        <f>IFERROR(VLOOKUP(#REF!,'[1]LMS NCA'!#REF!,3,FALSE),0)</f>
        <v>0</v>
      </c>
      <c r="I240" s="7">
        <f>IFERROR(VLOOKUP(#REF!,'[1]LMS NCA'!#REF!,4,FALSE),0)/100000</f>
        <v>0</v>
      </c>
      <c r="J240" s="7">
        <f t="shared" si="9"/>
        <v>0</v>
      </c>
      <c r="K240" s="7">
        <f t="shared" si="10"/>
        <v>0</v>
      </c>
      <c r="L240" s="7">
        <f t="shared" si="11"/>
        <v>0</v>
      </c>
      <c r="M240" s="7">
        <f>COUNTIFS(branch!C:C,area!A:A,branch!L:L,"0")</f>
        <v>9</v>
      </c>
    </row>
    <row r="241" spans="1:13" x14ac:dyDescent="0.35">
      <c r="A241" s="7" t="s">
        <v>427</v>
      </c>
      <c r="B241" s="7" t="str">
        <f>VLOOKUP(A:A,branch!C:D,2,0)</f>
        <v>KOLKATA SOUTH</v>
      </c>
      <c r="C241" s="7" t="str">
        <f>VLOOKUP(A:A,branch!C:E,3,0)</f>
        <v>FZM - 7</v>
      </c>
      <c r="D241" s="7">
        <f>SUMIF(branch!C:C,area!A:A,branch!F:F)</f>
        <v>0</v>
      </c>
      <c r="E241" s="7">
        <f>SUMIF(branch!C:C,area!A:A,branch!G:G)</f>
        <v>0</v>
      </c>
      <c r="F241" s="7">
        <f>SUMIF(branch!C:C,area!A:A,branch!H:H)</f>
        <v>0</v>
      </c>
      <c r="G241" s="7">
        <f>IFERROR(VLOOKUP(#REF!,'[1]LMS NCA'!#REF!,2,FALSE),0)</f>
        <v>0</v>
      </c>
      <c r="H241" s="7">
        <f>IFERROR(VLOOKUP(#REF!,'[1]LMS NCA'!#REF!,3,FALSE),0)</f>
        <v>0</v>
      </c>
      <c r="I241" s="7">
        <f>IFERROR(VLOOKUP(#REF!,'[1]LMS NCA'!#REF!,4,FALSE),0)/100000</f>
        <v>0</v>
      </c>
      <c r="J241" s="7">
        <f t="shared" si="9"/>
        <v>0</v>
      </c>
      <c r="K241" s="7">
        <f t="shared" si="10"/>
        <v>0</v>
      </c>
      <c r="L241" s="7">
        <f t="shared" si="11"/>
        <v>0</v>
      </c>
      <c r="M241" s="7">
        <f>COUNTIFS(branch!C:C,area!A:A,branch!L:L,"0")</f>
        <v>8</v>
      </c>
    </row>
    <row r="242" spans="1:13" x14ac:dyDescent="0.35">
      <c r="A242" s="7" t="s">
        <v>231</v>
      </c>
      <c r="B242" s="7" t="str">
        <f>VLOOKUP(A:A,branch!C:D,2,0)</f>
        <v>KOLLAM REGION</v>
      </c>
      <c r="C242" s="7" t="str">
        <f>VLOOKUP(A:A,branch!C:E,3,0)</f>
        <v>FZM - 1</v>
      </c>
      <c r="D242" s="7">
        <f>SUMIF(branch!C:C,area!A:A,branch!F:F)</f>
        <v>0</v>
      </c>
      <c r="E242" s="7">
        <f>SUMIF(branch!C:C,area!A:A,branch!G:G)</f>
        <v>0</v>
      </c>
      <c r="F242" s="7">
        <f>SUMIF(branch!C:C,area!A:A,branch!H:H)</f>
        <v>0</v>
      </c>
      <c r="G242" s="7">
        <f>IFERROR(VLOOKUP(#REF!,'[1]LMS NCA'!#REF!,2,FALSE),0)</f>
        <v>0</v>
      </c>
      <c r="H242" s="7">
        <f>IFERROR(VLOOKUP(#REF!,'[1]LMS NCA'!#REF!,3,FALSE),0)</f>
        <v>0</v>
      </c>
      <c r="I242" s="7">
        <f>IFERROR(VLOOKUP(#REF!,'[1]LMS NCA'!#REF!,4,FALSE),0)/100000</f>
        <v>0</v>
      </c>
      <c r="J242" s="7">
        <f t="shared" si="9"/>
        <v>0</v>
      </c>
      <c r="K242" s="7">
        <f t="shared" si="10"/>
        <v>0</v>
      </c>
      <c r="L242" s="7">
        <f t="shared" si="11"/>
        <v>0</v>
      </c>
      <c r="M242" s="7">
        <f>COUNTIFS(branch!C:C,area!A:A,branch!L:L,"0")</f>
        <v>8</v>
      </c>
    </row>
    <row r="243" spans="1:13" x14ac:dyDescent="0.35">
      <c r="A243" s="7" t="s">
        <v>339</v>
      </c>
      <c r="B243" s="7" t="str">
        <f>VLOOKUP(A:A,branch!C:D,2,0)</f>
        <v xml:space="preserve">KANNUR </v>
      </c>
      <c r="C243" s="7" t="str">
        <f>VLOOKUP(A:A,branch!C:E,3,0)</f>
        <v>FZM - 1</v>
      </c>
      <c r="D243" s="7">
        <f>SUMIF(branch!C:C,area!A:A,branch!F:F)</f>
        <v>0</v>
      </c>
      <c r="E243" s="7">
        <f>SUMIF(branch!C:C,area!A:A,branch!G:G)</f>
        <v>0</v>
      </c>
      <c r="F243" s="7">
        <f>SUMIF(branch!C:C,area!A:A,branch!H:H)</f>
        <v>0</v>
      </c>
      <c r="G243" s="7">
        <f>IFERROR(VLOOKUP(#REF!,'[1]LMS NCA'!#REF!,2,FALSE),0)</f>
        <v>0</v>
      </c>
      <c r="H243" s="7">
        <f>IFERROR(VLOOKUP(#REF!,'[1]LMS NCA'!#REF!,3,FALSE),0)</f>
        <v>0</v>
      </c>
      <c r="I243" s="7">
        <f>IFERROR(VLOOKUP(#REF!,'[1]LMS NCA'!#REF!,4,FALSE),0)/100000</f>
        <v>0</v>
      </c>
      <c r="J243" s="7">
        <f t="shared" si="9"/>
        <v>0</v>
      </c>
      <c r="K243" s="7">
        <f t="shared" si="10"/>
        <v>0</v>
      </c>
      <c r="L243" s="7">
        <f t="shared" si="11"/>
        <v>0</v>
      </c>
      <c r="M243" s="7">
        <f>COUNTIFS(branch!C:C,area!A:A,branch!L:L,"0")</f>
        <v>7</v>
      </c>
    </row>
    <row r="244" spans="1:13" x14ac:dyDescent="0.35">
      <c r="A244" s="7" t="s">
        <v>367</v>
      </c>
      <c r="B244" s="7" t="str">
        <f>VLOOKUP(A:A,branch!C:D,2,0)</f>
        <v>AURANGABAD</v>
      </c>
      <c r="C244" s="7" t="str">
        <f>VLOOKUP(A:A,branch!C:E,3,0)</f>
        <v>FZM - 6</v>
      </c>
      <c r="D244" s="7">
        <f>SUMIF(branch!C:C,area!A:A,branch!F:F)</f>
        <v>0</v>
      </c>
      <c r="E244" s="7">
        <f>SUMIF(branch!C:C,area!A:A,branch!G:G)</f>
        <v>0</v>
      </c>
      <c r="F244" s="7">
        <f>SUMIF(branch!C:C,area!A:A,branch!H:H)</f>
        <v>0</v>
      </c>
      <c r="G244" s="7">
        <f>IFERROR(VLOOKUP(#REF!,'[1]LMS NCA'!#REF!,2,FALSE),0)</f>
        <v>0</v>
      </c>
      <c r="H244" s="7">
        <f>IFERROR(VLOOKUP(#REF!,'[1]LMS NCA'!#REF!,3,FALSE),0)</f>
        <v>0</v>
      </c>
      <c r="I244" s="7">
        <f>IFERROR(VLOOKUP(#REF!,'[1]LMS NCA'!#REF!,4,FALSE),0)/100000</f>
        <v>0</v>
      </c>
      <c r="J244" s="7">
        <f t="shared" si="9"/>
        <v>0</v>
      </c>
      <c r="K244" s="7">
        <f t="shared" si="10"/>
        <v>0</v>
      </c>
      <c r="L244" s="7">
        <f t="shared" si="11"/>
        <v>0</v>
      </c>
      <c r="M244" s="7">
        <f>COUNTIFS(branch!C:C,area!A:A,branch!L:L,"0")</f>
        <v>8</v>
      </c>
    </row>
    <row r="245" spans="1:13" x14ac:dyDescent="0.35">
      <c r="A245" s="7" t="s">
        <v>417</v>
      </c>
      <c r="B245" s="7" t="str">
        <f>VLOOKUP(A:A,branch!C:D,2,0)</f>
        <v>MUMBAI</v>
      </c>
      <c r="C245" s="7" t="str">
        <f>VLOOKUP(A:A,branch!C:E,3,0)</f>
        <v>FZM - 6</v>
      </c>
      <c r="D245" s="7">
        <f>SUMIF(branch!C:C,area!A:A,branch!F:F)</f>
        <v>0</v>
      </c>
      <c r="E245" s="7">
        <f>SUMIF(branch!C:C,area!A:A,branch!G:G)</f>
        <v>0</v>
      </c>
      <c r="F245" s="7">
        <f>SUMIF(branch!C:C,area!A:A,branch!H:H)</f>
        <v>0</v>
      </c>
      <c r="G245" s="7">
        <f>IFERROR(VLOOKUP(#REF!,'[1]LMS NCA'!#REF!,2,FALSE),0)</f>
        <v>0</v>
      </c>
      <c r="H245" s="7">
        <f>IFERROR(VLOOKUP(#REF!,'[1]LMS NCA'!#REF!,3,FALSE),0)</f>
        <v>0</v>
      </c>
      <c r="I245" s="7">
        <f>IFERROR(VLOOKUP(#REF!,'[1]LMS NCA'!#REF!,4,FALSE),0)/100000</f>
        <v>0</v>
      </c>
      <c r="J245" s="7">
        <f t="shared" si="9"/>
        <v>0</v>
      </c>
      <c r="K245" s="7">
        <f t="shared" si="10"/>
        <v>0</v>
      </c>
      <c r="L245" s="7">
        <f t="shared" si="11"/>
        <v>0</v>
      </c>
      <c r="M245" s="7">
        <f>COUNTIFS(branch!C:C,area!A:A,branch!L:L,"0")</f>
        <v>9</v>
      </c>
    </row>
    <row r="246" spans="1:13" x14ac:dyDescent="0.35">
      <c r="A246" s="7" t="s">
        <v>462</v>
      </c>
      <c r="B246" s="7" t="str">
        <f>VLOOKUP(A:A,branch!C:D,2,0)</f>
        <v xml:space="preserve">THRISSUR - 2 </v>
      </c>
      <c r="C246" s="7" t="str">
        <f>VLOOKUP(A:A,branch!C:E,3,0)</f>
        <v>FZM - 1</v>
      </c>
      <c r="D246" s="7">
        <f>SUMIF(branch!C:C,area!A:A,branch!F:F)</f>
        <v>0</v>
      </c>
      <c r="E246" s="7">
        <f>SUMIF(branch!C:C,area!A:A,branch!G:G)</f>
        <v>0</v>
      </c>
      <c r="F246" s="7">
        <f>SUMIF(branch!C:C,area!A:A,branch!H:H)</f>
        <v>0</v>
      </c>
      <c r="G246" s="7">
        <f>IFERROR(VLOOKUP(#REF!,'[1]LMS NCA'!#REF!,2,FALSE),0)</f>
        <v>0</v>
      </c>
      <c r="H246" s="7">
        <f>IFERROR(VLOOKUP(#REF!,'[1]LMS NCA'!#REF!,3,FALSE),0)</f>
        <v>0</v>
      </c>
      <c r="I246" s="7">
        <f>IFERROR(VLOOKUP(#REF!,'[1]LMS NCA'!#REF!,4,FALSE),0)/100000</f>
        <v>0</v>
      </c>
      <c r="J246" s="7">
        <f t="shared" si="9"/>
        <v>0</v>
      </c>
      <c r="K246" s="7">
        <f t="shared" si="10"/>
        <v>0</v>
      </c>
      <c r="L246" s="7">
        <f t="shared" si="11"/>
        <v>0</v>
      </c>
      <c r="M246" s="7">
        <f>COUNTIFS(branch!C:C,area!A:A,branch!L:L,"0")</f>
        <v>8</v>
      </c>
    </row>
    <row r="247" spans="1:13" x14ac:dyDescent="0.35">
      <c r="A247" s="7" t="s">
        <v>183</v>
      </c>
      <c r="B247" s="7" t="str">
        <f>VLOOKUP(A:A,branch!C:D,2,0)</f>
        <v>ERODE</v>
      </c>
      <c r="C247" s="7" t="str">
        <f>VLOOKUP(A:A,branch!C:E,3,0)</f>
        <v>FZM - 2</v>
      </c>
      <c r="D247" s="7">
        <f>SUMIF(branch!C:C,area!A:A,branch!F:F)</f>
        <v>0</v>
      </c>
      <c r="E247" s="7">
        <f>SUMIF(branch!C:C,area!A:A,branch!G:G)</f>
        <v>0</v>
      </c>
      <c r="F247" s="7">
        <f>SUMIF(branch!C:C,area!A:A,branch!H:H)</f>
        <v>0</v>
      </c>
      <c r="G247" s="7">
        <f>IFERROR(VLOOKUP(#REF!,'[1]LMS NCA'!#REF!,2,FALSE),0)</f>
        <v>0</v>
      </c>
      <c r="H247" s="7">
        <f>IFERROR(VLOOKUP(#REF!,'[1]LMS NCA'!#REF!,3,FALSE),0)</f>
        <v>0</v>
      </c>
      <c r="I247" s="7">
        <f>IFERROR(VLOOKUP(#REF!,'[1]LMS NCA'!#REF!,4,FALSE),0)/100000</f>
        <v>0</v>
      </c>
      <c r="J247" s="7">
        <f t="shared" si="9"/>
        <v>0</v>
      </c>
      <c r="K247" s="7">
        <f t="shared" si="10"/>
        <v>0</v>
      </c>
      <c r="L247" s="7">
        <f t="shared" si="11"/>
        <v>0</v>
      </c>
      <c r="M247" s="7">
        <f>COUNTIFS(branch!C:C,area!A:A,branch!L:L,"0")</f>
        <v>8</v>
      </c>
    </row>
    <row r="248" spans="1:13" x14ac:dyDescent="0.35">
      <c r="A248" s="7" t="s">
        <v>281</v>
      </c>
      <c r="B248" s="7" t="str">
        <f>VLOOKUP(A:A,branch!C:D,2,0)</f>
        <v>TUMKUR</v>
      </c>
      <c r="C248" s="7" t="str">
        <f>VLOOKUP(A:A,branch!C:E,3,0)</f>
        <v>FZM - 4</v>
      </c>
      <c r="D248" s="7">
        <f>SUMIF(branch!C:C,area!A:A,branch!F:F)</f>
        <v>0</v>
      </c>
      <c r="E248" s="7">
        <f>SUMIF(branch!C:C,area!A:A,branch!G:G)</f>
        <v>0</v>
      </c>
      <c r="F248" s="7">
        <f>SUMIF(branch!C:C,area!A:A,branch!H:H)</f>
        <v>0</v>
      </c>
      <c r="G248" s="7">
        <f>IFERROR(VLOOKUP(#REF!,'[1]LMS NCA'!#REF!,2,FALSE),0)</f>
        <v>0</v>
      </c>
      <c r="H248" s="7">
        <f>IFERROR(VLOOKUP(#REF!,'[1]LMS NCA'!#REF!,3,FALSE),0)</f>
        <v>0</v>
      </c>
      <c r="I248" s="7">
        <f>IFERROR(VLOOKUP(#REF!,'[1]LMS NCA'!#REF!,4,FALSE),0)/100000</f>
        <v>0</v>
      </c>
      <c r="J248" s="7">
        <f t="shared" si="9"/>
        <v>0</v>
      </c>
      <c r="K248" s="7">
        <f t="shared" si="10"/>
        <v>0</v>
      </c>
      <c r="L248" s="7">
        <f t="shared" si="11"/>
        <v>0</v>
      </c>
      <c r="M248" s="7">
        <f>COUNTIFS(branch!C:C,area!A:A,branch!L:L,"0")</f>
        <v>8</v>
      </c>
    </row>
    <row r="249" spans="1:13" x14ac:dyDescent="0.35">
      <c r="A249" s="7" t="s">
        <v>336</v>
      </c>
      <c r="B249" s="7" t="str">
        <f>VLOOKUP(A:A,branch!C:D,2,0)</f>
        <v>MANGALORE</v>
      </c>
      <c r="C249" s="7" t="str">
        <f>VLOOKUP(A:A,branch!C:E,3,0)</f>
        <v>FZM - 4</v>
      </c>
      <c r="D249" s="7">
        <f>SUMIF(branch!C:C,area!A:A,branch!F:F)</f>
        <v>0</v>
      </c>
      <c r="E249" s="7">
        <f>SUMIF(branch!C:C,area!A:A,branch!G:G)</f>
        <v>0</v>
      </c>
      <c r="F249" s="7">
        <f>SUMIF(branch!C:C,area!A:A,branch!H:H)</f>
        <v>0</v>
      </c>
      <c r="G249" s="7">
        <f>IFERROR(VLOOKUP(#REF!,'[1]LMS NCA'!#REF!,2,FALSE),0)</f>
        <v>0</v>
      </c>
      <c r="H249" s="7">
        <f>IFERROR(VLOOKUP(#REF!,'[1]LMS NCA'!#REF!,3,FALSE),0)</f>
        <v>0</v>
      </c>
      <c r="I249" s="7">
        <f>IFERROR(VLOOKUP(#REF!,'[1]LMS NCA'!#REF!,4,FALSE),0)/100000</f>
        <v>0</v>
      </c>
      <c r="J249" s="7">
        <f t="shared" si="9"/>
        <v>0</v>
      </c>
      <c r="K249" s="7">
        <f t="shared" si="10"/>
        <v>0</v>
      </c>
      <c r="L249" s="7">
        <f t="shared" si="11"/>
        <v>0</v>
      </c>
      <c r="M249" s="7">
        <f>COUNTIFS(branch!C:C,area!A:A,branch!L:L,"0")</f>
        <v>9</v>
      </c>
    </row>
    <row r="250" spans="1:13" x14ac:dyDescent="0.35">
      <c r="A250" s="7" t="s">
        <v>172</v>
      </c>
      <c r="B250" s="7" t="str">
        <f>VLOOKUP(A:A,branch!C:D,2,0)</f>
        <v>ASSAM</v>
      </c>
      <c r="C250" s="7" t="str">
        <f>VLOOKUP(A:A,branch!C:E,3,0)</f>
        <v>FZM - 7</v>
      </c>
      <c r="D250" s="7">
        <f>SUMIF(branch!C:C,area!A:A,branch!F:F)</f>
        <v>0</v>
      </c>
      <c r="E250" s="7">
        <f>SUMIF(branch!C:C,area!A:A,branch!G:G)</f>
        <v>0</v>
      </c>
      <c r="F250" s="7">
        <f>SUMIF(branch!C:C,area!A:A,branch!H:H)</f>
        <v>0</v>
      </c>
      <c r="G250" s="7">
        <f>IFERROR(VLOOKUP(#REF!,'[1]LMS NCA'!#REF!,2,FALSE),0)</f>
        <v>0</v>
      </c>
      <c r="H250" s="7">
        <f>IFERROR(VLOOKUP(#REF!,'[1]LMS NCA'!#REF!,3,FALSE),0)</f>
        <v>0</v>
      </c>
      <c r="I250" s="7">
        <f>IFERROR(VLOOKUP(#REF!,'[1]LMS NCA'!#REF!,4,FALSE),0)/100000</f>
        <v>0</v>
      </c>
      <c r="J250" s="7">
        <f t="shared" si="9"/>
        <v>0</v>
      </c>
      <c r="K250" s="7">
        <f t="shared" si="10"/>
        <v>0</v>
      </c>
      <c r="L250" s="7">
        <f t="shared" si="11"/>
        <v>0</v>
      </c>
      <c r="M250" s="7">
        <f>COUNTIFS(branch!C:C,area!A:A,branch!L:L,"0")</f>
        <v>6</v>
      </c>
    </row>
    <row r="251" spans="1:13" x14ac:dyDescent="0.35">
      <c r="A251" s="7" t="s">
        <v>249</v>
      </c>
      <c r="B251" s="7" t="str">
        <f>VLOOKUP(A:A,branch!C:D,2,0)</f>
        <v>KOLHAPUR</v>
      </c>
      <c r="C251" s="7" t="str">
        <f>VLOOKUP(A:A,branch!C:E,3,0)</f>
        <v>FZM - 6</v>
      </c>
      <c r="D251" s="7">
        <f>SUMIF(branch!C:C,area!A:A,branch!F:F)</f>
        <v>0</v>
      </c>
      <c r="E251" s="7">
        <f>SUMIF(branch!C:C,area!A:A,branch!G:G)</f>
        <v>0</v>
      </c>
      <c r="F251" s="7">
        <f>SUMIF(branch!C:C,area!A:A,branch!H:H)</f>
        <v>0</v>
      </c>
      <c r="G251" s="7">
        <f>IFERROR(VLOOKUP(#REF!,'[1]LMS NCA'!#REF!,2,FALSE),0)</f>
        <v>0</v>
      </c>
      <c r="H251" s="7">
        <f>IFERROR(VLOOKUP(#REF!,'[1]LMS NCA'!#REF!,3,FALSE),0)</f>
        <v>0</v>
      </c>
      <c r="I251" s="7">
        <f>IFERROR(VLOOKUP(#REF!,'[1]LMS NCA'!#REF!,4,FALSE),0)/100000</f>
        <v>0</v>
      </c>
      <c r="J251" s="7">
        <f t="shared" si="9"/>
        <v>0</v>
      </c>
      <c r="K251" s="7">
        <f t="shared" si="10"/>
        <v>0</v>
      </c>
      <c r="L251" s="7">
        <f t="shared" si="11"/>
        <v>0</v>
      </c>
      <c r="M251" s="7">
        <f>COUNTIFS(branch!C:C,area!A:A,branch!L:L,"0")</f>
        <v>7</v>
      </c>
    </row>
    <row r="252" spans="1:13" x14ac:dyDescent="0.35">
      <c r="A252" s="7" t="s">
        <v>153</v>
      </c>
      <c r="B252" s="7" t="str">
        <f>VLOOKUP(A:A,branch!C:D,2,0)</f>
        <v>CHANDIGARH</v>
      </c>
      <c r="C252" s="7" t="str">
        <f>VLOOKUP(A:A,branch!C:E,3,0)</f>
        <v>FZM - 8</v>
      </c>
      <c r="D252" s="7">
        <f>SUMIF(branch!C:C,area!A:A,branch!F:F)</f>
        <v>0</v>
      </c>
      <c r="E252" s="7">
        <f>SUMIF(branch!C:C,area!A:A,branch!G:G)</f>
        <v>0</v>
      </c>
      <c r="F252" s="7">
        <f>SUMIF(branch!C:C,area!A:A,branch!H:H)</f>
        <v>0</v>
      </c>
      <c r="G252" s="7">
        <f>IFERROR(VLOOKUP(#REF!,'[1]LMS NCA'!#REF!,2,FALSE),0)</f>
        <v>0</v>
      </c>
      <c r="H252" s="7">
        <f>IFERROR(VLOOKUP(#REF!,'[1]LMS NCA'!#REF!,3,FALSE),0)</f>
        <v>0</v>
      </c>
      <c r="I252" s="7">
        <f>IFERROR(VLOOKUP(#REF!,'[1]LMS NCA'!#REF!,4,FALSE),0)/100000</f>
        <v>0</v>
      </c>
      <c r="J252" s="7">
        <f t="shared" si="9"/>
        <v>0</v>
      </c>
      <c r="K252" s="7">
        <f t="shared" si="10"/>
        <v>0</v>
      </c>
      <c r="L252" s="7">
        <f t="shared" si="11"/>
        <v>0</v>
      </c>
      <c r="M252" s="7">
        <f>COUNTIFS(branch!C:C,area!A:A,branch!L:L,"0")</f>
        <v>10</v>
      </c>
    </row>
    <row r="253" spans="1:13" x14ac:dyDescent="0.35">
      <c r="A253" s="7" t="s">
        <v>316</v>
      </c>
      <c r="B253" s="7" t="str">
        <f>VLOOKUP(A:A,branch!C:D,2,0)</f>
        <v>RAIPUR,CHHATISGARH</v>
      </c>
      <c r="C253" s="7" t="str">
        <f>VLOOKUP(A:A,branch!C:E,3,0)</f>
        <v>FZM - 7</v>
      </c>
      <c r="D253" s="7">
        <f>SUMIF(branch!C:C,area!A:A,branch!F:F)</f>
        <v>0</v>
      </c>
      <c r="E253" s="7">
        <f>SUMIF(branch!C:C,area!A:A,branch!G:G)</f>
        <v>0</v>
      </c>
      <c r="F253" s="7">
        <f>SUMIF(branch!C:C,area!A:A,branch!H:H)</f>
        <v>0</v>
      </c>
      <c r="G253" s="7">
        <f>IFERROR(VLOOKUP(#REF!,'[1]LMS NCA'!#REF!,2,FALSE),0)</f>
        <v>0</v>
      </c>
      <c r="H253" s="7">
        <f>IFERROR(VLOOKUP(#REF!,'[1]LMS NCA'!#REF!,3,FALSE),0)</f>
        <v>0</v>
      </c>
      <c r="I253" s="7">
        <f>IFERROR(VLOOKUP(#REF!,'[1]LMS NCA'!#REF!,4,FALSE),0)/100000</f>
        <v>0</v>
      </c>
      <c r="J253" s="7">
        <f t="shared" si="9"/>
        <v>0</v>
      </c>
      <c r="K253" s="7">
        <f t="shared" si="10"/>
        <v>0</v>
      </c>
      <c r="L253" s="7">
        <f t="shared" si="11"/>
        <v>0</v>
      </c>
      <c r="M253" s="7">
        <f>COUNTIFS(branch!C:C,area!A:A,branch!L:L,"0")</f>
        <v>10</v>
      </c>
    </row>
    <row r="254" spans="1:13" x14ac:dyDescent="0.35">
      <c r="A254" s="7" t="s">
        <v>396</v>
      </c>
      <c r="B254" s="7" t="str">
        <f>VLOOKUP(A:A,branch!C:D,2,0)</f>
        <v>VISHAKHAPATANAM</v>
      </c>
      <c r="C254" s="7" t="str">
        <f>VLOOKUP(A:A,branch!C:E,3,0)</f>
        <v>FZM - 7</v>
      </c>
      <c r="D254" s="7">
        <f>SUMIF(branch!C:C,area!A:A,branch!F:F)</f>
        <v>0</v>
      </c>
      <c r="E254" s="7">
        <f>SUMIF(branch!C:C,area!A:A,branch!G:G)</f>
        <v>0</v>
      </c>
      <c r="F254" s="7">
        <f>SUMIF(branch!C:C,area!A:A,branch!H:H)</f>
        <v>0</v>
      </c>
      <c r="G254" s="7">
        <f>IFERROR(VLOOKUP(#REF!,'[1]LMS NCA'!#REF!,2,FALSE),0)</f>
        <v>0</v>
      </c>
      <c r="H254" s="7">
        <f>IFERROR(VLOOKUP(#REF!,'[1]LMS NCA'!#REF!,3,FALSE),0)</f>
        <v>0</v>
      </c>
      <c r="I254" s="7">
        <f>IFERROR(VLOOKUP(#REF!,'[1]LMS NCA'!#REF!,4,FALSE),0)/100000</f>
        <v>0</v>
      </c>
      <c r="J254" s="7">
        <f t="shared" si="9"/>
        <v>0</v>
      </c>
      <c r="K254" s="7">
        <f t="shared" si="10"/>
        <v>0</v>
      </c>
      <c r="L254" s="7">
        <f t="shared" si="11"/>
        <v>0</v>
      </c>
      <c r="M254" s="7">
        <f>COUNTIFS(branch!C:C,area!A:A,branch!L:L,"0")</f>
        <v>9</v>
      </c>
    </row>
    <row r="255" spans="1:13" x14ac:dyDescent="0.35">
      <c r="A255" s="7" t="s">
        <v>140</v>
      </c>
      <c r="B255" s="7" t="str">
        <f>VLOOKUP(A:A,branch!C:D,2,0)</f>
        <v>TRIVANDRUM REGION</v>
      </c>
      <c r="C255" s="7" t="str">
        <f>VLOOKUP(A:A,branch!C:E,3,0)</f>
        <v>FZM - 1</v>
      </c>
      <c r="D255" s="7">
        <f>SUMIF(branch!C:C,area!A:A,branch!F:F)</f>
        <v>0</v>
      </c>
      <c r="E255" s="7">
        <f>SUMIF(branch!C:C,area!A:A,branch!G:G)</f>
        <v>0</v>
      </c>
      <c r="F255" s="7">
        <f>SUMIF(branch!C:C,area!A:A,branch!H:H)</f>
        <v>0</v>
      </c>
      <c r="G255" s="7">
        <f>IFERROR(VLOOKUP(#REF!,'[1]LMS NCA'!#REF!,2,FALSE),0)</f>
        <v>0</v>
      </c>
      <c r="H255" s="7">
        <f>IFERROR(VLOOKUP(#REF!,'[1]LMS NCA'!#REF!,3,FALSE),0)</f>
        <v>0</v>
      </c>
      <c r="I255" s="7">
        <f>IFERROR(VLOOKUP(#REF!,'[1]LMS NCA'!#REF!,4,FALSE),0)/100000</f>
        <v>0</v>
      </c>
      <c r="J255" s="7">
        <f t="shared" si="9"/>
        <v>0</v>
      </c>
      <c r="K255" s="7">
        <f t="shared" si="10"/>
        <v>0</v>
      </c>
      <c r="L255" s="7">
        <f t="shared" si="11"/>
        <v>0</v>
      </c>
      <c r="M255" s="7">
        <f>COUNTIFS(branch!C:C,area!A:A,branch!L:L,"0")</f>
        <v>7</v>
      </c>
    </row>
    <row r="256" spans="1:13" x14ac:dyDescent="0.35">
      <c r="A256" s="7" t="s">
        <v>548</v>
      </c>
      <c r="B256" s="7" t="str">
        <f>VLOOKUP(A:A,branch!C:D,2,0)</f>
        <v>MORADABAD</v>
      </c>
      <c r="C256" s="7" t="str">
        <f>VLOOKUP(A:A,branch!C:E,3,0)</f>
        <v>FZM - 8</v>
      </c>
      <c r="D256" s="7">
        <f>SUMIF(branch!C:C,area!A:A,branch!F:F)</f>
        <v>0</v>
      </c>
      <c r="E256" s="7">
        <f>SUMIF(branch!C:C,area!A:A,branch!G:G)</f>
        <v>0</v>
      </c>
      <c r="F256" s="7">
        <f>SUMIF(branch!C:C,area!A:A,branch!H:H)</f>
        <v>0</v>
      </c>
      <c r="G256" s="7">
        <f>IFERROR(VLOOKUP(#REF!,'[1]LMS NCA'!#REF!,2,FALSE),0)</f>
        <v>0</v>
      </c>
      <c r="H256" s="7">
        <f>IFERROR(VLOOKUP(#REF!,'[1]LMS NCA'!#REF!,3,FALSE),0)</f>
        <v>0</v>
      </c>
      <c r="I256" s="7">
        <f>IFERROR(VLOOKUP(#REF!,'[1]LMS NCA'!#REF!,4,FALSE),0)/100000</f>
        <v>0</v>
      </c>
      <c r="J256" s="7">
        <f t="shared" si="9"/>
        <v>0</v>
      </c>
      <c r="K256" s="7">
        <f t="shared" si="10"/>
        <v>0</v>
      </c>
      <c r="L256" s="7">
        <f t="shared" si="11"/>
        <v>0</v>
      </c>
      <c r="M256" s="7">
        <f>COUNTIFS(branch!C:C,area!A:A,branch!L:L,"0")</f>
        <v>6</v>
      </c>
    </row>
    <row r="257" spans="1:13" x14ac:dyDescent="0.35">
      <c r="A257" s="7" t="s">
        <v>328</v>
      </c>
      <c r="B257" s="7" t="str">
        <f>VLOOKUP(A:A,branch!C:D,2,0)</f>
        <v>HUBLI REGION</v>
      </c>
      <c r="C257" s="7" t="str">
        <f>VLOOKUP(A:A,branch!C:E,3,0)</f>
        <v>FZM - 4</v>
      </c>
      <c r="D257" s="7">
        <f>SUMIF(branch!C:C,area!A:A,branch!F:F)</f>
        <v>0</v>
      </c>
      <c r="E257" s="7">
        <f>SUMIF(branch!C:C,area!A:A,branch!G:G)</f>
        <v>0</v>
      </c>
      <c r="F257" s="7">
        <f>SUMIF(branch!C:C,area!A:A,branch!H:H)</f>
        <v>0</v>
      </c>
      <c r="G257" s="7">
        <f>IFERROR(VLOOKUP(#REF!,'[1]LMS NCA'!#REF!,2,FALSE),0)</f>
        <v>0</v>
      </c>
      <c r="H257" s="7">
        <f>IFERROR(VLOOKUP(#REF!,'[1]LMS NCA'!#REF!,3,FALSE),0)</f>
        <v>0</v>
      </c>
      <c r="I257" s="7">
        <f>IFERROR(VLOOKUP(#REF!,'[1]LMS NCA'!#REF!,4,FALSE),0)/100000</f>
        <v>0</v>
      </c>
      <c r="J257" s="7">
        <f t="shared" si="9"/>
        <v>0</v>
      </c>
      <c r="K257" s="7">
        <f t="shared" si="10"/>
        <v>0</v>
      </c>
      <c r="L257" s="7">
        <f t="shared" si="11"/>
        <v>0</v>
      </c>
      <c r="M257" s="7">
        <f>COUNTIFS(branch!C:C,area!A:A,branch!L:L,"0")</f>
        <v>9</v>
      </c>
    </row>
    <row r="258" spans="1:13" x14ac:dyDescent="0.35">
      <c r="A258" s="7" t="s">
        <v>34</v>
      </c>
      <c r="B258" s="7" t="str">
        <f>VLOOKUP(A:A,branch!C:D,2,0)</f>
        <v>KANCHIPURAM</v>
      </c>
      <c r="C258" s="7" t="str">
        <f>VLOOKUP(A:A,branch!C:E,3,0)</f>
        <v>FZM - 3</v>
      </c>
      <c r="D258" s="7">
        <f>SUMIF(branch!C:C,area!A:A,branch!F:F)</f>
        <v>0</v>
      </c>
      <c r="E258" s="7">
        <f>SUMIF(branch!C:C,area!A:A,branch!G:G)</f>
        <v>0</v>
      </c>
      <c r="F258" s="7">
        <f>SUMIF(branch!C:C,area!A:A,branch!H:H)</f>
        <v>0</v>
      </c>
      <c r="G258" s="7">
        <f>IFERROR(VLOOKUP(#REF!,'[1]LMS NCA'!#REF!,2,FALSE),0)</f>
        <v>0</v>
      </c>
      <c r="H258" s="7">
        <f>IFERROR(VLOOKUP(#REF!,'[1]LMS NCA'!#REF!,3,FALSE),0)</f>
        <v>0</v>
      </c>
      <c r="I258" s="7">
        <f>IFERROR(VLOOKUP(#REF!,'[1]LMS NCA'!#REF!,4,FALSE),0)/100000</f>
        <v>0</v>
      </c>
      <c r="J258" s="7">
        <f t="shared" ref="J258:J321" si="12">D258+G258</f>
        <v>0</v>
      </c>
      <c r="K258" s="7">
        <f t="shared" ref="K258:K321" si="13">E258+H258</f>
        <v>0</v>
      </c>
      <c r="L258" s="7">
        <f t="shared" ref="L258:L321" si="14">F258+I258</f>
        <v>0</v>
      </c>
      <c r="M258" s="7">
        <f>COUNTIFS(branch!C:C,area!A:A,branch!L:L,"0")</f>
        <v>10</v>
      </c>
    </row>
    <row r="259" spans="1:13" x14ac:dyDescent="0.35">
      <c r="A259" s="7" t="s">
        <v>392</v>
      </c>
      <c r="B259" s="7" t="str">
        <f>VLOOKUP(A:A,branch!C:D,2,0)</f>
        <v>VARANASI</v>
      </c>
      <c r="C259" s="7" t="str">
        <f>VLOOKUP(A:A,branch!C:E,3,0)</f>
        <v>FZM - 8</v>
      </c>
      <c r="D259" s="7">
        <f>SUMIF(branch!C:C,area!A:A,branch!F:F)</f>
        <v>0</v>
      </c>
      <c r="E259" s="7">
        <f>SUMIF(branch!C:C,area!A:A,branch!G:G)</f>
        <v>0</v>
      </c>
      <c r="F259" s="7">
        <f>SUMIF(branch!C:C,area!A:A,branch!H:H)</f>
        <v>0</v>
      </c>
      <c r="G259" s="7">
        <f>IFERROR(VLOOKUP(#REF!,'[1]LMS NCA'!#REF!,2,FALSE),0)</f>
        <v>0</v>
      </c>
      <c r="H259" s="7">
        <f>IFERROR(VLOOKUP(#REF!,'[1]LMS NCA'!#REF!,3,FALSE),0)</f>
        <v>0</v>
      </c>
      <c r="I259" s="7">
        <f>IFERROR(VLOOKUP(#REF!,'[1]LMS NCA'!#REF!,4,FALSE),0)/100000</f>
        <v>0</v>
      </c>
      <c r="J259" s="7">
        <f t="shared" si="12"/>
        <v>0</v>
      </c>
      <c r="K259" s="7">
        <f t="shared" si="13"/>
        <v>0</v>
      </c>
      <c r="L259" s="7">
        <f t="shared" si="14"/>
        <v>0</v>
      </c>
      <c r="M259" s="7">
        <f>COUNTIFS(branch!C:C,area!A:A,branch!L:L,"0")</f>
        <v>9</v>
      </c>
    </row>
    <row r="260" spans="1:13" x14ac:dyDescent="0.35">
      <c r="A260" s="7" t="s">
        <v>118</v>
      </c>
      <c r="B260" s="7" t="str">
        <f>VLOOKUP(A:A,branch!C:D,2,0)</f>
        <v>MALAPURAM</v>
      </c>
      <c r="C260" s="7" t="str">
        <f>VLOOKUP(A:A,branch!C:E,3,0)</f>
        <v>FZM - 1</v>
      </c>
      <c r="D260" s="7">
        <f>SUMIF(branch!C:C,area!A:A,branch!F:F)</f>
        <v>0</v>
      </c>
      <c r="E260" s="7">
        <f>SUMIF(branch!C:C,area!A:A,branch!G:G)</f>
        <v>0</v>
      </c>
      <c r="F260" s="7">
        <f>SUMIF(branch!C:C,area!A:A,branch!H:H)</f>
        <v>0</v>
      </c>
      <c r="G260" s="7">
        <f>IFERROR(VLOOKUP(#REF!,'[1]LMS NCA'!#REF!,2,FALSE),0)</f>
        <v>0</v>
      </c>
      <c r="H260" s="7">
        <f>IFERROR(VLOOKUP(#REF!,'[1]LMS NCA'!#REF!,3,FALSE),0)</f>
        <v>0</v>
      </c>
      <c r="I260" s="7">
        <f>IFERROR(VLOOKUP(#REF!,'[1]LMS NCA'!#REF!,4,FALSE),0)/100000</f>
        <v>0</v>
      </c>
      <c r="J260" s="7">
        <f t="shared" si="12"/>
        <v>0</v>
      </c>
      <c r="K260" s="7">
        <f t="shared" si="13"/>
        <v>0</v>
      </c>
      <c r="L260" s="7">
        <f t="shared" si="14"/>
        <v>0</v>
      </c>
      <c r="M260" s="7">
        <f>COUNTIFS(branch!C:C,area!A:A,branch!L:L,"0")</f>
        <v>8</v>
      </c>
    </row>
    <row r="261" spans="1:13" x14ac:dyDescent="0.35">
      <c r="A261" s="7" t="s">
        <v>315</v>
      </c>
      <c r="B261" s="7" t="str">
        <f>VLOOKUP(A:A,branch!C:D,2,0)</f>
        <v>KANCHIPURAM</v>
      </c>
      <c r="C261" s="7" t="str">
        <f>VLOOKUP(A:A,branch!C:E,3,0)</f>
        <v>FZM - 3</v>
      </c>
      <c r="D261" s="7">
        <f>SUMIF(branch!C:C,area!A:A,branch!F:F)</f>
        <v>0</v>
      </c>
      <c r="E261" s="7">
        <f>SUMIF(branch!C:C,area!A:A,branch!G:G)</f>
        <v>0</v>
      </c>
      <c r="F261" s="7">
        <f>SUMIF(branch!C:C,area!A:A,branch!H:H)</f>
        <v>0</v>
      </c>
      <c r="G261" s="7">
        <f>IFERROR(VLOOKUP(#REF!,'[1]LMS NCA'!#REF!,2,FALSE),0)</f>
        <v>0</v>
      </c>
      <c r="H261" s="7">
        <f>IFERROR(VLOOKUP(#REF!,'[1]LMS NCA'!#REF!,3,FALSE),0)</f>
        <v>0</v>
      </c>
      <c r="I261" s="7">
        <f>IFERROR(VLOOKUP(#REF!,'[1]LMS NCA'!#REF!,4,FALSE),0)/100000</f>
        <v>0</v>
      </c>
      <c r="J261" s="7">
        <f t="shared" si="12"/>
        <v>0</v>
      </c>
      <c r="K261" s="7">
        <f t="shared" si="13"/>
        <v>0</v>
      </c>
      <c r="L261" s="7">
        <f t="shared" si="14"/>
        <v>0</v>
      </c>
      <c r="M261" s="7">
        <f>COUNTIFS(branch!C:C,area!A:A,branch!L:L,"0")</f>
        <v>10</v>
      </c>
    </row>
    <row r="262" spans="1:13" x14ac:dyDescent="0.35">
      <c r="A262" s="7" t="s">
        <v>440</v>
      </c>
      <c r="B262" s="7" t="str">
        <f>VLOOKUP(A:A,branch!C:D,2,0)</f>
        <v>TUMKUR</v>
      </c>
      <c r="C262" s="7" t="str">
        <f>VLOOKUP(A:A,branch!C:E,3,0)</f>
        <v>FZM - 4</v>
      </c>
      <c r="D262" s="7">
        <f>SUMIF(branch!C:C,area!A:A,branch!F:F)</f>
        <v>0</v>
      </c>
      <c r="E262" s="7">
        <f>SUMIF(branch!C:C,area!A:A,branch!G:G)</f>
        <v>0</v>
      </c>
      <c r="F262" s="7">
        <f>SUMIF(branch!C:C,area!A:A,branch!H:H)</f>
        <v>0</v>
      </c>
      <c r="G262" s="7">
        <f>IFERROR(VLOOKUP(#REF!,'[1]LMS NCA'!#REF!,2,FALSE),0)</f>
        <v>0</v>
      </c>
      <c r="H262" s="7">
        <f>IFERROR(VLOOKUP(#REF!,'[1]LMS NCA'!#REF!,3,FALSE),0)</f>
        <v>0</v>
      </c>
      <c r="I262" s="7">
        <f>IFERROR(VLOOKUP(#REF!,'[1]LMS NCA'!#REF!,4,FALSE),0)/100000</f>
        <v>0</v>
      </c>
      <c r="J262" s="7">
        <f t="shared" si="12"/>
        <v>0</v>
      </c>
      <c r="K262" s="7">
        <f t="shared" si="13"/>
        <v>0</v>
      </c>
      <c r="L262" s="7">
        <f t="shared" si="14"/>
        <v>0</v>
      </c>
      <c r="M262" s="7">
        <f>COUNTIFS(branch!C:C,area!A:A,branch!L:L,"0")</f>
        <v>9</v>
      </c>
    </row>
    <row r="263" spans="1:13" x14ac:dyDescent="0.35">
      <c r="A263" s="7" t="s">
        <v>107</v>
      </c>
      <c r="B263" s="7" t="str">
        <f>VLOOKUP(A:A,branch!C:D,2,0)</f>
        <v>BIHAR</v>
      </c>
      <c r="C263" s="7" t="str">
        <f>VLOOKUP(A:A,branch!C:E,3,0)</f>
        <v>FZM - 7</v>
      </c>
      <c r="D263" s="7">
        <f>SUMIF(branch!C:C,area!A:A,branch!F:F)</f>
        <v>0</v>
      </c>
      <c r="E263" s="7">
        <f>SUMIF(branch!C:C,area!A:A,branch!G:G)</f>
        <v>0</v>
      </c>
      <c r="F263" s="7">
        <f>SUMIF(branch!C:C,area!A:A,branch!H:H)</f>
        <v>0</v>
      </c>
      <c r="G263" s="7">
        <f>IFERROR(VLOOKUP(#REF!,'[1]LMS NCA'!#REF!,2,FALSE),0)</f>
        <v>0</v>
      </c>
      <c r="H263" s="7">
        <f>IFERROR(VLOOKUP(#REF!,'[1]LMS NCA'!#REF!,3,FALSE),0)</f>
        <v>0</v>
      </c>
      <c r="I263" s="7">
        <f>IFERROR(VLOOKUP(#REF!,'[1]LMS NCA'!#REF!,4,FALSE),0)/100000</f>
        <v>0</v>
      </c>
      <c r="J263" s="7">
        <f t="shared" si="12"/>
        <v>0</v>
      </c>
      <c r="K263" s="7">
        <f t="shared" si="13"/>
        <v>0</v>
      </c>
      <c r="L263" s="7">
        <f t="shared" si="14"/>
        <v>0</v>
      </c>
      <c r="M263" s="7">
        <f>COUNTIFS(branch!C:C,area!A:A,branch!L:L,"0")</f>
        <v>6</v>
      </c>
    </row>
    <row r="264" spans="1:13" x14ac:dyDescent="0.35">
      <c r="A264" s="7" t="s">
        <v>449</v>
      </c>
      <c r="B264" s="7" t="str">
        <f>VLOOKUP(A:A,branch!C:D,2,0)</f>
        <v>KARIMNAGAR</v>
      </c>
      <c r="C264" s="7" t="str">
        <f>VLOOKUP(A:A,branch!C:E,3,0)</f>
        <v>FZM - 5</v>
      </c>
      <c r="D264" s="7">
        <f>SUMIF(branch!C:C,area!A:A,branch!F:F)</f>
        <v>0</v>
      </c>
      <c r="E264" s="7">
        <f>SUMIF(branch!C:C,area!A:A,branch!G:G)</f>
        <v>0</v>
      </c>
      <c r="F264" s="7">
        <f>SUMIF(branch!C:C,area!A:A,branch!H:H)</f>
        <v>0</v>
      </c>
      <c r="G264" s="7">
        <f>IFERROR(VLOOKUP(#REF!,'[1]LMS NCA'!#REF!,2,FALSE),0)</f>
        <v>0</v>
      </c>
      <c r="H264" s="7">
        <f>IFERROR(VLOOKUP(#REF!,'[1]LMS NCA'!#REF!,3,FALSE),0)</f>
        <v>0</v>
      </c>
      <c r="I264" s="7">
        <f>IFERROR(VLOOKUP(#REF!,'[1]LMS NCA'!#REF!,4,FALSE),0)/100000</f>
        <v>0</v>
      </c>
      <c r="J264" s="7">
        <f t="shared" si="12"/>
        <v>0</v>
      </c>
      <c r="K264" s="7">
        <f t="shared" si="13"/>
        <v>0</v>
      </c>
      <c r="L264" s="7">
        <f t="shared" si="14"/>
        <v>0</v>
      </c>
      <c r="M264" s="7">
        <f>COUNTIFS(branch!C:C,area!A:A,branch!L:L,"0")</f>
        <v>8</v>
      </c>
    </row>
    <row r="265" spans="1:13" x14ac:dyDescent="0.35">
      <c r="A265" s="7" t="s">
        <v>256</v>
      </c>
      <c r="B265" s="7" t="str">
        <f>VLOOKUP(A:A,branch!C:D,2,0)</f>
        <v xml:space="preserve">KANNUR </v>
      </c>
      <c r="C265" s="7" t="str">
        <f>VLOOKUP(A:A,branch!C:E,3,0)</f>
        <v>FZM - 1</v>
      </c>
      <c r="D265" s="7">
        <f>SUMIF(branch!C:C,area!A:A,branch!F:F)</f>
        <v>0</v>
      </c>
      <c r="E265" s="7">
        <f>SUMIF(branch!C:C,area!A:A,branch!G:G)</f>
        <v>0</v>
      </c>
      <c r="F265" s="7">
        <f>SUMIF(branch!C:C,area!A:A,branch!H:H)</f>
        <v>0</v>
      </c>
      <c r="G265" s="7">
        <f>IFERROR(VLOOKUP(#REF!,'[1]LMS NCA'!#REF!,2,FALSE),0)</f>
        <v>0</v>
      </c>
      <c r="H265" s="7">
        <f>IFERROR(VLOOKUP(#REF!,'[1]LMS NCA'!#REF!,3,FALSE),0)</f>
        <v>0</v>
      </c>
      <c r="I265" s="7">
        <f>IFERROR(VLOOKUP(#REF!,'[1]LMS NCA'!#REF!,4,FALSE),0)/100000</f>
        <v>0</v>
      </c>
      <c r="J265" s="7">
        <f t="shared" si="12"/>
        <v>0</v>
      </c>
      <c r="K265" s="7">
        <f t="shared" si="13"/>
        <v>0</v>
      </c>
      <c r="L265" s="7">
        <f t="shared" si="14"/>
        <v>0</v>
      </c>
      <c r="M265" s="7">
        <f>COUNTIFS(branch!C:C,area!A:A,branch!L:L,"0")</f>
        <v>8</v>
      </c>
    </row>
    <row r="266" spans="1:13" x14ac:dyDescent="0.35">
      <c r="A266" s="7" t="s">
        <v>131</v>
      </c>
      <c r="B266" s="7" t="str">
        <f>VLOOKUP(A:A,branch!C:D,2,0)</f>
        <v>TRICHY</v>
      </c>
      <c r="C266" s="7" t="str">
        <f>VLOOKUP(A:A,branch!C:E,3,0)</f>
        <v>FZM - 2</v>
      </c>
      <c r="D266" s="7">
        <f>SUMIF(branch!C:C,area!A:A,branch!F:F)</f>
        <v>0</v>
      </c>
      <c r="E266" s="7">
        <f>SUMIF(branch!C:C,area!A:A,branch!G:G)</f>
        <v>0</v>
      </c>
      <c r="F266" s="7">
        <f>SUMIF(branch!C:C,area!A:A,branch!H:H)</f>
        <v>0</v>
      </c>
      <c r="G266" s="7">
        <f>IFERROR(VLOOKUP(#REF!,'[1]LMS NCA'!#REF!,2,FALSE),0)</f>
        <v>0</v>
      </c>
      <c r="H266" s="7">
        <f>IFERROR(VLOOKUP(#REF!,'[1]LMS NCA'!#REF!,3,FALSE),0)</f>
        <v>0</v>
      </c>
      <c r="I266" s="7">
        <f>IFERROR(VLOOKUP(#REF!,'[1]LMS NCA'!#REF!,4,FALSE),0)/100000</f>
        <v>0</v>
      </c>
      <c r="J266" s="7">
        <f t="shared" si="12"/>
        <v>0</v>
      </c>
      <c r="K266" s="7">
        <f t="shared" si="13"/>
        <v>0</v>
      </c>
      <c r="L266" s="7">
        <f t="shared" si="14"/>
        <v>0</v>
      </c>
      <c r="M266" s="7">
        <f>COUNTIFS(branch!C:C,area!A:A,branch!L:L,"0")</f>
        <v>10</v>
      </c>
    </row>
    <row r="267" spans="1:13" x14ac:dyDescent="0.35">
      <c r="A267" s="7" t="s">
        <v>133</v>
      </c>
      <c r="B267" s="7" t="str">
        <f>VLOOKUP(A:A,branch!C:D,2,0)</f>
        <v>COIMBATORE REGION</v>
      </c>
      <c r="C267" s="7" t="str">
        <f>VLOOKUP(A:A,branch!C:E,3,0)</f>
        <v>FZM - 2</v>
      </c>
      <c r="D267" s="7">
        <f>SUMIF(branch!C:C,area!A:A,branch!F:F)</f>
        <v>0</v>
      </c>
      <c r="E267" s="7">
        <f>SUMIF(branch!C:C,area!A:A,branch!G:G)</f>
        <v>0</v>
      </c>
      <c r="F267" s="7">
        <f>SUMIF(branch!C:C,area!A:A,branch!H:H)</f>
        <v>0</v>
      </c>
      <c r="G267" s="7">
        <f>IFERROR(VLOOKUP(#REF!,'[1]LMS NCA'!#REF!,2,FALSE),0)</f>
        <v>0</v>
      </c>
      <c r="H267" s="7">
        <f>IFERROR(VLOOKUP(#REF!,'[1]LMS NCA'!#REF!,3,FALSE),0)</f>
        <v>0</v>
      </c>
      <c r="I267" s="7">
        <f>IFERROR(VLOOKUP(#REF!,'[1]LMS NCA'!#REF!,4,FALSE),0)/100000</f>
        <v>0</v>
      </c>
      <c r="J267" s="7">
        <f t="shared" si="12"/>
        <v>0</v>
      </c>
      <c r="K267" s="7">
        <f t="shared" si="13"/>
        <v>0</v>
      </c>
      <c r="L267" s="7">
        <f t="shared" si="14"/>
        <v>0</v>
      </c>
      <c r="M267" s="7">
        <f>COUNTIFS(branch!C:C,area!A:A,branch!L:L,"0")</f>
        <v>10</v>
      </c>
    </row>
    <row r="268" spans="1:13" x14ac:dyDescent="0.35">
      <c r="A268" s="7" t="s">
        <v>327</v>
      </c>
      <c r="B268" s="7" t="str">
        <f>VLOOKUP(A:A,branch!C:D,2,0)</f>
        <v>ALAPUZHA</v>
      </c>
      <c r="C268" s="7" t="str">
        <f>VLOOKUP(A:A,branch!C:E,3,0)</f>
        <v>FZM - 1</v>
      </c>
      <c r="D268" s="7">
        <f>SUMIF(branch!C:C,area!A:A,branch!F:F)</f>
        <v>0</v>
      </c>
      <c r="E268" s="7">
        <f>SUMIF(branch!C:C,area!A:A,branch!G:G)</f>
        <v>0</v>
      </c>
      <c r="F268" s="7">
        <f>SUMIF(branch!C:C,area!A:A,branch!H:H)</f>
        <v>0</v>
      </c>
      <c r="G268" s="7">
        <f>IFERROR(VLOOKUP(#REF!,'[1]LMS NCA'!#REF!,2,FALSE),0)</f>
        <v>0</v>
      </c>
      <c r="H268" s="7">
        <f>IFERROR(VLOOKUP(#REF!,'[1]LMS NCA'!#REF!,3,FALSE),0)</f>
        <v>0</v>
      </c>
      <c r="I268" s="7">
        <f>IFERROR(VLOOKUP(#REF!,'[1]LMS NCA'!#REF!,4,FALSE),0)/100000</f>
        <v>0</v>
      </c>
      <c r="J268" s="7">
        <f t="shared" si="12"/>
        <v>0</v>
      </c>
      <c r="K268" s="7">
        <f t="shared" si="13"/>
        <v>0</v>
      </c>
      <c r="L268" s="7">
        <f t="shared" si="14"/>
        <v>0</v>
      </c>
      <c r="M268" s="7">
        <f>COUNTIFS(branch!C:C,area!A:A,branch!L:L,"0")</f>
        <v>8</v>
      </c>
    </row>
    <row r="269" spans="1:13" x14ac:dyDescent="0.35">
      <c r="A269" s="7" t="s">
        <v>415</v>
      </c>
      <c r="B269" s="7" t="str">
        <f>VLOOKUP(A:A,branch!C:D,2,0)</f>
        <v>MORADABAD</v>
      </c>
      <c r="C269" s="7" t="str">
        <f>VLOOKUP(A:A,branch!C:E,3,0)</f>
        <v>FZM - 8</v>
      </c>
      <c r="D269" s="7">
        <f>SUMIF(branch!C:C,area!A:A,branch!F:F)</f>
        <v>0</v>
      </c>
      <c r="E269" s="7">
        <f>SUMIF(branch!C:C,area!A:A,branch!G:G)</f>
        <v>0</v>
      </c>
      <c r="F269" s="7">
        <f>SUMIF(branch!C:C,area!A:A,branch!H:H)</f>
        <v>0</v>
      </c>
      <c r="G269" s="7">
        <f>IFERROR(VLOOKUP(#REF!,'[1]LMS NCA'!#REF!,2,FALSE),0)</f>
        <v>0</v>
      </c>
      <c r="H269" s="7">
        <f>IFERROR(VLOOKUP(#REF!,'[1]LMS NCA'!#REF!,3,FALSE),0)</f>
        <v>0</v>
      </c>
      <c r="I269" s="7">
        <f>IFERROR(VLOOKUP(#REF!,'[1]LMS NCA'!#REF!,4,FALSE),0)/100000</f>
        <v>0</v>
      </c>
      <c r="J269" s="7">
        <f t="shared" si="12"/>
        <v>0</v>
      </c>
      <c r="K269" s="7">
        <f t="shared" si="13"/>
        <v>0</v>
      </c>
      <c r="L269" s="7">
        <f t="shared" si="14"/>
        <v>0</v>
      </c>
      <c r="M269" s="7">
        <f>COUNTIFS(branch!C:C,area!A:A,branch!L:L,"0")</f>
        <v>9</v>
      </c>
    </row>
    <row r="270" spans="1:13" x14ac:dyDescent="0.35">
      <c r="A270" s="7" t="s">
        <v>264</v>
      </c>
      <c r="B270" s="7" t="str">
        <f>VLOOKUP(A:A,branch!C:D,2,0)</f>
        <v>BANGALORE-2</v>
      </c>
      <c r="C270" s="7" t="str">
        <f>VLOOKUP(A:A,branch!C:E,3,0)</f>
        <v>FZM - 4</v>
      </c>
      <c r="D270" s="7">
        <f>SUMIF(branch!C:C,area!A:A,branch!F:F)</f>
        <v>0</v>
      </c>
      <c r="E270" s="7">
        <f>SUMIF(branch!C:C,area!A:A,branch!G:G)</f>
        <v>0</v>
      </c>
      <c r="F270" s="7">
        <f>SUMIF(branch!C:C,area!A:A,branch!H:H)</f>
        <v>0</v>
      </c>
      <c r="G270" s="7">
        <f>IFERROR(VLOOKUP(#REF!,'[1]LMS NCA'!#REF!,2,FALSE),0)</f>
        <v>0</v>
      </c>
      <c r="H270" s="7">
        <f>IFERROR(VLOOKUP(#REF!,'[1]LMS NCA'!#REF!,3,FALSE),0)</f>
        <v>0</v>
      </c>
      <c r="I270" s="7">
        <f>IFERROR(VLOOKUP(#REF!,'[1]LMS NCA'!#REF!,4,FALSE),0)/100000</f>
        <v>0</v>
      </c>
      <c r="J270" s="7">
        <f t="shared" si="12"/>
        <v>0</v>
      </c>
      <c r="K270" s="7">
        <f t="shared" si="13"/>
        <v>0</v>
      </c>
      <c r="L270" s="7">
        <f t="shared" si="14"/>
        <v>0</v>
      </c>
      <c r="M270" s="7">
        <f>COUNTIFS(branch!C:C,area!A:A,branch!L:L,"0")</f>
        <v>10</v>
      </c>
    </row>
    <row r="271" spans="1:13" x14ac:dyDescent="0.35">
      <c r="A271" s="7" t="s">
        <v>280</v>
      </c>
      <c r="B271" s="7" t="str">
        <f>VLOOKUP(A:A,branch!C:D,2,0)</f>
        <v>INDORE</v>
      </c>
      <c r="C271" s="7" t="str">
        <f>VLOOKUP(A:A,branch!C:E,3,0)</f>
        <v>FZM - 6</v>
      </c>
      <c r="D271" s="7">
        <f>SUMIF(branch!C:C,area!A:A,branch!F:F)</f>
        <v>0</v>
      </c>
      <c r="E271" s="7">
        <f>SUMIF(branch!C:C,area!A:A,branch!G:G)</f>
        <v>0</v>
      </c>
      <c r="F271" s="7">
        <f>SUMIF(branch!C:C,area!A:A,branch!H:H)</f>
        <v>0</v>
      </c>
      <c r="G271" s="7">
        <f>IFERROR(VLOOKUP(#REF!,'[1]LMS NCA'!#REF!,2,FALSE),0)</f>
        <v>0</v>
      </c>
      <c r="H271" s="7">
        <f>IFERROR(VLOOKUP(#REF!,'[1]LMS NCA'!#REF!,3,FALSE),0)</f>
        <v>0</v>
      </c>
      <c r="I271" s="7">
        <f>IFERROR(VLOOKUP(#REF!,'[1]LMS NCA'!#REF!,4,FALSE),0)/100000</f>
        <v>0</v>
      </c>
      <c r="J271" s="7">
        <f t="shared" si="12"/>
        <v>0</v>
      </c>
      <c r="K271" s="7">
        <f t="shared" si="13"/>
        <v>0</v>
      </c>
      <c r="L271" s="7">
        <f t="shared" si="14"/>
        <v>0</v>
      </c>
      <c r="M271" s="7">
        <f>COUNTIFS(branch!C:C,area!A:A,branch!L:L,"0")</f>
        <v>8</v>
      </c>
    </row>
    <row r="272" spans="1:13" x14ac:dyDescent="0.35">
      <c r="A272" s="7" t="s">
        <v>157</v>
      </c>
      <c r="B272" s="7" t="str">
        <f>VLOOKUP(A:A,branch!C:D,2,0)</f>
        <v>KOLLAM REGION</v>
      </c>
      <c r="C272" s="7" t="str">
        <f>VLOOKUP(A:A,branch!C:E,3,0)</f>
        <v>FZM - 1</v>
      </c>
      <c r="D272" s="7">
        <f>SUMIF(branch!C:C,area!A:A,branch!F:F)</f>
        <v>0</v>
      </c>
      <c r="E272" s="7">
        <f>SUMIF(branch!C:C,area!A:A,branch!G:G)</f>
        <v>0</v>
      </c>
      <c r="F272" s="7">
        <f>SUMIF(branch!C:C,area!A:A,branch!H:H)</f>
        <v>0</v>
      </c>
      <c r="G272" s="7">
        <f>IFERROR(VLOOKUP(#REF!,'[1]LMS NCA'!#REF!,2,FALSE),0)</f>
        <v>0</v>
      </c>
      <c r="H272" s="7">
        <f>IFERROR(VLOOKUP(#REF!,'[1]LMS NCA'!#REF!,3,FALSE),0)</f>
        <v>0</v>
      </c>
      <c r="I272" s="7">
        <f>IFERROR(VLOOKUP(#REF!,'[1]LMS NCA'!#REF!,4,FALSE),0)/100000</f>
        <v>0</v>
      </c>
      <c r="J272" s="7">
        <f t="shared" si="12"/>
        <v>0</v>
      </c>
      <c r="K272" s="7">
        <f t="shared" si="13"/>
        <v>0</v>
      </c>
      <c r="L272" s="7">
        <f t="shared" si="14"/>
        <v>0</v>
      </c>
      <c r="M272" s="7">
        <f>COUNTIFS(branch!C:C,area!A:A,branch!L:L,"0")</f>
        <v>8</v>
      </c>
    </row>
    <row r="273" spans="1:13" x14ac:dyDescent="0.35">
      <c r="A273" s="7" t="s">
        <v>345</v>
      </c>
      <c r="B273" s="7" t="str">
        <f>VLOOKUP(A:A,branch!C:D,2,0)</f>
        <v>KOZHIKODE REGION</v>
      </c>
      <c r="C273" s="7" t="str">
        <f>VLOOKUP(A:A,branch!C:E,3,0)</f>
        <v>FZM - 1</v>
      </c>
      <c r="D273" s="7">
        <f>SUMIF(branch!C:C,area!A:A,branch!F:F)</f>
        <v>0</v>
      </c>
      <c r="E273" s="7">
        <f>SUMIF(branch!C:C,area!A:A,branch!G:G)</f>
        <v>0</v>
      </c>
      <c r="F273" s="7">
        <f>SUMIF(branch!C:C,area!A:A,branch!H:H)</f>
        <v>0</v>
      </c>
      <c r="G273" s="7">
        <f>IFERROR(VLOOKUP(#REF!,'[1]LMS NCA'!#REF!,2,FALSE),0)</f>
        <v>0</v>
      </c>
      <c r="H273" s="7">
        <f>IFERROR(VLOOKUP(#REF!,'[1]LMS NCA'!#REF!,3,FALSE),0)</f>
        <v>0</v>
      </c>
      <c r="I273" s="7">
        <f>IFERROR(VLOOKUP(#REF!,'[1]LMS NCA'!#REF!,4,FALSE),0)/100000</f>
        <v>0</v>
      </c>
      <c r="J273" s="7">
        <f t="shared" si="12"/>
        <v>0</v>
      </c>
      <c r="K273" s="7">
        <f t="shared" si="13"/>
        <v>0</v>
      </c>
      <c r="L273" s="7">
        <f t="shared" si="14"/>
        <v>0</v>
      </c>
      <c r="M273" s="7">
        <f>COUNTIFS(branch!C:C,area!A:A,branch!L:L,"0")</f>
        <v>8</v>
      </c>
    </row>
    <row r="274" spans="1:13" x14ac:dyDescent="0.35">
      <c r="A274" s="7" t="s">
        <v>103</v>
      </c>
      <c r="B274" s="7" t="str">
        <f>VLOOKUP(A:A,branch!C:D,2,0)</f>
        <v>BIHAR</v>
      </c>
      <c r="C274" s="7" t="str">
        <f>VLOOKUP(A:A,branch!C:E,3,0)</f>
        <v>FZM - 7</v>
      </c>
      <c r="D274" s="7">
        <f>SUMIF(branch!C:C,area!A:A,branch!F:F)</f>
        <v>0</v>
      </c>
      <c r="E274" s="7">
        <f>SUMIF(branch!C:C,area!A:A,branch!G:G)</f>
        <v>0</v>
      </c>
      <c r="F274" s="7">
        <f>SUMIF(branch!C:C,area!A:A,branch!H:H)</f>
        <v>0</v>
      </c>
      <c r="G274" s="7">
        <f>IFERROR(VLOOKUP(#REF!,'[1]LMS NCA'!#REF!,2,FALSE),0)</f>
        <v>0</v>
      </c>
      <c r="H274" s="7">
        <f>IFERROR(VLOOKUP(#REF!,'[1]LMS NCA'!#REF!,3,FALSE),0)</f>
        <v>0</v>
      </c>
      <c r="I274" s="7">
        <f>IFERROR(VLOOKUP(#REF!,'[1]LMS NCA'!#REF!,4,FALSE),0)/100000</f>
        <v>0</v>
      </c>
      <c r="J274" s="7">
        <f t="shared" si="12"/>
        <v>0</v>
      </c>
      <c r="K274" s="7">
        <f t="shared" si="13"/>
        <v>0</v>
      </c>
      <c r="L274" s="7">
        <f t="shared" si="14"/>
        <v>0</v>
      </c>
      <c r="M274" s="7">
        <f>COUNTIFS(branch!C:C,area!A:A,branch!L:L,"0")</f>
        <v>6</v>
      </c>
    </row>
    <row r="275" spans="1:13" x14ac:dyDescent="0.35">
      <c r="A275" s="7" t="s">
        <v>212</v>
      </c>
      <c r="B275" s="7" t="str">
        <f>VLOOKUP(A:A,branch!C:D,2,0)</f>
        <v xml:space="preserve">THRISSUR - 2 </v>
      </c>
      <c r="C275" s="7" t="str">
        <f>VLOOKUP(A:A,branch!C:E,3,0)</f>
        <v>FZM - 1</v>
      </c>
      <c r="D275" s="7">
        <f>SUMIF(branch!C:C,area!A:A,branch!F:F)</f>
        <v>0</v>
      </c>
      <c r="E275" s="7">
        <f>SUMIF(branch!C:C,area!A:A,branch!G:G)</f>
        <v>0</v>
      </c>
      <c r="F275" s="7">
        <f>SUMIF(branch!C:C,area!A:A,branch!H:H)</f>
        <v>0</v>
      </c>
      <c r="G275" s="7">
        <f>IFERROR(VLOOKUP(#REF!,'[1]LMS NCA'!#REF!,2,FALSE),0)</f>
        <v>0</v>
      </c>
      <c r="H275" s="7">
        <f>IFERROR(VLOOKUP(#REF!,'[1]LMS NCA'!#REF!,3,FALSE),0)</f>
        <v>0</v>
      </c>
      <c r="I275" s="7">
        <f>IFERROR(VLOOKUP(#REF!,'[1]LMS NCA'!#REF!,4,FALSE),0)/100000</f>
        <v>0</v>
      </c>
      <c r="J275" s="7">
        <f t="shared" si="12"/>
        <v>0</v>
      </c>
      <c r="K275" s="7">
        <f t="shared" si="13"/>
        <v>0</v>
      </c>
      <c r="L275" s="7">
        <f t="shared" si="14"/>
        <v>0</v>
      </c>
      <c r="M275" s="7">
        <f>COUNTIFS(branch!C:C,area!A:A,branch!L:L,"0")</f>
        <v>8</v>
      </c>
    </row>
    <row r="276" spans="1:13" x14ac:dyDescent="0.35">
      <c r="A276" s="7" t="s">
        <v>146</v>
      </c>
      <c r="B276" s="7" t="str">
        <f>VLOOKUP(A:A,branch!C:D,2,0)</f>
        <v>TUMKUR</v>
      </c>
      <c r="C276" s="7" t="str">
        <f>VLOOKUP(A:A,branch!C:E,3,0)</f>
        <v>FZM - 4</v>
      </c>
      <c r="D276" s="7">
        <f>SUMIF(branch!C:C,area!A:A,branch!F:F)</f>
        <v>0</v>
      </c>
      <c r="E276" s="7">
        <f>SUMIF(branch!C:C,area!A:A,branch!G:G)</f>
        <v>0</v>
      </c>
      <c r="F276" s="7">
        <f>SUMIF(branch!C:C,area!A:A,branch!H:H)</f>
        <v>0</v>
      </c>
      <c r="G276" s="7">
        <f>IFERROR(VLOOKUP(#REF!,'[1]LMS NCA'!#REF!,2,FALSE),0)</f>
        <v>0</v>
      </c>
      <c r="H276" s="7">
        <f>IFERROR(VLOOKUP(#REF!,'[1]LMS NCA'!#REF!,3,FALSE),0)</f>
        <v>0</v>
      </c>
      <c r="I276" s="7">
        <f>IFERROR(VLOOKUP(#REF!,'[1]LMS NCA'!#REF!,4,FALSE),0)/100000</f>
        <v>0</v>
      </c>
      <c r="J276" s="7">
        <f t="shared" si="12"/>
        <v>0</v>
      </c>
      <c r="K276" s="7">
        <f t="shared" si="13"/>
        <v>0</v>
      </c>
      <c r="L276" s="7">
        <f t="shared" si="14"/>
        <v>0</v>
      </c>
      <c r="M276" s="7">
        <f>COUNTIFS(branch!C:C,area!A:A,branch!L:L,"0")</f>
        <v>9</v>
      </c>
    </row>
    <row r="277" spans="1:13" x14ac:dyDescent="0.35">
      <c r="A277" s="7" t="s">
        <v>149</v>
      </c>
      <c r="B277" s="7" t="str">
        <f>VLOOKUP(A:A,branch!C:D,2,0)</f>
        <v>MADURAI</v>
      </c>
      <c r="C277" s="7" t="str">
        <f>VLOOKUP(A:A,branch!C:E,3,0)</f>
        <v>FZM - 2</v>
      </c>
      <c r="D277" s="7">
        <f>SUMIF(branch!C:C,area!A:A,branch!F:F)</f>
        <v>0</v>
      </c>
      <c r="E277" s="7">
        <f>SUMIF(branch!C:C,area!A:A,branch!G:G)</f>
        <v>0</v>
      </c>
      <c r="F277" s="7">
        <f>SUMIF(branch!C:C,area!A:A,branch!H:H)</f>
        <v>0</v>
      </c>
      <c r="G277" s="7">
        <f>IFERROR(VLOOKUP(#REF!,'[1]LMS NCA'!#REF!,2,FALSE),0)</f>
        <v>0</v>
      </c>
      <c r="H277" s="7">
        <f>IFERROR(VLOOKUP(#REF!,'[1]LMS NCA'!#REF!,3,FALSE),0)</f>
        <v>0</v>
      </c>
      <c r="I277" s="7">
        <f>IFERROR(VLOOKUP(#REF!,'[1]LMS NCA'!#REF!,4,FALSE),0)/100000</f>
        <v>0</v>
      </c>
      <c r="J277" s="7">
        <f t="shared" si="12"/>
        <v>0</v>
      </c>
      <c r="K277" s="7">
        <f t="shared" si="13"/>
        <v>0</v>
      </c>
      <c r="L277" s="7">
        <f t="shared" si="14"/>
        <v>0</v>
      </c>
      <c r="M277" s="7">
        <f>COUNTIFS(branch!C:C,area!A:A,branch!L:L,"0")</f>
        <v>8</v>
      </c>
    </row>
    <row r="278" spans="1:13" x14ac:dyDescent="0.35">
      <c r="A278" s="7" t="s">
        <v>90</v>
      </c>
      <c r="B278" s="7" t="str">
        <f>VLOOKUP(A:A,branch!C:D,2,0)</f>
        <v>SECUNDRABAD</v>
      </c>
      <c r="C278" s="7" t="str">
        <f>VLOOKUP(A:A,branch!C:E,3,0)</f>
        <v>FZM - 5</v>
      </c>
      <c r="D278" s="7">
        <f>SUMIF(branch!C:C,area!A:A,branch!F:F)</f>
        <v>0</v>
      </c>
      <c r="E278" s="7">
        <f>SUMIF(branch!C:C,area!A:A,branch!G:G)</f>
        <v>0</v>
      </c>
      <c r="F278" s="7">
        <f>SUMIF(branch!C:C,area!A:A,branch!H:H)</f>
        <v>0</v>
      </c>
      <c r="G278" s="7">
        <f>IFERROR(VLOOKUP(#REF!,'[1]LMS NCA'!#REF!,2,FALSE),0)</f>
        <v>0</v>
      </c>
      <c r="H278" s="7">
        <f>IFERROR(VLOOKUP(#REF!,'[1]LMS NCA'!#REF!,3,FALSE),0)</f>
        <v>0</v>
      </c>
      <c r="I278" s="7">
        <f>IFERROR(VLOOKUP(#REF!,'[1]LMS NCA'!#REF!,4,FALSE),0)/100000</f>
        <v>0</v>
      </c>
      <c r="J278" s="7">
        <f t="shared" si="12"/>
        <v>0</v>
      </c>
      <c r="K278" s="7">
        <f t="shared" si="13"/>
        <v>0</v>
      </c>
      <c r="L278" s="7">
        <f t="shared" si="14"/>
        <v>0</v>
      </c>
      <c r="M278" s="7">
        <f>COUNTIFS(branch!C:C,area!A:A,branch!L:L,"0")</f>
        <v>10</v>
      </c>
    </row>
    <row r="279" spans="1:13" x14ac:dyDescent="0.35">
      <c r="A279" s="7" t="s">
        <v>386</v>
      </c>
      <c r="B279" s="7" t="str">
        <f>VLOOKUP(A:A,branch!C:D,2,0)</f>
        <v>JABALPUR</v>
      </c>
      <c r="C279" s="7" t="str">
        <f>VLOOKUP(A:A,branch!C:E,3,0)</f>
        <v>FZM - 6</v>
      </c>
      <c r="D279" s="7">
        <f>SUMIF(branch!C:C,area!A:A,branch!F:F)</f>
        <v>0</v>
      </c>
      <c r="E279" s="7">
        <f>SUMIF(branch!C:C,area!A:A,branch!G:G)</f>
        <v>0</v>
      </c>
      <c r="F279" s="7">
        <f>SUMIF(branch!C:C,area!A:A,branch!H:H)</f>
        <v>0</v>
      </c>
      <c r="G279" s="7">
        <f>IFERROR(VLOOKUP(#REF!,'[1]LMS NCA'!#REF!,2,FALSE),0)</f>
        <v>0</v>
      </c>
      <c r="H279" s="7">
        <f>IFERROR(VLOOKUP(#REF!,'[1]LMS NCA'!#REF!,3,FALSE),0)</f>
        <v>0</v>
      </c>
      <c r="I279" s="7">
        <f>IFERROR(VLOOKUP(#REF!,'[1]LMS NCA'!#REF!,4,FALSE),0)/100000</f>
        <v>0</v>
      </c>
      <c r="J279" s="7">
        <f t="shared" si="12"/>
        <v>0</v>
      </c>
      <c r="K279" s="7">
        <f t="shared" si="13"/>
        <v>0</v>
      </c>
      <c r="L279" s="7">
        <f t="shared" si="14"/>
        <v>0</v>
      </c>
      <c r="M279" s="7">
        <f>COUNTIFS(branch!C:C,area!A:A,branch!L:L,"0")</f>
        <v>4</v>
      </c>
    </row>
    <row r="280" spans="1:13" x14ac:dyDescent="0.35">
      <c r="A280" s="7" t="s">
        <v>221</v>
      </c>
      <c r="B280" s="7" t="str">
        <f>VLOOKUP(A:A,branch!C:D,2,0)</f>
        <v>JALANDHAR</v>
      </c>
      <c r="C280" s="7" t="str">
        <f>VLOOKUP(A:A,branch!C:E,3,0)</f>
        <v>FZM - 8</v>
      </c>
      <c r="D280" s="7">
        <f>SUMIF(branch!C:C,area!A:A,branch!F:F)</f>
        <v>0</v>
      </c>
      <c r="E280" s="7">
        <f>SUMIF(branch!C:C,area!A:A,branch!G:G)</f>
        <v>0</v>
      </c>
      <c r="F280" s="7">
        <f>SUMIF(branch!C:C,area!A:A,branch!H:H)</f>
        <v>0</v>
      </c>
      <c r="G280" s="7">
        <f>IFERROR(VLOOKUP(#REF!,'[1]LMS NCA'!#REF!,2,FALSE),0)</f>
        <v>0</v>
      </c>
      <c r="H280" s="7">
        <f>IFERROR(VLOOKUP(#REF!,'[1]LMS NCA'!#REF!,3,FALSE),0)</f>
        <v>0</v>
      </c>
      <c r="I280" s="7">
        <f>IFERROR(VLOOKUP(#REF!,'[1]LMS NCA'!#REF!,4,FALSE),0)/100000</f>
        <v>0</v>
      </c>
      <c r="J280" s="7">
        <f t="shared" si="12"/>
        <v>0</v>
      </c>
      <c r="K280" s="7">
        <f t="shared" si="13"/>
        <v>0</v>
      </c>
      <c r="L280" s="7">
        <f t="shared" si="14"/>
        <v>0</v>
      </c>
      <c r="M280" s="7">
        <f>COUNTIFS(branch!C:C,area!A:A,branch!L:L,"0")</f>
        <v>10</v>
      </c>
    </row>
    <row r="281" spans="1:13" x14ac:dyDescent="0.35">
      <c r="A281" s="7" t="s">
        <v>302</v>
      </c>
      <c r="B281" s="7" t="str">
        <f>VLOOKUP(A:A,branch!C:D,2,0)</f>
        <v>DAVANAGERE</v>
      </c>
      <c r="C281" s="7" t="str">
        <f>VLOOKUP(A:A,branch!C:E,3,0)</f>
        <v>FZM - 5</v>
      </c>
      <c r="D281" s="7">
        <f>SUMIF(branch!C:C,area!A:A,branch!F:F)</f>
        <v>0</v>
      </c>
      <c r="E281" s="7">
        <f>SUMIF(branch!C:C,area!A:A,branch!G:G)</f>
        <v>0</v>
      </c>
      <c r="F281" s="7">
        <f>SUMIF(branch!C:C,area!A:A,branch!H:H)</f>
        <v>0</v>
      </c>
      <c r="G281" s="7">
        <f>IFERROR(VLOOKUP(#REF!,'[1]LMS NCA'!#REF!,2,FALSE),0)</f>
        <v>0</v>
      </c>
      <c r="H281" s="7">
        <f>IFERROR(VLOOKUP(#REF!,'[1]LMS NCA'!#REF!,3,FALSE),0)</f>
        <v>0</v>
      </c>
      <c r="I281" s="7">
        <f>IFERROR(VLOOKUP(#REF!,'[1]LMS NCA'!#REF!,4,FALSE),0)/100000</f>
        <v>0</v>
      </c>
      <c r="J281" s="7">
        <f t="shared" si="12"/>
        <v>0</v>
      </c>
      <c r="K281" s="7">
        <f t="shared" si="13"/>
        <v>0</v>
      </c>
      <c r="L281" s="7">
        <f t="shared" si="14"/>
        <v>0</v>
      </c>
      <c r="M281" s="7">
        <f>COUNTIFS(branch!C:C,area!A:A,branch!L:L,"0")</f>
        <v>7</v>
      </c>
    </row>
    <row r="282" spans="1:13" x14ac:dyDescent="0.35">
      <c r="A282" s="7" t="s">
        <v>124</v>
      </c>
      <c r="B282" s="7" t="str">
        <f>VLOOKUP(A:A,branch!C:D,2,0)</f>
        <v>NAGPUR</v>
      </c>
      <c r="C282" s="7" t="str">
        <f>VLOOKUP(A:A,branch!C:E,3,0)</f>
        <v>FZM - 6</v>
      </c>
      <c r="D282" s="7">
        <f>SUMIF(branch!C:C,area!A:A,branch!F:F)</f>
        <v>0</v>
      </c>
      <c r="E282" s="7">
        <f>SUMIF(branch!C:C,area!A:A,branch!G:G)</f>
        <v>0</v>
      </c>
      <c r="F282" s="7">
        <f>SUMIF(branch!C:C,area!A:A,branch!H:H)</f>
        <v>0</v>
      </c>
      <c r="G282" s="7">
        <f>IFERROR(VLOOKUP(#REF!,'[1]LMS NCA'!#REF!,2,FALSE),0)</f>
        <v>0</v>
      </c>
      <c r="H282" s="7">
        <f>IFERROR(VLOOKUP(#REF!,'[1]LMS NCA'!#REF!,3,FALSE),0)</f>
        <v>0</v>
      </c>
      <c r="I282" s="7">
        <f>IFERROR(VLOOKUP(#REF!,'[1]LMS NCA'!#REF!,4,FALSE),0)/100000</f>
        <v>0</v>
      </c>
      <c r="J282" s="7">
        <f t="shared" si="12"/>
        <v>0</v>
      </c>
      <c r="K282" s="7">
        <f t="shared" si="13"/>
        <v>0</v>
      </c>
      <c r="L282" s="7">
        <f t="shared" si="14"/>
        <v>0</v>
      </c>
      <c r="M282" s="7">
        <f>COUNTIFS(branch!C:C,area!A:A,branch!L:L,"0")</f>
        <v>10</v>
      </c>
    </row>
    <row r="283" spans="1:13" x14ac:dyDescent="0.35">
      <c r="A283" s="7" t="s">
        <v>147</v>
      </c>
      <c r="B283" s="7" t="str">
        <f>VLOOKUP(A:A,branch!C:D,2,0)</f>
        <v>JABALPUR</v>
      </c>
      <c r="C283" s="7" t="str">
        <f>VLOOKUP(A:A,branch!C:E,3,0)</f>
        <v>FZM - 6</v>
      </c>
      <c r="D283" s="7">
        <f>SUMIF(branch!C:C,area!A:A,branch!F:F)</f>
        <v>0</v>
      </c>
      <c r="E283" s="7">
        <f>SUMIF(branch!C:C,area!A:A,branch!G:G)</f>
        <v>0</v>
      </c>
      <c r="F283" s="7">
        <f>SUMIF(branch!C:C,area!A:A,branch!H:H)</f>
        <v>0</v>
      </c>
      <c r="G283" s="7">
        <f>IFERROR(VLOOKUP(#REF!,'[1]LMS NCA'!#REF!,2,FALSE),0)</f>
        <v>0</v>
      </c>
      <c r="H283" s="7">
        <f>IFERROR(VLOOKUP(#REF!,'[1]LMS NCA'!#REF!,3,FALSE),0)</f>
        <v>0</v>
      </c>
      <c r="I283" s="7">
        <f>IFERROR(VLOOKUP(#REF!,'[1]LMS NCA'!#REF!,4,FALSE),0)/100000</f>
        <v>0</v>
      </c>
      <c r="J283" s="7">
        <f t="shared" si="12"/>
        <v>0</v>
      </c>
      <c r="K283" s="7">
        <f t="shared" si="13"/>
        <v>0</v>
      </c>
      <c r="L283" s="7">
        <f t="shared" si="14"/>
        <v>0</v>
      </c>
      <c r="M283" s="7">
        <f>COUNTIFS(branch!C:C,area!A:A,branch!L:L,"0")</f>
        <v>6</v>
      </c>
    </row>
    <row r="284" spans="1:13" x14ac:dyDescent="0.35">
      <c r="A284" s="7" t="s">
        <v>270</v>
      </c>
      <c r="B284" s="7" t="str">
        <f>VLOOKUP(A:A,branch!C:D,2,0)</f>
        <v>ANANTHPUR REGION</v>
      </c>
      <c r="C284" s="7" t="str">
        <f>VLOOKUP(A:A,branch!C:E,3,0)</f>
        <v>FZM - 4</v>
      </c>
      <c r="D284" s="7">
        <f>SUMIF(branch!C:C,area!A:A,branch!F:F)</f>
        <v>0</v>
      </c>
      <c r="E284" s="7">
        <f>SUMIF(branch!C:C,area!A:A,branch!G:G)</f>
        <v>0</v>
      </c>
      <c r="F284" s="7">
        <f>SUMIF(branch!C:C,area!A:A,branch!H:H)</f>
        <v>0</v>
      </c>
      <c r="G284" s="7">
        <f>IFERROR(VLOOKUP(#REF!,'[1]LMS NCA'!#REF!,2,FALSE),0)</f>
        <v>0</v>
      </c>
      <c r="H284" s="7">
        <f>IFERROR(VLOOKUP(#REF!,'[1]LMS NCA'!#REF!,3,FALSE),0)</f>
        <v>0</v>
      </c>
      <c r="I284" s="7">
        <f>IFERROR(VLOOKUP(#REF!,'[1]LMS NCA'!#REF!,4,FALSE),0)/100000</f>
        <v>0</v>
      </c>
      <c r="J284" s="7">
        <f t="shared" si="12"/>
        <v>0</v>
      </c>
      <c r="K284" s="7">
        <f t="shared" si="13"/>
        <v>0</v>
      </c>
      <c r="L284" s="7">
        <f t="shared" si="14"/>
        <v>0</v>
      </c>
      <c r="M284" s="7">
        <f>COUNTIFS(branch!C:C,area!A:A,branch!L:L,"0")</f>
        <v>9</v>
      </c>
    </row>
    <row r="285" spans="1:13" x14ac:dyDescent="0.35">
      <c r="A285" s="7" t="s">
        <v>266</v>
      </c>
      <c r="B285" s="7" t="str">
        <f>VLOOKUP(A:A,branch!C:D,2,0)</f>
        <v>RAICHUR</v>
      </c>
      <c r="C285" s="7" t="str">
        <f>VLOOKUP(A:A,branch!C:E,3,0)</f>
        <v>FZM - 5</v>
      </c>
      <c r="D285" s="7">
        <f>SUMIF(branch!C:C,area!A:A,branch!F:F)</f>
        <v>0</v>
      </c>
      <c r="E285" s="7">
        <f>SUMIF(branch!C:C,area!A:A,branch!G:G)</f>
        <v>0</v>
      </c>
      <c r="F285" s="7">
        <f>SUMIF(branch!C:C,area!A:A,branch!H:H)</f>
        <v>0</v>
      </c>
      <c r="G285" s="7">
        <f>IFERROR(VLOOKUP(#REF!,'[1]LMS NCA'!#REF!,2,FALSE),0)</f>
        <v>0</v>
      </c>
      <c r="H285" s="7">
        <f>IFERROR(VLOOKUP(#REF!,'[1]LMS NCA'!#REF!,3,FALSE),0)</f>
        <v>0</v>
      </c>
      <c r="I285" s="7">
        <f>IFERROR(VLOOKUP(#REF!,'[1]LMS NCA'!#REF!,4,FALSE),0)/100000</f>
        <v>0</v>
      </c>
      <c r="J285" s="7">
        <f t="shared" si="12"/>
        <v>0</v>
      </c>
      <c r="K285" s="7">
        <f t="shared" si="13"/>
        <v>0</v>
      </c>
      <c r="L285" s="7">
        <f t="shared" si="14"/>
        <v>0</v>
      </c>
      <c r="M285" s="7">
        <f>COUNTIFS(branch!C:C,area!A:A,branch!L:L,"0")</f>
        <v>8</v>
      </c>
    </row>
    <row r="286" spans="1:13" x14ac:dyDescent="0.35">
      <c r="A286" s="7" t="s">
        <v>418</v>
      </c>
      <c r="B286" s="7" t="str">
        <f>VLOOKUP(A:A,branch!C:D,2,0)</f>
        <v>HASSAN</v>
      </c>
      <c r="C286" s="7" t="str">
        <f>VLOOKUP(A:A,branch!C:E,3,0)</f>
        <v>FZM - 4</v>
      </c>
      <c r="D286" s="7">
        <f>SUMIF(branch!C:C,area!A:A,branch!F:F)</f>
        <v>0</v>
      </c>
      <c r="E286" s="7">
        <f>SUMIF(branch!C:C,area!A:A,branch!G:G)</f>
        <v>0</v>
      </c>
      <c r="F286" s="7">
        <f>SUMIF(branch!C:C,area!A:A,branch!H:H)</f>
        <v>0</v>
      </c>
      <c r="G286" s="7">
        <f>IFERROR(VLOOKUP(#REF!,'[1]LMS NCA'!#REF!,2,FALSE),0)</f>
        <v>0</v>
      </c>
      <c r="H286" s="7">
        <f>IFERROR(VLOOKUP(#REF!,'[1]LMS NCA'!#REF!,3,FALSE),0)</f>
        <v>0</v>
      </c>
      <c r="I286" s="7">
        <f>IFERROR(VLOOKUP(#REF!,'[1]LMS NCA'!#REF!,4,FALSE),0)/100000</f>
        <v>0</v>
      </c>
      <c r="J286" s="7">
        <f t="shared" si="12"/>
        <v>0</v>
      </c>
      <c r="K286" s="7">
        <f t="shared" si="13"/>
        <v>0</v>
      </c>
      <c r="L286" s="7">
        <f t="shared" si="14"/>
        <v>0</v>
      </c>
      <c r="M286" s="7">
        <f>COUNTIFS(branch!C:C,area!A:A,branch!L:L,"0")</f>
        <v>7</v>
      </c>
    </row>
    <row r="287" spans="1:13" x14ac:dyDescent="0.35">
      <c r="A287" s="7" t="s">
        <v>108</v>
      </c>
      <c r="B287" s="7" t="str">
        <f>VLOOKUP(A:A,branch!C:D,2,0)</f>
        <v>KARIMNAGAR</v>
      </c>
      <c r="C287" s="7" t="str">
        <f>VLOOKUP(A:A,branch!C:E,3,0)</f>
        <v>FZM - 5</v>
      </c>
      <c r="D287" s="7">
        <f>SUMIF(branch!C:C,area!A:A,branch!F:F)</f>
        <v>0</v>
      </c>
      <c r="E287" s="7">
        <f>SUMIF(branch!C:C,area!A:A,branch!G:G)</f>
        <v>0</v>
      </c>
      <c r="F287" s="7">
        <f>SUMIF(branch!C:C,area!A:A,branch!H:H)</f>
        <v>0</v>
      </c>
      <c r="G287" s="7">
        <f>IFERROR(VLOOKUP(#REF!,'[1]LMS NCA'!#REF!,2,FALSE),0)</f>
        <v>0</v>
      </c>
      <c r="H287" s="7">
        <f>IFERROR(VLOOKUP(#REF!,'[1]LMS NCA'!#REF!,3,FALSE),0)</f>
        <v>0</v>
      </c>
      <c r="I287" s="7">
        <f>IFERROR(VLOOKUP(#REF!,'[1]LMS NCA'!#REF!,4,FALSE),0)/100000</f>
        <v>0</v>
      </c>
      <c r="J287" s="7">
        <f t="shared" si="12"/>
        <v>0</v>
      </c>
      <c r="K287" s="7">
        <f t="shared" si="13"/>
        <v>0</v>
      </c>
      <c r="L287" s="7">
        <f t="shared" si="14"/>
        <v>0</v>
      </c>
      <c r="M287" s="7">
        <f>COUNTIFS(branch!C:C,area!A:A,branch!L:L,"0")</f>
        <v>9</v>
      </c>
    </row>
    <row r="288" spans="1:13" x14ac:dyDescent="0.35">
      <c r="A288" s="7" t="s">
        <v>240</v>
      </c>
      <c r="B288" s="7" t="str">
        <f>VLOOKUP(A:A,branch!C:D,2,0)</f>
        <v>JALANDHAR</v>
      </c>
      <c r="C288" s="7" t="str">
        <f>VLOOKUP(A:A,branch!C:E,3,0)</f>
        <v>FZM - 8</v>
      </c>
      <c r="D288" s="7">
        <f>SUMIF(branch!C:C,area!A:A,branch!F:F)</f>
        <v>0</v>
      </c>
      <c r="E288" s="7">
        <f>SUMIF(branch!C:C,area!A:A,branch!G:G)</f>
        <v>0</v>
      </c>
      <c r="F288" s="7">
        <f>SUMIF(branch!C:C,area!A:A,branch!H:H)</f>
        <v>0</v>
      </c>
      <c r="G288" s="7">
        <f>IFERROR(VLOOKUP(#REF!,'[1]LMS NCA'!#REF!,2,FALSE),0)</f>
        <v>0</v>
      </c>
      <c r="H288" s="7">
        <f>IFERROR(VLOOKUP(#REF!,'[1]LMS NCA'!#REF!,3,FALSE),0)</f>
        <v>0</v>
      </c>
      <c r="I288" s="7">
        <f>IFERROR(VLOOKUP(#REF!,'[1]LMS NCA'!#REF!,4,FALSE),0)/100000</f>
        <v>0</v>
      </c>
      <c r="J288" s="7">
        <f t="shared" si="12"/>
        <v>0</v>
      </c>
      <c r="K288" s="7">
        <f t="shared" si="13"/>
        <v>0</v>
      </c>
      <c r="L288" s="7">
        <f t="shared" si="14"/>
        <v>0</v>
      </c>
      <c r="M288" s="7">
        <f>COUNTIFS(branch!C:C,area!A:A,branch!L:L,"0")</f>
        <v>10</v>
      </c>
    </row>
    <row r="289" spans="1:13" x14ac:dyDescent="0.35">
      <c r="A289" s="7" t="s">
        <v>312</v>
      </c>
      <c r="B289" s="7" t="str">
        <f>VLOOKUP(A:A,branch!C:D,2,0)</f>
        <v>KOLLAM REGION</v>
      </c>
      <c r="C289" s="7" t="str">
        <f>VLOOKUP(A:A,branch!C:E,3,0)</f>
        <v>FZM - 1</v>
      </c>
      <c r="D289" s="7">
        <f>SUMIF(branch!C:C,area!A:A,branch!F:F)</f>
        <v>0</v>
      </c>
      <c r="E289" s="7">
        <f>SUMIF(branch!C:C,area!A:A,branch!G:G)</f>
        <v>0</v>
      </c>
      <c r="F289" s="7">
        <f>SUMIF(branch!C:C,area!A:A,branch!H:H)</f>
        <v>0</v>
      </c>
      <c r="G289" s="7">
        <f>IFERROR(VLOOKUP(#REF!,'[1]LMS NCA'!#REF!,2,FALSE),0)</f>
        <v>0</v>
      </c>
      <c r="H289" s="7">
        <f>IFERROR(VLOOKUP(#REF!,'[1]LMS NCA'!#REF!,3,FALSE),0)</f>
        <v>0</v>
      </c>
      <c r="I289" s="7">
        <f>IFERROR(VLOOKUP(#REF!,'[1]LMS NCA'!#REF!,4,FALSE),0)/100000</f>
        <v>0</v>
      </c>
      <c r="J289" s="7">
        <f t="shared" si="12"/>
        <v>0</v>
      </c>
      <c r="K289" s="7">
        <f t="shared" si="13"/>
        <v>0</v>
      </c>
      <c r="L289" s="7">
        <f t="shared" si="14"/>
        <v>0</v>
      </c>
      <c r="M289" s="7">
        <f>COUNTIFS(branch!C:C,area!A:A,branch!L:L,"0")</f>
        <v>8</v>
      </c>
    </row>
    <row r="290" spans="1:13" x14ac:dyDescent="0.35">
      <c r="A290" s="7" t="s">
        <v>284</v>
      </c>
      <c r="B290" s="7" t="str">
        <f>VLOOKUP(A:A,branch!C:D,2,0)</f>
        <v>KOLAR</v>
      </c>
      <c r="C290" s="7" t="str">
        <f>VLOOKUP(A:A,branch!C:E,3,0)</f>
        <v>FZM - 3</v>
      </c>
      <c r="D290" s="7">
        <f>SUMIF(branch!C:C,area!A:A,branch!F:F)</f>
        <v>0</v>
      </c>
      <c r="E290" s="7">
        <f>SUMIF(branch!C:C,area!A:A,branch!G:G)</f>
        <v>0</v>
      </c>
      <c r="F290" s="7">
        <f>SUMIF(branch!C:C,area!A:A,branch!H:H)</f>
        <v>0</v>
      </c>
      <c r="G290" s="7">
        <f>IFERROR(VLOOKUP(#REF!,'[1]LMS NCA'!#REF!,2,FALSE),0)</f>
        <v>0</v>
      </c>
      <c r="H290" s="7">
        <f>IFERROR(VLOOKUP(#REF!,'[1]LMS NCA'!#REF!,3,FALSE),0)</f>
        <v>0</v>
      </c>
      <c r="I290" s="7">
        <f>IFERROR(VLOOKUP(#REF!,'[1]LMS NCA'!#REF!,4,FALSE),0)/100000</f>
        <v>0</v>
      </c>
      <c r="J290" s="7">
        <f t="shared" si="12"/>
        <v>0</v>
      </c>
      <c r="K290" s="7">
        <f t="shared" si="13"/>
        <v>0</v>
      </c>
      <c r="L290" s="7">
        <f t="shared" si="14"/>
        <v>0</v>
      </c>
      <c r="M290" s="7">
        <f>COUNTIFS(branch!C:C,area!A:A,branch!L:L,"0")</f>
        <v>9</v>
      </c>
    </row>
    <row r="291" spans="1:13" x14ac:dyDescent="0.35">
      <c r="A291" s="7" t="s">
        <v>412</v>
      </c>
      <c r="B291" s="7" t="str">
        <f>VLOOKUP(A:A,branch!C:D,2,0)</f>
        <v>HARYANA</v>
      </c>
      <c r="C291" s="7" t="str">
        <f>VLOOKUP(A:A,branch!C:E,3,0)</f>
        <v>FZM - 8</v>
      </c>
      <c r="D291" s="7">
        <f>SUMIF(branch!C:C,area!A:A,branch!F:F)</f>
        <v>0</v>
      </c>
      <c r="E291" s="7">
        <f>SUMIF(branch!C:C,area!A:A,branch!G:G)</f>
        <v>0</v>
      </c>
      <c r="F291" s="7">
        <f>SUMIF(branch!C:C,area!A:A,branch!H:H)</f>
        <v>0</v>
      </c>
      <c r="G291" s="7">
        <f>IFERROR(VLOOKUP(#REF!,'[1]LMS NCA'!#REF!,2,FALSE),0)</f>
        <v>0</v>
      </c>
      <c r="H291" s="7">
        <f>IFERROR(VLOOKUP(#REF!,'[1]LMS NCA'!#REF!,3,FALSE),0)</f>
        <v>0</v>
      </c>
      <c r="I291" s="7">
        <f>IFERROR(VLOOKUP(#REF!,'[1]LMS NCA'!#REF!,4,FALSE),0)/100000</f>
        <v>0</v>
      </c>
      <c r="J291" s="7">
        <f t="shared" si="12"/>
        <v>0</v>
      </c>
      <c r="K291" s="7">
        <f t="shared" si="13"/>
        <v>0</v>
      </c>
      <c r="L291" s="7">
        <f t="shared" si="14"/>
        <v>0</v>
      </c>
      <c r="M291" s="7">
        <f>COUNTIFS(branch!C:C,area!A:A,branch!L:L,"0")</f>
        <v>10</v>
      </c>
    </row>
    <row r="292" spans="1:13" x14ac:dyDescent="0.35">
      <c r="A292" s="7" t="s">
        <v>235</v>
      </c>
      <c r="B292" s="7" t="str">
        <f>VLOOKUP(A:A,branch!C:D,2,0)</f>
        <v>SAMBALPUR</v>
      </c>
      <c r="C292" s="7" t="str">
        <f>VLOOKUP(A:A,branch!C:E,3,0)</f>
        <v>FZM - 7</v>
      </c>
      <c r="D292" s="7">
        <f>SUMIF(branch!C:C,area!A:A,branch!F:F)</f>
        <v>0</v>
      </c>
      <c r="E292" s="7">
        <f>SUMIF(branch!C:C,area!A:A,branch!G:G)</f>
        <v>0</v>
      </c>
      <c r="F292" s="7">
        <f>SUMIF(branch!C:C,area!A:A,branch!H:H)</f>
        <v>0</v>
      </c>
      <c r="G292" s="7">
        <f>IFERROR(VLOOKUP(#REF!,'[1]LMS NCA'!#REF!,2,FALSE),0)</f>
        <v>0</v>
      </c>
      <c r="H292" s="7">
        <f>IFERROR(VLOOKUP(#REF!,'[1]LMS NCA'!#REF!,3,FALSE),0)</f>
        <v>0</v>
      </c>
      <c r="I292" s="7">
        <f>IFERROR(VLOOKUP(#REF!,'[1]LMS NCA'!#REF!,4,FALSE),0)/100000</f>
        <v>0</v>
      </c>
      <c r="J292" s="7">
        <f t="shared" si="12"/>
        <v>0</v>
      </c>
      <c r="K292" s="7">
        <f t="shared" si="13"/>
        <v>0</v>
      </c>
      <c r="L292" s="7">
        <f t="shared" si="14"/>
        <v>0</v>
      </c>
      <c r="M292" s="7">
        <f>COUNTIFS(branch!C:C,area!A:A,branch!L:L,"0")</f>
        <v>5</v>
      </c>
    </row>
    <row r="293" spans="1:13" x14ac:dyDescent="0.35">
      <c r="A293" s="7" t="s">
        <v>63</v>
      </c>
      <c r="B293" s="7" t="str">
        <f>VLOOKUP(A:A,branch!C:D,2,0)</f>
        <v>CHANDIGARH</v>
      </c>
      <c r="C293" s="7" t="str">
        <f>VLOOKUP(A:A,branch!C:E,3,0)</f>
        <v>FZM - 8</v>
      </c>
      <c r="D293" s="7">
        <f>SUMIF(branch!C:C,area!A:A,branch!F:F)</f>
        <v>0</v>
      </c>
      <c r="E293" s="7">
        <f>SUMIF(branch!C:C,area!A:A,branch!G:G)</f>
        <v>0</v>
      </c>
      <c r="F293" s="7">
        <f>SUMIF(branch!C:C,area!A:A,branch!H:H)</f>
        <v>0</v>
      </c>
      <c r="G293" s="7">
        <f>IFERROR(VLOOKUP(#REF!,'[1]LMS NCA'!#REF!,2,FALSE),0)</f>
        <v>0</v>
      </c>
      <c r="H293" s="7">
        <f>IFERROR(VLOOKUP(#REF!,'[1]LMS NCA'!#REF!,3,FALSE),0)</f>
        <v>0</v>
      </c>
      <c r="I293" s="7">
        <f>IFERROR(VLOOKUP(#REF!,'[1]LMS NCA'!#REF!,4,FALSE),0)/100000</f>
        <v>0</v>
      </c>
      <c r="J293" s="7">
        <f t="shared" si="12"/>
        <v>0</v>
      </c>
      <c r="K293" s="7">
        <f t="shared" si="13"/>
        <v>0</v>
      </c>
      <c r="L293" s="7">
        <f t="shared" si="14"/>
        <v>0</v>
      </c>
      <c r="M293" s="7">
        <f>COUNTIFS(branch!C:C,area!A:A,branch!L:L,"0")</f>
        <v>10</v>
      </c>
    </row>
    <row r="294" spans="1:13" x14ac:dyDescent="0.35">
      <c r="A294" s="7" t="s">
        <v>430</v>
      </c>
      <c r="B294" s="7" t="str">
        <f>VLOOKUP(A:A,branch!C:D,2,0)</f>
        <v>HUBLI REGION</v>
      </c>
      <c r="C294" s="7" t="str">
        <f>VLOOKUP(A:A,branch!C:E,3,0)</f>
        <v>FZM - 4</v>
      </c>
      <c r="D294" s="7">
        <f>SUMIF(branch!C:C,area!A:A,branch!F:F)</f>
        <v>0</v>
      </c>
      <c r="E294" s="7">
        <f>SUMIF(branch!C:C,area!A:A,branch!G:G)</f>
        <v>0</v>
      </c>
      <c r="F294" s="7">
        <f>SUMIF(branch!C:C,area!A:A,branch!H:H)</f>
        <v>0</v>
      </c>
      <c r="G294" s="7">
        <f>IFERROR(VLOOKUP(#REF!,'[1]LMS NCA'!#REF!,2,FALSE),0)</f>
        <v>0</v>
      </c>
      <c r="H294" s="7">
        <f>IFERROR(VLOOKUP(#REF!,'[1]LMS NCA'!#REF!,3,FALSE),0)</f>
        <v>0</v>
      </c>
      <c r="I294" s="7">
        <f>IFERROR(VLOOKUP(#REF!,'[1]LMS NCA'!#REF!,4,FALSE),0)/100000</f>
        <v>0</v>
      </c>
      <c r="J294" s="7">
        <f t="shared" si="12"/>
        <v>0</v>
      </c>
      <c r="K294" s="7">
        <f t="shared" si="13"/>
        <v>0</v>
      </c>
      <c r="L294" s="7">
        <f t="shared" si="14"/>
        <v>0</v>
      </c>
      <c r="M294" s="7">
        <f>COUNTIFS(branch!C:C,area!A:A,branch!L:L,"0")</f>
        <v>9</v>
      </c>
    </row>
    <row r="295" spans="1:13" x14ac:dyDescent="0.35">
      <c r="A295" s="7" t="s">
        <v>461</v>
      </c>
      <c r="B295" s="7" t="str">
        <f>VLOOKUP(A:A,branch!C:D,2,0)</f>
        <v>JABALPUR</v>
      </c>
      <c r="C295" s="7" t="str">
        <f>VLOOKUP(A:A,branch!C:E,3,0)</f>
        <v>FZM - 6</v>
      </c>
      <c r="D295" s="7">
        <f>SUMIF(branch!C:C,area!A:A,branch!F:F)</f>
        <v>0</v>
      </c>
      <c r="E295" s="7">
        <f>SUMIF(branch!C:C,area!A:A,branch!G:G)</f>
        <v>0</v>
      </c>
      <c r="F295" s="7">
        <f>SUMIF(branch!C:C,area!A:A,branch!H:H)</f>
        <v>0</v>
      </c>
      <c r="G295" s="7">
        <f>IFERROR(VLOOKUP(#REF!,'[1]LMS NCA'!#REF!,2,FALSE),0)</f>
        <v>0</v>
      </c>
      <c r="H295" s="7">
        <f>IFERROR(VLOOKUP(#REF!,'[1]LMS NCA'!#REF!,3,FALSE),0)</f>
        <v>0</v>
      </c>
      <c r="I295" s="7">
        <f>IFERROR(VLOOKUP(#REF!,'[1]LMS NCA'!#REF!,4,FALSE),0)/100000</f>
        <v>0</v>
      </c>
      <c r="J295" s="7">
        <f t="shared" si="12"/>
        <v>0</v>
      </c>
      <c r="K295" s="7">
        <f t="shared" si="13"/>
        <v>0</v>
      </c>
      <c r="L295" s="7">
        <f t="shared" si="14"/>
        <v>0</v>
      </c>
      <c r="M295" s="7">
        <f>COUNTIFS(branch!C:C,area!A:A,branch!L:L,"0")</f>
        <v>7</v>
      </c>
    </row>
    <row r="296" spans="1:13" x14ac:dyDescent="0.35">
      <c r="A296" s="7" t="s">
        <v>346</v>
      </c>
      <c r="B296" s="7" t="str">
        <f>VLOOKUP(A:A,branch!C:D,2,0)</f>
        <v>JABALPUR</v>
      </c>
      <c r="C296" s="7" t="str">
        <f>VLOOKUP(A:A,branch!C:E,3,0)</f>
        <v>FZM - 6</v>
      </c>
      <c r="D296" s="7">
        <f>SUMIF(branch!C:C,area!A:A,branch!F:F)</f>
        <v>0</v>
      </c>
      <c r="E296" s="7">
        <f>SUMIF(branch!C:C,area!A:A,branch!G:G)</f>
        <v>0</v>
      </c>
      <c r="F296" s="7">
        <f>SUMIF(branch!C:C,area!A:A,branch!H:H)</f>
        <v>0</v>
      </c>
      <c r="G296" s="7">
        <f>IFERROR(VLOOKUP(#REF!,'[1]LMS NCA'!#REF!,2,FALSE),0)</f>
        <v>0</v>
      </c>
      <c r="H296" s="7">
        <f>IFERROR(VLOOKUP(#REF!,'[1]LMS NCA'!#REF!,3,FALSE),0)</f>
        <v>0</v>
      </c>
      <c r="I296" s="7">
        <f>IFERROR(VLOOKUP(#REF!,'[1]LMS NCA'!#REF!,4,FALSE),0)/100000</f>
        <v>0</v>
      </c>
      <c r="J296" s="7">
        <f t="shared" si="12"/>
        <v>0</v>
      </c>
      <c r="K296" s="7">
        <f t="shared" si="13"/>
        <v>0</v>
      </c>
      <c r="L296" s="7">
        <f t="shared" si="14"/>
        <v>0</v>
      </c>
      <c r="M296" s="7">
        <f>COUNTIFS(branch!C:C,area!A:A,branch!L:L,"0")</f>
        <v>7</v>
      </c>
    </row>
    <row r="297" spans="1:13" x14ac:dyDescent="0.35">
      <c r="A297" s="7" t="s">
        <v>329</v>
      </c>
      <c r="B297" s="7" t="str">
        <f>VLOOKUP(A:A,branch!C:D,2,0)</f>
        <v>ALAPUZHA</v>
      </c>
      <c r="C297" s="7" t="str">
        <f>VLOOKUP(A:A,branch!C:E,3,0)</f>
        <v>FZM - 1</v>
      </c>
      <c r="D297" s="7">
        <f>SUMIF(branch!C:C,area!A:A,branch!F:F)</f>
        <v>0</v>
      </c>
      <c r="E297" s="7">
        <f>SUMIF(branch!C:C,area!A:A,branch!G:G)</f>
        <v>0</v>
      </c>
      <c r="F297" s="7">
        <f>SUMIF(branch!C:C,area!A:A,branch!H:H)</f>
        <v>0</v>
      </c>
      <c r="G297" s="7">
        <f>IFERROR(VLOOKUP(#REF!,'[1]LMS NCA'!#REF!,2,FALSE),0)</f>
        <v>0</v>
      </c>
      <c r="H297" s="7">
        <f>IFERROR(VLOOKUP(#REF!,'[1]LMS NCA'!#REF!,3,FALSE),0)</f>
        <v>0</v>
      </c>
      <c r="I297" s="7">
        <f>IFERROR(VLOOKUP(#REF!,'[1]LMS NCA'!#REF!,4,FALSE),0)/100000</f>
        <v>0</v>
      </c>
      <c r="J297" s="7">
        <f t="shared" si="12"/>
        <v>0</v>
      </c>
      <c r="K297" s="7">
        <f t="shared" si="13"/>
        <v>0</v>
      </c>
      <c r="L297" s="7">
        <f t="shared" si="14"/>
        <v>0</v>
      </c>
      <c r="M297" s="7">
        <f>COUNTIFS(branch!C:C,area!A:A,branch!L:L,"0")</f>
        <v>7</v>
      </c>
    </row>
    <row r="298" spans="1:13" x14ac:dyDescent="0.35">
      <c r="A298" s="7" t="s">
        <v>333</v>
      </c>
      <c r="B298" s="7" t="str">
        <f>VLOOKUP(A:A,branch!C:D,2,0)</f>
        <v>ERNAKULAM-2</v>
      </c>
      <c r="C298" s="7" t="str">
        <f>VLOOKUP(A:A,branch!C:E,3,0)</f>
        <v>FZM - 1</v>
      </c>
      <c r="D298" s="7">
        <f>SUMIF(branch!C:C,area!A:A,branch!F:F)</f>
        <v>0</v>
      </c>
      <c r="E298" s="7">
        <f>SUMIF(branch!C:C,area!A:A,branch!G:G)</f>
        <v>0</v>
      </c>
      <c r="F298" s="7">
        <f>SUMIF(branch!C:C,area!A:A,branch!H:H)</f>
        <v>0</v>
      </c>
      <c r="G298" s="7">
        <f>IFERROR(VLOOKUP(#REF!,'[1]LMS NCA'!#REF!,2,FALSE),0)</f>
        <v>0</v>
      </c>
      <c r="H298" s="7">
        <f>IFERROR(VLOOKUP(#REF!,'[1]LMS NCA'!#REF!,3,FALSE),0)</f>
        <v>0</v>
      </c>
      <c r="I298" s="7">
        <f>IFERROR(VLOOKUP(#REF!,'[1]LMS NCA'!#REF!,4,FALSE),0)/100000</f>
        <v>0</v>
      </c>
      <c r="J298" s="7">
        <f t="shared" si="12"/>
        <v>0</v>
      </c>
      <c r="K298" s="7">
        <f t="shared" si="13"/>
        <v>0</v>
      </c>
      <c r="L298" s="7">
        <f t="shared" si="14"/>
        <v>0</v>
      </c>
      <c r="M298" s="7">
        <f>COUNTIFS(branch!C:C,area!A:A,branch!L:L,"0")</f>
        <v>7</v>
      </c>
    </row>
    <row r="299" spans="1:13" x14ac:dyDescent="0.35">
      <c r="A299" s="7" t="s">
        <v>343</v>
      </c>
      <c r="B299" s="7" t="str">
        <f>VLOOKUP(A:A,branch!C:D,2,0)</f>
        <v>KOZHIKODE REGION</v>
      </c>
      <c r="C299" s="7" t="str">
        <f>VLOOKUP(A:A,branch!C:E,3,0)</f>
        <v>FZM - 1</v>
      </c>
      <c r="D299" s="7">
        <f>SUMIF(branch!C:C,area!A:A,branch!F:F)</f>
        <v>0</v>
      </c>
      <c r="E299" s="7">
        <f>SUMIF(branch!C:C,area!A:A,branch!G:G)</f>
        <v>0</v>
      </c>
      <c r="F299" s="7">
        <f>SUMIF(branch!C:C,area!A:A,branch!H:H)</f>
        <v>0</v>
      </c>
      <c r="G299" s="7">
        <f>IFERROR(VLOOKUP(#REF!,'[1]LMS NCA'!#REF!,2,FALSE),0)</f>
        <v>0</v>
      </c>
      <c r="H299" s="7">
        <f>IFERROR(VLOOKUP(#REF!,'[1]LMS NCA'!#REF!,3,FALSE),0)</f>
        <v>0</v>
      </c>
      <c r="I299" s="7">
        <f>IFERROR(VLOOKUP(#REF!,'[1]LMS NCA'!#REF!,4,FALSE),0)/100000</f>
        <v>0</v>
      </c>
      <c r="J299" s="7">
        <f t="shared" si="12"/>
        <v>0</v>
      </c>
      <c r="K299" s="7">
        <f t="shared" si="13"/>
        <v>0</v>
      </c>
      <c r="L299" s="7">
        <f t="shared" si="14"/>
        <v>0</v>
      </c>
      <c r="M299" s="7">
        <f>COUNTIFS(branch!C:C,area!A:A,branch!L:L,"0")</f>
        <v>8</v>
      </c>
    </row>
    <row r="300" spans="1:13" x14ac:dyDescent="0.35">
      <c r="A300" s="7" t="s">
        <v>116</v>
      </c>
      <c r="B300" s="7" t="str">
        <f>VLOOKUP(A:A,branch!C:D,2,0)</f>
        <v>MALAPURAM</v>
      </c>
      <c r="C300" s="7" t="str">
        <f>VLOOKUP(A:A,branch!C:E,3,0)</f>
        <v>FZM - 1</v>
      </c>
      <c r="D300" s="7">
        <f>SUMIF(branch!C:C,area!A:A,branch!F:F)</f>
        <v>0</v>
      </c>
      <c r="E300" s="7">
        <f>SUMIF(branch!C:C,area!A:A,branch!G:G)</f>
        <v>0</v>
      </c>
      <c r="F300" s="7">
        <f>SUMIF(branch!C:C,area!A:A,branch!H:H)</f>
        <v>0</v>
      </c>
      <c r="G300" s="7">
        <f>IFERROR(VLOOKUP(#REF!,'[1]LMS NCA'!#REF!,2,FALSE),0)</f>
        <v>0</v>
      </c>
      <c r="H300" s="7">
        <f>IFERROR(VLOOKUP(#REF!,'[1]LMS NCA'!#REF!,3,FALSE),0)</f>
        <v>0</v>
      </c>
      <c r="I300" s="7">
        <f>IFERROR(VLOOKUP(#REF!,'[1]LMS NCA'!#REF!,4,FALSE),0)/100000</f>
        <v>0</v>
      </c>
      <c r="J300" s="7">
        <f t="shared" si="12"/>
        <v>0</v>
      </c>
      <c r="K300" s="7">
        <f t="shared" si="13"/>
        <v>0</v>
      </c>
      <c r="L300" s="7">
        <f t="shared" si="14"/>
        <v>0</v>
      </c>
      <c r="M300" s="7">
        <f>COUNTIFS(branch!C:C,area!A:A,branch!L:L,"0")</f>
        <v>8</v>
      </c>
    </row>
    <row r="301" spans="1:13" x14ac:dyDescent="0.35">
      <c r="A301" s="7" t="s">
        <v>184</v>
      </c>
      <c r="B301" s="7" t="str">
        <f>VLOOKUP(A:A,branch!C:D,2,0)</f>
        <v>MANGALORE</v>
      </c>
      <c r="C301" s="7" t="str">
        <f>VLOOKUP(A:A,branch!C:E,3,0)</f>
        <v>FZM - 4</v>
      </c>
      <c r="D301" s="7">
        <f>SUMIF(branch!C:C,area!A:A,branch!F:F)</f>
        <v>0</v>
      </c>
      <c r="E301" s="7">
        <f>SUMIF(branch!C:C,area!A:A,branch!G:G)</f>
        <v>0</v>
      </c>
      <c r="F301" s="7">
        <f>SUMIF(branch!C:C,area!A:A,branch!H:H)</f>
        <v>0</v>
      </c>
      <c r="G301" s="7">
        <f>IFERROR(VLOOKUP(#REF!,'[1]LMS NCA'!#REF!,2,FALSE),0)</f>
        <v>0</v>
      </c>
      <c r="H301" s="7">
        <f>IFERROR(VLOOKUP(#REF!,'[1]LMS NCA'!#REF!,3,FALSE),0)</f>
        <v>0</v>
      </c>
      <c r="I301" s="7">
        <f>IFERROR(VLOOKUP(#REF!,'[1]LMS NCA'!#REF!,4,FALSE),0)/100000</f>
        <v>0</v>
      </c>
      <c r="J301" s="7">
        <f t="shared" si="12"/>
        <v>0</v>
      </c>
      <c r="K301" s="7">
        <f t="shared" si="13"/>
        <v>0</v>
      </c>
      <c r="L301" s="7">
        <f t="shared" si="14"/>
        <v>0</v>
      </c>
      <c r="M301" s="7">
        <f>COUNTIFS(branch!C:C,area!A:A,branch!L:L,"0")</f>
        <v>10</v>
      </c>
    </row>
    <row r="302" spans="1:13" x14ac:dyDescent="0.35">
      <c r="A302" s="7" t="s">
        <v>101</v>
      </c>
      <c r="B302" s="7" t="str">
        <f>VLOOKUP(A:A,branch!C:D,2,0)</f>
        <v>KOLLAM REGION</v>
      </c>
      <c r="C302" s="7" t="str">
        <f>VLOOKUP(A:A,branch!C:E,3,0)</f>
        <v>FZM - 1</v>
      </c>
      <c r="D302" s="7">
        <f>SUMIF(branch!C:C,area!A:A,branch!F:F)</f>
        <v>0</v>
      </c>
      <c r="E302" s="7">
        <f>SUMIF(branch!C:C,area!A:A,branch!G:G)</f>
        <v>0</v>
      </c>
      <c r="F302" s="7">
        <f>SUMIF(branch!C:C,area!A:A,branch!H:H)</f>
        <v>0</v>
      </c>
      <c r="G302" s="7">
        <f>IFERROR(VLOOKUP(#REF!,'[1]LMS NCA'!#REF!,2,FALSE),0)</f>
        <v>0</v>
      </c>
      <c r="H302" s="7">
        <f>IFERROR(VLOOKUP(#REF!,'[1]LMS NCA'!#REF!,3,FALSE),0)</f>
        <v>0</v>
      </c>
      <c r="I302" s="7">
        <f>IFERROR(VLOOKUP(#REF!,'[1]LMS NCA'!#REF!,4,FALSE),0)/100000</f>
        <v>0</v>
      </c>
      <c r="J302" s="7">
        <f t="shared" si="12"/>
        <v>0</v>
      </c>
      <c r="K302" s="7">
        <f t="shared" si="13"/>
        <v>0</v>
      </c>
      <c r="L302" s="7">
        <f t="shared" si="14"/>
        <v>0</v>
      </c>
      <c r="M302" s="7">
        <f>COUNTIFS(branch!C:C,area!A:A,branch!L:L,"0")</f>
        <v>8</v>
      </c>
    </row>
    <row r="303" spans="1:13" x14ac:dyDescent="0.35">
      <c r="A303" s="7" t="s">
        <v>17</v>
      </c>
      <c r="B303" s="7" t="str">
        <f>VLOOKUP(A:A,branch!C:D,2,0)</f>
        <v>SAMBALPUR</v>
      </c>
      <c r="C303" s="7" t="str">
        <f>VLOOKUP(A:A,branch!C:E,3,0)</f>
        <v>FZM - 7</v>
      </c>
      <c r="D303" s="7">
        <f>SUMIF(branch!C:C,area!A:A,branch!F:F)</f>
        <v>0</v>
      </c>
      <c r="E303" s="7">
        <f>SUMIF(branch!C:C,area!A:A,branch!G:G)</f>
        <v>0</v>
      </c>
      <c r="F303" s="7">
        <f>SUMIF(branch!C:C,area!A:A,branch!H:H)</f>
        <v>0</v>
      </c>
      <c r="G303" s="7">
        <f>IFERROR(VLOOKUP(#REF!,'[1]LMS NCA'!#REF!,2,FALSE),0)</f>
        <v>0</v>
      </c>
      <c r="H303" s="7">
        <f>IFERROR(VLOOKUP(#REF!,'[1]LMS NCA'!#REF!,3,FALSE),0)</f>
        <v>0</v>
      </c>
      <c r="I303" s="7">
        <f>IFERROR(VLOOKUP(#REF!,'[1]LMS NCA'!#REF!,4,FALSE),0)/100000</f>
        <v>0</v>
      </c>
      <c r="J303" s="7">
        <f t="shared" si="12"/>
        <v>0</v>
      </c>
      <c r="K303" s="7">
        <f t="shared" si="13"/>
        <v>0</v>
      </c>
      <c r="L303" s="7">
        <f t="shared" si="14"/>
        <v>0</v>
      </c>
      <c r="M303" s="7">
        <f>COUNTIFS(branch!C:C,area!A:A,branch!L:L,"0")</f>
        <v>5</v>
      </c>
    </row>
    <row r="304" spans="1:13" x14ac:dyDescent="0.35">
      <c r="A304" s="7" t="s">
        <v>113</v>
      </c>
      <c r="B304" s="7" t="str">
        <f>VLOOKUP(A:A,branch!C:D,2,0)</f>
        <v xml:space="preserve">THRISSUR - 2 </v>
      </c>
      <c r="C304" s="7" t="str">
        <f>VLOOKUP(A:A,branch!C:E,3,0)</f>
        <v>FZM - 1</v>
      </c>
      <c r="D304" s="7">
        <f>SUMIF(branch!C:C,area!A:A,branch!F:F)</f>
        <v>0</v>
      </c>
      <c r="E304" s="7">
        <f>SUMIF(branch!C:C,area!A:A,branch!G:G)</f>
        <v>0</v>
      </c>
      <c r="F304" s="7">
        <f>SUMIF(branch!C:C,area!A:A,branch!H:H)</f>
        <v>0</v>
      </c>
      <c r="G304" s="7">
        <f>IFERROR(VLOOKUP(#REF!,'[1]LMS NCA'!#REF!,2,FALSE),0)</f>
        <v>0</v>
      </c>
      <c r="H304" s="7">
        <f>IFERROR(VLOOKUP(#REF!,'[1]LMS NCA'!#REF!,3,FALSE),0)</f>
        <v>0</v>
      </c>
      <c r="I304" s="7">
        <f>IFERROR(VLOOKUP(#REF!,'[1]LMS NCA'!#REF!,4,FALSE),0)/100000</f>
        <v>0</v>
      </c>
      <c r="J304" s="7">
        <f t="shared" si="12"/>
        <v>0</v>
      </c>
      <c r="K304" s="7">
        <f t="shared" si="13"/>
        <v>0</v>
      </c>
      <c r="L304" s="7">
        <f t="shared" si="14"/>
        <v>0</v>
      </c>
      <c r="M304" s="7">
        <f>COUNTIFS(branch!C:C,area!A:A,branch!L:L,"0")</f>
        <v>8</v>
      </c>
    </row>
    <row r="305" spans="1:13" x14ac:dyDescent="0.35">
      <c r="A305" s="7" t="s">
        <v>432</v>
      </c>
      <c r="B305" s="7" t="str">
        <f>VLOOKUP(A:A,branch!C:D,2,0)</f>
        <v>VELLORE</v>
      </c>
      <c r="C305" s="7" t="str">
        <f>VLOOKUP(A:A,branch!C:E,3,0)</f>
        <v>FZM - 3</v>
      </c>
      <c r="D305" s="7">
        <f>SUMIF(branch!C:C,area!A:A,branch!F:F)</f>
        <v>0</v>
      </c>
      <c r="E305" s="7">
        <f>SUMIF(branch!C:C,area!A:A,branch!G:G)</f>
        <v>0</v>
      </c>
      <c r="F305" s="7">
        <f>SUMIF(branch!C:C,area!A:A,branch!H:H)</f>
        <v>0</v>
      </c>
      <c r="G305" s="7">
        <f>IFERROR(VLOOKUP(#REF!,'[1]LMS NCA'!#REF!,2,FALSE),0)</f>
        <v>0</v>
      </c>
      <c r="H305" s="7">
        <f>IFERROR(VLOOKUP(#REF!,'[1]LMS NCA'!#REF!,3,FALSE),0)</f>
        <v>0</v>
      </c>
      <c r="I305" s="7">
        <f>IFERROR(VLOOKUP(#REF!,'[1]LMS NCA'!#REF!,4,FALSE),0)/100000</f>
        <v>0</v>
      </c>
      <c r="J305" s="7">
        <f t="shared" si="12"/>
        <v>0</v>
      </c>
      <c r="K305" s="7">
        <f t="shared" si="13"/>
        <v>0</v>
      </c>
      <c r="L305" s="7">
        <f t="shared" si="14"/>
        <v>0</v>
      </c>
      <c r="M305" s="7">
        <f>COUNTIFS(branch!C:C,area!A:A,branch!L:L,"0")</f>
        <v>7</v>
      </c>
    </row>
    <row r="306" spans="1:13" x14ac:dyDescent="0.35">
      <c r="A306" s="7" t="s">
        <v>215</v>
      </c>
      <c r="B306" s="7" t="str">
        <f>VLOOKUP(A:A,branch!C:D,2,0)</f>
        <v>MANGALORE</v>
      </c>
      <c r="C306" s="7" t="str">
        <f>VLOOKUP(A:A,branch!C:E,3,0)</f>
        <v>FZM - 4</v>
      </c>
      <c r="D306" s="7">
        <f>SUMIF(branch!C:C,area!A:A,branch!F:F)</f>
        <v>0</v>
      </c>
      <c r="E306" s="7">
        <f>SUMIF(branch!C:C,area!A:A,branch!G:G)</f>
        <v>0</v>
      </c>
      <c r="F306" s="7">
        <f>SUMIF(branch!C:C,area!A:A,branch!H:H)</f>
        <v>0</v>
      </c>
      <c r="G306" s="7">
        <f>IFERROR(VLOOKUP(#REF!,'[1]LMS NCA'!#REF!,2,FALSE),0)</f>
        <v>0</v>
      </c>
      <c r="H306" s="7">
        <f>IFERROR(VLOOKUP(#REF!,'[1]LMS NCA'!#REF!,3,FALSE),0)</f>
        <v>0</v>
      </c>
      <c r="I306" s="7">
        <f>IFERROR(VLOOKUP(#REF!,'[1]LMS NCA'!#REF!,4,FALSE),0)/100000</f>
        <v>0</v>
      </c>
      <c r="J306" s="7">
        <f t="shared" si="12"/>
        <v>0</v>
      </c>
      <c r="K306" s="7">
        <f t="shared" si="13"/>
        <v>0</v>
      </c>
      <c r="L306" s="7">
        <f t="shared" si="14"/>
        <v>0</v>
      </c>
      <c r="M306" s="7">
        <f>COUNTIFS(branch!C:C,area!A:A,branch!L:L,"0")</f>
        <v>8</v>
      </c>
    </row>
    <row r="307" spans="1:13" x14ac:dyDescent="0.35">
      <c r="A307" s="7" t="s">
        <v>374</v>
      </c>
      <c r="B307" s="7" t="str">
        <f>VLOOKUP(A:A,branch!C:D,2,0)</f>
        <v>LUCKNOW</v>
      </c>
      <c r="C307" s="7" t="str">
        <f>VLOOKUP(A:A,branch!C:E,3,0)</f>
        <v>FZM - 8</v>
      </c>
      <c r="D307" s="7">
        <f>SUMIF(branch!C:C,area!A:A,branch!F:F)</f>
        <v>0</v>
      </c>
      <c r="E307" s="7">
        <f>SUMIF(branch!C:C,area!A:A,branch!G:G)</f>
        <v>0</v>
      </c>
      <c r="F307" s="7">
        <f>SUMIF(branch!C:C,area!A:A,branch!H:H)</f>
        <v>0</v>
      </c>
      <c r="G307" s="7">
        <f>IFERROR(VLOOKUP(#REF!,'[1]LMS NCA'!#REF!,2,FALSE),0)</f>
        <v>0</v>
      </c>
      <c r="H307" s="7">
        <f>IFERROR(VLOOKUP(#REF!,'[1]LMS NCA'!#REF!,3,FALSE),0)</f>
        <v>0</v>
      </c>
      <c r="I307" s="7">
        <f>IFERROR(VLOOKUP(#REF!,'[1]LMS NCA'!#REF!,4,FALSE),0)/100000</f>
        <v>0</v>
      </c>
      <c r="J307" s="7">
        <f t="shared" si="12"/>
        <v>0</v>
      </c>
      <c r="K307" s="7">
        <f t="shared" si="13"/>
        <v>0</v>
      </c>
      <c r="L307" s="7">
        <f t="shared" si="14"/>
        <v>0</v>
      </c>
      <c r="M307" s="7">
        <f>COUNTIFS(branch!C:C,area!A:A,branch!L:L,"0")</f>
        <v>10</v>
      </c>
    </row>
    <row r="308" spans="1:13" x14ac:dyDescent="0.35">
      <c r="A308" s="7" t="s">
        <v>397</v>
      </c>
      <c r="B308" s="7" t="str">
        <f>VLOOKUP(A:A,branch!C:D,2,0)</f>
        <v>BANGALORE-3</v>
      </c>
      <c r="C308" s="7" t="str">
        <f>VLOOKUP(A:A,branch!C:E,3,0)</f>
        <v>FZM - 4</v>
      </c>
      <c r="D308" s="7">
        <f>SUMIF(branch!C:C,area!A:A,branch!F:F)</f>
        <v>0</v>
      </c>
      <c r="E308" s="7">
        <f>SUMIF(branch!C:C,area!A:A,branch!G:G)</f>
        <v>0</v>
      </c>
      <c r="F308" s="7">
        <f>SUMIF(branch!C:C,area!A:A,branch!H:H)</f>
        <v>0</v>
      </c>
      <c r="G308" s="7">
        <f>IFERROR(VLOOKUP(#REF!,'[1]LMS NCA'!#REF!,2,FALSE),0)</f>
        <v>0</v>
      </c>
      <c r="H308" s="7">
        <f>IFERROR(VLOOKUP(#REF!,'[1]LMS NCA'!#REF!,3,FALSE),0)</f>
        <v>0</v>
      </c>
      <c r="I308" s="7">
        <f>IFERROR(VLOOKUP(#REF!,'[1]LMS NCA'!#REF!,4,FALSE),0)/100000</f>
        <v>0</v>
      </c>
      <c r="J308" s="7">
        <f t="shared" si="12"/>
        <v>0</v>
      </c>
      <c r="K308" s="7">
        <f t="shared" si="13"/>
        <v>0</v>
      </c>
      <c r="L308" s="7">
        <f t="shared" si="14"/>
        <v>0</v>
      </c>
      <c r="M308" s="7">
        <f>COUNTIFS(branch!C:C,area!A:A,branch!L:L,"0")</f>
        <v>10</v>
      </c>
    </row>
    <row r="309" spans="1:13" x14ac:dyDescent="0.35">
      <c r="A309" s="7" t="s">
        <v>484</v>
      </c>
      <c r="B309" s="7" t="str">
        <f>VLOOKUP(A:A,branch!C:D,2,0)</f>
        <v>BANGALORE-2</v>
      </c>
      <c r="C309" s="7" t="str">
        <f>VLOOKUP(A:A,branch!C:E,3,0)</f>
        <v>FZM - 4</v>
      </c>
      <c r="D309" s="7">
        <f>SUMIF(branch!C:C,area!A:A,branch!F:F)</f>
        <v>0</v>
      </c>
      <c r="E309" s="7">
        <f>SUMIF(branch!C:C,area!A:A,branch!G:G)</f>
        <v>0</v>
      </c>
      <c r="F309" s="7">
        <f>SUMIF(branch!C:C,area!A:A,branch!H:H)</f>
        <v>0</v>
      </c>
      <c r="G309" s="7">
        <f>IFERROR(VLOOKUP(#REF!,'[1]LMS NCA'!#REF!,2,FALSE),0)</f>
        <v>0</v>
      </c>
      <c r="H309" s="7">
        <f>IFERROR(VLOOKUP(#REF!,'[1]LMS NCA'!#REF!,3,FALSE),0)</f>
        <v>0</v>
      </c>
      <c r="I309" s="7">
        <f>IFERROR(VLOOKUP(#REF!,'[1]LMS NCA'!#REF!,4,FALSE),0)/100000</f>
        <v>0</v>
      </c>
      <c r="J309" s="7">
        <f t="shared" si="12"/>
        <v>0</v>
      </c>
      <c r="K309" s="7">
        <f t="shared" si="13"/>
        <v>0</v>
      </c>
      <c r="L309" s="7">
        <f t="shared" si="14"/>
        <v>0</v>
      </c>
      <c r="M309" s="7">
        <f>COUNTIFS(branch!C:C,area!A:A,branch!L:L,"0")</f>
        <v>10</v>
      </c>
    </row>
    <row r="310" spans="1:13" x14ac:dyDescent="0.35">
      <c r="A310" s="7" t="s">
        <v>54</v>
      </c>
      <c r="B310" s="7" t="str">
        <f>VLOOKUP(A:A,branch!C:D,2,0)</f>
        <v>KOLHAPUR</v>
      </c>
      <c r="C310" s="7" t="str">
        <f>VLOOKUP(A:A,branch!C:E,3,0)</f>
        <v>FZM - 6</v>
      </c>
      <c r="D310" s="7">
        <f>SUMIF(branch!C:C,area!A:A,branch!F:F)</f>
        <v>0</v>
      </c>
      <c r="E310" s="7">
        <f>SUMIF(branch!C:C,area!A:A,branch!G:G)</f>
        <v>0</v>
      </c>
      <c r="F310" s="7">
        <f>SUMIF(branch!C:C,area!A:A,branch!H:H)</f>
        <v>0</v>
      </c>
      <c r="G310" s="7">
        <f>IFERROR(VLOOKUP(#REF!,'[1]LMS NCA'!#REF!,2,FALSE),0)</f>
        <v>0</v>
      </c>
      <c r="H310" s="7">
        <f>IFERROR(VLOOKUP(#REF!,'[1]LMS NCA'!#REF!,3,FALSE),0)</f>
        <v>0</v>
      </c>
      <c r="I310" s="7">
        <f>IFERROR(VLOOKUP(#REF!,'[1]LMS NCA'!#REF!,4,FALSE),0)/100000</f>
        <v>0</v>
      </c>
      <c r="J310" s="7">
        <f t="shared" si="12"/>
        <v>0</v>
      </c>
      <c r="K310" s="7">
        <f t="shared" si="13"/>
        <v>0</v>
      </c>
      <c r="L310" s="7">
        <f t="shared" si="14"/>
        <v>0</v>
      </c>
      <c r="M310" s="7">
        <f>COUNTIFS(branch!C:C,area!A:A,branch!L:L,"0")</f>
        <v>8</v>
      </c>
    </row>
    <row r="311" spans="1:13" x14ac:dyDescent="0.35">
      <c r="A311" s="7" t="s">
        <v>483</v>
      </c>
      <c r="B311" s="7" t="str">
        <f>VLOOKUP(A:A,branch!C:D,2,0)</f>
        <v>AGRA</v>
      </c>
      <c r="C311" s="7" t="str">
        <f>VLOOKUP(A:A,branch!C:E,3,0)</f>
        <v>FZM - 8</v>
      </c>
      <c r="D311" s="7">
        <f>SUMIF(branch!C:C,area!A:A,branch!F:F)</f>
        <v>0</v>
      </c>
      <c r="E311" s="7">
        <f>SUMIF(branch!C:C,area!A:A,branch!G:G)</f>
        <v>0</v>
      </c>
      <c r="F311" s="7">
        <f>SUMIF(branch!C:C,area!A:A,branch!H:H)</f>
        <v>0</v>
      </c>
      <c r="G311" s="7">
        <f>IFERROR(VLOOKUP(#REF!,'[1]LMS NCA'!#REF!,2,FALSE),0)</f>
        <v>0</v>
      </c>
      <c r="H311" s="7">
        <f>IFERROR(VLOOKUP(#REF!,'[1]LMS NCA'!#REF!,3,FALSE),0)</f>
        <v>0</v>
      </c>
      <c r="I311" s="7">
        <f>IFERROR(VLOOKUP(#REF!,'[1]LMS NCA'!#REF!,4,FALSE),0)/100000</f>
        <v>0</v>
      </c>
      <c r="J311" s="7">
        <f t="shared" si="12"/>
        <v>0</v>
      </c>
      <c r="K311" s="7">
        <f t="shared" si="13"/>
        <v>0</v>
      </c>
      <c r="L311" s="7">
        <f t="shared" si="14"/>
        <v>0</v>
      </c>
      <c r="M311" s="7">
        <f>COUNTIFS(branch!C:C,area!A:A,branch!L:L,"0")</f>
        <v>10</v>
      </c>
    </row>
    <row r="312" spans="1:13" x14ac:dyDescent="0.35">
      <c r="A312" s="7" t="s">
        <v>470</v>
      </c>
      <c r="B312" s="7" t="str">
        <f>VLOOKUP(A:A,branch!C:D,2,0)</f>
        <v>JODHAPUR</v>
      </c>
      <c r="C312" s="7" t="str">
        <f>VLOOKUP(A:A,branch!C:E,3,0)</f>
        <v>FZM - 8</v>
      </c>
      <c r="D312" s="7">
        <f>SUMIF(branch!C:C,area!A:A,branch!F:F)</f>
        <v>0</v>
      </c>
      <c r="E312" s="7">
        <f>SUMIF(branch!C:C,area!A:A,branch!G:G)</f>
        <v>0</v>
      </c>
      <c r="F312" s="7">
        <f>SUMIF(branch!C:C,area!A:A,branch!H:H)</f>
        <v>0</v>
      </c>
      <c r="G312" s="7">
        <f>IFERROR(VLOOKUP(#REF!,'[1]LMS NCA'!#REF!,2,FALSE),0)</f>
        <v>0</v>
      </c>
      <c r="H312" s="7">
        <f>IFERROR(VLOOKUP(#REF!,'[1]LMS NCA'!#REF!,3,FALSE),0)</f>
        <v>0</v>
      </c>
      <c r="I312" s="7">
        <f>IFERROR(VLOOKUP(#REF!,'[1]LMS NCA'!#REF!,4,FALSE),0)/100000</f>
        <v>0</v>
      </c>
      <c r="J312" s="7">
        <f t="shared" si="12"/>
        <v>0</v>
      </c>
      <c r="K312" s="7">
        <f t="shared" si="13"/>
        <v>0</v>
      </c>
      <c r="L312" s="7">
        <f t="shared" si="14"/>
        <v>0</v>
      </c>
      <c r="M312" s="7">
        <f>COUNTIFS(branch!C:C,area!A:A,branch!L:L,"0")</f>
        <v>9</v>
      </c>
    </row>
    <row r="313" spans="1:13" x14ac:dyDescent="0.35">
      <c r="A313" s="7" t="s">
        <v>290</v>
      </c>
      <c r="B313" s="7" t="str">
        <f>VLOOKUP(A:A,branch!C:D,2,0)</f>
        <v>GULBARGA</v>
      </c>
      <c r="C313" s="7" t="str">
        <f>VLOOKUP(A:A,branch!C:E,3,0)</f>
        <v>FZM - 5</v>
      </c>
      <c r="D313" s="7">
        <f>SUMIF(branch!C:C,area!A:A,branch!F:F)</f>
        <v>0</v>
      </c>
      <c r="E313" s="7">
        <f>SUMIF(branch!C:C,area!A:A,branch!G:G)</f>
        <v>0</v>
      </c>
      <c r="F313" s="7">
        <f>SUMIF(branch!C:C,area!A:A,branch!H:H)</f>
        <v>0</v>
      </c>
      <c r="G313" s="7">
        <f>IFERROR(VLOOKUP(#REF!,'[1]LMS NCA'!#REF!,2,FALSE),0)</f>
        <v>0</v>
      </c>
      <c r="H313" s="7">
        <f>IFERROR(VLOOKUP(#REF!,'[1]LMS NCA'!#REF!,3,FALSE),0)</f>
        <v>0</v>
      </c>
      <c r="I313" s="7">
        <f>IFERROR(VLOOKUP(#REF!,'[1]LMS NCA'!#REF!,4,FALSE),0)/100000</f>
        <v>0</v>
      </c>
      <c r="J313" s="7">
        <f t="shared" si="12"/>
        <v>0</v>
      </c>
      <c r="K313" s="7">
        <f t="shared" si="13"/>
        <v>0</v>
      </c>
      <c r="L313" s="7">
        <f t="shared" si="14"/>
        <v>0</v>
      </c>
      <c r="M313" s="7">
        <f>COUNTIFS(branch!C:C,area!A:A,branch!L:L,"0")</f>
        <v>8</v>
      </c>
    </row>
    <row r="314" spans="1:13" x14ac:dyDescent="0.35">
      <c r="A314" s="7" t="s">
        <v>192</v>
      </c>
      <c r="B314" s="7" t="str">
        <f>VLOOKUP(A:A,branch!C:D,2,0)</f>
        <v>HYDERABAD REGION</v>
      </c>
      <c r="C314" s="7" t="str">
        <f>VLOOKUP(A:A,branch!C:E,3,0)</f>
        <v>FZM - 5</v>
      </c>
      <c r="D314" s="7">
        <f>SUMIF(branch!C:C,area!A:A,branch!F:F)</f>
        <v>0</v>
      </c>
      <c r="E314" s="7">
        <f>SUMIF(branch!C:C,area!A:A,branch!G:G)</f>
        <v>0</v>
      </c>
      <c r="F314" s="7">
        <f>SUMIF(branch!C:C,area!A:A,branch!H:H)</f>
        <v>0</v>
      </c>
      <c r="G314" s="7">
        <f>IFERROR(VLOOKUP(#REF!,'[1]LMS NCA'!#REF!,2,FALSE),0)</f>
        <v>0</v>
      </c>
      <c r="H314" s="7">
        <f>IFERROR(VLOOKUP(#REF!,'[1]LMS NCA'!#REF!,3,FALSE),0)</f>
        <v>0</v>
      </c>
      <c r="I314" s="7">
        <f>IFERROR(VLOOKUP(#REF!,'[1]LMS NCA'!#REF!,4,FALSE),0)/100000</f>
        <v>0</v>
      </c>
      <c r="J314" s="7">
        <f t="shared" si="12"/>
        <v>0</v>
      </c>
      <c r="K314" s="7">
        <f t="shared" si="13"/>
        <v>0</v>
      </c>
      <c r="L314" s="7">
        <f t="shared" si="14"/>
        <v>0</v>
      </c>
      <c r="M314" s="7">
        <f>COUNTIFS(branch!C:C,area!A:A,branch!L:L,"0")</f>
        <v>10</v>
      </c>
    </row>
    <row r="315" spans="1:13" x14ac:dyDescent="0.35">
      <c r="A315" s="7" t="s">
        <v>310</v>
      </c>
      <c r="B315" s="7" t="str">
        <f>VLOOKUP(A:A,branch!C:D,2,0)</f>
        <v>HASSAN</v>
      </c>
      <c r="C315" s="7" t="str">
        <f>VLOOKUP(A:A,branch!C:E,3,0)</f>
        <v>FZM - 4</v>
      </c>
      <c r="D315" s="7">
        <f>SUMIF(branch!C:C,area!A:A,branch!F:F)</f>
        <v>0</v>
      </c>
      <c r="E315" s="7">
        <f>SUMIF(branch!C:C,area!A:A,branch!G:G)</f>
        <v>0</v>
      </c>
      <c r="F315" s="7">
        <f>SUMIF(branch!C:C,area!A:A,branch!H:H)</f>
        <v>0</v>
      </c>
      <c r="G315" s="7">
        <f>IFERROR(VLOOKUP(#REF!,'[1]LMS NCA'!#REF!,2,FALSE),0)</f>
        <v>0</v>
      </c>
      <c r="H315" s="7">
        <f>IFERROR(VLOOKUP(#REF!,'[1]LMS NCA'!#REF!,3,FALSE),0)</f>
        <v>0</v>
      </c>
      <c r="I315" s="7">
        <f>IFERROR(VLOOKUP(#REF!,'[1]LMS NCA'!#REF!,4,FALSE),0)/100000</f>
        <v>0</v>
      </c>
      <c r="J315" s="7">
        <f t="shared" si="12"/>
        <v>0</v>
      </c>
      <c r="K315" s="7">
        <f t="shared" si="13"/>
        <v>0</v>
      </c>
      <c r="L315" s="7">
        <f t="shared" si="14"/>
        <v>0</v>
      </c>
      <c r="M315" s="7">
        <f>COUNTIFS(branch!C:C,area!A:A,branch!L:L,"0")</f>
        <v>8</v>
      </c>
    </row>
    <row r="316" spans="1:13" x14ac:dyDescent="0.35">
      <c r="A316" s="7" t="s">
        <v>466</v>
      </c>
      <c r="B316" s="7" t="str">
        <f>VLOOKUP(A:A,branch!C:D,2,0)</f>
        <v>BANGALORE-1</v>
      </c>
      <c r="C316" s="7" t="str">
        <f>VLOOKUP(A:A,branch!C:E,3,0)</f>
        <v>FZM - 4</v>
      </c>
      <c r="D316" s="7">
        <f>SUMIF(branch!C:C,area!A:A,branch!F:F)</f>
        <v>0</v>
      </c>
      <c r="E316" s="7">
        <f>SUMIF(branch!C:C,area!A:A,branch!G:G)</f>
        <v>0</v>
      </c>
      <c r="F316" s="7">
        <f>SUMIF(branch!C:C,area!A:A,branch!H:H)</f>
        <v>0</v>
      </c>
      <c r="G316" s="7">
        <f>IFERROR(VLOOKUP(#REF!,'[1]LMS NCA'!#REF!,2,FALSE),0)</f>
        <v>0</v>
      </c>
      <c r="H316" s="7">
        <f>IFERROR(VLOOKUP(#REF!,'[1]LMS NCA'!#REF!,3,FALSE),0)</f>
        <v>0</v>
      </c>
      <c r="I316" s="7">
        <f>IFERROR(VLOOKUP(#REF!,'[1]LMS NCA'!#REF!,4,FALSE),0)/100000</f>
        <v>0</v>
      </c>
      <c r="J316" s="7">
        <f t="shared" si="12"/>
        <v>0</v>
      </c>
      <c r="K316" s="7">
        <f t="shared" si="13"/>
        <v>0</v>
      </c>
      <c r="L316" s="7">
        <f t="shared" si="14"/>
        <v>0</v>
      </c>
      <c r="M316" s="7">
        <f>COUNTIFS(branch!C:C,area!A:A,branch!L:L,"0")</f>
        <v>10</v>
      </c>
    </row>
    <row r="317" spans="1:13" x14ac:dyDescent="0.35">
      <c r="A317" s="7" t="s">
        <v>369</v>
      </c>
      <c r="B317" s="7" t="str">
        <f>VLOOKUP(A:A,branch!C:D,2,0)</f>
        <v>BANGALORE-3</v>
      </c>
      <c r="C317" s="7" t="str">
        <f>VLOOKUP(A:A,branch!C:E,3,0)</f>
        <v>FZM - 4</v>
      </c>
      <c r="D317" s="7">
        <f>SUMIF(branch!C:C,area!A:A,branch!F:F)</f>
        <v>0</v>
      </c>
      <c r="E317" s="7">
        <f>SUMIF(branch!C:C,area!A:A,branch!G:G)</f>
        <v>0</v>
      </c>
      <c r="F317" s="7">
        <f>SUMIF(branch!C:C,area!A:A,branch!H:H)</f>
        <v>0</v>
      </c>
      <c r="G317" s="7">
        <f>IFERROR(VLOOKUP(#REF!,'[1]LMS NCA'!#REF!,2,FALSE),0)</f>
        <v>0</v>
      </c>
      <c r="H317" s="7">
        <f>IFERROR(VLOOKUP(#REF!,'[1]LMS NCA'!#REF!,3,FALSE),0)</f>
        <v>0</v>
      </c>
      <c r="I317" s="7">
        <f>IFERROR(VLOOKUP(#REF!,'[1]LMS NCA'!#REF!,4,FALSE),0)/100000</f>
        <v>0</v>
      </c>
      <c r="J317" s="7">
        <f t="shared" si="12"/>
        <v>0</v>
      </c>
      <c r="K317" s="7">
        <f t="shared" si="13"/>
        <v>0</v>
      </c>
      <c r="L317" s="7">
        <f t="shared" si="14"/>
        <v>0</v>
      </c>
      <c r="M317" s="7">
        <f>COUNTIFS(branch!C:C,area!A:A,branch!L:L,"0")</f>
        <v>10</v>
      </c>
    </row>
    <row r="318" spans="1:13" x14ac:dyDescent="0.35">
      <c r="A318" s="7" t="s">
        <v>413</v>
      </c>
      <c r="B318" s="7" t="str">
        <f>VLOOKUP(A:A,branch!C:D,2,0)</f>
        <v>KOLKATA NORTH</v>
      </c>
      <c r="C318" s="7" t="str">
        <f>VLOOKUP(A:A,branch!C:E,3,0)</f>
        <v>FZM - 7</v>
      </c>
      <c r="D318" s="7">
        <f>SUMIF(branch!C:C,area!A:A,branch!F:F)</f>
        <v>0</v>
      </c>
      <c r="E318" s="7">
        <f>SUMIF(branch!C:C,area!A:A,branch!G:G)</f>
        <v>0</v>
      </c>
      <c r="F318" s="7">
        <f>SUMIF(branch!C:C,area!A:A,branch!H:H)</f>
        <v>0</v>
      </c>
      <c r="G318" s="7">
        <f>IFERROR(VLOOKUP(#REF!,'[1]LMS NCA'!#REF!,2,FALSE),0)</f>
        <v>0</v>
      </c>
      <c r="H318" s="7">
        <f>IFERROR(VLOOKUP(#REF!,'[1]LMS NCA'!#REF!,3,FALSE),0)</f>
        <v>0</v>
      </c>
      <c r="I318" s="7">
        <f>IFERROR(VLOOKUP(#REF!,'[1]LMS NCA'!#REF!,4,FALSE),0)/100000</f>
        <v>0</v>
      </c>
      <c r="J318" s="7">
        <f t="shared" si="12"/>
        <v>0</v>
      </c>
      <c r="K318" s="7">
        <f t="shared" si="13"/>
        <v>0</v>
      </c>
      <c r="L318" s="7">
        <f t="shared" si="14"/>
        <v>0</v>
      </c>
      <c r="M318" s="7">
        <f>COUNTIFS(branch!C:C,area!A:A,branch!L:L,"0")</f>
        <v>9</v>
      </c>
    </row>
    <row r="319" spans="1:13" x14ac:dyDescent="0.35">
      <c r="A319" s="7" t="s">
        <v>66</v>
      </c>
      <c r="B319" s="7" t="str">
        <f>VLOOKUP(A:A,branch!C:D,2,0)</f>
        <v>DELHI-1</v>
      </c>
      <c r="C319" s="7" t="str">
        <f>VLOOKUP(A:A,branch!C:E,3,0)</f>
        <v>FZM - 8</v>
      </c>
      <c r="D319" s="7">
        <f>SUMIF(branch!C:C,area!A:A,branch!F:F)</f>
        <v>0</v>
      </c>
      <c r="E319" s="7">
        <f>SUMIF(branch!C:C,area!A:A,branch!G:G)</f>
        <v>0</v>
      </c>
      <c r="F319" s="7">
        <f>SUMIF(branch!C:C,area!A:A,branch!H:H)</f>
        <v>0</v>
      </c>
      <c r="G319" s="7">
        <f>IFERROR(VLOOKUP(#REF!,'[1]LMS NCA'!#REF!,2,FALSE),0)</f>
        <v>0</v>
      </c>
      <c r="H319" s="7">
        <f>IFERROR(VLOOKUP(#REF!,'[1]LMS NCA'!#REF!,3,FALSE),0)</f>
        <v>0</v>
      </c>
      <c r="I319" s="7">
        <f>IFERROR(VLOOKUP(#REF!,'[1]LMS NCA'!#REF!,4,FALSE),0)/100000</f>
        <v>0</v>
      </c>
      <c r="J319" s="7">
        <f t="shared" si="12"/>
        <v>0</v>
      </c>
      <c r="K319" s="7">
        <f t="shared" si="13"/>
        <v>0</v>
      </c>
      <c r="L319" s="7">
        <f t="shared" si="14"/>
        <v>0</v>
      </c>
      <c r="M319" s="7">
        <f>COUNTIFS(branch!C:C,area!A:A,branch!L:L,"0")</f>
        <v>10</v>
      </c>
    </row>
    <row r="320" spans="1:13" x14ac:dyDescent="0.35">
      <c r="A320" s="7" t="s">
        <v>102</v>
      </c>
      <c r="B320" s="7" t="str">
        <f>VLOOKUP(A:A,branch!C:D,2,0)</f>
        <v xml:space="preserve">MYSORE </v>
      </c>
      <c r="C320" s="7" t="str">
        <f>VLOOKUP(A:A,branch!C:E,3,0)</f>
        <v>FZM - 4</v>
      </c>
      <c r="D320" s="7">
        <f>SUMIF(branch!C:C,area!A:A,branch!F:F)</f>
        <v>0</v>
      </c>
      <c r="E320" s="7">
        <f>SUMIF(branch!C:C,area!A:A,branch!G:G)</f>
        <v>0</v>
      </c>
      <c r="F320" s="7">
        <f>SUMIF(branch!C:C,area!A:A,branch!H:H)</f>
        <v>0</v>
      </c>
      <c r="G320" s="7">
        <f>IFERROR(VLOOKUP(#REF!,'[1]LMS NCA'!#REF!,2,FALSE),0)</f>
        <v>0</v>
      </c>
      <c r="H320" s="7">
        <f>IFERROR(VLOOKUP(#REF!,'[1]LMS NCA'!#REF!,3,FALSE),0)</f>
        <v>0</v>
      </c>
      <c r="I320" s="7">
        <f>IFERROR(VLOOKUP(#REF!,'[1]LMS NCA'!#REF!,4,FALSE),0)/100000</f>
        <v>0</v>
      </c>
      <c r="J320" s="7">
        <f t="shared" si="12"/>
        <v>0</v>
      </c>
      <c r="K320" s="7">
        <f t="shared" si="13"/>
        <v>0</v>
      </c>
      <c r="L320" s="7">
        <f t="shared" si="14"/>
        <v>0</v>
      </c>
      <c r="M320" s="7">
        <f>COUNTIFS(branch!C:C,area!A:A,branch!L:L,"0")</f>
        <v>10</v>
      </c>
    </row>
    <row r="321" spans="1:13" x14ac:dyDescent="0.35">
      <c r="A321" s="7" t="s">
        <v>120</v>
      </c>
      <c r="B321" s="7" t="str">
        <f>VLOOKUP(A:A,branch!C:D,2,0)</f>
        <v>CHENNAI REGION</v>
      </c>
      <c r="C321" s="7" t="str">
        <f>VLOOKUP(A:A,branch!C:E,3,0)</f>
        <v>FZM - 3</v>
      </c>
      <c r="D321" s="7">
        <f>SUMIF(branch!C:C,area!A:A,branch!F:F)</f>
        <v>0</v>
      </c>
      <c r="E321" s="7">
        <f>SUMIF(branch!C:C,area!A:A,branch!G:G)</f>
        <v>0</v>
      </c>
      <c r="F321" s="7">
        <f>SUMIF(branch!C:C,area!A:A,branch!H:H)</f>
        <v>0</v>
      </c>
      <c r="G321" s="7">
        <f>IFERROR(VLOOKUP(#REF!,'[1]LMS NCA'!#REF!,2,FALSE),0)</f>
        <v>0</v>
      </c>
      <c r="H321" s="7">
        <f>IFERROR(VLOOKUP(#REF!,'[1]LMS NCA'!#REF!,3,FALSE),0)</f>
        <v>0</v>
      </c>
      <c r="I321" s="7">
        <f>IFERROR(VLOOKUP(#REF!,'[1]LMS NCA'!#REF!,4,FALSE),0)/100000</f>
        <v>0</v>
      </c>
      <c r="J321" s="7">
        <f t="shared" si="12"/>
        <v>0</v>
      </c>
      <c r="K321" s="7">
        <f t="shared" si="13"/>
        <v>0</v>
      </c>
      <c r="L321" s="7">
        <f t="shared" si="14"/>
        <v>0</v>
      </c>
      <c r="M321" s="7">
        <f>COUNTIFS(branch!C:C,area!A:A,branch!L:L,"0")</f>
        <v>7</v>
      </c>
    </row>
    <row r="322" spans="1:13" x14ac:dyDescent="0.35">
      <c r="A322" s="7" t="s">
        <v>198</v>
      </c>
      <c r="B322" s="7" t="str">
        <f>VLOOKUP(A:A,branch!C:D,2,0)</f>
        <v>HASSAN</v>
      </c>
      <c r="C322" s="7" t="str">
        <f>VLOOKUP(A:A,branch!C:E,3,0)</f>
        <v>FZM - 4</v>
      </c>
      <c r="D322" s="7">
        <f>SUMIF(branch!C:C,area!A:A,branch!F:F)</f>
        <v>0</v>
      </c>
      <c r="E322" s="7">
        <f>SUMIF(branch!C:C,area!A:A,branch!G:G)</f>
        <v>0</v>
      </c>
      <c r="F322" s="7">
        <f>SUMIF(branch!C:C,area!A:A,branch!H:H)</f>
        <v>0</v>
      </c>
      <c r="G322" s="7">
        <f>IFERROR(VLOOKUP(#REF!,'[1]LMS NCA'!#REF!,2,FALSE),0)</f>
        <v>0</v>
      </c>
      <c r="H322" s="7">
        <f>IFERROR(VLOOKUP(#REF!,'[1]LMS NCA'!#REF!,3,FALSE),0)</f>
        <v>0</v>
      </c>
      <c r="I322" s="7">
        <f>IFERROR(VLOOKUP(#REF!,'[1]LMS NCA'!#REF!,4,FALSE),0)/100000</f>
        <v>0</v>
      </c>
      <c r="J322" s="7">
        <f t="shared" ref="J322:J385" si="15">D322+G322</f>
        <v>0</v>
      </c>
      <c r="K322" s="7">
        <f t="shared" ref="K322:K385" si="16">E322+H322</f>
        <v>0</v>
      </c>
      <c r="L322" s="7">
        <f t="shared" ref="L322:L385" si="17">F322+I322</f>
        <v>0</v>
      </c>
      <c r="M322" s="7">
        <f>COUNTIFS(branch!C:C,area!A:A,branch!L:L,"0")</f>
        <v>9</v>
      </c>
    </row>
    <row r="323" spans="1:13" x14ac:dyDescent="0.35">
      <c r="A323" s="7" t="s">
        <v>208</v>
      </c>
      <c r="B323" s="7" t="str">
        <f>VLOOKUP(A:A,branch!C:D,2,0)</f>
        <v>THRISSUR - 1</v>
      </c>
      <c r="C323" s="7" t="str">
        <f>VLOOKUP(A:A,branch!C:E,3,0)</f>
        <v>FZM - 1</v>
      </c>
      <c r="D323" s="7">
        <f>SUMIF(branch!C:C,area!A:A,branch!F:F)</f>
        <v>0</v>
      </c>
      <c r="E323" s="7">
        <f>SUMIF(branch!C:C,area!A:A,branch!G:G)</f>
        <v>0</v>
      </c>
      <c r="F323" s="7">
        <f>SUMIF(branch!C:C,area!A:A,branch!H:H)</f>
        <v>0</v>
      </c>
      <c r="G323" s="7">
        <f>IFERROR(VLOOKUP(#REF!,'[1]LMS NCA'!#REF!,2,FALSE),0)</f>
        <v>0</v>
      </c>
      <c r="H323" s="7">
        <f>IFERROR(VLOOKUP(#REF!,'[1]LMS NCA'!#REF!,3,FALSE),0)</f>
        <v>0</v>
      </c>
      <c r="I323" s="7">
        <f>IFERROR(VLOOKUP(#REF!,'[1]LMS NCA'!#REF!,4,FALSE),0)/100000</f>
        <v>0</v>
      </c>
      <c r="J323" s="7">
        <f t="shared" si="15"/>
        <v>0</v>
      </c>
      <c r="K323" s="7">
        <f t="shared" si="16"/>
        <v>0</v>
      </c>
      <c r="L323" s="7">
        <f t="shared" si="17"/>
        <v>0</v>
      </c>
      <c r="M323" s="7">
        <f>COUNTIFS(branch!C:C,area!A:A,branch!L:L,"0")</f>
        <v>8</v>
      </c>
    </row>
    <row r="324" spans="1:13" x14ac:dyDescent="0.35">
      <c r="A324" s="7" t="s">
        <v>444</v>
      </c>
      <c r="B324" s="7" t="str">
        <f>VLOOKUP(A:A,branch!C:D,2,0)</f>
        <v>JODHAPUR</v>
      </c>
      <c r="C324" s="7" t="str">
        <f>VLOOKUP(A:A,branch!C:E,3,0)</f>
        <v>FZM - 8</v>
      </c>
      <c r="D324" s="7">
        <f>SUMIF(branch!C:C,area!A:A,branch!F:F)</f>
        <v>0</v>
      </c>
      <c r="E324" s="7">
        <f>SUMIF(branch!C:C,area!A:A,branch!G:G)</f>
        <v>0</v>
      </c>
      <c r="F324" s="7">
        <f>SUMIF(branch!C:C,area!A:A,branch!H:H)</f>
        <v>0</v>
      </c>
      <c r="G324" s="7">
        <f>IFERROR(VLOOKUP(#REF!,'[1]LMS NCA'!#REF!,2,FALSE),0)</f>
        <v>0</v>
      </c>
      <c r="H324" s="7">
        <f>IFERROR(VLOOKUP(#REF!,'[1]LMS NCA'!#REF!,3,FALSE),0)</f>
        <v>0</v>
      </c>
      <c r="I324" s="7">
        <f>IFERROR(VLOOKUP(#REF!,'[1]LMS NCA'!#REF!,4,FALSE),0)/100000</f>
        <v>0</v>
      </c>
      <c r="J324" s="7">
        <f t="shared" si="15"/>
        <v>0</v>
      </c>
      <c r="K324" s="7">
        <f t="shared" si="16"/>
        <v>0</v>
      </c>
      <c r="L324" s="7">
        <f t="shared" si="17"/>
        <v>0</v>
      </c>
      <c r="M324" s="7">
        <f>COUNTIFS(branch!C:C,area!A:A,branch!L:L,"0")</f>
        <v>5</v>
      </c>
    </row>
    <row r="325" spans="1:13" x14ac:dyDescent="0.35">
      <c r="A325" s="7" t="s">
        <v>182</v>
      </c>
      <c r="B325" s="7" t="str">
        <f>VLOOKUP(A:A,branch!C:D,2,0)</f>
        <v>KURNOOL</v>
      </c>
      <c r="C325" s="7" t="str">
        <f>VLOOKUP(A:A,branch!C:E,3,0)</f>
        <v>FZM - 5</v>
      </c>
      <c r="D325" s="7">
        <f>SUMIF(branch!C:C,area!A:A,branch!F:F)</f>
        <v>0</v>
      </c>
      <c r="E325" s="7">
        <f>SUMIF(branch!C:C,area!A:A,branch!G:G)</f>
        <v>0</v>
      </c>
      <c r="F325" s="7">
        <f>SUMIF(branch!C:C,area!A:A,branch!H:H)</f>
        <v>0</v>
      </c>
      <c r="G325" s="7">
        <f>IFERROR(VLOOKUP(#REF!,'[1]LMS NCA'!#REF!,2,FALSE),0)</f>
        <v>0</v>
      </c>
      <c r="H325" s="7">
        <f>IFERROR(VLOOKUP(#REF!,'[1]LMS NCA'!#REF!,3,FALSE),0)</f>
        <v>0</v>
      </c>
      <c r="I325" s="7">
        <f>IFERROR(VLOOKUP(#REF!,'[1]LMS NCA'!#REF!,4,FALSE),0)/100000</f>
        <v>0</v>
      </c>
      <c r="J325" s="7">
        <f t="shared" si="15"/>
        <v>0</v>
      </c>
      <c r="K325" s="7">
        <f t="shared" si="16"/>
        <v>0</v>
      </c>
      <c r="L325" s="7">
        <f t="shared" si="17"/>
        <v>0</v>
      </c>
      <c r="M325" s="7">
        <f>COUNTIFS(branch!C:C,area!A:A,branch!L:L,"0")</f>
        <v>8</v>
      </c>
    </row>
    <row r="326" spans="1:13" x14ac:dyDescent="0.35">
      <c r="A326" s="7" t="s">
        <v>330</v>
      </c>
      <c r="B326" s="7" t="str">
        <f>VLOOKUP(A:A,branch!C:D,2,0)</f>
        <v xml:space="preserve">NORTH GUJARAT </v>
      </c>
      <c r="C326" s="7" t="str">
        <f>VLOOKUP(A:A,branch!C:E,3,0)</f>
        <v>FZM - 6</v>
      </c>
      <c r="D326" s="7">
        <f>SUMIF(branch!C:C,area!A:A,branch!F:F)</f>
        <v>0</v>
      </c>
      <c r="E326" s="7">
        <f>SUMIF(branch!C:C,area!A:A,branch!G:G)</f>
        <v>0</v>
      </c>
      <c r="F326" s="7">
        <f>SUMIF(branch!C:C,area!A:A,branch!H:H)</f>
        <v>0</v>
      </c>
      <c r="G326" s="7">
        <f>IFERROR(VLOOKUP(#REF!,'[1]LMS NCA'!#REF!,2,FALSE),0)</f>
        <v>0</v>
      </c>
      <c r="H326" s="7">
        <f>IFERROR(VLOOKUP(#REF!,'[1]LMS NCA'!#REF!,3,FALSE),0)</f>
        <v>0</v>
      </c>
      <c r="I326" s="7">
        <f>IFERROR(VLOOKUP(#REF!,'[1]LMS NCA'!#REF!,4,FALSE),0)/100000</f>
        <v>0</v>
      </c>
      <c r="J326" s="7">
        <f t="shared" si="15"/>
        <v>0</v>
      </c>
      <c r="K326" s="7">
        <f t="shared" si="16"/>
        <v>0</v>
      </c>
      <c r="L326" s="7">
        <f t="shared" si="17"/>
        <v>0</v>
      </c>
      <c r="M326" s="7">
        <f>COUNTIFS(branch!C:C,area!A:A,branch!L:L,"0")</f>
        <v>8</v>
      </c>
    </row>
    <row r="327" spans="1:13" x14ac:dyDescent="0.35">
      <c r="A327" s="7" t="s">
        <v>199</v>
      </c>
      <c r="B327" s="7" t="str">
        <f>VLOOKUP(A:A,branch!C:D,2,0)</f>
        <v xml:space="preserve">NORTH GUJARAT </v>
      </c>
      <c r="C327" s="7" t="str">
        <f>VLOOKUP(A:A,branch!C:E,3,0)</f>
        <v>FZM - 6</v>
      </c>
      <c r="D327" s="7">
        <f>SUMIF(branch!C:C,area!A:A,branch!F:F)</f>
        <v>0</v>
      </c>
      <c r="E327" s="7">
        <f>SUMIF(branch!C:C,area!A:A,branch!G:G)</f>
        <v>0</v>
      </c>
      <c r="F327" s="7">
        <f>SUMIF(branch!C:C,area!A:A,branch!H:H)</f>
        <v>0</v>
      </c>
      <c r="G327" s="7">
        <f>IFERROR(VLOOKUP(#REF!,'[1]LMS NCA'!#REF!,2,FALSE),0)</f>
        <v>0</v>
      </c>
      <c r="H327" s="7">
        <f>IFERROR(VLOOKUP(#REF!,'[1]LMS NCA'!#REF!,3,FALSE),0)</f>
        <v>0</v>
      </c>
      <c r="I327" s="7">
        <f>IFERROR(VLOOKUP(#REF!,'[1]LMS NCA'!#REF!,4,FALSE),0)/100000</f>
        <v>0</v>
      </c>
      <c r="J327" s="7">
        <f t="shared" si="15"/>
        <v>0</v>
      </c>
      <c r="K327" s="7">
        <f t="shared" si="16"/>
        <v>0</v>
      </c>
      <c r="L327" s="7">
        <f t="shared" si="17"/>
        <v>0</v>
      </c>
      <c r="M327" s="7">
        <f>COUNTIFS(branch!C:C,area!A:A,branch!L:L,"0")</f>
        <v>8</v>
      </c>
    </row>
    <row r="328" spans="1:13" x14ac:dyDescent="0.35">
      <c r="A328" s="7" t="s">
        <v>229</v>
      </c>
      <c r="B328" s="7" t="str">
        <f>VLOOKUP(A:A,branch!C:D,2,0)</f>
        <v>JAIPUR</v>
      </c>
      <c r="C328" s="7" t="str">
        <f>VLOOKUP(A:A,branch!C:E,3,0)</f>
        <v>FZM - 8</v>
      </c>
      <c r="D328" s="7">
        <f>SUMIF(branch!C:C,area!A:A,branch!F:F)</f>
        <v>0</v>
      </c>
      <c r="E328" s="7">
        <f>SUMIF(branch!C:C,area!A:A,branch!G:G)</f>
        <v>0</v>
      </c>
      <c r="F328" s="7">
        <f>SUMIF(branch!C:C,area!A:A,branch!H:H)</f>
        <v>0</v>
      </c>
      <c r="G328" s="7">
        <f>IFERROR(VLOOKUP(#REF!,'[1]LMS NCA'!#REF!,2,FALSE),0)</f>
        <v>0</v>
      </c>
      <c r="H328" s="7">
        <f>IFERROR(VLOOKUP(#REF!,'[1]LMS NCA'!#REF!,3,FALSE),0)</f>
        <v>0</v>
      </c>
      <c r="I328" s="7">
        <f>IFERROR(VLOOKUP(#REF!,'[1]LMS NCA'!#REF!,4,FALSE),0)/100000</f>
        <v>0</v>
      </c>
      <c r="J328" s="7">
        <f t="shared" si="15"/>
        <v>0</v>
      </c>
      <c r="K328" s="7">
        <f t="shared" si="16"/>
        <v>0</v>
      </c>
      <c r="L328" s="7">
        <f t="shared" si="17"/>
        <v>0</v>
      </c>
      <c r="M328" s="7">
        <f>COUNTIFS(branch!C:C,area!A:A,branch!L:L,"0")</f>
        <v>9</v>
      </c>
    </row>
    <row r="329" spans="1:13" x14ac:dyDescent="0.35">
      <c r="A329" s="7" t="s">
        <v>242</v>
      </c>
      <c r="B329" s="7" t="str">
        <f>VLOOKUP(A:A,branch!C:D,2,0)</f>
        <v>ASSAM</v>
      </c>
      <c r="C329" s="7" t="str">
        <f>VLOOKUP(A:A,branch!C:E,3,0)</f>
        <v>FZM - 7</v>
      </c>
      <c r="D329" s="7">
        <f>SUMIF(branch!C:C,area!A:A,branch!F:F)</f>
        <v>0</v>
      </c>
      <c r="E329" s="7">
        <f>SUMIF(branch!C:C,area!A:A,branch!G:G)</f>
        <v>0</v>
      </c>
      <c r="F329" s="7">
        <f>SUMIF(branch!C:C,area!A:A,branch!H:H)</f>
        <v>0</v>
      </c>
      <c r="G329" s="7">
        <f>IFERROR(VLOOKUP(#REF!,'[1]LMS NCA'!#REF!,2,FALSE),0)</f>
        <v>0</v>
      </c>
      <c r="H329" s="7">
        <f>IFERROR(VLOOKUP(#REF!,'[1]LMS NCA'!#REF!,3,FALSE),0)</f>
        <v>0</v>
      </c>
      <c r="I329" s="7">
        <f>IFERROR(VLOOKUP(#REF!,'[1]LMS NCA'!#REF!,4,FALSE),0)/100000</f>
        <v>0</v>
      </c>
      <c r="J329" s="7">
        <f t="shared" si="15"/>
        <v>0</v>
      </c>
      <c r="K329" s="7">
        <f t="shared" si="16"/>
        <v>0</v>
      </c>
      <c r="L329" s="7">
        <f t="shared" si="17"/>
        <v>0</v>
      </c>
      <c r="M329" s="7">
        <f>COUNTIFS(branch!C:C,area!A:A,branch!L:L,"0")</f>
        <v>6</v>
      </c>
    </row>
    <row r="330" spans="1:13" x14ac:dyDescent="0.35">
      <c r="A330" s="7" t="s">
        <v>293</v>
      </c>
      <c r="B330" s="7" t="str">
        <f>VLOOKUP(A:A,branch!C:D,2,0)</f>
        <v>BANGALORE-1</v>
      </c>
      <c r="C330" s="7" t="str">
        <f>VLOOKUP(A:A,branch!C:E,3,0)</f>
        <v>FZM - 4</v>
      </c>
      <c r="D330" s="7">
        <f>SUMIF(branch!C:C,area!A:A,branch!F:F)</f>
        <v>0</v>
      </c>
      <c r="E330" s="7">
        <f>SUMIF(branch!C:C,area!A:A,branch!G:G)</f>
        <v>0</v>
      </c>
      <c r="F330" s="7">
        <f>SUMIF(branch!C:C,area!A:A,branch!H:H)</f>
        <v>0</v>
      </c>
      <c r="G330" s="7">
        <f>IFERROR(VLOOKUP(#REF!,'[1]LMS NCA'!#REF!,2,FALSE),0)</f>
        <v>0</v>
      </c>
      <c r="H330" s="7">
        <f>IFERROR(VLOOKUP(#REF!,'[1]LMS NCA'!#REF!,3,FALSE),0)</f>
        <v>0</v>
      </c>
      <c r="I330" s="7">
        <f>IFERROR(VLOOKUP(#REF!,'[1]LMS NCA'!#REF!,4,FALSE),0)/100000</f>
        <v>0</v>
      </c>
      <c r="J330" s="7">
        <f t="shared" si="15"/>
        <v>0</v>
      </c>
      <c r="K330" s="7">
        <f t="shared" si="16"/>
        <v>0</v>
      </c>
      <c r="L330" s="7">
        <f t="shared" si="17"/>
        <v>0</v>
      </c>
      <c r="M330" s="7">
        <f>COUNTIFS(branch!C:C,area!A:A,branch!L:L,"0")</f>
        <v>10</v>
      </c>
    </row>
    <row r="331" spans="1:13" x14ac:dyDescent="0.35">
      <c r="A331" s="7" t="s">
        <v>110</v>
      </c>
      <c r="B331" s="7" t="str">
        <f>VLOOKUP(A:A,branch!C:D,2,0)</f>
        <v>BANGALORE-2</v>
      </c>
      <c r="C331" s="7" t="str">
        <f>VLOOKUP(A:A,branch!C:E,3,0)</f>
        <v>FZM - 4</v>
      </c>
      <c r="D331" s="7">
        <f>SUMIF(branch!C:C,area!A:A,branch!F:F)</f>
        <v>0</v>
      </c>
      <c r="E331" s="7">
        <f>SUMIF(branch!C:C,area!A:A,branch!G:G)</f>
        <v>0</v>
      </c>
      <c r="F331" s="7">
        <f>SUMIF(branch!C:C,area!A:A,branch!H:H)</f>
        <v>0</v>
      </c>
      <c r="G331" s="7">
        <f>IFERROR(VLOOKUP(#REF!,'[1]LMS NCA'!#REF!,2,FALSE),0)</f>
        <v>0</v>
      </c>
      <c r="H331" s="7">
        <f>IFERROR(VLOOKUP(#REF!,'[1]LMS NCA'!#REF!,3,FALSE),0)</f>
        <v>0</v>
      </c>
      <c r="I331" s="7">
        <f>IFERROR(VLOOKUP(#REF!,'[1]LMS NCA'!#REF!,4,FALSE),0)/100000</f>
        <v>0</v>
      </c>
      <c r="J331" s="7">
        <f t="shared" si="15"/>
        <v>0</v>
      </c>
      <c r="K331" s="7">
        <f t="shared" si="16"/>
        <v>0</v>
      </c>
      <c r="L331" s="7">
        <f t="shared" si="17"/>
        <v>0</v>
      </c>
      <c r="M331" s="7">
        <f>COUNTIFS(branch!C:C,area!A:A,branch!L:L,"0")</f>
        <v>10</v>
      </c>
    </row>
    <row r="332" spans="1:13" x14ac:dyDescent="0.35">
      <c r="A332" s="7" t="s">
        <v>408</v>
      </c>
      <c r="B332" s="7" t="str">
        <f>VLOOKUP(A:A,branch!C:D,2,0)</f>
        <v>BANGALORE-2</v>
      </c>
      <c r="C332" s="7" t="str">
        <f>VLOOKUP(A:A,branch!C:E,3,0)</f>
        <v>FZM - 4</v>
      </c>
      <c r="D332" s="7">
        <f>SUMIF(branch!C:C,area!A:A,branch!F:F)</f>
        <v>0</v>
      </c>
      <c r="E332" s="7">
        <f>SUMIF(branch!C:C,area!A:A,branch!G:G)</f>
        <v>0</v>
      </c>
      <c r="F332" s="7">
        <f>SUMIF(branch!C:C,area!A:A,branch!H:H)</f>
        <v>0</v>
      </c>
      <c r="G332" s="7">
        <f>IFERROR(VLOOKUP(#REF!,'[1]LMS NCA'!#REF!,2,FALSE),0)</f>
        <v>0</v>
      </c>
      <c r="H332" s="7">
        <f>IFERROR(VLOOKUP(#REF!,'[1]LMS NCA'!#REF!,3,FALSE),0)</f>
        <v>0</v>
      </c>
      <c r="I332" s="7">
        <f>IFERROR(VLOOKUP(#REF!,'[1]LMS NCA'!#REF!,4,FALSE),0)/100000</f>
        <v>0</v>
      </c>
      <c r="J332" s="7">
        <f t="shared" si="15"/>
        <v>0</v>
      </c>
      <c r="K332" s="7">
        <f t="shared" si="16"/>
        <v>0</v>
      </c>
      <c r="L332" s="7">
        <f t="shared" si="17"/>
        <v>0</v>
      </c>
      <c r="M332" s="7">
        <f>COUNTIFS(branch!C:C,area!A:A,branch!L:L,"0")</f>
        <v>10</v>
      </c>
    </row>
    <row r="333" spans="1:13" x14ac:dyDescent="0.35">
      <c r="A333" s="7" t="s">
        <v>267</v>
      </c>
      <c r="B333" s="7" t="str">
        <f>VLOOKUP(A:A,branch!C:D,2,0)</f>
        <v>MUMBAI</v>
      </c>
      <c r="C333" s="7" t="str">
        <f>VLOOKUP(A:A,branch!C:E,3,0)</f>
        <v>FZM - 6</v>
      </c>
      <c r="D333" s="7">
        <f>SUMIF(branch!C:C,area!A:A,branch!F:F)</f>
        <v>0</v>
      </c>
      <c r="E333" s="7">
        <f>SUMIF(branch!C:C,area!A:A,branch!G:G)</f>
        <v>0</v>
      </c>
      <c r="F333" s="7">
        <f>SUMIF(branch!C:C,area!A:A,branch!H:H)</f>
        <v>0</v>
      </c>
      <c r="G333" s="7">
        <f>IFERROR(VLOOKUP(#REF!,'[1]LMS NCA'!#REF!,2,FALSE),0)</f>
        <v>0</v>
      </c>
      <c r="H333" s="7">
        <f>IFERROR(VLOOKUP(#REF!,'[1]LMS NCA'!#REF!,3,FALSE),0)</f>
        <v>0</v>
      </c>
      <c r="I333" s="7">
        <f>IFERROR(VLOOKUP(#REF!,'[1]LMS NCA'!#REF!,4,FALSE),0)/100000</f>
        <v>0</v>
      </c>
      <c r="J333" s="7">
        <f t="shared" si="15"/>
        <v>0</v>
      </c>
      <c r="K333" s="7">
        <f t="shared" si="16"/>
        <v>0</v>
      </c>
      <c r="L333" s="7">
        <f t="shared" si="17"/>
        <v>0</v>
      </c>
      <c r="M333" s="7">
        <f>COUNTIFS(branch!C:C,area!A:A,branch!L:L,"0")</f>
        <v>7</v>
      </c>
    </row>
    <row r="334" spans="1:13" x14ac:dyDescent="0.35">
      <c r="A334" s="7" t="s">
        <v>443</v>
      </c>
      <c r="B334" s="7" t="str">
        <f>VLOOKUP(A:A,branch!C:D,2,0)</f>
        <v xml:space="preserve">EAST GODAWARI </v>
      </c>
      <c r="C334" s="7" t="str">
        <f>VLOOKUP(A:A,branch!C:E,3,0)</f>
        <v>FZM - 7</v>
      </c>
      <c r="D334" s="7">
        <f>SUMIF(branch!C:C,area!A:A,branch!F:F)</f>
        <v>0</v>
      </c>
      <c r="E334" s="7">
        <f>SUMIF(branch!C:C,area!A:A,branch!G:G)</f>
        <v>0</v>
      </c>
      <c r="F334" s="7">
        <f>SUMIF(branch!C:C,area!A:A,branch!H:H)</f>
        <v>0</v>
      </c>
      <c r="G334" s="7">
        <f>IFERROR(VLOOKUP(#REF!,'[1]LMS NCA'!#REF!,2,FALSE),0)</f>
        <v>0</v>
      </c>
      <c r="H334" s="7">
        <f>IFERROR(VLOOKUP(#REF!,'[1]LMS NCA'!#REF!,3,FALSE),0)</f>
        <v>0</v>
      </c>
      <c r="I334" s="7">
        <f>IFERROR(VLOOKUP(#REF!,'[1]LMS NCA'!#REF!,4,FALSE),0)/100000</f>
        <v>0</v>
      </c>
      <c r="J334" s="7">
        <f t="shared" si="15"/>
        <v>0</v>
      </c>
      <c r="K334" s="7">
        <f t="shared" si="16"/>
        <v>0</v>
      </c>
      <c r="L334" s="7">
        <f t="shared" si="17"/>
        <v>0</v>
      </c>
      <c r="M334" s="7">
        <f>COUNTIFS(branch!C:C,area!A:A,branch!L:L,"0")</f>
        <v>9</v>
      </c>
    </row>
    <row r="335" spans="1:13" x14ac:dyDescent="0.35">
      <c r="A335" s="7" t="s">
        <v>464</v>
      </c>
      <c r="B335" s="7" t="str">
        <f>VLOOKUP(A:A,branch!C:D,2,0)</f>
        <v xml:space="preserve">EAST GODAWARI </v>
      </c>
      <c r="C335" s="7" t="str">
        <f>VLOOKUP(A:A,branch!C:E,3,0)</f>
        <v>FZM - 7</v>
      </c>
      <c r="D335" s="7">
        <f>SUMIF(branch!C:C,area!A:A,branch!F:F)</f>
        <v>0</v>
      </c>
      <c r="E335" s="7">
        <f>SUMIF(branch!C:C,area!A:A,branch!G:G)</f>
        <v>0</v>
      </c>
      <c r="F335" s="7">
        <f>SUMIF(branch!C:C,area!A:A,branch!H:H)</f>
        <v>0</v>
      </c>
      <c r="G335" s="7">
        <f>IFERROR(VLOOKUP(#REF!,'[1]LMS NCA'!#REF!,2,FALSE),0)</f>
        <v>0</v>
      </c>
      <c r="H335" s="7">
        <f>IFERROR(VLOOKUP(#REF!,'[1]LMS NCA'!#REF!,3,FALSE),0)</f>
        <v>0</v>
      </c>
      <c r="I335" s="7">
        <f>IFERROR(VLOOKUP(#REF!,'[1]LMS NCA'!#REF!,4,FALSE),0)/100000</f>
        <v>0</v>
      </c>
      <c r="J335" s="7">
        <f t="shared" si="15"/>
        <v>0</v>
      </c>
      <c r="K335" s="7">
        <f t="shared" si="16"/>
        <v>0</v>
      </c>
      <c r="L335" s="7">
        <f t="shared" si="17"/>
        <v>0</v>
      </c>
      <c r="M335" s="7">
        <f>COUNTIFS(branch!C:C,area!A:A,branch!L:L,"0")</f>
        <v>10</v>
      </c>
    </row>
    <row r="336" spans="1:13" x14ac:dyDescent="0.35">
      <c r="A336" s="7" t="s">
        <v>500</v>
      </c>
      <c r="B336" s="7" t="str">
        <f>VLOOKUP(A:A,branch!C:D,2,0)</f>
        <v>HANUMANGARH</v>
      </c>
      <c r="C336" s="7" t="str">
        <f>VLOOKUP(A:A,branch!C:E,3,0)</f>
        <v>FZM - 8</v>
      </c>
      <c r="D336" s="7">
        <f>SUMIF(branch!C:C,area!A:A,branch!F:F)</f>
        <v>0</v>
      </c>
      <c r="E336" s="7">
        <f>SUMIF(branch!C:C,area!A:A,branch!G:G)</f>
        <v>0</v>
      </c>
      <c r="F336" s="7">
        <f>SUMIF(branch!C:C,area!A:A,branch!H:H)</f>
        <v>0</v>
      </c>
      <c r="G336" s="7">
        <f>IFERROR(VLOOKUP(#REF!,'[1]LMS NCA'!#REF!,2,FALSE),0)</f>
        <v>0</v>
      </c>
      <c r="H336" s="7">
        <f>IFERROR(VLOOKUP(#REF!,'[1]LMS NCA'!#REF!,3,FALSE),0)</f>
        <v>0</v>
      </c>
      <c r="I336" s="7">
        <f>IFERROR(VLOOKUP(#REF!,'[1]LMS NCA'!#REF!,4,FALSE),0)/100000</f>
        <v>0</v>
      </c>
      <c r="J336" s="7">
        <f t="shared" si="15"/>
        <v>0</v>
      </c>
      <c r="K336" s="7">
        <f t="shared" si="16"/>
        <v>0</v>
      </c>
      <c r="L336" s="7">
        <f t="shared" si="17"/>
        <v>0</v>
      </c>
      <c r="M336" s="7">
        <f>COUNTIFS(branch!C:C,area!A:A,branch!L:L,"0")</f>
        <v>6</v>
      </c>
    </row>
    <row r="337" spans="1:13" x14ac:dyDescent="0.35">
      <c r="A337" s="7" t="s">
        <v>394</v>
      </c>
      <c r="B337" s="7" t="str">
        <f>VLOOKUP(A:A,branch!C:D,2,0)</f>
        <v>GULBARGA</v>
      </c>
      <c r="C337" s="7" t="str">
        <f>VLOOKUP(A:A,branch!C:E,3,0)</f>
        <v>FZM - 5</v>
      </c>
      <c r="D337" s="7">
        <f>SUMIF(branch!C:C,area!A:A,branch!F:F)</f>
        <v>0</v>
      </c>
      <c r="E337" s="7">
        <f>SUMIF(branch!C:C,area!A:A,branch!G:G)</f>
        <v>0</v>
      </c>
      <c r="F337" s="7">
        <f>SUMIF(branch!C:C,area!A:A,branch!H:H)</f>
        <v>0</v>
      </c>
      <c r="G337" s="7">
        <f>IFERROR(VLOOKUP(#REF!,'[1]LMS NCA'!#REF!,2,FALSE),0)</f>
        <v>0</v>
      </c>
      <c r="H337" s="7">
        <f>IFERROR(VLOOKUP(#REF!,'[1]LMS NCA'!#REF!,3,FALSE),0)</f>
        <v>0</v>
      </c>
      <c r="I337" s="7">
        <f>IFERROR(VLOOKUP(#REF!,'[1]LMS NCA'!#REF!,4,FALSE),0)/100000</f>
        <v>0</v>
      </c>
      <c r="J337" s="7">
        <f t="shared" si="15"/>
        <v>0</v>
      </c>
      <c r="K337" s="7">
        <f t="shared" si="16"/>
        <v>0</v>
      </c>
      <c r="L337" s="7">
        <f t="shared" si="17"/>
        <v>0</v>
      </c>
      <c r="M337" s="7">
        <f>COUNTIFS(branch!C:C,area!A:A,branch!L:L,"0")</f>
        <v>7</v>
      </c>
    </row>
    <row r="338" spans="1:13" x14ac:dyDescent="0.35">
      <c r="A338" s="7" t="s">
        <v>426</v>
      </c>
      <c r="B338" s="7" t="str">
        <f>VLOOKUP(A:A,branch!C:D,2,0)</f>
        <v xml:space="preserve">NORTH GUJARAT </v>
      </c>
      <c r="C338" s="7" t="str">
        <f>VLOOKUP(A:A,branch!C:E,3,0)</f>
        <v>FZM - 6</v>
      </c>
      <c r="D338" s="7">
        <f>SUMIF(branch!C:C,area!A:A,branch!F:F)</f>
        <v>0</v>
      </c>
      <c r="E338" s="7">
        <f>SUMIF(branch!C:C,area!A:A,branch!G:G)</f>
        <v>0</v>
      </c>
      <c r="F338" s="7">
        <f>SUMIF(branch!C:C,area!A:A,branch!H:H)</f>
        <v>0</v>
      </c>
      <c r="G338" s="7">
        <f>IFERROR(VLOOKUP(#REF!,'[1]LMS NCA'!#REF!,2,FALSE),0)</f>
        <v>0</v>
      </c>
      <c r="H338" s="7">
        <f>IFERROR(VLOOKUP(#REF!,'[1]LMS NCA'!#REF!,3,FALSE),0)</f>
        <v>0</v>
      </c>
      <c r="I338" s="7">
        <f>IFERROR(VLOOKUP(#REF!,'[1]LMS NCA'!#REF!,4,FALSE),0)/100000</f>
        <v>0</v>
      </c>
      <c r="J338" s="7">
        <f t="shared" si="15"/>
        <v>0</v>
      </c>
      <c r="K338" s="7">
        <f t="shared" si="16"/>
        <v>0</v>
      </c>
      <c r="L338" s="7">
        <f t="shared" si="17"/>
        <v>0</v>
      </c>
      <c r="M338" s="7">
        <f>COUNTIFS(branch!C:C,area!A:A,branch!L:L,"0")</f>
        <v>6</v>
      </c>
    </row>
    <row r="339" spans="1:13" x14ac:dyDescent="0.35">
      <c r="A339" s="7" t="s">
        <v>553</v>
      </c>
      <c r="B339" s="7" t="str">
        <f>VLOOKUP(A:A,branch!C:D,2,0)</f>
        <v>HANUMANGARH</v>
      </c>
      <c r="C339" s="7" t="str">
        <f>VLOOKUP(A:A,branch!C:E,3,0)</f>
        <v>FZM - 8</v>
      </c>
      <c r="D339" s="7">
        <f>SUMIF(branch!C:C,area!A:A,branch!F:F)</f>
        <v>0</v>
      </c>
      <c r="E339" s="7">
        <f>SUMIF(branch!C:C,area!A:A,branch!G:G)</f>
        <v>0</v>
      </c>
      <c r="F339" s="7">
        <f>SUMIF(branch!C:C,area!A:A,branch!H:H)</f>
        <v>0</v>
      </c>
      <c r="G339" s="7">
        <f>IFERROR(VLOOKUP(#REF!,'[1]LMS NCA'!#REF!,2,FALSE),0)</f>
        <v>0</v>
      </c>
      <c r="H339" s="7">
        <f>IFERROR(VLOOKUP(#REF!,'[1]LMS NCA'!#REF!,3,FALSE),0)</f>
        <v>0</v>
      </c>
      <c r="I339" s="7">
        <f>IFERROR(VLOOKUP(#REF!,'[1]LMS NCA'!#REF!,4,FALSE),0)/100000</f>
        <v>0</v>
      </c>
      <c r="J339" s="7">
        <f t="shared" si="15"/>
        <v>0</v>
      </c>
      <c r="K339" s="7">
        <f t="shared" si="16"/>
        <v>0</v>
      </c>
      <c r="L339" s="7">
        <f t="shared" si="17"/>
        <v>0</v>
      </c>
      <c r="M339" s="7">
        <f>COUNTIFS(branch!C:C,area!A:A,branch!L:L,"0")</f>
        <v>10</v>
      </c>
    </row>
    <row r="340" spans="1:13" x14ac:dyDescent="0.35">
      <c r="A340" s="7" t="s">
        <v>265</v>
      </c>
      <c r="B340" s="7" t="str">
        <f>VLOOKUP(A:A,branch!C:D,2,0)</f>
        <v>KARIMNAGAR</v>
      </c>
      <c r="C340" s="7" t="str">
        <f>VLOOKUP(A:A,branch!C:E,3,0)</f>
        <v>FZM - 5</v>
      </c>
      <c r="D340" s="7">
        <f>SUMIF(branch!C:C,area!A:A,branch!F:F)</f>
        <v>0</v>
      </c>
      <c r="E340" s="7">
        <f>SUMIF(branch!C:C,area!A:A,branch!G:G)</f>
        <v>0</v>
      </c>
      <c r="F340" s="7">
        <f>SUMIF(branch!C:C,area!A:A,branch!H:H)</f>
        <v>0</v>
      </c>
      <c r="G340" s="7">
        <f>IFERROR(VLOOKUP(#REF!,'[1]LMS NCA'!#REF!,2,FALSE),0)</f>
        <v>0</v>
      </c>
      <c r="H340" s="7">
        <f>IFERROR(VLOOKUP(#REF!,'[1]LMS NCA'!#REF!,3,FALSE),0)</f>
        <v>0</v>
      </c>
      <c r="I340" s="7">
        <f>IFERROR(VLOOKUP(#REF!,'[1]LMS NCA'!#REF!,4,FALSE),0)/100000</f>
        <v>0</v>
      </c>
      <c r="J340" s="7">
        <f t="shared" si="15"/>
        <v>0</v>
      </c>
      <c r="K340" s="7">
        <f t="shared" si="16"/>
        <v>0</v>
      </c>
      <c r="L340" s="7">
        <f t="shared" si="17"/>
        <v>0</v>
      </c>
      <c r="M340" s="7">
        <f>COUNTIFS(branch!C:C,area!A:A,branch!L:L,"0")</f>
        <v>9</v>
      </c>
    </row>
    <row r="341" spans="1:13" x14ac:dyDescent="0.35">
      <c r="A341" s="7" t="s">
        <v>220</v>
      </c>
      <c r="B341" s="7" t="str">
        <f>VLOOKUP(A:A,branch!C:D,2,0)</f>
        <v>KOLLAM REGION</v>
      </c>
      <c r="C341" s="7" t="str">
        <f>VLOOKUP(A:A,branch!C:E,3,0)</f>
        <v>FZM - 1</v>
      </c>
      <c r="D341" s="7">
        <f>SUMIF(branch!C:C,area!A:A,branch!F:F)</f>
        <v>0</v>
      </c>
      <c r="E341" s="7">
        <f>SUMIF(branch!C:C,area!A:A,branch!G:G)</f>
        <v>0</v>
      </c>
      <c r="F341" s="7">
        <f>SUMIF(branch!C:C,area!A:A,branch!H:H)</f>
        <v>0</v>
      </c>
      <c r="G341" s="7">
        <f>IFERROR(VLOOKUP(#REF!,'[1]LMS NCA'!#REF!,2,FALSE),0)</f>
        <v>0</v>
      </c>
      <c r="H341" s="7">
        <f>IFERROR(VLOOKUP(#REF!,'[1]LMS NCA'!#REF!,3,FALSE),0)</f>
        <v>0</v>
      </c>
      <c r="I341" s="7">
        <f>IFERROR(VLOOKUP(#REF!,'[1]LMS NCA'!#REF!,4,FALSE),0)/100000</f>
        <v>0</v>
      </c>
      <c r="J341" s="7">
        <f t="shared" si="15"/>
        <v>0</v>
      </c>
      <c r="K341" s="7">
        <f t="shared" si="16"/>
        <v>0</v>
      </c>
      <c r="L341" s="7">
        <f t="shared" si="17"/>
        <v>0</v>
      </c>
      <c r="M341" s="7">
        <f>COUNTIFS(branch!C:C,area!A:A,branch!L:L,"0")</f>
        <v>8</v>
      </c>
    </row>
    <row r="342" spans="1:13" x14ac:dyDescent="0.35">
      <c r="A342" s="7" t="s">
        <v>187</v>
      </c>
      <c r="B342" s="7" t="str">
        <f>VLOOKUP(A:A,branch!C:D,2,0)</f>
        <v>ALAPUZHA</v>
      </c>
      <c r="C342" s="7" t="str">
        <f>VLOOKUP(A:A,branch!C:E,3,0)</f>
        <v>FZM - 1</v>
      </c>
      <c r="D342" s="7">
        <f>SUMIF(branch!C:C,area!A:A,branch!F:F)</f>
        <v>0</v>
      </c>
      <c r="E342" s="7">
        <f>SUMIF(branch!C:C,area!A:A,branch!G:G)</f>
        <v>0</v>
      </c>
      <c r="F342" s="7">
        <f>SUMIF(branch!C:C,area!A:A,branch!H:H)</f>
        <v>0</v>
      </c>
      <c r="G342" s="7">
        <f>IFERROR(VLOOKUP(#REF!,'[1]LMS NCA'!#REF!,2,FALSE),0)</f>
        <v>0</v>
      </c>
      <c r="H342" s="7">
        <f>IFERROR(VLOOKUP(#REF!,'[1]LMS NCA'!#REF!,3,FALSE),0)</f>
        <v>0</v>
      </c>
      <c r="I342" s="7">
        <f>IFERROR(VLOOKUP(#REF!,'[1]LMS NCA'!#REF!,4,FALSE),0)/100000</f>
        <v>0</v>
      </c>
      <c r="J342" s="7">
        <f t="shared" si="15"/>
        <v>0</v>
      </c>
      <c r="K342" s="7">
        <f t="shared" si="16"/>
        <v>0</v>
      </c>
      <c r="L342" s="7">
        <f t="shared" si="17"/>
        <v>0</v>
      </c>
      <c r="M342" s="7">
        <f>COUNTIFS(branch!C:C,area!A:A,branch!L:L,"0")</f>
        <v>7</v>
      </c>
    </row>
    <row r="343" spans="1:13" x14ac:dyDescent="0.35">
      <c r="A343" s="7" t="s">
        <v>337</v>
      </c>
      <c r="B343" s="7" t="str">
        <f>VLOOKUP(A:A,branch!C:D,2,0)</f>
        <v>ALAPUZHA</v>
      </c>
      <c r="C343" s="7" t="str">
        <f>VLOOKUP(A:A,branch!C:E,3,0)</f>
        <v>FZM - 1</v>
      </c>
      <c r="D343" s="7">
        <f>SUMIF(branch!C:C,area!A:A,branch!F:F)</f>
        <v>0</v>
      </c>
      <c r="E343" s="7">
        <f>SUMIF(branch!C:C,area!A:A,branch!G:G)</f>
        <v>0</v>
      </c>
      <c r="F343" s="7">
        <f>SUMIF(branch!C:C,area!A:A,branch!H:H)</f>
        <v>0</v>
      </c>
      <c r="G343" s="7">
        <f>IFERROR(VLOOKUP(#REF!,'[1]LMS NCA'!#REF!,2,FALSE),0)</f>
        <v>0</v>
      </c>
      <c r="H343" s="7">
        <f>IFERROR(VLOOKUP(#REF!,'[1]LMS NCA'!#REF!,3,FALSE),0)</f>
        <v>0</v>
      </c>
      <c r="I343" s="7">
        <f>IFERROR(VLOOKUP(#REF!,'[1]LMS NCA'!#REF!,4,FALSE),0)/100000</f>
        <v>0</v>
      </c>
      <c r="J343" s="7">
        <f t="shared" si="15"/>
        <v>0</v>
      </c>
      <c r="K343" s="7">
        <f t="shared" si="16"/>
        <v>0</v>
      </c>
      <c r="L343" s="7">
        <f t="shared" si="17"/>
        <v>0</v>
      </c>
      <c r="M343" s="7">
        <f>COUNTIFS(branch!C:C,area!A:A,branch!L:L,"0")</f>
        <v>8</v>
      </c>
    </row>
    <row r="344" spans="1:13" x14ac:dyDescent="0.35">
      <c r="A344" s="7" t="s">
        <v>150</v>
      </c>
      <c r="B344" s="7" t="str">
        <f>VLOOKUP(A:A,branch!C:D,2,0)</f>
        <v>PARRYS</v>
      </c>
      <c r="C344" s="7" t="str">
        <f>VLOOKUP(A:A,branch!C:E,3,0)</f>
        <v>FZM - 3</v>
      </c>
      <c r="D344" s="7">
        <f>SUMIF(branch!C:C,area!A:A,branch!F:F)</f>
        <v>0</v>
      </c>
      <c r="E344" s="7">
        <f>SUMIF(branch!C:C,area!A:A,branch!G:G)</f>
        <v>0</v>
      </c>
      <c r="F344" s="7">
        <f>SUMIF(branch!C:C,area!A:A,branch!H:H)</f>
        <v>0</v>
      </c>
      <c r="G344" s="7">
        <f>IFERROR(VLOOKUP(#REF!,'[1]LMS NCA'!#REF!,2,FALSE),0)</f>
        <v>0</v>
      </c>
      <c r="H344" s="7">
        <f>IFERROR(VLOOKUP(#REF!,'[1]LMS NCA'!#REF!,3,FALSE),0)</f>
        <v>0</v>
      </c>
      <c r="I344" s="7">
        <f>IFERROR(VLOOKUP(#REF!,'[1]LMS NCA'!#REF!,4,FALSE),0)/100000</f>
        <v>0</v>
      </c>
      <c r="J344" s="7">
        <f t="shared" si="15"/>
        <v>0</v>
      </c>
      <c r="K344" s="7">
        <f t="shared" si="16"/>
        <v>0</v>
      </c>
      <c r="L344" s="7">
        <f t="shared" si="17"/>
        <v>0</v>
      </c>
      <c r="M344" s="7">
        <f>COUNTIFS(branch!C:C,area!A:A,branch!L:L,"0")</f>
        <v>9</v>
      </c>
    </row>
    <row r="345" spans="1:13" x14ac:dyDescent="0.35">
      <c r="A345" s="7" t="s">
        <v>130</v>
      </c>
      <c r="B345" s="7" t="str">
        <f>VLOOKUP(A:A,branch!C:D,2,0)</f>
        <v xml:space="preserve">THRISSUR - 2 </v>
      </c>
      <c r="C345" s="7" t="str">
        <f>VLOOKUP(A:A,branch!C:E,3,0)</f>
        <v>FZM - 1</v>
      </c>
      <c r="D345" s="7">
        <f>SUMIF(branch!C:C,area!A:A,branch!F:F)</f>
        <v>0</v>
      </c>
      <c r="E345" s="7">
        <f>SUMIF(branch!C:C,area!A:A,branch!G:G)</f>
        <v>0</v>
      </c>
      <c r="F345" s="7">
        <f>SUMIF(branch!C:C,area!A:A,branch!H:H)</f>
        <v>0</v>
      </c>
      <c r="G345" s="7">
        <f>IFERROR(VLOOKUP(#REF!,'[1]LMS NCA'!#REF!,2,FALSE),0)</f>
        <v>0</v>
      </c>
      <c r="H345" s="7">
        <f>IFERROR(VLOOKUP(#REF!,'[1]LMS NCA'!#REF!,3,FALSE),0)</f>
        <v>0</v>
      </c>
      <c r="I345" s="7">
        <f>IFERROR(VLOOKUP(#REF!,'[1]LMS NCA'!#REF!,4,FALSE),0)/100000</f>
        <v>0</v>
      </c>
      <c r="J345" s="7">
        <f t="shared" si="15"/>
        <v>0</v>
      </c>
      <c r="K345" s="7">
        <f t="shared" si="16"/>
        <v>0</v>
      </c>
      <c r="L345" s="7">
        <f t="shared" si="17"/>
        <v>0</v>
      </c>
      <c r="M345" s="7">
        <f>COUNTIFS(branch!C:C,area!A:A,branch!L:L,"0")</f>
        <v>8</v>
      </c>
    </row>
    <row r="346" spans="1:13" x14ac:dyDescent="0.35">
      <c r="A346" s="7" t="s">
        <v>114</v>
      </c>
      <c r="B346" s="7" t="str">
        <f>VLOOKUP(A:A,branch!C:D,2,0)</f>
        <v>MADURAI</v>
      </c>
      <c r="C346" s="7" t="str">
        <f>VLOOKUP(A:A,branch!C:E,3,0)</f>
        <v>FZM - 2</v>
      </c>
      <c r="D346" s="7">
        <f>SUMIF(branch!C:C,area!A:A,branch!F:F)</f>
        <v>0</v>
      </c>
      <c r="E346" s="7">
        <f>SUMIF(branch!C:C,area!A:A,branch!G:G)</f>
        <v>0</v>
      </c>
      <c r="F346" s="7">
        <f>SUMIF(branch!C:C,area!A:A,branch!H:H)</f>
        <v>0</v>
      </c>
      <c r="G346" s="7">
        <f>IFERROR(VLOOKUP(#REF!,'[1]LMS NCA'!#REF!,2,FALSE),0)</f>
        <v>0</v>
      </c>
      <c r="H346" s="7">
        <f>IFERROR(VLOOKUP(#REF!,'[1]LMS NCA'!#REF!,3,FALSE),0)</f>
        <v>0</v>
      </c>
      <c r="I346" s="7">
        <f>IFERROR(VLOOKUP(#REF!,'[1]LMS NCA'!#REF!,4,FALSE),0)/100000</f>
        <v>0</v>
      </c>
      <c r="J346" s="7">
        <f t="shared" si="15"/>
        <v>0</v>
      </c>
      <c r="K346" s="7">
        <f t="shared" si="16"/>
        <v>0</v>
      </c>
      <c r="L346" s="7">
        <f t="shared" si="17"/>
        <v>0</v>
      </c>
      <c r="M346" s="7">
        <f>COUNTIFS(branch!C:C,area!A:A,branch!L:L,"0")</f>
        <v>10</v>
      </c>
    </row>
    <row r="347" spans="1:13" x14ac:dyDescent="0.35">
      <c r="A347" s="7" t="s">
        <v>400</v>
      </c>
      <c r="B347" s="7" t="str">
        <f>VLOOKUP(A:A,branch!C:D,2,0)</f>
        <v>SAURASTRA</v>
      </c>
      <c r="C347" s="7" t="str">
        <f>VLOOKUP(A:A,branch!C:E,3,0)</f>
        <v>FZM - 6</v>
      </c>
      <c r="D347" s="7">
        <f>SUMIF(branch!C:C,area!A:A,branch!F:F)</f>
        <v>0</v>
      </c>
      <c r="E347" s="7">
        <f>SUMIF(branch!C:C,area!A:A,branch!G:G)</f>
        <v>0</v>
      </c>
      <c r="F347" s="7">
        <f>SUMIF(branch!C:C,area!A:A,branch!H:H)</f>
        <v>0</v>
      </c>
      <c r="G347" s="7">
        <f>IFERROR(VLOOKUP(#REF!,'[1]LMS NCA'!#REF!,2,FALSE),0)</f>
        <v>0</v>
      </c>
      <c r="H347" s="7">
        <f>IFERROR(VLOOKUP(#REF!,'[1]LMS NCA'!#REF!,3,FALSE),0)</f>
        <v>0</v>
      </c>
      <c r="I347" s="7">
        <f>IFERROR(VLOOKUP(#REF!,'[1]LMS NCA'!#REF!,4,FALSE),0)/100000</f>
        <v>0</v>
      </c>
      <c r="J347" s="7">
        <f t="shared" si="15"/>
        <v>0</v>
      </c>
      <c r="K347" s="7">
        <f t="shared" si="16"/>
        <v>0</v>
      </c>
      <c r="L347" s="7">
        <f t="shared" si="17"/>
        <v>0</v>
      </c>
      <c r="M347" s="7">
        <f>COUNTIFS(branch!C:C,area!A:A,branch!L:L,"0")</f>
        <v>8</v>
      </c>
    </row>
    <row r="348" spans="1:13" x14ac:dyDescent="0.35">
      <c r="A348" s="7" t="s">
        <v>250</v>
      </c>
      <c r="B348" s="7" t="str">
        <f>VLOOKUP(A:A,branch!C:D,2,0)</f>
        <v>WARANGAL REGION</v>
      </c>
      <c r="C348" s="7" t="str">
        <f>VLOOKUP(A:A,branch!C:E,3,0)</f>
        <v>FZM - 5</v>
      </c>
      <c r="D348" s="7">
        <f>SUMIF(branch!C:C,area!A:A,branch!F:F)</f>
        <v>0</v>
      </c>
      <c r="E348" s="7">
        <f>SUMIF(branch!C:C,area!A:A,branch!G:G)</f>
        <v>0</v>
      </c>
      <c r="F348" s="7">
        <f>SUMIF(branch!C:C,area!A:A,branch!H:H)</f>
        <v>0</v>
      </c>
      <c r="G348" s="7">
        <f>IFERROR(VLOOKUP(#REF!,'[1]LMS NCA'!#REF!,2,FALSE),0)</f>
        <v>0</v>
      </c>
      <c r="H348" s="7">
        <f>IFERROR(VLOOKUP(#REF!,'[1]LMS NCA'!#REF!,3,FALSE),0)</f>
        <v>0</v>
      </c>
      <c r="I348" s="7">
        <f>IFERROR(VLOOKUP(#REF!,'[1]LMS NCA'!#REF!,4,FALSE),0)/100000</f>
        <v>0</v>
      </c>
      <c r="J348" s="7">
        <f t="shared" si="15"/>
        <v>0</v>
      </c>
      <c r="K348" s="7">
        <f t="shared" si="16"/>
        <v>0</v>
      </c>
      <c r="L348" s="7">
        <f t="shared" si="17"/>
        <v>0</v>
      </c>
      <c r="M348" s="7">
        <f>COUNTIFS(branch!C:C,area!A:A,branch!L:L,"0")</f>
        <v>9</v>
      </c>
    </row>
    <row r="349" spans="1:13" x14ac:dyDescent="0.35">
      <c r="A349" s="7" t="s">
        <v>487</v>
      </c>
      <c r="B349" s="7" t="str">
        <f>VLOOKUP(A:A,branch!C:D,2,0)</f>
        <v>MUMBAI</v>
      </c>
      <c r="C349" s="7" t="str">
        <f>VLOOKUP(A:A,branch!C:E,3,0)</f>
        <v>FZM - 6</v>
      </c>
      <c r="D349" s="7">
        <f>SUMIF(branch!C:C,area!A:A,branch!F:F)</f>
        <v>0</v>
      </c>
      <c r="E349" s="7">
        <f>SUMIF(branch!C:C,area!A:A,branch!G:G)</f>
        <v>0</v>
      </c>
      <c r="F349" s="7">
        <f>SUMIF(branch!C:C,area!A:A,branch!H:H)</f>
        <v>0</v>
      </c>
      <c r="G349" s="7">
        <f>IFERROR(VLOOKUP(#REF!,'[1]LMS NCA'!#REF!,2,FALSE),0)</f>
        <v>0</v>
      </c>
      <c r="H349" s="7">
        <f>IFERROR(VLOOKUP(#REF!,'[1]LMS NCA'!#REF!,3,FALSE),0)</f>
        <v>0</v>
      </c>
      <c r="I349" s="7">
        <f>IFERROR(VLOOKUP(#REF!,'[1]LMS NCA'!#REF!,4,FALSE),0)/100000</f>
        <v>0</v>
      </c>
      <c r="J349" s="7">
        <f t="shared" si="15"/>
        <v>0</v>
      </c>
      <c r="K349" s="7">
        <f t="shared" si="16"/>
        <v>0</v>
      </c>
      <c r="L349" s="7">
        <f t="shared" si="17"/>
        <v>0</v>
      </c>
      <c r="M349" s="7">
        <f>COUNTIFS(branch!C:C,area!A:A,branch!L:L,"0")</f>
        <v>9</v>
      </c>
    </row>
    <row r="350" spans="1:13" x14ac:dyDescent="0.35">
      <c r="A350" s="7" t="s">
        <v>81</v>
      </c>
      <c r="B350" s="7" t="str">
        <f>VLOOKUP(A:A,branch!C:D,2,0)</f>
        <v>TRIVANDRUM REGION</v>
      </c>
      <c r="C350" s="7" t="str">
        <f>VLOOKUP(A:A,branch!C:E,3,0)</f>
        <v>FZM - 1</v>
      </c>
      <c r="D350" s="7">
        <f>SUMIF(branch!C:C,area!A:A,branch!F:F)</f>
        <v>0</v>
      </c>
      <c r="E350" s="7">
        <f>SUMIF(branch!C:C,area!A:A,branch!G:G)</f>
        <v>0</v>
      </c>
      <c r="F350" s="7">
        <f>SUMIF(branch!C:C,area!A:A,branch!H:H)</f>
        <v>0</v>
      </c>
      <c r="G350" s="7">
        <f>IFERROR(VLOOKUP(#REF!,'[1]LMS NCA'!#REF!,2,FALSE),0)</f>
        <v>0</v>
      </c>
      <c r="H350" s="7">
        <f>IFERROR(VLOOKUP(#REF!,'[1]LMS NCA'!#REF!,3,FALSE),0)</f>
        <v>0</v>
      </c>
      <c r="I350" s="7">
        <f>IFERROR(VLOOKUP(#REF!,'[1]LMS NCA'!#REF!,4,FALSE),0)/100000</f>
        <v>0</v>
      </c>
      <c r="J350" s="7">
        <f t="shared" si="15"/>
        <v>0</v>
      </c>
      <c r="K350" s="7">
        <f t="shared" si="16"/>
        <v>0</v>
      </c>
      <c r="L350" s="7">
        <f t="shared" si="17"/>
        <v>0</v>
      </c>
      <c r="M350" s="7">
        <f>COUNTIFS(branch!C:C,area!A:A,branch!L:L,"0")</f>
        <v>8</v>
      </c>
    </row>
    <row r="351" spans="1:13" x14ac:dyDescent="0.35">
      <c r="A351" s="7" t="s">
        <v>416</v>
      </c>
      <c r="B351" s="7" t="str">
        <f>VLOOKUP(A:A,branch!C:D,2,0)</f>
        <v>KANCHIPURAM</v>
      </c>
      <c r="C351" s="7" t="str">
        <f>VLOOKUP(A:A,branch!C:E,3,0)</f>
        <v>FZM - 3</v>
      </c>
      <c r="D351" s="7">
        <f>SUMIF(branch!C:C,area!A:A,branch!F:F)</f>
        <v>0</v>
      </c>
      <c r="E351" s="7">
        <f>SUMIF(branch!C:C,area!A:A,branch!G:G)</f>
        <v>0</v>
      </c>
      <c r="F351" s="7">
        <f>SUMIF(branch!C:C,area!A:A,branch!H:H)</f>
        <v>0</v>
      </c>
      <c r="G351" s="7">
        <f>IFERROR(VLOOKUP(#REF!,'[1]LMS NCA'!#REF!,2,FALSE),0)</f>
        <v>0</v>
      </c>
      <c r="H351" s="7">
        <f>IFERROR(VLOOKUP(#REF!,'[1]LMS NCA'!#REF!,3,FALSE),0)</f>
        <v>0</v>
      </c>
      <c r="I351" s="7">
        <f>IFERROR(VLOOKUP(#REF!,'[1]LMS NCA'!#REF!,4,FALSE),0)/100000</f>
        <v>0</v>
      </c>
      <c r="J351" s="7">
        <f t="shared" si="15"/>
        <v>0</v>
      </c>
      <c r="K351" s="7">
        <f t="shared" si="16"/>
        <v>0</v>
      </c>
      <c r="L351" s="7">
        <f t="shared" si="17"/>
        <v>0</v>
      </c>
      <c r="M351" s="7">
        <f>COUNTIFS(branch!C:C,area!A:A,branch!L:L,"0")</f>
        <v>10</v>
      </c>
    </row>
    <row r="352" spans="1:13" x14ac:dyDescent="0.35">
      <c r="A352" s="7" t="s">
        <v>241</v>
      </c>
      <c r="B352" s="7" t="str">
        <f>VLOOKUP(A:A,branch!C:D,2,0)</f>
        <v xml:space="preserve">THRISSUR - 2 </v>
      </c>
      <c r="C352" s="7" t="str">
        <f>VLOOKUP(A:A,branch!C:E,3,0)</f>
        <v>FZM - 1</v>
      </c>
      <c r="D352" s="7">
        <f>SUMIF(branch!C:C,area!A:A,branch!F:F)</f>
        <v>0</v>
      </c>
      <c r="E352" s="7">
        <f>SUMIF(branch!C:C,area!A:A,branch!G:G)</f>
        <v>0</v>
      </c>
      <c r="F352" s="7">
        <f>SUMIF(branch!C:C,area!A:A,branch!H:H)</f>
        <v>0</v>
      </c>
      <c r="G352" s="7">
        <f>IFERROR(VLOOKUP(#REF!,'[1]LMS NCA'!#REF!,2,FALSE),0)</f>
        <v>0</v>
      </c>
      <c r="H352" s="7">
        <f>IFERROR(VLOOKUP(#REF!,'[1]LMS NCA'!#REF!,3,FALSE),0)</f>
        <v>0</v>
      </c>
      <c r="I352" s="7">
        <f>IFERROR(VLOOKUP(#REF!,'[1]LMS NCA'!#REF!,4,FALSE),0)/100000</f>
        <v>0</v>
      </c>
      <c r="J352" s="7">
        <f t="shared" si="15"/>
        <v>0</v>
      </c>
      <c r="K352" s="7">
        <f t="shared" si="16"/>
        <v>0</v>
      </c>
      <c r="L352" s="7">
        <f t="shared" si="17"/>
        <v>0</v>
      </c>
      <c r="M352" s="7">
        <f>COUNTIFS(branch!C:C,area!A:A,branch!L:L,"0")</f>
        <v>8</v>
      </c>
    </row>
    <row r="353" spans="1:13" x14ac:dyDescent="0.35">
      <c r="A353" s="7" t="s">
        <v>359</v>
      </c>
      <c r="B353" s="7" t="str">
        <f>VLOOKUP(A:A,branch!C:D,2,0)</f>
        <v>KUKATAPALLY</v>
      </c>
      <c r="C353" s="7" t="str">
        <f>VLOOKUP(A:A,branch!C:E,3,0)</f>
        <v>FZM - 5</v>
      </c>
      <c r="D353" s="7">
        <f>SUMIF(branch!C:C,area!A:A,branch!F:F)</f>
        <v>0</v>
      </c>
      <c r="E353" s="7">
        <f>SUMIF(branch!C:C,area!A:A,branch!G:G)</f>
        <v>0</v>
      </c>
      <c r="F353" s="7">
        <f>SUMIF(branch!C:C,area!A:A,branch!H:H)</f>
        <v>0</v>
      </c>
      <c r="G353" s="7">
        <f>IFERROR(VLOOKUP(#REF!,'[1]LMS NCA'!#REF!,2,FALSE),0)</f>
        <v>0</v>
      </c>
      <c r="H353" s="7">
        <f>IFERROR(VLOOKUP(#REF!,'[1]LMS NCA'!#REF!,3,FALSE),0)</f>
        <v>0</v>
      </c>
      <c r="I353" s="7">
        <f>IFERROR(VLOOKUP(#REF!,'[1]LMS NCA'!#REF!,4,FALSE),0)/100000</f>
        <v>0</v>
      </c>
      <c r="J353" s="7">
        <f t="shared" si="15"/>
        <v>0</v>
      </c>
      <c r="K353" s="7">
        <f t="shared" si="16"/>
        <v>0</v>
      </c>
      <c r="L353" s="7">
        <f t="shared" si="17"/>
        <v>0</v>
      </c>
      <c r="M353" s="7">
        <f>COUNTIFS(branch!C:C,area!A:A,branch!L:L,"0")</f>
        <v>10</v>
      </c>
    </row>
    <row r="354" spans="1:13" x14ac:dyDescent="0.35">
      <c r="A354" s="7" t="s">
        <v>398</v>
      </c>
      <c r="B354" s="7" t="str">
        <f>VLOOKUP(A:A,branch!C:D,2,0)</f>
        <v>SOUTH GUJARAT</v>
      </c>
      <c r="C354" s="7" t="str">
        <f>VLOOKUP(A:A,branch!C:E,3,0)</f>
        <v>FZM - 6</v>
      </c>
      <c r="D354" s="7">
        <f>SUMIF(branch!C:C,area!A:A,branch!F:F)</f>
        <v>0</v>
      </c>
      <c r="E354" s="7">
        <f>SUMIF(branch!C:C,area!A:A,branch!G:G)</f>
        <v>0</v>
      </c>
      <c r="F354" s="7">
        <f>SUMIF(branch!C:C,area!A:A,branch!H:H)</f>
        <v>0</v>
      </c>
      <c r="G354" s="7">
        <f>IFERROR(VLOOKUP(#REF!,'[1]LMS NCA'!#REF!,2,FALSE),0)</f>
        <v>0</v>
      </c>
      <c r="H354" s="7">
        <f>IFERROR(VLOOKUP(#REF!,'[1]LMS NCA'!#REF!,3,FALSE),0)</f>
        <v>0</v>
      </c>
      <c r="I354" s="7">
        <f>IFERROR(VLOOKUP(#REF!,'[1]LMS NCA'!#REF!,4,FALSE),0)/100000</f>
        <v>0</v>
      </c>
      <c r="J354" s="7">
        <f t="shared" si="15"/>
        <v>0</v>
      </c>
      <c r="K354" s="7">
        <f t="shared" si="16"/>
        <v>0</v>
      </c>
      <c r="L354" s="7">
        <f t="shared" si="17"/>
        <v>0</v>
      </c>
      <c r="M354" s="7">
        <f>COUNTIFS(branch!C:C,area!A:A,branch!L:L,"0")</f>
        <v>9</v>
      </c>
    </row>
    <row r="355" spans="1:13" x14ac:dyDescent="0.35">
      <c r="A355" s="7" t="s">
        <v>377</v>
      </c>
      <c r="B355" s="7" t="str">
        <f>VLOOKUP(A:A,branch!C:D,2,0)</f>
        <v>JABALPUR</v>
      </c>
      <c r="C355" s="7" t="str">
        <f>VLOOKUP(A:A,branch!C:E,3,0)</f>
        <v>FZM - 6</v>
      </c>
      <c r="D355" s="7">
        <f>SUMIF(branch!C:C,area!A:A,branch!F:F)</f>
        <v>0</v>
      </c>
      <c r="E355" s="7">
        <f>SUMIF(branch!C:C,area!A:A,branch!G:G)</f>
        <v>0</v>
      </c>
      <c r="F355" s="7">
        <f>SUMIF(branch!C:C,area!A:A,branch!H:H)</f>
        <v>0</v>
      </c>
      <c r="G355" s="7">
        <f>IFERROR(VLOOKUP(#REF!,'[1]LMS NCA'!#REF!,2,FALSE),0)</f>
        <v>0</v>
      </c>
      <c r="H355" s="7">
        <f>IFERROR(VLOOKUP(#REF!,'[1]LMS NCA'!#REF!,3,FALSE),0)</f>
        <v>0</v>
      </c>
      <c r="I355" s="7">
        <f>IFERROR(VLOOKUP(#REF!,'[1]LMS NCA'!#REF!,4,FALSE),0)/100000</f>
        <v>0</v>
      </c>
      <c r="J355" s="7">
        <f t="shared" si="15"/>
        <v>0</v>
      </c>
      <c r="K355" s="7">
        <f t="shared" si="16"/>
        <v>0</v>
      </c>
      <c r="L355" s="7">
        <f t="shared" si="17"/>
        <v>0</v>
      </c>
      <c r="M355" s="7">
        <f>COUNTIFS(branch!C:C,area!A:A,branch!L:L,"0")</f>
        <v>4</v>
      </c>
    </row>
    <row r="356" spans="1:13" x14ac:dyDescent="0.35">
      <c r="A356" s="7" t="s">
        <v>245</v>
      </c>
      <c r="B356" s="7" t="str">
        <f>VLOOKUP(A:A,branch!C:D,2,0)</f>
        <v>PUNE</v>
      </c>
      <c r="C356" s="7" t="str">
        <f>VLOOKUP(A:A,branch!C:E,3,0)</f>
        <v>FZM - 6</v>
      </c>
      <c r="D356" s="7">
        <f>SUMIF(branch!C:C,area!A:A,branch!F:F)</f>
        <v>0</v>
      </c>
      <c r="E356" s="7">
        <f>SUMIF(branch!C:C,area!A:A,branch!G:G)</f>
        <v>0</v>
      </c>
      <c r="F356" s="7">
        <f>SUMIF(branch!C:C,area!A:A,branch!H:H)</f>
        <v>0</v>
      </c>
      <c r="G356" s="7">
        <f>IFERROR(VLOOKUP(#REF!,'[1]LMS NCA'!#REF!,2,FALSE),0)</f>
        <v>0</v>
      </c>
      <c r="H356" s="7">
        <f>IFERROR(VLOOKUP(#REF!,'[1]LMS NCA'!#REF!,3,FALSE),0)</f>
        <v>0</v>
      </c>
      <c r="I356" s="7">
        <f>IFERROR(VLOOKUP(#REF!,'[1]LMS NCA'!#REF!,4,FALSE),0)/100000</f>
        <v>0</v>
      </c>
      <c r="J356" s="7">
        <f t="shared" si="15"/>
        <v>0</v>
      </c>
      <c r="K356" s="7">
        <f t="shared" si="16"/>
        <v>0</v>
      </c>
      <c r="L356" s="7">
        <f t="shared" si="17"/>
        <v>0</v>
      </c>
      <c r="M356" s="7">
        <f>COUNTIFS(branch!C:C,area!A:A,branch!L:L,"0")</f>
        <v>7</v>
      </c>
    </row>
    <row r="357" spans="1:13" x14ac:dyDescent="0.35">
      <c r="A357" s="7" t="s">
        <v>279</v>
      </c>
      <c r="B357" s="7" t="str">
        <f>VLOOKUP(A:A,branch!C:D,2,0)</f>
        <v>HYDERABAD REGION</v>
      </c>
      <c r="C357" s="7" t="str">
        <f>VLOOKUP(A:A,branch!C:E,3,0)</f>
        <v>FZM - 5</v>
      </c>
      <c r="D357" s="7">
        <f>SUMIF(branch!C:C,area!A:A,branch!F:F)</f>
        <v>0</v>
      </c>
      <c r="E357" s="7">
        <f>SUMIF(branch!C:C,area!A:A,branch!G:G)</f>
        <v>0</v>
      </c>
      <c r="F357" s="7">
        <f>SUMIF(branch!C:C,area!A:A,branch!H:H)</f>
        <v>0</v>
      </c>
      <c r="G357" s="7">
        <f>IFERROR(VLOOKUP(#REF!,'[1]LMS NCA'!#REF!,2,FALSE),0)</f>
        <v>0</v>
      </c>
      <c r="H357" s="7">
        <f>IFERROR(VLOOKUP(#REF!,'[1]LMS NCA'!#REF!,3,FALSE),0)</f>
        <v>0</v>
      </c>
      <c r="I357" s="7">
        <f>IFERROR(VLOOKUP(#REF!,'[1]LMS NCA'!#REF!,4,FALSE),0)/100000</f>
        <v>0</v>
      </c>
      <c r="J357" s="7">
        <f t="shared" si="15"/>
        <v>0</v>
      </c>
      <c r="K357" s="7">
        <f t="shared" si="16"/>
        <v>0</v>
      </c>
      <c r="L357" s="7">
        <f t="shared" si="17"/>
        <v>0</v>
      </c>
      <c r="M357" s="7">
        <f>COUNTIFS(branch!C:C,area!A:A,branch!L:L,"0")</f>
        <v>10</v>
      </c>
    </row>
    <row r="358" spans="1:13" x14ac:dyDescent="0.35">
      <c r="A358" s="7" t="s">
        <v>546</v>
      </c>
      <c r="B358" s="7" t="str">
        <f>VLOOKUP(A:A,branch!C:D,2,0)</f>
        <v>PUNE</v>
      </c>
      <c r="C358" s="7" t="str">
        <f>VLOOKUP(A:A,branch!C:E,3,0)</f>
        <v>FZM - 6</v>
      </c>
      <c r="D358" s="7">
        <f>SUMIF(branch!C:C,area!A:A,branch!F:F)</f>
        <v>0</v>
      </c>
      <c r="E358" s="7">
        <f>SUMIF(branch!C:C,area!A:A,branch!G:G)</f>
        <v>0</v>
      </c>
      <c r="F358" s="7">
        <f>SUMIF(branch!C:C,area!A:A,branch!H:H)</f>
        <v>0</v>
      </c>
      <c r="G358" s="7">
        <f>IFERROR(VLOOKUP(#REF!,'[1]LMS NCA'!#REF!,2,FALSE),0)</f>
        <v>0</v>
      </c>
      <c r="H358" s="7">
        <f>IFERROR(VLOOKUP(#REF!,'[1]LMS NCA'!#REF!,3,FALSE),0)</f>
        <v>0</v>
      </c>
      <c r="I358" s="7">
        <f>IFERROR(VLOOKUP(#REF!,'[1]LMS NCA'!#REF!,4,FALSE),0)/100000</f>
        <v>0</v>
      </c>
      <c r="J358" s="7">
        <f t="shared" si="15"/>
        <v>0</v>
      </c>
      <c r="K358" s="7">
        <f t="shared" si="16"/>
        <v>0</v>
      </c>
      <c r="L358" s="7">
        <f t="shared" si="17"/>
        <v>0</v>
      </c>
      <c r="M358" s="7">
        <f>COUNTIFS(branch!C:C,area!A:A,branch!L:L,"0")</f>
        <v>6</v>
      </c>
    </row>
    <row r="359" spans="1:13" x14ac:dyDescent="0.35">
      <c r="A359" s="7" t="s">
        <v>373</v>
      </c>
      <c r="B359" s="7" t="str">
        <f>VLOOKUP(A:A,branch!C:D,2,0)</f>
        <v>KURNOOL</v>
      </c>
      <c r="C359" s="7" t="str">
        <f>VLOOKUP(A:A,branch!C:E,3,0)</f>
        <v>FZM - 5</v>
      </c>
      <c r="D359" s="7">
        <f>SUMIF(branch!C:C,area!A:A,branch!F:F)</f>
        <v>0</v>
      </c>
      <c r="E359" s="7">
        <f>SUMIF(branch!C:C,area!A:A,branch!G:G)</f>
        <v>0</v>
      </c>
      <c r="F359" s="7">
        <f>SUMIF(branch!C:C,area!A:A,branch!H:H)</f>
        <v>0</v>
      </c>
      <c r="G359" s="7">
        <f>IFERROR(VLOOKUP(#REF!,'[1]LMS NCA'!#REF!,2,FALSE),0)</f>
        <v>0</v>
      </c>
      <c r="H359" s="7">
        <f>IFERROR(VLOOKUP(#REF!,'[1]LMS NCA'!#REF!,3,FALSE),0)</f>
        <v>0</v>
      </c>
      <c r="I359" s="7">
        <f>IFERROR(VLOOKUP(#REF!,'[1]LMS NCA'!#REF!,4,FALSE),0)/100000</f>
        <v>0</v>
      </c>
      <c r="J359" s="7">
        <f t="shared" si="15"/>
        <v>0</v>
      </c>
      <c r="K359" s="7">
        <f t="shared" si="16"/>
        <v>0</v>
      </c>
      <c r="L359" s="7">
        <f t="shared" si="17"/>
        <v>0</v>
      </c>
      <c r="M359" s="7">
        <f>COUNTIFS(branch!C:C,area!A:A,branch!L:L,"0")</f>
        <v>8</v>
      </c>
    </row>
    <row r="360" spans="1:13" x14ac:dyDescent="0.35">
      <c r="A360" s="7" t="s">
        <v>295</v>
      </c>
      <c r="B360" s="7" t="str">
        <f>VLOOKUP(A:A,branch!C:D,2,0)</f>
        <v>HANUMANGARH</v>
      </c>
      <c r="C360" s="7" t="str">
        <f>VLOOKUP(A:A,branch!C:E,3,0)</f>
        <v>FZM - 8</v>
      </c>
      <c r="D360" s="7">
        <f>SUMIF(branch!C:C,area!A:A,branch!F:F)</f>
        <v>0</v>
      </c>
      <c r="E360" s="7">
        <f>SUMIF(branch!C:C,area!A:A,branch!G:G)</f>
        <v>0</v>
      </c>
      <c r="F360" s="7">
        <f>SUMIF(branch!C:C,area!A:A,branch!H:H)</f>
        <v>0</v>
      </c>
      <c r="G360" s="7">
        <f>IFERROR(VLOOKUP(#REF!,'[1]LMS NCA'!#REF!,2,FALSE),0)</f>
        <v>0</v>
      </c>
      <c r="H360" s="7">
        <f>IFERROR(VLOOKUP(#REF!,'[1]LMS NCA'!#REF!,3,FALSE),0)</f>
        <v>0</v>
      </c>
      <c r="I360" s="7">
        <f>IFERROR(VLOOKUP(#REF!,'[1]LMS NCA'!#REF!,4,FALSE),0)/100000</f>
        <v>0</v>
      </c>
      <c r="J360" s="7">
        <f t="shared" si="15"/>
        <v>0</v>
      </c>
      <c r="K360" s="7">
        <f t="shared" si="16"/>
        <v>0</v>
      </c>
      <c r="L360" s="7">
        <f t="shared" si="17"/>
        <v>0</v>
      </c>
      <c r="M360" s="7">
        <f>COUNTIFS(branch!C:C,area!A:A,branch!L:L,"0")</f>
        <v>6</v>
      </c>
    </row>
    <row r="361" spans="1:13" x14ac:dyDescent="0.35">
      <c r="A361" s="7" t="s">
        <v>372</v>
      </c>
      <c r="B361" s="7" t="str">
        <f>VLOOKUP(A:A,branch!C:D,2,0)</f>
        <v>LUCKNOW</v>
      </c>
      <c r="C361" s="7" t="str">
        <f>VLOOKUP(A:A,branch!C:E,3,0)</f>
        <v>FZM - 8</v>
      </c>
      <c r="D361" s="7">
        <f>SUMIF(branch!C:C,area!A:A,branch!F:F)</f>
        <v>0</v>
      </c>
      <c r="E361" s="7">
        <f>SUMIF(branch!C:C,area!A:A,branch!G:G)</f>
        <v>0</v>
      </c>
      <c r="F361" s="7">
        <f>SUMIF(branch!C:C,area!A:A,branch!H:H)</f>
        <v>0</v>
      </c>
      <c r="G361" s="7">
        <f>IFERROR(VLOOKUP(#REF!,'[1]LMS NCA'!#REF!,2,FALSE),0)</f>
        <v>0</v>
      </c>
      <c r="H361" s="7">
        <f>IFERROR(VLOOKUP(#REF!,'[1]LMS NCA'!#REF!,3,FALSE),0)</f>
        <v>0</v>
      </c>
      <c r="I361" s="7">
        <f>IFERROR(VLOOKUP(#REF!,'[1]LMS NCA'!#REF!,4,FALSE),0)/100000</f>
        <v>0</v>
      </c>
      <c r="J361" s="7">
        <f t="shared" si="15"/>
        <v>0</v>
      </c>
      <c r="K361" s="7">
        <f t="shared" si="16"/>
        <v>0</v>
      </c>
      <c r="L361" s="7">
        <f t="shared" si="17"/>
        <v>0</v>
      </c>
      <c r="M361" s="7">
        <f>COUNTIFS(branch!C:C,area!A:A,branch!L:L,"0")</f>
        <v>10</v>
      </c>
    </row>
    <row r="362" spans="1:13" x14ac:dyDescent="0.35">
      <c r="A362" s="7" t="s">
        <v>176</v>
      </c>
      <c r="B362" s="7" t="str">
        <f>VLOOKUP(A:A,branch!C:D,2,0)</f>
        <v>ASSAM</v>
      </c>
      <c r="C362" s="7" t="str">
        <f>VLOOKUP(A:A,branch!C:E,3,0)</f>
        <v>FZM - 7</v>
      </c>
      <c r="D362" s="7">
        <f>SUMIF(branch!C:C,area!A:A,branch!F:F)</f>
        <v>0</v>
      </c>
      <c r="E362" s="7">
        <f>SUMIF(branch!C:C,area!A:A,branch!G:G)</f>
        <v>0</v>
      </c>
      <c r="F362" s="7">
        <f>SUMIF(branch!C:C,area!A:A,branch!H:H)</f>
        <v>0</v>
      </c>
      <c r="G362" s="7">
        <f>IFERROR(VLOOKUP(#REF!,'[1]LMS NCA'!#REF!,2,FALSE),0)</f>
        <v>0</v>
      </c>
      <c r="H362" s="7">
        <f>IFERROR(VLOOKUP(#REF!,'[1]LMS NCA'!#REF!,3,FALSE),0)</f>
        <v>0</v>
      </c>
      <c r="I362" s="7">
        <f>IFERROR(VLOOKUP(#REF!,'[1]LMS NCA'!#REF!,4,FALSE),0)/100000</f>
        <v>0</v>
      </c>
      <c r="J362" s="7">
        <f t="shared" si="15"/>
        <v>0</v>
      </c>
      <c r="K362" s="7">
        <f t="shared" si="16"/>
        <v>0</v>
      </c>
      <c r="L362" s="7">
        <f t="shared" si="17"/>
        <v>0</v>
      </c>
      <c r="M362" s="7">
        <f>COUNTIFS(branch!C:C,area!A:A,branch!L:L,"0")</f>
        <v>6</v>
      </c>
    </row>
    <row r="363" spans="1:13" x14ac:dyDescent="0.35">
      <c r="A363" s="7" t="s">
        <v>379</v>
      </c>
      <c r="B363" s="7" t="str">
        <f>VLOOKUP(A:A,branch!C:D,2,0)</f>
        <v>PARRYS</v>
      </c>
      <c r="C363" s="7" t="str">
        <f>VLOOKUP(A:A,branch!C:E,3,0)</f>
        <v>FZM - 3</v>
      </c>
      <c r="D363" s="7">
        <f>SUMIF(branch!C:C,area!A:A,branch!F:F)</f>
        <v>0</v>
      </c>
      <c r="E363" s="7">
        <f>SUMIF(branch!C:C,area!A:A,branch!G:G)</f>
        <v>0</v>
      </c>
      <c r="F363" s="7">
        <f>SUMIF(branch!C:C,area!A:A,branch!H:H)</f>
        <v>0</v>
      </c>
      <c r="G363" s="7">
        <f>IFERROR(VLOOKUP(#REF!,'[1]LMS NCA'!#REF!,2,FALSE),0)</f>
        <v>0</v>
      </c>
      <c r="H363" s="7">
        <f>IFERROR(VLOOKUP(#REF!,'[1]LMS NCA'!#REF!,3,FALSE),0)</f>
        <v>0</v>
      </c>
      <c r="I363" s="7">
        <f>IFERROR(VLOOKUP(#REF!,'[1]LMS NCA'!#REF!,4,FALSE),0)/100000</f>
        <v>0</v>
      </c>
      <c r="J363" s="7">
        <f t="shared" si="15"/>
        <v>0</v>
      </c>
      <c r="K363" s="7">
        <f t="shared" si="16"/>
        <v>0</v>
      </c>
      <c r="L363" s="7">
        <f t="shared" si="17"/>
        <v>0</v>
      </c>
      <c r="M363" s="7">
        <f>COUNTIFS(branch!C:C,area!A:A,branch!L:L,"0")</f>
        <v>9</v>
      </c>
    </row>
    <row r="364" spans="1:13" x14ac:dyDescent="0.35">
      <c r="A364" s="7" t="s">
        <v>134</v>
      </c>
      <c r="B364" s="7" t="str">
        <f>VLOOKUP(A:A,branch!C:D,2,0)</f>
        <v>KOLHAPUR</v>
      </c>
      <c r="C364" s="7" t="str">
        <f>VLOOKUP(A:A,branch!C:E,3,0)</f>
        <v>FZM - 6</v>
      </c>
      <c r="D364" s="7">
        <f>SUMIF(branch!C:C,area!A:A,branch!F:F)</f>
        <v>0</v>
      </c>
      <c r="E364" s="7">
        <f>SUMIF(branch!C:C,area!A:A,branch!G:G)</f>
        <v>0</v>
      </c>
      <c r="F364" s="7">
        <f>SUMIF(branch!C:C,area!A:A,branch!H:H)</f>
        <v>0</v>
      </c>
      <c r="G364" s="7">
        <f>IFERROR(VLOOKUP(#REF!,'[1]LMS NCA'!#REF!,2,FALSE),0)</f>
        <v>0</v>
      </c>
      <c r="H364" s="7">
        <f>IFERROR(VLOOKUP(#REF!,'[1]LMS NCA'!#REF!,3,FALSE),0)</f>
        <v>0</v>
      </c>
      <c r="I364" s="7">
        <f>IFERROR(VLOOKUP(#REF!,'[1]LMS NCA'!#REF!,4,FALSE),0)/100000</f>
        <v>0</v>
      </c>
      <c r="J364" s="7">
        <f t="shared" si="15"/>
        <v>0</v>
      </c>
      <c r="K364" s="7">
        <f t="shared" si="16"/>
        <v>0</v>
      </c>
      <c r="L364" s="7">
        <f t="shared" si="17"/>
        <v>0</v>
      </c>
      <c r="M364" s="7">
        <f>COUNTIFS(branch!C:C,area!A:A,branch!L:L,"0")</f>
        <v>6</v>
      </c>
    </row>
    <row r="365" spans="1:13" x14ac:dyDescent="0.35">
      <c r="A365" s="7" t="s">
        <v>217</v>
      </c>
      <c r="B365" s="7" t="str">
        <f>VLOOKUP(A:A,branch!C:D,2,0)</f>
        <v>BANGALORE-3</v>
      </c>
      <c r="C365" s="7" t="str">
        <f>VLOOKUP(A:A,branch!C:E,3,0)</f>
        <v>FZM - 4</v>
      </c>
      <c r="D365" s="7">
        <f>SUMIF(branch!C:C,area!A:A,branch!F:F)</f>
        <v>0</v>
      </c>
      <c r="E365" s="7">
        <f>SUMIF(branch!C:C,area!A:A,branch!G:G)</f>
        <v>0</v>
      </c>
      <c r="F365" s="7">
        <f>SUMIF(branch!C:C,area!A:A,branch!H:H)</f>
        <v>0</v>
      </c>
      <c r="G365" s="7">
        <f>IFERROR(VLOOKUP(#REF!,'[1]LMS NCA'!#REF!,2,FALSE),0)</f>
        <v>0</v>
      </c>
      <c r="H365" s="7">
        <f>IFERROR(VLOOKUP(#REF!,'[1]LMS NCA'!#REF!,3,FALSE),0)</f>
        <v>0</v>
      </c>
      <c r="I365" s="7">
        <f>IFERROR(VLOOKUP(#REF!,'[1]LMS NCA'!#REF!,4,FALSE),0)/100000</f>
        <v>0</v>
      </c>
      <c r="J365" s="7">
        <f t="shared" si="15"/>
        <v>0</v>
      </c>
      <c r="K365" s="7">
        <f t="shared" si="16"/>
        <v>0</v>
      </c>
      <c r="L365" s="7">
        <f t="shared" si="17"/>
        <v>0</v>
      </c>
      <c r="M365" s="7">
        <f>COUNTIFS(branch!C:C,area!A:A,branch!L:L,"0")</f>
        <v>10</v>
      </c>
    </row>
    <row r="366" spans="1:13" x14ac:dyDescent="0.35">
      <c r="A366" s="7" t="s">
        <v>421</v>
      </c>
      <c r="B366" s="7" t="str">
        <f>VLOOKUP(A:A,branch!C:D,2,0)</f>
        <v>BANGALORE-3</v>
      </c>
      <c r="C366" s="7" t="str">
        <f>VLOOKUP(A:A,branch!C:E,3,0)</f>
        <v>FZM - 4</v>
      </c>
      <c r="D366" s="7">
        <f>SUMIF(branch!C:C,area!A:A,branch!F:F)</f>
        <v>0</v>
      </c>
      <c r="E366" s="7">
        <f>SUMIF(branch!C:C,area!A:A,branch!G:G)</f>
        <v>0</v>
      </c>
      <c r="F366" s="7">
        <f>SUMIF(branch!C:C,area!A:A,branch!H:H)</f>
        <v>0</v>
      </c>
      <c r="G366" s="7">
        <f>IFERROR(VLOOKUP(#REF!,'[1]LMS NCA'!#REF!,2,FALSE),0)</f>
        <v>0</v>
      </c>
      <c r="H366" s="7">
        <f>IFERROR(VLOOKUP(#REF!,'[1]LMS NCA'!#REF!,3,FALSE),0)</f>
        <v>0</v>
      </c>
      <c r="I366" s="7">
        <f>IFERROR(VLOOKUP(#REF!,'[1]LMS NCA'!#REF!,4,FALSE),0)/100000</f>
        <v>0</v>
      </c>
      <c r="J366" s="7">
        <f t="shared" si="15"/>
        <v>0</v>
      </c>
      <c r="K366" s="7">
        <f t="shared" si="16"/>
        <v>0</v>
      </c>
      <c r="L366" s="7">
        <f t="shared" si="17"/>
        <v>0</v>
      </c>
      <c r="M366" s="7">
        <f>COUNTIFS(branch!C:C,area!A:A,branch!L:L,"0")</f>
        <v>10</v>
      </c>
    </row>
    <row r="367" spans="1:13" x14ac:dyDescent="0.35">
      <c r="A367" s="7" t="s">
        <v>291</v>
      </c>
      <c r="B367" s="7" t="str">
        <f>VLOOKUP(A:A,branch!C:D,2,0)</f>
        <v>BANGALORE-1</v>
      </c>
      <c r="C367" s="7" t="str">
        <f>VLOOKUP(A:A,branch!C:E,3,0)</f>
        <v>FZM - 4</v>
      </c>
      <c r="D367" s="7">
        <f>SUMIF(branch!C:C,area!A:A,branch!F:F)</f>
        <v>0</v>
      </c>
      <c r="E367" s="7">
        <f>SUMIF(branch!C:C,area!A:A,branch!G:G)</f>
        <v>0</v>
      </c>
      <c r="F367" s="7">
        <f>SUMIF(branch!C:C,area!A:A,branch!H:H)</f>
        <v>0</v>
      </c>
      <c r="G367" s="7">
        <f>IFERROR(VLOOKUP(#REF!,'[1]LMS NCA'!#REF!,2,FALSE),0)</f>
        <v>0</v>
      </c>
      <c r="H367" s="7">
        <f>IFERROR(VLOOKUP(#REF!,'[1]LMS NCA'!#REF!,3,FALSE),0)</f>
        <v>0</v>
      </c>
      <c r="I367" s="7">
        <f>IFERROR(VLOOKUP(#REF!,'[1]LMS NCA'!#REF!,4,FALSE),0)/100000</f>
        <v>0</v>
      </c>
      <c r="J367" s="7">
        <f t="shared" si="15"/>
        <v>0</v>
      </c>
      <c r="K367" s="7">
        <f t="shared" si="16"/>
        <v>0</v>
      </c>
      <c r="L367" s="7">
        <f t="shared" si="17"/>
        <v>0</v>
      </c>
      <c r="M367" s="7">
        <f>COUNTIFS(branch!C:C,area!A:A,branch!L:L,"0")</f>
        <v>10</v>
      </c>
    </row>
    <row r="368" spans="1:13" x14ac:dyDescent="0.35">
      <c r="A368" s="7" t="s">
        <v>364</v>
      </c>
      <c r="B368" s="7" t="str">
        <f>VLOOKUP(A:A,branch!C:D,2,0)</f>
        <v>BANGALORE-2</v>
      </c>
      <c r="C368" s="7" t="str">
        <f>VLOOKUP(A:A,branch!C:E,3,0)</f>
        <v>FZM - 4</v>
      </c>
      <c r="D368" s="7">
        <f>SUMIF(branch!C:C,area!A:A,branch!F:F)</f>
        <v>0</v>
      </c>
      <c r="E368" s="7">
        <f>SUMIF(branch!C:C,area!A:A,branch!G:G)</f>
        <v>0</v>
      </c>
      <c r="F368" s="7">
        <f>SUMIF(branch!C:C,area!A:A,branch!H:H)</f>
        <v>0</v>
      </c>
      <c r="G368" s="7">
        <f>IFERROR(VLOOKUP(#REF!,'[1]LMS NCA'!#REF!,2,FALSE),0)</f>
        <v>0</v>
      </c>
      <c r="H368" s="7">
        <f>IFERROR(VLOOKUP(#REF!,'[1]LMS NCA'!#REF!,3,FALSE),0)</f>
        <v>0</v>
      </c>
      <c r="I368" s="7">
        <f>IFERROR(VLOOKUP(#REF!,'[1]LMS NCA'!#REF!,4,FALSE),0)/100000</f>
        <v>0</v>
      </c>
      <c r="J368" s="7">
        <f t="shared" si="15"/>
        <v>0</v>
      </c>
      <c r="K368" s="7">
        <f t="shared" si="16"/>
        <v>0</v>
      </c>
      <c r="L368" s="7">
        <f t="shared" si="17"/>
        <v>0</v>
      </c>
      <c r="M368" s="7">
        <f>COUNTIFS(branch!C:C,area!A:A,branch!L:L,"0")</f>
        <v>10</v>
      </c>
    </row>
    <row r="369" spans="1:13" x14ac:dyDescent="0.35">
      <c r="A369" s="7" t="s">
        <v>344</v>
      </c>
      <c r="B369" s="7" t="str">
        <f>VLOOKUP(A:A,branch!C:D,2,0)</f>
        <v>HUBLI REGION</v>
      </c>
      <c r="C369" s="7" t="str">
        <f>VLOOKUP(A:A,branch!C:E,3,0)</f>
        <v>FZM - 4</v>
      </c>
      <c r="D369" s="7">
        <f>SUMIF(branch!C:C,area!A:A,branch!F:F)</f>
        <v>0</v>
      </c>
      <c r="E369" s="7">
        <f>SUMIF(branch!C:C,area!A:A,branch!G:G)</f>
        <v>0</v>
      </c>
      <c r="F369" s="7">
        <f>SUMIF(branch!C:C,area!A:A,branch!H:H)</f>
        <v>0</v>
      </c>
      <c r="G369" s="7">
        <f>IFERROR(VLOOKUP(#REF!,'[1]LMS NCA'!#REF!,2,FALSE),0)</f>
        <v>0</v>
      </c>
      <c r="H369" s="7">
        <f>IFERROR(VLOOKUP(#REF!,'[1]LMS NCA'!#REF!,3,FALSE),0)</f>
        <v>0</v>
      </c>
      <c r="I369" s="7">
        <f>IFERROR(VLOOKUP(#REF!,'[1]LMS NCA'!#REF!,4,FALSE),0)/100000</f>
        <v>0</v>
      </c>
      <c r="J369" s="7">
        <f t="shared" si="15"/>
        <v>0</v>
      </c>
      <c r="K369" s="7">
        <f t="shared" si="16"/>
        <v>0</v>
      </c>
      <c r="L369" s="7">
        <f t="shared" si="17"/>
        <v>0</v>
      </c>
      <c r="M369" s="7">
        <f>COUNTIFS(branch!C:C,area!A:A,branch!L:L,"0")</f>
        <v>9</v>
      </c>
    </row>
    <row r="370" spans="1:13" x14ac:dyDescent="0.35">
      <c r="A370" s="7" t="s">
        <v>288</v>
      </c>
      <c r="B370" s="7" t="str">
        <f>VLOOKUP(A:A,branch!C:D,2,0)</f>
        <v>GULBARGA</v>
      </c>
      <c r="C370" s="7" t="str">
        <f>VLOOKUP(A:A,branch!C:E,3,0)</f>
        <v>FZM - 5</v>
      </c>
      <c r="D370" s="7">
        <f>SUMIF(branch!C:C,area!A:A,branch!F:F)</f>
        <v>0</v>
      </c>
      <c r="E370" s="7">
        <f>SUMIF(branch!C:C,area!A:A,branch!G:G)</f>
        <v>0</v>
      </c>
      <c r="F370" s="7">
        <f>SUMIF(branch!C:C,area!A:A,branch!H:H)</f>
        <v>0</v>
      </c>
      <c r="G370" s="7">
        <f>IFERROR(VLOOKUP(#REF!,'[1]LMS NCA'!#REF!,2,FALSE),0)</f>
        <v>0</v>
      </c>
      <c r="H370" s="7">
        <f>IFERROR(VLOOKUP(#REF!,'[1]LMS NCA'!#REF!,3,FALSE),0)</f>
        <v>0</v>
      </c>
      <c r="I370" s="7">
        <f>IFERROR(VLOOKUP(#REF!,'[1]LMS NCA'!#REF!,4,FALSE),0)/100000</f>
        <v>0</v>
      </c>
      <c r="J370" s="7">
        <f t="shared" si="15"/>
        <v>0</v>
      </c>
      <c r="K370" s="7">
        <f t="shared" si="16"/>
        <v>0</v>
      </c>
      <c r="L370" s="7">
        <f t="shared" si="17"/>
        <v>0</v>
      </c>
      <c r="M370" s="7">
        <f>COUNTIFS(branch!C:C,area!A:A,branch!L:L,"0")</f>
        <v>8</v>
      </c>
    </row>
    <row r="371" spans="1:13" x14ac:dyDescent="0.35">
      <c r="A371" s="7" t="s">
        <v>385</v>
      </c>
      <c r="B371" s="7" t="str">
        <f>VLOOKUP(A:A,branch!C:D,2,0)</f>
        <v>DELHI-2</v>
      </c>
      <c r="C371" s="7" t="str">
        <f>VLOOKUP(A:A,branch!C:E,3,0)</f>
        <v>FZM - 8</v>
      </c>
      <c r="D371" s="7">
        <f>SUMIF(branch!C:C,area!A:A,branch!F:F)</f>
        <v>0</v>
      </c>
      <c r="E371" s="7">
        <f>SUMIF(branch!C:C,area!A:A,branch!G:G)</f>
        <v>0</v>
      </c>
      <c r="F371" s="7">
        <f>SUMIF(branch!C:C,area!A:A,branch!H:H)</f>
        <v>0</v>
      </c>
      <c r="G371" s="7">
        <f>IFERROR(VLOOKUP(#REF!,'[1]LMS NCA'!#REF!,2,FALSE),0)</f>
        <v>0</v>
      </c>
      <c r="H371" s="7">
        <f>IFERROR(VLOOKUP(#REF!,'[1]LMS NCA'!#REF!,3,FALSE),0)</f>
        <v>0</v>
      </c>
      <c r="I371" s="7">
        <f>IFERROR(VLOOKUP(#REF!,'[1]LMS NCA'!#REF!,4,FALSE),0)/100000</f>
        <v>0</v>
      </c>
      <c r="J371" s="7">
        <f t="shared" si="15"/>
        <v>0</v>
      </c>
      <c r="K371" s="7">
        <f t="shared" si="16"/>
        <v>0</v>
      </c>
      <c r="L371" s="7">
        <f t="shared" si="17"/>
        <v>0</v>
      </c>
      <c r="M371" s="7">
        <f>COUNTIFS(branch!C:C,area!A:A,branch!L:L,"0")</f>
        <v>10</v>
      </c>
    </row>
    <row r="372" spans="1:13" x14ac:dyDescent="0.35">
      <c r="A372" s="7" t="s">
        <v>119</v>
      </c>
      <c r="B372" s="7" t="str">
        <f>VLOOKUP(A:A,branch!C:D,2,0)</f>
        <v>JAIPUR</v>
      </c>
      <c r="C372" s="7" t="str">
        <f>VLOOKUP(A:A,branch!C:E,3,0)</f>
        <v>FZM - 8</v>
      </c>
      <c r="D372" s="7">
        <f>SUMIF(branch!C:C,area!A:A,branch!F:F)</f>
        <v>0</v>
      </c>
      <c r="E372" s="7">
        <f>SUMIF(branch!C:C,area!A:A,branch!G:G)</f>
        <v>0</v>
      </c>
      <c r="F372" s="7">
        <f>SUMIF(branch!C:C,area!A:A,branch!H:H)</f>
        <v>0</v>
      </c>
      <c r="G372" s="7">
        <f>IFERROR(VLOOKUP(#REF!,'[1]LMS NCA'!#REF!,2,FALSE),0)</f>
        <v>0</v>
      </c>
      <c r="H372" s="7">
        <f>IFERROR(VLOOKUP(#REF!,'[1]LMS NCA'!#REF!,3,FALSE),0)</f>
        <v>0</v>
      </c>
      <c r="I372" s="7">
        <f>IFERROR(VLOOKUP(#REF!,'[1]LMS NCA'!#REF!,4,FALSE),0)/100000</f>
        <v>0</v>
      </c>
      <c r="J372" s="7">
        <f t="shared" si="15"/>
        <v>0</v>
      </c>
      <c r="K372" s="7">
        <f t="shared" si="16"/>
        <v>0</v>
      </c>
      <c r="L372" s="7">
        <f t="shared" si="17"/>
        <v>0</v>
      </c>
      <c r="M372" s="7">
        <f>COUNTIFS(branch!C:C,area!A:A,branch!L:L,"0")</f>
        <v>4</v>
      </c>
    </row>
    <row r="373" spans="1:13" x14ac:dyDescent="0.35">
      <c r="A373" s="7" t="s">
        <v>246</v>
      </c>
      <c r="B373" s="7" t="str">
        <f>VLOOKUP(A:A,branch!C:D,2,0)</f>
        <v>KURNOOL</v>
      </c>
      <c r="C373" s="7" t="str">
        <f>VLOOKUP(A:A,branch!C:E,3,0)</f>
        <v>FZM - 5</v>
      </c>
      <c r="D373" s="7">
        <f>SUMIF(branch!C:C,area!A:A,branch!F:F)</f>
        <v>0</v>
      </c>
      <c r="E373" s="7">
        <f>SUMIF(branch!C:C,area!A:A,branch!G:G)</f>
        <v>0</v>
      </c>
      <c r="F373" s="7">
        <f>SUMIF(branch!C:C,area!A:A,branch!H:H)</f>
        <v>0</v>
      </c>
      <c r="G373" s="7">
        <f>IFERROR(VLOOKUP(#REF!,'[1]LMS NCA'!#REF!,2,FALSE),0)</f>
        <v>0</v>
      </c>
      <c r="H373" s="7">
        <f>IFERROR(VLOOKUP(#REF!,'[1]LMS NCA'!#REF!,3,FALSE),0)</f>
        <v>0</v>
      </c>
      <c r="I373" s="7">
        <f>IFERROR(VLOOKUP(#REF!,'[1]LMS NCA'!#REF!,4,FALSE),0)/100000</f>
        <v>0</v>
      </c>
      <c r="J373" s="7">
        <f t="shared" si="15"/>
        <v>0</v>
      </c>
      <c r="K373" s="7">
        <f t="shared" si="16"/>
        <v>0</v>
      </c>
      <c r="L373" s="7">
        <f t="shared" si="17"/>
        <v>0</v>
      </c>
      <c r="M373" s="7">
        <f>COUNTIFS(branch!C:C,area!A:A,branch!L:L,"0")</f>
        <v>8</v>
      </c>
    </row>
    <row r="374" spans="1:13" x14ac:dyDescent="0.35">
      <c r="A374" s="7" t="s">
        <v>251</v>
      </c>
      <c r="B374" s="7" t="str">
        <f>VLOOKUP(A:A,branch!C:D,2,0)</f>
        <v>SECUNDRABAD</v>
      </c>
      <c r="C374" s="7" t="str">
        <f>VLOOKUP(A:A,branch!C:E,3,0)</f>
        <v>FZM - 5</v>
      </c>
      <c r="D374" s="7">
        <f>SUMIF(branch!C:C,area!A:A,branch!F:F)</f>
        <v>0</v>
      </c>
      <c r="E374" s="7">
        <f>SUMIF(branch!C:C,area!A:A,branch!G:G)</f>
        <v>0</v>
      </c>
      <c r="F374" s="7">
        <f>SUMIF(branch!C:C,area!A:A,branch!H:H)</f>
        <v>0</v>
      </c>
      <c r="G374" s="7">
        <f>IFERROR(VLOOKUP(#REF!,'[1]LMS NCA'!#REF!,2,FALSE),0)</f>
        <v>0</v>
      </c>
      <c r="H374" s="7">
        <f>IFERROR(VLOOKUP(#REF!,'[1]LMS NCA'!#REF!,3,FALSE),0)</f>
        <v>0</v>
      </c>
      <c r="I374" s="7">
        <f>IFERROR(VLOOKUP(#REF!,'[1]LMS NCA'!#REF!,4,FALSE),0)/100000</f>
        <v>0</v>
      </c>
      <c r="J374" s="7">
        <f t="shared" si="15"/>
        <v>0</v>
      </c>
      <c r="K374" s="7">
        <f t="shared" si="16"/>
        <v>0</v>
      </c>
      <c r="L374" s="7">
        <f t="shared" si="17"/>
        <v>0</v>
      </c>
      <c r="M374" s="7">
        <f>COUNTIFS(branch!C:C,area!A:A,branch!L:L,"0")</f>
        <v>10</v>
      </c>
    </row>
    <row r="375" spans="1:13" x14ac:dyDescent="0.35">
      <c r="A375" s="7" t="s">
        <v>159</v>
      </c>
      <c r="B375" s="7" t="str">
        <f>VLOOKUP(A:A,branch!C:D,2,0)</f>
        <v>KARIMNAGAR</v>
      </c>
      <c r="C375" s="7" t="str">
        <f>VLOOKUP(A:A,branch!C:E,3,0)</f>
        <v>FZM - 5</v>
      </c>
      <c r="D375" s="7">
        <f>SUMIF(branch!C:C,area!A:A,branch!F:F)</f>
        <v>0</v>
      </c>
      <c r="E375" s="7">
        <f>SUMIF(branch!C:C,area!A:A,branch!G:G)</f>
        <v>0</v>
      </c>
      <c r="F375" s="7">
        <f>SUMIF(branch!C:C,area!A:A,branch!H:H)</f>
        <v>0</v>
      </c>
      <c r="G375" s="7">
        <f>IFERROR(VLOOKUP(#REF!,'[1]LMS NCA'!#REF!,2,FALSE),0)</f>
        <v>0</v>
      </c>
      <c r="H375" s="7">
        <f>IFERROR(VLOOKUP(#REF!,'[1]LMS NCA'!#REF!,3,FALSE),0)</f>
        <v>0</v>
      </c>
      <c r="I375" s="7">
        <f>IFERROR(VLOOKUP(#REF!,'[1]LMS NCA'!#REF!,4,FALSE),0)/100000</f>
        <v>0</v>
      </c>
      <c r="J375" s="7">
        <f t="shared" si="15"/>
        <v>0</v>
      </c>
      <c r="K375" s="7">
        <f t="shared" si="16"/>
        <v>0</v>
      </c>
      <c r="L375" s="7">
        <f t="shared" si="17"/>
        <v>0</v>
      </c>
      <c r="M375" s="7">
        <f>COUNTIFS(branch!C:C,area!A:A,branch!L:L,"0")</f>
        <v>10</v>
      </c>
    </row>
    <row r="376" spans="1:13" x14ac:dyDescent="0.35">
      <c r="A376" s="7" t="s">
        <v>171</v>
      </c>
      <c r="B376" s="7" t="str">
        <f>VLOOKUP(A:A,branch!C:D,2,0)</f>
        <v>LUCKNOW</v>
      </c>
      <c r="C376" s="7" t="str">
        <f>VLOOKUP(A:A,branch!C:E,3,0)</f>
        <v>FZM - 8</v>
      </c>
      <c r="D376" s="7">
        <f>SUMIF(branch!C:C,area!A:A,branch!F:F)</f>
        <v>0</v>
      </c>
      <c r="E376" s="7">
        <f>SUMIF(branch!C:C,area!A:A,branch!G:G)</f>
        <v>0</v>
      </c>
      <c r="F376" s="7">
        <f>SUMIF(branch!C:C,area!A:A,branch!H:H)</f>
        <v>0</v>
      </c>
      <c r="G376" s="7">
        <f>IFERROR(VLOOKUP(#REF!,'[1]LMS NCA'!#REF!,2,FALSE),0)</f>
        <v>0</v>
      </c>
      <c r="H376" s="7">
        <f>IFERROR(VLOOKUP(#REF!,'[1]LMS NCA'!#REF!,3,FALSE),0)</f>
        <v>0</v>
      </c>
      <c r="I376" s="7">
        <f>IFERROR(VLOOKUP(#REF!,'[1]LMS NCA'!#REF!,4,FALSE),0)/100000</f>
        <v>0</v>
      </c>
      <c r="J376" s="7">
        <f t="shared" si="15"/>
        <v>0</v>
      </c>
      <c r="K376" s="7">
        <f t="shared" si="16"/>
        <v>0</v>
      </c>
      <c r="L376" s="7">
        <f t="shared" si="17"/>
        <v>0</v>
      </c>
      <c r="M376" s="7">
        <f>COUNTIFS(branch!C:C,area!A:A,branch!L:L,"0")</f>
        <v>9</v>
      </c>
    </row>
    <row r="377" spans="1:13" x14ac:dyDescent="0.35">
      <c r="A377" s="7" t="s">
        <v>269</v>
      </c>
      <c r="B377" s="7" t="str">
        <f>VLOOKUP(A:A,branch!C:D,2,0)</f>
        <v>MANGALORE</v>
      </c>
      <c r="C377" s="7" t="str">
        <f>VLOOKUP(A:A,branch!C:E,3,0)</f>
        <v>FZM - 4</v>
      </c>
      <c r="D377" s="7">
        <f>SUMIF(branch!C:C,area!A:A,branch!F:F)</f>
        <v>0</v>
      </c>
      <c r="E377" s="7">
        <f>SUMIF(branch!C:C,area!A:A,branch!G:G)</f>
        <v>0</v>
      </c>
      <c r="F377" s="7">
        <f>SUMIF(branch!C:C,area!A:A,branch!H:H)</f>
        <v>0</v>
      </c>
      <c r="G377" s="7">
        <f>IFERROR(VLOOKUP(#REF!,'[1]LMS NCA'!#REF!,2,FALSE),0)</f>
        <v>0</v>
      </c>
      <c r="H377" s="7">
        <f>IFERROR(VLOOKUP(#REF!,'[1]LMS NCA'!#REF!,3,FALSE),0)</f>
        <v>0</v>
      </c>
      <c r="I377" s="7">
        <f>IFERROR(VLOOKUP(#REF!,'[1]LMS NCA'!#REF!,4,FALSE),0)/100000</f>
        <v>0</v>
      </c>
      <c r="J377" s="7">
        <f t="shared" si="15"/>
        <v>0</v>
      </c>
      <c r="K377" s="7">
        <f t="shared" si="16"/>
        <v>0</v>
      </c>
      <c r="L377" s="7">
        <f t="shared" si="17"/>
        <v>0</v>
      </c>
      <c r="M377" s="7">
        <f>COUNTIFS(branch!C:C,area!A:A,branch!L:L,"0")</f>
        <v>9</v>
      </c>
    </row>
    <row r="378" spans="1:13" x14ac:dyDescent="0.35">
      <c r="A378" s="7" t="s">
        <v>325</v>
      </c>
      <c r="B378" s="7" t="str">
        <f>VLOOKUP(A:A,branch!C:D,2,0)</f>
        <v>WARANGAL REGION</v>
      </c>
      <c r="C378" s="7" t="str">
        <f>VLOOKUP(A:A,branch!C:E,3,0)</f>
        <v>FZM - 5</v>
      </c>
      <c r="D378" s="7">
        <f>SUMIF(branch!C:C,area!A:A,branch!F:F)</f>
        <v>0</v>
      </c>
      <c r="E378" s="7">
        <f>SUMIF(branch!C:C,area!A:A,branch!G:G)</f>
        <v>0</v>
      </c>
      <c r="F378" s="7">
        <f>SUMIF(branch!C:C,area!A:A,branch!H:H)</f>
        <v>0</v>
      </c>
      <c r="G378" s="7">
        <f>IFERROR(VLOOKUP(#REF!,'[1]LMS NCA'!#REF!,2,FALSE),0)</f>
        <v>0</v>
      </c>
      <c r="H378" s="7">
        <f>IFERROR(VLOOKUP(#REF!,'[1]LMS NCA'!#REF!,3,FALSE),0)</f>
        <v>0</v>
      </c>
      <c r="I378" s="7">
        <f>IFERROR(VLOOKUP(#REF!,'[1]LMS NCA'!#REF!,4,FALSE),0)/100000</f>
        <v>0</v>
      </c>
      <c r="J378" s="7">
        <f t="shared" si="15"/>
        <v>0</v>
      </c>
      <c r="K378" s="7">
        <f t="shared" si="16"/>
        <v>0</v>
      </c>
      <c r="L378" s="7">
        <f t="shared" si="17"/>
        <v>0</v>
      </c>
      <c r="M378" s="7">
        <f>COUNTIFS(branch!C:C,area!A:A,branch!L:L,"0")</f>
        <v>8</v>
      </c>
    </row>
    <row r="379" spans="1:13" x14ac:dyDescent="0.35">
      <c r="A379" s="7" t="s">
        <v>402</v>
      </c>
      <c r="B379" s="7" t="str">
        <f>VLOOKUP(A:A,branch!C:D,2,0)</f>
        <v xml:space="preserve">MYSORE </v>
      </c>
      <c r="C379" s="7" t="str">
        <f>VLOOKUP(A:A,branch!C:E,3,0)</f>
        <v>FZM - 4</v>
      </c>
      <c r="D379" s="7">
        <f>SUMIF(branch!C:C,area!A:A,branch!F:F)</f>
        <v>0</v>
      </c>
      <c r="E379" s="7">
        <f>SUMIF(branch!C:C,area!A:A,branch!G:G)</f>
        <v>0</v>
      </c>
      <c r="F379" s="7">
        <f>SUMIF(branch!C:C,area!A:A,branch!H:H)</f>
        <v>0</v>
      </c>
      <c r="G379" s="7">
        <f>IFERROR(VLOOKUP(#REF!,'[1]LMS NCA'!#REF!,2,FALSE),0)</f>
        <v>0</v>
      </c>
      <c r="H379" s="7">
        <f>IFERROR(VLOOKUP(#REF!,'[1]LMS NCA'!#REF!,3,FALSE),0)</f>
        <v>0</v>
      </c>
      <c r="I379" s="7">
        <f>IFERROR(VLOOKUP(#REF!,'[1]LMS NCA'!#REF!,4,FALSE),0)/100000</f>
        <v>0</v>
      </c>
      <c r="J379" s="7">
        <f t="shared" si="15"/>
        <v>0</v>
      </c>
      <c r="K379" s="7">
        <f t="shared" si="16"/>
        <v>0</v>
      </c>
      <c r="L379" s="7">
        <f t="shared" si="17"/>
        <v>0</v>
      </c>
      <c r="M379" s="7">
        <f>COUNTIFS(branch!C:C,area!A:A,branch!L:L,"0")</f>
        <v>10</v>
      </c>
    </row>
    <row r="380" spans="1:13" x14ac:dyDescent="0.35">
      <c r="A380" s="7" t="s">
        <v>419</v>
      </c>
      <c r="B380" s="7" t="str">
        <f>VLOOKUP(A:A,branch!C:D,2,0)</f>
        <v>MUMBAI</v>
      </c>
      <c r="C380" s="7" t="str">
        <f>VLOOKUP(A:A,branch!C:E,3,0)</f>
        <v>FZM - 6</v>
      </c>
      <c r="D380" s="7">
        <f>SUMIF(branch!C:C,area!A:A,branch!F:F)</f>
        <v>0</v>
      </c>
      <c r="E380" s="7">
        <f>SUMIF(branch!C:C,area!A:A,branch!G:G)</f>
        <v>0</v>
      </c>
      <c r="F380" s="7">
        <f>SUMIF(branch!C:C,area!A:A,branch!H:H)</f>
        <v>0</v>
      </c>
      <c r="G380" s="7">
        <f>IFERROR(VLOOKUP(#REF!,'[1]LMS NCA'!#REF!,2,FALSE),0)</f>
        <v>0</v>
      </c>
      <c r="H380" s="7">
        <f>IFERROR(VLOOKUP(#REF!,'[1]LMS NCA'!#REF!,3,FALSE),0)</f>
        <v>0</v>
      </c>
      <c r="I380" s="7">
        <f>IFERROR(VLOOKUP(#REF!,'[1]LMS NCA'!#REF!,4,FALSE),0)/100000</f>
        <v>0</v>
      </c>
      <c r="J380" s="7">
        <f t="shared" si="15"/>
        <v>0</v>
      </c>
      <c r="K380" s="7">
        <f t="shared" si="16"/>
        <v>0</v>
      </c>
      <c r="L380" s="7">
        <f t="shared" si="17"/>
        <v>0</v>
      </c>
      <c r="M380" s="7">
        <f>COUNTIFS(branch!C:C,area!A:A,branch!L:L,"0")</f>
        <v>9</v>
      </c>
    </row>
    <row r="381" spans="1:13" x14ac:dyDescent="0.35">
      <c r="A381" s="7" t="s">
        <v>441</v>
      </c>
      <c r="B381" s="7" t="str">
        <f>VLOOKUP(A:A,branch!C:D,2,0)</f>
        <v>MUMBAI</v>
      </c>
      <c r="C381" s="7" t="str">
        <f>VLOOKUP(A:A,branch!C:E,3,0)</f>
        <v>FZM - 6</v>
      </c>
      <c r="D381" s="7">
        <f>SUMIF(branch!C:C,area!A:A,branch!F:F)</f>
        <v>0</v>
      </c>
      <c r="E381" s="7">
        <f>SUMIF(branch!C:C,area!A:A,branch!G:G)</f>
        <v>0</v>
      </c>
      <c r="F381" s="7">
        <f>SUMIF(branch!C:C,area!A:A,branch!H:H)</f>
        <v>0</v>
      </c>
      <c r="G381" s="7">
        <f>IFERROR(VLOOKUP(#REF!,'[1]LMS NCA'!#REF!,2,FALSE),0)</f>
        <v>0</v>
      </c>
      <c r="H381" s="7">
        <f>IFERROR(VLOOKUP(#REF!,'[1]LMS NCA'!#REF!,3,FALSE),0)</f>
        <v>0</v>
      </c>
      <c r="I381" s="7">
        <f>IFERROR(VLOOKUP(#REF!,'[1]LMS NCA'!#REF!,4,FALSE),0)/100000</f>
        <v>0</v>
      </c>
      <c r="J381" s="7">
        <f t="shared" si="15"/>
        <v>0</v>
      </c>
      <c r="K381" s="7">
        <f t="shared" si="16"/>
        <v>0</v>
      </c>
      <c r="L381" s="7">
        <f t="shared" si="17"/>
        <v>0</v>
      </c>
      <c r="M381" s="7">
        <f>COUNTIFS(branch!C:C,area!A:A,branch!L:L,"0")</f>
        <v>9</v>
      </c>
    </row>
    <row r="382" spans="1:13" x14ac:dyDescent="0.35">
      <c r="A382" s="7" t="s">
        <v>207</v>
      </c>
      <c r="B382" s="7" t="str">
        <f>VLOOKUP(A:A,branch!C:D,2,0)</f>
        <v>BIHAR</v>
      </c>
      <c r="C382" s="7" t="str">
        <f>VLOOKUP(A:A,branch!C:E,3,0)</f>
        <v>FZM - 7</v>
      </c>
      <c r="D382" s="7">
        <f>SUMIF(branch!C:C,area!A:A,branch!F:F)</f>
        <v>0</v>
      </c>
      <c r="E382" s="7">
        <f>SUMIF(branch!C:C,area!A:A,branch!G:G)</f>
        <v>0</v>
      </c>
      <c r="F382" s="7">
        <f>SUMIF(branch!C:C,area!A:A,branch!H:H)</f>
        <v>0</v>
      </c>
      <c r="G382" s="7">
        <f>IFERROR(VLOOKUP(#REF!,'[1]LMS NCA'!#REF!,2,FALSE),0)</f>
        <v>0</v>
      </c>
      <c r="H382" s="7">
        <f>IFERROR(VLOOKUP(#REF!,'[1]LMS NCA'!#REF!,3,FALSE),0)</f>
        <v>0</v>
      </c>
      <c r="I382" s="7">
        <f>IFERROR(VLOOKUP(#REF!,'[1]LMS NCA'!#REF!,4,FALSE),0)/100000</f>
        <v>0</v>
      </c>
      <c r="J382" s="7">
        <f t="shared" si="15"/>
        <v>0</v>
      </c>
      <c r="K382" s="7">
        <f t="shared" si="16"/>
        <v>0</v>
      </c>
      <c r="L382" s="7">
        <f t="shared" si="17"/>
        <v>0</v>
      </c>
      <c r="M382" s="7">
        <f>COUNTIFS(branch!C:C,area!A:A,branch!L:L,"0")</f>
        <v>6</v>
      </c>
    </row>
    <row r="383" spans="1:13" x14ac:dyDescent="0.35">
      <c r="A383" s="7" t="s">
        <v>261</v>
      </c>
      <c r="B383" s="7" t="str">
        <f>VLOOKUP(A:A,branch!C:D,2,0)</f>
        <v>CHENNAI REGION</v>
      </c>
      <c r="C383" s="7" t="str">
        <f>VLOOKUP(A:A,branch!C:E,3,0)</f>
        <v>FZM - 3</v>
      </c>
      <c r="D383" s="7">
        <f>SUMIF(branch!C:C,area!A:A,branch!F:F)</f>
        <v>0</v>
      </c>
      <c r="E383" s="7">
        <f>SUMIF(branch!C:C,area!A:A,branch!G:G)</f>
        <v>0</v>
      </c>
      <c r="F383" s="7">
        <f>SUMIF(branch!C:C,area!A:A,branch!H:H)</f>
        <v>0</v>
      </c>
      <c r="G383" s="7">
        <f>IFERROR(VLOOKUP(#REF!,'[1]LMS NCA'!#REF!,2,FALSE),0)</f>
        <v>0</v>
      </c>
      <c r="H383" s="7">
        <f>IFERROR(VLOOKUP(#REF!,'[1]LMS NCA'!#REF!,3,FALSE),0)</f>
        <v>0</v>
      </c>
      <c r="I383" s="7">
        <f>IFERROR(VLOOKUP(#REF!,'[1]LMS NCA'!#REF!,4,FALSE),0)/100000</f>
        <v>0</v>
      </c>
      <c r="J383" s="7">
        <f t="shared" si="15"/>
        <v>0</v>
      </c>
      <c r="K383" s="7">
        <f t="shared" si="16"/>
        <v>0</v>
      </c>
      <c r="L383" s="7">
        <f t="shared" si="17"/>
        <v>0</v>
      </c>
      <c r="M383" s="7">
        <f>COUNTIFS(branch!C:C,area!A:A,branch!L:L,"0")</f>
        <v>11</v>
      </c>
    </row>
    <row r="384" spans="1:13" x14ac:dyDescent="0.35">
      <c r="A384" s="7" t="s">
        <v>92</v>
      </c>
      <c r="B384" s="7" t="str">
        <f>VLOOKUP(A:A,branch!C:D,2,0)</f>
        <v>CHENNAI REGION</v>
      </c>
      <c r="C384" s="7" t="str">
        <f>VLOOKUP(A:A,branch!C:E,3,0)</f>
        <v>FZM - 3</v>
      </c>
      <c r="D384" s="7">
        <f>SUMIF(branch!C:C,area!A:A,branch!F:F)</f>
        <v>0</v>
      </c>
      <c r="E384" s="7">
        <f>SUMIF(branch!C:C,area!A:A,branch!G:G)</f>
        <v>0</v>
      </c>
      <c r="F384" s="7">
        <f>SUMIF(branch!C:C,area!A:A,branch!H:H)</f>
        <v>0</v>
      </c>
      <c r="G384" s="7">
        <f>IFERROR(VLOOKUP(#REF!,'[1]LMS NCA'!#REF!,2,FALSE),0)</f>
        <v>0</v>
      </c>
      <c r="H384" s="7">
        <f>IFERROR(VLOOKUP(#REF!,'[1]LMS NCA'!#REF!,3,FALSE),0)</f>
        <v>0</v>
      </c>
      <c r="I384" s="7">
        <f>IFERROR(VLOOKUP(#REF!,'[1]LMS NCA'!#REF!,4,FALSE),0)/100000</f>
        <v>0</v>
      </c>
      <c r="J384" s="7">
        <f t="shared" si="15"/>
        <v>0</v>
      </c>
      <c r="K384" s="7">
        <f t="shared" si="16"/>
        <v>0</v>
      </c>
      <c r="L384" s="7">
        <f t="shared" si="17"/>
        <v>0</v>
      </c>
      <c r="M384" s="7">
        <f>COUNTIFS(branch!C:C,area!A:A,branch!L:L,"0")</f>
        <v>9</v>
      </c>
    </row>
    <row r="385" spans="1:13" x14ac:dyDescent="0.35">
      <c r="A385" s="7" t="s">
        <v>403</v>
      </c>
      <c r="B385" s="7" t="str">
        <f>VLOOKUP(A:A,branch!C:D,2,0)</f>
        <v>HASSAN</v>
      </c>
      <c r="C385" s="7" t="str">
        <f>VLOOKUP(A:A,branch!C:E,3,0)</f>
        <v>FZM - 4</v>
      </c>
      <c r="D385" s="7">
        <f>SUMIF(branch!C:C,area!A:A,branch!F:F)</f>
        <v>0</v>
      </c>
      <c r="E385" s="7">
        <f>SUMIF(branch!C:C,area!A:A,branch!G:G)</f>
        <v>0</v>
      </c>
      <c r="F385" s="7">
        <f>SUMIF(branch!C:C,area!A:A,branch!H:H)</f>
        <v>0</v>
      </c>
      <c r="G385" s="7">
        <f>IFERROR(VLOOKUP(#REF!,'[1]LMS NCA'!#REF!,2,FALSE),0)</f>
        <v>0</v>
      </c>
      <c r="H385" s="7">
        <f>IFERROR(VLOOKUP(#REF!,'[1]LMS NCA'!#REF!,3,FALSE),0)</f>
        <v>0</v>
      </c>
      <c r="I385" s="7">
        <f>IFERROR(VLOOKUP(#REF!,'[1]LMS NCA'!#REF!,4,FALSE),0)/100000</f>
        <v>0</v>
      </c>
      <c r="J385" s="7">
        <f t="shared" si="15"/>
        <v>0</v>
      </c>
      <c r="K385" s="7">
        <f t="shared" si="16"/>
        <v>0</v>
      </c>
      <c r="L385" s="7">
        <f t="shared" si="17"/>
        <v>0</v>
      </c>
      <c r="M385" s="7">
        <f>COUNTIFS(branch!C:C,area!A:A,branch!L:L,"0")</f>
        <v>8</v>
      </c>
    </row>
    <row r="386" spans="1:13" x14ac:dyDescent="0.35">
      <c r="A386" s="7" t="s">
        <v>233</v>
      </c>
      <c r="B386" s="7" t="str">
        <f>VLOOKUP(A:A,branch!C:D,2,0)</f>
        <v xml:space="preserve">THIRUPATI </v>
      </c>
      <c r="C386" s="7" t="str">
        <f>VLOOKUP(A:A,branch!C:E,3,0)</f>
        <v>FZM - 3</v>
      </c>
      <c r="D386" s="7">
        <f>SUMIF(branch!C:C,area!A:A,branch!F:F)</f>
        <v>0</v>
      </c>
      <c r="E386" s="7">
        <f>SUMIF(branch!C:C,area!A:A,branch!G:G)</f>
        <v>0</v>
      </c>
      <c r="F386" s="7">
        <f>SUMIF(branch!C:C,area!A:A,branch!H:H)</f>
        <v>0</v>
      </c>
      <c r="G386" s="7">
        <f>IFERROR(VLOOKUP(#REF!,'[1]LMS NCA'!#REF!,2,FALSE),0)</f>
        <v>0</v>
      </c>
      <c r="H386" s="7">
        <f>IFERROR(VLOOKUP(#REF!,'[1]LMS NCA'!#REF!,3,FALSE),0)</f>
        <v>0</v>
      </c>
      <c r="I386" s="7">
        <f>IFERROR(VLOOKUP(#REF!,'[1]LMS NCA'!#REF!,4,FALSE),0)/100000</f>
        <v>0</v>
      </c>
      <c r="J386" s="7">
        <f t="shared" ref="J386:J422" si="18">D386+G386</f>
        <v>0</v>
      </c>
      <c r="K386" s="7">
        <f t="shared" ref="K386:K422" si="19">E386+H386</f>
        <v>0</v>
      </c>
      <c r="L386" s="7">
        <f t="shared" ref="L386:L422" si="20">F386+I386</f>
        <v>0</v>
      </c>
      <c r="M386" s="7">
        <f>COUNTIFS(branch!C:C,area!A:A,branch!L:L,"0")</f>
        <v>8</v>
      </c>
    </row>
    <row r="387" spans="1:13" x14ac:dyDescent="0.35">
      <c r="A387" s="7" t="s">
        <v>152</v>
      </c>
      <c r="B387" s="7" t="str">
        <f>VLOOKUP(A:A,branch!C:D,2,0)</f>
        <v xml:space="preserve">THRISSUR - 2 </v>
      </c>
      <c r="C387" s="7" t="str">
        <f>VLOOKUP(A:A,branch!C:E,3,0)</f>
        <v>FZM - 1</v>
      </c>
      <c r="D387" s="7">
        <f>SUMIF(branch!C:C,area!A:A,branch!F:F)</f>
        <v>0</v>
      </c>
      <c r="E387" s="7">
        <f>SUMIF(branch!C:C,area!A:A,branch!G:G)</f>
        <v>0</v>
      </c>
      <c r="F387" s="7">
        <f>SUMIF(branch!C:C,area!A:A,branch!H:H)</f>
        <v>0</v>
      </c>
      <c r="G387" s="7">
        <f>IFERROR(VLOOKUP(#REF!,'[1]LMS NCA'!#REF!,2,FALSE),0)</f>
        <v>0</v>
      </c>
      <c r="H387" s="7">
        <f>IFERROR(VLOOKUP(#REF!,'[1]LMS NCA'!#REF!,3,FALSE),0)</f>
        <v>0</v>
      </c>
      <c r="I387" s="7">
        <f>IFERROR(VLOOKUP(#REF!,'[1]LMS NCA'!#REF!,4,FALSE),0)/100000</f>
        <v>0</v>
      </c>
      <c r="J387" s="7">
        <f t="shared" si="18"/>
        <v>0</v>
      </c>
      <c r="K387" s="7">
        <f t="shared" si="19"/>
        <v>0</v>
      </c>
      <c r="L387" s="7">
        <f t="shared" si="20"/>
        <v>0</v>
      </c>
      <c r="M387" s="7">
        <f>COUNTIFS(branch!C:C,area!A:A,branch!L:L,"0")</f>
        <v>7</v>
      </c>
    </row>
    <row r="388" spans="1:13" x14ac:dyDescent="0.35">
      <c r="A388" s="7" t="s">
        <v>254</v>
      </c>
      <c r="B388" s="7" t="str">
        <f>VLOOKUP(A:A,branch!C:D,2,0)</f>
        <v>ERODE</v>
      </c>
      <c r="C388" s="7" t="str">
        <f>VLOOKUP(A:A,branch!C:E,3,0)</f>
        <v>FZM - 2</v>
      </c>
      <c r="D388" s="7">
        <f>SUMIF(branch!C:C,area!A:A,branch!F:F)</f>
        <v>0</v>
      </c>
      <c r="E388" s="7">
        <f>SUMIF(branch!C:C,area!A:A,branch!G:G)</f>
        <v>0</v>
      </c>
      <c r="F388" s="7">
        <f>SUMIF(branch!C:C,area!A:A,branch!H:H)</f>
        <v>0</v>
      </c>
      <c r="G388" s="7">
        <f>IFERROR(VLOOKUP(#REF!,'[1]LMS NCA'!#REF!,2,FALSE),0)</f>
        <v>0</v>
      </c>
      <c r="H388" s="7">
        <f>IFERROR(VLOOKUP(#REF!,'[1]LMS NCA'!#REF!,3,FALSE),0)</f>
        <v>0</v>
      </c>
      <c r="I388" s="7">
        <f>IFERROR(VLOOKUP(#REF!,'[1]LMS NCA'!#REF!,4,FALSE),0)/100000</f>
        <v>0</v>
      </c>
      <c r="J388" s="7">
        <f t="shared" si="18"/>
        <v>0</v>
      </c>
      <c r="K388" s="7">
        <f t="shared" si="19"/>
        <v>0</v>
      </c>
      <c r="L388" s="7">
        <f t="shared" si="20"/>
        <v>0</v>
      </c>
      <c r="M388" s="7">
        <f>COUNTIFS(branch!C:C,area!A:A,branch!L:L,"0")</f>
        <v>8</v>
      </c>
    </row>
    <row r="389" spans="1:13" x14ac:dyDescent="0.35">
      <c r="A389" s="7" t="s">
        <v>127</v>
      </c>
      <c r="B389" s="7" t="str">
        <f>VLOOKUP(A:A,branch!C:D,2,0)</f>
        <v>TUMKUR</v>
      </c>
      <c r="C389" s="7" t="str">
        <f>VLOOKUP(A:A,branch!C:E,3,0)</f>
        <v>FZM - 4</v>
      </c>
      <c r="D389" s="7">
        <f>SUMIF(branch!C:C,area!A:A,branch!F:F)</f>
        <v>0</v>
      </c>
      <c r="E389" s="7">
        <f>SUMIF(branch!C:C,area!A:A,branch!G:G)</f>
        <v>0</v>
      </c>
      <c r="F389" s="7">
        <f>SUMIF(branch!C:C,area!A:A,branch!H:H)</f>
        <v>0</v>
      </c>
      <c r="G389" s="7">
        <f>IFERROR(VLOOKUP(#REF!,'[1]LMS NCA'!#REF!,2,FALSE),0)</f>
        <v>0</v>
      </c>
      <c r="H389" s="7">
        <f>IFERROR(VLOOKUP(#REF!,'[1]LMS NCA'!#REF!,3,FALSE),0)</f>
        <v>0</v>
      </c>
      <c r="I389" s="7">
        <f>IFERROR(VLOOKUP(#REF!,'[1]LMS NCA'!#REF!,4,FALSE),0)/100000</f>
        <v>0</v>
      </c>
      <c r="J389" s="7">
        <f t="shared" si="18"/>
        <v>0</v>
      </c>
      <c r="K389" s="7">
        <f t="shared" si="19"/>
        <v>0</v>
      </c>
      <c r="L389" s="7">
        <f t="shared" si="20"/>
        <v>0</v>
      </c>
      <c r="M389" s="7">
        <f>COUNTIFS(branch!C:C,area!A:A,branch!L:L,"0")</f>
        <v>9</v>
      </c>
    </row>
    <row r="390" spans="1:13" x14ac:dyDescent="0.35">
      <c r="A390" s="7" t="s">
        <v>448</v>
      </c>
      <c r="B390" s="7" t="str">
        <f>VLOOKUP(A:A,branch!C:D,2,0)</f>
        <v>CHANDIGARH</v>
      </c>
      <c r="C390" s="7" t="str">
        <f>VLOOKUP(A:A,branch!C:E,3,0)</f>
        <v>FZM - 8</v>
      </c>
      <c r="D390" s="7">
        <f>SUMIF(branch!C:C,area!A:A,branch!F:F)</f>
        <v>0</v>
      </c>
      <c r="E390" s="7">
        <f>SUMIF(branch!C:C,area!A:A,branch!G:G)</f>
        <v>0</v>
      </c>
      <c r="F390" s="7">
        <f>SUMIF(branch!C:C,area!A:A,branch!H:H)</f>
        <v>0</v>
      </c>
      <c r="G390" s="7">
        <f>IFERROR(VLOOKUP(#REF!,'[1]LMS NCA'!#REF!,2,FALSE),0)</f>
        <v>0</v>
      </c>
      <c r="H390" s="7">
        <f>IFERROR(VLOOKUP(#REF!,'[1]LMS NCA'!#REF!,3,FALSE),0)</f>
        <v>0</v>
      </c>
      <c r="I390" s="7">
        <f>IFERROR(VLOOKUP(#REF!,'[1]LMS NCA'!#REF!,4,FALSE),0)/100000</f>
        <v>0</v>
      </c>
      <c r="J390" s="7">
        <f t="shared" si="18"/>
        <v>0</v>
      </c>
      <c r="K390" s="7">
        <f t="shared" si="19"/>
        <v>0</v>
      </c>
      <c r="L390" s="7">
        <f t="shared" si="20"/>
        <v>0</v>
      </c>
      <c r="M390" s="7">
        <f>COUNTIFS(branch!C:C,area!A:A,branch!L:L,"0")</f>
        <v>8</v>
      </c>
    </row>
    <row r="391" spans="1:13" x14ac:dyDescent="0.35">
      <c r="A391" s="7" t="s">
        <v>361</v>
      </c>
      <c r="B391" s="7" t="str">
        <f>VLOOKUP(A:A,branch!C:D,2,0)</f>
        <v>NAGPUR</v>
      </c>
      <c r="C391" s="7" t="str">
        <f>VLOOKUP(A:A,branch!C:E,3,0)</f>
        <v>FZM - 6</v>
      </c>
      <c r="D391" s="7">
        <f>SUMIF(branch!C:C,area!A:A,branch!F:F)</f>
        <v>0</v>
      </c>
      <c r="E391" s="7">
        <f>SUMIF(branch!C:C,area!A:A,branch!G:G)</f>
        <v>0</v>
      </c>
      <c r="F391" s="7">
        <f>SUMIF(branch!C:C,area!A:A,branch!H:H)</f>
        <v>0</v>
      </c>
      <c r="G391" s="7">
        <f>IFERROR(VLOOKUP(#REF!,'[1]LMS NCA'!#REF!,2,FALSE),0)</f>
        <v>0</v>
      </c>
      <c r="H391" s="7">
        <f>IFERROR(VLOOKUP(#REF!,'[1]LMS NCA'!#REF!,3,FALSE),0)</f>
        <v>0</v>
      </c>
      <c r="I391" s="7">
        <f>IFERROR(VLOOKUP(#REF!,'[1]LMS NCA'!#REF!,4,FALSE),0)/100000</f>
        <v>0</v>
      </c>
      <c r="J391" s="7">
        <f t="shared" si="18"/>
        <v>0</v>
      </c>
      <c r="K391" s="7">
        <f t="shared" si="19"/>
        <v>0</v>
      </c>
      <c r="L391" s="7">
        <f t="shared" si="20"/>
        <v>0</v>
      </c>
      <c r="M391" s="7">
        <f>COUNTIFS(branch!C:C,area!A:A,branch!L:L,"0")</f>
        <v>7</v>
      </c>
    </row>
    <row r="392" spans="1:13" x14ac:dyDescent="0.35">
      <c r="A392" s="7" t="s">
        <v>260</v>
      </c>
      <c r="B392" s="7" t="str">
        <f>VLOOKUP(A:A,branch!C:D,2,0)</f>
        <v>NAGPUR</v>
      </c>
      <c r="C392" s="7" t="str">
        <f>VLOOKUP(A:A,branch!C:E,3,0)</f>
        <v>FZM - 6</v>
      </c>
      <c r="D392" s="7">
        <f>SUMIF(branch!C:C,area!A:A,branch!F:F)</f>
        <v>0</v>
      </c>
      <c r="E392" s="7">
        <f>SUMIF(branch!C:C,area!A:A,branch!G:G)</f>
        <v>0</v>
      </c>
      <c r="F392" s="7">
        <f>SUMIF(branch!C:C,area!A:A,branch!H:H)</f>
        <v>0</v>
      </c>
      <c r="G392" s="7">
        <f>IFERROR(VLOOKUP(#REF!,'[1]LMS NCA'!#REF!,2,FALSE),0)</f>
        <v>0</v>
      </c>
      <c r="H392" s="7">
        <f>IFERROR(VLOOKUP(#REF!,'[1]LMS NCA'!#REF!,3,FALSE),0)</f>
        <v>0</v>
      </c>
      <c r="I392" s="7">
        <f>IFERROR(VLOOKUP(#REF!,'[1]LMS NCA'!#REF!,4,FALSE),0)/100000</f>
        <v>0</v>
      </c>
      <c r="J392" s="7">
        <f t="shared" si="18"/>
        <v>0</v>
      </c>
      <c r="K392" s="7">
        <f t="shared" si="19"/>
        <v>0</v>
      </c>
      <c r="L392" s="7">
        <f t="shared" si="20"/>
        <v>0</v>
      </c>
      <c r="M392" s="7">
        <f>COUNTIFS(branch!C:C,area!A:A,branch!L:L,"0")</f>
        <v>9</v>
      </c>
    </row>
    <row r="393" spans="1:13" x14ac:dyDescent="0.35">
      <c r="A393" s="7" t="s">
        <v>406</v>
      </c>
      <c r="B393" s="7" t="str">
        <f>VLOOKUP(A:A,branch!C:D,2,0)</f>
        <v>MUMBAI</v>
      </c>
      <c r="C393" s="7" t="str">
        <f>VLOOKUP(A:A,branch!C:E,3,0)</f>
        <v>FZM - 6</v>
      </c>
      <c r="D393" s="7">
        <f>SUMIF(branch!C:C,area!A:A,branch!F:F)</f>
        <v>0</v>
      </c>
      <c r="E393" s="7">
        <f>SUMIF(branch!C:C,area!A:A,branch!G:G)</f>
        <v>0</v>
      </c>
      <c r="F393" s="7">
        <f>SUMIF(branch!C:C,area!A:A,branch!H:H)</f>
        <v>0</v>
      </c>
      <c r="G393" s="7">
        <f>IFERROR(VLOOKUP(#REF!,'[1]LMS NCA'!#REF!,2,FALSE),0)</f>
        <v>0</v>
      </c>
      <c r="H393" s="7">
        <f>IFERROR(VLOOKUP(#REF!,'[1]LMS NCA'!#REF!,3,FALSE),0)</f>
        <v>0</v>
      </c>
      <c r="I393" s="7">
        <f>IFERROR(VLOOKUP(#REF!,'[1]LMS NCA'!#REF!,4,FALSE),0)/100000</f>
        <v>0</v>
      </c>
      <c r="J393" s="7">
        <f t="shared" si="18"/>
        <v>0</v>
      </c>
      <c r="K393" s="7">
        <f t="shared" si="19"/>
        <v>0</v>
      </c>
      <c r="L393" s="7">
        <f t="shared" si="20"/>
        <v>0</v>
      </c>
      <c r="M393" s="7">
        <f>COUNTIFS(branch!C:C,area!A:A,branch!L:L,"0")</f>
        <v>7</v>
      </c>
    </row>
    <row r="394" spans="1:13" x14ac:dyDescent="0.35">
      <c r="A394" s="7" t="s">
        <v>375</v>
      </c>
      <c r="B394" s="7" t="str">
        <f>VLOOKUP(A:A,branch!C:D,2,0)</f>
        <v>SOUTH GUJARAT</v>
      </c>
      <c r="C394" s="7" t="str">
        <f>VLOOKUP(A:A,branch!C:E,3,0)</f>
        <v>FZM - 6</v>
      </c>
      <c r="D394" s="7">
        <f>SUMIF(branch!C:C,area!A:A,branch!F:F)</f>
        <v>0</v>
      </c>
      <c r="E394" s="7">
        <f>SUMIF(branch!C:C,area!A:A,branch!G:G)</f>
        <v>0</v>
      </c>
      <c r="F394" s="7">
        <f>SUMIF(branch!C:C,area!A:A,branch!H:H)</f>
        <v>0</v>
      </c>
      <c r="G394" s="7">
        <f>IFERROR(VLOOKUP(#REF!,'[1]LMS NCA'!#REF!,2,FALSE),0)</f>
        <v>0</v>
      </c>
      <c r="H394" s="7">
        <f>IFERROR(VLOOKUP(#REF!,'[1]LMS NCA'!#REF!,3,FALSE),0)</f>
        <v>0</v>
      </c>
      <c r="I394" s="7">
        <f>IFERROR(VLOOKUP(#REF!,'[1]LMS NCA'!#REF!,4,FALSE),0)/100000</f>
        <v>0</v>
      </c>
      <c r="J394" s="7">
        <f t="shared" si="18"/>
        <v>0</v>
      </c>
      <c r="K394" s="7">
        <f t="shared" si="19"/>
        <v>0</v>
      </c>
      <c r="L394" s="7">
        <f t="shared" si="20"/>
        <v>0</v>
      </c>
      <c r="M394" s="7">
        <f>COUNTIFS(branch!C:C,area!A:A,branch!L:L,"0")</f>
        <v>6</v>
      </c>
    </row>
    <row r="395" spans="1:13" x14ac:dyDescent="0.35">
      <c r="A395" s="7" t="s">
        <v>350</v>
      </c>
      <c r="B395" s="7" t="str">
        <f>VLOOKUP(A:A,branch!C:D,2,0)</f>
        <v>BANGALORE-1</v>
      </c>
      <c r="C395" s="7" t="str">
        <f>VLOOKUP(A:A,branch!C:E,3,0)</f>
        <v>FZM - 4</v>
      </c>
      <c r="D395" s="7">
        <f>SUMIF(branch!C:C,area!A:A,branch!F:F)</f>
        <v>0</v>
      </c>
      <c r="E395" s="7">
        <f>SUMIF(branch!C:C,area!A:A,branch!G:G)</f>
        <v>0</v>
      </c>
      <c r="F395" s="7">
        <f>SUMIF(branch!C:C,area!A:A,branch!H:H)</f>
        <v>0</v>
      </c>
      <c r="G395" s="7">
        <f>IFERROR(VLOOKUP(#REF!,'[1]LMS NCA'!#REF!,2,FALSE),0)</f>
        <v>0</v>
      </c>
      <c r="H395" s="7">
        <f>IFERROR(VLOOKUP(#REF!,'[1]LMS NCA'!#REF!,3,FALSE),0)</f>
        <v>0</v>
      </c>
      <c r="I395" s="7">
        <f>IFERROR(VLOOKUP(#REF!,'[1]LMS NCA'!#REF!,4,FALSE),0)/100000</f>
        <v>0</v>
      </c>
      <c r="J395" s="7">
        <f t="shared" si="18"/>
        <v>0</v>
      </c>
      <c r="K395" s="7">
        <f t="shared" si="19"/>
        <v>0</v>
      </c>
      <c r="L395" s="7">
        <f t="shared" si="20"/>
        <v>0</v>
      </c>
      <c r="M395" s="7">
        <f>COUNTIFS(branch!C:C,area!A:A,branch!L:L,"0")</f>
        <v>10</v>
      </c>
    </row>
    <row r="396" spans="1:13" x14ac:dyDescent="0.35">
      <c r="A396" s="7" t="s">
        <v>352</v>
      </c>
      <c r="B396" s="7" t="str">
        <f>VLOOKUP(A:A,branch!C:D,2,0)</f>
        <v>BANGALORE-1</v>
      </c>
      <c r="C396" s="7" t="str">
        <f>VLOOKUP(A:A,branch!C:E,3,0)</f>
        <v>FZM - 4</v>
      </c>
      <c r="D396" s="7">
        <f>SUMIF(branch!C:C,area!A:A,branch!F:F)</f>
        <v>0</v>
      </c>
      <c r="E396" s="7">
        <f>SUMIF(branch!C:C,area!A:A,branch!G:G)</f>
        <v>0</v>
      </c>
      <c r="F396" s="7">
        <f>SUMIF(branch!C:C,area!A:A,branch!H:H)</f>
        <v>0</v>
      </c>
      <c r="G396" s="7">
        <f>IFERROR(VLOOKUP(#REF!,'[1]LMS NCA'!#REF!,2,FALSE),0)</f>
        <v>0</v>
      </c>
      <c r="H396" s="7">
        <f>IFERROR(VLOOKUP(#REF!,'[1]LMS NCA'!#REF!,3,FALSE),0)</f>
        <v>0</v>
      </c>
      <c r="I396" s="7">
        <f>IFERROR(VLOOKUP(#REF!,'[1]LMS NCA'!#REF!,4,FALSE),0)/100000</f>
        <v>0</v>
      </c>
      <c r="J396" s="7">
        <f t="shared" si="18"/>
        <v>0</v>
      </c>
      <c r="K396" s="7">
        <f t="shared" si="19"/>
        <v>0</v>
      </c>
      <c r="L396" s="7">
        <f t="shared" si="20"/>
        <v>0</v>
      </c>
      <c r="M396" s="7">
        <f>COUNTIFS(branch!C:C,area!A:A,branch!L:L,"0")</f>
        <v>10</v>
      </c>
    </row>
    <row r="397" spans="1:13" x14ac:dyDescent="0.35">
      <c r="A397" s="7" t="s">
        <v>252</v>
      </c>
      <c r="B397" s="7" t="str">
        <f>VLOOKUP(A:A,branch!C:D,2,0)</f>
        <v>HARYANA</v>
      </c>
      <c r="C397" s="7" t="str">
        <f>VLOOKUP(A:A,branch!C:E,3,0)</f>
        <v>FZM - 8</v>
      </c>
      <c r="D397" s="7">
        <f>SUMIF(branch!C:C,area!A:A,branch!F:F)</f>
        <v>0</v>
      </c>
      <c r="E397" s="7">
        <f>SUMIF(branch!C:C,area!A:A,branch!G:G)</f>
        <v>0</v>
      </c>
      <c r="F397" s="7">
        <f>SUMIF(branch!C:C,area!A:A,branch!H:H)</f>
        <v>0</v>
      </c>
      <c r="G397" s="7">
        <f>IFERROR(VLOOKUP(#REF!,'[1]LMS NCA'!#REF!,2,FALSE),0)</f>
        <v>0</v>
      </c>
      <c r="H397" s="7">
        <f>IFERROR(VLOOKUP(#REF!,'[1]LMS NCA'!#REF!,3,FALSE),0)</f>
        <v>0</v>
      </c>
      <c r="I397" s="7">
        <f>IFERROR(VLOOKUP(#REF!,'[1]LMS NCA'!#REF!,4,FALSE),0)/100000</f>
        <v>0</v>
      </c>
      <c r="J397" s="7">
        <f t="shared" si="18"/>
        <v>0</v>
      </c>
      <c r="K397" s="7">
        <f t="shared" si="19"/>
        <v>0</v>
      </c>
      <c r="L397" s="7">
        <f t="shared" si="20"/>
        <v>0</v>
      </c>
      <c r="M397" s="7">
        <f>COUNTIFS(branch!C:C,area!A:A,branch!L:L,"0")</f>
        <v>8</v>
      </c>
    </row>
    <row r="398" spans="1:13" x14ac:dyDescent="0.35">
      <c r="A398" s="7" t="s">
        <v>322</v>
      </c>
      <c r="B398" s="7" t="str">
        <f>VLOOKUP(A:A,branch!C:D,2,0)</f>
        <v>HARYANA</v>
      </c>
      <c r="C398" s="7" t="str">
        <f>VLOOKUP(A:A,branch!C:E,3,0)</f>
        <v>FZM - 8</v>
      </c>
      <c r="D398" s="7">
        <f>SUMIF(branch!C:C,area!A:A,branch!F:F)</f>
        <v>0</v>
      </c>
      <c r="E398" s="7">
        <f>SUMIF(branch!C:C,area!A:A,branch!G:G)</f>
        <v>0</v>
      </c>
      <c r="F398" s="7">
        <f>SUMIF(branch!C:C,area!A:A,branch!H:H)</f>
        <v>0</v>
      </c>
      <c r="G398" s="7">
        <f>IFERROR(VLOOKUP(#REF!,'[1]LMS NCA'!#REF!,2,FALSE),0)</f>
        <v>0</v>
      </c>
      <c r="H398" s="7">
        <f>IFERROR(VLOOKUP(#REF!,'[1]LMS NCA'!#REF!,3,FALSE),0)</f>
        <v>0</v>
      </c>
      <c r="I398" s="7">
        <f>IFERROR(VLOOKUP(#REF!,'[1]LMS NCA'!#REF!,4,FALSE),0)/100000</f>
        <v>0</v>
      </c>
      <c r="J398" s="7">
        <f t="shared" si="18"/>
        <v>0</v>
      </c>
      <c r="K398" s="7">
        <f t="shared" si="19"/>
        <v>0</v>
      </c>
      <c r="L398" s="7">
        <f t="shared" si="20"/>
        <v>0</v>
      </c>
      <c r="M398" s="7">
        <f>COUNTIFS(branch!C:C,area!A:A,branch!L:L,"0")</f>
        <v>8</v>
      </c>
    </row>
    <row r="399" spans="1:13" x14ac:dyDescent="0.35">
      <c r="A399" s="7" t="s">
        <v>420</v>
      </c>
      <c r="B399" s="7" t="str">
        <f>VLOOKUP(A:A,branch!C:D,2,0)</f>
        <v>HASSAN</v>
      </c>
      <c r="C399" s="7" t="str">
        <f>VLOOKUP(A:A,branch!C:E,3,0)</f>
        <v>FZM - 4</v>
      </c>
      <c r="D399" s="7">
        <f>SUMIF(branch!C:C,area!A:A,branch!F:F)</f>
        <v>0</v>
      </c>
      <c r="E399" s="7">
        <f>SUMIF(branch!C:C,area!A:A,branch!G:G)</f>
        <v>0</v>
      </c>
      <c r="F399" s="7">
        <f>SUMIF(branch!C:C,area!A:A,branch!H:H)</f>
        <v>0</v>
      </c>
      <c r="G399" s="7">
        <f>IFERROR(VLOOKUP(#REF!,'[1]LMS NCA'!#REF!,2,FALSE),0)</f>
        <v>0</v>
      </c>
      <c r="H399" s="7">
        <f>IFERROR(VLOOKUP(#REF!,'[1]LMS NCA'!#REF!,3,FALSE),0)</f>
        <v>0</v>
      </c>
      <c r="I399" s="7">
        <f>IFERROR(VLOOKUP(#REF!,'[1]LMS NCA'!#REF!,4,FALSE),0)/100000</f>
        <v>0</v>
      </c>
      <c r="J399" s="7">
        <f t="shared" si="18"/>
        <v>0</v>
      </c>
      <c r="K399" s="7">
        <f t="shared" si="19"/>
        <v>0</v>
      </c>
      <c r="L399" s="7">
        <f t="shared" si="20"/>
        <v>0</v>
      </c>
      <c r="M399" s="7">
        <f>COUNTIFS(branch!C:C,area!A:A,branch!L:L,"0")</f>
        <v>7</v>
      </c>
    </row>
    <row r="400" spans="1:13" x14ac:dyDescent="0.35">
      <c r="A400" s="7" t="s">
        <v>326</v>
      </c>
      <c r="B400" s="7" t="str">
        <f>VLOOKUP(A:A,branch!C:D,2,0)</f>
        <v>CHANDIGARH</v>
      </c>
      <c r="C400" s="7" t="str">
        <f>VLOOKUP(A:A,branch!C:E,3,0)</f>
        <v>FZM - 8</v>
      </c>
      <c r="D400" s="7">
        <f>SUMIF(branch!C:C,area!A:A,branch!F:F)</f>
        <v>0</v>
      </c>
      <c r="E400" s="7">
        <f>SUMIF(branch!C:C,area!A:A,branch!G:G)</f>
        <v>0</v>
      </c>
      <c r="F400" s="7">
        <f>SUMIF(branch!C:C,area!A:A,branch!H:H)</f>
        <v>0</v>
      </c>
      <c r="G400" s="7">
        <f>IFERROR(VLOOKUP(#REF!,'[1]LMS NCA'!#REF!,2,FALSE),0)</f>
        <v>0</v>
      </c>
      <c r="H400" s="7">
        <f>IFERROR(VLOOKUP(#REF!,'[1]LMS NCA'!#REF!,3,FALSE),0)</f>
        <v>0</v>
      </c>
      <c r="I400" s="7">
        <f>IFERROR(VLOOKUP(#REF!,'[1]LMS NCA'!#REF!,4,FALSE),0)/100000</f>
        <v>0</v>
      </c>
      <c r="J400" s="7">
        <f t="shared" si="18"/>
        <v>0</v>
      </c>
      <c r="K400" s="7">
        <f t="shared" si="19"/>
        <v>0</v>
      </c>
      <c r="L400" s="7">
        <f t="shared" si="20"/>
        <v>0</v>
      </c>
      <c r="M400" s="7">
        <f>COUNTIFS(branch!C:C,area!A:A,branch!L:L,"0")</f>
        <v>10</v>
      </c>
    </row>
    <row r="401" spans="1:13" x14ac:dyDescent="0.35">
      <c r="A401" s="7" t="s">
        <v>142</v>
      </c>
      <c r="B401" s="7" t="str">
        <f>VLOOKUP(A:A,branch!C:D,2,0)</f>
        <v>JAIPUR</v>
      </c>
      <c r="C401" s="7" t="str">
        <f>VLOOKUP(A:A,branch!C:E,3,0)</f>
        <v>FZM - 8</v>
      </c>
      <c r="D401" s="7">
        <f>SUMIF(branch!C:C,area!A:A,branch!F:F)</f>
        <v>0</v>
      </c>
      <c r="E401" s="7">
        <f>SUMIF(branch!C:C,area!A:A,branch!G:G)</f>
        <v>0</v>
      </c>
      <c r="F401" s="7">
        <f>SUMIF(branch!C:C,area!A:A,branch!H:H)</f>
        <v>0</v>
      </c>
      <c r="G401" s="7">
        <f>IFERROR(VLOOKUP(#REF!,'[1]LMS NCA'!#REF!,2,FALSE),0)</f>
        <v>0</v>
      </c>
      <c r="H401" s="7">
        <f>IFERROR(VLOOKUP(#REF!,'[1]LMS NCA'!#REF!,3,FALSE),0)</f>
        <v>0</v>
      </c>
      <c r="I401" s="7">
        <f>IFERROR(VLOOKUP(#REF!,'[1]LMS NCA'!#REF!,4,FALSE),0)/100000</f>
        <v>0</v>
      </c>
      <c r="J401" s="7">
        <f t="shared" si="18"/>
        <v>0</v>
      </c>
      <c r="K401" s="7">
        <f t="shared" si="19"/>
        <v>0</v>
      </c>
      <c r="L401" s="7">
        <f t="shared" si="20"/>
        <v>0</v>
      </c>
      <c r="M401" s="7">
        <f>COUNTIFS(branch!C:C,area!A:A,branch!L:L,"0")</f>
        <v>6</v>
      </c>
    </row>
    <row r="402" spans="1:13" x14ac:dyDescent="0.35">
      <c r="A402" s="7" t="s">
        <v>554</v>
      </c>
      <c r="B402" s="7" t="str">
        <f>VLOOKUP(A:A,branch!C:D,2,0)</f>
        <v>HANUMANGARH</v>
      </c>
      <c r="C402" s="7" t="str">
        <f>VLOOKUP(A:A,branch!C:E,3,0)</f>
        <v>FZM - 8</v>
      </c>
      <c r="D402" s="7">
        <f>SUMIF(branch!C:C,area!A:A,branch!F:F)</f>
        <v>0</v>
      </c>
      <c r="E402" s="7">
        <f>SUMIF(branch!C:C,area!A:A,branch!G:G)</f>
        <v>0</v>
      </c>
      <c r="F402" s="7">
        <f>SUMIF(branch!C:C,area!A:A,branch!H:H)</f>
        <v>0</v>
      </c>
      <c r="G402" s="7">
        <f>IFERROR(VLOOKUP(#REF!,'[1]LMS NCA'!#REF!,2,FALSE),0)</f>
        <v>0</v>
      </c>
      <c r="H402" s="7">
        <f>IFERROR(VLOOKUP(#REF!,'[1]LMS NCA'!#REF!,3,FALSE),0)</f>
        <v>0</v>
      </c>
      <c r="I402" s="7">
        <f>IFERROR(VLOOKUP(#REF!,'[1]LMS NCA'!#REF!,4,FALSE),0)/100000</f>
        <v>0</v>
      </c>
      <c r="J402" s="7">
        <f t="shared" si="18"/>
        <v>0</v>
      </c>
      <c r="K402" s="7">
        <f t="shared" si="19"/>
        <v>0</v>
      </c>
      <c r="L402" s="7">
        <f t="shared" si="20"/>
        <v>0</v>
      </c>
      <c r="M402" s="7">
        <f>COUNTIFS(branch!C:C,area!A:A,branch!L:L,"0")</f>
        <v>6</v>
      </c>
    </row>
    <row r="403" spans="1:13" x14ac:dyDescent="0.35">
      <c r="A403" s="7" t="s">
        <v>238</v>
      </c>
      <c r="B403" s="7" t="str">
        <f>VLOOKUP(A:A,branch!C:D,2,0)</f>
        <v>AURANGABAD</v>
      </c>
      <c r="C403" s="7" t="str">
        <f>VLOOKUP(A:A,branch!C:E,3,0)</f>
        <v>FZM - 6</v>
      </c>
      <c r="D403" s="7">
        <f>SUMIF(branch!C:C,area!A:A,branch!F:F)</f>
        <v>0</v>
      </c>
      <c r="E403" s="7">
        <f>SUMIF(branch!C:C,area!A:A,branch!G:G)</f>
        <v>0</v>
      </c>
      <c r="F403" s="7">
        <f>SUMIF(branch!C:C,area!A:A,branch!H:H)</f>
        <v>0</v>
      </c>
      <c r="G403" s="7">
        <f>IFERROR(VLOOKUP(#REF!,'[1]LMS NCA'!#REF!,2,FALSE),0)</f>
        <v>0</v>
      </c>
      <c r="H403" s="7">
        <f>IFERROR(VLOOKUP(#REF!,'[1]LMS NCA'!#REF!,3,FALSE),0)</f>
        <v>0</v>
      </c>
      <c r="I403" s="7">
        <f>IFERROR(VLOOKUP(#REF!,'[1]LMS NCA'!#REF!,4,FALSE),0)/100000</f>
        <v>0</v>
      </c>
      <c r="J403" s="7">
        <f t="shared" si="18"/>
        <v>0</v>
      </c>
      <c r="K403" s="7">
        <f t="shared" si="19"/>
        <v>0</v>
      </c>
      <c r="L403" s="7">
        <f t="shared" si="20"/>
        <v>0</v>
      </c>
      <c r="M403" s="7">
        <f>COUNTIFS(branch!C:C,area!A:A,branch!L:L,"0")</f>
        <v>10</v>
      </c>
    </row>
    <row r="404" spans="1:13" x14ac:dyDescent="0.35">
      <c r="A404" s="7" t="s">
        <v>167</v>
      </c>
      <c r="B404" s="7" t="str">
        <f>VLOOKUP(A:A,branch!C:D,2,0)</f>
        <v>JAIPUR</v>
      </c>
      <c r="C404" s="7" t="str">
        <f>VLOOKUP(A:A,branch!C:E,3,0)</f>
        <v>FZM - 8</v>
      </c>
      <c r="D404" s="7">
        <f>SUMIF(branch!C:C,area!A:A,branch!F:F)</f>
        <v>0</v>
      </c>
      <c r="E404" s="7">
        <f>SUMIF(branch!C:C,area!A:A,branch!G:G)</f>
        <v>0</v>
      </c>
      <c r="F404" s="7">
        <f>SUMIF(branch!C:C,area!A:A,branch!H:H)</f>
        <v>0</v>
      </c>
      <c r="G404" s="7">
        <f>IFERROR(VLOOKUP(#REF!,'[1]LMS NCA'!#REF!,2,FALSE),0)</f>
        <v>0</v>
      </c>
      <c r="H404" s="7">
        <f>IFERROR(VLOOKUP(#REF!,'[1]LMS NCA'!#REF!,3,FALSE),0)</f>
        <v>0</v>
      </c>
      <c r="I404" s="7">
        <f>IFERROR(VLOOKUP(#REF!,'[1]LMS NCA'!#REF!,4,FALSE),0)/100000</f>
        <v>0</v>
      </c>
      <c r="J404" s="7">
        <f t="shared" si="18"/>
        <v>0</v>
      </c>
      <c r="K404" s="7">
        <f t="shared" si="19"/>
        <v>0</v>
      </c>
      <c r="L404" s="7">
        <f t="shared" si="20"/>
        <v>0</v>
      </c>
      <c r="M404" s="7">
        <f>COUNTIFS(branch!C:C,area!A:A,branch!L:L,"0")</f>
        <v>6</v>
      </c>
    </row>
    <row r="405" spans="1:13" x14ac:dyDescent="0.35">
      <c r="A405" s="7" t="s">
        <v>40</v>
      </c>
      <c r="B405" s="7" t="str">
        <f>VLOOKUP(A:A,branch!C:D,2,0)</f>
        <v>KURNOOL</v>
      </c>
      <c r="C405" s="7" t="str">
        <f>VLOOKUP(A:A,branch!C:E,3,0)</f>
        <v>FZM - 5</v>
      </c>
      <c r="D405" s="7">
        <f>SUMIF(branch!C:C,area!A:A,branch!F:F)</f>
        <v>0</v>
      </c>
      <c r="E405" s="7">
        <f>SUMIF(branch!C:C,area!A:A,branch!G:G)</f>
        <v>0</v>
      </c>
      <c r="F405" s="7">
        <f>SUMIF(branch!C:C,area!A:A,branch!H:H)</f>
        <v>0</v>
      </c>
      <c r="G405" s="7">
        <f>IFERROR(VLOOKUP(#REF!,'[1]LMS NCA'!#REF!,2,FALSE),0)</f>
        <v>0</v>
      </c>
      <c r="H405" s="7">
        <f>IFERROR(VLOOKUP(#REF!,'[1]LMS NCA'!#REF!,3,FALSE),0)</f>
        <v>0</v>
      </c>
      <c r="I405" s="7">
        <f>IFERROR(VLOOKUP(#REF!,'[1]LMS NCA'!#REF!,4,FALSE),0)/100000</f>
        <v>0</v>
      </c>
      <c r="J405" s="7">
        <f t="shared" si="18"/>
        <v>0</v>
      </c>
      <c r="K405" s="7">
        <f t="shared" si="19"/>
        <v>0</v>
      </c>
      <c r="L405" s="7">
        <f t="shared" si="20"/>
        <v>0</v>
      </c>
      <c r="M405" s="7">
        <f>COUNTIFS(branch!C:C,area!A:A,branch!L:L,"0")</f>
        <v>8</v>
      </c>
    </row>
    <row r="406" spans="1:13" x14ac:dyDescent="0.35">
      <c r="A406" s="7" t="s">
        <v>174</v>
      </c>
      <c r="B406" s="7" t="str">
        <f>VLOOKUP(A:A,branch!C:D,2,0)</f>
        <v>MANGALORE</v>
      </c>
      <c r="C406" s="7" t="str">
        <f>VLOOKUP(A:A,branch!C:E,3,0)</f>
        <v>FZM - 4</v>
      </c>
      <c r="D406" s="7">
        <f>SUMIF(branch!C:C,area!A:A,branch!F:F)</f>
        <v>0</v>
      </c>
      <c r="E406" s="7">
        <f>SUMIF(branch!C:C,area!A:A,branch!G:G)</f>
        <v>0</v>
      </c>
      <c r="F406" s="7">
        <f>SUMIF(branch!C:C,area!A:A,branch!H:H)</f>
        <v>0</v>
      </c>
      <c r="G406" s="7">
        <f>IFERROR(VLOOKUP(#REF!,'[1]LMS NCA'!#REF!,2,FALSE),0)</f>
        <v>0</v>
      </c>
      <c r="H406" s="7">
        <f>IFERROR(VLOOKUP(#REF!,'[1]LMS NCA'!#REF!,3,FALSE),0)</f>
        <v>0</v>
      </c>
      <c r="I406" s="7">
        <f>IFERROR(VLOOKUP(#REF!,'[1]LMS NCA'!#REF!,4,FALSE),0)/100000</f>
        <v>0</v>
      </c>
      <c r="J406" s="7">
        <f t="shared" si="18"/>
        <v>0</v>
      </c>
      <c r="K406" s="7">
        <f t="shared" si="19"/>
        <v>0</v>
      </c>
      <c r="L406" s="7">
        <f t="shared" si="20"/>
        <v>0</v>
      </c>
      <c r="M406" s="7">
        <f>COUNTIFS(branch!C:C,area!A:A,branch!L:L,"0")</f>
        <v>8</v>
      </c>
    </row>
    <row r="407" spans="1:13" x14ac:dyDescent="0.35">
      <c r="A407" s="7" t="s">
        <v>409</v>
      </c>
      <c r="B407" s="7" t="str">
        <f>VLOOKUP(A:A,branch!C:D,2,0)</f>
        <v xml:space="preserve">NORTH GUJARAT </v>
      </c>
      <c r="C407" s="7" t="str">
        <f>VLOOKUP(A:A,branch!C:E,3,0)</f>
        <v>FZM - 6</v>
      </c>
      <c r="D407" s="7">
        <f>SUMIF(branch!C:C,area!A:A,branch!F:F)</f>
        <v>0</v>
      </c>
      <c r="E407" s="7">
        <f>SUMIF(branch!C:C,area!A:A,branch!G:G)</f>
        <v>0</v>
      </c>
      <c r="F407" s="7">
        <f>SUMIF(branch!C:C,area!A:A,branch!H:H)</f>
        <v>0</v>
      </c>
      <c r="G407" s="7">
        <f>IFERROR(VLOOKUP(#REF!,'[1]LMS NCA'!#REF!,2,FALSE),0)</f>
        <v>0</v>
      </c>
      <c r="H407" s="7">
        <f>IFERROR(VLOOKUP(#REF!,'[1]LMS NCA'!#REF!,3,FALSE),0)</f>
        <v>0</v>
      </c>
      <c r="I407" s="7">
        <f>IFERROR(VLOOKUP(#REF!,'[1]LMS NCA'!#REF!,4,FALSE),0)/100000</f>
        <v>0</v>
      </c>
      <c r="J407" s="7">
        <f t="shared" si="18"/>
        <v>0</v>
      </c>
      <c r="K407" s="7">
        <f t="shared" si="19"/>
        <v>0</v>
      </c>
      <c r="L407" s="7">
        <f t="shared" si="20"/>
        <v>0</v>
      </c>
      <c r="M407" s="7">
        <f>COUNTIFS(branch!C:C,area!A:A,branch!L:L,"0")</f>
        <v>7</v>
      </c>
    </row>
    <row r="408" spans="1:13" x14ac:dyDescent="0.35">
      <c r="A408" s="7" t="s">
        <v>423</v>
      </c>
      <c r="B408" s="7" t="str">
        <f>VLOOKUP(A:A,branch!C:D,2,0)</f>
        <v xml:space="preserve">MYSORE </v>
      </c>
      <c r="C408" s="7" t="str">
        <f>VLOOKUP(A:A,branch!C:E,3,0)</f>
        <v>FZM - 4</v>
      </c>
      <c r="D408" s="7">
        <f>SUMIF(branch!C:C,area!A:A,branch!F:F)</f>
        <v>0</v>
      </c>
      <c r="E408" s="7">
        <f>SUMIF(branch!C:C,area!A:A,branch!G:G)</f>
        <v>0</v>
      </c>
      <c r="F408" s="7">
        <f>SUMIF(branch!C:C,area!A:A,branch!H:H)</f>
        <v>0</v>
      </c>
      <c r="G408" s="7">
        <f>IFERROR(VLOOKUP(#REF!,'[1]LMS NCA'!#REF!,2,FALSE),0)</f>
        <v>0</v>
      </c>
      <c r="H408" s="7">
        <f>IFERROR(VLOOKUP(#REF!,'[1]LMS NCA'!#REF!,3,FALSE),0)</f>
        <v>0</v>
      </c>
      <c r="I408" s="7">
        <f>IFERROR(VLOOKUP(#REF!,'[1]LMS NCA'!#REF!,4,FALSE),0)/100000</f>
        <v>0</v>
      </c>
      <c r="J408" s="7">
        <f t="shared" si="18"/>
        <v>0</v>
      </c>
      <c r="K408" s="7">
        <f t="shared" si="19"/>
        <v>0</v>
      </c>
      <c r="L408" s="7">
        <f t="shared" si="20"/>
        <v>0</v>
      </c>
      <c r="M408" s="7">
        <f>COUNTIFS(branch!C:C,area!A:A,branch!L:L,"0")</f>
        <v>10</v>
      </c>
    </row>
    <row r="409" spans="1:13" x14ac:dyDescent="0.35">
      <c r="A409" s="7" t="s">
        <v>433</v>
      </c>
      <c r="B409" s="7" t="str">
        <f>VLOOKUP(A:A,branch!C:D,2,0)</f>
        <v>KURNOOL</v>
      </c>
      <c r="C409" s="7" t="str">
        <f>VLOOKUP(A:A,branch!C:E,3,0)</f>
        <v>FZM - 5</v>
      </c>
      <c r="D409" s="7">
        <f>SUMIF(branch!C:C,area!A:A,branch!F:F)</f>
        <v>0</v>
      </c>
      <c r="E409" s="7">
        <f>SUMIF(branch!C:C,area!A:A,branch!G:G)</f>
        <v>0</v>
      </c>
      <c r="F409" s="7">
        <f>SUMIF(branch!C:C,area!A:A,branch!H:H)</f>
        <v>0</v>
      </c>
      <c r="G409" s="7">
        <f>IFERROR(VLOOKUP(#REF!,'[1]LMS NCA'!#REF!,2,FALSE),0)</f>
        <v>0</v>
      </c>
      <c r="H409" s="7">
        <f>IFERROR(VLOOKUP(#REF!,'[1]LMS NCA'!#REF!,3,FALSE),0)</f>
        <v>0</v>
      </c>
      <c r="I409" s="7">
        <f>IFERROR(VLOOKUP(#REF!,'[1]LMS NCA'!#REF!,4,FALSE),0)/100000</f>
        <v>0</v>
      </c>
      <c r="J409" s="7">
        <f t="shared" si="18"/>
        <v>0</v>
      </c>
      <c r="K409" s="7">
        <f t="shared" si="19"/>
        <v>0</v>
      </c>
      <c r="L409" s="7">
        <f t="shared" si="20"/>
        <v>0</v>
      </c>
      <c r="M409" s="7">
        <f>COUNTIFS(branch!C:C,area!A:A,branch!L:L,"0")</f>
        <v>8</v>
      </c>
    </row>
    <row r="410" spans="1:13" x14ac:dyDescent="0.35">
      <c r="A410" s="7" t="s">
        <v>289</v>
      </c>
      <c r="B410" s="7" t="str">
        <f>VLOOKUP(A:A,branch!C:D,2,0)</f>
        <v>BIHAR</v>
      </c>
      <c r="C410" s="7" t="str">
        <f>VLOOKUP(A:A,branch!C:E,3,0)</f>
        <v>FZM - 7</v>
      </c>
      <c r="D410" s="7">
        <f>SUMIF(branch!C:C,area!A:A,branch!F:F)</f>
        <v>0</v>
      </c>
      <c r="E410" s="7">
        <f>SUMIF(branch!C:C,area!A:A,branch!G:G)</f>
        <v>0</v>
      </c>
      <c r="F410" s="7">
        <f>SUMIF(branch!C:C,area!A:A,branch!H:H)</f>
        <v>0</v>
      </c>
      <c r="G410" s="7">
        <f>IFERROR(VLOOKUP(#REF!,'[1]LMS NCA'!#REF!,2,FALSE),0)</f>
        <v>0</v>
      </c>
      <c r="H410" s="7">
        <f>IFERROR(VLOOKUP(#REF!,'[1]LMS NCA'!#REF!,3,FALSE),0)</f>
        <v>0</v>
      </c>
      <c r="I410" s="7">
        <f>IFERROR(VLOOKUP(#REF!,'[1]LMS NCA'!#REF!,4,FALSE),0)/100000</f>
        <v>0</v>
      </c>
      <c r="J410" s="7">
        <f t="shared" si="18"/>
        <v>0</v>
      </c>
      <c r="K410" s="7">
        <f t="shared" si="19"/>
        <v>0</v>
      </c>
      <c r="L410" s="7">
        <f t="shared" si="20"/>
        <v>0</v>
      </c>
      <c r="M410" s="7">
        <f>COUNTIFS(branch!C:C,area!A:A,branch!L:L,"0")</f>
        <v>6</v>
      </c>
    </row>
    <row r="411" spans="1:13" x14ac:dyDescent="0.35">
      <c r="A411" s="7" t="s">
        <v>360</v>
      </c>
      <c r="B411" s="7" t="str">
        <f>VLOOKUP(A:A,branch!C:D,2,0)</f>
        <v>PUNE</v>
      </c>
      <c r="C411" s="7" t="str">
        <f>VLOOKUP(A:A,branch!C:E,3,0)</f>
        <v>FZM - 6</v>
      </c>
      <c r="D411" s="7">
        <f>SUMIF(branch!C:C,area!A:A,branch!F:F)</f>
        <v>0</v>
      </c>
      <c r="E411" s="7">
        <f>SUMIF(branch!C:C,area!A:A,branch!G:G)</f>
        <v>0</v>
      </c>
      <c r="F411" s="7">
        <f>SUMIF(branch!C:C,area!A:A,branch!H:H)</f>
        <v>0</v>
      </c>
      <c r="G411" s="7">
        <f>IFERROR(VLOOKUP(#REF!,'[1]LMS NCA'!#REF!,2,FALSE),0)</f>
        <v>0</v>
      </c>
      <c r="H411" s="7">
        <f>IFERROR(VLOOKUP(#REF!,'[1]LMS NCA'!#REF!,3,FALSE),0)</f>
        <v>0</v>
      </c>
      <c r="I411" s="7">
        <f>IFERROR(VLOOKUP(#REF!,'[1]LMS NCA'!#REF!,4,FALSE),0)/100000</f>
        <v>0</v>
      </c>
      <c r="J411" s="7">
        <f t="shared" si="18"/>
        <v>0</v>
      </c>
      <c r="K411" s="7">
        <f t="shared" si="19"/>
        <v>0</v>
      </c>
      <c r="L411" s="7">
        <f t="shared" si="20"/>
        <v>0</v>
      </c>
      <c r="M411" s="7">
        <f>COUNTIFS(branch!C:C,area!A:A,branch!L:L,"0")</f>
        <v>6</v>
      </c>
    </row>
    <row r="412" spans="1:13" x14ac:dyDescent="0.35">
      <c r="A412" s="7" t="s">
        <v>294</v>
      </c>
      <c r="B412" s="7" t="str">
        <f>VLOOKUP(A:A,branch!C:D,2,0)</f>
        <v>PUNE</v>
      </c>
      <c r="C412" s="7" t="str">
        <f>VLOOKUP(A:A,branch!C:E,3,0)</f>
        <v>FZM - 6</v>
      </c>
      <c r="D412" s="7">
        <f>SUMIF(branch!C:C,area!A:A,branch!F:F)</f>
        <v>0</v>
      </c>
      <c r="E412" s="7">
        <f>SUMIF(branch!C:C,area!A:A,branch!G:G)</f>
        <v>0</v>
      </c>
      <c r="F412" s="7">
        <f>SUMIF(branch!C:C,area!A:A,branch!H:H)</f>
        <v>0</v>
      </c>
      <c r="G412" s="7">
        <f>IFERROR(VLOOKUP(#REF!,'[1]LMS NCA'!#REF!,2,FALSE),0)</f>
        <v>0</v>
      </c>
      <c r="H412" s="7">
        <f>IFERROR(VLOOKUP(#REF!,'[1]LMS NCA'!#REF!,3,FALSE),0)</f>
        <v>0</v>
      </c>
      <c r="I412" s="7">
        <f>IFERROR(VLOOKUP(#REF!,'[1]LMS NCA'!#REF!,4,FALSE),0)/100000</f>
        <v>0</v>
      </c>
      <c r="J412" s="7">
        <f t="shared" si="18"/>
        <v>0</v>
      </c>
      <c r="K412" s="7">
        <f t="shared" si="19"/>
        <v>0</v>
      </c>
      <c r="L412" s="7">
        <f t="shared" si="20"/>
        <v>0</v>
      </c>
      <c r="M412" s="7">
        <f>COUNTIFS(branch!C:C,area!A:A,branch!L:L,"0")</f>
        <v>7</v>
      </c>
    </row>
    <row r="413" spans="1:13" x14ac:dyDescent="0.35">
      <c r="A413" s="7" t="s">
        <v>362</v>
      </c>
      <c r="B413" s="7" t="str">
        <f>VLOOKUP(A:A,branch!C:D,2,0)</f>
        <v>PUNE</v>
      </c>
      <c r="C413" s="7" t="str">
        <f>VLOOKUP(A:A,branch!C:E,3,0)</f>
        <v>FZM - 6</v>
      </c>
      <c r="D413" s="7">
        <f>SUMIF(branch!C:C,area!A:A,branch!F:F)</f>
        <v>0</v>
      </c>
      <c r="E413" s="7">
        <f>SUMIF(branch!C:C,area!A:A,branch!G:G)</f>
        <v>0</v>
      </c>
      <c r="F413" s="7">
        <f>SUMIF(branch!C:C,area!A:A,branch!H:H)</f>
        <v>0</v>
      </c>
      <c r="G413" s="7">
        <f>IFERROR(VLOOKUP(#REF!,'[1]LMS NCA'!#REF!,2,FALSE),0)</f>
        <v>0</v>
      </c>
      <c r="H413" s="7">
        <f>IFERROR(VLOOKUP(#REF!,'[1]LMS NCA'!#REF!,3,FALSE),0)</f>
        <v>0</v>
      </c>
      <c r="I413" s="7">
        <f>IFERROR(VLOOKUP(#REF!,'[1]LMS NCA'!#REF!,4,FALSE),0)/100000</f>
        <v>0</v>
      </c>
      <c r="J413" s="7">
        <f t="shared" si="18"/>
        <v>0</v>
      </c>
      <c r="K413" s="7">
        <f t="shared" si="19"/>
        <v>0</v>
      </c>
      <c r="L413" s="7">
        <f t="shared" si="20"/>
        <v>0</v>
      </c>
      <c r="M413" s="7">
        <f>COUNTIFS(branch!C:C,area!A:A,branch!L:L,"0")</f>
        <v>6</v>
      </c>
    </row>
    <row r="414" spans="1:13" x14ac:dyDescent="0.35">
      <c r="A414" s="7" t="s">
        <v>300</v>
      </c>
      <c r="B414" s="7" t="str">
        <f>VLOOKUP(A:A,branch!C:D,2,0)</f>
        <v>RAICHUR</v>
      </c>
      <c r="C414" s="7" t="str">
        <f>VLOOKUP(A:A,branch!C:E,3,0)</f>
        <v>FZM - 5</v>
      </c>
      <c r="D414" s="7">
        <f>SUMIF(branch!C:C,area!A:A,branch!F:F)</f>
        <v>0</v>
      </c>
      <c r="E414" s="7">
        <f>SUMIF(branch!C:C,area!A:A,branch!G:G)</f>
        <v>0</v>
      </c>
      <c r="F414" s="7">
        <f>SUMIF(branch!C:C,area!A:A,branch!H:H)</f>
        <v>0</v>
      </c>
      <c r="G414" s="7">
        <f>IFERROR(VLOOKUP(#REF!,'[1]LMS NCA'!#REF!,2,FALSE),0)</f>
        <v>0</v>
      </c>
      <c r="H414" s="7">
        <f>IFERROR(VLOOKUP(#REF!,'[1]LMS NCA'!#REF!,3,FALSE),0)</f>
        <v>0</v>
      </c>
      <c r="I414" s="7">
        <f>IFERROR(VLOOKUP(#REF!,'[1]LMS NCA'!#REF!,4,FALSE),0)/100000</f>
        <v>0</v>
      </c>
      <c r="J414" s="7">
        <f t="shared" si="18"/>
        <v>0</v>
      </c>
      <c r="K414" s="7">
        <f t="shared" si="19"/>
        <v>0</v>
      </c>
      <c r="L414" s="7">
        <f t="shared" si="20"/>
        <v>0</v>
      </c>
      <c r="M414" s="7">
        <f>COUNTIFS(branch!C:C,area!A:A,branch!L:L,"0")</f>
        <v>8</v>
      </c>
    </row>
    <row r="415" spans="1:13" x14ac:dyDescent="0.35">
      <c r="A415" s="7" t="s">
        <v>388</v>
      </c>
      <c r="B415" s="7" t="str">
        <f>VLOOKUP(A:A,branch!C:D,2,0)</f>
        <v>SECUNDRABAD</v>
      </c>
      <c r="C415" s="7" t="str">
        <f>VLOOKUP(A:A,branch!C:E,3,0)</f>
        <v>FZM - 5</v>
      </c>
      <c r="D415" s="7">
        <f>SUMIF(branch!C:C,area!A:A,branch!F:F)</f>
        <v>0</v>
      </c>
      <c r="E415" s="7">
        <f>SUMIF(branch!C:C,area!A:A,branch!G:G)</f>
        <v>0</v>
      </c>
      <c r="F415" s="7">
        <f>SUMIF(branch!C:C,area!A:A,branch!H:H)</f>
        <v>0</v>
      </c>
      <c r="G415" s="7">
        <f>IFERROR(VLOOKUP(#REF!,'[1]LMS NCA'!#REF!,2,FALSE),0)</f>
        <v>0</v>
      </c>
      <c r="H415" s="7">
        <f>IFERROR(VLOOKUP(#REF!,'[1]LMS NCA'!#REF!,3,FALSE),0)</f>
        <v>0</v>
      </c>
      <c r="I415" s="7">
        <f>IFERROR(VLOOKUP(#REF!,'[1]LMS NCA'!#REF!,4,FALSE),0)/100000</f>
        <v>0</v>
      </c>
      <c r="J415" s="7">
        <f t="shared" si="18"/>
        <v>0</v>
      </c>
      <c r="K415" s="7">
        <f t="shared" si="19"/>
        <v>0</v>
      </c>
      <c r="L415" s="7">
        <f t="shared" si="20"/>
        <v>0</v>
      </c>
      <c r="M415" s="7">
        <f>COUNTIFS(branch!C:C,area!A:A,branch!L:L,"0")</f>
        <v>10</v>
      </c>
    </row>
    <row r="416" spans="1:13" x14ac:dyDescent="0.35">
      <c r="A416" s="7" t="s">
        <v>390</v>
      </c>
      <c r="B416" s="7" t="str">
        <f>VLOOKUP(A:A,branch!C:D,2,0)</f>
        <v>SECUNDRABAD</v>
      </c>
      <c r="C416" s="7" t="str">
        <f>VLOOKUP(A:A,branch!C:E,3,0)</f>
        <v>FZM - 5</v>
      </c>
      <c r="D416" s="7">
        <f>SUMIF(branch!C:C,area!A:A,branch!F:F)</f>
        <v>0</v>
      </c>
      <c r="E416" s="7">
        <f>SUMIF(branch!C:C,area!A:A,branch!G:G)</f>
        <v>0</v>
      </c>
      <c r="F416" s="7">
        <f>SUMIF(branch!C:C,area!A:A,branch!H:H)</f>
        <v>0</v>
      </c>
      <c r="G416" s="7">
        <f>IFERROR(VLOOKUP(#REF!,'[1]LMS NCA'!#REF!,2,FALSE),0)</f>
        <v>0</v>
      </c>
      <c r="H416" s="7">
        <f>IFERROR(VLOOKUP(#REF!,'[1]LMS NCA'!#REF!,3,FALSE),0)</f>
        <v>0</v>
      </c>
      <c r="I416" s="7">
        <f>IFERROR(VLOOKUP(#REF!,'[1]LMS NCA'!#REF!,4,FALSE),0)/100000</f>
        <v>0</v>
      </c>
      <c r="J416" s="7">
        <f t="shared" si="18"/>
        <v>0</v>
      </c>
      <c r="K416" s="7">
        <f t="shared" si="19"/>
        <v>0</v>
      </c>
      <c r="L416" s="7">
        <f t="shared" si="20"/>
        <v>0</v>
      </c>
      <c r="M416" s="7">
        <f>COUNTIFS(branch!C:C,area!A:A,branch!L:L,"0")</f>
        <v>11</v>
      </c>
    </row>
    <row r="417" spans="1:13" x14ac:dyDescent="0.35">
      <c r="A417" s="7" t="s">
        <v>255</v>
      </c>
      <c r="B417" s="7" t="str">
        <f>VLOOKUP(A:A,branch!C:D,2,0)</f>
        <v>MUMBAI</v>
      </c>
      <c r="C417" s="7" t="str">
        <f>VLOOKUP(A:A,branch!C:E,3,0)</f>
        <v>FZM - 6</v>
      </c>
      <c r="D417" s="7">
        <f>SUMIF(branch!C:C,area!A:A,branch!F:F)</f>
        <v>0</v>
      </c>
      <c r="E417" s="7">
        <f>SUMIF(branch!C:C,area!A:A,branch!G:G)</f>
        <v>0</v>
      </c>
      <c r="F417" s="7">
        <f>SUMIF(branch!C:C,area!A:A,branch!H:H)</f>
        <v>0</v>
      </c>
      <c r="G417" s="7">
        <f>IFERROR(VLOOKUP(#REF!,'[1]LMS NCA'!#REF!,2,FALSE),0)</f>
        <v>0</v>
      </c>
      <c r="H417" s="7">
        <f>IFERROR(VLOOKUP(#REF!,'[1]LMS NCA'!#REF!,3,FALSE),0)</f>
        <v>0</v>
      </c>
      <c r="I417" s="7">
        <f>IFERROR(VLOOKUP(#REF!,'[1]LMS NCA'!#REF!,4,FALSE),0)/100000</f>
        <v>0</v>
      </c>
      <c r="J417" s="7">
        <f t="shared" si="18"/>
        <v>0</v>
      </c>
      <c r="K417" s="7">
        <f t="shared" si="19"/>
        <v>0</v>
      </c>
      <c r="L417" s="7">
        <f t="shared" si="20"/>
        <v>0</v>
      </c>
      <c r="M417" s="7">
        <f>COUNTIFS(branch!C:C,area!A:A,branch!L:L,"0")</f>
        <v>7</v>
      </c>
    </row>
    <row r="418" spans="1:13" x14ac:dyDescent="0.35">
      <c r="A418" s="7" t="s">
        <v>465</v>
      </c>
      <c r="B418" s="7" t="str">
        <f>VLOOKUP(A:A,branch!C:D,2,0)</f>
        <v>WARANGAL REGION</v>
      </c>
      <c r="C418" s="7" t="str">
        <f>VLOOKUP(A:A,branch!C:E,3,0)</f>
        <v>FZM - 5</v>
      </c>
      <c r="D418" s="7">
        <f>SUMIF(branch!C:C,area!A:A,branch!F:F)</f>
        <v>0</v>
      </c>
      <c r="E418" s="7">
        <f>SUMIF(branch!C:C,area!A:A,branch!G:G)</f>
        <v>0</v>
      </c>
      <c r="F418" s="7">
        <f>SUMIF(branch!C:C,area!A:A,branch!H:H)</f>
        <v>0</v>
      </c>
      <c r="G418" s="7">
        <f>IFERROR(VLOOKUP(#REF!,'[1]LMS NCA'!#REF!,2,FALSE),0)</f>
        <v>0</v>
      </c>
      <c r="H418" s="7">
        <f>IFERROR(VLOOKUP(#REF!,'[1]LMS NCA'!#REF!,3,FALSE),0)</f>
        <v>0</v>
      </c>
      <c r="I418" s="7">
        <f>IFERROR(VLOOKUP(#REF!,'[1]LMS NCA'!#REF!,4,FALSE),0)/100000</f>
        <v>0</v>
      </c>
      <c r="J418" s="7">
        <f t="shared" si="18"/>
        <v>0</v>
      </c>
      <c r="K418" s="7">
        <f t="shared" si="19"/>
        <v>0</v>
      </c>
      <c r="L418" s="7">
        <f t="shared" si="20"/>
        <v>0</v>
      </c>
      <c r="M418" s="7">
        <f>COUNTIFS(branch!C:C,area!A:A,branch!L:L,"0")</f>
        <v>9</v>
      </c>
    </row>
    <row r="419" spans="1:13" x14ac:dyDescent="0.35">
      <c r="A419" s="7" t="s">
        <v>151</v>
      </c>
      <c r="B419" s="7" t="str">
        <f>VLOOKUP(A:A,branch!C:D,2,0)</f>
        <v>WARANGAL REGION</v>
      </c>
      <c r="C419" s="7" t="str">
        <f>VLOOKUP(A:A,branch!C:E,3,0)</f>
        <v>FZM - 5</v>
      </c>
      <c r="D419" s="7">
        <f>SUMIF(branch!C:C,area!A:A,branch!F:F)</f>
        <v>0</v>
      </c>
      <c r="E419" s="7">
        <f>SUMIF(branch!C:C,area!A:A,branch!G:G)</f>
        <v>0</v>
      </c>
      <c r="F419" s="7">
        <f>SUMIF(branch!C:C,area!A:A,branch!H:H)</f>
        <v>0</v>
      </c>
      <c r="G419" s="7">
        <f>IFERROR(VLOOKUP(#REF!,'[1]LMS NCA'!#REF!,2,FALSE),0)</f>
        <v>0</v>
      </c>
      <c r="H419" s="7">
        <f>IFERROR(VLOOKUP(#REF!,'[1]LMS NCA'!#REF!,3,FALSE),0)</f>
        <v>0</v>
      </c>
      <c r="I419" s="7">
        <f>IFERROR(VLOOKUP(#REF!,'[1]LMS NCA'!#REF!,4,FALSE),0)/100000</f>
        <v>0</v>
      </c>
      <c r="J419" s="7">
        <f t="shared" si="18"/>
        <v>0</v>
      </c>
      <c r="K419" s="7">
        <f t="shared" si="19"/>
        <v>0</v>
      </c>
      <c r="L419" s="7">
        <f t="shared" si="20"/>
        <v>0</v>
      </c>
      <c r="M419" s="7">
        <f>COUNTIFS(branch!C:C,area!A:A,branch!L:L,"0")</f>
        <v>10</v>
      </c>
    </row>
    <row r="420" spans="1:13" x14ac:dyDescent="0.35">
      <c r="A420" s="7" t="s">
        <v>467</v>
      </c>
      <c r="B420" s="7" t="str">
        <f>VLOOKUP(A:A,branch!C:D,2,0)</f>
        <v>NAGPUR</v>
      </c>
      <c r="C420" s="7" t="str">
        <f>VLOOKUP(A:A,branch!C:E,3,0)</f>
        <v>FZM - 6</v>
      </c>
      <c r="D420" s="7">
        <f>SUMIF(branch!C:C,area!A:A,branch!F:F)</f>
        <v>0</v>
      </c>
      <c r="E420" s="7">
        <f>SUMIF(branch!C:C,area!A:A,branch!G:G)</f>
        <v>0</v>
      </c>
      <c r="F420" s="7">
        <f>SUMIF(branch!C:C,area!A:A,branch!H:H)</f>
        <v>0</v>
      </c>
      <c r="G420" s="7">
        <f>IFERROR(VLOOKUP(#REF!,'[1]LMS NCA'!#REF!,2,FALSE),0)</f>
        <v>0</v>
      </c>
      <c r="H420" s="7">
        <f>IFERROR(VLOOKUP(#REF!,'[1]LMS NCA'!#REF!,3,FALSE),0)</f>
        <v>0</v>
      </c>
      <c r="I420" s="7">
        <f>IFERROR(VLOOKUP(#REF!,'[1]LMS NCA'!#REF!,4,FALSE),0)/100000</f>
        <v>0</v>
      </c>
      <c r="J420" s="7">
        <f t="shared" si="18"/>
        <v>0</v>
      </c>
      <c r="K420" s="7">
        <f t="shared" si="19"/>
        <v>0</v>
      </c>
      <c r="L420" s="7">
        <f t="shared" si="20"/>
        <v>0</v>
      </c>
      <c r="M420" s="7">
        <f>COUNTIFS(branch!C:C,area!A:A,branch!L:L,"0")</f>
        <v>8</v>
      </c>
    </row>
    <row r="421" spans="1:13" ht="19.5" customHeight="1" x14ac:dyDescent="0.35">
      <c r="A421" s="7" t="s">
        <v>348</v>
      </c>
      <c r="B421" s="7" t="str">
        <f>VLOOKUP(A:A,branch!C:D,2,0)</f>
        <v>KOZHIKODE REGION</v>
      </c>
      <c r="C421" s="7" t="str">
        <f>VLOOKUP(A:A,branch!C:E,3,0)</f>
        <v>FZM - 1</v>
      </c>
      <c r="D421" s="7">
        <f>SUMIF(branch!C:C,area!A:A,branch!F:F)</f>
        <v>0</v>
      </c>
      <c r="E421" s="7">
        <f>SUMIF(branch!C:C,area!A:A,branch!G:G)</f>
        <v>0</v>
      </c>
      <c r="F421" s="7">
        <f>SUMIF(branch!C:C,area!A:A,branch!H:H)</f>
        <v>0</v>
      </c>
      <c r="G421" s="7">
        <f>IFERROR(VLOOKUP(#REF!,'[1]LMS NCA'!#REF!,2,FALSE),0)</f>
        <v>0</v>
      </c>
      <c r="H421" s="7">
        <f>IFERROR(VLOOKUP(#REF!,'[1]LMS NCA'!#REF!,3,FALSE),0)</f>
        <v>0</v>
      </c>
      <c r="I421" s="7">
        <f>IFERROR(VLOOKUP(#REF!,'[1]LMS NCA'!#REF!,4,FALSE),0)/100000</f>
        <v>0</v>
      </c>
      <c r="J421" s="7">
        <f t="shared" si="18"/>
        <v>0</v>
      </c>
      <c r="K421" s="7">
        <f t="shared" si="19"/>
        <v>0</v>
      </c>
      <c r="L421" s="7">
        <f t="shared" si="20"/>
        <v>0</v>
      </c>
      <c r="M421" s="7">
        <f>COUNTIFS(branch!C:C,area!A:A,branch!L:L,"0")</f>
        <v>8</v>
      </c>
    </row>
    <row r="422" spans="1:13" x14ac:dyDescent="0.35">
      <c r="A422" s="7" t="s">
        <v>469</v>
      </c>
      <c r="B422" s="7" t="str">
        <f>VLOOKUP(A:A,branch!C:D,2,0)</f>
        <v>CHANDIGARH</v>
      </c>
      <c r="C422" s="7" t="str">
        <f>VLOOKUP(A:A,branch!C:E,3,0)</f>
        <v>FZM - 8</v>
      </c>
      <c r="D422" s="7">
        <f>SUMIF(branch!C:C,area!A:A,branch!F:F)</f>
        <v>0</v>
      </c>
      <c r="E422" s="7">
        <f>SUMIF(branch!C:C,area!A:A,branch!G:G)</f>
        <v>0</v>
      </c>
      <c r="F422" s="7">
        <f>SUMIF(branch!C:C,area!A:A,branch!H:H)</f>
        <v>0</v>
      </c>
      <c r="G422" s="7">
        <f>IFERROR(VLOOKUP(#REF!,'[1]LMS NCA'!#REF!,2,FALSE),0)</f>
        <v>0</v>
      </c>
      <c r="H422" s="7">
        <f>IFERROR(VLOOKUP(#REF!,'[1]LMS NCA'!#REF!,3,FALSE),0)</f>
        <v>0</v>
      </c>
      <c r="I422" s="7">
        <f>IFERROR(VLOOKUP(#REF!,'[1]LMS NCA'!#REF!,4,FALSE),0)/100000</f>
        <v>0</v>
      </c>
      <c r="J422" s="7">
        <f t="shared" si="18"/>
        <v>0</v>
      </c>
      <c r="K422" s="7">
        <f t="shared" si="19"/>
        <v>0</v>
      </c>
      <c r="L422" s="7">
        <f t="shared" si="20"/>
        <v>0</v>
      </c>
      <c r="M422" s="7">
        <f>COUNTIFS(branch!C:C,area!A:A,branch!L:L,"0")</f>
        <v>10</v>
      </c>
    </row>
  </sheetData>
  <conditionalFormatting sqref="D419:D78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K78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782">
    <cfRule type="colorScale" priority="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2:L4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4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42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3525"/>
  <sheetViews>
    <sheetView tabSelected="1" topLeftCell="D1" workbookViewId="0">
      <selection activeCell="L9" sqref="L9"/>
    </sheetView>
  </sheetViews>
  <sheetFormatPr defaultRowHeight="14.5" x14ac:dyDescent="0.35"/>
  <cols>
    <col min="1" max="1" width="6.81640625" customWidth="1"/>
    <col min="2" max="2" width="34.7265625" customWidth="1"/>
    <col min="3" max="3" width="25.26953125" bestFit="1" customWidth="1"/>
    <col min="4" max="4" width="21" bestFit="1" customWidth="1"/>
    <col min="5" max="5" width="7.26953125" bestFit="1" customWidth="1"/>
    <col min="6" max="6" width="35.1796875" hidden="1" customWidth="1"/>
    <col min="7" max="7" width="15.453125" hidden="1" customWidth="1"/>
    <col min="8" max="8" width="14.81640625" hidden="1" customWidth="1"/>
    <col min="9" max="9" width="20.54296875" hidden="1" customWidth="1"/>
    <col min="10" max="10" width="11.1796875" hidden="1" customWidth="1"/>
    <col min="11" max="11" width="19" hidden="1" customWidth="1"/>
    <col min="12" max="12" width="29.453125" style="3" bestFit="1" customWidth="1"/>
    <col min="13" max="13" width="13.81640625" bestFit="1" customWidth="1"/>
    <col min="14" max="14" width="19.453125" bestFit="1" customWidth="1"/>
    <col min="15" max="15" width="22" bestFit="1" customWidth="1"/>
    <col min="17" max="17" width="11" bestFit="1" customWidth="1"/>
  </cols>
  <sheetData>
    <row r="1" spans="1:16" x14ac:dyDescent="0.35">
      <c r="A1" s="14" t="s">
        <v>551</v>
      </c>
      <c r="B1" s="14" t="s">
        <v>490</v>
      </c>
      <c r="C1" s="14" t="s">
        <v>491</v>
      </c>
      <c r="D1" s="14" t="s">
        <v>473</v>
      </c>
      <c r="E1" s="14" t="s">
        <v>474</v>
      </c>
      <c r="F1" s="14" t="s">
        <v>475</v>
      </c>
      <c r="G1" s="14" t="s">
        <v>476</v>
      </c>
      <c r="H1" s="14" t="s">
        <v>568</v>
      </c>
      <c r="I1" s="14" t="s">
        <v>478</v>
      </c>
      <c r="J1" s="14" t="s">
        <v>479</v>
      </c>
      <c r="K1" s="14" t="s">
        <v>480</v>
      </c>
      <c r="L1" s="14" t="s">
        <v>556</v>
      </c>
      <c r="M1" s="14" t="s">
        <v>560</v>
      </c>
      <c r="N1" s="14" t="s">
        <v>561</v>
      </c>
      <c r="O1" s="14" t="s">
        <v>563</v>
      </c>
      <c r="P1" s="3"/>
    </row>
    <row r="2" spans="1:16" x14ac:dyDescent="0.35">
      <c r="A2" s="7">
        <v>3122</v>
      </c>
      <c r="B2" s="7" t="str">
        <f>VLOOKUP(A:A,[2]Branch!$B:$C,2,0)</f>
        <v>Markapur</v>
      </c>
      <c r="C2" s="7" t="str">
        <f>VLOOKUP(A:A,[2]Branch!$B:$E,4,0)</f>
        <v>GIDDALUR</v>
      </c>
      <c r="D2" s="7" t="str">
        <f>VLOOKUP(A:A,[2]Branch!$B:$F,5,0)</f>
        <v>ONGOLE</v>
      </c>
      <c r="E2" s="7" t="s">
        <v>497</v>
      </c>
      <c r="F2" s="7">
        <f>COUNTIF(meeting!A:A,A:A)</f>
        <v>0</v>
      </c>
      <c r="G2" s="7">
        <f>SUMIF(meeting!A:A,branch!A:A,meeting!G:G)</f>
        <v>0</v>
      </c>
      <c r="H2" s="7">
        <f>SUMIF(meeting!A:A,branch!A:A,meeting!J:J)/100000</f>
        <v>0</v>
      </c>
      <c r="I2" s="7">
        <f>COUNTIF(lms!A:A,branch!A:A)</f>
        <v>0</v>
      </c>
      <c r="J2" s="7">
        <f>SUMIF(lms!A:A,branch!A:A,lms!N:N)</f>
        <v>0</v>
      </c>
      <c r="K2" s="7">
        <f>SUMIF(lms!A:A,branch!A:A,lms!U:U)/100000</f>
        <v>0</v>
      </c>
      <c r="L2" s="7">
        <f t="shared" ref="L2:L65" si="0">F2+I2</f>
        <v>0</v>
      </c>
      <c r="M2" s="7">
        <f t="shared" ref="M2:M65" si="1">G2+J2</f>
        <v>0</v>
      </c>
      <c r="N2" s="7">
        <f t="shared" ref="N2:N65" si="2">H2+K2</f>
        <v>0</v>
      </c>
      <c r="O2" s="7">
        <f t="shared" ref="O2:O65" si="3">F2</f>
        <v>0</v>
      </c>
      <c r="P2" s="3"/>
    </row>
    <row r="3" spans="1:16" x14ac:dyDescent="0.35">
      <c r="A3" s="7">
        <v>1515</v>
      </c>
      <c r="B3" s="7" t="str">
        <f>VLOOKUP(A:A,[2]Branch!$B:$C,2,0)</f>
        <v>Cantt Market</v>
      </c>
      <c r="C3" s="7" t="str">
        <f>VLOOKUP(A:A,[2]Branch!$B:$E,4,0)</f>
        <v>PUNJAB 2</v>
      </c>
      <c r="D3" s="7" t="str">
        <f>VLOOKUP(A:A,[2]Branch!$B:$F,5,0)</f>
        <v>JALANDHAR</v>
      </c>
      <c r="E3" s="7" t="s">
        <v>499</v>
      </c>
      <c r="F3" s="7">
        <f>COUNTIF(meeting!A:A,A:A)</f>
        <v>0</v>
      </c>
      <c r="G3" s="7">
        <f>SUMIF(meeting!A:A,branch!A:A,meeting!G:G)</f>
        <v>0</v>
      </c>
      <c r="H3" s="7">
        <f>SUMIF(meeting!A:A,branch!A:A,meeting!J:J)/100000</f>
        <v>0</v>
      </c>
      <c r="I3" s="7">
        <f>COUNTIF(lms!A:A,branch!A:A)</f>
        <v>0</v>
      </c>
      <c r="J3" s="7">
        <f>SUMIF(lms!A:A,branch!A:A,lms!N:N)</f>
        <v>0</v>
      </c>
      <c r="K3" s="7">
        <f>SUMIF(lms!A:A,branch!A:A,lms!U:U)/100000</f>
        <v>0</v>
      </c>
      <c r="L3" s="7">
        <f t="shared" si="0"/>
        <v>0</v>
      </c>
      <c r="M3" s="7">
        <f t="shared" si="1"/>
        <v>0</v>
      </c>
      <c r="N3" s="7">
        <f t="shared" si="2"/>
        <v>0</v>
      </c>
      <c r="O3" s="7">
        <f t="shared" si="3"/>
        <v>0</v>
      </c>
      <c r="P3" s="3"/>
    </row>
    <row r="4" spans="1:16" x14ac:dyDescent="0.35">
      <c r="A4" s="7">
        <v>1548</v>
      </c>
      <c r="B4" s="7" t="str">
        <f>VLOOKUP(A:A,[2]Branch!$B:$C,2,0)</f>
        <v>Balkampet Hyderabad</v>
      </c>
      <c r="C4" s="7" t="str">
        <f>VLOOKUP(A:A,[2]Branch!$B:$E,4,0)</f>
        <v>KUKATAPALLY-3</v>
      </c>
      <c r="D4" s="7" t="str">
        <f>VLOOKUP(A:A,[2]Branch!$B:$F,5,0)</f>
        <v>KUKATAPALLY</v>
      </c>
      <c r="E4" s="7" t="s">
        <v>492</v>
      </c>
      <c r="F4" s="7">
        <f>COUNTIF(meeting!A:A,A:A)</f>
        <v>0</v>
      </c>
      <c r="G4" s="7">
        <f>SUMIF(meeting!A:A,branch!A:A,meeting!G:G)</f>
        <v>0</v>
      </c>
      <c r="H4" s="7">
        <f>SUMIF(meeting!A:A,branch!A:A,meeting!J:J)/100000</f>
        <v>0</v>
      </c>
      <c r="I4" s="7">
        <f>COUNTIF(lms!A:A,branch!A:A)</f>
        <v>0</v>
      </c>
      <c r="J4" s="7">
        <f>SUMIF(lms!A:A,branch!A:A,lms!N:N)</f>
        <v>0</v>
      </c>
      <c r="K4" s="7">
        <f>SUMIF(lms!A:A,branch!A:A,lms!U:U)/100000</f>
        <v>0</v>
      </c>
      <c r="L4" s="7">
        <f t="shared" si="0"/>
        <v>0</v>
      </c>
      <c r="M4" s="7">
        <f t="shared" si="1"/>
        <v>0</v>
      </c>
      <c r="N4" s="7">
        <f t="shared" si="2"/>
        <v>0</v>
      </c>
      <c r="O4" s="7">
        <f t="shared" si="3"/>
        <v>0</v>
      </c>
      <c r="P4" s="3"/>
    </row>
    <row r="5" spans="1:16" x14ac:dyDescent="0.35">
      <c r="A5" s="7">
        <v>3070</v>
      </c>
      <c r="B5" s="7" t="str">
        <f>VLOOKUP(A:A,[2]Branch!$B:$C,2,0)</f>
        <v>Chimakurthy</v>
      </c>
      <c r="C5" s="7" t="str">
        <f>VLOOKUP(A:A,[2]Branch!$B:$E,4,0)</f>
        <v>GIDDALUR</v>
      </c>
      <c r="D5" s="7" t="str">
        <f>VLOOKUP(A:A,[2]Branch!$B:$F,5,0)</f>
        <v>ONGOLE</v>
      </c>
      <c r="E5" s="7" t="s">
        <v>497</v>
      </c>
      <c r="F5" s="7">
        <f>COUNTIF(meeting!A:A,A:A)</f>
        <v>0</v>
      </c>
      <c r="G5" s="7">
        <f>SUMIF(meeting!A:A,branch!A:A,meeting!G:G)</f>
        <v>0</v>
      </c>
      <c r="H5" s="7">
        <f>SUMIF(meeting!A:A,branch!A:A,meeting!J:J)/100000</f>
        <v>0</v>
      </c>
      <c r="I5" s="7">
        <f>COUNTIF(lms!A:A,branch!A:A)</f>
        <v>0</v>
      </c>
      <c r="J5" s="7">
        <f>SUMIF(lms!A:A,branch!A:A,lms!N:N)</f>
        <v>0</v>
      </c>
      <c r="K5" s="7">
        <f>SUMIF(lms!A:A,branch!A:A,lms!U:U)/100000</f>
        <v>0</v>
      </c>
      <c r="L5" s="7">
        <f t="shared" si="0"/>
        <v>0</v>
      </c>
      <c r="M5" s="7">
        <f t="shared" si="1"/>
        <v>0</v>
      </c>
      <c r="N5" s="7">
        <f t="shared" si="2"/>
        <v>0</v>
      </c>
      <c r="O5" s="7">
        <f t="shared" si="3"/>
        <v>0</v>
      </c>
      <c r="P5" s="3"/>
    </row>
    <row r="6" spans="1:16" x14ac:dyDescent="0.35">
      <c r="A6" s="7">
        <v>3029</v>
      </c>
      <c r="B6" s="7" t="str">
        <f>VLOOKUP(A:A,[2]Branch!$B:$C,2,0)</f>
        <v>Punnayurkulam</v>
      </c>
      <c r="C6" s="7" t="str">
        <f>VLOOKUP(A:A,[2]Branch!$B:$E,4,0)</f>
        <v>THRISSUR-05</v>
      </c>
      <c r="D6" s="7" t="str">
        <f>VLOOKUP(A:A,[2]Branch!$B:$F,5,0)</f>
        <v>THRISSUR - 1</v>
      </c>
      <c r="E6" s="7" t="s">
        <v>493</v>
      </c>
      <c r="F6" s="7">
        <f>COUNTIF(meeting!A:A,A:A)</f>
        <v>0</v>
      </c>
      <c r="G6" s="7">
        <f>SUMIF(meeting!A:A,branch!A:A,meeting!G:G)</f>
        <v>0</v>
      </c>
      <c r="H6" s="7">
        <f>SUMIF(meeting!A:A,branch!A:A,meeting!J:J)/100000</f>
        <v>0</v>
      </c>
      <c r="I6" s="7">
        <f>COUNTIF(lms!A:A,branch!A:A)</f>
        <v>0</v>
      </c>
      <c r="J6" s="7">
        <f>SUMIF(lms!A:A,branch!A:A,lms!N:N)</f>
        <v>0</v>
      </c>
      <c r="K6" s="7">
        <f>SUMIF(lms!A:A,branch!A:A,lms!U:U)/100000</f>
        <v>0</v>
      </c>
      <c r="L6" s="7">
        <f t="shared" si="0"/>
        <v>0</v>
      </c>
      <c r="M6" s="7">
        <f t="shared" si="1"/>
        <v>0</v>
      </c>
      <c r="N6" s="7">
        <f t="shared" si="2"/>
        <v>0</v>
      </c>
      <c r="O6" s="7">
        <f t="shared" si="3"/>
        <v>0</v>
      </c>
      <c r="P6" s="3"/>
    </row>
    <row r="7" spans="1:16" x14ac:dyDescent="0.35">
      <c r="A7" s="7">
        <v>1523</v>
      </c>
      <c r="B7" s="7" t="str">
        <f>VLOOKUP(A:A,[2]Branch!$B:$C,2,0)</f>
        <v>Manjali</v>
      </c>
      <c r="C7" s="7" t="str">
        <f>VLOOKUP(A:A,[2]Branch!$B:$E,4,0)</f>
        <v>ERNAKULAM-6</v>
      </c>
      <c r="D7" s="7" t="str">
        <f>VLOOKUP(A:A,[2]Branch!$B:$F,5,0)</f>
        <v>ERNAKULAM-1</v>
      </c>
      <c r="E7" s="7" t="s">
        <v>493</v>
      </c>
      <c r="F7" s="7">
        <f>COUNTIF(meeting!A:A,A:A)</f>
        <v>0</v>
      </c>
      <c r="G7" s="7">
        <f>SUMIF(meeting!A:A,branch!A:A,meeting!G:G)</f>
        <v>0</v>
      </c>
      <c r="H7" s="7">
        <f>SUMIF(meeting!A:A,branch!A:A,meeting!J:J)/100000</f>
        <v>0</v>
      </c>
      <c r="I7" s="7">
        <f>COUNTIF(lms!A:A,branch!A:A)</f>
        <v>0</v>
      </c>
      <c r="J7" s="7">
        <f>SUMIF(lms!A:A,branch!A:A,lms!N:N)</f>
        <v>0</v>
      </c>
      <c r="K7" s="7">
        <f>SUMIF(lms!A:A,branch!A:A,lms!U:U)/100000</f>
        <v>0</v>
      </c>
      <c r="L7" s="7">
        <f t="shared" si="0"/>
        <v>0</v>
      </c>
      <c r="M7" s="7">
        <f t="shared" si="1"/>
        <v>0</v>
      </c>
      <c r="N7" s="7">
        <f t="shared" si="2"/>
        <v>0</v>
      </c>
      <c r="O7" s="7">
        <f t="shared" si="3"/>
        <v>0</v>
      </c>
      <c r="P7" s="3"/>
    </row>
    <row r="8" spans="1:16" x14ac:dyDescent="0.35">
      <c r="A8" s="7">
        <v>168</v>
      </c>
      <c r="B8" s="7" t="str">
        <f>VLOOKUP(A:A,[2]Branch!$B:$C,2,0)</f>
        <v>Shornur</v>
      </c>
      <c r="C8" s="7" t="str">
        <f>VLOOKUP(A:A,[2]Branch!$B:$E,4,0)</f>
        <v>PALAKKAD-05</v>
      </c>
      <c r="D8" s="7" t="str">
        <f>VLOOKUP(A:A,[2]Branch!$B:$F,5,0)</f>
        <v>MALAPURAM</v>
      </c>
      <c r="E8" s="7" t="s">
        <v>493</v>
      </c>
      <c r="F8" s="7">
        <f>COUNTIF(meeting!A:A,A:A)</f>
        <v>0</v>
      </c>
      <c r="G8" s="7">
        <f>SUMIF(meeting!A:A,branch!A:A,meeting!G:G)</f>
        <v>0</v>
      </c>
      <c r="H8" s="7">
        <f>SUMIF(meeting!A:A,branch!A:A,meeting!J:J)/100000</f>
        <v>0</v>
      </c>
      <c r="I8" s="7">
        <f>COUNTIF(lms!A:A,branch!A:A)</f>
        <v>0</v>
      </c>
      <c r="J8" s="7">
        <f>SUMIF(lms!A:A,branch!A:A,lms!N:N)</f>
        <v>0</v>
      </c>
      <c r="K8" s="7">
        <f>SUMIF(lms!A:A,branch!A:A,lms!U:U)/100000</f>
        <v>0</v>
      </c>
      <c r="L8" s="7">
        <f t="shared" si="0"/>
        <v>0</v>
      </c>
      <c r="M8" s="7">
        <f t="shared" si="1"/>
        <v>0</v>
      </c>
      <c r="N8" s="7">
        <f t="shared" si="2"/>
        <v>0</v>
      </c>
      <c r="O8" s="7">
        <f t="shared" si="3"/>
        <v>0</v>
      </c>
      <c r="P8" s="3"/>
    </row>
    <row r="9" spans="1:16" x14ac:dyDescent="0.35">
      <c r="A9" s="7">
        <v>1649</v>
      </c>
      <c r="B9" s="7" t="str">
        <f>VLOOKUP(A:A,[2]Branch!$B:$C,2,0)</f>
        <v>Lalgudi Trichy</v>
      </c>
      <c r="C9" s="7" t="str">
        <f>VLOOKUP(A:A,[2]Branch!$B:$E,4,0)</f>
        <v>TRICHY - 2</v>
      </c>
      <c r="D9" s="7" t="str">
        <f>VLOOKUP(A:A,[2]Branch!$B:$F,5,0)</f>
        <v>TRICHY</v>
      </c>
      <c r="E9" s="7" t="s">
        <v>494</v>
      </c>
      <c r="F9" s="7">
        <f>COUNTIF(meeting!A:A,A:A)</f>
        <v>0</v>
      </c>
      <c r="G9" s="7">
        <f>SUMIF(meeting!A:A,branch!A:A,meeting!G:G)</f>
        <v>0</v>
      </c>
      <c r="H9" s="7">
        <f>SUMIF(meeting!A:A,branch!A:A,meeting!J:J)/100000</f>
        <v>0</v>
      </c>
      <c r="I9" s="7">
        <f>COUNTIF(lms!A:A,branch!A:A)</f>
        <v>0</v>
      </c>
      <c r="J9" s="7">
        <f>SUMIF(lms!A:A,branch!A:A,lms!N:N)</f>
        <v>0</v>
      </c>
      <c r="K9" s="7">
        <f>SUMIF(lms!A:A,branch!A:A,lms!U:U)/100000</f>
        <v>0</v>
      </c>
      <c r="L9" s="7">
        <f t="shared" si="0"/>
        <v>0</v>
      </c>
      <c r="M9" s="7">
        <f t="shared" si="1"/>
        <v>0</v>
      </c>
      <c r="N9" s="7">
        <f t="shared" si="2"/>
        <v>0</v>
      </c>
      <c r="O9" s="7">
        <f t="shared" si="3"/>
        <v>0</v>
      </c>
      <c r="P9" s="3"/>
    </row>
    <row r="10" spans="1:16" x14ac:dyDescent="0.35">
      <c r="A10" s="7">
        <v>1690</v>
      </c>
      <c r="B10" s="7" t="str">
        <f>VLOOKUP(A:A,[2]Branch!$B:$C,2,0)</f>
        <v>Pattalam</v>
      </c>
      <c r="C10" s="7" t="str">
        <f>VLOOKUP(A:A,[2]Branch!$B:$E,4,0)</f>
        <v>PERAMBUR</v>
      </c>
      <c r="D10" s="7" t="str">
        <f>VLOOKUP(A:A,[2]Branch!$B:$F,5,0)</f>
        <v>PARRYS</v>
      </c>
      <c r="E10" s="7" t="s">
        <v>497</v>
      </c>
      <c r="F10" s="7">
        <f>COUNTIF(meeting!A:A,A:A)</f>
        <v>0</v>
      </c>
      <c r="G10" s="7">
        <f>SUMIF(meeting!A:A,branch!A:A,meeting!G:G)</f>
        <v>0</v>
      </c>
      <c r="H10" s="7">
        <f>SUMIF(meeting!A:A,branch!A:A,meeting!J:J)/100000</f>
        <v>0</v>
      </c>
      <c r="I10" s="7">
        <f>COUNTIF(lms!A:A,branch!A:A)</f>
        <v>0</v>
      </c>
      <c r="J10" s="7">
        <f>SUMIF(lms!A:A,branch!A:A,lms!N:N)</f>
        <v>0</v>
      </c>
      <c r="K10" s="7">
        <f>SUMIF(lms!A:A,branch!A:A,lms!U:U)/100000</f>
        <v>0</v>
      </c>
      <c r="L10" s="7">
        <f t="shared" si="0"/>
        <v>0</v>
      </c>
      <c r="M10" s="7">
        <f t="shared" si="1"/>
        <v>0</v>
      </c>
      <c r="N10" s="7">
        <f t="shared" si="2"/>
        <v>0</v>
      </c>
      <c r="O10" s="7">
        <f t="shared" si="3"/>
        <v>0</v>
      </c>
      <c r="P10" s="3"/>
    </row>
    <row r="11" spans="1:16" x14ac:dyDescent="0.35">
      <c r="A11" s="7">
        <v>2856</v>
      </c>
      <c r="B11" s="7" t="str">
        <f>VLOOKUP(A:A,[2]Branch!$B:$C,2,0)</f>
        <v>Pwd Road Nayagarh</v>
      </c>
      <c r="C11" s="7" t="str">
        <f>VLOOKUP(A:A,[2]Branch!$B:$E,4,0)</f>
        <v>NAYAGARH</v>
      </c>
      <c r="D11" s="7" t="str">
        <f>VLOOKUP(A:A,[2]Branch!$B:$F,5,0)</f>
        <v>BERHAMPUR</v>
      </c>
      <c r="E11" s="7" t="s">
        <v>498</v>
      </c>
      <c r="F11" s="7">
        <f>COUNTIF(meeting!A:A,A:A)</f>
        <v>0</v>
      </c>
      <c r="G11" s="7">
        <f>SUMIF(meeting!A:A,branch!A:A,meeting!G:G)</f>
        <v>0</v>
      </c>
      <c r="H11" s="7">
        <f>SUMIF(meeting!A:A,branch!A:A,meeting!J:J)/100000</f>
        <v>0</v>
      </c>
      <c r="I11" s="7">
        <f>COUNTIF(lms!A:A,branch!A:A)</f>
        <v>0</v>
      </c>
      <c r="J11" s="7">
        <f>SUMIF(lms!A:A,branch!A:A,lms!N:N)</f>
        <v>0</v>
      </c>
      <c r="K11" s="7">
        <f>SUMIF(lms!A:A,branch!A:A,lms!U:U)/100000</f>
        <v>0</v>
      </c>
      <c r="L11" s="7">
        <f t="shared" si="0"/>
        <v>0</v>
      </c>
      <c r="M11" s="7">
        <f t="shared" si="1"/>
        <v>0</v>
      </c>
      <c r="N11" s="7">
        <f t="shared" si="2"/>
        <v>0</v>
      </c>
      <c r="O11" s="7">
        <f t="shared" si="3"/>
        <v>0</v>
      </c>
      <c r="P11" s="3"/>
    </row>
    <row r="12" spans="1:16" x14ac:dyDescent="0.35">
      <c r="A12" s="7">
        <v>1234</v>
      </c>
      <c r="B12" s="7" t="str">
        <f>VLOOKUP(A:A,[2]Branch!$B:$C,2,0)</f>
        <v>Police Line Chowk</v>
      </c>
      <c r="C12" s="7" t="str">
        <f>VLOOKUP(A:A,[2]Branch!$B:$E,4,0)</f>
        <v>BALASORE</v>
      </c>
      <c r="D12" s="7" t="str">
        <f>VLOOKUP(A:A,[2]Branch!$B:$F,5,0)</f>
        <v>BALASORE</v>
      </c>
      <c r="E12" s="7" t="s">
        <v>498</v>
      </c>
      <c r="F12" s="7">
        <f>COUNTIF(meeting!A:A,A:A)</f>
        <v>0</v>
      </c>
      <c r="G12" s="7">
        <f>SUMIF(meeting!A:A,branch!A:A,meeting!G:G)</f>
        <v>0</v>
      </c>
      <c r="H12" s="7">
        <f>SUMIF(meeting!A:A,branch!A:A,meeting!J:J)/100000</f>
        <v>0</v>
      </c>
      <c r="I12" s="7">
        <f>COUNTIF(lms!A:A,branch!A:A)</f>
        <v>0</v>
      </c>
      <c r="J12" s="7">
        <f>SUMIF(lms!A:A,branch!A:A,lms!N:N)</f>
        <v>0</v>
      </c>
      <c r="K12" s="7">
        <f>SUMIF(lms!A:A,branch!A:A,lms!U:U)/100000</f>
        <v>0</v>
      </c>
      <c r="L12" s="7">
        <f t="shared" si="0"/>
        <v>0</v>
      </c>
      <c r="M12" s="7">
        <f t="shared" si="1"/>
        <v>0</v>
      </c>
      <c r="N12" s="7">
        <f t="shared" si="2"/>
        <v>0</v>
      </c>
      <c r="O12" s="7">
        <f t="shared" si="3"/>
        <v>0</v>
      </c>
      <c r="P12" s="3"/>
    </row>
    <row r="13" spans="1:16" x14ac:dyDescent="0.35">
      <c r="A13" s="7">
        <v>1502</v>
      </c>
      <c r="B13" s="7" t="str">
        <f>VLOOKUP(A:A,[2]Branch!$B:$C,2,0)</f>
        <v>Kayathar Tuticorn</v>
      </c>
      <c r="C13" s="7" t="str">
        <f>VLOOKUP(A:A,[2]Branch!$B:$E,4,0)</f>
        <v>TOOTHUKUDI</v>
      </c>
      <c r="D13" s="7" t="str">
        <f>VLOOKUP(A:A,[2]Branch!$B:$F,5,0)</f>
        <v>TIRUNELVELI</v>
      </c>
      <c r="E13" s="7" t="s">
        <v>494</v>
      </c>
      <c r="F13" s="7">
        <f>COUNTIF(meeting!A:A,A:A)</f>
        <v>0</v>
      </c>
      <c r="G13" s="7">
        <f>SUMIF(meeting!A:A,branch!A:A,meeting!G:G)</f>
        <v>0</v>
      </c>
      <c r="H13" s="7">
        <f>SUMIF(meeting!A:A,branch!A:A,meeting!J:J)/100000</f>
        <v>0</v>
      </c>
      <c r="I13" s="7">
        <f>COUNTIF(lms!A:A,branch!A:A)</f>
        <v>0</v>
      </c>
      <c r="J13" s="7">
        <f>SUMIF(lms!A:A,branch!A:A,lms!N:N)</f>
        <v>0</v>
      </c>
      <c r="K13" s="7">
        <f>SUMIF(lms!A:A,branch!A:A,lms!U:U)/100000</f>
        <v>0</v>
      </c>
      <c r="L13" s="7">
        <f t="shared" si="0"/>
        <v>0</v>
      </c>
      <c r="M13" s="7">
        <f t="shared" si="1"/>
        <v>0</v>
      </c>
      <c r="N13" s="7">
        <f t="shared" si="2"/>
        <v>0</v>
      </c>
      <c r="O13" s="7">
        <f t="shared" si="3"/>
        <v>0</v>
      </c>
      <c r="P13" s="3"/>
    </row>
    <row r="14" spans="1:16" x14ac:dyDescent="0.35">
      <c r="A14" s="7">
        <v>2172</v>
      </c>
      <c r="B14" s="7" t="str">
        <f>VLOOKUP(A:A,[2]Branch!$B:$C,2,0)</f>
        <v>Marandahalli Dharmapuri</v>
      </c>
      <c r="C14" s="7" t="str">
        <f>VLOOKUP(A:A,[2]Branch!$B:$E,4,0)</f>
        <v>KRISHNAGIRI</v>
      </c>
      <c r="D14" s="7" t="str">
        <f>VLOOKUP(A:A,[2]Branch!$B:$F,5,0)</f>
        <v>SALEM</v>
      </c>
      <c r="E14" s="7" t="s">
        <v>494</v>
      </c>
      <c r="F14" s="7">
        <f>COUNTIF(meeting!A:A,A:A)</f>
        <v>0</v>
      </c>
      <c r="G14" s="7">
        <f>SUMIF(meeting!A:A,branch!A:A,meeting!G:G)</f>
        <v>0</v>
      </c>
      <c r="H14" s="7">
        <f>SUMIF(meeting!A:A,branch!A:A,meeting!J:J)/100000</f>
        <v>0</v>
      </c>
      <c r="I14" s="7">
        <f>COUNTIF(lms!A:A,branch!A:A)</f>
        <v>0</v>
      </c>
      <c r="J14" s="7">
        <f>SUMIF(lms!A:A,branch!A:A,lms!N:N)</f>
        <v>0</v>
      </c>
      <c r="K14" s="7">
        <f>SUMIF(lms!A:A,branch!A:A,lms!U:U)/100000</f>
        <v>0</v>
      </c>
      <c r="L14" s="7">
        <f t="shared" si="0"/>
        <v>0</v>
      </c>
      <c r="M14" s="7">
        <f t="shared" si="1"/>
        <v>0</v>
      </c>
      <c r="N14" s="7">
        <f t="shared" si="2"/>
        <v>0</v>
      </c>
      <c r="O14" s="7">
        <f t="shared" si="3"/>
        <v>0</v>
      </c>
      <c r="P14" s="3"/>
    </row>
    <row r="15" spans="1:16" x14ac:dyDescent="0.35">
      <c r="A15" s="7">
        <v>3907</v>
      </c>
      <c r="B15" s="7" t="str">
        <f>VLOOKUP(A:A,[2]Branch!$B:$C,2,0)</f>
        <v>Koraput</v>
      </c>
      <c r="C15" s="7" t="str">
        <f>VLOOKUP(A:A,[2]Branch!$B:$E,4,0)</f>
        <v>KORAPUT</v>
      </c>
      <c r="D15" s="7" t="str">
        <f>VLOOKUP(A:A,[2]Branch!$B:$F,5,0)</f>
        <v>BERHAMPUR</v>
      </c>
      <c r="E15" s="7" t="s">
        <v>498</v>
      </c>
      <c r="F15" s="7">
        <f>COUNTIF(meeting!A:A,A:A)</f>
        <v>0</v>
      </c>
      <c r="G15" s="7">
        <f>SUMIF(meeting!A:A,branch!A:A,meeting!G:G)</f>
        <v>0</v>
      </c>
      <c r="H15" s="7">
        <f>SUMIF(meeting!A:A,branch!A:A,meeting!J:J)/100000</f>
        <v>0</v>
      </c>
      <c r="I15" s="7">
        <f>COUNTIF(lms!A:A,branch!A:A)</f>
        <v>0</v>
      </c>
      <c r="J15" s="7">
        <f>SUMIF(lms!A:A,branch!A:A,lms!N:N)</f>
        <v>0</v>
      </c>
      <c r="K15" s="7">
        <f>SUMIF(lms!A:A,branch!A:A,lms!U:U)/100000</f>
        <v>0</v>
      </c>
      <c r="L15" s="7">
        <f t="shared" si="0"/>
        <v>0</v>
      </c>
      <c r="M15" s="7">
        <f t="shared" si="1"/>
        <v>0</v>
      </c>
      <c r="N15" s="7">
        <f t="shared" si="2"/>
        <v>0</v>
      </c>
      <c r="O15" s="7">
        <f t="shared" si="3"/>
        <v>0</v>
      </c>
      <c r="P15" s="3"/>
    </row>
    <row r="16" spans="1:16" x14ac:dyDescent="0.35">
      <c r="A16" s="7">
        <v>657</v>
      </c>
      <c r="B16" s="7" t="str">
        <f>VLOOKUP(A:A,[2]Branch!$B:$C,2,0)</f>
        <v>Kalladikode</v>
      </c>
      <c r="C16" s="7" t="str">
        <f>VLOOKUP(A:A,[2]Branch!$B:$E,4,0)</f>
        <v>PALAKKAD-01</v>
      </c>
      <c r="D16" s="7" t="str">
        <f>VLOOKUP(A:A,[2]Branch!$B:$F,5,0)</f>
        <v xml:space="preserve">THRISSUR - 2 </v>
      </c>
      <c r="E16" s="7" t="s">
        <v>493</v>
      </c>
      <c r="F16" s="7">
        <f>COUNTIF(meeting!A:A,A:A)</f>
        <v>0</v>
      </c>
      <c r="G16" s="7">
        <f>SUMIF(meeting!A:A,branch!A:A,meeting!G:G)</f>
        <v>0</v>
      </c>
      <c r="H16" s="7">
        <f>SUMIF(meeting!A:A,branch!A:A,meeting!J:J)/100000</f>
        <v>0</v>
      </c>
      <c r="I16" s="7">
        <f>COUNTIF(lms!A:A,branch!A:A)</f>
        <v>0</v>
      </c>
      <c r="J16" s="7">
        <f>SUMIF(lms!A:A,branch!A:A,lms!N:N)</f>
        <v>0</v>
      </c>
      <c r="K16" s="7">
        <f>SUMIF(lms!A:A,branch!A:A,lms!U:U)/100000</f>
        <v>0</v>
      </c>
      <c r="L16" s="7">
        <f t="shared" si="0"/>
        <v>0</v>
      </c>
      <c r="M16" s="7">
        <f t="shared" si="1"/>
        <v>0</v>
      </c>
      <c r="N16" s="7">
        <f t="shared" si="2"/>
        <v>0</v>
      </c>
      <c r="O16" s="7">
        <f t="shared" si="3"/>
        <v>0</v>
      </c>
      <c r="P16" s="3"/>
    </row>
    <row r="17" spans="1:16" x14ac:dyDescent="0.35">
      <c r="A17" s="7">
        <v>2452</v>
      </c>
      <c r="B17" s="7" t="str">
        <f>VLOOKUP(A:A,[2]Branch!$B:$C,2,0)</f>
        <v>Aashiyana</v>
      </c>
      <c r="C17" s="7" t="str">
        <f>VLOOKUP(A:A,[2]Branch!$B:$E,4,0)</f>
        <v>LUCKNOW 1</v>
      </c>
      <c r="D17" s="7" t="str">
        <f>VLOOKUP(A:A,[2]Branch!$B:$F,5,0)</f>
        <v>LUCKNOW</v>
      </c>
      <c r="E17" s="7" t="s">
        <v>499</v>
      </c>
      <c r="F17" s="7">
        <f>COUNTIF(meeting!A:A,A:A)</f>
        <v>0</v>
      </c>
      <c r="G17" s="7">
        <f>SUMIF(meeting!A:A,branch!A:A,meeting!G:G)</f>
        <v>0</v>
      </c>
      <c r="H17" s="7">
        <f>SUMIF(meeting!A:A,branch!A:A,meeting!J:J)/100000</f>
        <v>0</v>
      </c>
      <c r="I17" s="7">
        <f>COUNTIF(lms!A:A,branch!A:A)</f>
        <v>0</v>
      </c>
      <c r="J17" s="7">
        <f>SUMIF(lms!A:A,branch!A:A,lms!N:N)</f>
        <v>0</v>
      </c>
      <c r="K17" s="7">
        <f>SUMIF(lms!A:A,branch!A:A,lms!U:U)/100000</f>
        <v>0</v>
      </c>
      <c r="L17" s="7">
        <f t="shared" si="0"/>
        <v>0</v>
      </c>
      <c r="M17" s="7">
        <f t="shared" si="1"/>
        <v>0</v>
      </c>
      <c r="N17" s="7">
        <f t="shared" si="2"/>
        <v>0</v>
      </c>
      <c r="O17" s="7">
        <f t="shared" si="3"/>
        <v>0</v>
      </c>
      <c r="P17" s="3"/>
    </row>
    <row r="18" spans="1:16" x14ac:dyDescent="0.35">
      <c r="A18" s="7">
        <v>3938</v>
      </c>
      <c r="B18" s="7" t="str">
        <f>VLOOKUP(A:A,[2]Branch!$B:$C,2,0)</f>
        <v>Papadahandi</v>
      </c>
      <c r="C18" s="7" t="str">
        <f>VLOOKUP(A:A,[2]Branch!$B:$E,4,0)</f>
        <v>BERHAMPUR-2</v>
      </c>
      <c r="D18" s="7" t="str">
        <f>VLOOKUP(A:A,[2]Branch!$B:$F,5,0)</f>
        <v>BERHAMPUR</v>
      </c>
      <c r="E18" s="7" t="s">
        <v>498</v>
      </c>
      <c r="F18" s="7">
        <f>COUNTIF(meeting!A:A,A:A)</f>
        <v>0</v>
      </c>
      <c r="G18" s="7">
        <f>SUMIF(meeting!A:A,branch!A:A,meeting!G:G)</f>
        <v>0</v>
      </c>
      <c r="H18" s="7">
        <f>SUMIF(meeting!A:A,branch!A:A,meeting!J:J)/100000</f>
        <v>0</v>
      </c>
      <c r="I18" s="7">
        <f>COUNTIF(lms!A:A,branch!A:A)</f>
        <v>0</v>
      </c>
      <c r="J18" s="7">
        <f>SUMIF(lms!A:A,branch!A:A,lms!N:N)</f>
        <v>0</v>
      </c>
      <c r="K18" s="7">
        <f>SUMIF(lms!A:A,branch!A:A,lms!U:U)/100000</f>
        <v>0</v>
      </c>
      <c r="L18" s="7">
        <f t="shared" si="0"/>
        <v>0</v>
      </c>
      <c r="M18" s="7">
        <f t="shared" si="1"/>
        <v>0</v>
      </c>
      <c r="N18" s="7">
        <f t="shared" si="2"/>
        <v>0</v>
      </c>
      <c r="O18" s="7">
        <f t="shared" si="3"/>
        <v>0</v>
      </c>
      <c r="P18" s="3"/>
    </row>
    <row r="19" spans="1:16" x14ac:dyDescent="0.35">
      <c r="A19" s="7">
        <v>3900</v>
      </c>
      <c r="B19" s="7" t="str">
        <f>VLOOKUP(A:A,[2]Branch!$B:$C,2,0)</f>
        <v>Ranapuragada</v>
      </c>
      <c r="C19" s="7" t="str">
        <f>VLOOKUP(A:A,[2]Branch!$B:$E,4,0)</f>
        <v>BALUGAON</v>
      </c>
      <c r="D19" s="7" t="str">
        <f>VLOOKUP(A:A,[2]Branch!$B:$F,5,0)</f>
        <v>BERHAMPUR</v>
      </c>
      <c r="E19" s="7" t="s">
        <v>498</v>
      </c>
      <c r="F19" s="7">
        <f>COUNTIF(meeting!A:A,A:A)</f>
        <v>0</v>
      </c>
      <c r="G19" s="7">
        <f>SUMIF(meeting!A:A,branch!A:A,meeting!G:G)</f>
        <v>0</v>
      </c>
      <c r="H19" s="7">
        <f>SUMIF(meeting!A:A,branch!A:A,meeting!J:J)/100000</f>
        <v>0</v>
      </c>
      <c r="I19" s="7">
        <f>COUNTIF(lms!A:A,branch!A:A)</f>
        <v>0</v>
      </c>
      <c r="J19" s="7">
        <f>SUMIF(lms!A:A,branch!A:A,lms!N:N)</f>
        <v>0</v>
      </c>
      <c r="K19" s="7">
        <f>SUMIF(lms!A:A,branch!A:A,lms!U:U)/100000</f>
        <v>0</v>
      </c>
      <c r="L19" s="7">
        <f t="shared" si="0"/>
        <v>0</v>
      </c>
      <c r="M19" s="7">
        <f t="shared" si="1"/>
        <v>0</v>
      </c>
      <c r="N19" s="7">
        <f t="shared" si="2"/>
        <v>0</v>
      </c>
      <c r="O19" s="7">
        <f t="shared" si="3"/>
        <v>0</v>
      </c>
      <c r="P19" s="3"/>
    </row>
    <row r="20" spans="1:16" x14ac:dyDescent="0.35">
      <c r="A20" s="7">
        <v>2175</v>
      </c>
      <c r="B20" s="7" t="str">
        <f>VLOOKUP(A:A,[2]Branch!$B:$C,2,0)</f>
        <v>Hig Ashok Nagar</v>
      </c>
      <c r="C20" s="7" t="str">
        <f>VLOOKUP(A:A,[2]Branch!$B:$E,4,0)</f>
        <v>KUKATAPALLY-1</v>
      </c>
      <c r="D20" s="7" t="str">
        <f>VLOOKUP(A:A,[2]Branch!$B:$F,5,0)</f>
        <v>KUKATAPALLY</v>
      </c>
      <c r="E20" s="7" t="s">
        <v>492</v>
      </c>
      <c r="F20" s="7">
        <f>COUNTIF(meeting!A:A,A:A)</f>
        <v>0</v>
      </c>
      <c r="G20" s="7">
        <f>SUMIF(meeting!A:A,branch!A:A,meeting!G:G)</f>
        <v>0</v>
      </c>
      <c r="H20" s="7">
        <f>SUMIF(meeting!A:A,branch!A:A,meeting!J:J)/100000</f>
        <v>0</v>
      </c>
      <c r="I20" s="7">
        <f>COUNTIF(lms!A:A,branch!A:A)</f>
        <v>0</v>
      </c>
      <c r="J20" s="7">
        <f>SUMIF(lms!A:A,branch!A:A,lms!N:N)</f>
        <v>0</v>
      </c>
      <c r="K20" s="7">
        <f>SUMIF(lms!A:A,branch!A:A,lms!U:U)/100000</f>
        <v>0</v>
      </c>
      <c r="L20" s="7">
        <f t="shared" si="0"/>
        <v>0</v>
      </c>
      <c r="M20" s="7">
        <f t="shared" si="1"/>
        <v>0</v>
      </c>
      <c r="N20" s="7">
        <f t="shared" si="2"/>
        <v>0</v>
      </c>
      <c r="O20" s="7">
        <f t="shared" si="3"/>
        <v>0</v>
      </c>
      <c r="P20" s="3"/>
    </row>
    <row r="21" spans="1:16" x14ac:dyDescent="0.35">
      <c r="A21" s="7">
        <v>1120</v>
      </c>
      <c r="B21" s="7" t="str">
        <f>VLOOKUP(A:A,[2]Branch!$B:$C,2,0)</f>
        <v>Indra Park</v>
      </c>
      <c r="C21" s="7" t="str">
        <f>VLOOKUP(A:A,[2]Branch!$B:$E,4,0)</f>
        <v>DELHI-1</v>
      </c>
      <c r="D21" s="7" t="str">
        <f>VLOOKUP(A:A,[2]Branch!$B:$F,5,0)</f>
        <v>DELHI-1</v>
      </c>
      <c r="E21" s="7" t="s">
        <v>499</v>
      </c>
      <c r="F21" s="7">
        <f>COUNTIF(meeting!A:A,A:A)</f>
        <v>0</v>
      </c>
      <c r="G21" s="7">
        <f>SUMIF(meeting!A:A,branch!A:A,meeting!G:G)</f>
        <v>0</v>
      </c>
      <c r="H21" s="7">
        <f>SUMIF(meeting!A:A,branch!A:A,meeting!J:J)/100000</f>
        <v>0</v>
      </c>
      <c r="I21" s="7">
        <f>COUNTIF(lms!A:A,branch!A:A)</f>
        <v>0</v>
      </c>
      <c r="J21" s="7">
        <f>SUMIF(lms!A:A,branch!A:A,lms!N:N)</f>
        <v>0</v>
      </c>
      <c r="K21" s="7">
        <f>SUMIF(lms!A:A,branch!A:A,lms!U:U)/100000</f>
        <v>0</v>
      </c>
      <c r="L21" s="7">
        <f t="shared" si="0"/>
        <v>0</v>
      </c>
      <c r="M21" s="7">
        <f t="shared" si="1"/>
        <v>0</v>
      </c>
      <c r="N21" s="7">
        <f t="shared" si="2"/>
        <v>0</v>
      </c>
      <c r="O21" s="7">
        <f t="shared" si="3"/>
        <v>0</v>
      </c>
      <c r="P21" s="3"/>
    </row>
    <row r="22" spans="1:16" x14ac:dyDescent="0.35">
      <c r="A22" s="7">
        <v>2855</v>
      </c>
      <c r="B22" s="7" t="str">
        <f>VLOOKUP(A:A,[2]Branch!$B:$C,2,0)</f>
        <v>Jawahar Main Road Koppal</v>
      </c>
      <c r="C22" s="7" t="str">
        <f>VLOOKUP(A:A,[2]Branch!$B:$E,4,0)</f>
        <v>GADAG</v>
      </c>
      <c r="D22" s="7" t="str">
        <f>VLOOKUP(A:A,[2]Branch!$B:$F,5,0)</f>
        <v>RAICHUR</v>
      </c>
      <c r="E22" s="7" t="s">
        <v>492</v>
      </c>
      <c r="F22" s="7">
        <f>COUNTIF(meeting!A:A,A:A)</f>
        <v>0</v>
      </c>
      <c r="G22" s="7">
        <f>SUMIF(meeting!A:A,branch!A:A,meeting!G:G)</f>
        <v>0</v>
      </c>
      <c r="H22" s="7">
        <f>SUMIF(meeting!A:A,branch!A:A,meeting!J:J)/100000</f>
        <v>0</v>
      </c>
      <c r="I22" s="7">
        <f>COUNTIF(lms!A:A,branch!A:A)</f>
        <v>0</v>
      </c>
      <c r="J22" s="7">
        <f>SUMIF(lms!A:A,branch!A:A,lms!N:N)</f>
        <v>0</v>
      </c>
      <c r="K22" s="7">
        <f>SUMIF(lms!A:A,branch!A:A,lms!U:U)/100000</f>
        <v>0</v>
      </c>
      <c r="L22" s="7">
        <f t="shared" si="0"/>
        <v>0</v>
      </c>
      <c r="M22" s="7">
        <f t="shared" si="1"/>
        <v>0</v>
      </c>
      <c r="N22" s="7">
        <f t="shared" si="2"/>
        <v>0</v>
      </c>
      <c r="O22" s="7">
        <f t="shared" si="3"/>
        <v>0</v>
      </c>
      <c r="P22" s="3"/>
    </row>
    <row r="23" spans="1:16" x14ac:dyDescent="0.35">
      <c r="A23" s="7">
        <v>361</v>
      </c>
      <c r="B23" s="7" t="str">
        <f>VLOOKUP(A:A,[2]Branch!$B:$C,2,0)</f>
        <v>Palarivattam</v>
      </c>
      <c r="C23" s="7" t="str">
        <f>VLOOKUP(A:A,[2]Branch!$B:$E,4,0)</f>
        <v>ERNAKULAM-1</v>
      </c>
      <c r="D23" s="7" t="str">
        <f>VLOOKUP(A:A,[2]Branch!$B:$F,5,0)</f>
        <v>ERNAKULAM-1</v>
      </c>
      <c r="E23" s="7" t="s">
        <v>493</v>
      </c>
      <c r="F23" s="7">
        <f>COUNTIF(meeting!A:A,A:A)</f>
        <v>0</v>
      </c>
      <c r="G23" s="7">
        <f>SUMIF(meeting!A:A,branch!A:A,meeting!G:G)</f>
        <v>0</v>
      </c>
      <c r="H23" s="7">
        <f>SUMIF(meeting!A:A,branch!A:A,meeting!J:J)/100000</f>
        <v>0</v>
      </c>
      <c r="I23" s="7">
        <f>COUNTIF(lms!A:A,branch!A:A)</f>
        <v>0</v>
      </c>
      <c r="J23" s="7">
        <f>SUMIF(lms!A:A,branch!A:A,lms!N:N)</f>
        <v>0</v>
      </c>
      <c r="K23" s="7">
        <f>SUMIF(lms!A:A,branch!A:A,lms!U:U)/100000</f>
        <v>0</v>
      </c>
      <c r="L23" s="7">
        <f t="shared" si="0"/>
        <v>0</v>
      </c>
      <c r="M23" s="7">
        <f t="shared" si="1"/>
        <v>0</v>
      </c>
      <c r="N23" s="7">
        <f t="shared" si="2"/>
        <v>0</v>
      </c>
      <c r="O23" s="7">
        <f t="shared" si="3"/>
        <v>0</v>
      </c>
      <c r="P23" s="3"/>
    </row>
    <row r="24" spans="1:16" x14ac:dyDescent="0.35">
      <c r="A24" s="7">
        <v>618</v>
      </c>
      <c r="B24" s="7" t="str">
        <f>VLOOKUP(A:A,[2]Branch!$B:$C,2,0)</f>
        <v>Chungathara</v>
      </c>
      <c r="C24" s="7" t="str">
        <f>VLOOKUP(A:A,[2]Branch!$B:$E,4,0)</f>
        <v>MALAPPURAM-3</v>
      </c>
      <c r="D24" s="7" t="str">
        <f>VLOOKUP(A:A,[2]Branch!$B:$F,5,0)</f>
        <v>MALAPURAM</v>
      </c>
      <c r="E24" s="7" t="s">
        <v>493</v>
      </c>
      <c r="F24" s="7">
        <f>COUNTIF(meeting!A:A,A:A)</f>
        <v>0</v>
      </c>
      <c r="G24" s="7">
        <f>SUMIF(meeting!A:A,branch!A:A,meeting!G:G)</f>
        <v>0</v>
      </c>
      <c r="H24" s="7">
        <f>SUMIF(meeting!A:A,branch!A:A,meeting!J:J)/100000</f>
        <v>0</v>
      </c>
      <c r="I24" s="7">
        <f>COUNTIF(lms!A:A,branch!A:A)</f>
        <v>0</v>
      </c>
      <c r="J24" s="7">
        <f>SUMIF(lms!A:A,branch!A:A,lms!N:N)</f>
        <v>0</v>
      </c>
      <c r="K24" s="7">
        <f>SUMIF(lms!A:A,branch!A:A,lms!U:U)/100000</f>
        <v>0</v>
      </c>
      <c r="L24" s="7">
        <f t="shared" si="0"/>
        <v>0</v>
      </c>
      <c r="M24" s="7">
        <f t="shared" si="1"/>
        <v>0</v>
      </c>
      <c r="N24" s="7">
        <f t="shared" si="2"/>
        <v>0</v>
      </c>
      <c r="O24" s="7">
        <f t="shared" si="3"/>
        <v>0</v>
      </c>
      <c r="P24" s="3"/>
    </row>
    <row r="25" spans="1:16" x14ac:dyDescent="0.35">
      <c r="A25" s="7">
        <v>1730</v>
      </c>
      <c r="B25" s="7" t="str">
        <f>VLOOKUP(A:A,[2]Branch!$B:$C,2,0)</f>
        <v>Kolathur</v>
      </c>
      <c r="C25" s="7" t="str">
        <f>VLOOKUP(A:A,[2]Branch!$B:$E,4,0)</f>
        <v>KOLATHUR</v>
      </c>
      <c r="D25" s="7" t="str">
        <f>VLOOKUP(A:A,[2]Branch!$B:$F,5,0)</f>
        <v>PARRYS</v>
      </c>
      <c r="E25" s="7" t="s">
        <v>497</v>
      </c>
      <c r="F25" s="7">
        <f>COUNTIF(meeting!A:A,A:A)</f>
        <v>0</v>
      </c>
      <c r="G25" s="7">
        <f>SUMIF(meeting!A:A,branch!A:A,meeting!G:G)</f>
        <v>0</v>
      </c>
      <c r="H25" s="7">
        <f>SUMIF(meeting!A:A,branch!A:A,meeting!J:J)/100000</f>
        <v>0</v>
      </c>
      <c r="I25" s="7">
        <f>COUNTIF(lms!A:A,branch!A:A)</f>
        <v>0</v>
      </c>
      <c r="J25" s="7">
        <f>SUMIF(lms!A:A,branch!A:A,lms!N:N)</f>
        <v>0</v>
      </c>
      <c r="K25" s="7">
        <f>SUMIF(lms!A:A,branch!A:A,lms!U:U)/100000</f>
        <v>0</v>
      </c>
      <c r="L25" s="7">
        <f t="shared" si="0"/>
        <v>0</v>
      </c>
      <c r="M25" s="7">
        <f t="shared" si="1"/>
        <v>0</v>
      </c>
      <c r="N25" s="7">
        <f t="shared" si="2"/>
        <v>0</v>
      </c>
      <c r="O25" s="7">
        <f t="shared" si="3"/>
        <v>0</v>
      </c>
      <c r="P25" s="3"/>
    </row>
    <row r="26" spans="1:16" x14ac:dyDescent="0.35">
      <c r="A26" s="7">
        <v>2831</v>
      </c>
      <c r="B26" s="7" t="str">
        <f>VLOOKUP(A:A,[2]Branch!$B:$C,2,0)</f>
        <v>Meppayur</v>
      </c>
      <c r="C26" s="7" t="str">
        <f>VLOOKUP(A:A,[2]Branch!$B:$E,4,0)</f>
        <v>KOZHIKODE-2</v>
      </c>
      <c r="D26" s="7" t="str">
        <f>VLOOKUP(A:A,[2]Branch!$B:$F,5,0)</f>
        <v>KOZHIKODE REGION</v>
      </c>
      <c r="E26" s="7" t="s">
        <v>493</v>
      </c>
      <c r="F26" s="7">
        <f>COUNTIF(meeting!A:A,A:A)</f>
        <v>0</v>
      </c>
      <c r="G26" s="7">
        <f>SUMIF(meeting!A:A,branch!A:A,meeting!G:G)</f>
        <v>0</v>
      </c>
      <c r="H26" s="7">
        <f>SUMIF(meeting!A:A,branch!A:A,meeting!J:J)/100000</f>
        <v>0</v>
      </c>
      <c r="I26" s="7">
        <f>COUNTIF(lms!A:A,branch!A:A)</f>
        <v>0</v>
      </c>
      <c r="J26" s="7">
        <f>SUMIF(lms!A:A,branch!A:A,lms!N:N)</f>
        <v>0</v>
      </c>
      <c r="K26" s="7">
        <f>SUMIF(lms!A:A,branch!A:A,lms!U:U)/100000</f>
        <v>0</v>
      </c>
      <c r="L26" s="7">
        <f t="shared" si="0"/>
        <v>0</v>
      </c>
      <c r="M26" s="7">
        <f t="shared" si="1"/>
        <v>0</v>
      </c>
      <c r="N26" s="7">
        <f t="shared" si="2"/>
        <v>0</v>
      </c>
      <c r="O26" s="7">
        <f t="shared" si="3"/>
        <v>0</v>
      </c>
      <c r="P26" s="3"/>
    </row>
    <row r="27" spans="1:16" x14ac:dyDescent="0.35">
      <c r="A27" s="7">
        <v>917</v>
      </c>
      <c r="B27" s="7" t="str">
        <f>VLOOKUP(A:A,[2]Branch!$B:$C,2,0)</f>
        <v>Devanahalli</v>
      </c>
      <c r="C27" s="7" t="str">
        <f>VLOOKUP(A:A,[2]Branch!$B:$E,4,0)</f>
        <v>BANGALORE-17</v>
      </c>
      <c r="D27" s="7" t="str">
        <f>VLOOKUP(A:A,[2]Branch!$B:$F,5,0)</f>
        <v>BANGALORE-2</v>
      </c>
      <c r="E27" s="7" t="s">
        <v>495</v>
      </c>
      <c r="F27" s="7">
        <f>COUNTIF(meeting!A:A,A:A)</f>
        <v>0</v>
      </c>
      <c r="G27" s="7">
        <f>SUMIF(meeting!A:A,branch!A:A,meeting!G:G)</f>
        <v>0</v>
      </c>
      <c r="H27" s="7">
        <f>SUMIF(meeting!A:A,branch!A:A,meeting!J:J)/100000</f>
        <v>0</v>
      </c>
      <c r="I27" s="7">
        <f>COUNTIF(lms!A:A,branch!A:A)</f>
        <v>0</v>
      </c>
      <c r="J27" s="7">
        <f>SUMIF(lms!A:A,branch!A:A,lms!N:N)</f>
        <v>0</v>
      </c>
      <c r="K27" s="7">
        <f>SUMIF(lms!A:A,branch!A:A,lms!U:U)/100000</f>
        <v>0</v>
      </c>
      <c r="L27" s="7">
        <f t="shared" si="0"/>
        <v>0</v>
      </c>
      <c r="M27" s="7">
        <f t="shared" si="1"/>
        <v>0</v>
      </c>
      <c r="N27" s="7">
        <f t="shared" si="2"/>
        <v>0</v>
      </c>
      <c r="O27" s="7">
        <f t="shared" si="3"/>
        <v>0</v>
      </c>
      <c r="P27" s="3"/>
    </row>
    <row r="28" spans="1:16" x14ac:dyDescent="0.35">
      <c r="A28" s="7">
        <v>2144</v>
      </c>
      <c r="B28" s="7" t="str">
        <f>VLOOKUP(A:A,[2]Branch!$B:$C,2,0)</f>
        <v>Sarkanda,Bilaspur</v>
      </c>
      <c r="C28" s="7" t="str">
        <f>VLOOKUP(A:A,[2]Branch!$B:$E,4,0)</f>
        <v>CHHATTISGARH-3</v>
      </c>
      <c r="D28" s="7" t="str">
        <f>VLOOKUP(A:A,[2]Branch!$B:$F,5,0)</f>
        <v>RAIPUR,CHHATISGARH</v>
      </c>
      <c r="E28" s="7" t="s">
        <v>498</v>
      </c>
      <c r="F28" s="7">
        <f>COUNTIF(meeting!A:A,A:A)</f>
        <v>0</v>
      </c>
      <c r="G28" s="7">
        <f>SUMIF(meeting!A:A,branch!A:A,meeting!G:G)</f>
        <v>0</v>
      </c>
      <c r="H28" s="7">
        <f>SUMIF(meeting!A:A,branch!A:A,meeting!J:J)/100000</f>
        <v>0</v>
      </c>
      <c r="I28" s="7">
        <f>COUNTIF(lms!A:A,branch!A:A)</f>
        <v>0</v>
      </c>
      <c r="J28" s="7">
        <f>SUMIF(lms!A:A,branch!A:A,lms!N:N)</f>
        <v>0</v>
      </c>
      <c r="K28" s="7">
        <f>SUMIF(lms!A:A,branch!A:A,lms!U:U)/100000</f>
        <v>0</v>
      </c>
      <c r="L28" s="7">
        <f t="shared" si="0"/>
        <v>0</v>
      </c>
      <c r="M28" s="7">
        <f t="shared" si="1"/>
        <v>0</v>
      </c>
      <c r="N28" s="7">
        <f t="shared" si="2"/>
        <v>0</v>
      </c>
      <c r="O28" s="7">
        <f t="shared" si="3"/>
        <v>0</v>
      </c>
      <c r="P28" s="3"/>
    </row>
    <row r="29" spans="1:16" x14ac:dyDescent="0.35">
      <c r="A29" s="7">
        <v>2907</v>
      </c>
      <c r="B29" s="7" t="str">
        <f>VLOOKUP(A:A,[2]Branch!$B:$C,2,0)</f>
        <v>Prathipadu</v>
      </c>
      <c r="C29" s="7" t="str">
        <f>VLOOKUP(A:A,[2]Branch!$B:$E,4,0)</f>
        <v>THENALI</v>
      </c>
      <c r="D29" s="7" t="str">
        <f>VLOOKUP(A:A,[2]Branch!$B:$F,5,0)</f>
        <v>VIJAYAWADA REGION</v>
      </c>
      <c r="E29" s="7" t="s">
        <v>497</v>
      </c>
      <c r="F29" s="7">
        <f>COUNTIF(meeting!A:A,A:A)</f>
        <v>0</v>
      </c>
      <c r="G29" s="7">
        <f>SUMIF(meeting!A:A,branch!A:A,meeting!G:G)</f>
        <v>0</v>
      </c>
      <c r="H29" s="7">
        <f>SUMIF(meeting!A:A,branch!A:A,meeting!J:J)/100000</f>
        <v>0</v>
      </c>
      <c r="I29" s="7">
        <f>COUNTIF(lms!A:A,branch!A:A)</f>
        <v>0</v>
      </c>
      <c r="J29" s="7">
        <f>SUMIF(lms!A:A,branch!A:A,lms!N:N)</f>
        <v>0</v>
      </c>
      <c r="K29" s="7">
        <f>SUMIF(lms!A:A,branch!A:A,lms!U:U)/100000</f>
        <v>0</v>
      </c>
      <c r="L29" s="7">
        <f t="shared" si="0"/>
        <v>0</v>
      </c>
      <c r="M29" s="7">
        <f t="shared" si="1"/>
        <v>0</v>
      </c>
      <c r="N29" s="7">
        <f t="shared" si="2"/>
        <v>0</v>
      </c>
      <c r="O29" s="7">
        <f t="shared" si="3"/>
        <v>0</v>
      </c>
      <c r="P29" s="3"/>
    </row>
    <row r="30" spans="1:16" x14ac:dyDescent="0.35">
      <c r="A30" s="7">
        <v>2407</v>
      </c>
      <c r="B30" s="7" t="str">
        <f>VLOOKUP(A:A,[2]Branch!$B:$C,2,0)</f>
        <v>Market Road Mancheriyal</v>
      </c>
      <c r="C30" s="7" t="str">
        <f>VLOOKUP(A:A,[2]Branch!$B:$E,4,0)</f>
        <v>MANCHERIYAL</v>
      </c>
      <c r="D30" s="7" t="str">
        <f>VLOOKUP(A:A,[2]Branch!$B:$F,5,0)</f>
        <v>KARIMNAGAR</v>
      </c>
      <c r="E30" s="7" t="s">
        <v>492</v>
      </c>
      <c r="F30" s="7">
        <f>COUNTIF(meeting!A:A,A:A)</f>
        <v>0</v>
      </c>
      <c r="G30" s="7">
        <f>SUMIF(meeting!A:A,branch!A:A,meeting!G:G)</f>
        <v>0</v>
      </c>
      <c r="H30" s="7">
        <f>SUMIF(meeting!A:A,branch!A:A,meeting!J:J)/100000</f>
        <v>0</v>
      </c>
      <c r="I30" s="7">
        <f>COUNTIF(lms!A:A,branch!A:A)</f>
        <v>0</v>
      </c>
      <c r="J30" s="7">
        <f>SUMIF(lms!A:A,branch!A:A,lms!N:N)</f>
        <v>0</v>
      </c>
      <c r="K30" s="7">
        <f>SUMIF(lms!A:A,branch!A:A,lms!U:U)/100000</f>
        <v>0</v>
      </c>
      <c r="L30" s="7">
        <f t="shared" si="0"/>
        <v>0</v>
      </c>
      <c r="M30" s="7">
        <f t="shared" si="1"/>
        <v>0</v>
      </c>
      <c r="N30" s="7">
        <f t="shared" si="2"/>
        <v>0</v>
      </c>
      <c r="O30" s="7">
        <f t="shared" si="3"/>
        <v>0</v>
      </c>
      <c r="P30" s="3"/>
    </row>
    <row r="31" spans="1:16" x14ac:dyDescent="0.35">
      <c r="A31" s="7">
        <v>391</v>
      </c>
      <c r="B31" s="7" t="str">
        <f>VLOOKUP(A:A,[2]Branch!$B:$C,2,0)</f>
        <v>Rasipuram</v>
      </c>
      <c r="C31" s="7" t="str">
        <f>VLOOKUP(A:A,[2]Branch!$B:$E,4,0)</f>
        <v>SALEM</v>
      </c>
      <c r="D31" s="7" t="str">
        <f>VLOOKUP(A:A,[2]Branch!$B:$F,5,0)</f>
        <v>SALEM</v>
      </c>
      <c r="E31" s="7" t="s">
        <v>494</v>
      </c>
      <c r="F31" s="7">
        <f>COUNTIF(meeting!A:A,A:A)</f>
        <v>0</v>
      </c>
      <c r="G31" s="7">
        <f>SUMIF(meeting!A:A,branch!A:A,meeting!G:G)</f>
        <v>0</v>
      </c>
      <c r="H31" s="7">
        <f>SUMIF(meeting!A:A,branch!A:A,meeting!J:J)/100000</f>
        <v>0</v>
      </c>
      <c r="I31" s="7">
        <f>COUNTIF(lms!A:A,branch!A:A)</f>
        <v>0</v>
      </c>
      <c r="J31" s="7">
        <f>SUMIF(lms!A:A,branch!A:A,lms!N:N)</f>
        <v>0</v>
      </c>
      <c r="K31" s="7">
        <f>SUMIF(lms!A:A,branch!A:A,lms!U:U)/100000</f>
        <v>0</v>
      </c>
      <c r="L31" s="7">
        <f t="shared" si="0"/>
        <v>0</v>
      </c>
      <c r="M31" s="7">
        <f t="shared" si="1"/>
        <v>0</v>
      </c>
      <c r="N31" s="7">
        <f t="shared" si="2"/>
        <v>0</v>
      </c>
      <c r="O31" s="7">
        <f t="shared" si="3"/>
        <v>0</v>
      </c>
      <c r="P31" s="3"/>
    </row>
    <row r="32" spans="1:16" x14ac:dyDescent="0.35">
      <c r="A32" s="7">
        <v>299</v>
      </c>
      <c r="B32" s="7" t="str">
        <f>VLOOKUP(A:A,[2]Branch!$B:$C,2,0)</f>
        <v>Lic Road Challekere</v>
      </c>
      <c r="C32" s="7" t="str">
        <f>VLOOKUP(A:A,[2]Branch!$B:$E,4,0)</f>
        <v>CHITRADURGA</v>
      </c>
      <c r="D32" s="7" t="str">
        <f>VLOOKUP(A:A,[2]Branch!$B:$F,5,0)</f>
        <v>DAVANAGERE</v>
      </c>
      <c r="E32" s="7" t="s">
        <v>492</v>
      </c>
      <c r="F32" s="7">
        <f>COUNTIF(meeting!A:A,A:A)</f>
        <v>0</v>
      </c>
      <c r="G32" s="7">
        <f>SUMIF(meeting!A:A,branch!A:A,meeting!G:G)</f>
        <v>0</v>
      </c>
      <c r="H32" s="7">
        <f>SUMIF(meeting!A:A,branch!A:A,meeting!J:J)/100000</f>
        <v>0</v>
      </c>
      <c r="I32" s="7">
        <f>COUNTIF(lms!A:A,branch!A:A)</f>
        <v>0</v>
      </c>
      <c r="J32" s="7">
        <f>SUMIF(lms!A:A,branch!A:A,lms!N:N)</f>
        <v>0</v>
      </c>
      <c r="K32" s="7">
        <f>SUMIF(lms!A:A,branch!A:A,lms!U:U)/100000</f>
        <v>0</v>
      </c>
      <c r="L32" s="7">
        <f t="shared" si="0"/>
        <v>0</v>
      </c>
      <c r="M32" s="7">
        <f t="shared" si="1"/>
        <v>0</v>
      </c>
      <c r="N32" s="7">
        <f t="shared" si="2"/>
        <v>0</v>
      </c>
      <c r="O32" s="7">
        <f t="shared" si="3"/>
        <v>0</v>
      </c>
      <c r="P32" s="3"/>
    </row>
    <row r="33" spans="1:16" x14ac:dyDescent="0.35">
      <c r="A33" s="7">
        <v>310</v>
      </c>
      <c r="B33" s="7" t="str">
        <f>VLOOKUP(A:A,[2]Branch!$B:$C,2,0)</f>
        <v>Thodupuzha</v>
      </c>
      <c r="C33" s="7" t="str">
        <f>VLOOKUP(A:A,[2]Branch!$B:$E,4,0)</f>
        <v>ERNAKULAM-7</v>
      </c>
      <c r="D33" s="7" t="str">
        <f>VLOOKUP(A:A,[2]Branch!$B:$F,5,0)</f>
        <v>ERNAKULAM-2</v>
      </c>
      <c r="E33" s="7" t="s">
        <v>493</v>
      </c>
      <c r="F33" s="7">
        <f>COUNTIF(meeting!A:A,A:A)</f>
        <v>0</v>
      </c>
      <c r="G33" s="7">
        <f>SUMIF(meeting!A:A,branch!A:A,meeting!G:G)</f>
        <v>0</v>
      </c>
      <c r="H33" s="7">
        <f>SUMIF(meeting!A:A,branch!A:A,meeting!J:J)/100000</f>
        <v>0</v>
      </c>
      <c r="I33" s="7">
        <f>COUNTIF(lms!A:A,branch!A:A)</f>
        <v>0</v>
      </c>
      <c r="J33" s="7">
        <f>SUMIF(lms!A:A,branch!A:A,lms!N:N)</f>
        <v>0</v>
      </c>
      <c r="K33" s="7">
        <f>SUMIF(lms!A:A,branch!A:A,lms!U:U)/100000</f>
        <v>0</v>
      </c>
      <c r="L33" s="7">
        <f t="shared" si="0"/>
        <v>0</v>
      </c>
      <c r="M33" s="7">
        <f t="shared" si="1"/>
        <v>0</v>
      </c>
      <c r="N33" s="7">
        <f t="shared" si="2"/>
        <v>0</v>
      </c>
      <c r="O33" s="7">
        <f t="shared" si="3"/>
        <v>0</v>
      </c>
      <c r="P33" s="3"/>
    </row>
    <row r="34" spans="1:16" x14ac:dyDescent="0.35">
      <c r="A34" s="7">
        <v>179</v>
      </c>
      <c r="B34" s="7" t="str">
        <f>VLOOKUP(A:A,[2]Branch!$B:$C,2,0)</f>
        <v>Madhavaram High Road Perambur</v>
      </c>
      <c r="C34" s="7" t="str">
        <f>VLOOKUP(A:A,[2]Branch!$B:$E,4,0)</f>
        <v>KOLATHUR</v>
      </c>
      <c r="D34" s="7" t="str">
        <f>VLOOKUP(A:A,[2]Branch!$B:$F,5,0)</f>
        <v>PARRYS</v>
      </c>
      <c r="E34" s="7" t="s">
        <v>497</v>
      </c>
      <c r="F34" s="7">
        <f>COUNTIF(meeting!A:A,A:A)</f>
        <v>0</v>
      </c>
      <c r="G34" s="7">
        <f>SUMIF(meeting!A:A,branch!A:A,meeting!G:G)</f>
        <v>0</v>
      </c>
      <c r="H34" s="7">
        <f>SUMIF(meeting!A:A,branch!A:A,meeting!J:J)/100000</f>
        <v>0</v>
      </c>
      <c r="I34" s="7">
        <f>COUNTIF(lms!A:A,branch!A:A)</f>
        <v>0</v>
      </c>
      <c r="J34" s="7">
        <f>SUMIF(lms!A:A,branch!A:A,lms!N:N)</f>
        <v>0</v>
      </c>
      <c r="K34" s="7">
        <f>SUMIF(lms!A:A,branch!A:A,lms!U:U)/100000</f>
        <v>0</v>
      </c>
      <c r="L34" s="7">
        <f t="shared" si="0"/>
        <v>0</v>
      </c>
      <c r="M34" s="7">
        <f t="shared" si="1"/>
        <v>0</v>
      </c>
      <c r="N34" s="7">
        <f t="shared" si="2"/>
        <v>0</v>
      </c>
      <c r="O34" s="7">
        <f t="shared" si="3"/>
        <v>0</v>
      </c>
      <c r="P34" s="3"/>
    </row>
    <row r="35" spans="1:16" x14ac:dyDescent="0.35">
      <c r="A35" s="7">
        <v>56</v>
      </c>
      <c r="B35" s="7" t="str">
        <f>VLOOKUP(A:A,[2]Branch!$B:$C,2,0)</f>
        <v>Manjeshwaram</v>
      </c>
      <c r="C35" s="7" t="str">
        <f>VLOOKUP(A:A,[2]Branch!$B:$E,4,0)</f>
        <v>KASARGOD-1</v>
      </c>
      <c r="D35" s="7" t="str">
        <f>VLOOKUP(A:A,[2]Branch!$B:$F,5,0)</f>
        <v xml:space="preserve">KANNUR </v>
      </c>
      <c r="E35" s="7" t="s">
        <v>493</v>
      </c>
      <c r="F35" s="7">
        <f>COUNTIF(meeting!A:A,A:A)</f>
        <v>0</v>
      </c>
      <c r="G35" s="7">
        <f>SUMIF(meeting!A:A,branch!A:A,meeting!G:G)</f>
        <v>0</v>
      </c>
      <c r="H35" s="7">
        <f>SUMIF(meeting!A:A,branch!A:A,meeting!J:J)/100000</f>
        <v>0</v>
      </c>
      <c r="I35" s="7">
        <f>COUNTIF(lms!A:A,branch!A:A)</f>
        <v>0</v>
      </c>
      <c r="J35" s="7">
        <f>SUMIF(lms!A:A,branch!A:A,lms!N:N)</f>
        <v>0</v>
      </c>
      <c r="K35" s="7">
        <f>SUMIF(lms!A:A,branch!A:A,lms!U:U)/100000</f>
        <v>0</v>
      </c>
      <c r="L35" s="7">
        <f t="shared" si="0"/>
        <v>0</v>
      </c>
      <c r="M35" s="7">
        <f t="shared" si="1"/>
        <v>0</v>
      </c>
      <c r="N35" s="7">
        <f t="shared" si="2"/>
        <v>0</v>
      </c>
      <c r="O35" s="7">
        <f t="shared" si="3"/>
        <v>0</v>
      </c>
      <c r="P35" s="3"/>
    </row>
    <row r="36" spans="1:16" x14ac:dyDescent="0.35">
      <c r="A36" s="7">
        <v>494</v>
      </c>
      <c r="B36" s="7" t="str">
        <f>VLOOKUP(A:A,[2]Branch!$B:$C,2,0)</f>
        <v>Sreekrishnapuram</v>
      </c>
      <c r="C36" s="7" t="str">
        <f>VLOOKUP(A:A,[2]Branch!$B:$E,4,0)</f>
        <v>PALAKKAD-06</v>
      </c>
      <c r="D36" s="7" t="str">
        <f>VLOOKUP(A:A,[2]Branch!$B:$F,5,0)</f>
        <v>MALAPURAM</v>
      </c>
      <c r="E36" s="7" t="s">
        <v>493</v>
      </c>
      <c r="F36" s="7">
        <f>COUNTIF(meeting!A:A,A:A)</f>
        <v>0</v>
      </c>
      <c r="G36" s="7">
        <f>SUMIF(meeting!A:A,branch!A:A,meeting!G:G)</f>
        <v>0</v>
      </c>
      <c r="H36" s="7">
        <f>SUMIF(meeting!A:A,branch!A:A,meeting!J:J)/100000</f>
        <v>0</v>
      </c>
      <c r="I36" s="7">
        <f>COUNTIF(lms!A:A,branch!A:A)</f>
        <v>0</v>
      </c>
      <c r="J36" s="7">
        <f>SUMIF(lms!A:A,branch!A:A,lms!N:N)</f>
        <v>0</v>
      </c>
      <c r="K36" s="7">
        <f>SUMIF(lms!A:A,branch!A:A,lms!U:U)/100000</f>
        <v>0</v>
      </c>
      <c r="L36" s="7">
        <f t="shared" si="0"/>
        <v>0</v>
      </c>
      <c r="M36" s="7">
        <f t="shared" si="1"/>
        <v>0</v>
      </c>
      <c r="N36" s="7">
        <f t="shared" si="2"/>
        <v>0</v>
      </c>
      <c r="O36" s="7">
        <f t="shared" si="3"/>
        <v>0</v>
      </c>
      <c r="P36" s="3"/>
    </row>
    <row r="37" spans="1:16" x14ac:dyDescent="0.35">
      <c r="A37" s="7">
        <v>3862</v>
      </c>
      <c r="B37" s="7" t="str">
        <f>VLOOKUP(A:A,[2]Branch!$B:$C,2,0)</f>
        <v>Kotpad</v>
      </c>
      <c r="C37" s="7" t="str">
        <f>VLOOKUP(A:A,[2]Branch!$B:$E,4,0)</f>
        <v>KORAPUT</v>
      </c>
      <c r="D37" s="7" t="str">
        <f>VLOOKUP(A:A,[2]Branch!$B:$F,5,0)</f>
        <v>BERHAMPUR</v>
      </c>
      <c r="E37" s="7" t="s">
        <v>498</v>
      </c>
      <c r="F37" s="7">
        <f>COUNTIF(meeting!A:A,A:A)</f>
        <v>0</v>
      </c>
      <c r="G37" s="7">
        <f>SUMIF(meeting!A:A,branch!A:A,meeting!G:G)</f>
        <v>0</v>
      </c>
      <c r="H37" s="7">
        <f>SUMIF(meeting!A:A,branch!A:A,meeting!J:J)/100000</f>
        <v>0</v>
      </c>
      <c r="I37" s="7">
        <f>COUNTIF(lms!A:A,branch!A:A)</f>
        <v>0</v>
      </c>
      <c r="J37" s="7">
        <f>SUMIF(lms!A:A,branch!A:A,lms!N:N)</f>
        <v>0</v>
      </c>
      <c r="K37" s="7">
        <f>SUMIF(lms!A:A,branch!A:A,lms!U:U)/100000</f>
        <v>0</v>
      </c>
      <c r="L37" s="7">
        <f t="shared" si="0"/>
        <v>0</v>
      </c>
      <c r="M37" s="7">
        <f t="shared" si="1"/>
        <v>0</v>
      </c>
      <c r="N37" s="7">
        <f t="shared" si="2"/>
        <v>0</v>
      </c>
      <c r="O37" s="7">
        <f t="shared" si="3"/>
        <v>0</v>
      </c>
      <c r="P37" s="3"/>
    </row>
    <row r="38" spans="1:16" x14ac:dyDescent="0.35">
      <c r="A38" s="7">
        <v>296</v>
      </c>
      <c r="B38" s="7" t="str">
        <f>VLOOKUP(A:A,[2]Branch!$B:$C,2,0)</f>
        <v>M.C Road, Muvattupuzha</v>
      </c>
      <c r="C38" s="7" t="str">
        <f>VLOOKUP(A:A,[2]Branch!$B:$E,4,0)</f>
        <v>ERNAKULAM-7</v>
      </c>
      <c r="D38" s="7" t="str">
        <f>VLOOKUP(A:A,[2]Branch!$B:$F,5,0)</f>
        <v>ERNAKULAM-2</v>
      </c>
      <c r="E38" s="7" t="s">
        <v>493</v>
      </c>
      <c r="F38" s="7">
        <f>COUNTIF(meeting!A:A,A:A)</f>
        <v>0</v>
      </c>
      <c r="G38" s="7">
        <f>SUMIF(meeting!A:A,branch!A:A,meeting!G:G)</f>
        <v>0</v>
      </c>
      <c r="H38" s="7">
        <f>SUMIF(meeting!A:A,branch!A:A,meeting!J:J)/100000</f>
        <v>0</v>
      </c>
      <c r="I38" s="7">
        <f>COUNTIF(lms!A:A,branch!A:A)</f>
        <v>0</v>
      </c>
      <c r="J38" s="7">
        <f>SUMIF(lms!A:A,branch!A:A,lms!N:N)</f>
        <v>0</v>
      </c>
      <c r="K38" s="7">
        <f>SUMIF(lms!A:A,branch!A:A,lms!U:U)/100000</f>
        <v>0</v>
      </c>
      <c r="L38" s="7">
        <f t="shared" si="0"/>
        <v>0</v>
      </c>
      <c r="M38" s="7">
        <f t="shared" si="1"/>
        <v>0</v>
      </c>
      <c r="N38" s="7">
        <f t="shared" si="2"/>
        <v>0</v>
      </c>
      <c r="O38" s="7">
        <f t="shared" si="3"/>
        <v>0</v>
      </c>
      <c r="P38" s="3"/>
    </row>
    <row r="39" spans="1:16" x14ac:dyDescent="0.35">
      <c r="A39" s="7">
        <v>2252</v>
      </c>
      <c r="B39" s="7" t="str">
        <f>VLOOKUP(A:A,[2]Branch!$B:$C,2,0)</f>
        <v>Chikamanglur</v>
      </c>
      <c r="C39" s="7" t="str">
        <f>VLOOKUP(A:A,[2]Branch!$B:$E,4,0)</f>
        <v>HASSAN 2</v>
      </c>
      <c r="D39" s="7" t="str">
        <f>VLOOKUP(A:A,[2]Branch!$B:$F,5,0)</f>
        <v>HASSAN</v>
      </c>
      <c r="E39" s="7" t="s">
        <v>495</v>
      </c>
      <c r="F39" s="7">
        <f>COUNTIF(meeting!A:A,A:A)</f>
        <v>0</v>
      </c>
      <c r="G39" s="7">
        <f>SUMIF(meeting!A:A,branch!A:A,meeting!G:G)</f>
        <v>0</v>
      </c>
      <c r="H39" s="7">
        <f>SUMIF(meeting!A:A,branch!A:A,meeting!J:J)/100000</f>
        <v>0</v>
      </c>
      <c r="I39" s="7">
        <f>COUNTIF(lms!A:A,branch!A:A)</f>
        <v>0</v>
      </c>
      <c r="J39" s="7">
        <f>SUMIF(lms!A:A,branch!A:A,lms!N:N)</f>
        <v>0</v>
      </c>
      <c r="K39" s="7">
        <f>SUMIF(lms!A:A,branch!A:A,lms!U:U)/100000</f>
        <v>0</v>
      </c>
      <c r="L39" s="7">
        <f t="shared" si="0"/>
        <v>0</v>
      </c>
      <c r="M39" s="7">
        <f t="shared" si="1"/>
        <v>0</v>
      </c>
      <c r="N39" s="7">
        <f t="shared" si="2"/>
        <v>0</v>
      </c>
      <c r="O39" s="7">
        <f t="shared" si="3"/>
        <v>0</v>
      </c>
      <c r="P39" s="3"/>
    </row>
    <row r="40" spans="1:16" x14ac:dyDescent="0.35">
      <c r="A40" s="7">
        <v>1047</v>
      </c>
      <c r="B40" s="7" t="str">
        <f>VLOOKUP(A:A,[2]Branch!$B:$C,2,0)</f>
        <v>Koppal Main Road</v>
      </c>
      <c r="C40" s="7" t="str">
        <f>VLOOKUP(A:A,[2]Branch!$B:$E,4,0)</f>
        <v>GADAG</v>
      </c>
      <c r="D40" s="7" t="str">
        <f>VLOOKUP(A:A,[2]Branch!$B:$F,5,0)</f>
        <v>RAICHUR</v>
      </c>
      <c r="E40" s="7" t="s">
        <v>492</v>
      </c>
      <c r="F40" s="7">
        <f>COUNTIF(meeting!A:A,A:A)</f>
        <v>0</v>
      </c>
      <c r="G40" s="7">
        <f>SUMIF(meeting!A:A,branch!A:A,meeting!G:G)</f>
        <v>0</v>
      </c>
      <c r="H40" s="7">
        <f>SUMIF(meeting!A:A,branch!A:A,meeting!J:J)/100000</f>
        <v>0</v>
      </c>
      <c r="I40" s="7">
        <f>COUNTIF(lms!A:A,branch!A:A)</f>
        <v>0</v>
      </c>
      <c r="J40" s="7">
        <f>SUMIF(lms!A:A,branch!A:A,lms!N:N)</f>
        <v>0</v>
      </c>
      <c r="K40" s="7">
        <f>SUMIF(lms!A:A,branch!A:A,lms!U:U)/100000</f>
        <v>0</v>
      </c>
      <c r="L40" s="7">
        <f t="shared" si="0"/>
        <v>0</v>
      </c>
      <c r="M40" s="7">
        <f t="shared" si="1"/>
        <v>0</v>
      </c>
      <c r="N40" s="7">
        <f t="shared" si="2"/>
        <v>0</v>
      </c>
      <c r="O40" s="7">
        <f t="shared" si="3"/>
        <v>0</v>
      </c>
      <c r="P40" s="3"/>
    </row>
    <row r="41" spans="1:16" x14ac:dyDescent="0.35">
      <c r="A41" s="7">
        <v>2666</v>
      </c>
      <c r="B41" s="7" t="str">
        <f>VLOOKUP(A:A,[2]Branch!$B:$C,2,0)</f>
        <v>Paika</v>
      </c>
      <c r="C41" s="7" t="str">
        <f>VLOOKUP(A:A,[2]Branch!$B:$E,4,0)</f>
        <v>KOTTAYAM 5</v>
      </c>
      <c r="D41" s="7" t="str">
        <f>VLOOKUP(A:A,[2]Branch!$B:$F,5,0)</f>
        <v>ERNAKULAM-2</v>
      </c>
      <c r="E41" s="7" t="s">
        <v>493</v>
      </c>
      <c r="F41" s="7">
        <f>COUNTIF(meeting!A:A,A:A)</f>
        <v>0</v>
      </c>
      <c r="G41" s="7">
        <f>SUMIF(meeting!A:A,branch!A:A,meeting!G:G)</f>
        <v>0</v>
      </c>
      <c r="H41" s="7">
        <f>SUMIF(meeting!A:A,branch!A:A,meeting!J:J)/100000</f>
        <v>0</v>
      </c>
      <c r="I41" s="7">
        <f>COUNTIF(lms!A:A,branch!A:A)</f>
        <v>0</v>
      </c>
      <c r="J41" s="7">
        <f>SUMIF(lms!A:A,branch!A:A,lms!N:N)</f>
        <v>0</v>
      </c>
      <c r="K41" s="7">
        <f>SUMIF(lms!A:A,branch!A:A,lms!U:U)/100000</f>
        <v>0</v>
      </c>
      <c r="L41" s="7">
        <f t="shared" si="0"/>
        <v>0</v>
      </c>
      <c r="M41" s="7">
        <f t="shared" si="1"/>
        <v>0</v>
      </c>
      <c r="N41" s="7">
        <f t="shared" si="2"/>
        <v>0</v>
      </c>
      <c r="O41" s="7">
        <f t="shared" si="3"/>
        <v>0</v>
      </c>
      <c r="P41" s="3"/>
    </row>
    <row r="42" spans="1:16" x14ac:dyDescent="0.35">
      <c r="A42" s="7">
        <v>1501</v>
      </c>
      <c r="B42" s="7" t="str">
        <f>VLOOKUP(A:A,[2]Branch!$B:$C,2,0)</f>
        <v>Civil Line Road Vazhakkala</v>
      </c>
      <c r="C42" s="7" t="str">
        <f>VLOOKUP(A:A,[2]Branch!$B:$E,4,0)</f>
        <v>ERNAKULAM-1</v>
      </c>
      <c r="D42" s="7" t="str">
        <f>VLOOKUP(A:A,[2]Branch!$B:$F,5,0)</f>
        <v>ERNAKULAM-1</v>
      </c>
      <c r="E42" s="7" t="s">
        <v>493</v>
      </c>
      <c r="F42" s="7">
        <f>COUNTIF(meeting!A:A,A:A)</f>
        <v>0</v>
      </c>
      <c r="G42" s="7">
        <f>SUMIF(meeting!A:A,branch!A:A,meeting!G:G)</f>
        <v>0</v>
      </c>
      <c r="H42" s="7">
        <f>SUMIF(meeting!A:A,branch!A:A,meeting!J:J)/100000</f>
        <v>0</v>
      </c>
      <c r="I42" s="7">
        <f>COUNTIF(lms!A:A,branch!A:A)</f>
        <v>0</v>
      </c>
      <c r="J42" s="7">
        <f>SUMIF(lms!A:A,branch!A:A,lms!N:N)</f>
        <v>0</v>
      </c>
      <c r="K42" s="7">
        <f>SUMIF(lms!A:A,branch!A:A,lms!U:U)/100000</f>
        <v>0</v>
      </c>
      <c r="L42" s="7">
        <f t="shared" si="0"/>
        <v>0</v>
      </c>
      <c r="M42" s="7">
        <f t="shared" si="1"/>
        <v>0</v>
      </c>
      <c r="N42" s="7">
        <f t="shared" si="2"/>
        <v>0</v>
      </c>
      <c r="O42" s="7">
        <f t="shared" si="3"/>
        <v>0</v>
      </c>
      <c r="P42" s="3"/>
    </row>
    <row r="43" spans="1:16" x14ac:dyDescent="0.35">
      <c r="A43" s="7">
        <v>666</v>
      </c>
      <c r="B43" s="7" t="str">
        <f>VLOOKUP(A:A,[2]Branch!$B:$C,2,0)</f>
        <v>Cheranallore</v>
      </c>
      <c r="C43" s="7" t="str">
        <f>VLOOKUP(A:A,[2]Branch!$B:$E,4,0)</f>
        <v>ERNAKULAM-5</v>
      </c>
      <c r="D43" s="7" t="str">
        <f>VLOOKUP(A:A,[2]Branch!$B:$F,5,0)</f>
        <v>ERNAKULAM-1</v>
      </c>
      <c r="E43" s="7" t="s">
        <v>493</v>
      </c>
      <c r="F43" s="7">
        <f>COUNTIF(meeting!A:A,A:A)</f>
        <v>0</v>
      </c>
      <c r="G43" s="7">
        <f>SUMIF(meeting!A:A,branch!A:A,meeting!G:G)</f>
        <v>0</v>
      </c>
      <c r="H43" s="7">
        <f>SUMIF(meeting!A:A,branch!A:A,meeting!J:J)/100000</f>
        <v>0</v>
      </c>
      <c r="I43" s="7">
        <f>COUNTIF(lms!A:A,branch!A:A)</f>
        <v>0</v>
      </c>
      <c r="J43" s="7">
        <f>SUMIF(lms!A:A,branch!A:A,lms!N:N)</f>
        <v>0</v>
      </c>
      <c r="K43" s="7">
        <f>SUMIF(lms!A:A,branch!A:A,lms!U:U)/100000</f>
        <v>0</v>
      </c>
      <c r="L43" s="7">
        <f t="shared" si="0"/>
        <v>0</v>
      </c>
      <c r="M43" s="7">
        <f t="shared" si="1"/>
        <v>0</v>
      </c>
      <c r="N43" s="7">
        <f t="shared" si="2"/>
        <v>0</v>
      </c>
      <c r="O43" s="7">
        <f t="shared" si="3"/>
        <v>0</v>
      </c>
      <c r="P43" s="3"/>
    </row>
    <row r="44" spans="1:16" x14ac:dyDescent="0.35">
      <c r="A44" s="7">
        <v>233</v>
      </c>
      <c r="B44" s="7" t="str">
        <f>VLOOKUP(A:A,[2]Branch!$B:$C,2,0)</f>
        <v>Wandur</v>
      </c>
      <c r="C44" s="7" t="str">
        <f>VLOOKUP(A:A,[2]Branch!$B:$E,4,0)</f>
        <v>MALAPPURAM-4</v>
      </c>
      <c r="D44" s="7" t="str">
        <f>VLOOKUP(A:A,[2]Branch!$B:$F,5,0)</f>
        <v>MALAPURAM</v>
      </c>
      <c r="E44" s="7" t="s">
        <v>493</v>
      </c>
      <c r="F44" s="7">
        <f>COUNTIF(meeting!A:A,A:A)</f>
        <v>0</v>
      </c>
      <c r="G44" s="7">
        <f>SUMIF(meeting!A:A,branch!A:A,meeting!G:G)</f>
        <v>0</v>
      </c>
      <c r="H44" s="7">
        <f>SUMIF(meeting!A:A,branch!A:A,meeting!J:J)/100000</f>
        <v>0</v>
      </c>
      <c r="I44" s="7">
        <f>COUNTIF(lms!A:A,branch!A:A)</f>
        <v>0</v>
      </c>
      <c r="J44" s="7">
        <f>SUMIF(lms!A:A,branch!A:A,lms!N:N)</f>
        <v>0</v>
      </c>
      <c r="K44" s="7">
        <f>SUMIF(lms!A:A,branch!A:A,lms!U:U)/100000</f>
        <v>0</v>
      </c>
      <c r="L44" s="7">
        <f t="shared" si="0"/>
        <v>0</v>
      </c>
      <c r="M44" s="7">
        <f t="shared" si="1"/>
        <v>0</v>
      </c>
      <c r="N44" s="7">
        <f t="shared" si="2"/>
        <v>0</v>
      </c>
      <c r="O44" s="7">
        <f t="shared" si="3"/>
        <v>0</v>
      </c>
      <c r="P44" s="3"/>
    </row>
    <row r="45" spans="1:16" x14ac:dyDescent="0.35">
      <c r="A45" s="7">
        <v>680</v>
      </c>
      <c r="B45" s="7" t="str">
        <f>VLOOKUP(A:A,[2]Branch!$B:$C,2,0)</f>
        <v>Trithallur</v>
      </c>
      <c r="C45" s="7" t="str">
        <f>VLOOKUP(A:A,[2]Branch!$B:$E,4,0)</f>
        <v>THRISSUR-05</v>
      </c>
      <c r="D45" s="7" t="str">
        <f>VLOOKUP(A:A,[2]Branch!$B:$F,5,0)</f>
        <v>THRISSUR - 1</v>
      </c>
      <c r="E45" s="7" t="s">
        <v>493</v>
      </c>
      <c r="F45" s="7">
        <f>COUNTIF(meeting!A:A,A:A)</f>
        <v>0</v>
      </c>
      <c r="G45" s="7">
        <f>SUMIF(meeting!A:A,branch!A:A,meeting!G:G)</f>
        <v>0</v>
      </c>
      <c r="H45" s="7">
        <f>SUMIF(meeting!A:A,branch!A:A,meeting!J:J)/100000</f>
        <v>0</v>
      </c>
      <c r="I45" s="7">
        <f>COUNTIF(lms!A:A,branch!A:A)</f>
        <v>0</v>
      </c>
      <c r="J45" s="7">
        <f>SUMIF(lms!A:A,branch!A:A,lms!N:N)</f>
        <v>0</v>
      </c>
      <c r="K45" s="7">
        <f>SUMIF(lms!A:A,branch!A:A,lms!U:U)/100000</f>
        <v>0</v>
      </c>
      <c r="L45" s="7">
        <f t="shared" si="0"/>
        <v>0</v>
      </c>
      <c r="M45" s="7">
        <f t="shared" si="1"/>
        <v>0</v>
      </c>
      <c r="N45" s="7">
        <f t="shared" si="2"/>
        <v>0</v>
      </c>
      <c r="O45" s="7">
        <f t="shared" si="3"/>
        <v>0</v>
      </c>
      <c r="P45" s="3"/>
    </row>
    <row r="46" spans="1:16" x14ac:dyDescent="0.35">
      <c r="A46" s="7">
        <v>2258</v>
      </c>
      <c r="B46" s="7" t="str">
        <f>VLOOKUP(A:A,[2]Branch!$B:$C,2,0)</f>
        <v>Thammampatti Salem</v>
      </c>
      <c r="C46" s="7" t="str">
        <f>VLOOKUP(A:A,[2]Branch!$B:$E,4,0)</f>
        <v>ATTUR</v>
      </c>
      <c r="D46" s="7" t="str">
        <f>VLOOKUP(A:A,[2]Branch!$B:$F,5,0)</f>
        <v>PONDICHERY</v>
      </c>
      <c r="E46" s="7" t="s">
        <v>494</v>
      </c>
      <c r="F46" s="7">
        <f>COUNTIF(meeting!A:A,A:A)</f>
        <v>0</v>
      </c>
      <c r="G46" s="7">
        <f>SUMIF(meeting!A:A,branch!A:A,meeting!G:G)</f>
        <v>0</v>
      </c>
      <c r="H46" s="7">
        <f>SUMIF(meeting!A:A,branch!A:A,meeting!J:J)/100000</f>
        <v>0</v>
      </c>
      <c r="I46" s="7">
        <f>COUNTIF(lms!A:A,branch!A:A)</f>
        <v>0</v>
      </c>
      <c r="J46" s="7">
        <f>SUMIF(lms!A:A,branch!A:A,lms!N:N)</f>
        <v>0</v>
      </c>
      <c r="K46" s="7">
        <f>SUMIF(lms!A:A,branch!A:A,lms!U:U)/100000</f>
        <v>0</v>
      </c>
      <c r="L46" s="7">
        <f t="shared" si="0"/>
        <v>0</v>
      </c>
      <c r="M46" s="7">
        <f t="shared" si="1"/>
        <v>0</v>
      </c>
      <c r="N46" s="7">
        <f t="shared" si="2"/>
        <v>0</v>
      </c>
      <c r="O46" s="7">
        <f t="shared" si="3"/>
        <v>0</v>
      </c>
      <c r="P46" s="3"/>
    </row>
    <row r="47" spans="1:16" x14ac:dyDescent="0.35">
      <c r="A47" s="7">
        <v>22</v>
      </c>
      <c r="B47" s="7" t="str">
        <f>VLOOKUP(A:A,[2]Branch!$B:$C,2,0)</f>
        <v>Annanagar Chennai</v>
      </c>
      <c r="C47" s="7" t="str">
        <f>VLOOKUP(A:A,[2]Branch!$B:$E,4,0)</f>
        <v>ANNA NAGAR</v>
      </c>
      <c r="D47" s="7" t="str">
        <f>VLOOKUP(A:A,[2]Branch!$B:$F,5,0)</f>
        <v>CHENNAI REGION</v>
      </c>
      <c r="E47" s="7" t="s">
        <v>497</v>
      </c>
      <c r="F47" s="7">
        <f>COUNTIF(meeting!A:A,A:A)</f>
        <v>0</v>
      </c>
      <c r="G47" s="7">
        <f>SUMIF(meeting!A:A,branch!A:A,meeting!G:G)</f>
        <v>0</v>
      </c>
      <c r="H47" s="7">
        <f>SUMIF(meeting!A:A,branch!A:A,meeting!J:J)/100000</f>
        <v>0</v>
      </c>
      <c r="I47" s="7">
        <f>COUNTIF(lms!A:A,branch!A:A)</f>
        <v>0</v>
      </c>
      <c r="J47" s="7">
        <f>SUMIF(lms!A:A,branch!A:A,lms!N:N)</f>
        <v>0</v>
      </c>
      <c r="K47" s="7">
        <f>SUMIF(lms!A:A,branch!A:A,lms!U:U)/100000</f>
        <v>0</v>
      </c>
      <c r="L47" s="7">
        <f t="shared" si="0"/>
        <v>0</v>
      </c>
      <c r="M47" s="7">
        <f t="shared" si="1"/>
        <v>0</v>
      </c>
      <c r="N47" s="7">
        <f t="shared" si="2"/>
        <v>0</v>
      </c>
      <c r="O47" s="7">
        <f t="shared" si="3"/>
        <v>0</v>
      </c>
      <c r="P47" s="3"/>
    </row>
    <row r="48" spans="1:16" x14ac:dyDescent="0.35">
      <c r="A48" s="7">
        <v>3125</v>
      </c>
      <c r="B48" s="7" t="str">
        <f>VLOOKUP(A:A,[2]Branch!$B:$C,2,0)</f>
        <v>Brickiln Road Purasawalkam</v>
      </c>
      <c r="C48" s="7" t="str">
        <f>VLOOKUP(A:A,[2]Branch!$B:$E,4,0)</f>
        <v>PERAMBUR</v>
      </c>
      <c r="D48" s="7" t="str">
        <f>VLOOKUP(A:A,[2]Branch!$B:$F,5,0)</f>
        <v>PARRYS</v>
      </c>
      <c r="E48" s="7" t="s">
        <v>497</v>
      </c>
      <c r="F48" s="7">
        <f>COUNTIF(meeting!A:A,A:A)</f>
        <v>0</v>
      </c>
      <c r="G48" s="7">
        <f>SUMIF(meeting!A:A,branch!A:A,meeting!G:G)</f>
        <v>0</v>
      </c>
      <c r="H48" s="7">
        <f>SUMIF(meeting!A:A,branch!A:A,meeting!J:J)/100000</f>
        <v>0</v>
      </c>
      <c r="I48" s="7">
        <f>COUNTIF(lms!A:A,branch!A:A)</f>
        <v>0</v>
      </c>
      <c r="J48" s="7">
        <f>SUMIF(lms!A:A,branch!A:A,lms!N:N)</f>
        <v>0</v>
      </c>
      <c r="K48" s="7">
        <f>SUMIF(lms!A:A,branch!A:A,lms!U:U)/100000</f>
        <v>0</v>
      </c>
      <c r="L48" s="7">
        <f t="shared" si="0"/>
        <v>0</v>
      </c>
      <c r="M48" s="7">
        <f t="shared" si="1"/>
        <v>0</v>
      </c>
      <c r="N48" s="7">
        <f t="shared" si="2"/>
        <v>0</v>
      </c>
      <c r="O48" s="7">
        <f t="shared" si="3"/>
        <v>0</v>
      </c>
      <c r="P48" s="3"/>
    </row>
    <row r="49" spans="1:16" x14ac:dyDescent="0.35">
      <c r="A49" s="7">
        <v>2695</v>
      </c>
      <c r="B49" s="7" t="str">
        <f>VLOOKUP(A:A,[2]Branch!$B:$C,2,0)</f>
        <v>Railway Station Road,Hinduper</v>
      </c>
      <c r="C49" s="7" t="str">
        <f>VLOOKUP(A:A,[2]Branch!$B:$E,4,0)</f>
        <v>HINDUPUR</v>
      </c>
      <c r="D49" s="7" t="str">
        <f>VLOOKUP(A:A,[2]Branch!$B:$F,5,0)</f>
        <v>ANANTHPUR REGION</v>
      </c>
      <c r="E49" s="7" t="s">
        <v>495</v>
      </c>
      <c r="F49" s="7">
        <f>COUNTIF(meeting!A:A,A:A)</f>
        <v>0</v>
      </c>
      <c r="G49" s="7">
        <f>SUMIF(meeting!A:A,branch!A:A,meeting!G:G)</f>
        <v>0</v>
      </c>
      <c r="H49" s="7">
        <f>SUMIF(meeting!A:A,branch!A:A,meeting!J:J)/100000</f>
        <v>0</v>
      </c>
      <c r="I49" s="7">
        <f>COUNTIF(lms!A:A,branch!A:A)</f>
        <v>0</v>
      </c>
      <c r="J49" s="7">
        <f>SUMIF(lms!A:A,branch!A:A,lms!N:N)</f>
        <v>0</v>
      </c>
      <c r="K49" s="7">
        <f>SUMIF(lms!A:A,branch!A:A,lms!U:U)/100000</f>
        <v>0</v>
      </c>
      <c r="L49" s="7">
        <f t="shared" si="0"/>
        <v>0</v>
      </c>
      <c r="M49" s="7">
        <f t="shared" si="1"/>
        <v>0</v>
      </c>
      <c r="N49" s="7">
        <f t="shared" si="2"/>
        <v>0</v>
      </c>
      <c r="O49" s="7">
        <f t="shared" si="3"/>
        <v>0</v>
      </c>
      <c r="P49" s="3"/>
    </row>
    <row r="50" spans="1:16" x14ac:dyDescent="0.35">
      <c r="A50" s="7">
        <v>2135</v>
      </c>
      <c r="B50" s="7" t="str">
        <f>VLOOKUP(A:A,[2]Branch!$B:$C,2,0)</f>
        <v>Alanda</v>
      </c>
      <c r="C50" s="7" t="str">
        <f>VLOOKUP(A:A,[2]Branch!$B:$E,4,0)</f>
        <v>GULBARGA-2</v>
      </c>
      <c r="D50" s="7" t="str">
        <f>VLOOKUP(A:A,[2]Branch!$B:$F,5,0)</f>
        <v>GULBARGA</v>
      </c>
      <c r="E50" s="7" t="s">
        <v>492</v>
      </c>
      <c r="F50" s="7">
        <f>COUNTIF(meeting!A:A,A:A)</f>
        <v>0</v>
      </c>
      <c r="G50" s="7">
        <f>SUMIF(meeting!A:A,branch!A:A,meeting!G:G)</f>
        <v>0</v>
      </c>
      <c r="H50" s="7">
        <f>SUMIF(meeting!A:A,branch!A:A,meeting!J:J)/100000</f>
        <v>0</v>
      </c>
      <c r="I50" s="7">
        <f>COUNTIF(lms!A:A,branch!A:A)</f>
        <v>0</v>
      </c>
      <c r="J50" s="7">
        <f>SUMIF(lms!A:A,branch!A:A,lms!N:N)</f>
        <v>0</v>
      </c>
      <c r="K50" s="7">
        <f>SUMIF(lms!A:A,branch!A:A,lms!U:U)/100000</f>
        <v>0</v>
      </c>
      <c r="L50" s="7">
        <f t="shared" si="0"/>
        <v>0</v>
      </c>
      <c r="M50" s="7">
        <f t="shared" si="1"/>
        <v>0</v>
      </c>
      <c r="N50" s="7">
        <f t="shared" si="2"/>
        <v>0</v>
      </c>
      <c r="O50" s="7">
        <f t="shared" si="3"/>
        <v>0</v>
      </c>
      <c r="P50" s="3"/>
    </row>
    <row r="51" spans="1:16" x14ac:dyDescent="0.35">
      <c r="A51" s="7">
        <v>1020</v>
      </c>
      <c r="B51" s="7" t="str">
        <f>VLOOKUP(A:A,[2]Branch!$B:$C,2,0)</f>
        <v>Bapuji Nagar</v>
      </c>
      <c r="C51" s="7" t="str">
        <f>VLOOKUP(A:A,[2]Branch!$B:$E,4,0)</f>
        <v>SECUNDRABAD-1</v>
      </c>
      <c r="D51" s="7" t="str">
        <f>VLOOKUP(A:A,[2]Branch!$B:$F,5,0)</f>
        <v>SECUNDRABAD</v>
      </c>
      <c r="E51" s="7" t="s">
        <v>492</v>
      </c>
      <c r="F51" s="7">
        <f>COUNTIF(meeting!A:A,A:A)</f>
        <v>0</v>
      </c>
      <c r="G51" s="7">
        <f>SUMIF(meeting!A:A,branch!A:A,meeting!G:G)</f>
        <v>0</v>
      </c>
      <c r="H51" s="7">
        <f>SUMIF(meeting!A:A,branch!A:A,meeting!J:J)/100000</f>
        <v>0</v>
      </c>
      <c r="I51" s="7">
        <f>COUNTIF(lms!A:A,branch!A:A)</f>
        <v>0</v>
      </c>
      <c r="J51" s="7">
        <f>SUMIF(lms!A:A,branch!A:A,lms!N:N)</f>
        <v>0</v>
      </c>
      <c r="K51" s="7">
        <f>SUMIF(lms!A:A,branch!A:A,lms!U:U)/100000</f>
        <v>0</v>
      </c>
      <c r="L51" s="7">
        <f t="shared" si="0"/>
        <v>0</v>
      </c>
      <c r="M51" s="7">
        <f t="shared" si="1"/>
        <v>0</v>
      </c>
      <c r="N51" s="7">
        <f t="shared" si="2"/>
        <v>0</v>
      </c>
      <c r="O51" s="7">
        <f t="shared" si="3"/>
        <v>0</v>
      </c>
      <c r="P51" s="3"/>
    </row>
    <row r="52" spans="1:16" x14ac:dyDescent="0.35">
      <c r="A52" s="7">
        <v>218</v>
      </c>
      <c r="B52" s="7" t="str">
        <f>VLOOKUP(A:A,[2]Branch!$B:$C,2,0)</f>
        <v>Kamptee</v>
      </c>
      <c r="C52" s="7" t="str">
        <f>VLOOKUP(A:A,[2]Branch!$B:$E,4,0)</f>
        <v>NAGPUR-1</v>
      </c>
      <c r="D52" s="7" t="str">
        <f>VLOOKUP(A:A,[2]Branch!$B:$F,5,0)</f>
        <v>NAGPUR</v>
      </c>
      <c r="E52" s="7" t="s">
        <v>496</v>
      </c>
      <c r="F52" s="7">
        <f>COUNTIF(meeting!A:A,A:A)</f>
        <v>0</v>
      </c>
      <c r="G52" s="7">
        <f>SUMIF(meeting!A:A,branch!A:A,meeting!G:G)</f>
        <v>0</v>
      </c>
      <c r="H52" s="7">
        <f>SUMIF(meeting!A:A,branch!A:A,meeting!J:J)/100000</f>
        <v>0</v>
      </c>
      <c r="I52" s="7">
        <f>COUNTIF(lms!A:A,branch!A:A)</f>
        <v>0</v>
      </c>
      <c r="J52" s="7">
        <f>SUMIF(lms!A:A,branch!A:A,lms!N:N)</f>
        <v>0</v>
      </c>
      <c r="K52" s="7">
        <f>SUMIF(lms!A:A,branch!A:A,lms!U:U)/100000</f>
        <v>0</v>
      </c>
      <c r="L52" s="7">
        <f t="shared" si="0"/>
        <v>0</v>
      </c>
      <c r="M52" s="7">
        <f t="shared" si="1"/>
        <v>0</v>
      </c>
      <c r="N52" s="7">
        <f t="shared" si="2"/>
        <v>0</v>
      </c>
      <c r="O52" s="7">
        <f t="shared" si="3"/>
        <v>0</v>
      </c>
      <c r="P52" s="3"/>
    </row>
    <row r="53" spans="1:16" x14ac:dyDescent="0.35">
      <c r="A53" s="7">
        <v>778</v>
      </c>
      <c r="B53" s="7" t="str">
        <f>VLOOKUP(A:A,[2]Branch!$B:$C,2,0)</f>
        <v>Chandkheda</v>
      </c>
      <c r="C53" s="7" t="str">
        <f>VLOOKUP(A:A,[2]Branch!$B:$E,4,0)</f>
        <v>AHMEDABAD 2</v>
      </c>
      <c r="D53" s="7" t="str">
        <f>VLOOKUP(A:A,[2]Branch!$B:$F,5,0)</f>
        <v xml:space="preserve">NORTH GUJARAT </v>
      </c>
      <c r="E53" s="7" t="s">
        <v>496</v>
      </c>
      <c r="F53" s="7">
        <f>COUNTIF(meeting!A:A,A:A)</f>
        <v>0</v>
      </c>
      <c r="G53" s="7">
        <f>SUMIF(meeting!A:A,branch!A:A,meeting!G:G)</f>
        <v>0</v>
      </c>
      <c r="H53" s="7">
        <f>SUMIF(meeting!A:A,branch!A:A,meeting!J:J)/100000</f>
        <v>0</v>
      </c>
      <c r="I53" s="7">
        <f>COUNTIF(lms!A:A,branch!A:A)</f>
        <v>0</v>
      </c>
      <c r="J53" s="7">
        <f>SUMIF(lms!A:A,branch!A:A,lms!N:N)</f>
        <v>0</v>
      </c>
      <c r="K53" s="7">
        <f>SUMIF(lms!A:A,branch!A:A,lms!U:U)/100000</f>
        <v>0</v>
      </c>
      <c r="L53" s="7">
        <f t="shared" si="0"/>
        <v>0</v>
      </c>
      <c r="M53" s="7">
        <f t="shared" si="1"/>
        <v>0</v>
      </c>
      <c r="N53" s="7">
        <f t="shared" si="2"/>
        <v>0</v>
      </c>
      <c r="O53" s="7">
        <f t="shared" si="3"/>
        <v>0</v>
      </c>
      <c r="P53" s="3"/>
    </row>
    <row r="54" spans="1:16" x14ac:dyDescent="0.35">
      <c r="A54" s="7">
        <v>3593</v>
      </c>
      <c r="B54" s="7" t="str">
        <f>VLOOKUP(A:A,[2]Branch!$B:$C,2,0)</f>
        <v>Dhupguri</v>
      </c>
      <c r="C54" s="7" t="str">
        <f>VLOOKUP(A:A,[2]Branch!$B:$E,4,0)</f>
        <v>SILIGURI</v>
      </c>
      <c r="D54" s="7" t="str">
        <f>VLOOKUP(A:A,[2]Branch!$B:$F,5,0)</f>
        <v>ASSAM</v>
      </c>
      <c r="E54" s="7" t="s">
        <v>498</v>
      </c>
      <c r="F54" s="7">
        <f>COUNTIF(meeting!A:A,A:A)</f>
        <v>0</v>
      </c>
      <c r="G54" s="7">
        <f>SUMIF(meeting!A:A,branch!A:A,meeting!G:G)</f>
        <v>0</v>
      </c>
      <c r="H54" s="7">
        <f>SUMIF(meeting!A:A,branch!A:A,meeting!J:J)/100000</f>
        <v>0</v>
      </c>
      <c r="I54" s="7">
        <f>COUNTIF(lms!A:A,branch!A:A)</f>
        <v>0</v>
      </c>
      <c r="J54" s="7">
        <f>SUMIF(lms!A:A,branch!A:A,lms!N:N)</f>
        <v>0</v>
      </c>
      <c r="K54" s="7">
        <f>SUMIF(lms!A:A,branch!A:A,lms!U:U)/100000</f>
        <v>0</v>
      </c>
      <c r="L54" s="7">
        <f t="shared" si="0"/>
        <v>0</v>
      </c>
      <c r="M54" s="7">
        <f t="shared" si="1"/>
        <v>0</v>
      </c>
      <c r="N54" s="7">
        <f t="shared" si="2"/>
        <v>0</v>
      </c>
      <c r="O54" s="7">
        <f t="shared" si="3"/>
        <v>0</v>
      </c>
      <c r="P54" s="3"/>
    </row>
    <row r="55" spans="1:16" x14ac:dyDescent="0.35">
      <c r="A55" s="7">
        <v>2667</v>
      </c>
      <c r="B55" s="7" t="str">
        <f>VLOOKUP(A:A,[2]Branch!$B:$C,2,0)</f>
        <v>Thottiyam</v>
      </c>
      <c r="C55" s="7" t="str">
        <f>VLOOKUP(A:A,[2]Branch!$B:$E,4,0)</f>
        <v>TRICHY - 3</v>
      </c>
      <c r="D55" s="7" t="str">
        <f>VLOOKUP(A:A,[2]Branch!$B:$F,5,0)</f>
        <v>TRICHY</v>
      </c>
      <c r="E55" s="7" t="s">
        <v>494</v>
      </c>
      <c r="F55" s="7">
        <f>COUNTIF(meeting!A:A,A:A)</f>
        <v>0</v>
      </c>
      <c r="G55" s="7">
        <f>SUMIF(meeting!A:A,branch!A:A,meeting!G:G)</f>
        <v>0</v>
      </c>
      <c r="H55" s="7">
        <f>SUMIF(meeting!A:A,branch!A:A,meeting!J:J)/100000</f>
        <v>0</v>
      </c>
      <c r="I55" s="7">
        <f>COUNTIF(lms!A:A,branch!A:A)</f>
        <v>0</v>
      </c>
      <c r="J55" s="7">
        <f>SUMIF(lms!A:A,branch!A:A,lms!N:N)</f>
        <v>0</v>
      </c>
      <c r="K55" s="7">
        <f>SUMIF(lms!A:A,branch!A:A,lms!U:U)/100000</f>
        <v>0</v>
      </c>
      <c r="L55" s="7">
        <f t="shared" si="0"/>
        <v>0</v>
      </c>
      <c r="M55" s="7">
        <f t="shared" si="1"/>
        <v>0</v>
      </c>
      <c r="N55" s="7">
        <f t="shared" si="2"/>
        <v>0</v>
      </c>
      <c r="O55" s="7">
        <f t="shared" si="3"/>
        <v>0</v>
      </c>
      <c r="P55" s="3"/>
    </row>
    <row r="56" spans="1:16" x14ac:dyDescent="0.35">
      <c r="A56" s="7">
        <v>2315</v>
      </c>
      <c r="B56" s="7" t="str">
        <f>VLOOKUP(A:A,[2]Branch!$B:$C,2,0)</f>
        <v>Marimata Mandir</v>
      </c>
      <c r="C56" s="7" t="str">
        <f>VLOOKUP(A:A,[2]Branch!$B:$E,4,0)</f>
        <v>INDORE-2</v>
      </c>
      <c r="D56" s="7" t="str">
        <f>VLOOKUP(A:A,[2]Branch!$B:$F,5,0)</f>
        <v>INDORE</v>
      </c>
      <c r="E56" s="7" t="s">
        <v>496</v>
      </c>
      <c r="F56" s="7">
        <f>COUNTIF(meeting!A:A,A:A)</f>
        <v>0</v>
      </c>
      <c r="G56" s="7">
        <f>SUMIF(meeting!A:A,branch!A:A,meeting!G:G)</f>
        <v>0</v>
      </c>
      <c r="H56" s="7">
        <f>SUMIF(meeting!A:A,branch!A:A,meeting!J:J)/100000</f>
        <v>0</v>
      </c>
      <c r="I56" s="7">
        <f>COUNTIF(lms!A:A,branch!A:A)</f>
        <v>0</v>
      </c>
      <c r="J56" s="7">
        <f>SUMIF(lms!A:A,branch!A:A,lms!N:N)</f>
        <v>0</v>
      </c>
      <c r="K56" s="7">
        <f>SUMIF(lms!A:A,branch!A:A,lms!U:U)/100000</f>
        <v>0</v>
      </c>
      <c r="L56" s="7">
        <f t="shared" si="0"/>
        <v>0</v>
      </c>
      <c r="M56" s="7">
        <f t="shared" si="1"/>
        <v>0</v>
      </c>
      <c r="N56" s="7">
        <f t="shared" si="2"/>
        <v>0</v>
      </c>
      <c r="O56" s="7">
        <f t="shared" si="3"/>
        <v>0</v>
      </c>
      <c r="P56" s="3"/>
    </row>
    <row r="57" spans="1:16" x14ac:dyDescent="0.35">
      <c r="A57" s="7">
        <v>2497</v>
      </c>
      <c r="B57" s="7" t="str">
        <f>VLOOKUP(A:A,[2]Branch!$B:$C,2,0)</f>
        <v>A.B.Road Indore</v>
      </c>
      <c r="C57" s="7" t="str">
        <f>VLOOKUP(A:A,[2]Branch!$B:$E,4,0)</f>
        <v>INDORE-3</v>
      </c>
      <c r="D57" s="7" t="str">
        <f>VLOOKUP(A:A,[2]Branch!$B:$F,5,0)</f>
        <v>INDORE</v>
      </c>
      <c r="E57" s="7" t="s">
        <v>496</v>
      </c>
      <c r="F57" s="7">
        <f>COUNTIF(meeting!A:A,A:A)</f>
        <v>0</v>
      </c>
      <c r="G57" s="7">
        <f>SUMIF(meeting!A:A,branch!A:A,meeting!G:G)</f>
        <v>0</v>
      </c>
      <c r="H57" s="7">
        <f>SUMIF(meeting!A:A,branch!A:A,meeting!J:J)/100000</f>
        <v>0</v>
      </c>
      <c r="I57" s="7">
        <f>COUNTIF(lms!A:A,branch!A:A)</f>
        <v>0</v>
      </c>
      <c r="J57" s="7">
        <f>SUMIF(lms!A:A,branch!A:A,lms!N:N)</f>
        <v>0</v>
      </c>
      <c r="K57" s="7">
        <f>SUMIF(lms!A:A,branch!A:A,lms!U:U)/100000</f>
        <v>0</v>
      </c>
      <c r="L57" s="7">
        <f t="shared" si="0"/>
        <v>0</v>
      </c>
      <c r="M57" s="7">
        <f t="shared" si="1"/>
        <v>0</v>
      </c>
      <c r="N57" s="7">
        <f t="shared" si="2"/>
        <v>0</v>
      </c>
      <c r="O57" s="7">
        <f t="shared" si="3"/>
        <v>0</v>
      </c>
      <c r="P57" s="3"/>
    </row>
    <row r="58" spans="1:16" x14ac:dyDescent="0.35">
      <c r="A58" s="7">
        <v>3929</v>
      </c>
      <c r="B58" s="7" t="str">
        <f>VLOOKUP(A:A,[2]Branch!$B:$C,2,0)</f>
        <v>Baliguda</v>
      </c>
      <c r="C58" s="7" t="str">
        <f>VLOOKUP(A:A,[2]Branch!$B:$E,4,0)</f>
        <v>NAYAGARH</v>
      </c>
      <c r="D58" s="7" t="str">
        <f>VLOOKUP(A:A,[2]Branch!$B:$F,5,0)</f>
        <v>BERHAMPUR</v>
      </c>
      <c r="E58" s="7" t="s">
        <v>498</v>
      </c>
      <c r="F58" s="7">
        <f>COUNTIF(meeting!A:A,A:A)</f>
        <v>0</v>
      </c>
      <c r="G58" s="7">
        <f>SUMIF(meeting!A:A,branch!A:A,meeting!G:G)</f>
        <v>0</v>
      </c>
      <c r="H58" s="7">
        <f>SUMIF(meeting!A:A,branch!A:A,meeting!J:J)/100000</f>
        <v>0</v>
      </c>
      <c r="I58" s="7">
        <f>COUNTIF(lms!A:A,branch!A:A)</f>
        <v>0</v>
      </c>
      <c r="J58" s="7">
        <f>SUMIF(lms!A:A,branch!A:A,lms!N:N)</f>
        <v>0</v>
      </c>
      <c r="K58" s="7">
        <f>SUMIF(lms!A:A,branch!A:A,lms!U:U)/100000</f>
        <v>0</v>
      </c>
      <c r="L58" s="7">
        <f t="shared" si="0"/>
        <v>0</v>
      </c>
      <c r="M58" s="7">
        <f t="shared" si="1"/>
        <v>0</v>
      </c>
      <c r="N58" s="7">
        <f t="shared" si="2"/>
        <v>0</v>
      </c>
      <c r="O58" s="7">
        <f t="shared" si="3"/>
        <v>0</v>
      </c>
      <c r="P58" s="3"/>
    </row>
    <row r="59" spans="1:16" x14ac:dyDescent="0.35">
      <c r="A59" s="7">
        <v>1520</v>
      </c>
      <c r="B59" s="7" t="str">
        <f>VLOOKUP(A:A,[2]Branch!$B:$C,2,0)</f>
        <v>Musiri Trichy</v>
      </c>
      <c r="C59" s="7" t="str">
        <f>VLOOKUP(A:A,[2]Branch!$B:$E,4,0)</f>
        <v>TRICHY - 3</v>
      </c>
      <c r="D59" s="7" t="str">
        <f>VLOOKUP(A:A,[2]Branch!$B:$F,5,0)</f>
        <v>TRICHY</v>
      </c>
      <c r="E59" s="7" t="s">
        <v>494</v>
      </c>
      <c r="F59" s="7">
        <f>COUNTIF(meeting!A:A,A:A)</f>
        <v>0</v>
      </c>
      <c r="G59" s="7">
        <f>SUMIF(meeting!A:A,branch!A:A,meeting!G:G)</f>
        <v>0</v>
      </c>
      <c r="H59" s="7">
        <f>SUMIF(meeting!A:A,branch!A:A,meeting!J:J)/100000</f>
        <v>0</v>
      </c>
      <c r="I59" s="7">
        <f>COUNTIF(lms!A:A,branch!A:A)</f>
        <v>0</v>
      </c>
      <c r="J59" s="7">
        <f>SUMIF(lms!A:A,branch!A:A,lms!N:N)</f>
        <v>0</v>
      </c>
      <c r="K59" s="7">
        <f>SUMIF(lms!A:A,branch!A:A,lms!U:U)/100000</f>
        <v>0</v>
      </c>
      <c r="L59" s="7">
        <f t="shared" si="0"/>
        <v>0</v>
      </c>
      <c r="M59" s="7">
        <f t="shared" si="1"/>
        <v>0</v>
      </c>
      <c r="N59" s="7">
        <f t="shared" si="2"/>
        <v>0</v>
      </c>
      <c r="O59" s="7">
        <f t="shared" si="3"/>
        <v>0</v>
      </c>
      <c r="P59" s="3"/>
    </row>
    <row r="60" spans="1:16" x14ac:dyDescent="0.35">
      <c r="A60" s="7">
        <v>2207</v>
      </c>
      <c r="B60" s="7" t="str">
        <f>VLOOKUP(A:A,[2]Branch!$B:$C,2,0)</f>
        <v>Nanda Nagar Indore</v>
      </c>
      <c r="C60" s="7" t="str">
        <f>VLOOKUP(A:A,[2]Branch!$B:$E,4,0)</f>
        <v>INDORE-3</v>
      </c>
      <c r="D60" s="7" t="str">
        <f>VLOOKUP(A:A,[2]Branch!$B:$F,5,0)</f>
        <v>INDORE</v>
      </c>
      <c r="E60" s="7" t="s">
        <v>496</v>
      </c>
      <c r="F60" s="7">
        <f>COUNTIF(meeting!A:A,A:A)</f>
        <v>0</v>
      </c>
      <c r="G60" s="7">
        <f>SUMIF(meeting!A:A,branch!A:A,meeting!G:G)</f>
        <v>0</v>
      </c>
      <c r="H60" s="7">
        <f>SUMIF(meeting!A:A,branch!A:A,meeting!J:J)/100000</f>
        <v>0</v>
      </c>
      <c r="I60" s="7">
        <f>COUNTIF(lms!A:A,branch!A:A)</f>
        <v>0</v>
      </c>
      <c r="J60" s="7">
        <f>SUMIF(lms!A:A,branch!A:A,lms!N:N)</f>
        <v>0</v>
      </c>
      <c r="K60" s="7">
        <f>SUMIF(lms!A:A,branch!A:A,lms!U:U)/100000</f>
        <v>0</v>
      </c>
      <c r="L60" s="7">
        <f t="shared" si="0"/>
        <v>0</v>
      </c>
      <c r="M60" s="7">
        <f t="shared" si="1"/>
        <v>0</v>
      </c>
      <c r="N60" s="7">
        <f t="shared" si="2"/>
        <v>0</v>
      </c>
      <c r="O60" s="7">
        <f t="shared" si="3"/>
        <v>0</v>
      </c>
      <c r="P60" s="3"/>
    </row>
    <row r="61" spans="1:16" x14ac:dyDescent="0.35">
      <c r="A61" s="7">
        <v>499</v>
      </c>
      <c r="B61" s="7" t="str">
        <f>VLOOKUP(A:A,[2]Branch!$B:$C,2,0)</f>
        <v>Chanda Nagar Centre</v>
      </c>
      <c r="C61" s="7" t="str">
        <f>VLOOKUP(A:A,[2]Branch!$B:$E,4,0)</f>
        <v>KUKATAPALLY-1</v>
      </c>
      <c r="D61" s="7" t="str">
        <f>VLOOKUP(A:A,[2]Branch!$B:$F,5,0)</f>
        <v>KUKATAPALLY</v>
      </c>
      <c r="E61" s="7" t="s">
        <v>492</v>
      </c>
      <c r="F61" s="7">
        <f>COUNTIF(meeting!A:A,A:A)</f>
        <v>0</v>
      </c>
      <c r="G61" s="7">
        <f>SUMIF(meeting!A:A,branch!A:A,meeting!G:G)</f>
        <v>0</v>
      </c>
      <c r="H61" s="7">
        <f>SUMIF(meeting!A:A,branch!A:A,meeting!J:J)/100000</f>
        <v>0</v>
      </c>
      <c r="I61" s="7">
        <f>COUNTIF(lms!A:A,branch!A:A)</f>
        <v>0</v>
      </c>
      <c r="J61" s="7">
        <f>SUMIF(lms!A:A,branch!A:A,lms!N:N)</f>
        <v>0</v>
      </c>
      <c r="K61" s="7">
        <f>SUMIF(lms!A:A,branch!A:A,lms!U:U)/100000</f>
        <v>0</v>
      </c>
      <c r="L61" s="7">
        <f t="shared" si="0"/>
        <v>0</v>
      </c>
      <c r="M61" s="7">
        <f t="shared" si="1"/>
        <v>0</v>
      </c>
      <c r="N61" s="7">
        <f t="shared" si="2"/>
        <v>0</v>
      </c>
      <c r="O61" s="7">
        <f t="shared" si="3"/>
        <v>0</v>
      </c>
      <c r="P61" s="3"/>
    </row>
    <row r="62" spans="1:16" x14ac:dyDescent="0.35">
      <c r="A62" s="7">
        <v>2838</v>
      </c>
      <c r="B62" s="7" t="str">
        <f>VLOOKUP(A:A,[2]Branch!$B:$C,2,0)</f>
        <v>Khandagiri Square Orissa</v>
      </c>
      <c r="C62" s="7" t="str">
        <f>VLOOKUP(A:A,[2]Branch!$B:$E,4,0)</f>
        <v>KHURDA</v>
      </c>
      <c r="D62" s="7" t="str">
        <f>VLOOKUP(A:A,[2]Branch!$B:$F,5,0)</f>
        <v>BHUBANESWAR</v>
      </c>
      <c r="E62" s="7" t="s">
        <v>498</v>
      </c>
      <c r="F62" s="7">
        <f>COUNTIF(meeting!A:A,A:A)</f>
        <v>0</v>
      </c>
      <c r="G62" s="7">
        <f>SUMIF(meeting!A:A,branch!A:A,meeting!G:G)</f>
        <v>0</v>
      </c>
      <c r="H62" s="7">
        <f>SUMIF(meeting!A:A,branch!A:A,meeting!J:J)/100000</f>
        <v>0</v>
      </c>
      <c r="I62" s="7">
        <f>COUNTIF(lms!A:A,branch!A:A)</f>
        <v>0</v>
      </c>
      <c r="J62" s="7">
        <f>SUMIF(lms!A:A,branch!A:A,lms!N:N)</f>
        <v>0</v>
      </c>
      <c r="K62" s="7">
        <f>SUMIF(lms!A:A,branch!A:A,lms!U:U)/100000</f>
        <v>0</v>
      </c>
      <c r="L62" s="7">
        <f t="shared" si="0"/>
        <v>0</v>
      </c>
      <c r="M62" s="7">
        <f t="shared" si="1"/>
        <v>0</v>
      </c>
      <c r="N62" s="7">
        <f t="shared" si="2"/>
        <v>0</v>
      </c>
      <c r="O62" s="7">
        <f t="shared" si="3"/>
        <v>0</v>
      </c>
      <c r="P62" s="3"/>
    </row>
    <row r="63" spans="1:16" x14ac:dyDescent="0.35">
      <c r="A63" s="7">
        <v>1636</v>
      </c>
      <c r="B63" s="7" t="str">
        <f>VLOOKUP(A:A,[2]Branch!$B:$C,2,0)</f>
        <v>Shastri Nagar Bhilwara</v>
      </c>
      <c r="C63" s="7" t="str">
        <f>VLOOKUP(A:A,[2]Branch!$B:$E,4,0)</f>
        <v>BHILWARA</v>
      </c>
      <c r="D63" s="7" t="str">
        <f>VLOOKUP(A:A,[2]Branch!$B:$F,5,0)</f>
        <v>JODHAPUR</v>
      </c>
      <c r="E63" s="7" t="s">
        <v>499</v>
      </c>
      <c r="F63" s="7">
        <f>COUNTIF(meeting!A:A,A:A)</f>
        <v>0</v>
      </c>
      <c r="G63" s="7">
        <f>SUMIF(meeting!A:A,branch!A:A,meeting!G:G)</f>
        <v>0</v>
      </c>
      <c r="H63" s="7">
        <f>SUMIF(meeting!A:A,branch!A:A,meeting!J:J)/100000</f>
        <v>0</v>
      </c>
      <c r="I63" s="7">
        <f>COUNTIF(lms!A:A,branch!A:A)</f>
        <v>0</v>
      </c>
      <c r="J63" s="7">
        <f>SUMIF(lms!A:A,branch!A:A,lms!N:N)</f>
        <v>0</v>
      </c>
      <c r="K63" s="7">
        <f>SUMIF(lms!A:A,branch!A:A,lms!U:U)/100000</f>
        <v>0</v>
      </c>
      <c r="L63" s="7">
        <f t="shared" si="0"/>
        <v>0</v>
      </c>
      <c r="M63" s="7">
        <f t="shared" si="1"/>
        <v>0</v>
      </c>
      <c r="N63" s="7">
        <f t="shared" si="2"/>
        <v>0</v>
      </c>
      <c r="O63" s="7">
        <f t="shared" si="3"/>
        <v>0</v>
      </c>
      <c r="P63" s="3"/>
    </row>
    <row r="64" spans="1:16" x14ac:dyDescent="0.35">
      <c r="A64" s="7">
        <v>805</v>
      </c>
      <c r="B64" s="7" t="str">
        <f>VLOOKUP(A:A,[2]Branch!$B:$C,2,0)</f>
        <v>Ameerpet Centre</v>
      </c>
      <c r="C64" s="7" t="str">
        <f>VLOOKUP(A:A,[2]Branch!$B:$E,4,0)</f>
        <v>KUKATAPALLY-3</v>
      </c>
      <c r="D64" s="7" t="str">
        <f>VLOOKUP(A:A,[2]Branch!$B:$F,5,0)</f>
        <v>KUKATAPALLY</v>
      </c>
      <c r="E64" s="7" t="s">
        <v>492</v>
      </c>
      <c r="F64" s="7">
        <f>COUNTIF(meeting!A:A,A:A)</f>
        <v>0</v>
      </c>
      <c r="G64" s="7">
        <f>SUMIF(meeting!A:A,branch!A:A,meeting!G:G)</f>
        <v>0</v>
      </c>
      <c r="H64" s="7">
        <f>SUMIF(meeting!A:A,branch!A:A,meeting!J:J)/100000</f>
        <v>0</v>
      </c>
      <c r="I64" s="7">
        <f>COUNTIF(lms!A:A,branch!A:A)</f>
        <v>0</v>
      </c>
      <c r="J64" s="7">
        <f>SUMIF(lms!A:A,branch!A:A,lms!N:N)</f>
        <v>0</v>
      </c>
      <c r="K64" s="7">
        <f>SUMIF(lms!A:A,branch!A:A,lms!U:U)/100000</f>
        <v>0</v>
      </c>
      <c r="L64" s="7">
        <f t="shared" si="0"/>
        <v>0</v>
      </c>
      <c r="M64" s="7">
        <f t="shared" si="1"/>
        <v>0</v>
      </c>
      <c r="N64" s="7">
        <f t="shared" si="2"/>
        <v>0</v>
      </c>
      <c r="O64" s="7">
        <f t="shared" si="3"/>
        <v>0</v>
      </c>
      <c r="P64" s="3"/>
    </row>
    <row r="65" spans="1:16" x14ac:dyDescent="0.35">
      <c r="A65" s="7">
        <v>2072</v>
      </c>
      <c r="B65" s="7" t="str">
        <f>VLOOKUP(A:A,[2]Branch!$B:$C,2,0)</f>
        <v>Manachanallur Trichy</v>
      </c>
      <c r="C65" s="7" t="str">
        <f>VLOOKUP(A:A,[2]Branch!$B:$E,4,0)</f>
        <v>TRICHY - 3</v>
      </c>
      <c r="D65" s="7" t="str">
        <f>VLOOKUP(A:A,[2]Branch!$B:$F,5,0)</f>
        <v>TRICHY</v>
      </c>
      <c r="E65" s="7" t="s">
        <v>494</v>
      </c>
      <c r="F65" s="7">
        <f>COUNTIF(meeting!A:A,A:A)</f>
        <v>0</v>
      </c>
      <c r="G65" s="7">
        <f>SUMIF(meeting!A:A,branch!A:A,meeting!G:G)</f>
        <v>0</v>
      </c>
      <c r="H65" s="7">
        <f>SUMIF(meeting!A:A,branch!A:A,meeting!J:J)/100000</f>
        <v>0</v>
      </c>
      <c r="I65" s="7">
        <f>COUNTIF(lms!A:A,branch!A:A)</f>
        <v>0</v>
      </c>
      <c r="J65" s="7">
        <f>SUMIF(lms!A:A,branch!A:A,lms!N:N)</f>
        <v>0</v>
      </c>
      <c r="K65" s="7">
        <f>SUMIF(lms!A:A,branch!A:A,lms!U:U)/100000</f>
        <v>0</v>
      </c>
      <c r="L65" s="7">
        <f t="shared" si="0"/>
        <v>0</v>
      </c>
      <c r="M65" s="7">
        <f t="shared" si="1"/>
        <v>0</v>
      </c>
      <c r="N65" s="7">
        <f t="shared" si="2"/>
        <v>0</v>
      </c>
      <c r="O65" s="7">
        <f t="shared" si="3"/>
        <v>0</v>
      </c>
      <c r="P65" s="3"/>
    </row>
    <row r="66" spans="1:16" x14ac:dyDescent="0.35">
      <c r="A66" s="7">
        <v>1854</v>
      </c>
      <c r="B66" s="7" t="str">
        <f>VLOOKUP(A:A,[2]Branch!$B:$C,2,0)</f>
        <v>Hosur Tank Street</v>
      </c>
      <c r="C66" s="7" t="str">
        <f>VLOOKUP(A:A,[2]Branch!$B:$E,4,0)</f>
        <v>HOSUR</v>
      </c>
      <c r="D66" s="7" t="str">
        <f>VLOOKUP(A:A,[2]Branch!$B:$F,5,0)</f>
        <v>SALEM</v>
      </c>
      <c r="E66" s="7" t="s">
        <v>494</v>
      </c>
      <c r="F66" s="7">
        <f>COUNTIF(meeting!A:A,A:A)</f>
        <v>0</v>
      </c>
      <c r="G66" s="7">
        <f>SUMIF(meeting!A:A,branch!A:A,meeting!G:G)</f>
        <v>0</v>
      </c>
      <c r="H66" s="7">
        <f>SUMIF(meeting!A:A,branch!A:A,meeting!J:J)/100000</f>
        <v>0</v>
      </c>
      <c r="I66" s="7">
        <f>COUNTIF(lms!A:A,branch!A:A)</f>
        <v>0</v>
      </c>
      <c r="J66" s="7">
        <f>SUMIF(lms!A:A,branch!A:A,lms!N:N)</f>
        <v>0</v>
      </c>
      <c r="K66" s="7">
        <f>SUMIF(lms!A:A,branch!A:A,lms!U:U)/100000</f>
        <v>0</v>
      </c>
      <c r="L66" s="7">
        <f t="shared" ref="L66:L129" si="4">F66+I66</f>
        <v>0</v>
      </c>
      <c r="M66" s="7">
        <f t="shared" ref="M66:M129" si="5">G66+J66</f>
        <v>0</v>
      </c>
      <c r="N66" s="7">
        <f t="shared" ref="N66:N129" si="6">H66+K66</f>
        <v>0</v>
      </c>
      <c r="O66" s="7">
        <f t="shared" ref="O66:O129" si="7">F66</f>
        <v>0</v>
      </c>
      <c r="P66" s="3"/>
    </row>
    <row r="67" spans="1:16" x14ac:dyDescent="0.35">
      <c r="A67" s="7">
        <v>1944</v>
      </c>
      <c r="B67" s="7" t="str">
        <f>VLOOKUP(A:A,[2]Branch!$B:$C,2,0)</f>
        <v>Jharsuguda</v>
      </c>
      <c r="C67" s="7" t="str">
        <f>VLOOKUP(A:A,[2]Branch!$B:$E,4,0)</f>
        <v>JHARSUGUDA</v>
      </c>
      <c r="D67" s="7" t="str">
        <f>VLOOKUP(A:A,[2]Branch!$B:$F,5,0)</f>
        <v>SAMBALPUR</v>
      </c>
      <c r="E67" s="7" t="s">
        <v>498</v>
      </c>
      <c r="F67" s="7">
        <f>COUNTIF(meeting!A:A,A:A)</f>
        <v>0</v>
      </c>
      <c r="G67" s="7">
        <f>SUMIF(meeting!A:A,branch!A:A,meeting!G:G)</f>
        <v>0</v>
      </c>
      <c r="H67" s="7">
        <f>SUMIF(meeting!A:A,branch!A:A,meeting!J:J)/100000</f>
        <v>0</v>
      </c>
      <c r="I67" s="7">
        <f>COUNTIF(lms!A:A,branch!A:A)</f>
        <v>0</v>
      </c>
      <c r="J67" s="7">
        <f>SUMIF(lms!A:A,branch!A:A,lms!N:N)</f>
        <v>0</v>
      </c>
      <c r="K67" s="7">
        <f>SUMIF(lms!A:A,branch!A:A,lms!U:U)/100000</f>
        <v>0</v>
      </c>
      <c r="L67" s="7">
        <f t="shared" si="4"/>
        <v>0</v>
      </c>
      <c r="M67" s="7">
        <f t="shared" si="5"/>
        <v>0</v>
      </c>
      <c r="N67" s="7">
        <f t="shared" si="6"/>
        <v>0</v>
      </c>
      <c r="O67" s="7">
        <f t="shared" si="7"/>
        <v>0</v>
      </c>
      <c r="P67" s="3"/>
    </row>
    <row r="68" spans="1:16" x14ac:dyDescent="0.35">
      <c r="A68" s="7">
        <v>1867</v>
      </c>
      <c r="B68" s="7" t="str">
        <f>VLOOKUP(A:A,[2]Branch!$B:$C,2,0)</f>
        <v>Gogha Circle Bhavnagar</v>
      </c>
      <c r="C68" s="7" t="str">
        <f>VLOOKUP(A:A,[2]Branch!$B:$E,4,0)</f>
        <v>BHAVNAGAR</v>
      </c>
      <c r="D68" s="7" t="str">
        <f>VLOOKUP(A:A,[2]Branch!$B:$F,5,0)</f>
        <v>SAURASTRA</v>
      </c>
      <c r="E68" s="7" t="s">
        <v>496</v>
      </c>
      <c r="F68" s="7">
        <f>COUNTIF(meeting!A:A,A:A)</f>
        <v>0</v>
      </c>
      <c r="G68" s="7">
        <f>SUMIF(meeting!A:A,branch!A:A,meeting!G:G)</f>
        <v>0</v>
      </c>
      <c r="H68" s="7">
        <f>SUMIF(meeting!A:A,branch!A:A,meeting!J:J)/100000</f>
        <v>0</v>
      </c>
      <c r="I68" s="7">
        <f>COUNTIF(lms!A:A,branch!A:A)</f>
        <v>0</v>
      </c>
      <c r="J68" s="7">
        <f>SUMIF(lms!A:A,branch!A:A,lms!N:N)</f>
        <v>0</v>
      </c>
      <c r="K68" s="7">
        <f>SUMIF(lms!A:A,branch!A:A,lms!U:U)/100000</f>
        <v>0</v>
      </c>
      <c r="L68" s="7">
        <f t="shared" si="4"/>
        <v>0</v>
      </c>
      <c r="M68" s="7">
        <f t="shared" si="5"/>
        <v>0</v>
      </c>
      <c r="N68" s="7">
        <f t="shared" si="6"/>
        <v>0</v>
      </c>
      <c r="O68" s="7">
        <f t="shared" si="7"/>
        <v>0</v>
      </c>
      <c r="P68" s="3"/>
    </row>
    <row r="69" spans="1:16" x14ac:dyDescent="0.35">
      <c r="A69" s="7">
        <v>1726</v>
      </c>
      <c r="B69" s="7" t="str">
        <f>VLOOKUP(A:A,[2]Branch!$B:$C,2,0)</f>
        <v>Apiic-Kakinada</v>
      </c>
      <c r="C69" s="7" t="str">
        <f>VLOOKUP(A:A,[2]Branch!$B:$E,4,0)</f>
        <v>EAST GODAVARI-2</v>
      </c>
      <c r="D69" s="7" t="str">
        <f>VLOOKUP(A:A,[2]Branch!$B:$F,5,0)</f>
        <v xml:space="preserve">EAST GODAWARI </v>
      </c>
      <c r="E69" s="7" t="s">
        <v>498</v>
      </c>
      <c r="F69" s="7">
        <f>COUNTIF(meeting!A:A,A:A)</f>
        <v>0</v>
      </c>
      <c r="G69" s="7">
        <f>SUMIF(meeting!A:A,branch!A:A,meeting!G:G)</f>
        <v>0</v>
      </c>
      <c r="H69" s="7">
        <f>SUMIF(meeting!A:A,branch!A:A,meeting!J:J)/100000</f>
        <v>0</v>
      </c>
      <c r="I69" s="7">
        <f>COUNTIF(lms!A:A,branch!A:A)</f>
        <v>0</v>
      </c>
      <c r="J69" s="7">
        <f>SUMIF(lms!A:A,branch!A:A,lms!N:N)</f>
        <v>0</v>
      </c>
      <c r="K69" s="7">
        <f>SUMIF(lms!A:A,branch!A:A,lms!U:U)/100000</f>
        <v>0</v>
      </c>
      <c r="L69" s="7">
        <f t="shared" si="4"/>
        <v>0</v>
      </c>
      <c r="M69" s="7">
        <f t="shared" si="5"/>
        <v>0</v>
      </c>
      <c r="N69" s="7">
        <f t="shared" si="6"/>
        <v>0</v>
      </c>
      <c r="O69" s="7">
        <f t="shared" si="7"/>
        <v>0</v>
      </c>
      <c r="P69" s="3"/>
    </row>
    <row r="70" spans="1:16" x14ac:dyDescent="0.35">
      <c r="A70" s="7">
        <v>3615</v>
      </c>
      <c r="B70" s="7" t="str">
        <f>VLOOKUP(A:A,[2]Branch!$B:$C,2,0)</f>
        <v>Purushothampur</v>
      </c>
      <c r="C70" s="7" t="str">
        <f>VLOOKUP(A:A,[2]Branch!$B:$E,4,0)</f>
        <v>BERHAMPUR-2</v>
      </c>
      <c r="D70" s="7" t="str">
        <f>VLOOKUP(A:A,[2]Branch!$B:$F,5,0)</f>
        <v>BERHAMPUR</v>
      </c>
      <c r="E70" s="7" t="s">
        <v>498</v>
      </c>
      <c r="F70" s="7">
        <f>COUNTIF(meeting!A:A,A:A)</f>
        <v>0</v>
      </c>
      <c r="G70" s="7">
        <f>SUMIF(meeting!A:A,branch!A:A,meeting!G:G)</f>
        <v>0</v>
      </c>
      <c r="H70" s="7">
        <f>SUMIF(meeting!A:A,branch!A:A,meeting!J:J)/100000</f>
        <v>0</v>
      </c>
      <c r="I70" s="7">
        <f>COUNTIF(lms!A:A,branch!A:A)</f>
        <v>0</v>
      </c>
      <c r="J70" s="7">
        <f>SUMIF(lms!A:A,branch!A:A,lms!N:N)</f>
        <v>0</v>
      </c>
      <c r="K70" s="7">
        <f>SUMIF(lms!A:A,branch!A:A,lms!U:U)/100000</f>
        <v>0</v>
      </c>
      <c r="L70" s="7">
        <f t="shared" si="4"/>
        <v>0</v>
      </c>
      <c r="M70" s="7">
        <f t="shared" si="5"/>
        <v>0</v>
      </c>
      <c r="N70" s="7">
        <f t="shared" si="6"/>
        <v>0</v>
      </c>
      <c r="O70" s="7">
        <f t="shared" si="7"/>
        <v>0</v>
      </c>
      <c r="P70" s="3"/>
    </row>
    <row r="71" spans="1:16" x14ac:dyDescent="0.35">
      <c r="A71" s="7">
        <v>2911</v>
      </c>
      <c r="B71" s="7" t="str">
        <f>VLOOKUP(A:A,[2]Branch!$B:$C,2,0)</f>
        <v>Janpadu Road Piduguralla</v>
      </c>
      <c r="C71" s="7" t="str">
        <f>VLOOKUP(A:A,[2]Branch!$B:$E,4,0)</f>
        <v>CHIRALA</v>
      </c>
      <c r="D71" s="7" t="str">
        <f>VLOOKUP(A:A,[2]Branch!$B:$F,5,0)</f>
        <v>ONGOLE</v>
      </c>
      <c r="E71" s="7" t="s">
        <v>497</v>
      </c>
      <c r="F71" s="7">
        <f>COUNTIF(meeting!A:A,A:A)</f>
        <v>0</v>
      </c>
      <c r="G71" s="7">
        <f>SUMIF(meeting!A:A,branch!A:A,meeting!G:G)</f>
        <v>0</v>
      </c>
      <c r="H71" s="7">
        <f>SUMIF(meeting!A:A,branch!A:A,meeting!J:J)/100000</f>
        <v>0</v>
      </c>
      <c r="I71" s="7">
        <f>COUNTIF(lms!A:A,branch!A:A)</f>
        <v>0</v>
      </c>
      <c r="J71" s="7">
        <f>SUMIF(lms!A:A,branch!A:A,lms!N:N)</f>
        <v>0</v>
      </c>
      <c r="K71" s="7">
        <f>SUMIF(lms!A:A,branch!A:A,lms!U:U)/100000</f>
        <v>0</v>
      </c>
      <c r="L71" s="7">
        <f t="shared" si="4"/>
        <v>0</v>
      </c>
      <c r="M71" s="7">
        <f t="shared" si="5"/>
        <v>0</v>
      </c>
      <c r="N71" s="7">
        <f t="shared" si="6"/>
        <v>0</v>
      </c>
      <c r="O71" s="7">
        <f t="shared" si="7"/>
        <v>0</v>
      </c>
      <c r="P71" s="3"/>
    </row>
    <row r="72" spans="1:16" x14ac:dyDescent="0.35">
      <c r="A72" s="7">
        <v>1846</v>
      </c>
      <c r="B72" s="7" t="str">
        <f>VLOOKUP(A:A,[2]Branch!$B:$C,2,0)</f>
        <v>Repalle</v>
      </c>
      <c r="C72" s="7" t="str">
        <f>VLOOKUP(A:A,[2]Branch!$B:$E,4,0)</f>
        <v>BAPATLA</v>
      </c>
      <c r="D72" s="7" t="str">
        <f>VLOOKUP(A:A,[2]Branch!$B:$F,5,0)</f>
        <v>ONGOLE</v>
      </c>
      <c r="E72" s="7" t="s">
        <v>497</v>
      </c>
      <c r="F72" s="7">
        <f>COUNTIF(meeting!A:A,A:A)</f>
        <v>0</v>
      </c>
      <c r="G72" s="7">
        <f>SUMIF(meeting!A:A,branch!A:A,meeting!G:G)</f>
        <v>0</v>
      </c>
      <c r="H72" s="7">
        <f>SUMIF(meeting!A:A,branch!A:A,meeting!J:J)/100000</f>
        <v>0</v>
      </c>
      <c r="I72" s="7">
        <f>COUNTIF(lms!A:A,branch!A:A)</f>
        <v>0</v>
      </c>
      <c r="J72" s="7">
        <f>SUMIF(lms!A:A,branch!A:A,lms!N:N)</f>
        <v>0</v>
      </c>
      <c r="K72" s="7">
        <f>SUMIF(lms!A:A,branch!A:A,lms!U:U)/100000</f>
        <v>0</v>
      </c>
      <c r="L72" s="7">
        <f t="shared" si="4"/>
        <v>0</v>
      </c>
      <c r="M72" s="7">
        <f t="shared" si="5"/>
        <v>0</v>
      </c>
      <c r="N72" s="7">
        <f t="shared" si="6"/>
        <v>0</v>
      </c>
      <c r="O72" s="7">
        <f t="shared" si="7"/>
        <v>0</v>
      </c>
      <c r="P72" s="3"/>
    </row>
    <row r="73" spans="1:16" x14ac:dyDescent="0.35">
      <c r="A73" s="7">
        <v>1486</v>
      </c>
      <c r="B73" s="7" t="str">
        <f>VLOOKUP(A:A,[2]Branch!$B:$C,2,0)</f>
        <v>Naihati</v>
      </c>
      <c r="C73" s="7" t="str">
        <f>VLOOKUP(A:A,[2]Branch!$B:$E,4,0)</f>
        <v>KOLKATA-1</v>
      </c>
      <c r="D73" s="7" t="str">
        <f>VLOOKUP(A:A,[2]Branch!$B:$F,5,0)</f>
        <v>KOLKATA SOUTH</v>
      </c>
      <c r="E73" s="7" t="s">
        <v>498</v>
      </c>
      <c r="F73" s="7">
        <f>COUNTIF(meeting!A:A,A:A)</f>
        <v>0</v>
      </c>
      <c r="G73" s="7">
        <f>SUMIF(meeting!A:A,branch!A:A,meeting!G:G)</f>
        <v>0</v>
      </c>
      <c r="H73" s="7">
        <f>SUMIF(meeting!A:A,branch!A:A,meeting!J:J)/100000</f>
        <v>0</v>
      </c>
      <c r="I73" s="7">
        <f>COUNTIF(lms!A:A,branch!A:A)</f>
        <v>0</v>
      </c>
      <c r="J73" s="7">
        <f>SUMIF(lms!A:A,branch!A:A,lms!N:N)</f>
        <v>0</v>
      </c>
      <c r="K73" s="7">
        <f>SUMIF(lms!A:A,branch!A:A,lms!U:U)/100000</f>
        <v>0</v>
      </c>
      <c r="L73" s="7">
        <f t="shared" si="4"/>
        <v>0</v>
      </c>
      <c r="M73" s="7">
        <f t="shared" si="5"/>
        <v>0</v>
      </c>
      <c r="N73" s="7">
        <f t="shared" si="6"/>
        <v>0</v>
      </c>
      <c r="O73" s="7">
        <f t="shared" si="7"/>
        <v>0</v>
      </c>
      <c r="P73" s="3"/>
    </row>
    <row r="74" spans="1:16" x14ac:dyDescent="0.35">
      <c r="A74" s="7">
        <v>1591</v>
      </c>
      <c r="B74" s="7" t="str">
        <f>VLOOKUP(A:A,[2]Branch!$B:$C,2,0)</f>
        <v>Auto Nagar</v>
      </c>
      <c r="C74" s="7" t="str">
        <f>VLOOKUP(A:A,[2]Branch!$B:$E,4,0)</f>
        <v>VIJAYAWADA-2</v>
      </c>
      <c r="D74" s="7" t="str">
        <f>VLOOKUP(A:A,[2]Branch!$B:$F,5,0)</f>
        <v>VIJAYAWADA REGION</v>
      </c>
      <c r="E74" s="7" t="s">
        <v>497</v>
      </c>
      <c r="F74" s="7">
        <f>COUNTIF(meeting!A:A,A:A)</f>
        <v>0</v>
      </c>
      <c r="G74" s="7">
        <f>SUMIF(meeting!A:A,branch!A:A,meeting!G:G)</f>
        <v>0</v>
      </c>
      <c r="H74" s="7">
        <f>SUMIF(meeting!A:A,branch!A:A,meeting!J:J)/100000</f>
        <v>0</v>
      </c>
      <c r="I74" s="7">
        <f>COUNTIF(lms!A:A,branch!A:A)</f>
        <v>0</v>
      </c>
      <c r="J74" s="7">
        <f>SUMIF(lms!A:A,branch!A:A,lms!N:N)</f>
        <v>0</v>
      </c>
      <c r="K74" s="7">
        <f>SUMIF(lms!A:A,branch!A:A,lms!U:U)/100000</f>
        <v>0</v>
      </c>
      <c r="L74" s="7">
        <f t="shared" si="4"/>
        <v>0</v>
      </c>
      <c r="M74" s="7">
        <f t="shared" si="5"/>
        <v>0</v>
      </c>
      <c r="N74" s="7">
        <f t="shared" si="6"/>
        <v>0</v>
      </c>
      <c r="O74" s="7">
        <f t="shared" si="7"/>
        <v>0</v>
      </c>
      <c r="P74" s="3"/>
    </row>
    <row r="75" spans="1:16" x14ac:dyDescent="0.35">
      <c r="A75" s="7">
        <v>3503</v>
      </c>
      <c r="B75" s="7" t="str">
        <f>VLOOKUP(A:A,[2]Branch!$B:$C,2,0)</f>
        <v>Gir Somnath Road Una</v>
      </c>
      <c r="C75" s="7" t="str">
        <f>VLOOKUP(A:A,[2]Branch!$B:$E,4,0)</f>
        <v>PORBANDAR</v>
      </c>
      <c r="D75" s="7" t="str">
        <f>VLOOKUP(A:A,[2]Branch!$B:$F,5,0)</f>
        <v>SAURASTRA</v>
      </c>
      <c r="E75" s="7" t="s">
        <v>496</v>
      </c>
      <c r="F75" s="7">
        <f>COUNTIF(meeting!A:A,A:A)</f>
        <v>0</v>
      </c>
      <c r="G75" s="7">
        <f>SUMIF(meeting!A:A,branch!A:A,meeting!G:G)</f>
        <v>0</v>
      </c>
      <c r="H75" s="7">
        <f>SUMIF(meeting!A:A,branch!A:A,meeting!J:J)/100000</f>
        <v>0</v>
      </c>
      <c r="I75" s="7">
        <f>COUNTIF(lms!A:A,branch!A:A)</f>
        <v>0</v>
      </c>
      <c r="J75" s="7">
        <f>SUMIF(lms!A:A,branch!A:A,lms!N:N)</f>
        <v>0</v>
      </c>
      <c r="K75" s="7">
        <f>SUMIF(lms!A:A,branch!A:A,lms!U:U)/100000</f>
        <v>0</v>
      </c>
      <c r="L75" s="7">
        <f t="shared" si="4"/>
        <v>0</v>
      </c>
      <c r="M75" s="7">
        <f t="shared" si="5"/>
        <v>0</v>
      </c>
      <c r="N75" s="7">
        <f t="shared" si="6"/>
        <v>0</v>
      </c>
      <c r="O75" s="7">
        <f t="shared" si="7"/>
        <v>0</v>
      </c>
      <c r="P75" s="3"/>
    </row>
    <row r="76" spans="1:16" x14ac:dyDescent="0.35">
      <c r="A76" s="7">
        <v>2944</v>
      </c>
      <c r="B76" s="7" t="str">
        <f>VLOOKUP(A:A,[2]Branch!$B:$C,2,0)</f>
        <v>Kolluru</v>
      </c>
      <c r="C76" s="7" t="str">
        <f>VLOOKUP(A:A,[2]Branch!$B:$E,4,0)</f>
        <v>BAPATLA</v>
      </c>
      <c r="D76" s="7" t="str">
        <f>VLOOKUP(A:A,[2]Branch!$B:$F,5,0)</f>
        <v>ONGOLE</v>
      </c>
      <c r="E76" s="7" t="s">
        <v>497</v>
      </c>
      <c r="F76" s="7">
        <f>COUNTIF(meeting!A:A,A:A)</f>
        <v>0</v>
      </c>
      <c r="G76" s="7">
        <f>SUMIF(meeting!A:A,branch!A:A,meeting!G:G)</f>
        <v>0</v>
      </c>
      <c r="H76" s="7">
        <f>SUMIF(meeting!A:A,branch!A:A,meeting!J:J)/100000</f>
        <v>0</v>
      </c>
      <c r="I76" s="7">
        <f>COUNTIF(lms!A:A,branch!A:A)</f>
        <v>0</v>
      </c>
      <c r="J76" s="7">
        <f>SUMIF(lms!A:A,branch!A:A,lms!N:N)</f>
        <v>0</v>
      </c>
      <c r="K76" s="7">
        <f>SUMIF(lms!A:A,branch!A:A,lms!U:U)/100000</f>
        <v>0</v>
      </c>
      <c r="L76" s="7">
        <f t="shared" si="4"/>
        <v>0</v>
      </c>
      <c r="M76" s="7">
        <f t="shared" si="5"/>
        <v>0</v>
      </c>
      <c r="N76" s="7">
        <f t="shared" si="6"/>
        <v>0</v>
      </c>
      <c r="O76" s="7">
        <f t="shared" si="7"/>
        <v>0</v>
      </c>
      <c r="P76" s="3"/>
    </row>
    <row r="77" spans="1:16" x14ac:dyDescent="0.35">
      <c r="A77" s="7">
        <v>2120</v>
      </c>
      <c r="B77" s="7" t="str">
        <f>VLOOKUP(A:A,[2]Branch!$B:$C,2,0)</f>
        <v>Nagayalanka</v>
      </c>
      <c r="C77" s="7" t="str">
        <f>VLOOKUP(A:A,[2]Branch!$B:$E,4,0)</f>
        <v>MACHILIPATNAM</v>
      </c>
      <c r="D77" s="7" t="str">
        <f>VLOOKUP(A:A,[2]Branch!$B:$F,5,0)</f>
        <v>ELURU</v>
      </c>
      <c r="E77" s="7" t="s">
        <v>497</v>
      </c>
      <c r="F77" s="7">
        <f>COUNTIF(meeting!A:A,A:A)</f>
        <v>0</v>
      </c>
      <c r="G77" s="7">
        <f>SUMIF(meeting!A:A,branch!A:A,meeting!G:G)</f>
        <v>0</v>
      </c>
      <c r="H77" s="7">
        <f>SUMIF(meeting!A:A,branch!A:A,meeting!J:J)/100000</f>
        <v>0</v>
      </c>
      <c r="I77" s="7">
        <f>COUNTIF(lms!A:A,branch!A:A)</f>
        <v>0</v>
      </c>
      <c r="J77" s="7">
        <f>SUMIF(lms!A:A,branch!A:A,lms!N:N)</f>
        <v>0</v>
      </c>
      <c r="K77" s="7">
        <f>SUMIF(lms!A:A,branch!A:A,lms!U:U)/100000</f>
        <v>0</v>
      </c>
      <c r="L77" s="7">
        <f t="shared" si="4"/>
        <v>0</v>
      </c>
      <c r="M77" s="7">
        <f t="shared" si="5"/>
        <v>0</v>
      </c>
      <c r="N77" s="7">
        <f t="shared" si="6"/>
        <v>0</v>
      </c>
      <c r="O77" s="7">
        <f t="shared" si="7"/>
        <v>0</v>
      </c>
      <c r="P77" s="3"/>
    </row>
    <row r="78" spans="1:16" x14ac:dyDescent="0.35">
      <c r="A78" s="7">
        <v>1447</v>
      </c>
      <c r="B78" s="7" t="str">
        <f>VLOOKUP(A:A,[2]Branch!$B:$C,2,0)</f>
        <v>Sankagiri Salem</v>
      </c>
      <c r="C78" s="7" t="str">
        <f>VLOOKUP(A:A,[2]Branch!$B:$E,4,0)</f>
        <v>OMALUR</v>
      </c>
      <c r="D78" s="7" t="str">
        <f>VLOOKUP(A:A,[2]Branch!$B:$F,5,0)</f>
        <v>SALEM</v>
      </c>
      <c r="E78" s="7" t="s">
        <v>494</v>
      </c>
      <c r="F78" s="7">
        <f>COUNTIF(meeting!A:A,A:A)</f>
        <v>0</v>
      </c>
      <c r="G78" s="7">
        <f>SUMIF(meeting!A:A,branch!A:A,meeting!G:G)</f>
        <v>0</v>
      </c>
      <c r="H78" s="7">
        <f>SUMIF(meeting!A:A,branch!A:A,meeting!J:J)/100000</f>
        <v>0</v>
      </c>
      <c r="I78" s="7">
        <f>COUNTIF(lms!A:A,branch!A:A)</f>
        <v>0</v>
      </c>
      <c r="J78" s="7">
        <f>SUMIF(lms!A:A,branch!A:A,lms!N:N)</f>
        <v>0</v>
      </c>
      <c r="K78" s="7">
        <f>SUMIF(lms!A:A,branch!A:A,lms!U:U)/100000</f>
        <v>0</v>
      </c>
      <c r="L78" s="7">
        <f t="shared" si="4"/>
        <v>0</v>
      </c>
      <c r="M78" s="7">
        <f t="shared" si="5"/>
        <v>0</v>
      </c>
      <c r="N78" s="7">
        <f t="shared" si="6"/>
        <v>0</v>
      </c>
      <c r="O78" s="7">
        <f t="shared" si="7"/>
        <v>0</v>
      </c>
      <c r="P78" s="3"/>
    </row>
    <row r="79" spans="1:16" x14ac:dyDescent="0.35">
      <c r="A79" s="7">
        <v>3722</v>
      </c>
      <c r="B79" s="7" t="str">
        <f>VLOOKUP(A:A,[2]Branch!$B:$C,2,0)</f>
        <v>Begsarai</v>
      </c>
      <c r="C79" s="7" t="str">
        <f>VLOOKUP(A:A,[2]Branch!$B:$E,4,0)</f>
        <v>PATNA-4</v>
      </c>
      <c r="D79" s="7" t="str">
        <f>VLOOKUP(A:A,[2]Branch!$B:$F,5,0)</f>
        <v>BIHAR</v>
      </c>
      <c r="E79" s="7" t="s">
        <v>498</v>
      </c>
      <c r="F79" s="7">
        <f>COUNTIF(meeting!A:A,A:A)</f>
        <v>0</v>
      </c>
      <c r="G79" s="7">
        <f>SUMIF(meeting!A:A,branch!A:A,meeting!G:G)</f>
        <v>0</v>
      </c>
      <c r="H79" s="7">
        <f>SUMIF(meeting!A:A,branch!A:A,meeting!J:J)/100000</f>
        <v>0</v>
      </c>
      <c r="I79" s="7">
        <f>COUNTIF(lms!A:A,branch!A:A)</f>
        <v>0</v>
      </c>
      <c r="J79" s="7">
        <f>SUMIF(lms!A:A,branch!A:A,lms!N:N)</f>
        <v>0</v>
      </c>
      <c r="K79" s="7">
        <f>SUMIF(lms!A:A,branch!A:A,lms!U:U)/100000</f>
        <v>0</v>
      </c>
      <c r="L79" s="7">
        <f t="shared" si="4"/>
        <v>0</v>
      </c>
      <c r="M79" s="7">
        <f t="shared" si="5"/>
        <v>0</v>
      </c>
      <c r="N79" s="7">
        <f t="shared" si="6"/>
        <v>0</v>
      </c>
      <c r="O79" s="7">
        <f t="shared" si="7"/>
        <v>0</v>
      </c>
      <c r="P79" s="3"/>
    </row>
    <row r="80" spans="1:16" x14ac:dyDescent="0.35">
      <c r="A80" s="7">
        <v>995</v>
      </c>
      <c r="B80" s="7" t="str">
        <f>VLOOKUP(A:A,[2]Branch!$B:$C,2,0)</f>
        <v>Ferozguda</v>
      </c>
      <c r="C80" s="7" t="str">
        <f>VLOOKUP(A:A,[2]Branch!$B:$E,4,0)</f>
        <v>KUKATAPALLY-3</v>
      </c>
      <c r="D80" s="7" t="str">
        <f>VLOOKUP(A:A,[2]Branch!$B:$F,5,0)</f>
        <v>KUKATAPALLY</v>
      </c>
      <c r="E80" s="7" t="s">
        <v>492</v>
      </c>
      <c r="F80" s="7">
        <f>COUNTIF(meeting!A:A,A:A)</f>
        <v>0</v>
      </c>
      <c r="G80" s="7">
        <f>SUMIF(meeting!A:A,branch!A:A,meeting!G:G)</f>
        <v>0</v>
      </c>
      <c r="H80" s="7">
        <f>SUMIF(meeting!A:A,branch!A:A,meeting!J:J)/100000</f>
        <v>0</v>
      </c>
      <c r="I80" s="7">
        <f>COUNTIF(lms!A:A,branch!A:A)</f>
        <v>0</v>
      </c>
      <c r="J80" s="7">
        <f>SUMIF(lms!A:A,branch!A:A,lms!N:N)</f>
        <v>0</v>
      </c>
      <c r="K80" s="7">
        <f>SUMIF(lms!A:A,branch!A:A,lms!U:U)/100000</f>
        <v>0</v>
      </c>
      <c r="L80" s="7">
        <f t="shared" si="4"/>
        <v>0</v>
      </c>
      <c r="M80" s="7">
        <f t="shared" si="5"/>
        <v>0</v>
      </c>
      <c r="N80" s="7">
        <f t="shared" si="6"/>
        <v>0</v>
      </c>
      <c r="O80" s="7">
        <f t="shared" si="7"/>
        <v>0</v>
      </c>
      <c r="P80" s="3"/>
    </row>
    <row r="81" spans="1:16" x14ac:dyDescent="0.35">
      <c r="A81" s="7">
        <v>1442</v>
      </c>
      <c r="B81" s="7" t="str">
        <f>VLOOKUP(A:A,[2]Branch!$B:$C,2,0)</f>
        <v>Annapurna Road Indore</v>
      </c>
      <c r="C81" s="7" t="str">
        <f>VLOOKUP(A:A,[2]Branch!$B:$E,4,0)</f>
        <v>INDORE-2</v>
      </c>
      <c r="D81" s="7" t="str">
        <f>VLOOKUP(A:A,[2]Branch!$B:$F,5,0)</f>
        <v>INDORE</v>
      </c>
      <c r="E81" s="7" t="s">
        <v>496</v>
      </c>
      <c r="F81" s="7">
        <f>COUNTIF(meeting!A:A,A:A)</f>
        <v>0</v>
      </c>
      <c r="G81" s="7">
        <f>SUMIF(meeting!A:A,branch!A:A,meeting!G:G)</f>
        <v>0</v>
      </c>
      <c r="H81" s="7">
        <f>SUMIF(meeting!A:A,branch!A:A,meeting!J:J)/100000</f>
        <v>0</v>
      </c>
      <c r="I81" s="7">
        <f>COUNTIF(lms!A:A,branch!A:A)</f>
        <v>0</v>
      </c>
      <c r="J81" s="7">
        <f>SUMIF(lms!A:A,branch!A:A,lms!N:N)</f>
        <v>0</v>
      </c>
      <c r="K81" s="7">
        <f>SUMIF(lms!A:A,branch!A:A,lms!U:U)/100000</f>
        <v>0</v>
      </c>
      <c r="L81" s="7">
        <f t="shared" si="4"/>
        <v>0</v>
      </c>
      <c r="M81" s="7">
        <f t="shared" si="5"/>
        <v>0</v>
      </c>
      <c r="N81" s="7">
        <f t="shared" si="6"/>
        <v>0</v>
      </c>
      <c r="O81" s="7">
        <f t="shared" si="7"/>
        <v>0</v>
      </c>
      <c r="P81" s="3"/>
    </row>
    <row r="82" spans="1:16" x14ac:dyDescent="0.35">
      <c r="A82" s="7">
        <v>1078</v>
      </c>
      <c r="B82" s="7" t="str">
        <f>VLOOKUP(A:A,[2]Branch!$B:$C,2,0)</f>
        <v>Lee Bazar Salem</v>
      </c>
      <c r="C82" s="7" t="str">
        <f>VLOOKUP(A:A,[2]Branch!$B:$E,4,0)</f>
        <v>SALEM 1</v>
      </c>
      <c r="D82" s="7" t="str">
        <f>VLOOKUP(A:A,[2]Branch!$B:$F,5,0)</f>
        <v>SALEM</v>
      </c>
      <c r="E82" s="7" t="s">
        <v>494</v>
      </c>
      <c r="F82" s="7">
        <f>COUNTIF(meeting!A:A,A:A)</f>
        <v>0</v>
      </c>
      <c r="G82" s="7">
        <f>SUMIF(meeting!A:A,branch!A:A,meeting!G:G)</f>
        <v>0</v>
      </c>
      <c r="H82" s="7">
        <f>SUMIF(meeting!A:A,branch!A:A,meeting!J:J)/100000</f>
        <v>0</v>
      </c>
      <c r="I82" s="7">
        <f>COUNTIF(lms!A:A,branch!A:A)</f>
        <v>0</v>
      </c>
      <c r="J82" s="7">
        <f>SUMIF(lms!A:A,branch!A:A,lms!N:N)</f>
        <v>0</v>
      </c>
      <c r="K82" s="7">
        <f>SUMIF(lms!A:A,branch!A:A,lms!U:U)/100000</f>
        <v>0</v>
      </c>
      <c r="L82" s="7">
        <f t="shared" si="4"/>
        <v>0</v>
      </c>
      <c r="M82" s="7">
        <f t="shared" si="5"/>
        <v>0</v>
      </c>
      <c r="N82" s="7">
        <f t="shared" si="6"/>
        <v>0</v>
      </c>
      <c r="O82" s="7">
        <f t="shared" si="7"/>
        <v>0</v>
      </c>
      <c r="P82" s="3"/>
    </row>
    <row r="83" spans="1:16" x14ac:dyDescent="0.35">
      <c r="A83" s="7">
        <v>2413</v>
      </c>
      <c r="B83" s="7" t="str">
        <f>VLOOKUP(A:A,[2]Branch!$B:$C,2,0)</f>
        <v>M.G.Road Tumkur</v>
      </c>
      <c r="C83" s="7" t="str">
        <f>VLOOKUP(A:A,[2]Branch!$B:$E,4,0)</f>
        <v>TUMKUR-1</v>
      </c>
      <c r="D83" s="7" t="str">
        <f>VLOOKUP(A:A,[2]Branch!$B:$F,5,0)</f>
        <v>TUMKUR</v>
      </c>
      <c r="E83" s="7" t="s">
        <v>495</v>
      </c>
      <c r="F83" s="7">
        <f>COUNTIF(meeting!A:A,A:A)</f>
        <v>0</v>
      </c>
      <c r="G83" s="7">
        <f>SUMIF(meeting!A:A,branch!A:A,meeting!G:G)</f>
        <v>0</v>
      </c>
      <c r="H83" s="7">
        <f>SUMIF(meeting!A:A,branch!A:A,meeting!J:J)/100000</f>
        <v>0</v>
      </c>
      <c r="I83" s="7">
        <f>COUNTIF(lms!A:A,branch!A:A)</f>
        <v>0</v>
      </c>
      <c r="J83" s="7">
        <f>SUMIF(lms!A:A,branch!A:A,lms!N:N)</f>
        <v>0</v>
      </c>
      <c r="K83" s="7">
        <f>SUMIF(lms!A:A,branch!A:A,lms!U:U)/100000</f>
        <v>0</v>
      </c>
      <c r="L83" s="7">
        <f t="shared" si="4"/>
        <v>0</v>
      </c>
      <c r="M83" s="7">
        <f t="shared" si="5"/>
        <v>0</v>
      </c>
      <c r="N83" s="7">
        <f t="shared" si="6"/>
        <v>0</v>
      </c>
      <c r="O83" s="7">
        <f t="shared" si="7"/>
        <v>0</v>
      </c>
      <c r="P83" s="3"/>
    </row>
    <row r="84" spans="1:16" x14ac:dyDescent="0.35">
      <c r="A84" s="7">
        <v>266</v>
      </c>
      <c r="B84" s="7" t="str">
        <f>VLOOKUP(A:A,[2]Branch!$B:$C,2,0)</f>
        <v>Machavaram Centre</v>
      </c>
      <c r="C84" s="7" t="str">
        <f>VLOOKUP(A:A,[2]Branch!$B:$E,4,0)</f>
        <v>VIJAYAWADA-1</v>
      </c>
      <c r="D84" s="7" t="str">
        <f>VLOOKUP(A:A,[2]Branch!$B:$F,5,0)</f>
        <v>VIJAYAWADA REGION</v>
      </c>
      <c r="E84" s="7" t="s">
        <v>497</v>
      </c>
      <c r="F84" s="7">
        <f>COUNTIF(meeting!A:A,A:A)</f>
        <v>0</v>
      </c>
      <c r="G84" s="7">
        <f>SUMIF(meeting!A:A,branch!A:A,meeting!G:G)</f>
        <v>0</v>
      </c>
      <c r="H84" s="7">
        <f>SUMIF(meeting!A:A,branch!A:A,meeting!J:J)/100000</f>
        <v>0</v>
      </c>
      <c r="I84" s="7">
        <f>COUNTIF(lms!A:A,branch!A:A)</f>
        <v>0</v>
      </c>
      <c r="J84" s="7">
        <f>SUMIF(lms!A:A,branch!A:A,lms!N:N)</f>
        <v>0</v>
      </c>
      <c r="K84" s="7">
        <f>SUMIF(lms!A:A,branch!A:A,lms!U:U)/100000</f>
        <v>0</v>
      </c>
      <c r="L84" s="7">
        <f t="shared" si="4"/>
        <v>0</v>
      </c>
      <c r="M84" s="7">
        <f t="shared" si="5"/>
        <v>0</v>
      </c>
      <c r="N84" s="7">
        <f t="shared" si="6"/>
        <v>0</v>
      </c>
      <c r="O84" s="7">
        <f t="shared" si="7"/>
        <v>0</v>
      </c>
      <c r="P84" s="3"/>
    </row>
    <row r="85" spans="1:16" x14ac:dyDescent="0.35">
      <c r="A85" s="7">
        <v>1752</v>
      </c>
      <c r="B85" s="7" t="str">
        <f>VLOOKUP(A:A,[2]Branch!$B:$C,2,0)</f>
        <v>Ramnivas Talkies Road</v>
      </c>
      <c r="C85" s="7" t="str">
        <f>VLOOKUP(A:A,[2]Branch!$B:$E,4,0)</f>
        <v>CHHATTISGARH-4</v>
      </c>
      <c r="D85" s="7" t="str">
        <f>VLOOKUP(A:A,[2]Branch!$B:$F,5,0)</f>
        <v>RAIPUR,CHHATISGARH</v>
      </c>
      <c r="E85" s="7" t="s">
        <v>498</v>
      </c>
      <c r="F85" s="7">
        <f>COUNTIF(meeting!A:A,A:A)</f>
        <v>0</v>
      </c>
      <c r="G85" s="7">
        <f>SUMIF(meeting!A:A,branch!A:A,meeting!G:G)</f>
        <v>0</v>
      </c>
      <c r="H85" s="7">
        <f>SUMIF(meeting!A:A,branch!A:A,meeting!J:J)/100000</f>
        <v>0</v>
      </c>
      <c r="I85" s="7">
        <f>COUNTIF(lms!A:A,branch!A:A)</f>
        <v>0</v>
      </c>
      <c r="J85" s="7">
        <f>SUMIF(lms!A:A,branch!A:A,lms!N:N)</f>
        <v>0</v>
      </c>
      <c r="K85" s="7">
        <f>SUMIF(lms!A:A,branch!A:A,lms!U:U)/100000</f>
        <v>0</v>
      </c>
      <c r="L85" s="7">
        <f t="shared" si="4"/>
        <v>0</v>
      </c>
      <c r="M85" s="7">
        <f t="shared" si="5"/>
        <v>0</v>
      </c>
      <c r="N85" s="7">
        <f t="shared" si="6"/>
        <v>0</v>
      </c>
      <c r="O85" s="7">
        <f t="shared" si="7"/>
        <v>0</v>
      </c>
      <c r="P85" s="3"/>
    </row>
    <row r="86" spans="1:16" x14ac:dyDescent="0.35">
      <c r="A86" s="7">
        <v>1683</v>
      </c>
      <c r="B86" s="7" t="str">
        <f>VLOOKUP(A:A,[2]Branch!$B:$C,2,0)</f>
        <v>Denkanikottai Krishnagiri</v>
      </c>
      <c r="C86" s="7" t="str">
        <f>VLOOKUP(A:A,[2]Branch!$B:$E,4,0)</f>
        <v>HOSUR</v>
      </c>
      <c r="D86" s="7" t="str">
        <f>VLOOKUP(A:A,[2]Branch!$B:$F,5,0)</f>
        <v>SALEM</v>
      </c>
      <c r="E86" s="7" t="s">
        <v>494</v>
      </c>
      <c r="F86" s="7">
        <f>COUNTIF(meeting!A:A,A:A)</f>
        <v>0</v>
      </c>
      <c r="G86" s="7">
        <f>SUMIF(meeting!A:A,branch!A:A,meeting!G:G)</f>
        <v>0</v>
      </c>
      <c r="H86" s="7">
        <f>SUMIF(meeting!A:A,branch!A:A,meeting!J:J)/100000</f>
        <v>0</v>
      </c>
      <c r="I86" s="7">
        <f>COUNTIF(lms!A:A,branch!A:A)</f>
        <v>0</v>
      </c>
      <c r="J86" s="7">
        <f>SUMIF(lms!A:A,branch!A:A,lms!N:N)</f>
        <v>0</v>
      </c>
      <c r="K86" s="7">
        <f>SUMIF(lms!A:A,branch!A:A,lms!U:U)/100000</f>
        <v>0</v>
      </c>
      <c r="L86" s="7">
        <f t="shared" si="4"/>
        <v>0</v>
      </c>
      <c r="M86" s="7">
        <f t="shared" si="5"/>
        <v>0</v>
      </c>
      <c r="N86" s="7">
        <f t="shared" si="6"/>
        <v>0</v>
      </c>
      <c r="O86" s="7">
        <f t="shared" si="7"/>
        <v>0</v>
      </c>
      <c r="P86" s="3"/>
    </row>
    <row r="87" spans="1:16" x14ac:dyDescent="0.35">
      <c r="A87" s="7">
        <v>997</v>
      </c>
      <c r="B87" s="7" t="str">
        <f>VLOOKUP(A:A,[2]Branch!$B:$C,2,0)</f>
        <v>Mangadu</v>
      </c>
      <c r="C87" s="7" t="str">
        <f>VLOOKUP(A:A,[2]Branch!$B:$E,4,0)</f>
        <v>POONAMALLEE</v>
      </c>
      <c r="D87" s="7" t="str">
        <f>VLOOKUP(A:A,[2]Branch!$B:$F,5,0)</f>
        <v>THIRUVALLUR</v>
      </c>
      <c r="E87" s="7" t="s">
        <v>497</v>
      </c>
      <c r="F87" s="7">
        <f>COUNTIF(meeting!A:A,A:A)</f>
        <v>0</v>
      </c>
      <c r="G87" s="7">
        <f>SUMIF(meeting!A:A,branch!A:A,meeting!G:G)</f>
        <v>0</v>
      </c>
      <c r="H87" s="7">
        <f>SUMIF(meeting!A:A,branch!A:A,meeting!J:J)/100000</f>
        <v>0</v>
      </c>
      <c r="I87" s="7">
        <f>COUNTIF(lms!A:A,branch!A:A)</f>
        <v>0</v>
      </c>
      <c r="J87" s="7">
        <f>SUMIF(lms!A:A,branch!A:A,lms!N:N)</f>
        <v>0</v>
      </c>
      <c r="K87" s="7">
        <f>SUMIF(lms!A:A,branch!A:A,lms!U:U)/100000</f>
        <v>0</v>
      </c>
      <c r="L87" s="7">
        <f t="shared" si="4"/>
        <v>0</v>
      </c>
      <c r="M87" s="7">
        <f t="shared" si="5"/>
        <v>0</v>
      </c>
      <c r="N87" s="7">
        <f t="shared" si="6"/>
        <v>0</v>
      </c>
      <c r="O87" s="7">
        <f t="shared" si="7"/>
        <v>0</v>
      </c>
      <c r="P87" s="3"/>
    </row>
    <row r="88" spans="1:16" x14ac:dyDescent="0.35">
      <c r="A88" s="7">
        <v>346</v>
      </c>
      <c r="B88" s="7" t="str">
        <f>VLOOKUP(A:A,[2]Branch!$B:$C,2,0)</f>
        <v>Chirala</v>
      </c>
      <c r="C88" s="7" t="str">
        <f>VLOOKUP(A:A,[2]Branch!$B:$E,4,0)</f>
        <v>CHIRALA</v>
      </c>
      <c r="D88" s="7" t="str">
        <f>VLOOKUP(A:A,[2]Branch!$B:$F,5,0)</f>
        <v>ONGOLE</v>
      </c>
      <c r="E88" s="7" t="s">
        <v>497</v>
      </c>
      <c r="F88" s="7">
        <f>COUNTIF(meeting!A:A,A:A)</f>
        <v>0</v>
      </c>
      <c r="G88" s="7">
        <f>SUMIF(meeting!A:A,branch!A:A,meeting!G:G)</f>
        <v>0</v>
      </c>
      <c r="H88" s="7">
        <f>SUMIF(meeting!A:A,branch!A:A,meeting!J:J)/100000</f>
        <v>0</v>
      </c>
      <c r="I88" s="7">
        <f>COUNTIF(lms!A:A,branch!A:A)</f>
        <v>0</v>
      </c>
      <c r="J88" s="7">
        <f>SUMIF(lms!A:A,branch!A:A,lms!N:N)</f>
        <v>0</v>
      </c>
      <c r="K88" s="7">
        <f>SUMIF(lms!A:A,branch!A:A,lms!U:U)/100000</f>
        <v>0</v>
      </c>
      <c r="L88" s="7">
        <f t="shared" si="4"/>
        <v>0</v>
      </c>
      <c r="M88" s="7">
        <f t="shared" si="5"/>
        <v>0</v>
      </c>
      <c r="N88" s="7">
        <f t="shared" si="6"/>
        <v>0</v>
      </c>
      <c r="O88" s="7">
        <f t="shared" si="7"/>
        <v>0</v>
      </c>
      <c r="P88" s="3"/>
    </row>
    <row r="89" spans="1:16" x14ac:dyDescent="0.35">
      <c r="A89" s="7">
        <v>3739</v>
      </c>
      <c r="B89" s="7" t="str">
        <f>VLOOKUP(A:A,[2]Branch!$B:$C,2,0)</f>
        <v>Laheriasarai</v>
      </c>
      <c r="C89" s="7" t="str">
        <f>VLOOKUP(A:A,[2]Branch!$B:$E,4,0)</f>
        <v>PATNA-4</v>
      </c>
      <c r="D89" s="7" t="str">
        <f>VLOOKUP(A:A,[2]Branch!$B:$F,5,0)</f>
        <v>BIHAR</v>
      </c>
      <c r="E89" s="7" t="s">
        <v>498</v>
      </c>
      <c r="F89" s="7">
        <f>COUNTIF(meeting!A:A,A:A)</f>
        <v>0</v>
      </c>
      <c r="G89" s="7">
        <f>SUMIF(meeting!A:A,branch!A:A,meeting!G:G)</f>
        <v>0</v>
      </c>
      <c r="H89" s="7">
        <f>SUMIF(meeting!A:A,branch!A:A,meeting!J:J)/100000</f>
        <v>0</v>
      </c>
      <c r="I89" s="7">
        <f>COUNTIF(lms!A:A,branch!A:A)</f>
        <v>0</v>
      </c>
      <c r="J89" s="7">
        <f>SUMIF(lms!A:A,branch!A:A,lms!N:N)</f>
        <v>0</v>
      </c>
      <c r="K89" s="7">
        <f>SUMIF(lms!A:A,branch!A:A,lms!U:U)/100000</f>
        <v>0</v>
      </c>
      <c r="L89" s="7">
        <f t="shared" si="4"/>
        <v>0</v>
      </c>
      <c r="M89" s="7">
        <f t="shared" si="5"/>
        <v>0</v>
      </c>
      <c r="N89" s="7">
        <f t="shared" si="6"/>
        <v>0</v>
      </c>
      <c r="O89" s="7">
        <f t="shared" si="7"/>
        <v>0</v>
      </c>
      <c r="P89" s="3"/>
    </row>
    <row r="90" spans="1:16" x14ac:dyDescent="0.35">
      <c r="A90" s="7">
        <v>3206</v>
      </c>
      <c r="B90" s="7" t="str">
        <f>VLOOKUP(A:A,[2]Branch!$B:$C,2,0)</f>
        <v>Devarapalli,West Godavari</v>
      </c>
      <c r="C90" s="7" t="str">
        <f>VLOOKUP(A:A,[2]Branch!$B:$E,4,0)</f>
        <v>NIDADAVOLE</v>
      </c>
      <c r="D90" s="7" t="str">
        <f>VLOOKUP(A:A,[2]Branch!$B:$F,5,0)</f>
        <v>ELURU</v>
      </c>
      <c r="E90" s="7" t="s">
        <v>497</v>
      </c>
      <c r="F90" s="7">
        <f>COUNTIF(meeting!A:A,A:A)</f>
        <v>0</v>
      </c>
      <c r="G90" s="7">
        <f>SUMIF(meeting!A:A,branch!A:A,meeting!G:G)</f>
        <v>0</v>
      </c>
      <c r="H90" s="7">
        <f>SUMIF(meeting!A:A,branch!A:A,meeting!J:J)/100000</f>
        <v>0</v>
      </c>
      <c r="I90" s="7">
        <f>COUNTIF(lms!A:A,branch!A:A)</f>
        <v>0</v>
      </c>
      <c r="J90" s="7">
        <f>SUMIF(lms!A:A,branch!A:A,lms!N:N)</f>
        <v>0</v>
      </c>
      <c r="K90" s="7">
        <f>SUMIF(lms!A:A,branch!A:A,lms!U:U)/100000</f>
        <v>0</v>
      </c>
      <c r="L90" s="7">
        <f t="shared" si="4"/>
        <v>0</v>
      </c>
      <c r="M90" s="7">
        <f t="shared" si="5"/>
        <v>0</v>
      </c>
      <c r="N90" s="7">
        <f t="shared" si="6"/>
        <v>0</v>
      </c>
      <c r="O90" s="7">
        <f t="shared" si="7"/>
        <v>0</v>
      </c>
      <c r="P90" s="3"/>
    </row>
    <row r="91" spans="1:16" x14ac:dyDescent="0.35">
      <c r="A91" s="7">
        <v>440</v>
      </c>
      <c r="B91" s="7" t="str">
        <f>VLOOKUP(A:A,[2]Branch!$B:$C,2,0)</f>
        <v>Anakapalle</v>
      </c>
      <c r="C91" s="7" t="str">
        <f>VLOOKUP(A:A,[2]Branch!$B:$E,4,0)</f>
        <v>EAST GODAWARI 1</v>
      </c>
      <c r="D91" s="7" t="str">
        <f>VLOOKUP(A:A,[2]Branch!$B:$F,5,0)</f>
        <v xml:space="preserve">EAST GODAWARI </v>
      </c>
      <c r="E91" s="7" t="s">
        <v>498</v>
      </c>
      <c r="F91" s="7">
        <f>COUNTIF(meeting!A:A,A:A)</f>
        <v>0</v>
      </c>
      <c r="G91" s="7">
        <f>SUMIF(meeting!A:A,branch!A:A,meeting!G:G)</f>
        <v>0</v>
      </c>
      <c r="H91" s="7">
        <f>SUMIF(meeting!A:A,branch!A:A,meeting!J:J)/100000</f>
        <v>0</v>
      </c>
      <c r="I91" s="7">
        <f>COUNTIF(lms!A:A,branch!A:A)</f>
        <v>0</v>
      </c>
      <c r="J91" s="7">
        <f>SUMIF(lms!A:A,branch!A:A,lms!N:N)</f>
        <v>0</v>
      </c>
      <c r="K91" s="7">
        <f>SUMIF(lms!A:A,branch!A:A,lms!U:U)/100000</f>
        <v>0</v>
      </c>
      <c r="L91" s="7">
        <f t="shared" si="4"/>
        <v>0</v>
      </c>
      <c r="M91" s="7">
        <f t="shared" si="5"/>
        <v>0</v>
      </c>
      <c r="N91" s="7">
        <f t="shared" si="6"/>
        <v>0</v>
      </c>
      <c r="O91" s="7">
        <f t="shared" si="7"/>
        <v>0</v>
      </c>
      <c r="P91" s="3"/>
    </row>
    <row r="92" spans="1:16" x14ac:dyDescent="0.35">
      <c r="A92" s="7">
        <v>87</v>
      </c>
      <c r="B92" s="7" t="str">
        <f>VLOOKUP(A:A,[2]Branch!$B:$C,2,0)</f>
        <v>Kalkaji</v>
      </c>
      <c r="C92" s="7" t="str">
        <f>VLOOKUP(A:A,[2]Branch!$B:$E,4,0)</f>
        <v>FARIDABAD</v>
      </c>
      <c r="D92" s="7" t="str">
        <f>VLOOKUP(A:A,[2]Branch!$B:$F,5,0)</f>
        <v>DELHI-2</v>
      </c>
      <c r="E92" s="7" t="s">
        <v>499</v>
      </c>
      <c r="F92" s="7">
        <f>COUNTIF(meeting!A:A,A:A)</f>
        <v>0</v>
      </c>
      <c r="G92" s="7">
        <f>SUMIF(meeting!A:A,branch!A:A,meeting!G:G)</f>
        <v>0</v>
      </c>
      <c r="H92" s="7">
        <f>SUMIF(meeting!A:A,branch!A:A,meeting!J:J)/100000</f>
        <v>0</v>
      </c>
      <c r="I92" s="7">
        <f>COUNTIF(lms!A:A,branch!A:A)</f>
        <v>0</v>
      </c>
      <c r="J92" s="7">
        <f>SUMIF(lms!A:A,branch!A:A,lms!N:N)</f>
        <v>0</v>
      </c>
      <c r="K92" s="7">
        <f>SUMIF(lms!A:A,branch!A:A,lms!U:U)/100000</f>
        <v>0</v>
      </c>
      <c r="L92" s="7">
        <f t="shared" si="4"/>
        <v>0</v>
      </c>
      <c r="M92" s="7">
        <f t="shared" si="5"/>
        <v>0</v>
      </c>
      <c r="N92" s="7">
        <f t="shared" si="6"/>
        <v>0</v>
      </c>
      <c r="O92" s="7">
        <f t="shared" si="7"/>
        <v>0</v>
      </c>
      <c r="P92" s="3"/>
    </row>
    <row r="93" spans="1:16" x14ac:dyDescent="0.35">
      <c r="A93" s="7">
        <v>3865</v>
      </c>
      <c r="B93" s="7" t="str">
        <f>VLOOKUP(A:A,[2]Branch!$B:$C,2,0)</f>
        <v>Madanpur Rampur</v>
      </c>
      <c r="C93" s="7" t="str">
        <f>VLOOKUP(A:A,[2]Branch!$B:$E,4,0)</f>
        <v>BHAWANIPATNA</v>
      </c>
      <c r="D93" s="7" t="str">
        <f>VLOOKUP(A:A,[2]Branch!$B:$F,5,0)</f>
        <v>SAMBALPUR</v>
      </c>
      <c r="E93" s="7" t="s">
        <v>498</v>
      </c>
      <c r="F93" s="7">
        <f>COUNTIF(meeting!A:A,A:A)</f>
        <v>0</v>
      </c>
      <c r="G93" s="7">
        <f>SUMIF(meeting!A:A,branch!A:A,meeting!G:G)</f>
        <v>0</v>
      </c>
      <c r="H93" s="7">
        <f>SUMIF(meeting!A:A,branch!A:A,meeting!J:J)/100000</f>
        <v>0</v>
      </c>
      <c r="I93" s="7">
        <f>COUNTIF(lms!A:A,branch!A:A)</f>
        <v>0</v>
      </c>
      <c r="J93" s="7">
        <f>SUMIF(lms!A:A,branch!A:A,lms!N:N)</f>
        <v>0</v>
      </c>
      <c r="K93" s="7">
        <f>SUMIF(lms!A:A,branch!A:A,lms!U:U)/100000</f>
        <v>0</v>
      </c>
      <c r="L93" s="7">
        <f t="shared" si="4"/>
        <v>0</v>
      </c>
      <c r="M93" s="7">
        <f t="shared" si="5"/>
        <v>0</v>
      </c>
      <c r="N93" s="7">
        <f t="shared" si="6"/>
        <v>0</v>
      </c>
      <c r="O93" s="7">
        <f t="shared" si="7"/>
        <v>0</v>
      </c>
      <c r="P93" s="3"/>
    </row>
    <row r="94" spans="1:16" x14ac:dyDescent="0.35">
      <c r="A94" s="7">
        <v>1936</v>
      </c>
      <c r="B94" s="7" t="str">
        <f>VLOOKUP(A:A,[2]Branch!$B:$C,2,0)</f>
        <v>Nandigam,Krishna</v>
      </c>
      <c r="C94" s="7" t="str">
        <f>VLOOKUP(A:A,[2]Branch!$B:$E,4,0)</f>
        <v>VIJAYAWADA-3</v>
      </c>
      <c r="D94" s="7" t="str">
        <f>VLOOKUP(A:A,[2]Branch!$B:$F,5,0)</f>
        <v>VIJAYAWADA REGION</v>
      </c>
      <c r="E94" s="7" t="s">
        <v>497</v>
      </c>
      <c r="F94" s="7">
        <f>COUNTIF(meeting!A:A,A:A)</f>
        <v>0</v>
      </c>
      <c r="G94" s="7">
        <f>SUMIF(meeting!A:A,branch!A:A,meeting!G:G)</f>
        <v>0</v>
      </c>
      <c r="H94" s="7">
        <f>SUMIF(meeting!A:A,branch!A:A,meeting!J:J)/100000</f>
        <v>0</v>
      </c>
      <c r="I94" s="7">
        <f>COUNTIF(lms!A:A,branch!A:A)</f>
        <v>0</v>
      </c>
      <c r="J94" s="7">
        <f>SUMIF(lms!A:A,branch!A:A,lms!N:N)</f>
        <v>0</v>
      </c>
      <c r="K94" s="7">
        <f>SUMIF(lms!A:A,branch!A:A,lms!U:U)/100000</f>
        <v>0</v>
      </c>
      <c r="L94" s="7">
        <f t="shared" si="4"/>
        <v>0</v>
      </c>
      <c r="M94" s="7">
        <f t="shared" si="5"/>
        <v>0</v>
      </c>
      <c r="N94" s="7">
        <f t="shared" si="6"/>
        <v>0</v>
      </c>
      <c r="O94" s="7">
        <f t="shared" si="7"/>
        <v>0</v>
      </c>
      <c r="P94" s="3"/>
    </row>
    <row r="95" spans="1:16" x14ac:dyDescent="0.35">
      <c r="A95" s="7">
        <v>384</v>
      </c>
      <c r="B95" s="7" t="str">
        <f>VLOOKUP(A:A,[2]Branch!$B:$C,2,0)</f>
        <v>Vinukonda</v>
      </c>
      <c r="C95" s="7" t="str">
        <f>VLOOKUP(A:A,[2]Branch!$B:$E,4,0)</f>
        <v>GIDDALUR</v>
      </c>
      <c r="D95" s="7" t="str">
        <f>VLOOKUP(A:A,[2]Branch!$B:$F,5,0)</f>
        <v>ONGOLE</v>
      </c>
      <c r="E95" s="7" t="s">
        <v>497</v>
      </c>
      <c r="F95" s="7">
        <f>COUNTIF(meeting!A:A,A:A)</f>
        <v>0</v>
      </c>
      <c r="G95" s="7">
        <f>SUMIF(meeting!A:A,branch!A:A,meeting!G:G)</f>
        <v>0</v>
      </c>
      <c r="H95" s="7">
        <f>SUMIF(meeting!A:A,branch!A:A,meeting!J:J)/100000</f>
        <v>0</v>
      </c>
      <c r="I95" s="7">
        <f>COUNTIF(lms!A:A,branch!A:A)</f>
        <v>0</v>
      </c>
      <c r="J95" s="7">
        <f>SUMIF(lms!A:A,branch!A:A,lms!N:N)</f>
        <v>0</v>
      </c>
      <c r="K95" s="7">
        <f>SUMIF(lms!A:A,branch!A:A,lms!U:U)/100000</f>
        <v>0</v>
      </c>
      <c r="L95" s="7">
        <f t="shared" si="4"/>
        <v>0</v>
      </c>
      <c r="M95" s="7">
        <f t="shared" si="5"/>
        <v>0</v>
      </c>
      <c r="N95" s="7">
        <f t="shared" si="6"/>
        <v>0</v>
      </c>
      <c r="O95" s="7">
        <f t="shared" si="7"/>
        <v>0</v>
      </c>
      <c r="P95" s="3"/>
    </row>
    <row r="96" spans="1:16" x14ac:dyDescent="0.35">
      <c r="A96" s="7">
        <v>1720</v>
      </c>
      <c r="B96" s="7" t="str">
        <f>VLOOKUP(A:A,[2]Branch!$B:$C,2,0)</f>
        <v>Ariyalur</v>
      </c>
      <c r="C96" s="7" t="str">
        <f>VLOOKUP(A:A,[2]Branch!$B:$E,4,0)</f>
        <v>PERAMBALUR</v>
      </c>
      <c r="D96" s="7" t="str">
        <f>VLOOKUP(A:A,[2]Branch!$B:$F,5,0)</f>
        <v>PONDICHERY</v>
      </c>
      <c r="E96" s="7" t="s">
        <v>494</v>
      </c>
      <c r="F96" s="7">
        <f>COUNTIF(meeting!A:A,A:A)</f>
        <v>0</v>
      </c>
      <c r="G96" s="7">
        <f>SUMIF(meeting!A:A,branch!A:A,meeting!G:G)</f>
        <v>0</v>
      </c>
      <c r="H96" s="7">
        <f>SUMIF(meeting!A:A,branch!A:A,meeting!J:J)/100000</f>
        <v>0</v>
      </c>
      <c r="I96" s="7">
        <f>COUNTIF(lms!A:A,branch!A:A)</f>
        <v>0</v>
      </c>
      <c r="J96" s="7">
        <f>SUMIF(lms!A:A,branch!A:A,lms!N:N)</f>
        <v>0</v>
      </c>
      <c r="K96" s="7">
        <f>SUMIF(lms!A:A,branch!A:A,lms!U:U)/100000</f>
        <v>0</v>
      </c>
      <c r="L96" s="7">
        <f t="shared" si="4"/>
        <v>0</v>
      </c>
      <c r="M96" s="7">
        <f t="shared" si="5"/>
        <v>0</v>
      </c>
      <c r="N96" s="7">
        <f t="shared" si="6"/>
        <v>0</v>
      </c>
      <c r="O96" s="7">
        <f t="shared" si="7"/>
        <v>0</v>
      </c>
      <c r="P96" s="3"/>
    </row>
    <row r="97" spans="1:16" x14ac:dyDescent="0.35">
      <c r="A97" s="7">
        <v>1586</v>
      </c>
      <c r="B97" s="7" t="str">
        <f>VLOOKUP(A:A,[2]Branch!$B:$C,2,0)</f>
        <v>Sapna Sangeetha Road Indore</v>
      </c>
      <c r="C97" s="7" t="str">
        <f>VLOOKUP(A:A,[2]Branch!$B:$E,4,0)</f>
        <v>INDORE-2</v>
      </c>
      <c r="D97" s="7" t="str">
        <f>VLOOKUP(A:A,[2]Branch!$B:$F,5,0)</f>
        <v>INDORE</v>
      </c>
      <c r="E97" s="7" t="s">
        <v>496</v>
      </c>
      <c r="F97" s="7">
        <f>COUNTIF(meeting!A:A,A:A)</f>
        <v>0</v>
      </c>
      <c r="G97" s="7">
        <f>SUMIF(meeting!A:A,branch!A:A,meeting!G:G)</f>
        <v>0</v>
      </c>
      <c r="H97" s="7">
        <f>SUMIF(meeting!A:A,branch!A:A,meeting!J:J)/100000</f>
        <v>0</v>
      </c>
      <c r="I97" s="7">
        <f>COUNTIF(lms!A:A,branch!A:A)</f>
        <v>0</v>
      </c>
      <c r="J97" s="7">
        <f>SUMIF(lms!A:A,branch!A:A,lms!N:N)</f>
        <v>0</v>
      </c>
      <c r="K97" s="7">
        <f>SUMIF(lms!A:A,branch!A:A,lms!U:U)/100000</f>
        <v>0</v>
      </c>
      <c r="L97" s="7">
        <f t="shared" si="4"/>
        <v>0</v>
      </c>
      <c r="M97" s="7">
        <f t="shared" si="5"/>
        <v>0</v>
      </c>
      <c r="N97" s="7">
        <f t="shared" si="6"/>
        <v>0</v>
      </c>
      <c r="O97" s="7">
        <f t="shared" si="7"/>
        <v>0</v>
      </c>
      <c r="P97" s="3"/>
    </row>
    <row r="98" spans="1:16" x14ac:dyDescent="0.35">
      <c r="A98" s="7">
        <v>1852</v>
      </c>
      <c r="B98" s="7" t="str">
        <f>VLOOKUP(A:A,[2]Branch!$B:$C,2,0)</f>
        <v>Santipur,W.Bengal</v>
      </c>
      <c r="C98" s="7" t="str">
        <f>VLOOKUP(A:A,[2]Branch!$B:$E,4,0)</f>
        <v>KOLKATA-13</v>
      </c>
      <c r="D98" s="7" t="str">
        <f>VLOOKUP(A:A,[2]Branch!$B:$F,5,0)</f>
        <v>KOLKATA SOUTH</v>
      </c>
      <c r="E98" s="7" t="s">
        <v>498</v>
      </c>
      <c r="F98" s="7">
        <f>COUNTIF(meeting!A:A,A:A)</f>
        <v>0</v>
      </c>
      <c r="G98" s="7">
        <f>SUMIF(meeting!A:A,branch!A:A,meeting!G:G)</f>
        <v>0</v>
      </c>
      <c r="H98" s="7">
        <f>SUMIF(meeting!A:A,branch!A:A,meeting!J:J)/100000</f>
        <v>0</v>
      </c>
      <c r="I98" s="7">
        <f>COUNTIF(lms!A:A,branch!A:A)</f>
        <v>0</v>
      </c>
      <c r="J98" s="7">
        <f>SUMIF(lms!A:A,branch!A:A,lms!N:N)</f>
        <v>0</v>
      </c>
      <c r="K98" s="7">
        <f>SUMIF(lms!A:A,branch!A:A,lms!U:U)/100000</f>
        <v>0</v>
      </c>
      <c r="L98" s="7">
        <f t="shared" si="4"/>
        <v>0</v>
      </c>
      <c r="M98" s="7">
        <f t="shared" si="5"/>
        <v>0</v>
      </c>
      <c r="N98" s="7">
        <f t="shared" si="6"/>
        <v>0</v>
      </c>
      <c r="O98" s="7">
        <f t="shared" si="7"/>
        <v>0</v>
      </c>
      <c r="P98" s="3"/>
    </row>
    <row r="99" spans="1:16" x14ac:dyDescent="0.35">
      <c r="A99" s="7">
        <v>1538</v>
      </c>
      <c r="B99" s="7" t="str">
        <f>VLOOKUP(A:A,[2]Branch!$B:$C,2,0)</f>
        <v>Udumalpet</v>
      </c>
      <c r="C99" s="7" t="str">
        <f>VLOOKUP(A:A,[2]Branch!$B:$E,4,0)</f>
        <v>COIMBATORE-1</v>
      </c>
      <c r="D99" s="7" t="str">
        <f>VLOOKUP(A:A,[2]Branch!$B:$F,5,0)</f>
        <v>COIMBATORE REGION</v>
      </c>
      <c r="E99" s="7" t="s">
        <v>494</v>
      </c>
      <c r="F99" s="7">
        <f>COUNTIF(meeting!A:A,A:A)</f>
        <v>0</v>
      </c>
      <c r="G99" s="7">
        <f>SUMIF(meeting!A:A,branch!A:A,meeting!G:G)</f>
        <v>0</v>
      </c>
      <c r="H99" s="7">
        <f>SUMIF(meeting!A:A,branch!A:A,meeting!J:J)/100000</f>
        <v>0</v>
      </c>
      <c r="I99" s="7">
        <f>COUNTIF(lms!A:A,branch!A:A)</f>
        <v>0</v>
      </c>
      <c r="J99" s="7">
        <f>SUMIF(lms!A:A,branch!A:A,lms!N:N)</f>
        <v>0</v>
      </c>
      <c r="K99" s="7">
        <f>SUMIF(lms!A:A,branch!A:A,lms!U:U)/100000</f>
        <v>0</v>
      </c>
      <c r="L99" s="7">
        <f t="shared" si="4"/>
        <v>0</v>
      </c>
      <c r="M99" s="7">
        <f t="shared" si="5"/>
        <v>0</v>
      </c>
      <c r="N99" s="7">
        <f t="shared" si="6"/>
        <v>0</v>
      </c>
      <c r="O99" s="7">
        <f t="shared" si="7"/>
        <v>0</v>
      </c>
      <c r="P99" s="3"/>
    </row>
    <row r="100" spans="1:16" x14ac:dyDescent="0.35">
      <c r="A100" s="7">
        <v>945</v>
      </c>
      <c r="B100" s="7" t="str">
        <f>VLOOKUP(A:A,[2]Branch!$B:$C,2,0)</f>
        <v>Chittinagar</v>
      </c>
      <c r="C100" s="7" t="str">
        <f>VLOOKUP(A:A,[2]Branch!$B:$E,4,0)</f>
        <v>VIJAYAWADA-1</v>
      </c>
      <c r="D100" s="7" t="str">
        <f>VLOOKUP(A:A,[2]Branch!$B:$F,5,0)</f>
        <v>VIJAYAWADA REGION</v>
      </c>
      <c r="E100" s="7" t="s">
        <v>497</v>
      </c>
      <c r="F100" s="7">
        <f>COUNTIF(meeting!A:A,A:A)</f>
        <v>0</v>
      </c>
      <c r="G100" s="7">
        <f>SUMIF(meeting!A:A,branch!A:A,meeting!G:G)</f>
        <v>0</v>
      </c>
      <c r="H100" s="7">
        <f>SUMIF(meeting!A:A,branch!A:A,meeting!J:J)/100000</f>
        <v>0</v>
      </c>
      <c r="I100" s="7">
        <f>COUNTIF(lms!A:A,branch!A:A)</f>
        <v>0</v>
      </c>
      <c r="J100" s="7">
        <f>SUMIF(lms!A:A,branch!A:A,lms!N:N)</f>
        <v>0</v>
      </c>
      <c r="K100" s="7">
        <f>SUMIF(lms!A:A,branch!A:A,lms!U:U)/100000</f>
        <v>0</v>
      </c>
      <c r="L100" s="7">
        <f t="shared" si="4"/>
        <v>0</v>
      </c>
      <c r="M100" s="7">
        <f t="shared" si="5"/>
        <v>0</v>
      </c>
      <c r="N100" s="7">
        <f t="shared" si="6"/>
        <v>0</v>
      </c>
      <c r="O100" s="7">
        <f t="shared" si="7"/>
        <v>0</v>
      </c>
      <c r="P100" s="3"/>
    </row>
    <row r="101" spans="1:16" x14ac:dyDescent="0.35">
      <c r="A101" s="7">
        <v>3932</v>
      </c>
      <c r="B101" s="7" t="str">
        <f>VLOOKUP(A:A,[2]Branch!$B:$C,2,0)</f>
        <v>Chandabali Bhadrak</v>
      </c>
      <c r="C101" s="7" t="str">
        <f>VLOOKUP(A:A,[2]Branch!$B:$E,4,0)</f>
        <v>BHADRAK</v>
      </c>
      <c r="D101" s="7" t="str">
        <f>VLOOKUP(A:A,[2]Branch!$B:$F,5,0)</f>
        <v>BALASORE</v>
      </c>
      <c r="E101" s="7" t="s">
        <v>498</v>
      </c>
      <c r="F101" s="7">
        <f>COUNTIF(meeting!A:A,A:A)</f>
        <v>0</v>
      </c>
      <c r="G101" s="7">
        <f>SUMIF(meeting!A:A,branch!A:A,meeting!G:G)</f>
        <v>0</v>
      </c>
      <c r="H101" s="7">
        <f>SUMIF(meeting!A:A,branch!A:A,meeting!J:J)/100000</f>
        <v>0</v>
      </c>
      <c r="I101" s="7">
        <f>COUNTIF(lms!A:A,branch!A:A)</f>
        <v>0</v>
      </c>
      <c r="J101" s="7">
        <f>SUMIF(lms!A:A,branch!A:A,lms!N:N)</f>
        <v>0</v>
      </c>
      <c r="K101" s="7">
        <f>SUMIF(lms!A:A,branch!A:A,lms!U:U)/100000</f>
        <v>0</v>
      </c>
      <c r="L101" s="7">
        <f t="shared" si="4"/>
        <v>0</v>
      </c>
      <c r="M101" s="7">
        <f t="shared" si="5"/>
        <v>0</v>
      </c>
      <c r="N101" s="7">
        <f t="shared" si="6"/>
        <v>0</v>
      </c>
      <c r="O101" s="7">
        <f t="shared" si="7"/>
        <v>0</v>
      </c>
      <c r="P101" s="3"/>
    </row>
    <row r="102" spans="1:16" x14ac:dyDescent="0.35">
      <c r="A102" s="7">
        <v>2343</v>
      </c>
      <c r="B102" s="7" t="str">
        <f>VLOOKUP(A:A,[2]Branch!$B:$C,2,0)</f>
        <v>Sunday Market,Bhimavaram</v>
      </c>
      <c r="C102" s="7" t="str">
        <f>VLOOKUP(A:A,[2]Branch!$B:$E,4,0)</f>
        <v>BHIMAVARAM</v>
      </c>
      <c r="D102" s="7" t="str">
        <f>VLOOKUP(A:A,[2]Branch!$B:$F,5,0)</f>
        <v>ELURU</v>
      </c>
      <c r="E102" s="7" t="s">
        <v>497</v>
      </c>
      <c r="F102" s="7">
        <f>COUNTIF(meeting!A:A,A:A)</f>
        <v>0</v>
      </c>
      <c r="G102" s="7">
        <f>SUMIF(meeting!A:A,branch!A:A,meeting!G:G)</f>
        <v>0</v>
      </c>
      <c r="H102" s="7">
        <f>SUMIF(meeting!A:A,branch!A:A,meeting!J:J)/100000</f>
        <v>0</v>
      </c>
      <c r="I102" s="7">
        <f>COUNTIF(lms!A:A,branch!A:A)</f>
        <v>0</v>
      </c>
      <c r="J102" s="7">
        <f>SUMIF(lms!A:A,branch!A:A,lms!N:N)</f>
        <v>0</v>
      </c>
      <c r="K102" s="7">
        <f>SUMIF(lms!A:A,branch!A:A,lms!U:U)/100000</f>
        <v>0</v>
      </c>
      <c r="L102" s="7">
        <f t="shared" si="4"/>
        <v>0</v>
      </c>
      <c r="M102" s="7">
        <f t="shared" si="5"/>
        <v>0</v>
      </c>
      <c r="N102" s="7">
        <f t="shared" si="6"/>
        <v>0</v>
      </c>
      <c r="O102" s="7">
        <f t="shared" si="7"/>
        <v>0</v>
      </c>
      <c r="P102" s="3"/>
    </row>
    <row r="103" spans="1:16" x14ac:dyDescent="0.35">
      <c r="A103" s="7">
        <v>343</v>
      </c>
      <c r="B103" s="7" t="str">
        <f>VLOOKUP(A:A,[2]Branch!$B:$C,2,0)</f>
        <v>Bapatla</v>
      </c>
      <c r="C103" s="7" t="str">
        <f>VLOOKUP(A:A,[2]Branch!$B:$E,4,0)</f>
        <v>BAPATLA</v>
      </c>
      <c r="D103" s="7" t="str">
        <f>VLOOKUP(A:A,[2]Branch!$B:$F,5,0)</f>
        <v>ONGOLE</v>
      </c>
      <c r="E103" s="7" t="s">
        <v>497</v>
      </c>
      <c r="F103" s="7">
        <f>COUNTIF(meeting!A:A,A:A)</f>
        <v>0</v>
      </c>
      <c r="G103" s="7">
        <f>SUMIF(meeting!A:A,branch!A:A,meeting!G:G)</f>
        <v>0</v>
      </c>
      <c r="H103" s="7">
        <f>SUMIF(meeting!A:A,branch!A:A,meeting!J:J)/100000</f>
        <v>0</v>
      </c>
      <c r="I103" s="7">
        <f>COUNTIF(lms!A:A,branch!A:A)</f>
        <v>0</v>
      </c>
      <c r="J103" s="7">
        <f>SUMIF(lms!A:A,branch!A:A,lms!N:N)</f>
        <v>0</v>
      </c>
      <c r="K103" s="7">
        <f>SUMIF(lms!A:A,branch!A:A,lms!U:U)/100000</f>
        <v>0</v>
      </c>
      <c r="L103" s="7">
        <f t="shared" si="4"/>
        <v>0</v>
      </c>
      <c r="M103" s="7">
        <f t="shared" si="5"/>
        <v>0</v>
      </c>
      <c r="N103" s="7">
        <f t="shared" si="6"/>
        <v>0</v>
      </c>
      <c r="O103" s="7">
        <f t="shared" si="7"/>
        <v>0</v>
      </c>
      <c r="P103" s="3"/>
    </row>
    <row r="104" spans="1:16" x14ac:dyDescent="0.35">
      <c r="A104" s="7">
        <v>2494</v>
      </c>
      <c r="B104" s="7" t="str">
        <f>VLOOKUP(A:A,[2]Branch!$B:$C,2,0)</f>
        <v>Ganesh Chowk,Nidadavole</v>
      </c>
      <c r="C104" s="7" t="str">
        <f>VLOOKUP(A:A,[2]Branch!$B:$E,4,0)</f>
        <v>NIDADAVOLE</v>
      </c>
      <c r="D104" s="7" t="str">
        <f>VLOOKUP(A:A,[2]Branch!$B:$F,5,0)</f>
        <v>ELURU</v>
      </c>
      <c r="E104" s="7" t="s">
        <v>497</v>
      </c>
      <c r="F104" s="7">
        <f>COUNTIF(meeting!A:A,A:A)</f>
        <v>0</v>
      </c>
      <c r="G104" s="7">
        <f>SUMIF(meeting!A:A,branch!A:A,meeting!G:G)</f>
        <v>0</v>
      </c>
      <c r="H104" s="7">
        <f>SUMIF(meeting!A:A,branch!A:A,meeting!J:J)/100000</f>
        <v>0</v>
      </c>
      <c r="I104" s="7">
        <f>COUNTIF(lms!A:A,branch!A:A)</f>
        <v>0</v>
      </c>
      <c r="J104" s="7">
        <f>SUMIF(lms!A:A,branch!A:A,lms!N:N)</f>
        <v>0</v>
      </c>
      <c r="K104" s="7">
        <f>SUMIF(lms!A:A,branch!A:A,lms!U:U)/100000</f>
        <v>0</v>
      </c>
      <c r="L104" s="7">
        <f t="shared" si="4"/>
        <v>0</v>
      </c>
      <c r="M104" s="7">
        <f t="shared" si="5"/>
        <v>0</v>
      </c>
      <c r="N104" s="7">
        <f t="shared" si="6"/>
        <v>0</v>
      </c>
      <c r="O104" s="7">
        <f t="shared" si="7"/>
        <v>0</v>
      </c>
      <c r="P104" s="3"/>
    </row>
    <row r="105" spans="1:16" x14ac:dyDescent="0.35">
      <c r="A105" s="7">
        <v>1151</v>
      </c>
      <c r="B105" s="7" t="str">
        <f>VLOOKUP(A:A,[2]Branch!$B:$C,2,0)</f>
        <v>Cidco</v>
      </c>
      <c r="C105" s="7" t="str">
        <f>VLOOKUP(A:A,[2]Branch!$B:$E,4,0)</f>
        <v>NASIK</v>
      </c>
      <c r="D105" s="7" t="str">
        <f>VLOOKUP(A:A,[2]Branch!$B:$F,5,0)</f>
        <v>AURANGABAD</v>
      </c>
      <c r="E105" s="7" t="s">
        <v>496</v>
      </c>
      <c r="F105" s="7">
        <f>COUNTIF(meeting!A:A,A:A)</f>
        <v>0</v>
      </c>
      <c r="G105" s="7">
        <f>SUMIF(meeting!A:A,branch!A:A,meeting!G:G)</f>
        <v>0</v>
      </c>
      <c r="H105" s="7">
        <f>SUMIF(meeting!A:A,branch!A:A,meeting!J:J)/100000</f>
        <v>0</v>
      </c>
      <c r="I105" s="7">
        <f>COUNTIF(lms!A:A,branch!A:A)</f>
        <v>0</v>
      </c>
      <c r="J105" s="7">
        <f>SUMIF(lms!A:A,branch!A:A,lms!N:N)</f>
        <v>0</v>
      </c>
      <c r="K105" s="7">
        <f>SUMIF(lms!A:A,branch!A:A,lms!U:U)/100000</f>
        <v>0</v>
      </c>
      <c r="L105" s="7">
        <f t="shared" si="4"/>
        <v>0</v>
      </c>
      <c r="M105" s="7">
        <f t="shared" si="5"/>
        <v>0</v>
      </c>
      <c r="N105" s="7">
        <f t="shared" si="6"/>
        <v>0</v>
      </c>
      <c r="O105" s="7">
        <f t="shared" si="7"/>
        <v>0</v>
      </c>
      <c r="P105" s="3"/>
    </row>
    <row r="106" spans="1:16" x14ac:dyDescent="0.35">
      <c r="A106" s="7">
        <v>898</v>
      </c>
      <c r="B106" s="7" t="str">
        <f>VLOOKUP(A:A,[2]Branch!$B:$C,2,0)</f>
        <v>Evr Road Trichy</v>
      </c>
      <c r="C106" s="7" t="str">
        <f>VLOOKUP(A:A,[2]Branch!$B:$E,4,0)</f>
        <v>TRICHY - 2</v>
      </c>
      <c r="D106" s="7" t="str">
        <f>VLOOKUP(A:A,[2]Branch!$B:$F,5,0)</f>
        <v>TRICHY</v>
      </c>
      <c r="E106" s="7" t="s">
        <v>494</v>
      </c>
      <c r="F106" s="7">
        <f>COUNTIF(meeting!A:A,A:A)</f>
        <v>0</v>
      </c>
      <c r="G106" s="7">
        <f>SUMIF(meeting!A:A,branch!A:A,meeting!G:G)</f>
        <v>0</v>
      </c>
      <c r="H106" s="7">
        <f>SUMIF(meeting!A:A,branch!A:A,meeting!J:J)/100000</f>
        <v>0</v>
      </c>
      <c r="I106" s="7">
        <f>COUNTIF(lms!A:A,branch!A:A)</f>
        <v>0</v>
      </c>
      <c r="J106" s="7">
        <f>SUMIF(lms!A:A,branch!A:A,lms!N:N)</f>
        <v>0</v>
      </c>
      <c r="K106" s="7">
        <f>SUMIF(lms!A:A,branch!A:A,lms!U:U)/100000</f>
        <v>0</v>
      </c>
      <c r="L106" s="7">
        <f t="shared" si="4"/>
        <v>0</v>
      </c>
      <c r="M106" s="7">
        <f t="shared" si="5"/>
        <v>0</v>
      </c>
      <c r="N106" s="7">
        <f t="shared" si="6"/>
        <v>0</v>
      </c>
      <c r="O106" s="7">
        <f t="shared" si="7"/>
        <v>0</v>
      </c>
      <c r="P106" s="3"/>
    </row>
    <row r="107" spans="1:16" x14ac:dyDescent="0.35">
      <c r="A107" s="7">
        <v>3200</v>
      </c>
      <c r="B107" s="7" t="str">
        <f>VLOOKUP(A:A,[2]Branch!$B:$C,2,0)</f>
        <v>Penugonda</v>
      </c>
      <c r="C107" s="7" t="str">
        <f>VLOOKUP(A:A,[2]Branch!$B:$E,4,0)</f>
        <v>NARSAPURAM</v>
      </c>
      <c r="D107" s="7" t="str">
        <f>VLOOKUP(A:A,[2]Branch!$B:$F,5,0)</f>
        <v>ELURU</v>
      </c>
      <c r="E107" s="7" t="s">
        <v>497</v>
      </c>
      <c r="F107" s="7">
        <f>COUNTIF(meeting!A:A,A:A)</f>
        <v>0</v>
      </c>
      <c r="G107" s="7">
        <f>SUMIF(meeting!A:A,branch!A:A,meeting!G:G)</f>
        <v>0</v>
      </c>
      <c r="H107" s="7">
        <f>SUMIF(meeting!A:A,branch!A:A,meeting!J:J)/100000</f>
        <v>0</v>
      </c>
      <c r="I107" s="7">
        <f>COUNTIF(lms!A:A,branch!A:A)</f>
        <v>0</v>
      </c>
      <c r="J107" s="7">
        <f>SUMIF(lms!A:A,branch!A:A,lms!N:N)</f>
        <v>0</v>
      </c>
      <c r="K107" s="7">
        <f>SUMIF(lms!A:A,branch!A:A,lms!U:U)/100000</f>
        <v>0</v>
      </c>
      <c r="L107" s="7">
        <f t="shared" si="4"/>
        <v>0</v>
      </c>
      <c r="M107" s="7">
        <f t="shared" si="5"/>
        <v>0</v>
      </c>
      <c r="N107" s="7">
        <f t="shared" si="6"/>
        <v>0</v>
      </c>
      <c r="O107" s="7">
        <f t="shared" si="7"/>
        <v>0</v>
      </c>
      <c r="P107" s="3"/>
    </row>
    <row r="108" spans="1:16" x14ac:dyDescent="0.35">
      <c r="A108" s="7">
        <v>3715</v>
      </c>
      <c r="B108" s="7" t="str">
        <f>VLOOKUP(A:A,[2]Branch!$B:$C,2,0)</f>
        <v>Brajarajnagar</v>
      </c>
      <c r="C108" s="7" t="str">
        <f>VLOOKUP(A:A,[2]Branch!$B:$E,4,0)</f>
        <v>JHARSUGUDA</v>
      </c>
      <c r="D108" s="7" t="str">
        <f>VLOOKUP(A:A,[2]Branch!$B:$F,5,0)</f>
        <v>SAMBALPUR</v>
      </c>
      <c r="E108" s="7" t="s">
        <v>498</v>
      </c>
      <c r="F108" s="7">
        <f>COUNTIF(meeting!A:A,A:A)</f>
        <v>0</v>
      </c>
      <c r="G108" s="7">
        <f>SUMIF(meeting!A:A,branch!A:A,meeting!G:G)</f>
        <v>0</v>
      </c>
      <c r="H108" s="7">
        <f>SUMIF(meeting!A:A,branch!A:A,meeting!J:J)/100000</f>
        <v>0</v>
      </c>
      <c r="I108" s="7">
        <f>COUNTIF(lms!A:A,branch!A:A)</f>
        <v>0</v>
      </c>
      <c r="J108" s="7">
        <f>SUMIF(lms!A:A,branch!A:A,lms!N:N)</f>
        <v>0</v>
      </c>
      <c r="K108" s="7">
        <f>SUMIF(lms!A:A,branch!A:A,lms!U:U)/100000</f>
        <v>0</v>
      </c>
      <c r="L108" s="7">
        <f t="shared" si="4"/>
        <v>0</v>
      </c>
      <c r="M108" s="7">
        <f t="shared" si="5"/>
        <v>0</v>
      </c>
      <c r="N108" s="7">
        <f t="shared" si="6"/>
        <v>0</v>
      </c>
      <c r="O108" s="7">
        <f t="shared" si="7"/>
        <v>0</v>
      </c>
      <c r="P108" s="3"/>
    </row>
    <row r="109" spans="1:16" x14ac:dyDescent="0.35">
      <c r="A109" s="7">
        <v>1353</v>
      </c>
      <c r="B109" s="7" t="str">
        <f>VLOOKUP(A:A,[2]Branch!$B:$C,2,0)</f>
        <v>Annamayya Center</v>
      </c>
      <c r="C109" s="7" t="str">
        <f>VLOOKUP(A:A,[2]Branch!$B:$E,4,0)</f>
        <v>PUTTUR</v>
      </c>
      <c r="D109" s="7" t="str">
        <f>VLOOKUP(A:A,[2]Branch!$B:$F,5,0)</f>
        <v xml:space="preserve">THIRUPATI </v>
      </c>
      <c r="E109" s="7" t="s">
        <v>497</v>
      </c>
      <c r="F109" s="7">
        <f>COUNTIF(meeting!A:A,A:A)</f>
        <v>0</v>
      </c>
      <c r="G109" s="7">
        <f>SUMIF(meeting!A:A,branch!A:A,meeting!G:G)</f>
        <v>0</v>
      </c>
      <c r="H109" s="7">
        <f>SUMIF(meeting!A:A,branch!A:A,meeting!J:J)/100000</f>
        <v>0</v>
      </c>
      <c r="I109" s="7">
        <f>COUNTIF(lms!A:A,branch!A:A)</f>
        <v>0</v>
      </c>
      <c r="J109" s="7">
        <f>SUMIF(lms!A:A,branch!A:A,lms!N:N)</f>
        <v>0</v>
      </c>
      <c r="K109" s="7">
        <f>SUMIF(lms!A:A,branch!A:A,lms!U:U)/100000</f>
        <v>0</v>
      </c>
      <c r="L109" s="7">
        <f t="shared" si="4"/>
        <v>0</v>
      </c>
      <c r="M109" s="7">
        <f t="shared" si="5"/>
        <v>0</v>
      </c>
      <c r="N109" s="7">
        <f t="shared" si="6"/>
        <v>0</v>
      </c>
      <c r="O109" s="7">
        <f t="shared" si="7"/>
        <v>0</v>
      </c>
      <c r="P109" s="3"/>
    </row>
    <row r="110" spans="1:16" x14ac:dyDescent="0.35">
      <c r="A110" s="7">
        <v>2857</v>
      </c>
      <c r="B110" s="7" t="str">
        <f>VLOOKUP(A:A,[2]Branch!$B:$C,2,0)</f>
        <v>Racherla Road,Giddalur</v>
      </c>
      <c r="C110" s="7" t="str">
        <f>VLOOKUP(A:A,[2]Branch!$B:$E,4,0)</f>
        <v>GIDDALUR</v>
      </c>
      <c r="D110" s="7" t="str">
        <f>VLOOKUP(A:A,[2]Branch!$B:$F,5,0)</f>
        <v>ONGOLE</v>
      </c>
      <c r="E110" s="7" t="s">
        <v>497</v>
      </c>
      <c r="F110" s="7">
        <f>COUNTIF(meeting!A:A,A:A)</f>
        <v>0</v>
      </c>
      <c r="G110" s="7">
        <f>SUMIF(meeting!A:A,branch!A:A,meeting!G:G)</f>
        <v>0</v>
      </c>
      <c r="H110" s="7">
        <f>SUMIF(meeting!A:A,branch!A:A,meeting!J:J)/100000</f>
        <v>0</v>
      </c>
      <c r="I110" s="7">
        <f>COUNTIF(lms!A:A,branch!A:A)</f>
        <v>0</v>
      </c>
      <c r="J110" s="7">
        <f>SUMIF(lms!A:A,branch!A:A,lms!N:N)</f>
        <v>0</v>
      </c>
      <c r="K110" s="7">
        <f>SUMIF(lms!A:A,branch!A:A,lms!U:U)/100000</f>
        <v>0</v>
      </c>
      <c r="L110" s="7">
        <f t="shared" si="4"/>
        <v>0</v>
      </c>
      <c r="M110" s="7">
        <f t="shared" si="5"/>
        <v>0</v>
      </c>
      <c r="N110" s="7">
        <f t="shared" si="6"/>
        <v>0</v>
      </c>
      <c r="O110" s="7">
        <f t="shared" si="7"/>
        <v>0</v>
      </c>
      <c r="P110" s="3"/>
    </row>
    <row r="111" spans="1:16" x14ac:dyDescent="0.35">
      <c r="A111" s="7">
        <v>3828</v>
      </c>
      <c r="B111" s="7" t="str">
        <f>VLOOKUP(A:A,[2]Branch!$B:$C,2,0)</f>
        <v>Dhar</v>
      </c>
      <c r="C111" s="7" t="str">
        <f>VLOOKUP(A:A,[2]Branch!$B:$E,4,0)</f>
        <v>INDORE-2</v>
      </c>
      <c r="D111" s="7" t="str">
        <f>VLOOKUP(A:A,[2]Branch!$B:$F,5,0)</f>
        <v>INDORE</v>
      </c>
      <c r="E111" s="7" t="s">
        <v>496</v>
      </c>
      <c r="F111" s="7">
        <f>COUNTIF(meeting!A:A,A:A)</f>
        <v>0</v>
      </c>
      <c r="G111" s="7">
        <f>SUMIF(meeting!A:A,branch!A:A,meeting!G:G)</f>
        <v>0</v>
      </c>
      <c r="H111" s="7">
        <f>SUMIF(meeting!A:A,branch!A:A,meeting!J:J)/100000</f>
        <v>0</v>
      </c>
      <c r="I111" s="7">
        <f>COUNTIF(lms!A:A,branch!A:A)</f>
        <v>0</v>
      </c>
      <c r="J111" s="7">
        <f>SUMIF(lms!A:A,branch!A:A,lms!N:N)</f>
        <v>0</v>
      </c>
      <c r="K111" s="7">
        <f>SUMIF(lms!A:A,branch!A:A,lms!U:U)/100000</f>
        <v>0</v>
      </c>
      <c r="L111" s="7">
        <f t="shared" si="4"/>
        <v>0</v>
      </c>
      <c r="M111" s="7">
        <f t="shared" si="5"/>
        <v>0</v>
      </c>
      <c r="N111" s="7">
        <f t="shared" si="6"/>
        <v>0</v>
      </c>
      <c r="O111" s="7">
        <f t="shared" si="7"/>
        <v>0</v>
      </c>
      <c r="P111" s="3"/>
    </row>
    <row r="112" spans="1:16" x14ac:dyDescent="0.35">
      <c r="A112" s="7">
        <v>239</v>
      </c>
      <c r="B112" s="7" t="str">
        <f>VLOOKUP(A:A,[2]Branch!$B:$C,2,0)</f>
        <v>Old Pet Krishnagiri</v>
      </c>
      <c r="C112" s="7" t="str">
        <f>VLOOKUP(A:A,[2]Branch!$B:$E,4,0)</f>
        <v>KRISHNAGIRI</v>
      </c>
      <c r="D112" s="7" t="str">
        <f>VLOOKUP(A:A,[2]Branch!$B:$F,5,0)</f>
        <v>SALEM</v>
      </c>
      <c r="E112" s="7" t="s">
        <v>494</v>
      </c>
      <c r="F112" s="7">
        <f>COUNTIF(meeting!A:A,A:A)</f>
        <v>0</v>
      </c>
      <c r="G112" s="7">
        <f>SUMIF(meeting!A:A,branch!A:A,meeting!G:G)</f>
        <v>0</v>
      </c>
      <c r="H112" s="7">
        <f>SUMIF(meeting!A:A,branch!A:A,meeting!J:J)/100000</f>
        <v>0</v>
      </c>
      <c r="I112" s="7">
        <f>COUNTIF(lms!A:A,branch!A:A)</f>
        <v>0</v>
      </c>
      <c r="J112" s="7">
        <f>SUMIF(lms!A:A,branch!A:A,lms!N:N)</f>
        <v>0</v>
      </c>
      <c r="K112" s="7">
        <f>SUMIF(lms!A:A,branch!A:A,lms!U:U)/100000</f>
        <v>0</v>
      </c>
      <c r="L112" s="7">
        <f t="shared" si="4"/>
        <v>0</v>
      </c>
      <c r="M112" s="7">
        <f t="shared" si="5"/>
        <v>0</v>
      </c>
      <c r="N112" s="7">
        <f t="shared" si="6"/>
        <v>0</v>
      </c>
      <c r="O112" s="7">
        <f t="shared" si="7"/>
        <v>0</v>
      </c>
      <c r="P112" s="3"/>
    </row>
    <row r="113" spans="1:16" x14ac:dyDescent="0.35">
      <c r="A113" s="7">
        <v>2174</v>
      </c>
      <c r="B113" s="7" t="str">
        <f>VLOOKUP(A:A,[2]Branch!$B:$C,2,0)</f>
        <v>Kondapally,Krishna</v>
      </c>
      <c r="C113" s="7" t="str">
        <f>VLOOKUP(A:A,[2]Branch!$B:$E,4,0)</f>
        <v>VIJAYAWADA-3</v>
      </c>
      <c r="D113" s="7" t="str">
        <f>VLOOKUP(A:A,[2]Branch!$B:$F,5,0)</f>
        <v>VIJAYAWADA REGION</v>
      </c>
      <c r="E113" s="7" t="s">
        <v>497</v>
      </c>
      <c r="F113" s="7">
        <f>COUNTIF(meeting!A:A,A:A)</f>
        <v>0</v>
      </c>
      <c r="G113" s="7">
        <f>SUMIF(meeting!A:A,branch!A:A,meeting!G:G)</f>
        <v>0</v>
      </c>
      <c r="H113" s="7">
        <f>SUMIF(meeting!A:A,branch!A:A,meeting!J:J)/100000</f>
        <v>0</v>
      </c>
      <c r="I113" s="7">
        <f>COUNTIF(lms!A:A,branch!A:A)</f>
        <v>0</v>
      </c>
      <c r="J113" s="7">
        <f>SUMIF(lms!A:A,branch!A:A,lms!N:N)</f>
        <v>0</v>
      </c>
      <c r="K113" s="7">
        <f>SUMIF(lms!A:A,branch!A:A,lms!U:U)/100000</f>
        <v>0</v>
      </c>
      <c r="L113" s="7">
        <f t="shared" si="4"/>
        <v>0</v>
      </c>
      <c r="M113" s="7">
        <f t="shared" si="5"/>
        <v>0</v>
      </c>
      <c r="N113" s="7">
        <f t="shared" si="6"/>
        <v>0</v>
      </c>
      <c r="O113" s="7">
        <f t="shared" si="7"/>
        <v>0</v>
      </c>
      <c r="P113" s="3"/>
    </row>
    <row r="114" spans="1:16" x14ac:dyDescent="0.35">
      <c r="A114" s="7">
        <v>1360</v>
      </c>
      <c r="B114" s="7" t="str">
        <f>VLOOKUP(A:A,[2]Branch!$B:$C,2,0)</f>
        <v>Ponmalai</v>
      </c>
      <c r="C114" s="7" t="str">
        <f>VLOOKUP(A:A,[2]Branch!$B:$E,4,0)</f>
        <v>TRICHY - 3</v>
      </c>
      <c r="D114" s="7" t="str">
        <f>VLOOKUP(A:A,[2]Branch!$B:$F,5,0)</f>
        <v>TRICHY</v>
      </c>
      <c r="E114" s="7" t="s">
        <v>494</v>
      </c>
      <c r="F114" s="7">
        <f>COUNTIF(meeting!A:A,A:A)</f>
        <v>0</v>
      </c>
      <c r="G114" s="7">
        <f>SUMIF(meeting!A:A,branch!A:A,meeting!G:G)</f>
        <v>0</v>
      </c>
      <c r="H114" s="7">
        <f>SUMIF(meeting!A:A,branch!A:A,meeting!J:J)/100000</f>
        <v>0</v>
      </c>
      <c r="I114" s="7">
        <f>COUNTIF(lms!A:A,branch!A:A)</f>
        <v>0</v>
      </c>
      <c r="J114" s="7">
        <f>SUMIF(lms!A:A,branch!A:A,lms!N:N)</f>
        <v>0</v>
      </c>
      <c r="K114" s="7">
        <f>SUMIF(lms!A:A,branch!A:A,lms!U:U)/100000</f>
        <v>0</v>
      </c>
      <c r="L114" s="7">
        <f t="shared" si="4"/>
        <v>0</v>
      </c>
      <c r="M114" s="7">
        <f t="shared" si="5"/>
        <v>0</v>
      </c>
      <c r="N114" s="7">
        <f t="shared" si="6"/>
        <v>0</v>
      </c>
      <c r="O114" s="7">
        <f t="shared" si="7"/>
        <v>0</v>
      </c>
      <c r="P114" s="3"/>
    </row>
    <row r="115" spans="1:16" x14ac:dyDescent="0.35">
      <c r="A115" s="7">
        <v>1638</v>
      </c>
      <c r="B115" s="7" t="str">
        <f>VLOOKUP(A:A,[2]Branch!$B:$C,2,0)</f>
        <v>Andul Howrah</v>
      </c>
      <c r="C115" s="7" t="str">
        <f>VLOOKUP(A:A,[2]Branch!$B:$E,4,0)</f>
        <v>KOLKATA-5</v>
      </c>
      <c r="D115" s="7" t="str">
        <f>VLOOKUP(A:A,[2]Branch!$B:$F,5,0)</f>
        <v>KOLKATA SOUTH</v>
      </c>
      <c r="E115" s="7" t="s">
        <v>498</v>
      </c>
      <c r="F115" s="7">
        <f>COUNTIF(meeting!A:A,A:A)</f>
        <v>0</v>
      </c>
      <c r="G115" s="7">
        <f>SUMIF(meeting!A:A,branch!A:A,meeting!G:G)</f>
        <v>0</v>
      </c>
      <c r="H115" s="7">
        <f>SUMIF(meeting!A:A,branch!A:A,meeting!J:J)/100000</f>
        <v>0</v>
      </c>
      <c r="I115" s="7">
        <f>COUNTIF(lms!A:A,branch!A:A)</f>
        <v>0</v>
      </c>
      <c r="J115" s="7">
        <f>SUMIF(lms!A:A,branch!A:A,lms!N:N)</f>
        <v>0</v>
      </c>
      <c r="K115" s="7">
        <f>SUMIF(lms!A:A,branch!A:A,lms!U:U)/100000</f>
        <v>0</v>
      </c>
      <c r="L115" s="7">
        <f t="shared" si="4"/>
        <v>0</v>
      </c>
      <c r="M115" s="7">
        <f t="shared" si="5"/>
        <v>0</v>
      </c>
      <c r="N115" s="7">
        <f t="shared" si="6"/>
        <v>0</v>
      </c>
      <c r="O115" s="7">
        <f t="shared" si="7"/>
        <v>0</v>
      </c>
      <c r="P115" s="3"/>
    </row>
    <row r="116" spans="1:16" x14ac:dyDescent="0.35">
      <c r="A116" s="7">
        <v>3065</v>
      </c>
      <c r="B116" s="7" t="str">
        <f>VLOOKUP(A:A,[2]Branch!$B:$C,2,0)</f>
        <v>Mangalagiri Bazar</v>
      </c>
      <c r="C116" s="7" t="str">
        <f>VLOOKUP(A:A,[2]Branch!$B:$E,4,0)</f>
        <v>GUNTUR</v>
      </c>
      <c r="D116" s="7" t="str">
        <f>VLOOKUP(A:A,[2]Branch!$B:$F,5,0)</f>
        <v>VIJAYAWADA REGION</v>
      </c>
      <c r="E116" s="7" t="s">
        <v>497</v>
      </c>
      <c r="F116" s="7">
        <f>COUNTIF(meeting!A:A,A:A)</f>
        <v>0</v>
      </c>
      <c r="G116" s="7">
        <f>SUMIF(meeting!A:A,branch!A:A,meeting!G:G)</f>
        <v>0</v>
      </c>
      <c r="H116" s="7">
        <f>SUMIF(meeting!A:A,branch!A:A,meeting!J:J)/100000</f>
        <v>0</v>
      </c>
      <c r="I116" s="7">
        <f>COUNTIF(lms!A:A,branch!A:A)</f>
        <v>0</v>
      </c>
      <c r="J116" s="7">
        <f>SUMIF(lms!A:A,branch!A:A,lms!N:N)</f>
        <v>0</v>
      </c>
      <c r="K116" s="7">
        <f>SUMIF(lms!A:A,branch!A:A,lms!U:U)/100000</f>
        <v>0</v>
      </c>
      <c r="L116" s="7">
        <f t="shared" si="4"/>
        <v>0</v>
      </c>
      <c r="M116" s="7">
        <f t="shared" si="5"/>
        <v>0</v>
      </c>
      <c r="N116" s="7">
        <f t="shared" si="6"/>
        <v>0</v>
      </c>
      <c r="O116" s="7">
        <f t="shared" si="7"/>
        <v>0</v>
      </c>
      <c r="P116" s="3"/>
    </row>
    <row r="117" spans="1:16" x14ac:dyDescent="0.35">
      <c r="A117" s="7">
        <v>3324</v>
      </c>
      <c r="B117" s="7" t="str">
        <f>VLOOKUP(A:A,[2]Branch!$B:$C,2,0)</f>
        <v>Sathankulam</v>
      </c>
      <c r="C117" s="7" t="str">
        <f>VLOOKUP(A:A,[2]Branch!$B:$E,4,0)</f>
        <v>TOOTHUKUDI</v>
      </c>
      <c r="D117" s="7" t="str">
        <f>VLOOKUP(A:A,[2]Branch!$B:$F,5,0)</f>
        <v>TIRUNELVELI</v>
      </c>
      <c r="E117" s="7" t="s">
        <v>494</v>
      </c>
      <c r="F117" s="7">
        <f>COUNTIF(meeting!A:A,A:A)</f>
        <v>0</v>
      </c>
      <c r="G117" s="7">
        <f>SUMIF(meeting!A:A,branch!A:A,meeting!G:G)</f>
        <v>0</v>
      </c>
      <c r="H117" s="7">
        <f>SUMIF(meeting!A:A,branch!A:A,meeting!J:J)/100000</f>
        <v>0</v>
      </c>
      <c r="I117" s="7">
        <f>COUNTIF(lms!A:A,branch!A:A)</f>
        <v>0</v>
      </c>
      <c r="J117" s="7">
        <f>SUMIF(lms!A:A,branch!A:A,lms!N:N)</f>
        <v>0</v>
      </c>
      <c r="K117" s="7">
        <f>SUMIF(lms!A:A,branch!A:A,lms!U:U)/100000</f>
        <v>0</v>
      </c>
      <c r="L117" s="7">
        <f t="shared" si="4"/>
        <v>0</v>
      </c>
      <c r="M117" s="7">
        <f t="shared" si="5"/>
        <v>0</v>
      </c>
      <c r="N117" s="7">
        <f t="shared" si="6"/>
        <v>0</v>
      </c>
      <c r="O117" s="7">
        <f t="shared" si="7"/>
        <v>0</v>
      </c>
      <c r="P117" s="3"/>
    </row>
    <row r="118" spans="1:16" x14ac:dyDescent="0.35">
      <c r="A118" s="7">
        <v>2538</v>
      </c>
      <c r="B118" s="7" t="str">
        <f>VLOOKUP(A:A,[2]Branch!$B:$C,2,0)</f>
        <v>Bellary</v>
      </c>
      <c r="C118" s="7" t="str">
        <f>VLOOKUP(A:A,[2]Branch!$B:$E,4,0)</f>
        <v>BELLARY-1</v>
      </c>
      <c r="D118" s="7" t="str">
        <f>VLOOKUP(A:A,[2]Branch!$B:$F,5,0)</f>
        <v>RAICHUR</v>
      </c>
      <c r="E118" s="7" t="s">
        <v>492</v>
      </c>
      <c r="F118" s="7">
        <f>COUNTIF(meeting!A:A,A:A)</f>
        <v>0</v>
      </c>
      <c r="G118" s="7">
        <f>SUMIF(meeting!A:A,branch!A:A,meeting!G:G)</f>
        <v>0</v>
      </c>
      <c r="H118" s="7">
        <f>SUMIF(meeting!A:A,branch!A:A,meeting!J:J)/100000</f>
        <v>0</v>
      </c>
      <c r="I118" s="7">
        <f>COUNTIF(lms!A:A,branch!A:A)</f>
        <v>0</v>
      </c>
      <c r="J118" s="7">
        <f>SUMIF(lms!A:A,branch!A:A,lms!N:N)</f>
        <v>0</v>
      </c>
      <c r="K118" s="7">
        <f>SUMIF(lms!A:A,branch!A:A,lms!U:U)/100000</f>
        <v>0</v>
      </c>
      <c r="L118" s="7">
        <f t="shared" si="4"/>
        <v>0</v>
      </c>
      <c r="M118" s="7">
        <f t="shared" si="5"/>
        <v>0</v>
      </c>
      <c r="N118" s="7">
        <f t="shared" si="6"/>
        <v>0</v>
      </c>
      <c r="O118" s="7">
        <f t="shared" si="7"/>
        <v>0</v>
      </c>
      <c r="P118" s="3"/>
    </row>
    <row r="119" spans="1:16" x14ac:dyDescent="0.35">
      <c r="A119" s="7">
        <v>850</v>
      </c>
      <c r="B119" s="7" t="str">
        <f>VLOOKUP(A:A,[2]Branch!$B:$C,2,0)</f>
        <v>Berhampur 1</v>
      </c>
      <c r="C119" s="7" t="str">
        <f>VLOOKUP(A:A,[2]Branch!$B:$E,4,0)</f>
        <v>BERHAMPUR-1</v>
      </c>
      <c r="D119" s="7" t="str">
        <f>VLOOKUP(A:A,[2]Branch!$B:$F,5,0)</f>
        <v>BERHAMPUR</v>
      </c>
      <c r="E119" s="7" t="s">
        <v>498</v>
      </c>
      <c r="F119" s="7">
        <f>COUNTIF(meeting!A:A,A:A)</f>
        <v>0</v>
      </c>
      <c r="G119" s="7">
        <f>SUMIF(meeting!A:A,branch!A:A,meeting!G:G)</f>
        <v>0</v>
      </c>
      <c r="H119" s="7">
        <f>SUMIF(meeting!A:A,branch!A:A,meeting!J:J)/100000</f>
        <v>0</v>
      </c>
      <c r="I119" s="7">
        <f>COUNTIF(lms!A:A,branch!A:A)</f>
        <v>0</v>
      </c>
      <c r="J119" s="7">
        <f>SUMIF(lms!A:A,branch!A:A,lms!N:N)</f>
        <v>0</v>
      </c>
      <c r="K119" s="7">
        <f>SUMIF(lms!A:A,branch!A:A,lms!U:U)/100000</f>
        <v>0</v>
      </c>
      <c r="L119" s="7">
        <f t="shared" si="4"/>
        <v>0</v>
      </c>
      <c r="M119" s="7">
        <f t="shared" si="5"/>
        <v>0</v>
      </c>
      <c r="N119" s="7">
        <f t="shared" si="6"/>
        <v>0</v>
      </c>
      <c r="O119" s="7">
        <f t="shared" si="7"/>
        <v>0</v>
      </c>
      <c r="P119" s="3"/>
    </row>
    <row r="120" spans="1:16" x14ac:dyDescent="0.35">
      <c r="A120" s="7">
        <v>475</v>
      </c>
      <c r="B120" s="7" t="str">
        <f>VLOOKUP(A:A,[2]Branch!$B:$C,2,0)</f>
        <v>Bangalore Road Hosur</v>
      </c>
      <c r="C120" s="7" t="str">
        <f>VLOOKUP(A:A,[2]Branch!$B:$E,4,0)</f>
        <v>HOSUR</v>
      </c>
      <c r="D120" s="7" t="str">
        <f>VLOOKUP(A:A,[2]Branch!$B:$F,5,0)</f>
        <v>SALEM</v>
      </c>
      <c r="E120" s="7" t="s">
        <v>494</v>
      </c>
      <c r="F120" s="7">
        <f>COUNTIF(meeting!A:A,A:A)</f>
        <v>0</v>
      </c>
      <c r="G120" s="7">
        <f>SUMIF(meeting!A:A,branch!A:A,meeting!G:G)</f>
        <v>0</v>
      </c>
      <c r="H120" s="7">
        <f>SUMIF(meeting!A:A,branch!A:A,meeting!J:J)/100000</f>
        <v>0</v>
      </c>
      <c r="I120" s="7">
        <f>COUNTIF(lms!A:A,branch!A:A)</f>
        <v>0</v>
      </c>
      <c r="J120" s="7">
        <f>SUMIF(lms!A:A,branch!A:A,lms!N:N)</f>
        <v>0</v>
      </c>
      <c r="K120" s="7">
        <f>SUMIF(lms!A:A,branch!A:A,lms!U:U)/100000</f>
        <v>0</v>
      </c>
      <c r="L120" s="7">
        <f t="shared" si="4"/>
        <v>0</v>
      </c>
      <c r="M120" s="7">
        <f t="shared" si="5"/>
        <v>0</v>
      </c>
      <c r="N120" s="7">
        <f t="shared" si="6"/>
        <v>0</v>
      </c>
      <c r="O120" s="7">
        <f t="shared" si="7"/>
        <v>0</v>
      </c>
      <c r="P120" s="3"/>
    </row>
    <row r="121" spans="1:16" x14ac:dyDescent="0.35">
      <c r="A121" s="7">
        <v>3504</v>
      </c>
      <c r="B121" s="7" t="str">
        <f>VLOOKUP(A:A,[2]Branch!$B:$C,2,0)</f>
        <v>Sihor Bhavnagar</v>
      </c>
      <c r="C121" s="7" t="str">
        <f>VLOOKUP(A:A,[2]Branch!$B:$E,4,0)</f>
        <v>BHAVNAGAR</v>
      </c>
      <c r="D121" s="7" t="str">
        <f>VLOOKUP(A:A,[2]Branch!$B:$F,5,0)</f>
        <v>SAURASTRA</v>
      </c>
      <c r="E121" s="7" t="s">
        <v>496</v>
      </c>
      <c r="F121" s="7">
        <f>COUNTIF(meeting!A:A,A:A)</f>
        <v>0</v>
      </c>
      <c r="G121" s="7">
        <f>SUMIF(meeting!A:A,branch!A:A,meeting!G:G)</f>
        <v>0</v>
      </c>
      <c r="H121" s="7">
        <f>SUMIF(meeting!A:A,branch!A:A,meeting!J:J)/100000</f>
        <v>0</v>
      </c>
      <c r="I121" s="7">
        <f>COUNTIF(lms!A:A,branch!A:A)</f>
        <v>0</v>
      </c>
      <c r="J121" s="7">
        <f>SUMIF(lms!A:A,branch!A:A,lms!N:N)</f>
        <v>0</v>
      </c>
      <c r="K121" s="7">
        <f>SUMIF(lms!A:A,branch!A:A,lms!U:U)/100000</f>
        <v>0</v>
      </c>
      <c r="L121" s="7">
        <f t="shared" si="4"/>
        <v>0</v>
      </c>
      <c r="M121" s="7">
        <f t="shared" si="5"/>
        <v>0</v>
      </c>
      <c r="N121" s="7">
        <f t="shared" si="6"/>
        <v>0</v>
      </c>
      <c r="O121" s="7">
        <f t="shared" si="7"/>
        <v>0</v>
      </c>
      <c r="P121" s="3"/>
    </row>
    <row r="122" spans="1:16" x14ac:dyDescent="0.35">
      <c r="A122" s="7">
        <v>3328</v>
      </c>
      <c r="B122" s="7" t="str">
        <f>VLOOKUP(A:A,[2]Branch!$B:$C,2,0)</f>
        <v>Peresandra Chikkaballapura</v>
      </c>
      <c r="C122" s="7" t="str">
        <f>VLOOKUP(A:A,[2]Branch!$B:$E,4,0)</f>
        <v>TUMKUR-5</v>
      </c>
      <c r="D122" s="7" t="str">
        <f>VLOOKUP(A:A,[2]Branch!$B:$F,5,0)</f>
        <v>TUMKUR</v>
      </c>
      <c r="E122" s="7" t="s">
        <v>495</v>
      </c>
      <c r="F122" s="7">
        <f>COUNTIF(meeting!A:A,A:A)</f>
        <v>0</v>
      </c>
      <c r="G122" s="7">
        <f>SUMIF(meeting!A:A,branch!A:A,meeting!G:G)</f>
        <v>0</v>
      </c>
      <c r="H122" s="7">
        <f>SUMIF(meeting!A:A,branch!A:A,meeting!J:J)/100000</f>
        <v>0</v>
      </c>
      <c r="I122" s="7">
        <f>COUNTIF(lms!A:A,branch!A:A)</f>
        <v>0</v>
      </c>
      <c r="J122" s="7">
        <f>SUMIF(lms!A:A,branch!A:A,lms!N:N)</f>
        <v>0</v>
      </c>
      <c r="K122" s="7">
        <f>SUMIF(lms!A:A,branch!A:A,lms!U:U)/100000</f>
        <v>0</v>
      </c>
      <c r="L122" s="7">
        <f t="shared" si="4"/>
        <v>0</v>
      </c>
      <c r="M122" s="7">
        <f t="shared" si="5"/>
        <v>0</v>
      </c>
      <c r="N122" s="7">
        <f t="shared" si="6"/>
        <v>0</v>
      </c>
      <c r="O122" s="7">
        <f t="shared" si="7"/>
        <v>0</v>
      </c>
      <c r="P122" s="3"/>
    </row>
    <row r="123" spans="1:16" x14ac:dyDescent="0.35">
      <c r="A123" s="7">
        <v>3582</v>
      </c>
      <c r="B123" s="7" t="str">
        <f>VLOOKUP(A:A,[2]Branch!$B:$C,2,0)</f>
        <v>Ab Road Shivpuri</v>
      </c>
      <c r="C123" s="7" t="str">
        <f>VLOOKUP(A:A,[2]Branch!$B:$E,4,0)</f>
        <v>GWALIOR -2</v>
      </c>
      <c r="D123" s="7" t="str">
        <f>VLOOKUP(A:A,[2]Branch!$B:$F,5,0)</f>
        <v>AGRA</v>
      </c>
      <c r="E123" s="7" t="s">
        <v>499</v>
      </c>
      <c r="F123" s="7">
        <f>COUNTIF(meeting!A:A,A:A)</f>
        <v>0</v>
      </c>
      <c r="G123" s="7">
        <f>SUMIF(meeting!A:A,branch!A:A,meeting!G:G)</f>
        <v>0</v>
      </c>
      <c r="H123" s="7">
        <f>SUMIF(meeting!A:A,branch!A:A,meeting!J:J)/100000</f>
        <v>0</v>
      </c>
      <c r="I123" s="7">
        <f>COUNTIF(lms!A:A,branch!A:A)</f>
        <v>0</v>
      </c>
      <c r="J123" s="7">
        <f>SUMIF(lms!A:A,branch!A:A,lms!N:N)</f>
        <v>0</v>
      </c>
      <c r="K123" s="7">
        <f>SUMIF(lms!A:A,branch!A:A,lms!U:U)/100000</f>
        <v>0</v>
      </c>
      <c r="L123" s="7">
        <f t="shared" si="4"/>
        <v>0</v>
      </c>
      <c r="M123" s="7">
        <f t="shared" si="5"/>
        <v>0</v>
      </c>
      <c r="N123" s="7">
        <f t="shared" si="6"/>
        <v>0</v>
      </c>
      <c r="O123" s="7">
        <f t="shared" si="7"/>
        <v>0</v>
      </c>
      <c r="P123" s="3"/>
    </row>
    <row r="124" spans="1:16" x14ac:dyDescent="0.35">
      <c r="A124" s="7">
        <v>2341</v>
      </c>
      <c r="B124" s="7" t="str">
        <f>VLOOKUP(A:A,[2]Branch!$B:$C,2,0)</f>
        <v>Raghubir Nagar</v>
      </c>
      <c r="C124" s="7" t="str">
        <f>VLOOKUP(A:A,[2]Branch!$B:$E,4,0)</f>
        <v>DELHI-4</v>
      </c>
      <c r="D124" s="7" t="str">
        <f>VLOOKUP(A:A,[2]Branch!$B:$F,5,0)</f>
        <v>DELHI-1</v>
      </c>
      <c r="E124" s="7" t="s">
        <v>499</v>
      </c>
      <c r="F124" s="7">
        <f>COUNTIF(meeting!A:A,A:A)</f>
        <v>0</v>
      </c>
      <c r="G124" s="7">
        <f>SUMIF(meeting!A:A,branch!A:A,meeting!G:G)</f>
        <v>0</v>
      </c>
      <c r="H124" s="7">
        <f>SUMIF(meeting!A:A,branch!A:A,meeting!J:J)/100000</f>
        <v>0</v>
      </c>
      <c r="I124" s="7">
        <f>COUNTIF(lms!A:A,branch!A:A)</f>
        <v>0</v>
      </c>
      <c r="J124" s="7">
        <f>SUMIF(lms!A:A,branch!A:A,lms!N:N)</f>
        <v>0</v>
      </c>
      <c r="K124" s="7">
        <f>SUMIF(lms!A:A,branch!A:A,lms!U:U)/100000</f>
        <v>0</v>
      </c>
      <c r="L124" s="7">
        <f t="shared" si="4"/>
        <v>0</v>
      </c>
      <c r="M124" s="7">
        <f t="shared" si="5"/>
        <v>0</v>
      </c>
      <c r="N124" s="7">
        <f t="shared" si="6"/>
        <v>0</v>
      </c>
      <c r="O124" s="7">
        <f t="shared" si="7"/>
        <v>0</v>
      </c>
      <c r="P124" s="3"/>
    </row>
    <row r="125" spans="1:16" x14ac:dyDescent="0.35">
      <c r="A125" s="7">
        <v>3387</v>
      </c>
      <c r="B125" s="7" t="str">
        <f>VLOOKUP(A:A,[2]Branch!$B:$C,2,0)</f>
        <v>Vijayalakshmi Road Davanagere</v>
      </c>
      <c r="C125" s="7" t="str">
        <f>VLOOKUP(A:A,[2]Branch!$B:$E,4,0)</f>
        <v>DAVANAGERE</v>
      </c>
      <c r="D125" s="7" t="str">
        <f>VLOOKUP(A:A,[2]Branch!$B:$F,5,0)</f>
        <v>DAVANAGERE</v>
      </c>
      <c r="E125" s="7" t="s">
        <v>492</v>
      </c>
      <c r="F125" s="7">
        <f>COUNTIF(meeting!A:A,A:A)</f>
        <v>0</v>
      </c>
      <c r="G125" s="7">
        <f>SUMIF(meeting!A:A,branch!A:A,meeting!G:G)</f>
        <v>0</v>
      </c>
      <c r="H125" s="7">
        <f>SUMIF(meeting!A:A,branch!A:A,meeting!J:J)/100000</f>
        <v>0</v>
      </c>
      <c r="I125" s="7">
        <f>COUNTIF(lms!A:A,branch!A:A)</f>
        <v>0</v>
      </c>
      <c r="J125" s="7">
        <f>SUMIF(lms!A:A,branch!A:A,lms!N:N)</f>
        <v>0</v>
      </c>
      <c r="K125" s="7">
        <f>SUMIF(lms!A:A,branch!A:A,lms!U:U)/100000</f>
        <v>0</v>
      </c>
      <c r="L125" s="7">
        <f t="shared" si="4"/>
        <v>0</v>
      </c>
      <c r="M125" s="7">
        <f t="shared" si="5"/>
        <v>0</v>
      </c>
      <c r="N125" s="7">
        <f t="shared" si="6"/>
        <v>0</v>
      </c>
      <c r="O125" s="7">
        <f t="shared" si="7"/>
        <v>0</v>
      </c>
      <c r="P125" s="3"/>
    </row>
    <row r="126" spans="1:16" x14ac:dyDescent="0.35">
      <c r="A126" s="7">
        <v>2057</v>
      </c>
      <c r="B126" s="7" t="str">
        <f>VLOOKUP(A:A,[2]Branch!$B:$C,2,0)</f>
        <v>Nirmal Nagar-Karmanghat</v>
      </c>
      <c r="C126" s="7" t="str">
        <f>VLOOKUP(A:A,[2]Branch!$B:$E,4,0)</f>
        <v>HYDERABAD-02</v>
      </c>
      <c r="D126" s="7" t="str">
        <f>VLOOKUP(A:A,[2]Branch!$B:$F,5,0)</f>
        <v>HYDERABAD REGION</v>
      </c>
      <c r="E126" s="7" t="s">
        <v>492</v>
      </c>
      <c r="F126" s="7">
        <f>COUNTIF(meeting!A:A,A:A)</f>
        <v>0</v>
      </c>
      <c r="G126" s="7">
        <f>SUMIF(meeting!A:A,branch!A:A,meeting!G:G)</f>
        <v>0</v>
      </c>
      <c r="H126" s="7">
        <f>SUMIF(meeting!A:A,branch!A:A,meeting!J:J)/100000</f>
        <v>0</v>
      </c>
      <c r="I126" s="7">
        <f>COUNTIF(lms!A:A,branch!A:A)</f>
        <v>0</v>
      </c>
      <c r="J126" s="7">
        <f>SUMIF(lms!A:A,branch!A:A,lms!N:N)</f>
        <v>0</v>
      </c>
      <c r="K126" s="7">
        <f>SUMIF(lms!A:A,branch!A:A,lms!U:U)/100000</f>
        <v>0</v>
      </c>
      <c r="L126" s="7">
        <f t="shared" si="4"/>
        <v>0</v>
      </c>
      <c r="M126" s="7">
        <f t="shared" si="5"/>
        <v>0</v>
      </c>
      <c r="N126" s="7">
        <f t="shared" si="6"/>
        <v>0</v>
      </c>
      <c r="O126" s="7">
        <f t="shared" si="7"/>
        <v>0</v>
      </c>
      <c r="P126" s="3"/>
    </row>
    <row r="127" spans="1:16" x14ac:dyDescent="0.35">
      <c r="A127" s="7">
        <v>1394</v>
      </c>
      <c r="B127" s="7" t="str">
        <f>VLOOKUP(A:A,[2]Branch!$B:$C,2,0)</f>
        <v>Hazra</v>
      </c>
      <c r="C127" s="7" t="str">
        <f>VLOOKUP(A:A,[2]Branch!$B:$E,4,0)</f>
        <v>KOLKATA-3</v>
      </c>
      <c r="D127" s="7" t="str">
        <f>VLOOKUP(A:A,[2]Branch!$B:$F,5,0)</f>
        <v>KOLKATA NORTH</v>
      </c>
      <c r="E127" s="7" t="s">
        <v>498</v>
      </c>
      <c r="F127" s="7">
        <f>COUNTIF(meeting!A:A,A:A)</f>
        <v>0</v>
      </c>
      <c r="G127" s="7">
        <f>SUMIF(meeting!A:A,branch!A:A,meeting!G:G)</f>
        <v>0</v>
      </c>
      <c r="H127" s="7">
        <f>SUMIF(meeting!A:A,branch!A:A,meeting!J:J)/100000</f>
        <v>0</v>
      </c>
      <c r="I127" s="7">
        <f>COUNTIF(lms!A:A,branch!A:A)</f>
        <v>0</v>
      </c>
      <c r="J127" s="7">
        <f>SUMIF(lms!A:A,branch!A:A,lms!N:N)</f>
        <v>0</v>
      </c>
      <c r="K127" s="7">
        <f>SUMIF(lms!A:A,branch!A:A,lms!U:U)/100000</f>
        <v>0</v>
      </c>
      <c r="L127" s="7">
        <f t="shared" si="4"/>
        <v>0</v>
      </c>
      <c r="M127" s="7">
        <f t="shared" si="5"/>
        <v>0</v>
      </c>
      <c r="N127" s="7">
        <f t="shared" si="6"/>
        <v>0</v>
      </c>
      <c r="O127" s="7">
        <f t="shared" si="7"/>
        <v>0</v>
      </c>
      <c r="P127" s="3"/>
    </row>
    <row r="128" spans="1:16" x14ac:dyDescent="0.35">
      <c r="A128" s="7">
        <v>969</v>
      </c>
      <c r="B128" s="7" t="str">
        <f>VLOOKUP(A:A,[2]Branch!$B:$C,2,0)</f>
        <v>Ramachandra Nagar</v>
      </c>
      <c r="C128" s="7" t="str">
        <f>VLOOKUP(A:A,[2]Branch!$B:$E,4,0)</f>
        <v>INDORE-2</v>
      </c>
      <c r="D128" s="7" t="str">
        <f>VLOOKUP(A:A,[2]Branch!$B:$F,5,0)</f>
        <v>INDORE</v>
      </c>
      <c r="E128" s="7" t="s">
        <v>496</v>
      </c>
      <c r="F128" s="7">
        <f>COUNTIF(meeting!A:A,A:A)</f>
        <v>0</v>
      </c>
      <c r="G128" s="7">
        <f>SUMIF(meeting!A:A,branch!A:A,meeting!G:G)</f>
        <v>0</v>
      </c>
      <c r="H128" s="7">
        <f>SUMIF(meeting!A:A,branch!A:A,meeting!J:J)/100000</f>
        <v>0</v>
      </c>
      <c r="I128" s="7">
        <f>COUNTIF(lms!A:A,branch!A:A)</f>
        <v>0</v>
      </c>
      <c r="J128" s="7">
        <f>SUMIF(lms!A:A,branch!A:A,lms!N:N)</f>
        <v>0</v>
      </c>
      <c r="K128" s="7">
        <f>SUMIF(lms!A:A,branch!A:A,lms!U:U)/100000</f>
        <v>0</v>
      </c>
      <c r="L128" s="7">
        <f t="shared" si="4"/>
        <v>0</v>
      </c>
      <c r="M128" s="7">
        <f t="shared" si="5"/>
        <v>0</v>
      </c>
      <c r="N128" s="7">
        <f t="shared" si="6"/>
        <v>0</v>
      </c>
      <c r="O128" s="7">
        <f t="shared" si="7"/>
        <v>0</v>
      </c>
      <c r="P128" s="3"/>
    </row>
    <row r="129" spans="1:16" x14ac:dyDescent="0.35">
      <c r="A129" s="7">
        <v>1611</v>
      </c>
      <c r="B129" s="7" t="str">
        <f>VLOOKUP(A:A,[2]Branch!$B:$C,2,0)</f>
        <v>Kanchan Bazar</v>
      </c>
      <c r="C129" s="7" t="str">
        <f>VLOOKUP(A:A,[2]Branch!$B:$E,4,0)</f>
        <v>DHENKANAL</v>
      </c>
      <c r="D129" s="7" t="str">
        <f>VLOOKUP(A:A,[2]Branch!$B:$F,5,0)</f>
        <v>BHUBANESWAR</v>
      </c>
      <c r="E129" s="7" t="s">
        <v>498</v>
      </c>
      <c r="F129" s="7">
        <f>COUNTIF(meeting!A:A,A:A)</f>
        <v>0</v>
      </c>
      <c r="G129" s="7">
        <f>SUMIF(meeting!A:A,branch!A:A,meeting!G:G)</f>
        <v>0</v>
      </c>
      <c r="H129" s="7">
        <f>SUMIF(meeting!A:A,branch!A:A,meeting!J:J)/100000</f>
        <v>0</v>
      </c>
      <c r="I129" s="7">
        <f>COUNTIF(lms!A:A,branch!A:A)</f>
        <v>0</v>
      </c>
      <c r="J129" s="7">
        <f>SUMIF(lms!A:A,branch!A:A,lms!N:N)</f>
        <v>0</v>
      </c>
      <c r="K129" s="7">
        <f>SUMIF(lms!A:A,branch!A:A,lms!U:U)/100000</f>
        <v>0</v>
      </c>
      <c r="L129" s="7">
        <f t="shared" si="4"/>
        <v>0</v>
      </c>
      <c r="M129" s="7">
        <f t="shared" si="5"/>
        <v>0</v>
      </c>
      <c r="N129" s="7">
        <f t="shared" si="6"/>
        <v>0</v>
      </c>
      <c r="O129" s="7">
        <f t="shared" si="7"/>
        <v>0</v>
      </c>
      <c r="P129" s="3"/>
    </row>
    <row r="130" spans="1:16" x14ac:dyDescent="0.35">
      <c r="A130" s="7">
        <v>3440</v>
      </c>
      <c r="B130" s="7" t="str">
        <f>VLOOKUP(A:A,[2]Branch!$B:$C,2,0)</f>
        <v>Gandhichowk Sattenapalli</v>
      </c>
      <c r="C130" s="7" t="str">
        <f>VLOOKUP(A:A,[2]Branch!$B:$E,4,0)</f>
        <v>GUNTUR</v>
      </c>
      <c r="D130" s="7" t="str">
        <f>VLOOKUP(A:A,[2]Branch!$B:$F,5,0)</f>
        <v>VIJAYAWADA REGION</v>
      </c>
      <c r="E130" s="7" t="s">
        <v>497</v>
      </c>
      <c r="F130" s="7">
        <f>COUNTIF(meeting!A:A,A:A)</f>
        <v>0</v>
      </c>
      <c r="G130" s="7">
        <f>SUMIF(meeting!A:A,branch!A:A,meeting!G:G)</f>
        <v>0</v>
      </c>
      <c r="H130" s="7">
        <f>SUMIF(meeting!A:A,branch!A:A,meeting!J:J)/100000</f>
        <v>0</v>
      </c>
      <c r="I130" s="7">
        <f>COUNTIF(lms!A:A,branch!A:A)</f>
        <v>0</v>
      </c>
      <c r="J130" s="7">
        <f>SUMIF(lms!A:A,branch!A:A,lms!N:N)</f>
        <v>0</v>
      </c>
      <c r="K130" s="7">
        <f>SUMIF(lms!A:A,branch!A:A,lms!U:U)/100000</f>
        <v>0</v>
      </c>
      <c r="L130" s="7">
        <f t="shared" ref="L130:L193" si="8">F130+I130</f>
        <v>0</v>
      </c>
      <c r="M130" s="7">
        <f t="shared" ref="M130:M193" si="9">G130+J130</f>
        <v>0</v>
      </c>
      <c r="N130" s="7">
        <f t="shared" ref="N130:N193" si="10">H130+K130</f>
        <v>0</v>
      </c>
      <c r="O130" s="7">
        <f t="shared" ref="O130:O193" si="11">F130</f>
        <v>0</v>
      </c>
      <c r="P130" s="3"/>
    </row>
    <row r="131" spans="1:16" x14ac:dyDescent="0.35">
      <c r="A131" s="7">
        <v>1722</v>
      </c>
      <c r="B131" s="7" t="str">
        <f>VLOOKUP(A:A,[2]Branch!$B:$C,2,0)</f>
        <v>Katwa-Circus Maidan</v>
      </c>
      <c r="C131" s="7" t="str">
        <f>VLOOKUP(A:A,[2]Branch!$B:$E,4,0)</f>
        <v>MIDNAPUR-1</v>
      </c>
      <c r="D131" s="7" t="str">
        <f>VLOOKUP(A:A,[2]Branch!$B:$F,5,0)</f>
        <v>KOLKATA NORTH</v>
      </c>
      <c r="E131" s="7" t="s">
        <v>498</v>
      </c>
      <c r="F131" s="7">
        <f>COUNTIF(meeting!A:A,A:A)</f>
        <v>0</v>
      </c>
      <c r="G131" s="7">
        <f>SUMIF(meeting!A:A,branch!A:A,meeting!G:G)</f>
        <v>0</v>
      </c>
      <c r="H131" s="7">
        <f>SUMIF(meeting!A:A,branch!A:A,meeting!J:J)/100000</f>
        <v>0</v>
      </c>
      <c r="I131" s="7">
        <f>COUNTIF(lms!A:A,branch!A:A)</f>
        <v>0</v>
      </c>
      <c r="J131" s="7">
        <f>SUMIF(lms!A:A,branch!A:A,lms!N:N)</f>
        <v>0</v>
      </c>
      <c r="K131" s="7">
        <f>SUMIF(lms!A:A,branch!A:A,lms!U:U)/100000</f>
        <v>0</v>
      </c>
      <c r="L131" s="7">
        <f t="shared" si="8"/>
        <v>0</v>
      </c>
      <c r="M131" s="7">
        <f t="shared" si="9"/>
        <v>0</v>
      </c>
      <c r="N131" s="7">
        <f t="shared" si="10"/>
        <v>0</v>
      </c>
      <c r="O131" s="7">
        <f t="shared" si="11"/>
        <v>0</v>
      </c>
      <c r="P131" s="3"/>
    </row>
    <row r="132" spans="1:16" x14ac:dyDescent="0.35">
      <c r="A132" s="7">
        <v>1119</v>
      </c>
      <c r="B132" s="7" t="str">
        <f>VLOOKUP(A:A,[2]Branch!$B:$C,2,0)</f>
        <v>H Cross</v>
      </c>
      <c r="C132" s="7" t="str">
        <f>VLOOKUP(A:A,[2]Branch!$B:$E,4,0)</f>
        <v>KOLAR-3</v>
      </c>
      <c r="D132" s="7" t="str">
        <f>VLOOKUP(A:A,[2]Branch!$B:$F,5,0)</f>
        <v>KOLAR</v>
      </c>
      <c r="E132" s="7" t="s">
        <v>497</v>
      </c>
      <c r="F132" s="7">
        <f>COUNTIF(meeting!A:A,A:A)</f>
        <v>0</v>
      </c>
      <c r="G132" s="7">
        <f>SUMIF(meeting!A:A,branch!A:A,meeting!G:G)</f>
        <v>0</v>
      </c>
      <c r="H132" s="7">
        <f>SUMIF(meeting!A:A,branch!A:A,meeting!J:J)/100000</f>
        <v>0</v>
      </c>
      <c r="I132" s="7">
        <f>COUNTIF(lms!A:A,branch!A:A)</f>
        <v>0</v>
      </c>
      <c r="J132" s="7">
        <f>SUMIF(lms!A:A,branch!A:A,lms!N:N)</f>
        <v>0</v>
      </c>
      <c r="K132" s="7">
        <f>SUMIF(lms!A:A,branch!A:A,lms!U:U)/100000</f>
        <v>0</v>
      </c>
      <c r="L132" s="7">
        <f t="shared" si="8"/>
        <v>0</v>
      </c>
      <c r="M132" s="7">
        <f t="shared" si="9"/>
        <v>0</v>
      </c>
      <c r="N132" s="7">
        <f t="shared" si="10"/>
        <v>0</v>
      </c>
      <c r="O132" s="7">
        <f t="shared" si="11"/>
        <v>0</v>
      </c>
      <c r="P132" s="3"/>
    </row>
    <row r="133" spans="1:16" x14ac:dyDescent="0.35">
      <c r="A133" s="7">
        <v>466</v>
      </c>
      <c r="B133" s="7" t="str">
        <f>VLOOKUP(A:A,[2]Branch!$B:$C,2,0)</f>
        <v>Toothukudi</v>
      </c>
      <c r="C133" s="7" t="str">
        <f>VLOOKUP(A:A,[2]Branch!$B:$E,4,0)</f>
        <v>TOOTHUKUDI</v>
      </c>
      <c r="D133" s="7" t="str">
        <f>VLOOKUP(A:A,[2]Branch!$B:$F,5,0)</f>
        <v>TIRUNELVELI</v>
      </c>
      <c r="E133" s="7" t="s">
        <v>494</v>
      </c>
      <c r="F133" s="7">
        <f>COUNTIF(meeting!A:A,A:A)</f>
        <v>0</v>
      </c>
      <c r="G133" s="7">
        <f>SUMIF(meeting!A:A,branch!A:A,meeting!G:G)</f>
        <v>0</v>
      </c>
      <c r="H133" s="7">
        <f>SUMIF(meeting!A:A,branch!A:A,meeting!J:J)/100000</f>
        <v>0</v>
      </c>
      <c r="I133" s="7">
        <f>COUNTIF(lms!A:A,branch!A:A)</f>
        <v>0</v>
      </c>
      <c r="J133" s="7">
        <f>SUMIF(lms!A:A,branch!A:A,lms!N:N)</f>
        <v>0</v>
      </c>
      <c r="K133" s="7">
        <f>SUMIF(lms!A:A,branch!A:A,lms!U:U)/100000</f>
        <v>0</v>
      </c>
      <c r="L133" s="7">
        <f t="shared" si="8"/>
        <v>0</v>
      </c>
      <c r="M133" s="7">
        <f t="shared" si="9"/>
        <v>0</v>
      </c>
      <c r="N133" s="7">
        <f t="shared" si="10"/>
        <v>0</v>
      </c>
      <c r="O133" s="7">
        <f t="shared" si="11"/>
        <v>0</v>
      </c>
      <c r="P133" s="3"/>
    </row>
    <row r="134" spans="1:16" x14ac:dyDescent="0.35">
      <c r="A134" s="7">
        <v>3221</v>
      </c>
      <c r="B134" s="7" t="str">
        <f>VLOOKUP(A:A,[2]Branch!$B:$C,2,0)</f>
        <v>Prade Kothi- Varanasi</v>
      </c>
      <c r="C134" s="7" t="str">
        <f>VLOOKUP(A:A,[2]Branch!$B:$E,4,0)</f>
        <v>VARANASI 1</v>
      </c>
      <c r="D134" s="7" t="str">
        <f>VLOOKUP(A:A,[2]Branch!$B:$F,5,0)</f>
        <v>VARANASI</v>
      </c>
      <c r="E134" s="7" t="s">
        <v>499</v>
      </c>
      <c r="F134" s="7">
        <f>COUNTIF(meeting!A:A,A:A)</f>
        <v>0</v>
      </c>
      <c r="G134" s="7">
        <f>SUMIF(meeting!A:A,branch!A:A,meeting!G:G)</f>
        <v>0</v>
      </c>
      <c r="H134" s="7">
        <f>SUMIF(meeting!A:A,branch!A:A,meeting!J:J)/100000</f>
        <v>0</v>
      </c>
      <c r="I134" s="7">
        <f>COUNTIF(lms!A:A,branch!A:A)</f>
        <v>0</v>
      </c>
      <c r="J134" s="7">
        <f>SUMIF(lms!A:A,branch!A:A,lms!N:N)</f>
        <v>0</v>
      </c>
      <c r="K134" s="7">
        <f>SUMIF(lms!A:A,branch!A:A,lms!U:U)/100000</f>
        <v>0</v>
      </c>
      <c r="L134" s="7">
        <f t="shared" si="8"/>
        <v>0</v>
      </c>
      <c r="M134" s="7">
        <f t="shared" si="9"/>
        <v>0</v>
      </c>
      <c r="N134" s="7">
        <f t="shared" si="10"/>
        <v>0</v>
      </c>
      <c r="O134" s="7">
        <f t="shared" si="11"/>
        <v>0</v>
      </c>
      <c r="P134" s="3"/>
    </row>
    <row r="135" spans="1:16" x14ac:dyDescent="0.35">
      <c r="A135" s="7">
        <v>3147</v>
      </c>
      <c r="B135" s="7" t="str">
        <f>VLOOKUP(A:A,[2]Branch!$B:$C,2,0)</f>
        <v>Old Pb Road Sankeshwar</v>
      </c>
      <c r="C135" s="7" t="str">
        <f>VLOOKUP(A:A,[2]Branch!$B:$E,4,0)</f>
        <v>CHIKODI</v>
      </c>
      <c r="D135" s="7" t="str">
        <f>VLOOKUP(A:A,[2]Branch!$B:$F,5,0)</f>
        <v>HUBLI REGION</v>
      </c>
      <c r="E135" s="7" t="s">
        <v>495</v>
      </c>
      <c r="F135" s="7">
        <f>COUNTIF(meeting!A:A,A:A)</f>
        <v>0</v>
      </c>
      <c r="G135" s="7">
        <f>SUMIF(meeting!A:A,branch!A:A,meeting!G:G)</f>
        <v>0</v>
      </c>
      <c r="H135" s="7">
        <f>SUMIF(meeting!A:A,branch!A:A,meeting!J:J)/100000</f>
        <v>0</v>
      </c>
      <c r="I135" s="7">
        <f>COUNTIF(lms!A:A,branch!A:A)</f>
        <v>0</v>
      </c>
      <c r="J135" s="7">
        <f>SUMIF(lms!A:A,branch!A:A,lms!N:N)</f>
        <v>0</v>
      </c>
      <c r="K135" s="7">
        <f>SUMIF(lms!A:A,branch!A:A,lms!U:U)/100000</f>
        <v>0</v>
      </c>
      <c r="L135" s="7">
        <f t="shared" si="8"/>
        <v>0</v>
      </c>
      <c r="M135" s="7">
        <f t="shared" si="9"/>
        <v>0</v>
      </c>
      <c r="N135" s="7">
        <f t="shared" si="10"/>
        <v>0</v>
      </c>
      <c r="O135" s="7">
        <f t="shared" si="11"/>
        <v>0</v>
      </c>
      <c r="P135" s="3"/>
    </row>
    <row r="136" spans="1:16" x14ac:dyDescent="0.35">
      <c r="A136" s="7">
        <v>1606</v>
      </c>
      <c r="B136" s="7" t="str">
        <f>VLOOKUP(A:A,[2]Branch!$B:$C,2,0)</f>
        <v>Srinivasa Nagar Trichy</v>
      </c>
      <c r="C136" s="7" t="str">
        <f>VLOOKUP(A:A,[2]Branch!$B:$E,4,0)</f>
        <v>TRICHY - 1</v>
      </c>
      <c r="D136" s="7" t="str">
        <f>VLOOKUP(A:A,[2]Branch!$B:$F,5,0)</f>
        <v>TRICHY</v>
      </c>
      <c r="E136" s="7" t="s">
        <v>494</v>
      </c>
      <c r="F136" s="7">
        <f>COUNTIF(meeting!A:A,A:A)</f>
        <v>0</v>
      </c>
      <c r="G136" s="7">
        <f>SUMIF(meeting!A:A,branch!A:A,meeting!G:G)</f>
        <v>0</v>
      </c>
      <c r="H136" s="7">
        <f>SUMIF(meeting!A:A,branch!A:A,meeting!J:J)/100000</f>
        <v>0</v>
      </c>
      <c r="I136" s="7">
        <f>COUNTIF(lms!A:A,branch!A:A)</f>
        <v>0</v>
      </c>
      <c r="J136" s="7">
        <f>SUMIF(lms!A:A,branch!A:A,lms!N:N)</f>
        <v>0</v>
      </c>
      <c r="K136" s="7">
        <f>SUMIF(lms!A:A,branch!A:A,lms!U:U)/100000</f>
        <v>0</v>
      </c>
      <c r="L136" s="7">
        <f t="shared" si="8"/>
        <v>0</v>
      </c>
      <c r="M136" s="7">
        <f t="shared" si="9"/>
        <v>0</v>
      </c>
      <c r="N136" s="7">
        <f t="shared" si="10"/>
        <v>0</v>
      </c>
      <c r="O136" s="7">
        <f t="shared" si="11"/>
        <v>0</v>
      </c>
      <c r="P136" s="3"/>
    </row>
    <row r="137" spans="1:16" x14ac:dyDescent="0.35">
      <c r="A137" s="7">
        <v>3823</v>
      </c>
      <c r="B137" s="7" t="str">
        <f>VLOOKUP(A:A,[2]Branch!$B:$C,2,0)</f>
        <v>Bhawanipatna</v>
      </c>
      <c r="C137" s="7" t="str">
        <f>VLOOKUP(A:A,[2]Branch!$B:$E,4,0)</f>
        <v>BHAWANIPATNA</v>
      </c>
      <c r="D137" s="7" t="str">
        <f>VLOOKUP(A:A,[2]Branch!$B:$F,5,0)</f>
        <v>SAMBALPUR</v>
      </c>
      <c r="E137" s="7" t="s">
        <v>498</v>
      </c>
      <c r="F137" s="7">
        <f>COUNTIF(meeting!A:A,A:A)</f>
        <v>0</v>
      </c>
      <c r="G137" s="7">
        <f>SUMIF(meeting!A:A,branch!A:A,meeting!G:G)</f>
        <v>0</v>
      </c>
      <c r="H137" s="7">
        <f>SUMIF(meeting!A:A,branch!A:A,meeting!J:J)/100000</f>
        <v>0</v>
      </c>
      <c r="I137" s="7">
        <f>COUNTIF(lms!A:A,branch!A:A)</f>
        <v>0</v>
      </c>
      <c r="J137" s="7">
        <f>SUMIF(lms!A:A,branch!A:A,lms!N:N)</f>
        <v>0</v>
      </c>
      <c r="K137" s="7">
        <f>SUMIF(lms!A:A,branch!A:A,lms!U:U)/100000</f>
        <v>0</v>
      </c>
      <c r="L137" s="7">
        <f t="shared" si="8"/>
        <v>0</v>
      </c>
      <c r="M137" s="7">
        <f t="shared" si="9"/>
        <v>0</v>
      </c>
      <c r="N137" s="7">
        <f t="shared" si="10"/>
        <v>0</v>
      </c>
      <c r="O137" s="7">
        <f t="shared" si="11"/>
        <v>0</v>
      </c>
      <c r="P137" s="3"/>
    </row>
    <row r="138" spans="1:16" x14ac:dyDescent="0.35">
      <c r="A138" s="7">
        <v>1242</v>
      </c>
      <c r="B138" s="7" t="str">
        <f>VLOOKUP(A:A,[2]Branch!$B:$C,2,0)</f>
        <v>Jangareddy Gudam</v>
      </c>
      <c r="C138" s="7" t="str">
        <f>VLOOKUP(A:A,[2]Branch!$B:$E,4,0)</f>
        <v>NIDADAVOLE</v>
      </c>
      <c r="D138" s="7" t="str">
        <f>VLOOKUP(A:A,[2]Branch!$B:$F,5,0)</f>
        <v>ELURU</v>
      </c>
      <c r="E138" s="7" t="s">
        <v>497</v>
      </c>
      <c r="F138" s="7">
        <f>COUNTIF(meeting!A:A,A:A)</f>
        <v>0</v>
      </c>
      <c r="G138" s="7">
        <f>SUMIF(meeting!A:A,branch!A:A,meeting!G:G)</f>
        <v>0</v>
      </c>
      <c r="H138" s="7">
        <f>SUMIF(meeting!A:A,branch!A:A,meeting!J:J)/100000</f>
        <v>0</v>
      </c>
      <c r="I138" s="7">
        <f>COUNTIF(lms!A:A,branch!A:A)</f>
        <v>0</v>
      </c>
      <c r="J138" s="7">
        <f>SUMIF(lms!A:A,branch!A:A,lms!N:N)</f>
        <v>0</v>
      </c>
      <c r="K138" s="7">
        <f>SUMIF(lms!A:A,branch!A:A,lms!U:U)/100000</f>
        <v>0</v>
      </c>
      <c r="L138" s="7">
        <f t="shared" si="8"/>
        <v>0</v>
      </c>
      <c r="M138" s="7">
        <f t="shared" si="9"/>
        <v>0</v>
      </c>
      <c r="N138" s="7">
        <f t="shared" si="10"/>
        <v>0</v>
      </c>
      <c r="O138" s="7">
        <f t="shared" si="11"/>
        <v>0</v>
      </c>
      <c r="P138" s="3"/>
    </row>
    <row r="139" spans="1:16" x14ac:dyDescent="0.35">
      <c r="A139" s="7">
        <v>2214</v>
      </c>
      <c r="B139" s="7" t="str">
        <f>VLOOKUP(A:A,[2]Branch!$B:$C,2,0)</f>
        <v>Thiruchenkodu Namakkal</v>
      </c>
      <c r="C139" s="7" t="str">
        <f>VLOOKUP(A:A,[2]Branch!$B:$E,4,0)</f>
        <v>OMALUR</v>
      </c>
      <c r="D139" s="7" t="str">
        <f>VLOOKUP(A:A,[2]Branch!$B:$F,5,0)</f>
        <v>SALEM</v>
      </c>
      <c r="E139" s="7" t="s">
        <v>494</v>
      </c>
      <c r="F139" s="7">
        <f>COUNTIF(meeting!A:A,A:A)</f>
        <v>0</v>
      </c>
      <c r="G139" s="7">
        <f>SUMIF(meeting!A:A,branch!A:A,meeting!G:G)</f>
        <v>0</v>
      </c>
      <c r="H139" s="7">
        <f>SUMIF(meeting!A:A,branch!A:A,meeting!J:J)/100000</f>
        <v>0</v>
      </c>
      <c r="I139" s="7">
        <f>COUNTIF(lms!A:A,branch!A:A)</f>
        <v>0</v>
      </c>
      <c r="J139" s="7">
        <f>SUMIF(lms!A:A,branch!A:A,lms!N:N)</f>
        <v>0</v>
      </c>
      <c r="K139" s="7">
        <f>SUMIF(lms!A:A,branch!A:A,lms!U:U)/100000</f>
        <v>0</v>
      </c>
      <c r="L139" s="7">
        <f t="shared" si="8"/>
        <v>0</v>
      </c>
      <c r="M139" s="7">
        <f t="shared" si="9"/>
        <v>0</v>
      </c>
      <c r="N139" s="7">
        <f t="shared" si="10"/>
        <v>0</v>
      </c>
      <c r="O139" s="7">
        <f t="shared" si="11"/>
        <v>0</v>
      </c>
      <c r="P139" s="3"/>
    </row>
    <row r="140" spans="1:16" x14ac:dyDescent="0.35">
      <c r="A140" s="7">
        <v>1328</v>
      </c>
      <c r="B140" s="7" t="str">
        <f>VLOOKUP(A:A,[2]Branch!$B:$C,2,0)</f>
        <v>Aarambag</v>
      </c>
      <c r="C140" s="7" t="str">
        <f>VLOOKUP(A:A,[2]Branch!$B:$E,4,0)</f>
        <v>KOLKATA-13</v>
      </c>
      <c r="D140" s="7" t="str">
        <f>VLOOKUP(A:A,[2]Branch!$B:$F,5,0)</f>
        <v>KOLKATA SOUTH</v>
      </c>
      <c r="E140" s="7" t="s">
        <v>498</v>
      </c>
      <c r="F140" s="7">
        <f>COUNTIF(meeting!A:A,A:A)</f>
        <v>0</v>
      </c>
      <c r="G140" s="7">
        <f>SUMIF(meeting!A:A,branch!A:A,meeting!G:G)</f>
        <v>0</v>
      </c>
      <c r="H140" s="7">
        <f>SUMIF(meeting!A:A,branch!A:A,meeting!J:J)/100000</f>
        <v>0</v>
      </c>
      <c r="I140" s="7">
        <f>COUNTIF(lms!A:A,branch!A:A)</f>
        <v>0</v>
      </c>
      <c r="J140" s="7">
        <f>SUMIF(lms!A:A,branch!A:A,lms!N:N)</f>
        <v>0</v>
      </c>
      <c r="K140" s="7">
        <f>SUMIF(lms!A:A,branch!A:A,lms!U:U)/100000</f>
        <v>0</v>
      </c>
      <c r="L140" s="7">
        <f t="shared" si="8"/>
        <v>0</v>
      </c>
      <c r="M140" s="7">
        <f t="shared" si="9"/>
        <v>0</v>
      </c>
      <c r="N140" s="7">
        <f t="shared" si="10"/>
        <v>0</v>
      </c>
      <c r="O140" s="7">
        <f t="shared" si="11"/>
        <v>0</v>
      </c>
      <c r="P140" s="3"/>
    </row>
    <row r="141" spans="1:16" x14ac:dyDescent="0.35">
      <c r="A141" s="7">
        <v>1844</v>
      </c>
      <c r="B141" s="7" t="str">
        <f>VLOOKUP(A:A,[2]Branch!$B:$C,2,0)</f>
        <v>Kaveripatanam Krishnagiri</v>
      </c>
      <c r="C141" s="7" t="str">
        <f>VLOOKUP(A:A,[2]Branch!$B:$E,4,0)</f>
        <v>KRISHNAGIRI</v>
      </c>
      <c r="D141" s="7" t="str">
        <f>VLOOKUP(A:A,[2]Branch!$B:$F,5,0)</f>
        <v>SALEM</v>
      </c>
      <c r="E141" s="7" t="s">
        <v>494</v>
      </c>
      <c r="F141" s="7">
        <f>COUNTIF(meeting!A:A,A:A)</f>
        <v>0</v>
      </c>
      <c r="G141" s="7">
        <f>SUMIF(meeting!A:A,branch!A:A,meeting!G:G)</f>
        <v>0</v>
      </c>
      <c r="H141" s="7">
        <f>SUMIF(meeting!A:A,branch!A:A,meeting!J:J)/100000</f>
        <v>0</v>
      </c>
      <c r="I141" s="7">
        <f>COUNTIF(lms!A:A,branch!A:A)</f>
        <v>0</v>
      </c>
      <c r="J141" s="7">
        <f>SUMIF(lms!A:A,branch!A:A,lms!N:N)</f>
        <v>0</v>
      </c>
      <c r="K141" s="7">
        <f>SUMIF(lms!A:A,branch!A:A,lms!U:U)/100000</f>
        <v>0</v>
      </c>
      <c r="L141" s="7">
        <f t="shared" si="8"/>
        <v>0</v>
      </c>
      <c r="M141" s="7">
        <f t="shared" si="9"/>
        <v>0</v>
      </c>
      <c r="N141" s="7">
        <f t="shared" si="10"/>
        <v>0</v>
      </c>
      <c r="O141" s="7">
        <f t="shared" si="11"/>
        <v>0</v>
      </c>
      <c r="P141" s="3"/>
    </row>
    <row r="142" spans="1:16" x14ac:dyDescent="0.35">
      <c r="A142" s="7">
        <v>2275</v>
      </c>
      <c r="B142" s="7" t="str">
        <f>VLOOKUP(A:A,[2]Branch!$B:$C,2,0)</f>
        <v>Market Road,Bapatla</v>
      </c>
      <c r="C142" s="7" t="str">
        <f>VLOOKUP(A:A,[2]Branch!$B:$E,4,0)</f>
        <v>BAPATLA</v>
      </c>
      <c r="D142" s="7" t="str">
        <f>VLOOKUP(A:A,[2]Branch!$B:$F,5,0)</f>
        <v>ONGOLE</v>
      </c>
      <c r="E142" s="7" t="s">
        <v>497</v>
      </c>
      <c r="F142" s="7">
        <f>COUNTIF(meeting!A:A,A:A)</f>
        <v>0</v>
      </c>
      <c r="G142" s="7">
        <f>SUMIF(meeting!A:A,branch!A:A,meeting!G:G)</f>
        <v>0</v>
      </c>
      <c r="H142" s="7">
        <f>SUMIF(meeting!A:A,branch!A:A,meeting!J:J)/100000</f>
        <v>0</v>
      </c>
      <c r="I142" s="7">
        <f>COUNTIF(lms!A:A,branch!A:A)</f>
        <v>0</v>
      </c>
      <c r="J142" s="7">
        <f>SUMIF(lms!A:A,branch!A:A,lms!N:N)</f>
        <v>0</v>
      </c>
      <c r="K142" s="7">
        <f>SUMIF(lms!A:A,branch!A:A,lms!U:U)/100000</f>
        <v>0</v>
      </c>
      <c r="L142" s="7">
        <f t="shared" si="8"/>
        <v>0</v>
      </c>
      <c r="M142" s="7">
        <f t="shared" si="9"/>
        <v>0</v>
      </c>
      <c r="N142" s="7">
        <f t="shared" si="10"/>
        <v>0</v>
      </c>
      <c r="O142" s="7">
        <f t="shared" si="11"/>
        <v>0</v>
      </c>
      <c r="P142" s="3"/>
    </row>
    <row r="143" spans="1:16" x14ac:dyDescent="0.35">
      <c r="A143" s="7">
        <v>3537</v>
      </c>
      <c r="B143" s="7" t="str">
        <f>VLOOKUP(A:A,[2]Branch!$B:$C,2,0)</f>
        <v>Rampurhat West Bengal</v>
      </c>
      <c r="C143" s="7" t="str">
        <f>VLOOKUP(A:A,[2]Branch!$B:$E,4,0)</f>
        <v>MIDNAPUR-1</v>
      </c>
      <c r="D143" s="7" t="str">
        <f>VLOOKUP(A:A,[2]Branch!$B:$F,5,0)</f>
        <v>KOLKATA NORTH</v>
      </c>
      <c r="E143" s="7" t="s">
        <v>498</v>
      </c>
      <c r="F143" s="7">
        <f>COUNTIF(meeting!A:A,A:A)</f>
        <v>0</v>
      </c>
      <c r="G143" s="7">
        <f>SUMIF(meeting!A:A,branch!A:A,meeting!G:G)</f>
        <v>0</v>
      </c>
      <c r="H143" s="7">
        <f>SUMIF(meeting!A:A,branch!A:A,meeting!J:J)/100000</f>
        <v>0</v>
      </c>
      <c r="I143" s="7">
        <f>COUNTIF(lms!A:A,branch!A:A)</f>
        <v>0</v>
      </c>
      <c r="J143" s="7">
        <f>SUMIF(lms!A:A,branch!A:A,lms!N:N)</f>
        <v>0</v>
      </c>
      <c r="K143" s="7">
        <f>SUMIF(lms!A:A,branch!A:A,lms!U:U)/100000</f>
        <v>0</v>
      </c>
      <c r="L143" s="7">
        <f t="shared" si="8"/>
        <v>0</v>
      </c>
      <c r="M143" s="7">
        <f t="shared" si="9"/>
        <v>0</v>
      </c>
      <c r="N143" s="7">
        <f t="shared" si="10"/>
        <v>0</v>
      </c>
      <c r="O143" s="7">
        <f t="shared" si="11"/>
        <v>0</v>
      </c>
      <c r="P143" s="3"/>
    </row>
    <row r="144" spans="1:16" x14ac:dyDescent="0.35">
      <c r="A144" s="7">
        <v>482</v>
      </c>
      <c r="B144" s="7" t="str">
        <f>VLOOKUP(A:A,[2]Branch!$B:$C,2,0)</f>
        <v>Garia More</v>
      </c>
      <c r="C144" s="7" t="str">
        <f>VLOOKUP(A:A,[2]Branch!$B:$E,4,0)</f>
        <v>KOLKATA-12</v>
      </c>
      <c r="D144" s="7" t="str">
        <f>VLOOKUP(A:A,[2]Branch!$B:$F,5,0)</f>
        <v>KOLKATA NORTH</v>
      </c>
      <c r="E144" s="7" t="s">
        <v>498</v>
      </c>
      <c r="F144" s="7">
        <f>COUNTIF(meeting!A:A,A:A)</f>
        <v>0</v>
      </c>
      <c r="G144" s="7">
        <f>SUMIF(meeting!A:A,branch!A:A,meeting!G:G)</f>
        <v>0</v>
      </c>
      <c r="H144" s="7">
        <f>SUMIF(meeting!A:A,branch!A:A,meeting!J:J)/100000</f>
        <v>0</v>
      </c>
      <c r="I144" s="7">
        <f>COUNTIF(lms!A:A,branch!A:A)</f>
        <v>0</v>
      </c>
      <c r="J144" s="7">
        <f>SUMIF(lms!A:A,branch!A:A,lms!N:N)</f>
        <v>0</v>
      </c>
      <c r="K144" s="7">
        <f>SUMIF(lms!A:A,branch!A:A,lms!U:U)/100000</f>
        <v>0</v>
      </c>
      <c r="L144" s="7">
        <f t="shared" si="8"/>
        <v>0</v>
      </c>
      <c r="M144" s="7">
        <f t="shared" si="9"/>
        <v>0</v>
      </c>
      <c r="N144" s="7">
        <f t="shared" si="10"/>
        <v>0</v>
      </c>
      <c r="O144" s="7">
        <f t="shared" si="11"/>
        <v>0</v>
      </c>
      <c r="P144" s="3"/>
    </row>
    <row r="145" spans="1:16" x14ac:dyDescent="0.35">
      <c r="A145" s="7">
        <v>1110</v>
      </c>
      <c r="B145" s="7" t="str">
        <f>VLOOKUP(A:A,[2]Branch!$B:$C,2,0)</f>
        <v>Durga Bazar</v>
      </c>
      <c r="C145" s="7" t="str">
        <f>VLOOKUP(A:A,[2]Branch!$B:$E,4,0)</f>
        <v>JAGATSINGHPUR</v>
      </c>
      <c r="D145" s="7" t="str">
        <f>VLOOKUP(A:A,[2]Branch!$B:$F,5,0)</f>
        <v>BHUBANESWAR</v>
      </c>
      <c r="E145" s="7" t="s">
        <v>498</v>
      </c>
      <c r="F145" s="7">
        <f>COUNTIF(meeting!A:A,A:A)</f>
        <v>0</v>
      </c>
      <c r="G145" s="7">
        <f>SUMIF(meeting!A:A,branch!A:A,meeting!G:G)</f>
        <v>0</v>
      </c>
      <c r="H145" s="7">
        <f>SUMIF(meeting!A:A,branch!A:A,meeting!J:J)/100000</f>
        <v>0</v>
      </c>
      <c r="I145" s="7">
        <f>COUNTIF(lms!A:A,branch!A:A)</f>
        <v>0</v>
      </c>
      <c r="J145" s="7">
        <f>SUMIF(lms!A:A,branch!A:A,lms!N:N)</f>
        <v>0</v>
      </c>
      <c r="K145" s="7">
        <f>SUMIF(lms!A:A,branch!A:A,lms!U:U)/100000</f>
        <v>0</v>
      </c>
      <c r="L145" s="7">
        <f t="shared" si="8"/>
        <v>0</v>
      </c>
      <c r="M145" s="7">
        <f t="shared" si="9"/>
        <v>0</v>
      </c>
      <c r="N145" s="7">
        <f t="shared" si="10"/>
        <v>0</v>
      </c>
      <c r="O145" s="7">
        <f t="shared" si="11"/>
        <v>0</v>
      </c>
      <c r="P145" s="3"/>
    </row>
    <row r="146" spans="1:16" x14ac:dyDescent="0.35">
      <c r="A146" s="7">
        <v>3388</v>
      </c>
      <c r="B146" s="7" t="str">
        <f>VLOOKUP(A:A,[2]Branch!$B:$C,2,0)</f>
        <v>Lalbagh,Rajnandgaon</v>
      </c>
      <c r="C146" s="7" t="str">
        <f>VLOOKUP(A:A,[2]Branch!$B:$E,4,0)</f>
        <v>CHHATTISGARH-1</v>
      </c>
      <c r="D146" s="7" t="str">
        <f>VLOOKUP(A:A,[2]Branch!$B:$F,5,0)</f>
        <v>RAIPUR,CHHATISGARH</v>
      </c>
      <c r="E146" s="7" t="s">
        <v>498</v>
      </c>
      <c r="F146" s="7">
        <f>COUNTIF(meeting!A:A,A:A)</f>
        <v>0</v>
      </c>
      <c r="G146" s="7">
        <f>SUMIF(meeting!A:A,branch!A:A,meeting!G:G)</f>
        <v>0</v>
      </c>
      <c r="H146" s="7">
        <f>SUMIF(meeting!A:A,branch!A:A,meeting!J:J)/100000</f>
        <v>0</v>
      </c>
      <c r="I146" s="7">
        <f>COUNTIF(lms!A:A,branch!A:A)</f>
        <v>0</v>
      </c>
      <c r="J146" s="7">
        <f>SUMIF(lms!A:A,branch!A:A,lms!N:N)</f>
        <v>0</v>
      </c>
      <c r="K146" s="7">
        <f>SUMIF(lms!A:A,branch!A:A,lms!U:U)/100000</f>
        <v>0</v>
      </c>
      <c r="L146" s="7">
        <f t="shared" si="8"/>
        <v>0</v>
      </c>
      <c r="M146" s="7">
        <f t="shared" si="9"/>
        <v>0</v>
      </c>
      <c r="N146" s="7">
        <f t="shared" si="10"/>
        <v>0</v>
      </c>
      <c r="O146" s="7">
        <f t="shared" si="11"/>
        <v>0</v>
      </c>
      <c r="P146" s="3"/>
    </row>
    <row r="147" spans="1:16" x14ac:dyDescent="0.35">
      <c r="A147" s="7">
        <v>3415</v>
      </c>
      <c r="B147" s="7" t="str">
        <f>VLOOKUP(A:A,[2]Branch!$B:$C,2,0)</f>
        <v>Bastar Road,Dhamtari</v>
      </c>
      <c r="C147" s="7" t="str">
        <f>VLOOKUP(A:A,[2]Branch!$B:$E,4,0)</f>
        <v>CHHATTISGARH-5</v>
      </c>
      <c r="D147" s="7" t="str">
        <f>VLOOKUP(A:A,[2]Branch!$B:$F,5,0)</f>
        <v>RAIPUR,CHHATISGARH</v>
      </c>
      <c r="E147" s="7" t="s">
        <v>498</v>
      </c>
      <c r="F147" s="7">
        <f>COUNTIF(meeting!A:A,A:A)</f>
        <v>0</v>
      </c>
      <c r="G147" s="7">
        <f>SUMIF(meeting!A:A,branch!A:A,meeting!G:G)</f>
        <v>0</v>
      </c>
      <c r="H147" s="7">
        <f>SUMIF(meeting!A:A,branch!A:A,meeting!J:J)/100000</f>
        <v>0</v>
      </c>
      <c r="I147" s="7">
        <f>COUNTIF(lms!A:A,branch!A:A)</f>
        <v>0</v>
      </c>
      <c r="J147" s="7">
        <f>SUMIF(lms!A:A,branch!A:A,lms!N:N)</f>
        <v>0</v>
      </c>
      <c r="K147" s="7">
        <f>SUMIF(lms!A:A,branch!A:A,lms!U:U)/100000</f>
        <v>0</v>
      </c>
      <c r="L147" s="7">
        <f t="shared" si="8"/>
        <v>0</v>
      </c>
      <c r="M147" s="7">
        <f t="shared" si="9"/>
        <v>0</v>
      </c>
      <c r="N147" s="7">
        <f t="shared" si="10"/>
        <v>0</v>
      </c>
      <c r="O147" s="7">
        <f t="shared" si="11"/>
        <v>0</v>
      </c>
      <c r="P147" s="3"/>
    </row>
    <row r="148" spans="1:16" x14ac:dyDescent="0.35">
      <c r="A148" s="7">
        <v>1947</v>
      </c>
      <c r="B148" s="7" t="str">
        <f>VLOOKUP(A:A,[2]Branch!$B:$C,2,0)</f>
        <v>Kalyan Durg</v>
      </c>
      <c r="C148" s="7" t="str">
        <f>VLOOKUP(A:A,[2]Branch!$B:$E,4,0)</f>
        <v>KALYANDURG</v>
      </c>
      <c r="D148" s="7" t="str">
        <f>VLOOKUP(A:A,[2]Branch!$B:$F,5,0)</f>
        <v>ANANTHPUR REGION</v>
      </c>
      <c r="E148" s="7" t="s">
        <v>495</v>
      </c>
      <c r="F148" s="7">
        <f>COUNTIF(meeting!A:A,A:A)</f>
        <v>0</v>
      </c>
      <c r="G148" s="7">
        <f>SUMIF(meeting!A:A,branch!A:A,meeting!G:G)</f>
        <v>0</v>
      </c>
      <c r="H148" s="7">
        <f>SUMIF(meeting!A:A,branch!A:A,meeting!J:J)/100000</f>
        <v>0</v>
      </c>
      <c r="I148" s="7">
        <f>COUNTIF(lms!A:A,branch!A:A)</f>
        <v>0</v>
      </c>
      <c r="J148" s="7">
        <f>SUMIF(lms!A:A,branch!A:A,lms!N:N)</f>
        <v>0</v>
      </c>
      <c r="K148" s="7">
        <f>SUMIF(lms!A:A,branch!A:A,lms!U:U)/100000</f>
        <v>0</v>
      </c>
      <c r="L148" s="7">
        <f t="shared" si="8"/>
        <v>0</v>
      </c>
      <c r="M148" s="7">
        <f t="shared" si="9"/>
        <v>0</v>
      </c>
      <c r="N148" s="7">
        <f t="shared" si="10"/>
        <v>0</v>
      </c>
      <c r="O148" s="7">
        <f t="shared" si="11"/>
        <v>0</v>
      </c>
      <c r="P148" s="3"/>
    </row>
    <row r="149" spans="1:16" x14ac:dyDescent="0.35">
      <c r="A149" s="7">
        <v>3350</v>
      </c>
      <c r="B149" s="7" t="str">
        <f>VLOOKUP(A:A,[2]Branch!$B:$C,2,0)</f>
        <v>Jania Mohalla,Faridkot</v>
      </c>
      <c r="C149" s="7" t="str">
        <f>VLOOKUP(A:A,[2]Branch!$B:$E,4,0)</f>
        <v>PUNJAB 8</v>
      </c>
      <c r="D149" s="7" t="str">
        <f>VLOOKUP(A:A,[2]Branch!$B:$F,5,0)</f>
        <v>PATIALA</v>
      </c>
      <c r="E149" s="7" t="s">
        <v>499</v>
      </c>
      <c r="F149" s="7">
        <f>COUNTIF(meeting!A:A,A:A)</f>
        <v>0</v>
      </c>
      <c r="G149" s="7">
        <f>SUMIF(meeting!A:A,branch!A:A,meeting!G:G)</f>
        <v>0</v>
      </c>
      <c r="H149" s="7">
        <f>SUMIF(meeting!A:A,branch!A:A,meeting!J:J)/100000</f>
        <v>0</v>
      </c>
      <c r="I149" s="7">
        <f>COUNTIF(lms!A:A,branch!A:A)</f>
        <v>0</v>
      </c>
      <c r="J149" s="7">
        <f>SUMIF(lms!A:A,branch!A:A,lms!N:N)</f>
        <v>0</v>
      </c>
      <c r="K149" s="7">
        <f>SUMIF(lms!A:A,branch!A:A,lms!U:U)/100000</f>
        <v>0</v>
      </c>
      <c r="L149" s="7">
        <f t="shared" si="8"/>
        <v>0</v>
      </c>
      <c r="M149" s="7">
        <f t="shared" si="9"/>
        <v>0</v>
      </c>
      <c r="N149" s="7">
        <f t="shared" si="10"/>
        <v>0</v>
      </c>
      <c r="O149" s="7">
        <f t="shared" si="11"/>
        <v>0</v>
      </c>
      <c r="P149" s="3"/>
    </row>
    <row r="150" spans="1:16" x14ac:dyDescent="0.35">
      <c r="A150" s="7">
        <v>1979</v>
      </c>
      <c r="B150" s="7" t="str">
        <f>VLOOKUP(A:A,[2]Branch!$B:$C,2,0)</f>
        <v>Chandi Mandir,Orissa</v>
      </c>
      <c r="C150" s="7" t="str">
        <f>VLOOKUP(A:A,[2]Branch!$B:$E,4,0)</f>
        <v>LINK ROAD</v>
      </c>
      <c r="D150" s="7" t="str">
        <f>VLOOKUP(A:A,[2]Branch!$B:$F,5,0)</f>
        <v>BHUBANESWAR</v>
      </c>
      <c r="E150" s="7" t="s">
        <v>498</v>
      </c>
      <c r="F150" s="7">
        <f>COUNTIF(meeting!A:A,A:A)</f>
        <v>0</v>
      </c>
      <c r="G150" s="7">
        <f>SUMIF(meeting!A:A,branch!A:A,meeting!G:G)</f>
        <v>0</v>
      </c>
      <c r="H150" s="7">
        <f>SUMIF(meeting!A:A,branch!A:A,meeting!J:J)/100000</f>
        <v>0</v>
      </c>
      <c r="I150" s="7">
        <f>COUNTIF(lms!A:A,branch!A:A)</f>
        <v>0</v>
      </c>
      <c r="J150" s="7">
        <f>SUMIF(lms!A:A,branch!A:A,lms!N:N)</f>
        <v>0</v>
      </c>
      <c r="K150" s="7">
        <f>SUMIF(lms!A:A,branch!A:A,lms!U:U)/100000</f>
        <v>0</v>
      </c>
      <c r="L150" s="7">
        <f t="shared" si="8"/>
        <v>0</v>
      </c>
      <c r="M150" s="7">
        <f t="shared" si="9"/>
        <v>0</v>
      </c>
      <c r="N150" s="7">
        <f t="shared" si="10"/>
        <v>0</v>
      </c>
      <c r="O150" s="7">
        <f t="shared" si="11"/>
        <v>0</v>
      </c>
      <c r="P150" s="3"/>
    </row>
    <row r="151" spans="1:16" x14ac:dyDescent="0.35">
      <c r="A151" s="7">
        <v>3411</v>
      </c>
      <c r="B151" s="7" t="str">
        <f>VLOOKUP(A:A,[2]Branch!$B:$C,2,0)</f>
        <v>Charoda Square,Bhilai</v>
      </c>
      <c r="C151" s="7" t="str">
        <f>VLOOKUP(A:A,[2]Branch!$B:$E,4,0)</f>
        <v>CHHATTISGARH-5</v>
      </c>
      <c r="D151" s="7" t="str">
        <f>VLOOKUP(A:A,[2]Branch!$B:$F,5,0)</f>
        <v>RAIPUR,CHHATISGARH</v>
      </c>
      <c r="E151" s="7" t="s">
        <v>498</v>
      </c>
      <c r="F151" s="7">
        <f>COUNTIF(meeting!A:A,A:A)</f>
        <v>0</v>
      </c>
      <c r="G151" s="7">
        <f>SUMIF(meeting!A:A,branch!A:A,meeting!G:G)</f>
        <v>0</v>
      </c>
      <c r="H151" s="7">
        <f>SUMIF(meeting!A:A,branch!A:A,meeting!J:J)/100000</f>
        <v>0</v>
      </c>
      <c r="I151" s="7">
        <f>COUNTIF(lms!A:A,branch!A:A)</f>
        <v>0</v>
      </c>
      <c r="J151" s="7">
        <f>SUMIF(lms!A:A,branch!A:A,lms!N:N)</f>
        <v>0</v>
      </c>
      <c r="K151" s="7">
        <f>SUMIF(lms!A:A,branch!A:A,lms!U:U)/100000</f>
        <v>0</v>
      </c>
      <c r="L151" s="7">
        <f t="shared" si="8"/>
        <v>0</v>
      </c>
      <c r="M151" s="7">
        <f t="shared" si="9"/>
        <v>0</v>
      </c>
      <c r="N151" s="7">
        <f t="shared" si="10"/>
        <v>0</v>
      </c>
      <c r="O151" s="7">
        <f t="shared" si="11"/>
        <v>0</v>
      </c>
      <c r="P151" s="3"/>
    </row>
    <row r="152" spans="1:16" x14ac:dyDescent="0.35">
      <c r="A152" s="7">
        <v>3758</v>
      </c>
      <c r="B152" s="7" t="str">
        <f>VLOOKUP(A:A,[2]Branch!$B:$C,2,0)</f>
        <v>Soro Station Road</v>
      </c>
      <c r="C152" s="7" t="str">
        <f>VLOOKUP(A:A,[2]Branch!$B:$E,4,0)</f>
        <v>BALASORE</v>
      </c>
      <c r="D152" s="7" t="str">
        <f>VLOOKUP(A:A,[2]Branch!$B:$F,5,0)</f>
        <v>BALASORE</v>
      </c>
      <c r="E152" s="7" t="s">
        <v>498</v>
      </c>
      <c r="F152" s="7">
        <f>COUNTIF(meeting!A:A,A:A)</f>
        <v>0</v>
      </c>
      <c r="G152" s="7">
        <f>SUMIF(meeting!A:A,branch!A:A,meeting!G:G)</f>
        <v>0</v>
      </c>
      <c r="H152" s="7">
        <f>SUMIF(meeting!A:A,branch!A:A,meeting!J:J)/100000</f>
        <v>0</v>
      </c>
      <c r="I152" s="7">
        <f>COUNTIF(lms!A:A,branch!A:A)</f>
        <v>0</v>
      </c>
      <c r="J152" s="7">
        <f>SUMIF(lms!A:A,branch!A:A,lms!N:N)</f>
        <v>0</v>
      </c>
      <c r="K152" s="7">
        <f>SUMIF(lms!A:A,branch!A:A,lms!U:U)/100000</f>
        <v>0</v>
      </c>
      <c r="L152" s="7">
        <f t="shared" si="8"/>
        <v>0</v>
      </c>
      <c r="M152" s="7">
        <f t="shared" si="9"/>
        <v>0</v>
      </c>
      <c r="N152" s="7">
        <f t="shared" si="10"/>
        <v>0</v>
      </c>
      <c r="O152" s="7">
        <f t="shared" si="11"/>
        <v>0</v>
      </c>
      <c r="P152" s="3"/>
    </row>
    <row r="153" spans="1:16" x14ac:dyDescent="0.35">
      <c r="A153" s="7">
        <v>694</v>
      </c>
      <c r="B153" s="7" t="str">
        <f>VLOOKUP(A:A,[2]Branch!$B:$C,2,0)</f>
        <v>Langer House</v>
      </c>
      <c r="C153" s="7" t="str">
        <f>VLOOKUP(A:A,[2]Branch!$B:$E,4,0)</f>
        <v>KUKATAPALLY-4</v>
      </c>
      <c r="D153" s="7" t="str">
        <f>VLOOKUP(A:A,[2]Branch!$B:$F,5,0)</f>
        <v>KUKATAPALLY</v>
      </c>
      <c r="E153" s="7" t="s">
        <v>492</v>
      </c>
      <c r="F153" s="7">
        <f>COUNTIF(meeting!A:A,A:A)</f>
        <v>0</v>
      </c>
      <c r="G153" s="7">
        <f>SUMIF(meeting!A:A,branch!A:A,meeting!G:G)</f>
        <v>0</v>
      </c>
      <c r="H153" s="7">
        <f>SUMIF(meeting!A:A,branch!A:A,meeting!J:J)/100000</f>
        <v>0</v>
      </c>
      <c r="I153" s="7">
        <f>COUNTIF(lms!A:A,branch!A:A)</f>
        <v>0</v>
      </c>
      <c r="J153" s="7">
        <f>SUMIF(lms!A:A,branch!A:A,lms!N:N)</f>
        <v>0</v>
      </c>
      <c r="K153" s="7">
        <f>SUMIF(lms!A:A,branch!A:A,lms!U:U)/100000</f>
        <v>0</v>
      </c>
      <c r="L153" s="7">
        <f t="shared" si="8"/>
        <v>0</v>
      </c>
      <c r="M153" s="7">
        <f t="shared" si="9"/>
        <v>0</v>
      </c>
      <c r="N153" s="7">
        <f t="shared" si="10"/>
        <v>0</v>
      </c>
      <c r="O153" s="7">
        <f t="shared" si="11"/>
        <v>0</v>
      </c>
      <c r="P153" s="3"/>
    </row>
    <row r="154" spans="1:16" x14ac:dyDescent="0.35">
      <c r="A154" s="7">
        <v>1771</v>
      </c>
      <c r="B154" s="7" t="str">
        <f>VLOOKUP(A:A,[2]Branch!$B:$C,2,0)</f>
        <v>Ashok Garden Bhopal</v>
      </c>
      <c r="C154" s="7" t="str">
        <f>VLOOKUP(A:A,[2]Branch!$B:$E,4,0)</f>
        <v>BHOPAL-3</v>
      </c>
      <c r="D154" s="7" t="str">
        <f>VLOOKUP(A:A,[2]Branch!$B:$F,5,0)</f>
        <v>BHOPAL</v>
      </c>
      <c r="E154" s="7" t="s">
        <v>496</v>
      </c>
      <c r="F154" s="7">
        <f>COUNTIF(meeting!A:A,A:A)</f>
        <v>0</v>
      </c>
      <c r="G154" s="7">
        <f>SUMIF(meeting!A:A,branch!A:A,meeting!G:G)</f>
        <v>0</v>
      </c>
      <c r="H154" s="7">
        <f>SUMIF(meeting!A:A,branch!A:A,meeting!J:J)/100000</f>
        <v>0</v>
      </c>
      <c r="I154" s="7">
        <f>COUNTIF(lms!A:A,branch!A:A)</f>
        <v>0</v>
      </c>
      <c r="J154" s="7">
        <f>SUMIF(lms!A:A,branch!A:A,lms!N:N)</f>
        <v>0</v>
      </c>
      <c r="K154" s="7">
        <f>SUMIF(lms!A:A,branch!A:A,lms!U:U)/100000</f>
        <v>0</v>
      </c>
      <c r="L154" s="7">
        <f t="shared" si="8"/>
        <v>0</v>
      </c>
      <c r="M154" s="7">
        <f t="shared" si="9"/>
        <v>0</v>
      </c>
      <c r="N154" s="7">
        <f t="shared" si="10"/>
        <v>0</v>
      </c>
      <c r="O154" s="7">
        <f t="shared" si="11"/>
        <v>0</v>
      </c>
      <c r="P154" s="3"/>
    </row>
    <row r="155" spans="1:16" x14ac:dyDescent="0.35">
      <c r="A155" s="7">
        <v>3770</v>
      </c>
      <c r="B155" s="7" t="str">
        <f>VLOOKUP(A:A,[2]Branch!$B:$C,2,0)</f>
        <v>Nowrangpur</v>
      </c>
      <c r="C155" s="7" t="str">
        <f>VLOOKUP(A:A,[2]Branch!$B:$E,4,0)</f>
        <v>BERHAMPUR-2</v>
      </c>
      <c r="D155" s="7" t="str">
        <f>VLOOKUP(A:A,[2]Branch!$B:$F,5,0)</f>
        <v>BERHAMPUR</v>
      </c>
      <c r="E155" s="7" t="s">
        <v>498</v>
      </c>
      <c r="F155" s="7">
        <f>COUNTIF(meeting!A:A,A:A)</f>
        <v>0</v>
      </c>
      <c r="G155" s="7">
        <f>SUMIF(meeting!A:A,branch!A:A,meeting!G:G)</f>
        <v>0</v>
      </c>
      <c r="H155" s="7">
        <f>SUMIF(meeting!A:A,branch!A:A,meeting!J:J)/100000</f>
        <v>0</v>
      </c>
      <c r="I155" s="7">
        <f>COUNTIF(lms!A:A,branch!A:A)</f>
        <v>0</v>
      </c>
      <c r="J155" s="7">
        <f>SUMIF(lms!A:A,branch!A:A,lms!N:N)</f>
        <v>0</v>
      </c>
      <c r="K155" s="7">
        <f>SUMIF(lms!A:A,branch!A:A,lms!U:U)/100000</f>
        <v>0</v>
      </c>
      <c r="L155" s="7">
        <f t="shared" si="8"/>
        <v>0</v>
      </c>
      <c r="M155" s="7">
        <f t="shared" si="9"/>
        <v>0</v>
      </c>
      <c r="N155" s="7">
        <f t="shared" si="10"/>
        <v>0</v>
      </c>
      <c r="O155" s="7">
        <f t="shared" si="11"/>
        <v>0</v>
      </c>
      <c r="P155" s="3"/>
    </row>
    <row r="156" spans="1:16" x14ac:dyDescent="0.35">
      <c r="A156" s="7">
        <v>2985</v>
      </c>
      <c r="B156" s="7" t="str">
        <f>VLOOKUP(A:A,[2]Branch!$B:$C,2,0)</f>
        <v>Panachikkapara</v>
      </c>
      <c r="C156" s="7" t="str">
        <f>VLOOKUP(A:A,[2]Branch!$B:$E,4,0)</f>
        <v>KOTTAYAM 5</v>
      </c>
      <c r="D156" s="7" t="str">
        <f>VLOOKUP(A:A,[2]Branch!$B:$F,5,0)</f>
        <v>ERNAKULAM-2</v>
      </c>
      <c r="E156" s="7" t="s">
        <v>493</v>
      </c>
      <c r="F156" s="7">
        <f>COUNTIF(meeting!A:A,A:A)</f>
        <v>0</v>
      </c>
      <c r="G156" s="7">
        <f>SUMIF(meeting!A:A,branch!A:A,meeting!G:G)</f>
        <v>0</v>
      </c>
      <c r="H156" s="7">
        <f>SUMIF(meeting!A:A,branch!A:A,meeting!J:J)/100000</f>
        <v>0</v>
      </c>
      <c r="I156" s="7">
        <f>COUNTIF(lms!A:A,branch!A:A)</f>
        <v>0</v>
      </c>
      <c r="J156" s="7">
        <f>SUMIF(lms!A:A,branch!A:A,lms!N:N)</f>
        <v>0</v>
      </c>
      <c r="K156" s="7">
        <f>SUMIF(lms!A:A,branch!A:A,lms!U:U)/100000</f>
        <v>0</v>
      </c>
      <c r="L156" s="7">
        <f t="shared" si="8"/>
        <v>0</v>
      </c>
      <c r="M156" s="7">
        <f t="shared" si="9"/>
        <v>0</v>
      </c>
      <c r="N156" s="7">
        <f t="shared" si="10"/>
        <v>0</v>
      </c>
      <c r="O156" s="7">
        <f t="shared" si="11"/>
        <v>0</v>
      </c>
      <c r="P156" s="3"/>
    </row>
    <row r="157" spans="1:16" x14ac:dyDescent="0.35">
      <c r="A157" s="7">
        <v>2417</v>
      </c>
      <c r="B157" s="7" t="str">
        <f>VLOOKUP(A:A,[2]Branch!$B:$C,2,0)</f>
        <v>Masjid Centre,Repalle</v>
      </c>
      <c r="C157" s="7" t="str">
        <f>VLOOKUP(A:A,[2]Branch!$B:$E,4,0)</f>
        <v>BAPATLA</v>
      </c>
      <c r="D157" s="7" t="str">
        <f>VLOOKUP(A:A,[2]Branch!$B:$F,5,0)</f>
        <v>ONGOLE</v>
      </c>
      <c r="E157" s="7" t="s">
        <v>497</v>
      </c>
      <c r="F157" s="7">
        <f>COUNTIF(meeting!A:A,A:A)</f>
        <v>0</v>
      </c>
      <c r="G157" s="7">
        <f>SUMIF(meeting!A:A,branch!A:A,meeting!G:G)</f>
        <v>0</v>
      </c>
      <c r="H157" s="7">
        <f>SUMIF(meeting!A:A,branch!A:A,meeting!J:J)/100000</f>
        <v>0</v>
      </c>
      <c r="I157" s="7">
        <f>COUNTIF(lms!A:A,branch!A:A)</f>
        <v>0</v>
      </c>
      <c r="J157" s="7">
        <f>SUMIF(lms!A:A,branch!A:A,lms!N:N)</f>
        <v>0</v>
      </c>
      <c r="K157" s="7">
        <f>SUMIF(lms!A:A,branch!A:A,lms!U:U)/100000</f>
        <v>0</v>
      </c>
      <c r="L157" s="7">
        <f t="shared" si="8"/>
        <v>0</v>
      </c>
      <c r="M157" s="7">
        <f t="shared" si="9"/>
        <v>0</v>
      </c>
      <c r="N157" s="7">
        <f t="shared" si="10"/>
        <v>0</v>
      </c>
      <c r="O157" s="7">
        <f t="shared" si="11"/>
        <v>0</v>
      </c>
      <c r="P157" s="3"/>
    </row>
    <row r="158" spans="1:16" x14ac:dyDescent="0.35">
      <c r="A158" s="7">
        <v>1441</v>
      </c>
      <c r="B158" s="7" t="str">
        <f>VLOOKUP(A:A,[2]Branch!$B:$C,2,0)</f>
        <v>Panchanantalla</v>
      </c>
      <c r="C158" s="7" t="str">
        <f>VLOOKUP(A:A,[2]Branch!$B:$E,4,0)</f>
        <v>KOLKATA-5</v>
      </c>
      <c r="D158" s="7" t="str">
        <f>VLOOKUP(A:A,[2]Branch!$B:$F,5,0)</f>
        <v>KOLKATA SOUTH</v>
      </c>
      <c r="E158" s="7" t="s">
        <v>498</v>
      </c>
      <c r="F158" s="7">
        <f>COUNTIF(meeting!A:A,A:A)</f>
        <v>0</v>
      </c>
      <c r="G158" s="7">
        <f>SUMIF(meeting!A:A,branch!A:A,meeting!G:G)</f>
        <v>0</v>
      </c>
      <c r="H158" s="7">
        <f>SUMIF(meeting!A:A,branch!A:A,meeting!J:J)/100000</f>
        <v>0</v>
      </c>
      <c r="I158" s="7">
        <f>COUNTIF(lms!A:A,branch!A:A)</f>
        <v>0</v>
      </c>
      <c r="J158" s="7">
        <f>SUMIF(lms!A:A,branch!A:A,lms!N:N)</f>
        <v>0</v>
      </c>
      <c r="K158" s="7">
        <f>SUMIF(lms!A:A,branch!A:A,lms!U:U)/100000</f>
        <v>0</v>
      </c>
      <c r="L158" s="7">
        <f t="shared" si="8"/>
        <v>0</v>
      </c>
      <c r="M158" s="7">
        <f t="shared" si="9"/>
        <v>0</v>
      </c>
      <c r="N158" s="7">
        <f t="shared" si="10"/>
        <v>0</v>
      </c>
      <c r="O158" s="7">
        <f t="shared" si="11"/>
        <v>0</v>
      </c>
      <c r="P158" s="3"/>
    </row>
    <row r="159" spans="1:16" x14ac:dyDescent="0.35">
      <c r="A159" s="7">
        <v>262</v>
      </c>
      <c r="B159" s="7" t="str">
        <f>VLOOKUP(A:A,[2]Branch!$B:$C,2,0)</f>
        <v>Kovilpatti</v>
      </c>
      <c r="C159" s="7" t="str">
        <f>VLOOKUP(A:A,[2]Branch!$B:$E,4,0)</f>
        <v>TOOTHUKUDI</v>
      </c>
      <c r="D159" s="7" t="str">
        <f>VLOOKUP(A:A,[2]Branch!$B:$F,5,0)</f>
        <v>TIRUNELVELI</v>
      </c>
      <c r="E159" s="7" t="s">
        <v>494</v>
      </c>
      <c r="F159" s="7">
        <f>COUNTIF(meeting!A:A,A:A)</f>
        <v>0</v>
      </c>
      <c r="G159" s="7">
        <f>SUMIF(meeting!A:A,branch!A:A,meeting!G:G)</f>
        <v>0</v>
      </c>
      <c r="H159" s="7">
        <f>SUMIF(meeting!A:A,branch!A:A,meeting!J:J)/100000</f>
        <v>0</v>
      </c>
      <c r="I159" s="7">
        <f>COUNTIF(lms!A:A,branch!A:A)</f>
        <v>0</v>
      </c>
      <c r="J159" s="7">
        <f>SUMIF(lms!A:A,branch!A:A,lms!N:N)</f>
        <v>0</v>
      </c>
      <c r="K159" s="7">
        <f>SUMIF(lms!A:A,branch!A:A,lms!U:U)/100000</f>
        <v>0</v>
      </c>
      <c r="L159" s="7">
        <f t="shared" si="8"/>
        <v>0</v>
      </c>
      <c r="M159" s="7">
        <f t="shared" si="9"/>
        <v>0</v>
      </c>
      <c r="N159" s="7">
        <f t="shared" si="10"/>
        <v>0</v>
      </c>
      <c r="O159" s="7">
        <f t="shared" si="11"/>
        <v>0</v>
      </c>
      <c r="P159" s="3"/>
    </row>
    <row r="160" spans="1:16" x14ac:dyDescent="0.35">
      <c r="A160" s="7">
        <v>3884</v>
      </c>
      <c r="B160" s="7" t="str">
        <f>VLOOKUP(A:A,[2]Branch!$B:$C,2,0)</f>
        <v>Kesinga</v>
      </c>
      <c r="C160" s="7" t="str">
        <f>VLOOKUP(A:A,[2]Branch!$B:$E,4,0)</f>
        <v>BHAWANIPATNA</v>
      </c>
      <c r="D160" s="7" t="str">
        <f>VLOOKUP(A:A,[2]Branch!$B:$F,5,0)</f>
        <v>SAMBALPUR</v>
      </c>
      <c r="E160" s="7" t="s">
        <v>498</v>
      </c>
      <c r="F160" s="7">
        <f>COUNTIF(meeting!A:A,A:A)</f>
        <v>0</v>
      </c>
      <c r="G160" s="7">
        <f>SUMIF(meeting!A:A,branch!A:A,meeting!G:G)</f>
        <v>0</v>
      </c>
      <c r="H160" s="7">
        <f>SUMIF(meeting!A:A,branch!A:A,meeting!J:J)/100000</f>
        <v>0</v>
      </c>
      <c r="I160" s="7">
        <f>COUNTIF(lms!A:A,branch!A:A)</f>
        <v>0</v>
      </c>
      <c r="J160" s="7">
        <f>SUMIF(lms!A:A,branch!A:A,lms!N:N)</f>
        <v>0</v>
      </c>
      <c r="K160" s="7">
        <f>SUMIF(lms!A:A,branch!A:A,lms!U:U)/100000</f>
        <v>0</v>
      </c>
      <c r="L160" s="7">
        <f t="shared" si="8"/>
        <v>0</v>
      </c>
      <c r="M160" s="7">
        <f t="shared" si="9"/>
        <v>0</v>
      </c>
      <c r="N160" s="7">
        <f t="shared" si="10"/>
        <v>0</v>
      </c>
      <c r="O160" s="7">
        <f t="shared" si="11"/>
        <v>0</v>
      </c>
      <c r="P160" s="3"/>
    </row>
    <row r="161" spans="1:16" x14ac:dyDescent="0.35">
      <c r="A161" s="7">
        <v>1231</v>
      </c>
      <c r="B161" s="7" t="str">
        <f>VLOOKUP(A:A,[2]Branch!$B:$C,2,0)</f>
        <v>Gurudwara Station Road</v>
      </c>
      <c r="C161" s="7" t="str">
        <f>VLOOKUP(A:A,[2]Branch!$B:$E,4,0)</f>
        <v>CHHATTISGARH-1</v>
      </c>
      <c r="D161" s="7" t="str">
        <f>VLOOKUP(A:A,[2]Branch!$B:$F,5,0)</f>
        <v>RAIPUR,CHHATISGARH</v>
      </c>
      <c r="E161" s="7" t="s">
        <v>498</v>
      </c>
      <c r="F161" s="7">
        <f>COUNTIF(meeting!A:A,A:A)</f>
        <v>0</v>
      </c>
      <c r="G161" s="7">
        <f>SUMIF(meeting!A:A,branch!A:A,meeting!G:G)</f>
        <v>0</v>
      </c>
      <c r="H161" s="7">
        <f>SUMIF(meeting!A:A,branch!A:A,meeting!J:J)/100000</f>
        <v>0</v>
      </c>
      <c r="I161" s="7">
        <f>COUNTIF(lms!A:A,branch!A:A)</f>
        <v>0</v>
      </c>
      <c r="J161" s="7">
        <f>SUMIF(lms!A:A,branch!A:A,lms!N:N)</f>
        <v>0</v>
      </c>
      <c r="K161" s="7">
        <f>SUMIF(lms!A:A,branch!A:A,lms!U:U)/100000</f>
        <v>0</v>
      </c>
      <c r="L161" s="7">
        <f t="shared" si="8"/>
        <v>0</v>
      </c>
      <c r="M161" s="7">
        <f t="shared" si="9"/>
        <v>0</v>
      </c>
      <c r="N161" s="7">
        <f t="shared" si="10"/>
        <v>0</v>
      </c>
      <c r="O161" s="7">
        <f t="shared" si="11"/>
        <v>0</v>
      </c>
      <c r="P161" s="3"/>
    </row>
    <row r="162" spans="1:16" x14ac:dyDescent="0.35">
      <c r="A162" s="7">
        <v>2296</v>
      </c>
      <c r="B162" s="7" t="str">
        <f>VLOOKUP(A:A,[2]Branch!$B:$C,2,0)</f>
        <v>Balaji Nagar</v>
      </c>
      <c r="C162" s="7" t="str">
        <f>VLOOKUP(A:A,[2]Branch!$B:$E,4,0)</f>
        <v>HOSUR</v>
      </c>
      <c r="D162" s="7" t="str">
        <f>VLOOKUP(A:A,[2]Branch!$B:$F,5,0)</f>
        <v>SALEM</v>
      </c>
      <c r="E162" s="7" t="s">
        <v>494</v>
      </c>
      <c r="F162" s="7">
        <f>COUNTIF(meeting!A:A,A:A)</f>
        <v>0</v>
      </c>
      <c r="G162" s="7">
        <f>SUMIF(meeting!A:A,branch!A:A,meeting!G:G)</f>
        <v>0</v>
      </c>
      <c r="H162" s="7">
        <f>SUMIF(meeting!A:A,branch!A:A,meeting!J:J)/100000</f>
        <v>0</v>
      </c>
      <c r="I162" s="7">
        <f>COUNTIF(lms!A:A,branch!A:A)</f>
        <v>0</v>
      </c>
      <c r="J162" s="7">
        <f>SUMIF(lms!A:A,branch!A:A,lms!N:N)</f>
        <v>0</v>
      </c>
      <c r="K162" s="7">
        <f>SUMIF(lms!A:A,branch!A:A,lms!U:U)/100000</f>
        <v>0</v>
      </c>
      <c r="L162" s="7">
        <f t="shared" si="8"/>
        <v>0</v>
      </c>
      <c r="M162" s="7">
        <f t="shared" si="9"/>
        <v>0</v>
      </c>
      <c r="N162" s="7">
        <f t="shared" si="10"/>
        <v>0</v>
      </c>
      <c r="O162" s="7">
        <f t="shared" si="11"/>
        <v>0</v>
      </c>
      <c r="P162" s="3"/>
    </row>
    <row r="163" spans="1:16" x14ac:dyDescent="0.35">
      <c r="A163" s="7">
        <v>1870</v>
      </c>
      <c r="B163" s="7" t="str">
        <f>VLOOKUP(A:A,[2]Branch!$B:$C,2,0)</f>
        <v>Madanapally</v>
      </c>
      <c r="C163" s="7" t="str">
        <f>VLOOKUP(A:A,[2]Branch!$B:$E,4,0)</f>
        <v>MADANAPALLY</v>
      </c>
      <c r="D163" s="7" t="str">
        <f>VLOOKUP(A:A,[2]Branch!$B:$F,5,0)</f>
        <v xml:space="preserve">THIRUPATI </v>
      </c>
      <c r="E163" s="7" t="s">
        <v>497</v>
      </c>
      <c r="F163" s="7">
        <f>COUNTIF(meeting!A:A,A:A)</f>
        <v>0</v>
      </c>
      <c r="G163" s="7">
        <f>SUMIF(meeting!A:A,branch!A:A,meeting!G:G)</f>
        <v>0</v>
      </c>
      <c r="H163" s="7">
        <f>SUMIF(meeting!A:A,branch!A:A,meeting!J:J)/100000</f>
        <v>0</v>
      </c>
      <c r="I163" s="7">
        <f>COUNTIF(lms!A:A,branch!A:A)</f>
        <v>0</v>
      </c>
      <c r="J163" s="7">
        <f>SUMIF(lms!A:A,branch!A:A,lms!N:N)</f>
        <v>0</v>
      </c>
      <c r="K163" s="7">
        <f>SUMIF(lms!A:A,branch!A:A,lms!U:U)/100000</f>
        <v>0</v>
      </c>
      <c r="L163" s="7">
        <f t="shared" si="8"/>
        <v>0</v>
      </c>
      <c r="M163" s="7">
        <f t="shared" si="9"/>
        <v>0</v>
      </c>
      <c r="N163" s="7">
        <f t="shared" si="10"/>
        <v>0</v>
      </c>
      <c r="O163" s="7">
        <f t="shared" si="11"/>
        <v>0</v>
      </c>
      <c r="P163" s="3"/>
    </row>
    <row r="164" spans="1:16" x14ac:dyDescent="0.35">
      <c r="A164" s="7">
        <v>1271</v>
      </c>
      <c r="B164" s="7" t="str">
        <f>VLOOKUP(A:A,[2]Branch!$B:$C,2,0)</f>
        <v>Chilakaluripeta</v>
      </c>
      <c r="C164" s="7" t="str">
        <f>VLOOKUP(A:A,[2]Branch!$B:$E,4,0)</f>
        <v>CHIRALA</v>
      </c>
      <c r="D164" s="7" t="str">
        <f>VLOOKUP(A:A,[2]Branch!$B:$F,5,0)</f>
        <v>ONGOLE</v>
      </c>
      <c r="E164" s="7" t="s">
        <v>497</v>
      </c>
      <c r="F164" s="7">
        <f>COUNTIF(meeting!A:A,A:A)</f>
        <v>0</v>
      </c>
      <c r="G164" s="7">
        <f>SUMIF(meeting!A:A,branch!A:A,meeting!G:G)</f>
        <v>0</v>
      </c>
      <c r="H164" s="7">
        <f>SUMIF(meeting!A:A,branch!A:A,meeting!J:J)/100000</f>
        <v>0</v>
      </c>
      <c r="I164" s="7">
        <f>COUNTIF(lms!A:A,branch!A:A)</f>
        <v>0</v>
      </c>
      <c r="J164" s="7">
        <f>SUMIF(lms!A:A,branch!A:A,lms!N:N)</f>
        <v>0</v>
      </c>
      <c r="K164" s="7">
        <f>SUMIF(lms!A:A,branch!A:A,lms!U:U)/100000</f>
        <v>0</v>
      </c>
      <c r="L164" s="7">
        <f t="shared" si="8"/>
        <v>0</v>
      </c>
      <c r="M164" s="7">
        <f t="shared" si="9"/>
        <v>0</v>
      </c>
      <c r="N164" s="7">
        <f t="shared" si="10"/>
        <v>0</v>
      </c>
      <c r="O164" s="7">
        <f t="shared" si="11"/>
        <v>0</v>
      </c>
      <c r="P164" s="3"/>
    </row>
    <row r="165" spans="1:16" x14ac:dyDescent="0.35">
      <c r="A165" s="7">
        <v>3933</v>
      </c>
      <c r="B165" s="7" t="str">
        <f>VLOOKUP(A:A,[2]Branch!$B:$C,2,0)</f>
        <v>Agarapada Bhadrak</v>
      </c>
      <c r="C165" s="7" t="str">
        <f>VLOOKUP(A:A,[2]Branch!$B:$E,4,0)</f>
        <v>BHADRAK</v>
      </c>
      <c r="D165" s="7" t="str">
        <f>VLOOKUP(A:A,[2]Branch!$B:$F,5,0)</f>
        <v>BALASORE</v>
      </c>
      <c r="E165" s="7" t="s">
        <v>498</v>
      </c>
      <c r="F165" s="7">
        <f>COUNTIF(meeting!A:A,A:A)</f>
        <v>0</v>
      </c>
      <c r="G165" s="7">
        <f>SUMIF(meeting!A:A,branch!A:A,meeting!G:G)</f>
        <v>0</v>
      </c>
      <c r="H165" s="7">
        <f>SUMIF(meeting!A:A,branch!A:A,meeting!J:J)/100000</f>
        <v>0</v>
      </c>
      <c r="I165" s="7">
        <f>COUNTIF(lms!A:A,branch!A:A)</f>
        <v>0</v>
      </c>
      <c r="J165" s="7">
        <f>SUMIF(lms!A:A,branch!A:A,lms!N:N)</f>
        <v>0</v>
      </c>
      <c r="K165" s="7">
        <f>SUMIF(lms!A:A,branch!A:A,lms!U:U)/100000</f>
        <v>0</v>
      </c>
      <c r="L165" s="7">
        <f t="shared" si="8"/>
        <v>0</v>
      </c>
      <c r="M165" s="7">
        <f t="shared" si="9"/>
        <v>0</v>
      </c>
      <c r="N165" s="7">
        <f t="shared" si="10"/>
        <v>0</v>
      </c>
      <c r="O165" s="7">
        <f t="shared" si="11"/>
        <v>0</v>
      </c>
      <c r="P165" s="3"/>
    </row>
    <row r="166" spans="1:16" x14ac:dyDescent="0.35">
      <c r="A166" s="7">
        <v>2921</v>
      </c>
      <c r="B166" s="7" t="str">
        <f>VLOOKUP(A:A,[2]Branch!$B:$C,2,0)</f>
        <v>Addanki</v>
      </c>
      <c r="C166" s="7" t="str">
        <f>VLOOKUP(A:A,[2]Branch!$B:$E,4,0)</f>
        <v>GIDDALUR</v>
      </c>
      <c r="D166" s="7" t="str">
        <f>VLOOKUP(A:A,[2]Branch!$B:$F,5,0)</f>
        <v>ONGOLE</v>
      </c>
      <c r="E166" s="7" t="s">
        <v>497</v>
      </c>
      <c r="F166" s="7">
        <f>COUNTIF(meeting!A:A,A:A)</f>
        <v>0</v>
      </c>
      <c r="G166" s="7">
        <f>SUMIF(meeting!A:A,branch!A:A,meeting!G:G)</f>
        <v>0</v>
      </c>
      <c r="H166" s="7">
        <f>SUMIF(meeting!A:A,branch!A:A,meeting!J:J)/100000</f>
        <v>0</v>
      </c>
      <c r="I166" s="7">
        <f>COUNTIF(lms!A:A,branch!A:A)</f>
        <v>0</v>
      </c>
      <c r="J166" s="7">
        <f>SUMIF(lms!A:A,branch!A:A,lms!N:N)</f>
        <v>0</v>
      </c>
      <c r="K166" s="7">
        <f>SUMIF(lms!A:A,branch!A:A,lms!U:U)/100000</f>
        <v>0</v>
      </c>
      <c r="L166" s="7">
        <f t="shared" si="8"/>
        <v>0</v>
      </c>
      <c r="M166" s="7">
        <f t="shared" si="9"/>
        <v>0</v>
      </c>
      <c r="N166" s="7">
        <f t="shared" si="10"/>
        <v>0</v>
      </c>
      <c r="O166" s="7">
        <f t="shared" si="11"/>
        <v>0</v>
      </c>
      <c r="P166" s="3"/>
    </row>
    <row r="167" spans="1:16" x14ac:dyDescent="0.35">
      <c r="A167" s="7">
        <v>2892</v>
      </c>
      <c r="B167" s="7" t="str">
        <f>VLOOKUP(A:A,[2]Branch!$B:$C,2,0)</f>
        <v>Ratu Road,Ranchi</v>
      </c>
      <c r="C167" s="7" t="str">
        <f>VLOOKUP(A:A,[2]Branch!$B:$E,4,0)</f>
        <v>PATNA-5</v>
      </c>
      <c r="D167" s="7" t="str">
        <f>VLOOKUP(A:A,[2]Branch!$B:$F,5,0)</f>
        <v>BIHAR</v>
      </c>
      <c r="E167" s="7" t="s">
        <v>498</v>
      </c>
      <c r="F167" s="7">
        <f>COUNTIF(meeting!A:A,A:A)</f>
        <v>0</v>
      </c>
      <c r="G167" s="7">
        <f>SUMIF(meeting!A:A,branch!A:A,meeting!G:G)</f>
        <v>0</v>
      </c>
      <c r="H167" s="7">
        <f>SUMIF(meeting!A:A,branch!A:A,meeting!J:J)/100000</f>
        <v>0</v>
      </c>
      <c r="I167" s="7">
        <f>COUNTIF(lms!A:A,branch!A:A)</f>
        <v>0</v>
      </c>
      <c r="J167" s="7">
        <f>SUMIF(lms!A:A,branch!A:A,lms!N:N)</f>
        <v>0</v>
      </c>
      <c r="K167" s="7">
        <f>SUMIF(lms!A:A,branch!A:A,lms!U:U)/100000</f>
        <v>0</v>
      </c>
      <c r="L167" s="7">
        <f t="shared" si="8"/>
        <v>0</v>
      </c>
      <c r="M167" s="7">
        <f t="shared" si="9"/>
        <v>0</v>
      </c>
      <c r="N167" s="7">
        <f t="shared" si="10"/>
        <v>0</v>
      </c>
      <c r="O167" s="7">
        <f t="shared" si="11"/>
        <v>0</v>
      </c>
      <c r="P167" s="3"/>
    </row>
    <row r="168" spans="1:16" x14ac:dyDescent="0.35">
      <c r="A168" s="7">
        <v>640</v>
      </c>
      <c r="B168" s="7" t="str">
        <f>VLOOKUP(A:A,[2]Branch!$B:$C,2,0)</f>
        <v>Amalapuram</v>
      </c>
      <c r="C168" s="7" t="str">
        <f>VLOOKUP(A:A,[2]Branch!$B:$E,4,0)</f>
        <v>EAST GODAWARI 4</v>
      </c>
      <c r="D168" s="7" t="str">
        <f>VLOOKUP(A:A,[2]Branch!$B:$F,5,0)</f>
        <v xml:space="preserve">EAST GODAWARI </v>
      </c>
      <c r="E168" s="7" t="s">
        <v>498</v>
      </c>
      <c r="F168" s="7">
        <f>COUNTIF(meeting!A:A,A:A)</f>
        <v>0</v>
      </c>
      <c r="G168" s="7">
        <f>SUMIF(meeting!A:A,branch!A:A,meeting!G:G)</f>
        <v>0</v>
      </c>
      <c r="H168" s="7">
        <f>SUMIF(meeting!A:A,branch!A:A,meeting!J:J)/100000</f>
        <v>0</v>
      </c>
      <c r="I168" s="7">
        <f>COUNTIF(lms!A:A,branch!A:A)</f>
        <v>0</v>
      </c>
      <c r="J168" s="7">
        <f>SUMIF(lms!A:A,branch!A:A,lms!N:N)</f>
        <v>0</v>
      </c>
      <c r="K168" s="7">
        <f>SUMIF(lms!A:A,branch!A:A,lms!U:U)/100000</f>
        <v>0</v>
      </c>
      <c r="L168" s="7">
        <f t="shared" si="8"/>
        <v>0</v>
      </c>
      <c r="M168" s="7">
        <f t="shared" si="9"/>
        <v>0</v>
      </c>
      <c r="N168" s="7">
        <f t="shared" si="10"/>
        <v>0</v>
      </c>
      <c r="O168" s="7">
        <f t="shared" si="11"/>
        <v>0</v>
      </c>
      <c r="P168" s="3"/>
    </row>
    <row r="169" spans="1:16" x14ac:dyDescent="0.35">
      <c r="A169" s="7">
        <v>3856</v>
      </c>
      <c r="B169" s="7" t="str">
        <f>VLOOKUP(A:A,[2]Branch!$B:$C,2,0)</f>
        <v>Mukhiguda Jaipatna</v>
      </c>
      <c r="C169" s="7" t="str">
        <f>VLOOKUP(A:A,[2]Branch!$B:$E,4,0)</f>
        <v>BHAWANIPATNA</v>
      </c>
      <c r="D169" s="7" t="str">
        <f>VLOOKUP(A:A,[2]Branch!$B:$F,5,0)</f>
        <v>SAMBALPUR</v>
      </c>
      <c r="E169" s="7" t="s">
        <v>498</v>
      </c>
      <c r="F169" s="7">
        <f>COUNTIF(meeting!A:A,A:A)</f>
        <v>0</v>
      </c>
      <c r="G169" s="7">
        <f>SUMIF(meeting!A:A,branch!A:A,meeting!G:G)</f>
        <v>0</v>
      </c>
      <c r="H169" s="7">
        <f>SUMIF(meeting!A:A,branch!A:A,meeting!J:J)/100000</f>
        <v>0</v>
      </c>
      <c r="I169" s="7">
        <f>COUNTIF(lms!A:A,branch!A:A)</f>
        <v>0</v>
      </c>
      <c r="J169" s="7">
        <f>SUMIF(lms!A:A,branch!A:A,lms!N:N)</f>
        <v>0</v>
      </c>
      <c r="K169" s="7">
        <f>SUMIF(lms!A:A,branch!A:A,lms!U:U)/100000</f>
        <v>0</v>
      </c>
      <c r="L169" s="7">
        <f t="shared" si="8"/>
        <v>0</v>
      </c>
      <c r="M169" s="7">
        <f t="shared" si="9"/>
        <v>0</v>
      </c>
      <c r="N169" s="7">
        <f t="shared" si="10"/>
        <v>0</v>
      </c>
      <c r="O169" s="7">
        <f t="shared" si="11"/>
        <v>0</v>
      </c>
      <c r="P169" s="3"/>
    </row>
    <row r="170" spans="1:16" x14ac:dyDescent="0.35">
      <c r="A170" s="7">
        <v>1125</v>
      </c>
      <c r="B170" s="7" t="str">
        <f>VLOOKUP(A:A,[2]Branch!$B:$C,2,0)</f>
        <v>Konnagar</v>
      </c>
      <c r="C170" s="7" t="str">
        <f>VLOOKUP(A:A,[2]Branch!$B:$E,4,0)</f>
        <v>KOLKATA-2</v>
      </c>
      <c r="D170" s="7" t="str">
        <f>VLOOKUP(A:A,[2]Branch!$B:$F,5,0)</f>
        <v>KOLKATA NORTH</v>
      </c>
      <c r="E170" s="7" t="s">
        <v>498</v>
      </c>
      <c r="F170" s="7">
        <f>COUNTIF(meeting!A:A,A:A)</f>
        <v>0</v>
      </c>
      <c r="G170" s="7">
        <f>SUMIF(meeting!A:A,branch!A:A,meeting!G:G)</f>
        <v>0</v>
      </c>
      <c r="H170" s="7">
        <f>SUMIF(meeting!A:A,branch!A:A,meeting!J:J)/100000</f>
        <v>0</v>
      </c>
      <c r="I170" s="7">
        <f>COUNTIF(lms!A:A,branch!A:A)</f>
        <v>0</v>
      </c>
      <c r="J170" s="7">
        <f>SUMIF(lms!A:A,branch!A:A,lms!N:N)</f>
        <v>0</v>
      </c>
      <c r="K170" s="7">
        <f>SUMIF(lms!A:A,branch!A:A,lms!U:U)/100000</f>
        <v>0</v>
      </c>
      <c r="L170" s="7">
        <f t="shared" si="8"/>
        <v>0</v>
      </c>
      <c r="M170" s="7">
        <f t="shared" si="9"/>
        <v>0</v>
      </c>
      <c r="N170" s="7">
        <f t="shared" si="10"/>
        <v>0</v>
      </c>
      <c r="O170" s="7">
        <f t="shared" si="11"/>
        <v>0</v>
      </c>
      <c r="P170" s="3"/>
    </row>
    <row r="171" spans="1:16" x14ac:dyDescent="0.35">
      <c r="A171" s="7">
        <v>243</v>
      </c>
      <c r="B171" s="7" t="str">
        <f>VLOOKUP(A:A,[2]Branch!$B:$C,2,0)</f>
        <v>Chetput</v>
      </c>
      <c r="C171" s="7" t="str">
        <f>VLOOKUP(A:A,[2]Branch!$B:$E,4,0)</f>
        <v>GINGEE</v>
      </c>
      <c r="D171" s="7" t="str">
        <f>VLOOKUP(A:A,[2]Branch!$B:$F,5,0)</f>
        <v>VELLORE</v>
      </c>
      <c r="E171" s="7" t="s">
        <v>497</v>
      </c>
      <c r="F171" s="7">
        <f>COUNTIF(meeting!A:A,A:A)</f>
        <v>0</v>
      </c>
      <c r="G171" s="7">
        <f>SUMIF(meeting!A:A,branch!A:A,meeting!G:G)</f>
        <v>0</v>
      </c>
      <c r="H171" s="7">
        <f>SUMIF(meeting!A:A,branch!A:A,meeting!J:J)/100000</f>
        <v>0</v>
      </c>
      <c r="I171" s="7">
        <f>COUNTIF(lms!A:A,branch!A:A)</f>
        <v>0</v>
      </c>
      <c r="J171" s="7">
        <f>SUMIF(lms!A:A,branch!A:A,lms!N:N)</f>
        <v>0</v>
      </c>
      <c r="K171" s="7">
        <f>SUMIF(lms!A:A,branch!A:A,lms!U:U)/100000</f>
        <v>0</v>
      </c>
      <c r="L171" s="7">
        <f t="shared" si="8"/>
        <v>0</v>
      </c>
      <c r="M171" s="7">
        <f t="shared" si="9"/>
        <v>0</v>
      </c>
      <c r="N171" s="7">
        <f t="shared" si="10"/>
        <v>0</v>
      </c>
      <c r="O171" s="7">
        <f t="shared" si="11"/>
        <v>0</v>
      </c>
      <c r="P171" s="3"/>
    </row>
    <row r="172" spans="1:16" x14ac:dyDescent="0.35">
      <c r="A172" s="7">
        <v>1886</v>
      </c>
      <c r="B172" s="7" t="str">
        <f>VLOOKUP(A:A,[2]Branch!$B:$C,2,0)</f>
        <v>Sundergrah-Hospital Road</v>
      </c>
      <c r="C172" s="7" t="str">
        <f>VLOOKUP(A:A,[2]Branch!$B:$E,4,0)</f>
        <v>JHARSUGUDA</v>
      </c>
      <c r="D172" s="7" t="str">
        <f>VLOOKUP(A:A,[2]Branch!$B:$F,5,0)</f>
        <v>SAMBALPUR</v>
      </c>
      <c r="E172" s="7" t="s">
        <v>498</v>
      </c>
      <c r="F172" s="7">
        <f>COUNTIF(meeting!A:A,A:A)</f>
        <v>0</v>
      </c>
      <c r="G172" s="7">
        <f>SUMIF(meeting!A:A,branch!A:A,meeting!G:G)</f>
        <v>0</v>
      </c>
      <c r="H172" s="7">
        <f>SUMIF(meeting!A:A,branch!A:A,meeting!J:J)/100000</f>
        <v>0</v>
      </c>
      <c r="I172" s="7">
        <f>COUNTIF(lms!A:A,branch!A:A)</f>
        <v>0</v>
      </c>
      <c r="J172" s="7">
        <f>SUMIF(lms!A:A,branch!A:A,lms!N:N)</f>
        <v>0</v>
      </c>
      <c r="K172" s="7">
        <f>SUMIF(lms!A:A,branch!A:A,lms!U:U)/100000</f>
        <v>0</v>
      </c>
      <c r="L172" s="7">
        <f t="shared" si="8"/>
        <v>0</v>
      </c>
      <c r="M172" s="7">
        <f t="shared" si="9"/>
        <v>0</v>
      </c>
      <c r="N172" s="7">
        <f t="shared" si="10"/>
        <v>0</v>
      </c>
      <c r="O172" s="7">
        <f t="shared" si="11"/>
        <v>0</v>
      </c>
      <c r="P172" s="3"/>
    </row>
    <row r="173" spans="1:16" x14ac:dyDescent="0.35">
      <c r="A173" s="7">
        <v>3873</v>
      </c>
      <c r="B173" s="7" t="str">
        <f>VLOOKUP(A:A,[2]Branch!$B:$C,2,0)</f>
        <v>Belpahar</v>
      </c>
      <c r="C173" s="7" t="str">
        <f>VLOOKUP(A:A,[2]Branch!$B:$E,4,0)</f>
        <v>JHARSUGUDA</v>
      </c>
      <c r="D173" s="7" t="str">
        <f>VLOOKUP(A:A,[2]Branch!$B:$F,5,0)</f>
        <v>SAMBALPUR</v>
      </c>
      <c r="E173" s="7" t="s">
        <v>498</v>
      </c>
      <c r="F173" s="7">
        <f>COUNTIF(meeting!A:A,A:A)</f>
        <v>0</v>
      </c>
      <c r="G173" s="7">
        <f>SUMIF(meeting!A:A,branch!A:A,meeting!G:G)</f>
        <v>0</v>
      </c>
      <c r="H173" s="7">
        <f>SUMIF(meeting!A:A,branch!A:A,meeting!J:J)/100000</f>
        <v>0</v>
      </c>
      <c r="I173" s="7">
        <f>COUNTIF(lms!A:A,branch!A:A)</f>
        <v>0</v>
      </c>
      <c r="J173" s="7">
        <f>SUMIF(lms!A:A,branch!A:A,lms!N:N)</f>
        <v>0</v>
      </c>
      <c r="K173" s="7">
        <f>SUMIF(lms!A:A,branch!A:A,lms!U:U)/100000</f>
        <v>0</v>
      </c>
      <c r="L173" s="7">
        <f t="shared" si="8"/>
        <v>0</v>
      </c>
      <c r="M173" s="7">
        <f t="shared" si="9"/>
        <v>0</v>
      </c>
      <c r="N173" s="7">
        <f t="shared" si="10"/>
        <v>0</v>
      </c>
      <c r="O173" s="7">
        <f t="shared" si="11"/>
        <v>0</v>
      </c>
      <c r="P173" s="3"/>
    </row>
    <row r="174" spans="1:16" x14ac:dyDescent="0.35">
      <c r="A174" s="7">
        <v>2544</v>
      </c>
      <c r="B174" s="7" t="str">
        <f>VLOOKUP(A:A,[2]Branch!$B:$C,2,0)</f>
        <v>Kosabadi</v>
      </c>
      <c r="C174" s="7" t="str">
        <f>VLOOKUP(A:A,[2]Branch!$B:$E,4,0)</f>
        <v>CHHATTISGARH-4</v>
      </c>
      <c r="D174" s="7" t="str">
        <f>VLOOKUP(A:A,[2]Branch!$B:$F,5,0)</f>
        <v>RAIPUR,CHHATISGARH</v>
      </c>
      <c r="E174" s="7" t="s">
        <v>498</v>
      </c>
      <c r="F174" s="7">
        <f>COUNTIF(meeting!A:A,A:A)</f>
        <v>0</v>
      </c>
      <c r="G174" s="7">
        <f>SUMIF(meeting!A:A,branch!A:A,meeting!G:G)</f>
        <v>0</v>
      </c>
      <c r="H174" s="7">
        <f>SUMIF(meeting!A:A,branch!A:A,meeting!J:J)/100000</f>
        <v>0</v>
      </c>
      <c r="I174" s="7">
        <f>COUNTIF(lms!A:A,branch!A:A)</f>
        <v>0</v>
      </c>
      <c r="J174" s="7">
        <f>SUMIF(lms!A:A,branch!A:A,lms!N:N)</f>
        <v>0</v>
      </c>
      <c r="K174" s="7">
        <f>SUMIF(lms!A:A,branch!A:A,lms!U:U)/100000</f>
        <v>0</v>
      </c>
      <c r="L174" s="7">
        <f t="shared" si="8"/>
        <v>0</v>
      </c>
      <c r="M174" s="7">
        <f t="shared" si="9"/>
        <v>0</v>
      </c>
      <c r="N174" s="7">
        <f t="shared" si="10"/>
        <v>0</v>
      </c>
      <c r="O174" s="7">
        <f t="shared" si="11"/>
        <v>0</v>
      </c>
      <c r="P174" s="3"/>
    </row>
    <row r="175" spans="1:16" x14ac:dyDescent="0.35">
      <c r="A175" s="7">
        <v>2079</v>
      </c>
      <c r="B175" s="7" t="str">
        <f>VLOOKUP(A:A,[2]Branch!$B:$C,2,0)</f>
        <v>Chettipalayam Coimbatore</v>
      </c>
      <c r="C175" s="7" t="str">
        <f>VLOOKUP(A:A,[2]Branch!$B:$E,4,0)</f>
        <v>COIMBATORE-1</v>
      </c>
      <c r="D175" s="7" t="str">
        <f>VLOOKUP(A:A,[2]Branch!$B:$F,5,0)</f>
        <v>COIMBATORE REGION</v>
      </c>
      <c r="E175" s="7" t="s">
        <v>494</v>
      </c>
      <c r="F175" s="7">
        <f>COUNTIF(meeting!A:A,A:A)</f>
        <v>0</v>
      </c>
      <c r="G175" s="7">
        <f>SUMIF(meeting!A:A,branch!A:A,meeting!G:G)</f>
        <v>0</v>
      </c>
      <c r="H175" s="7">
        <f>SUMIF(meeting!A:A,branch!A:A,meeting!J:J)/100000</f>
        <v>0</v>
      </c>
      <c r="I175" s="7">
        <f>COUNTIF(lms!A:A,branch!A:A)</f>
        <v>0</v>
      </c>
      <c r="J175" s="7">
        <f>SUMIF(lms!A:A,branch!A:A,lms!N:N)</f>
        <v>0</v>
      </c>
      <c r="K175" s="7">
        <f>SUMIF(lms!A:A,branch!A:A,lms!U:U)/100000</f>
        <v>0</v>
      </c>
      <c r="L175" s="7">
        <f t="shared" si="8"/>
        <v>0</v>
      </c>
      <c r="M175" s="7">
        <f t="shared" si="9"/>
        <v>0</v>
      </c>
      <c r="N175" s="7">
        <f t="shared" si="10"/>
        <v>0</v>
      </c>
      <c r="O175" s="7">
        <f t="shared" si="11"/>
        <v>0</v>
      </c>
      <c r="P175" s="3"/>
    </row>
    <row r="176" spans="1:16" x14ac:dyDescent="0.35">
      <c r="A176" s="7">
        <v>1855</v>
      </c>
      <c r="B176" s="7" t="str">
        <f>VLOOKUP(A:A,[2]Branch!$B:$C,2,0)</f>
        <v>Avanigadda</v>
      </c>
      <c r="C176" s="7" t="str">
        <f>VLOOKUP(A:A,[2]Branch!$B:$E,4,0)</f>
        <v>MACHILIPATNAM</v>
      </c>
      <c r="D176" s="7" t="str">
        <f>VLOOKUP(A:A,[2]Branch!$B:$F,5,0)</f>
        <v>ELURU</v>
      </c>
      <c r="E176" s="7" t="s">
        <v>497</v>
      </c>
      <c r="F176" s="7">
        <f>COUNTIF(meeting!A:A,A:A)</f>
        <v>0</v>
      </c>
      <c r="G176" s="7">
        <f>SUMIF(meeting!A:A,branch!A:A,meeting!G:G)</f>
        <v>0</v>
      </c>
      <c r="H176" s="7">
        <f>SUMIF(meeting!A:A,branch!A:A,meeting!J:J)/100000</f>
        <v>0</v>
      </c>
      <c r="I176" s="7">
        <f>COUNTIF(lms!A:A,branch!A:A)</f>
        <v>0</v>
      </c>
      <c r="J176" s="7">
        <f>SUMIF(lms!A:A,branch!A:A,lms!N:N)</f>
        <v>0</v>
      </c>
      <c r="K176" s="7">
        <f>SUMIF(lms!A:A,branch!A:A,lms!U:U)/100000</f>
        <v>0</v>
      </c>
      <c r="L176" s="7">
        <f t="shared" si="8"/>
        <v>0</v>
      </c>
      <c r="M176" s="7">
        <f t="shared" si="9"/>
        <v>0</v>
      </c>
      <c r="N176" s="7">
        <f t="shared" si="10"/>
        <v>0</v>
      </c>
      <c r="O176" s="7">
        <f t="shared" si="11"/>
        <v>0</v>
      </c>
      <c r="P176" s="3"/>
    </row>
    <row r="177" spans="1:16" x14ac:dyDescent="0.35">
      <c r="A177" s="7">
        <v>2235</v>
      </c>
      <c r="B177" s="7" t="str">
        <f>VLOOKUP(A:A,[2]Branch!$B:$C,2,0)</f>
        <v>Janana Hospital Road-Berhampur</v>
      </c>
      <c r="C177" s="7" t="str">
        <f>VLOOKUP(A:A,[2]Branch!$B:$E,4,0)</f>
        <v>BALUGAON</v>
      </c>
      <c r="D177" s="7" t="str">
        <f>VLOOKUP(A:A,[2]Branch!$B:$F,5,0)</f>
        <v>BERHAMPUR</v>
      </c>
      <c r="E177" s="7" t="s">
        <v>498</v>
      </c>
      <c r="F177" s="7">
        <f>COUNTIF(meeting!A:A,A:A)</f>
        <v>0</v>
      </c>
      <c r="G177" s="7">
        <f>SUMIF(meeting!A:A,branch!A:A,meeting!G:G)</f>
        <v>0</v>
      </c>
      <c r="H177" s="7">
        <f>SUMIF(meeting!A:A,branch!A:A,meeting!J:J)/100000</f>
        <v>0</v>
      </c>
      <c r="I177" s="7">
        <f>COUNTIF(lms!A:A,branch!A:A)</f>
        <v>0</v>
      </c>
      <c r="J177" s="7">
        <f>SUMIF(lms!A:A,branch!A:A,lms!N:N)</f>
        <v>0</v>
      </c>
      <c r="K177" s="7">
        <f>SUMIF(lms!A:A,branch!A:A,lms!U:U)/100000</f>
        <v>0</v>
      </c>
      <c r="L177" s="7">
        <f t="shared" si="8"/>
        <v>0</v>
      </c>
      <c r="M177" s="7">
        <f t="shared" si="9"/>
        <v>0</v>
      </c>
      <c r="N177" s="7">
        <f t="shared" si="10"/>
        <v>0</v>
      </c>
      <c r="O177" s="7">
        <f t="shared" si="11"/>
        <v>0</v>
      </c>
      <c r="P177" s="3"/>
    </row>
    <row r="178" spans="1:16" x14ac:dyDescent="0.35">
      <c r="A178" s="7">
        <v>2806</v>
      </c>
      <c r="B178" s="7" t="str">
        <f>VLOOKUP(A:A,[2]Branch!$B:$C,2,0)</f>
        <v>Chatrapur Orissa</v>
      </c>
      <c r="C178" s="7" t="str">
        <f>VLOOKUP(A:A,[2]Branch!$B:$E,4,0)</f>
        <v>BERHAMPUR-1</v>
      </c>
      <c r="D178" s="7" t="str">
        <f>VLOOKUP(A:A,[2]Branch!$B:$F,5,0)</f>
        <v>BERHAMPUR</v>
      </c>
      <c r="E178" s="7" t="s">
        <v>498</v>
      </c>
      <c r="F178" s="7">
        <f>COUNTIF(meeting!A:A,A:A)</f>
        <v>0</v>
      </c>
      <c r="G178" s="7">
        <f>SUMIF(meeting!A:A,branch!A:A,meeting!G:G)</f>
        <v>0</v>
      </c>
      <c r="H178" s="7">
        <f>SUMIF(meeting!A:A,branch!A:A,meeting!J:J)/100000</f>
        <v>0</v>
      </c>
      <c r="I178" s="7">
        <f>COUNTIF(lms!A:A,branch!A:A)</f>
        <v>0</v>
      </c>
      <c r="J178" s="7">
        <f>SUMIF(lms!A:A,branch!A:A,lms!N:N)</f>
        <v>0</v>
      </c>
      <c r="K178" s="7">
        <f>SUMIF(lms!A:A,branch!A:A,lms!U:U)/100000</f>
        <v>0</v>
      </c>
      <c r="L178" s="7">
        <f t="shared" si="8"/>
        <v>0</v>
      </c>
      <c r="M178" s="7">
        <f t="shared" si="9"/>
        <v>0</v>
      </c>
      <c r="N178" s="7">
        <f t="shared" si="10"/>
        <v>0</v>
      </c>
      <c r="O178" s="7">
        <f t="shared" si="11"/>
        <v>0</v>
      </c>
      <c r="P178" s="3"/>
    </row>
    <row r="179" spans="1:16" x14ac:dyDescent="0.35">
      <c r="A179" s="7">
        <v>1587</v>
      </c>
      <c r="B179" s="7" t="str">
        <f>VLOOKUP(A:A,[2]Branch!$B:$C,2,0)</f>
        <v>Kadi Mehsana</v>
      </c>
      <c r="C179" s="7" t="str">
        <f>VLOOKUP(A:A,[2]Branch!$B:$E,4,0)</f>
        <v>AHMEDABAD 4</v>
      </c>
      <c r="D179" s="7" t="str">
        <f>VLOOKUP(A:A,[2]Branch!$B:$F,5,0)</f>
        <v xml:space="preserve">NORTH GUJARAT </v>
      </c>
      <c r="E179" s="7" t="s">
        <v>496</v>
      </c>
      <c r="F179" s="7">
        <f>COUNTIF(meeting!A:A,A:A)</f>
        <v>0</v>
      </c>
      <c r="G179" s="7">
        <f>SUMIF(meeting!A:A,branch!A:A,meeting!G:G)</f>
        <v>0</v>
      </c>
      <c r="H179" s="7">
        <f>SUMIF(meeting!A:A,branch!A:A,meeting!J:J)/100000</f>
        <v>0</v>
      </c>
      <c r="I179" s="7">
        <f>COUNTIF(lms!A:A,branch!A:A)</f>
        <v>0</v>
      </c>
      <c r="J179" s="7">
        <f>SUMIF(lms!A:A,branch!A:A,lms!N:N)</f>
        <v>0</v>
      </c>
      <c r="K179" s="7">
        <f>SUMIF(lms!A:A,branch!A:A,lms!U:U)/100000</f>
        <v>0</v>
      </c>
      <c r="L179" s="7">
        <f t="shared" si="8"/>
        <v>0</v>
      </c>
      <c r="M179" s="7">
        <f t="shared" si="9"/>
        <v>0</v>
      </c>
      <c r="N179" s="7">
        <f t="shared" si="10"/>
        <v>0</v>
      </c>
      <c r="O179" s="7">
        <f t="shared" si="11"/>
        <v>0</v>
      </c>
      <c r="P179" s="3"/>
    </row>
    <row r="180" spans="1:16" x14ac:dyDescent="0.35">
      <c r="A180" s="7">
        <v>2346</v>
      </c>
      <c r="B180" s="7" t="str">
        <f>VLOOKUP(A:A,[2]Branch!$B:$C,2,0)</f>
        <v>Shastripuram Agra</v>
      </c>
      <c r="C180" s="7" t="str">
        <f>VLOOKUP(A:A,[2]Branch!$B:$E,4,0)</f>
        <v>AGRA</v>
      </c>
      <c r="D180" s="7" t="str">
        <f>VLOOKUP(A:A,[2]Branch!$B:$F,5,0)</f>
        <v>AGRA</v>
      </c>
      <c r="E180" s="7" t="s">
        <v>499</v>
      </c>
      <c r="F180" s="7">
        <f>COUNTIF(meeting!A:A,A:A)</f>
        <v>0</v>
      </c>
      <c r="G180" s="7">
        <f>SUMIF(meeting!A:A,branch!A:A,meeting!G:G)</f>
        <v>0</v>
      </c>
      <c r="H180" s="7">
        <f>SUMIF(meeting!A:A,branch!A:A,meeting!J:J)/100000</f>
        <v>0</v>
      </c>
      <c r="I180" s="7">
        <f>COUNTIF(lms!A:A,branch!A:A)</f>
        <v>0</v>
      </c>
      <c r="J180" s="7">
        <f>SUMIF(lms!A:A,branch!A:A,lms!N:N)</f>
        <v>0</v>
      </c>
      <c r="K180" s="7">
        <f>SUMIF(lms!A:A,branch!A:A,lms!U:U)/100000</f>
        <v>0</v>
      </c>
      <c r="L180" s="7">
        <f t="shared" si="8"/>
        <v>0</v>
      </c>
      <c r="M180" s="7">
        <f t="shared" si="9"/>
        <v>0</v>
      </c>
      <c r="N180" s="7">
        <f t="shared" si="10"/>
        <v>0</v>
      </c>
      <c r="O180" s="7">
        <f t="shared" si="11"/>
        <v>0</v>
      </c>
      <c r="P180" s="3"/>
    </row>
    <row r="181" spans="1:16" x14ac:dyDescent="0.35">
      <c r="A181" s="7">
        <v>3836</v>
      </c>
      <c r="B181" s="7" t="str">
        <f>VLOOKUP(A:A,[2]Branch!$B:$C,2,0)</f>
        <v>Khariar</v>
      </c>
      <c r="C181" s="7" t="str">
        <f>VLOOKUP(A:A,[2]Branch!$B:$E,4,0)</f>
        <v>BARGARH-1</v>
      </c>
      <c r="D181" s="7" t="str">
        <f>VLOOKUP(A:A,[2]Branch!$B:$F,5,0)</f>
        <v>SAMBALPUR</v>
      </c>
      <c r="E181" s="7" t="s">
        <v>498</v>
      </c>
      <c r="F181" s="7">
        <f>COUNTIF(meeting!A:A,A:A)</f>
        <v>0</v>
      </c>
      <c r="G181" s="7">
        <f>SUMIF(meeting!A:A,branch!A:A,meeting!G:G)</f>
        <v>0</v>
      </c>
      <c r="H181" s="7">
        <f>SUMIF(meeting!A:A,branch!A:A,meeting!J:J)/100000</f>
        <v>0</v>
      </c>
      <c r="I181" s="7">
        <f>COUNTIF(lms!A:A,branch!A:A)</f>
        <v>0</v>
      </c>
      <c r="J181" s="7">
        <f>SUMIF(lms!A:A,branch!A:A,lms!N:N)</f>
        <v>0</v>
      </c>
      <c r="K181" s="7">
        <f>SUMIF(lms!A:A,branch!A:A,lms!U:U)/100000</f>
        <v>0</v>
      </c>
      <c r="L181" s="7">
        <f t="shared" si="8"/>
        <v>0</v>
      </c>
      <c r="M181" s="7">
        <f t="shared" si="9"/>
        <v>0</v>
      </c>
      <c r="N181" s="7">
        <f t="shared" si="10"/>
        <v>0</v>
      </c>
      <c r="O181" s="7">
        <f t="shared" si="11"/>
        <v>0</v>
      </c>
      <c r="P181" s="3"/>
    </row>
    <row r="182" spans="1:16" x14ac:dyDescent="0.35">
      <c r="A182" s="7">
        <v>1955</v>
      </c>
      <c r="B182" s="7" t="str">
        <f>VLOOKUP(A:A,[2]Branch!$B:$C,2,0)</f>
        <v>Kolar Road Bhopal</v>
      </c>
      <c r="C182" s="7" t="str">
        <f>VLOOKUP(A:A,[2]Branch!$B:$E,4,0)</f>
        <v>BHOPAL-1</v>
      </c>
      <c r="D182" s="7" t="str">
        <f>VLOOKUP(A:A,[2]Branch!$B:$F,5,0)</f>
        <v>BHOPAL</v>
      </c>
      <c r="E182" s="7" t="s">
        <v>496</v>
      </c>
      <c r="F182" s="7">
        <f>COUNTIF(meeting!A:A,A:A)</f>
        <v>0</v>
      </c>
      <c r="G182" s="7">
        <f>SUMIF(meeting!A:A,branch!A:A,meeting!G:G)</f>
        <v>0</v>
      </c>
      <c r="H182" s="7">
        <f>SUMIF(meeting!A:A,branch!A:A,meeting!J:J)/100000</f>
        <v>0</v>
      </c>
      <c r="I182" s="7">
        <f>COUNTIF(lms!A:A,branch!A:A)</f>
        <v>0</v>
      </c>
      <c r="J182" s="7">
        <f>SUMIF(lms!A:A,branch!A:A,lms!N:N)</f>
        <v>0</v>
      </c>
      <c r="K182" s="7">
        <f>SUMIF(lms!A:A,branch!A:A,lms!U:U)/100000</f>
        <v>0</v>
      </c>
      <c r="L182" s="7">
        <f t="shared" si="8"/>
        <v>0</v>
      </c>
      <c r="M182" s="7">
        <f t="shared" si="9"/>
        <v>0</v>
      </c>
      <c r="N182" s="7">
        <f t="shared" si="10"/>
        <v>0</v>
      </c>
      <c r="O182" s="7">
        <f t="shared" si="11"/>
        <v>0</v>
      </c>
      <c r="P182" s="3"/>
    </row>
    <row r="183" spans="1:16" x14ac:dyDescent="0.35">
      <c r="A183" s="7">
        <v>1354</v>
      </c>
      <c r="B183" s="7" t="str">
        <f>VLOOKUP(A:A,[2]Branch!$B:$C,2,0)</f>
        <v>Shivaji Nagar Nasik</v>
      </c>
      <c r="C183" s="7" t="str">
        <f>VLOOKUP(A:A,[2]Branch!$B:$E,4,0)</f>
        <v>NASIK</v>
      </c>
      <c r="D183" s="7" t="str">
        <f>VLOOKUP(A:A,[2]Branch!$B:$F,5,0)</f>
        <v>AURANGABAD</v>
      </c>
      <c r="E183" s="7" t="s">
        <v>496</v>
      </c>
      <c r="F183" s="7">
        <f>COUNTIF(meeting!A:A,A:A)</f>
        <v>0</v>
      </c>
      <c r="G183" s="7">
        <f>SUMIF(meeting!A:A,branch!A:A,meeting!G:G)</f>
        <v>0</v>
      </c>
      <c r="H183" s="7">
        <f>SUMIF(meeting!A:A,branch!A:A,meeting!J:J)/100000</f>
        <v>0</v>
      </c>
      <c r="I183" s="7">
        <f>COUNTIF(lms!A:A,branch!A:A)</f>
        <v>0</v>
      </c>
      <c r="J183" s="7">
        <f>SUMIF(lms!A:A,branch!A:A,lms!N:N)</f>
        <v>0</v>
      </c>
      <c r="K183" s="7">
        <f>SUMIF(lms!A:A,branch!A:A,lms!U:U)/100000</f>
        <v>0</v>
      </c>
      <c r="L183" s="7">
        <f t="shared" si="8"/>
        <v>0</v>
      </c>
      <c r="M183" s="7">
        <f t="shared" si="9"/>
        <v>0</v>
      </c>
      <c r="N183" s="7">
        <f t="shared" si="10"/>
        <v>0</v>
      </c>
      <c r="O183" s="7">
        <f t="shared" si="11"/>
        <v>0</v>
      </c>
      <c r="P183" s="3"/>
    </row>
    <row r="184" spans="1:16" x14ac:dyDescent="0.35">
      <c r="A184" s="7">
        <v>3560</v>
      </c>
      <c r="B184" s="7" t="str">
        <f>VLOOKUP(A:A,[2]Branch!$B:$C,2,0)</f>
        <v>Mirzapur, U.P</v>
      </c>
      <c r="C184" s="7" t="str">
        <f>VLOOKUP(A:A,[2]Branch!$B:$E,4,0)</f>
        <v>ALLAHABAD</v>
      </c>
      <c r="D184" s="7" t="str">
        <f>VLOOKUP(A:A,[2]Branch!$B:$F,5,0)</f>
        <v>VARANASI</v>
      </c>
      <c r="E184" s="7" t="s">
        <v>499</v>
      </c>
      <c r="F184" s="7">
        <f>COUNTIF(meeting!A:A,A:A)</f>
        <v>0</v>
      </c>
      <c r="G184" s="7">
        <f>SUMIF(meeting!A:A,branch!A:A,meeting!G:G)</f>
        <v>0</v>
      </c>
      <c r="H184" s="7">
        <f>SUMIF(meeting!A:A,branch!A:A,meeting!J:J)/100000</f>
        <v>0</v>
      </c>
      <c r="I184" s="7">
        <f>COUNTIF(lms!A:A,branch!A:A)</f>
        <v>0</v>
      </c>
      <c r="J184" s="7">
        <f>SUMIF(lms!A:A,branch!A:A,lms!N:N)</f>
        <v>0</v>
      </c>
      <c r="K184" s="7">
        <f>SUMIF(lms!A:A,branch!A:A,lms!U:U)/100000</f>
        <v>0</v>
      </c>
      <c r="L184" s="7">
        <f t="shared" si="8"/>
        <v>0</v>
      </c>
      <c r="M184" s="7">
        <f t="shared" si="9"/>
        <v>0</v>
      </c>
      <c r="N184" s="7">
        <f t="shared" si="10"/>
        <v>0</v>
      </c>
      <c r="O184" s="7">
        <f t="shared" si="11"/>
        <v>0</v>
      </c>
      <c r="P184" s="3"/>
    </row>
    <row r="185" spans="1:16" x14ac:dyDescent="0.35">
      <c r="A185" s="7">
        <v>2917</v>
      </c>
      <c r="B185" s="7" t="str">
        <f>VLOOKUP(A:A,[2]Branch!$B:$C,2,0)</f>
        <v>Babulane Portblair</v>
      </c>
      <c r="C185" s="7" t="str">
        <f>VLOOKUP(A:A,[2]Branch!$B:$E,4,0)</f>
        <v>ANDAMAN</v>
      </c>
      <c r="D185" s="7" t="str">
        <f>VLOOKUP(A:A,[2]Branch!$B:$F,5,0)</f>
        <v>KANCHIPURAM</v>
      </c>
      <c r="E185" s="7" t="s">
        <v>497</v>
      </c>
      <c r="F185" s="7">
        <f>COUNTIF(meeting!A:A,A:A)</f>
        <v>0</v>
      </c>
      <c r="G185" s="7">
        <f>SUMIF(meeting!A:A,branch!A:A,meeting!G:G)</f>
        <v>0</v>
      </c>
      <c r="H185" s="7">
        <f>SUMIF(meeting!A:A,branch!A:A,meeting!J:J)/100000</f>
        <v>0</v>
      </c>
      <c r="I185" s="7">
        <f>COUNTIF(lms!A:A,branch!A:A)</f>
        <v>0</v>
      </c>
      <c r="J185" s="7">
        <f>SUMIF(lms!A:A,branch!A:A,lms!N:N)</f>
        <v>0</v>
      </c>
      <c r="K185" s="7">
        <f>SUMIF(lms!A:A,branch!A:A,lms!U:U)/100000</f>
        <v>0</v>
      </c>
      <c r="L185" s="7">
        <f t="shared" si="8"/>
        <v>0</v>
      </c>
      <c r="M185" s="7">
        <f t="shared" si="9"/>
        <v>0</v>
      </c>
      <c r="N185" s="7">
        <f t="shared" si="10"/>
        <v>0</v>
      </c>
      <c r="O185" s="7">
        <f t="shared" si="11"/>
        <v>0</v>
      </c>
      <c r="P185" s="3"/>
    </row>
    <row r="186" spans="1:16" x14ac:dyDescent="0.35">
      <c r="A186" s="7">
        <v>1963</v>
      </c>
      <c r="B186" s="7" t="str">
        <f>VLOOKUP(A:A,[2]Branch!$B:$C,2,0)</f>
        <v>Mudalgi</v>
      </c>
      <c r="C186" s="7" t="str">
        <f>VLOOKUP(A:A,[2]Branch!$B:$E,4,0)</f>
        <v>NARAGUND</v>
      </c>
      <c r="D186" s="7" t="str">
        <f>VLOOKUP(A:A,[2]Branch!$B:$F,5,0)</f>
        <v>HUBLI REGION</v>
      </c>
      <c r="E186" s="7" t="s">
        <v>495</v>
      </c>
      <c r="F186" s="7">
        <f>COUNTIF(meeting!A:A,A:A)</f>
        <v>0</v>
      </c>
      <c r="G186" s="7">
        <f>SUMIF(meeting!A:A,branch!A:A,meeting!G:G)</f>
        <v>0</v>
      </c>
      <c r="H186" s="7">
        <f>SUMIF(meeting!A:A,branch!A:A,meeting!J:J)/100000</f>
        <v>0</v>
      </c>
      <c r="I186" s="7">
        <f>COUNTIF(lms!A:A,branch!A:A)</f>
        <v>0</v>
      </c>
      <c r="J186" s="7">
        <f>SUMIF(lms!A:A,branch!A:A,lms!N:N)</f>
        <v>0</v>
      </c>
      <c r="K186" s="7">
        <f>SUMIF(lms!A:A,branch!A:A,lms!U:U)/100000</f>
        <v>0</v>
      </c>
      <c r="L186" s="7">
        <f t="shared" si="8"/>
        <v>0</v>
      </c>
      <c r="M186" s="7">
        <f t="shared" si="9"/>
        <v>0</v>
      </c>
      <c r="N186" s="7">
        <f t="shared" si="10"/>
        <v>0</v>
      </c>
      <c r="O186" s="7">
        <f t="shared" si="11"/>
        <v>0</v>
      </c>
      <c r="P186" s="3"/>
    </row>
    <row r="187" spans="1:16" x14ac:dyDescent="0.35">
      <c r="A187" s="7">
        <v>3467</v>
      </c>
      <c r="B187" s="7" t="str">
        <f>VLOOKUP(A:A,[2]Branch!$B:$C,2,0)</f>
        <v>G T Road-Etah</v>
      </c>
      <c r="C187" s="7" t="str">
        <f>VLOOKUP(A:A,[2]Branch!$B:$E,4,0)</f>
        <v>AGRA</v>
      </c>
      <c r="D187" s="7" t="str">
        <f>VLOOKUP(A:A,[2]Branch!$B:$F,5,0)</f>
        <v>AGRA</v>
      </c>
      <c r="E187" s="7" t="s">
        <v>499</v>
      </c>
      <c r="F187" s="7">
        <f>COUNTIF(meeting!A:A,A:A)</f>
        <v>0</v>
      </c>
      <c r="G187" s="7">
        <f>SUMIF(meeting!A:A,branch!A:A,meeting!G:G)</f>
        <v>0</v>
      </c>
      <c r="H187" s="7">
        <f>SUMIF(meeting!A:A,branch!A:A,meeting!J:J)/100000</f>
        <v>0</v>
      </c>
      <c r="I187" s="7">
        <f>COUNTIF(lms!A:A,branch!A:A)</f>
        <v>0</v>
      </c>
      <c r="J187" s="7">
        <f>SUMIF(lms!A:A,branch!A:A,lms!N:N)</f>
        <v>0</v>
      </c>
      <c r="K187" s="7">
        <f>SUMIF(lms!A:A,branch!A:A,lms!U:U)/100000</f>
        <v>0</v>
      </c>
      <c r="L187" s="7">
        <f t="shared" si="8"/>
        <v>0</v>
      </c>
      <c r="M187" s="7">
        <f t="shared" si="9"/>
        <v>0</v>
      </c>
      <c r="N187" s="7">
        <f t="shared" si="10"/>
        <v>0</v>
      </c>
      <c r="O187" s="7">
        <f t="shared" si="11"/>
        <v>0</v>
      </c>
      <c r="P187" s="3"/>
    </row>
    <row r="188" spans="1:16" x14ac:dyDescent="0.35">
      <c r="A188" s="7">
        <v>2261</v>
      </c>
      <c r="B188" s="7" t="str">
        <f>VLOOKUP(A:A,[2]Branch!$B:$C,2,0)</f>
        <v>Gadag Main Road</v>
      </c>
      <c r="C188" s="7" t="str">
        <f>VLOOKUP(A:A,[2]Branch!$B:$E,4,0)</f>
        <v>GADAG</v>
      </c>
      <c r="D188" s="7" t="str">
        <f>VLOOKUP(A:A,[2]Branch!$B:$F,5,0)</f>
        <v>RAICHUR</v>
      </c>
      <c r="E188" s="7" t="s">
        <v>492</v>
      </c>
      <c r="F188" s="7">
        <f>COUNTIF(meeting!A:A,A:A)</f>
        <v>0</v>
      </c>
      <c r="G188" s="7">
        <f>SUMIF(meeting!A:A,branch!A:A,meeting!G:G)</f>
        <v>0</v>
      </c>
      <c r="H188" s="7">
        <f>SUMIF(meeting!A:A,branch!A:A,meeting!J:J)/100000</f>
        <v>0</v>
      </c>
      <c r="I188" s="7">
        <f>COUNTIF(lms!A:A,branch!A:A)</f>
        <v>0</v>
      </c>
      <c r="J188" s="7">
        <f>SUMIF(lms!A:A,branch!A:A,lms!N:N)</f>
        <v>0</v>
      </c>
      <c r="K188" s="7">
        <f>SUMIF(lms!A:A,branch!A:A,lms!U:U)/100000</f>
        <v>0</v>
      </c>
      <c r="L188" s="7">
        <f t="shared" si="8"/>
        <v>0</v>
      </c>
      <c r="M188" s="7">
        <f t="shared" si="9"/>
        <v>0</v>
      </c>
      <c r="N188" s="7">
        <f t="shared" si="10"/>
        <v>0</v>
      </c>
      <c r="O188" s="7">
        <f t="shared" si="11"/>
        <v>0</v>
      </c>
      <c r="P188" s="3"/>
    </row>
    <row r="189" spans="1:16" x14ac:dyDescent="0.35">
      <c r="A189" s="7">
        <v>1046</v>
      </c>
      <c r="B189" s="7" t="str">
        <f>VLOOKUP(A:A,[2]Branch!$B:$C,2,0)</f>
        <v>Bangalore Road Salem</v>
      </c>
      <c r="C189" s="7" t="str">
        <f>VLOOKUP(A:A,[2]Branch!$B:$E,4,0)</f>
        <v>SALEM</v>
      </c>
      <c r="D189" s="7" t="str">
        <f>VLOOKUP(A:A,[2]Branch!$B:$F,5,0)</f>
        <v>SALEM</v>
      </c>
      <c r="E189" s="7" t="s">
        <v>494</v>
      </c>
      <c r="F189" s="7">
        <f>COUNTIF(meeting!A:A,A:A)</f>
        <v>0</v>
      </c>
      <c r="G189" s="7">
        <f>SUMIF(meeting!A:A,branch!A:A,meeting!G:G)</f>
        <v>0</v>
      </c>
      <c r="H189" s="7">
        <f>SUMIF(meeting!A:A,branch!A:A,meeting!J:J)/100000</f>
        <v>0</v>
      </c>
      <c r="I189" s="7">
        <f>COUNTIF(lms!A:A,branch!A:A)</f>
        <v>0</v>
      </c>
      <c r="J189" s="7">
        <f>SUMIF(lms!A:A,branch!A:A,lms!N:N)</f>
        <v>0</v>
      </c>
      <c r="K189" s="7">
        <f>SUMIF(lms!A:A,branch!A:A,lms!U:U)/100000</f>
        <v>0</v>
      </c>
      <c r="L189" s="7">
        <f t="shared" si="8"/>
        <v>0</v>
      </c>
      <c r="M189" s="7">
        <f t="shared" si="9"/>
        <v>0</v>
      </c>
      <c r="N189" s="7">
        <f t="shared" si="10"/>
        <v>0</v>
      </c>
      <c r="O189" s="7">
        <f t="shared" si="11"/>
        <v>0</v>
      </c>
      <c r="P189" s="3"/>
    </row>
    <row r="190" spans="1:16" x14ac:dyDescent="0.35">
      <c r="A190" s="7">
        <v>2688</v>
      </c>
      <c r="B190" s="7" t="str">
        <f>VLOOKUP(A:A,[2]Branch!$B:$C,2,0)</f>
        <v>Vivekanand Nagar Aurangabad</v>
      </c>
      <c r="C190" s="7" t="str">
        <f>VLOOKUP(A:A,[2]Branch!$B:$E,4,0)</f>
        <v>AURANGABAD 1</v>
      </c>
      <c r="D190" s="7" t="str">
        <f>VLOOKUP(A:A,[2]Branch!$B:$F,5,0)</f>
        <v>AURANGABAD</v>
      </c>
      <c r="E190" s="7" t="s">
        <v>496</v>
      </c>
      <c r="F190" s="7">
        <f>COUNTIF(meeting!A:A,A:A)</f>
        <v>0</v>
      </c>
      <c r="G190" s="7">
        <f>SUMIF(meeting!A:A,branch!A:A,meeting!G:G)</f>
        <v>0</v>
      </c>
      <c r="H190" s="7">
        <f>SUMIF(meeting!A:A,branch!A:A,meeting!J:J)/100000</f>
        <v>0</v>
      </c>
      <c r="I190" s="7">
        <f>COUNTIF(lms!A:A,branch!A:A)</f>
        <v>0</v>
      </c>
      <c r="J190" s="7">
        <f>SUMIF(lms!A:A,branch!A:A,lms!N:N)</f>
        <v>0</v>
      </c>
      <c r="K190" s="7">
        <f>SUMIF(lms!A:A,branch!A:A,lms!U:U)/100000</f>
        <v>0</v>
      </c>
      <c r="L190" s="7">
        <f t="shared" si="8"/>
        <v>0</v>
      </c>
      <c r="M190" s="7">
        <f t="shared" si="9"/>
        <v>0</v>
      </c>
      <c r="N190" s="7">
        <f t="shared" si="10"/>
        <v>0</v>
      </c>
      <c r="O190" s="7">
        <f t="shared" si="11"/>
        <v>0</v>
      </c>
      <c r="P190" s="3"/>
    </row>
    <row r="191" spans="1:16" x14ac:dyDescent="0.35">
      <c r="A191" s="7">
        <v>683</v>
      </c>
      <c r="B191" s="7" t="str">
        <f>VLOOKUP(A:A,[2]Branch!$B:$C,2,0)</f>
        <v>Hongasandra</v>
      </c>
      <c r="C191" s="7" t="str">
        <f>VLOOKUP(A:A,[2]Branch!$B:$E,4,0)</f>
        <v>BANGALORE-03</v>
      </c>
      <c r="D191" s="7" t="str">
        <f>VLOOKUP(A:A,[2]Branch!$B:$F,5,0)</f>
        <v>BANGALORE-3</v>
      </c>
      <c r="E191" s="7" t="s">
        <v>495</v>
      </c>
      <c r="F191" s="7">
        <f>COUNTIF(meeting!A:A,A:A)</f>
        <v>0</v>
      </c>
      <c r="G191" s="7">
        <f>SUMIF(meeting!A:A,branch!A:A,meeting!G:G)</f>
        <v>0</v>
      </c>
      <c r="H191" s="7">
        <f>SUMIF(meeting!A:A,branch!A:A,meeting!J:J)/100000</f>
        <v>0</v>
      </c>
      <c r="I191" s="7">
        <f>COUNTIF(lms!A:A,branch!A:A)</f>
        <v>0</v>
      </c>
      <c r="J191" s="7">
        <f>SUMIF(lms!A:A,branch!A:A,lms!N:N)</f>
        <v>0</v>
      </c>
      <c r="K191" s="7">
        <f>SUMIF(lms!A:A,branch!A:A,lms!U:U)/100000</f>
        <v>0</v>
      </c>
      <c r="L191" s="7">
        <f t="shared" si="8"/>
        <v>0</v>
      </c>
      <c r="M191" s="7">
        <f t="shared" si="9"/>
        <v>0</v>
      </c>
      <c r="N191" s="7">
        <f t="shared" si="10"/>
        <v>0</v>
      </c>
      <c r="O191" s="7">
        <f t="shared" si="11"/>
        <v>0</v>
      </c>
      <c r="P191" s="3"/>
    </row>
    <row r="192" spans="1:16" x14ac:dyDescent="0.35">
      <c r="A192" s="7">
        <v>3079</v>
      </c>
      <c r="B192" s="7" t="str">
        <f>VLOOKUP(A:A,[2]Branch!$B:$C,2,0)</f>
        <v>Nallajerla</v>
      </c>
      <c r="C192" s="7" t="str">
        <f>VLOOKUP(A:A,[2]Branch!$B:$E,4,0)</f>
        <v>NIDADAVOLE</v>
      </c>
      <c r="D192" s="7" t="str">
        <f>VLOOKUP(A:A,[2]Branch!$B:$F,5,0)</f>
        <v>ELURU</v>
      </c>
      <c r="E192" s="7" t="s">
        <v>497</v>
      </c>
      <c r="F192" s="7">
        <f>COUNTIF(meeting!A:A,A:A)</f>
        <v>0</v>
      </c>
      <c r="G192" s="7">
        <f>SUMIF(meeting!A:A,branch!A:A,meeting!G:G)</f>
        <v>0</v>
      </c>
      <c r="H192" s="7">
        <f>SUMIF(meeting!A:A,branch!A:A,meeting!J:J)/100000</f>
        <v>0</v>
      </c>
      <c r="I192" s="7">
        <f>COUNTIF(lms!A:A,branch!A:A)</f>
        <v>0</v>
      </c>
      <c r="J192" s="7">
        <f>SUMIF(lms!A:A,branch!A:A,lms!N:N)</f>
        <v>0</v>
      </c>
      <c r="K192" s="7">
        <f>SUMIF(lms!A:A,branch!A:A,lms!U:U)/100000</f>
        <v>0</v>
      </c>
      <c r="L192" s="7">
        <f t="shared" si="8"/>
        <v>0</v>
      </c>
      <c r="M192" s="7">
        <f t="shared" si="9"/>
        <v>0</v>
      </c>
      <c r="N192" s="7">
        <f t="shared" si="10"/>
        <v>0</v>
      </c>
      <c r="O192" s="7">
        <f t="shared" si="11"/>
        <v>0</v>
      </c>
      <c r="P192" s="3"/>
    </row>
    <row r="193" spans="1:16" x14ac:dyDescent="0.35">
      <c r="A193" s="7">
        <v>1663</v>
      </c>
      <c r="B193" s="7" t="str">
        <f>VLOOKUP(A:A,[2]Branch!$B:$C,2,0)</f>
        <v>Pappireddipatti</v>
      </c>
      <c r="C193" s="7" t="str">
        <f>VLOOKUP(A:A,[2]Branch!$B:$E,4,0)</f>
        <v>SALEM</v>
      </c>
      <c r="D193" s="7" t="str">
        <f>VLOOKUP(A:A,[2]Branch!$B:$F,5,0)</f>
        <v>SALEM</v>
      </c>
      <c r="E193" s="7" t="s">
        <v>494</v>
      </c>
      <c r="F193" s="7">
        <f>COUNTIF(meeting!A:A,A:A)</f>
        <v>0</v>
      </c>
      <c r="G193" s="7">
        <f>SUMIF(meeting!A:A,branch!A:A,meeting!G:G)</f>
        <v>0</v>
      </c>
      <c r="H193" s="7">
        <f>SUMIF(meeting!A:A,branch!A:A,meeting!J:J)/100000</f>
        <v>0</v>
      </c>
      <c r="I193" s="7">
        <f>COUNTIF(lms!A:A,branch!A:A)</f>
        <v>0</v>
      </c>
      <c r="J193" s="7">
        <f>SUMIF(lms!A:A,branch!A:A,lms!N:N)</f>
        <v>0</v>
      </c>
      <c r="K193" s="7">
        <f>SUMIF(lms!A:A,branch!A:A,lms!U:U)/100000</f>
        <v>0</v>
      </c>
      <c r="L193" s="7">
        <f t="shared" si="8"/>
        <v>0</v>
      </c>
      <c r="M193" s="7">
        <f t="shared" si="9"/>
        <v>0</v>
      </c>
      <c r="N193" s="7">
        <f t="shared" si="10"/>
        <v>0</v>
      </c>
      <c r="O193" s="7">
        <f t="shared" si="11"/>
        <v>0</v>
      </c>
      <c r="P193" s="3"/>
    </row>
    <row r="194" spans="1:16" x14ac:dyDescent="0.35">
      <c r="A194" s="7">
        <v>3811</v>
      </c>
      <c r="B194" s="7" t="str">
        <f>VLOOKUP(A:A,[2]Branch!$B:$C,2,0)</f>
        <v>Neemuch</v>
      </c>
      <c r="C194" s="7" t="str">
        <f>VLOOKUP(A:A,[2]Branch!$B:$E,4,0)</f>
        <v>MANDSAUR</v>
      </c>
      <c r="D194" s="7" t="str">
        <f>VLOOKUP(A:A,[2]Branch!$B:$F,5,0)</f>
        <v>INDORE</v>
      </c>
      <c r="E194" s="7" t="s">
        <v>496</v>
      </c>
      <c r="F194" s="7">
        <f>COUNTIF(meeting!A:A,A:A)</f>
        <v>0</v>
      </c>
      <c r="G194" s="7">
        <f>SUMIF(meeting!A:A,branch!A:A,meeting!G:G)</f>
        <v>0</v>
      </c>
      <c r="H194" s="7">
        <f>SUMIF(meeting!A:A,branch!A:A,meeting!J:J)/100000</f>
        <v>0</v>
      </c>
      <c r="I194" s="7">
        <f>COUNTIF(lms!A:A,branch!A:A)</f>
        <v>0</v>
      </c>
      <c r="J194" s="7">
        <f>SUMIF(lms!A:A,branch!A:A,lms!N:N)</f>
        <v>0</v>
      </c>
      <c r="K194" s="7">
        <f>SUMIF(lms!A:A,branch!A:A,lms!U:U)/100000</f>
        <v>0</v>
      </c>
      <c r="L194" s="7">
        <f t="shared" ref="L194:L257" si="12">F194+I194</f>
        <v>0</v>
      </c>
      <c r="M194" s="7">
        <f t="shared" ref="M194:M257" si="13">G194+J194</f>
        <v>0</v>
      </c>
      <c r="N194" s="7">
        <f t="shared" ref="N194:N257" si="14">H194+K194</f>
        <v>0</v>
      </c>
      <c r="O194" s="7">
        <f t="shared" ref="O194:O257" si="15">F194</f>
        <v>0</v>
      </c>
      <c r="P194" s="3"/>
    </row>
    <row r="195" spans="1:16" x14ac:dyDescent="0.35">
      <c r="A195" s="7">
        <v>3825</v>
      </c>
      <c r="B195" s="7" t="str">
        <f>VLOOKUP(A:A,[2]Branch!$B:$C,2,0)</f>
        <v>Anandpur</v>
      </c>
      <c r="C195" s="7" t="str">
        <f>VLOOKUP(A:A,[2]Branch!$B:$E,4,0)</f>
        <v>KEONJHAR</v>
      </c>
      <c r="D195" s="7" t="str">
        <f>VLOOKUP(A:A,[2]Branch!$B:$F,5,0)</f>
        <v>BALASORE</v>
      </c>
      <c r="E195" s="7" t="s">
        <v>498</v>
      </c>
      <c r="F195" s="7">
        <f>COUNTIF(meeting!A:A,A:A)</f>
        <v>0</v>
      </c>
      <c r="G195" s="7">
        <f>SUMIF(meeting!A:A,branch!A:A,meeting!G:G)</f>
        <v>0</v>
      </c>
      <c r="H195" s="7">
        <f>SUMIF(meeting!A:A,branch!A:A,meeting!J:J)/100000</f>
        <v>0</v>
      </c>
      <c r="I195" s="7">
        <f>COUNTIF(lms!A:A,branch!A:A)</f>
        <v>0</v>
      </c>
      <c r="J195" s="7">
        <f>SUMIF(lms!A:A,branch!A:A,lms!N:N)</f>
        <v>0</v>
      </c>
      <c r="K195" s="7">
        <f>SUMIF(lms!A:A,branch!A:A,lms!U:U)/100000</f>
        <v>0</v>
      </c>
      <c r="L195" s="7">
        <f t="shared" si="12"/>
        <v>0</v>
      </c>
      <c r="M195" s="7">
        <f t="shared" si="13"/>
        <v>0</v>
      </c>
      <c r="N195" s="7">
        <f t="shared" si="14"/>
        <v>0</v>
      </c>
      <c r="O195" s="7">
        <f t="shared" si="15"/>
        <v>0</v>
      </c>
      <c r="P195" s="3"/>
    </row>
    <row r="196" spans="1:16" x14ac:dyDescent="0.35">
      <c r="A196" s="7">
        <v>691</v>
      </c>
      <c r="B196" s="7" t="str">
        <f>VLOOKUP(A:A,[2]Branch!$B:$C,2,0)</f>
        <v>Triplicane</v>
      </c>
      <c r="C196" s="7" t="str">
        <f>VLOOKUP(A:A,[2]Branch!$B:$E,4,0)</f>
        <v>EGMORE</v>
      </c>
      <c r="D196" s="7" t="str">
        <f>VLOOKUP(A:A,[2]Branch!$B:$F,5,0)</f>
        <v>THIRUVALLUR</v>
      </c>
      <c r="E196" s="7" t="s">
        <v>497</v>
      </c>
      <c r="F196" s="7">
        <f>COUNTIF(meeting!A:A,A:A)</f>
        <v>0</v>
      </c>
      <c r="G196" s="7">
        <f>SUMIF(meeting!A:A,branch!A:A,meeting!G:G)</f>
        <v>0</v>
      </c>
      <c r="H196" s="7">
        <f>SUMIF(meeting!A:A,branch!A:A,meeting!J:J)/100000</f>
        <v>0</v>
      </c>
      <c r="I196" s="7">
        <f>COUNTIF(lms!A:A,branch!A:A)</f>
        <v>0</v>
      </c>
      <c r="J196" s="7">
        <f>SUMIF(lms!A:A,branch!A:A,lms!N:N)</f>
        <v>0</v>
      </c>
      <c r="K196" s="7">
        <f>SUMIF(lms!A:A,branch!A:A,lms!U:U)/100000</f>
        <v>0</v>
      </c>
      <c r="L196" s="7">
        <f t="shared" si="12"/>
        <v>0</v>
      </c>
      <c r="M196" s="7">
        <f t="shared" si="13"/>
        <v>0</v>
      </c>
      <c r="N196" s="7">
        <f t="shared" si="14"/>
        <v>0</v>
      </c>
      <c r="O196" s="7">
        <f t="shared" si="15"/>
        <v>0</v>
      </c>
      <c r="P196" s="3"/>
    </row>
    <row r="197" spans="1:16" x14ac:dyDescent="0.35">
      <c r="A197" s="7">
        <v>1150</v>
      </c>
      <c r="B197" s="7" t="str">
        <f>VLOOKUP(A:A,[2]Branch!$B:$C,2,0)</f>
        <v>Gunadala Centre</v>
      </c>
      <c r="C197" s="7" t="str">
        <f>VLOOKUP(A:A,[2]Branch!$B:$E,4,0)</f>
        <v>VIJAYAWADA-1</v>
      </c>
      <c r="D197" s="7" t="str">
        <f>VLOOKUP(A:A,[2]Branch!$B:$F,5,0)</f>
        <v>VIJAYAWADA REGION</v>
      </c>
      <c r="E197" s="7" t="s">
        <v>497</v>
      </c>
      <c r="F197" s="7">
        <f>COUNTIF(meeting!A:A,A:A)</f>
        <v>0</v>
      </c>
      <c r="G197" s="7">
        <f>SUMIF(meeting!A:A,branch!A:A,meeting!G:G)</f>
        <v>0</v>
      </c>
      <c r="H197" s="7">
        <f>SUMIF(meeting!A:A,branch!A:A,meeting!J:J)/100000</f>
        <v>0</v>
      </c>
      <c r="I197" s="7">
        <f>COUNTIF(lms!A:A,branch!A:A)</f>
        <v>0</v>
      </c>
      <c r="J197" s="7">
        <f>SUMIF(lms!A:A,branch!A:A,lms!N:N)</f>
        <v>0</v>
      </c>
      <c r="K197" s="7">
        <f>SUMIF(lms!A:A,branch!A:A,lms!U:U)/100000</f>
        <v>0</v>
      </c>
      <c r="L197" s="7">
        <f t="shared" si="12"/>
        <v>0</v>
      </c>
      <c r="M197" s="7">
        <f t="shared" si="13"/>
        <v>0</v>
      </c>
      <c r="N197" s="7">
        <f t="shared" si="14"/>
        <v>0</v>
      </c>
      <c r="O197" s="7">
        <f t="shared" si="15"/>
        <v>0</v>
      </c>
      <c r="P197" s="3"/>
    </row>
    <row r="198" spans="1:16" x14ac:dyDescent="0.35">
      <c r="A198" s="7">
        <v>2090</v>
      </c>
      <c r="B198" s="7" t="str">
        <f>VLOOKUP(A:A,[2]Branch!$B:$C,2,0)</f>
        <v>Kudappanakunnu</v>
      </c>
      <c r="C198" s="7" t="str">
        <f>VLOOKUP(A:A,[2]Branch!$B:$E,4,0)</f>
        <v>THIRUVANANTHAPURAM-2</v>
      </c>
      <c r="D198" s="7" t="str">
        <f>VLOOKUP(A:A,[2]Branch!$B:$F,5,0)</f>
        <v>TRIVANDRUM REGION</v>
      </c>
      <c r="E198" s="7" t="s">
        <v>493</v>
      </c>
      <c r="F198" s="7">
        <f>COUNTIF(meeting!A:A,A:A)</f>
        <v>0</v>
      </c>
      <c r="G198" s="7">
        <f>SUMIF(meeting!A:A,branch!A:A,meeting!G:G)</f>
        <v>0</v>
      </c>
      <c r="H198" s="7">
        <f>SUMIF(meeting!A:A,branch!A:A,meeting!J:J)/100000</f>
        <v>0</v>
      </c>
      <c r="I198" s="7">
        <f>COUNTIF(lms!A:A,branch!A:A)</f>
        <v>0</v>
      </c>
      <c r="J198" s="7">
        <f>SUMIF(lms!A:A,branch!A:A,lms!N:N)</f>
        <v>0</v>
      </c>
      <c r="K198" s="7">
        <f>SUMIF(lms!A:A,branch!A:A,lms!U:U)/100000</f>
        <v>0</v>
      </c>
      <c r="L198" s="7">
        <f t="shared" si="12"/>
        <v>0</v>
      </c>
      <c r="M198" s="7">
        <f t="shared" si="13"/>
        <v>0</v>
      </c>
      <c r="N198" s="7">
        <f t="shared" si="14"/>
        <v>0</v>
      </c>
      <c r="O198" s="7">
        <f t="shared" si="15"/>
        <v>0</v>
      </c>
      <c r="P198" s="3"/>
    </row>
    <row r="199" spans="1:16" x14ac:dyDescent="0.35">
      <c r="A199" s="7">
        <v>3253</v>
      </c>
      <c r="B199" s="7" t="str">
        <f>VLOOKUP(A:A,[2]Branch!$B:$C,2,0)</f>
        <v>A B Road Rau Indore</v>
      </c>
      <c r="C199" s="7" t="str">
        <f>VLOOKUP(A:A,[2]Branch!$B:$E,4,0)</f>
        <v>INDORE-2</v>
      </c>
      <c r="D199" s="7" t="str">
        <f>VLOOKUP(A:A,[2]Branch!$B:$F,5,0)</f>
        <v>INDORE</v>
      </c>
      <c r="E199" s="7" t="s">
        <v>496</v>
      </c>
      <c r="F199" s="7">
        <f>COUNTIF(meeting!A:A,A:A)</f>
        <v>0</v>
      </c>
      <c r="G199" s="7">
        <f>SUMIF(meeting!A:A,branch!A:A,meeting!G:G)</f>
        <v>0</v>
      </c>
      <c r="H199" s="7">
        <f>SUMIF(meeting!A:A,branch!A:A,meeting!J:J)/100000</f>
        <v>0</v>
      </c>
      <c r="I199" s="7">
        <f>COUNTIF(lms!A:A,branch!A:A)</f>
        <v>0</v>
      </c>
      <c r="J199" s="7">
        <f>SUMIF(lms!A:A,branch!A:A,lms!N:N)</f>
        <v>0</v>
      </c>
      <c r="K199" s="7">
        <f>SUMIF(lms!A:A,branch!A:A,lms!U:U)/100000</f>
        <v>0</v>
      </c>
      <c r="L199" s="7">
        <f t="shared" si="12"/>
        <v>0</v>
      </c>
      <c r="M199" s="7">
        <f t="shared" si="13"/>
        <v>0</v>
      </c>
      <c r="N199" s="7">
        <f t="shared" si="14"/>
        <v>0</v>
      </c>
      <c r="O199" s="7">
        <f t="shared" si="15"/>
        <v>0</v>
      </c>
      <c r="P199" s="3"/>
    </row>
    <row r="200" spans="1:16" x14ac:dyDescent="0.35">
      <c r="A200" s="7">
        <v>225</v>
      </c>
      <c r="B200" s="7" t="str">
        <f>VLOOKUP(A:A,[2]Branch!$B:$C,2,0)</f>
        <v>Azhicode</v>
      </c>
      <c r="C200" s="7" t="str">
        <f>VLOOKUP(A:A,[2]Branch!$B:$E,4,0)</f>
        <v>THRISSUR-01</v>
      </c>
      <c r="D200" s="7" t="str">
        <f>VLOOKUP(A:A,[2]Branch!$B:$F,5,0)</f>
        <v>THRISSUR - 1</v>
      </c>
      <c r="E200" s="7" t="s">
        <v>493</v>
      </c>
      <c r="F200" s="7">
        <f>COUNTIF(meeting!A:A,A:A)</f>
        <v>0</v>
      </c>
      <c r="G200" s="7">
        <f>SUMIF(meeting!A:A,branch!A:A,meeting!G:G)</f>
        <v>0</v>
      </c>
      <c r="H200" s="7">
        <f>SUMIF(meeting!A:A,branch!A:A,meeting!J:J)/100000</f>
        <v>0</v>
      </c>
      <c r="I200" s="7">
        <f>COUNTIF(lms!A:A,branch!A:A)</f>
        <v>0</v>
      </c>
      <c r="J200" s="7">
        <f>SUMIF(lms!A:A,branch!A:A,lms!N:N)</f>
        <v>0</v>
      </c>
      <c r="K200" s="7">
        <f>SUMIF(lms!A:A,branch!A:A,lms!U:U)/100000</f>
        <v>0</v>
      </c>
      <c r="L200" s="7">
        <f t="shared" si="12"/>
        <v>0</v>
      </c>
      <c r="M200" s="7">
        <f t="shared" si="13"/>
        <v>0</v>
      </c>
      <c r="N200" s="7">
        <f t="shared" si="14"/>
        <v>0</v>
      </c>
      <c r="O200" s="7">
        <f t="shared" si="15"/>
        <v>0</v>
      </c>
      <c r="P200" s="3"/>
    </row>
    <row r="201" spans="1:16" x14ac:dyDescent="0.35">
      <c r="A201" s="7">
        <v>2168</v>
      </c>
      <c r="B201" s="7" t="str">
        <f>VLOOKUP(A:A,[2]Branch!$B:$C,2,0)</f>
        <v>Shibpur,Howrah</v>
      </c>
      <c r="C201" s="7" t="str">
        <f>VLOOKUP(A:A,[2]Branch!$B:$E,4,0)</f>
        <v>KOLKATA-5</v>
      </c>
      <c r="D201" s="7" t="str">
        <f>VLOOKUP(A:A,[2]Branch!$B:$F,5,0)</f>
        <v>KOLKATA SOUTH</v>
      </c>
      <c r="E201" s="7" t="s">
        <v>498</v>
      </c>
      <c r="F201" s="7">
        <f>COUNTIF(meeting!A:A,A:A)</f>
        <v>0</v>
      </c>
      <c r="G201" s="7">
        <f>SUMIF(meeting!A:A,branch!A:A,meeting!G:G)</f>
        <v>0</v>
      </c>
      <c r="H201" s="7">
        <f>SUMIF(meeting!A:A,branch!A:A,meeting!J:J)/100000</f>
        <v>0</v>
      </c>
      <c r="I201" s="7">
        <f>COUNTIF(lms!A:A,branch!A:A)</f>
        <v>0</v>
      </c>
      <c r="J201" s="7">
        <f>SUMIF(lms!A:A,branch!A:A,lms!N:N)</f>
        <v>0</v>
      </c>
      <c r="K201" s="7">
        <f>SUMIF(lms!A:A,branch!A:A,lms!U:U)/100000</f>
        <v>0</v>
      </c>
      <c r="L201" s="7">
        <f t="shared" si="12"/>
        <v>0</v>
      </c>
      <c r="M201" s="7">
        <f t="shared" si="13"/>
        <v>0</v>
      </c>
      <c r="N201" s="7">
        <f t="shared" si="14"/>
        <v>0</v>
      </c>
      <c r="O201" s="7">
        <f t="shared" si="15"/>
        <v>0</v>
      </c>
      <c r="P201" s="3"/>
    </row>
    <row r="202" spans="1:16" x14ac:dyDescent="0.35">
      <c r="A202" s="7">
        <v>3352</v>
      </c>
      <c r="B202" s="7" t="str">
        <f>VLOOKUP(A:A,[2]Branch!$B:$C,2,0)</f>
        <v>Pallavpuram Phase-Ii</v>
      </c>
      <c r="C202" s="7" t="str">
        <f>VLOOKUP(A:A,[2]Branch!$B:$E,4,0)</f>
        <v>MEERUT 1</v>
      </c>
      <c r="D202" s="7" t="str">
        <f>VLOOKUP(A:A,[2]Branch!$B:$F,5,0)</f>
        <v>MORADABAD</v>
      </c>
      <c r="E202" s="7" t="s">
        <v>499</v>
      </c>
      <c r="F202" s="7">
        <f>COUNTIF(meeting!A:A,A:A)</f>
        <v>0</v>
      </c>
      <c r="G202" s="7">
        <f>SUMIF(meeting!A:A,branch!A:A,meeting!G:G)</f>
        <v>0</v>
      </c>
      <c r="H202" s="7">
        <f>SUMIF(meeting!A:A,branch!A:A,meeting!J:J)/100000</f>
        <v>0</v>
      </c>
      <c r="I202" s="7">
        <f>COUNTIF(lms!A:A,branch!A:A)</f>
        <v>0</v>
      </c>
      <c r="J202" s="7">
        <f>SUMIF(lms!A:A,branch!A:A,lms!N:N)</f>
        <v>0</v>
      </c>
      <c r="K202" s="7">
        <f>SUMIF(lms!A:A,branch!A:A,lms!U:U)/100000</f>
        <v>0</v>
      </c>
      <c r="L202" s="7">
        <f t="shared" si="12"/>
        <v>0</v>
      </c>
      <c r="M202" s="7">
        <f t="shared" si="13"/>
        <v>0</v>
      </c>
      <c r="N202" s="7">
        <f t="shared" si="14"/>
        <v>0</v>
      </c>
      <c r="O202" s="7">
        <f t="shared" si="15"/>
        <v>0</v>
      </c>
      <c r="P202" s="3"/>
    </row>
    <row r="203" spans="1:16" x14ac:dyDescent="0.35">
      <c r="A203" s="7">
        <v>1359</v>
      </c>
      <c r="B203" s="7" t="str">
        <f>VLOOKUP(A:A,[2]Branch!$B:$C,2,0)</f>
        <v>Omallur Salem</v>
      </c>
      <c r="C203" s="7" t="str">
        <f>VLOOKUP(A:A,[2]Branch!$B:$E,4,0)</f>
        <v>SALEM 1</v>
      </c>
      <c r="D203" s="7" t="str">
        <f>VLOOKUP(A:A,[2]Branch!$B:$F,5,0)</f>
        <v>SALEM</v>
      </c>
      <c r="E203" s="7" t="s">
        <v>494</v>
      </c>
      <c r="F203" s="7">
        <f>COUNTIF(meeting!A:A,A:A)</f>
        <v>0</v>
      </c>
      <c r="G203" s="7">
        <f>SUMIF(meeting!A:A,branch!A:A,meeting!G:G)</f>
        <v>0</v>
      </c>
      <c r="H203" s="7">
        <f>SUMIF(meeting!A:A,branch!A:A,meeting!J:J)/100000</f>
        <v>0</v>
      </c>
      <c r="I203" s="7">
        <f>COUNTIF(lms!A:A,branch!A:A)</f>
        <v>0</v>
      </c>
      <c r="J203" s="7">
        <f>SUMIF(lms!A:A,branch!A:A,lms!N:N)</f>
        <v>0</v>
      </c>
      <c r="K203" s="7">
        <f>SUMIF(lms!A:A,branch!A:A,lms!U:U)/100000</f>
        <v>0</v>
      </c>
      <c r="L203" s="7">
        <f t="shared" si="12"/>
        <v>0</v>
      </c>
      <c r="M203" s="7">
        <f t="shared" si="13"/>
        <v>0</v>
      </c>
      <c r="N203" s="7">
        <f t="shared" si="14"/>
        <v>0</v>
      </c>
      <c r="O203" s="7">
        <f t="shared" si="15"/>
        <v>0</v>
      </c>
      <c r="P203" s="3"/>
    </row>
    <row r="204" spans="1:16" x14ac:dyDescent="0.35">
      <c r="A204" s="7">
        <v>1688</v>
      </c>
      <c r="B204" s="7" t="str">
        <f>VLOOKUP(A:A,[2]Branch!$B:$C,2,0)</f>
        <v>Chandikhol,Orissa</v>
      </c>
      <c r="C204" s="7" t="str">
        <f>VLOOKUP(A:A,[2]Branch!$B:$E,4,0)</f>
        <v>JAJPUR</v>
      </c>
      <c r="D204" s="7" t="str">
        <f>VLOOKUP(A:A,[2]Branch!$B:$F,5,0)</f>
        <v>BALASORE</v>
      </c>
      <c r="E204" s="7" t="s">
        <v>498</v>
      </c>
      <c r="F204" s="7">
        <f>COUNTIF(meeting!A:A,A:A)</f>
        <v>0</v>
      </c>
      <c r="G204" s="7">
        <f>SUMIF(meeting!A:A,branch!A:A,meeting!G:G)</f>
        <v>0</v>
      </c>
      <c r="H204" s="7">
        <f>SUMIF(meeting!A:A,branch!A:A,meeting!J:J)/100000</f>
        <v>0</v>
      </c>
      <c r="I204" s="7">
        <f>COUNTIF(lms!A:A,branch!A:A)</f>
        <v>0</v>
      </c>
      <c r="J204" s="7">
        <f>SUMIF(lms!A:A,branch!A:A,lms!N:N)</f>
        <v>0</v>
      </c>
      <c r="K204" s="7">
        <f>SUMIF(lms!A:A,branch!A:A,lms!U:U)/100000</f>
        <v>0</v>
      </c>
      <c r="L204" s="7">
        <f t="shared" si="12"/>
        <v>0</v>
      </c>
      <c r="M204" s="7">
        <f t="shared" si="13"/>
        <v>0</v>
      </c>
      <c r="N204" s="7">
        <f t="shared" si="14"/>
        <v>0</v>
      </c>
      <c r="O204" s="7">
        <f t="shared" si="15"/>
        <v>0</v>
      </c>
      <c r="P204" s="3"/>
    </row>
    <row r="205" spans="1:16" x14ac:dyDescent="0.35">
      <c r="A205" s="7">
        <v>2552</v>
      </c>
      <c r="B205" s="7" t="str">
        <f>VLOOKUP(A:A,[2]Branch!$B:$C,2,0)</f>
        <v>Mahuva Bhavnagar</v>
      </c>
      <c r="C205" s="7" t="str">
        <f>VLOOKUP(A:A,[2]Branch!$B:$E,4,0)</f>
        <v>BHAVNAGAR</v>
      </c>
      <c r="D205" s="7" t="str">
        <f>VLOOKUP(A:A,[2]Branch!$B:$F,5,0)</f>
        <v>SAURASTRA</v>
      </c>
      <c r="E205" s="7" t="s">
        <v>496</v>
      </c>
      <c r="F205" s="7">
        <f>COUNTIF(meeting!A:A,A:A)</f>
        <v>0</v>
      </c>
      <c r="G205" s="7">
        <f>SUMIF(meeting!A:A,branch!A:A,meeting!G:G)</f>
        <v>0</v>
      </c>
      <c r="H205" s="7">
        <f>SUMIF(meeting!A:A,branch!A:A,meeting!J:J)/100000</f>
        <v>0</v>
      </c>
      <c r="I205" s="7">
        <f>COUNTIF(lms!A:A,branch!A:A)</f>
        <v>0</v>
      </c>
      <c r="J205" s="7">
        <f>SUMIF(lms!A:A,branch!A:A,lms!N:N)</f>
        <v>0</v>
      </c>
      <c r="K205" s="7">
        <f>SUMIF(lms!A:A,branch!A:A,lms!U:U)/100000</f>
        <v>0</v>
      </c>
      <c r="L205" s="7">
        <f t="shared" si="12"/>
        <v>0</v>
      </c>
      <c r="M205" s="7">
        <f t="shared" si="13"/>
        <v>0</v>
      </c>
      <c r="N205" s="7">
        <f t="shared" si="14"/>
        <v>0</v>
      </c>
      <c r="O205" s="7">
        <f t="shared" si="15"/>
        <v>0</v>
      </c>
      <c r="P205" s="3"/>
    </row>
    <row r="206" spans="1:16" x14ac:dyDescent="0.35">
      <c r="A206" s="7">
        <v>936</v>
      </c>
      <c r="B206" s="7" t="str">
        <f>VLOOKUP(A:A,[2]Branch!$B:$C,2,0)</f>
        <v>Bajrakabati Road</v>
      </c>
      <c r="C206" s="7" t="str">
        <f>VLOOKUP(A:A,[2]Branch!$B:$E,4,0)</f>
        <v>LINK ROAD</v>
      </c>
      <c r="D206" s="7" t="str">
        <f>VLOOKUP(A:A,[2]Branch!$B:$F,5,0)</f>
        <v>BHUBANESWAR</v>
      </c>
      <c r="E206" s="7" t="s">
        <v>498</v>
      </c>
      <c r="F206" s="7">
        <f>COUNTIF(meeting!A:A,A:A)</f>
        <v>0</v>
      </c>
      <c r="G206" s="7">
        <f>SUMIF(meeting!A:A,branch!A:A,meeting!G:G)</f>
        <v>0</v>
      </c>
      <c r="H206" s="7">
        <f>SUMIF(meeting!A:A,branch!A:A,meeting!J:J)/100000</f>
        <v>0</v>
      </c>
      <c r="I206" s="7">
        <f>COUNTIF(lms!A:A,branch!A:A)</f>
        <v>0</v>
      </c>
      <c r="J206" s="7">
        <f>SUMIF(lms!A:A,branch!A:A,lms!N:N)</f>
        <v>0</v>
      </c>
      <c r="K206" s="7">
        <f>SUMIF(lms!A:A,branch!A:A,lms!U:U)/100000</f>
        <v>0</v>
      </c>
      <c r="L206" s="7">
        <f t="shared" si="12"/>
        <v>0</v>
      </c>
      <c r="M206" s="7">
        <f t="shared" si="13"/>
        <v>0</v>
      </c>
      <c r="N206" s="7">
        <f t="shared" si="14"/>
        <v>0</v>
      </c>
      <c r="O206" s="7">
        <f t="shared" si="15"/>
        <v>0</v>
      </c>
      <c r="P206" s="3"/>
    </row>
    <row r="207" spans="1:16" x14ac:dyDescent="0.35">
      <c r="A207" s="7">
        <v>3165</v>
      </c>
      <c r="B207" s="7" t="str">
        <f>VLOOKUP(A:A,[2]Branch!$B:$C,2,0)</f>
        <v>Kommapalli Main Road</v>
      </c>
      <c r="C207" s="7" t="str">
        <f>VLOOKUP(A:A,[2]Branch!$B:$E,4,0)</f>
        <v>BERHAMPUR-2</v>
      </c>
      <c r="D207" s="7" t="str">
        <f>VLOOKUP(A:A,[2]Branch!$B:$F,5,0)</f>
        <v>BERHAMPUR</v>
      </c>
      <c r="E207" s="7" t="s">
        <v>498</v>
      </c>
      <c r="F207" s="7">
        <f>COUNTIF(meeting!A:A,A:A)</f>
        <v>0</v>
      </c>
      <c r="G207" s="7">
        <f>SUMIF(meeting!A:A,branch!A:A,meeting!G:G)</f>
        <v>0</v>
      </c>
      <c r="H207" s="7">
        <f>SUMIF(meeting!A:A,branch!A:A,meeting!J:J)/100000</f>
        <v>0</v>
      </c>
      <c r="I207" s="7">
        <f>COUNTIF(lms!A:A,branch!A:A)</f>
        <v>0</v>
      </c>
      <c r="J207" s="7">
        <f>SUMIF(lms!A:A,branch!A:A,lms!N:N)</f>
        <v>0</v>
      </c>
      <c r="K207" s="7">
        <f>SUMIF(lms!A:A,branch!A:A,lms!U:U)/100000</f>
        <v>0</v>
      </c>
      <c r="L207" s="7">
        <f t="shared" si="12"/>
        <v>0</v>
      </c>
      <c r="M207" s="7">
        <f t="shared" si="13"/>
        <v>0</v>
      </c>
      <c r="N207" s="7">
        <f t="shared" si="14"/>
        <v>0</v>
      </c>
      <c r="O207" s="7">
        <f t="shared" si="15"/>
        <v>0</v>
      </c>
      <c r="P207" s="3"/>
    </row>
    <row r="208" spans="1:16" x14ac:dyDescent="0.35">
      <c r="A208" s="7">
        <v>1102</v>
      </c>
      <c r="B208" s="7" t="str">
        <f>VLOOKUP(A:A,[2]Branch!$B:$C,2,0)</f>
        <v>Kathrikadavu</v>
      </c>
      <c r="C208" s="7" t="str">
        <f>VLOOKUP(A:A,[2]Branch!$B:$E,4,0)</f>
        <v>ERNAKULAM-3</v>
      </c>
      <c r="D208" s="7" t="str">
        <f>VLOOKUP(A:A,[2]Branch!$B:$F,5,0)</f>
        <v>ERNAKULAM-1</v>
      </c>
      <c r="E208" s="7" t="s">
        <v>493</v>
      </c>
      <c r="F208" s="7">
        <f>COUNTIF(meeting!A:A,A:A)</f>
        <v>0</v>
      </c>
      <c r="G208" s="7">
        <f>SUMIF(meeting!A:A,branch!A:A,meeting!G:G)</f>
        <v>0</v>
      </c>
      <c r="H208" s="7">
        <f>SUMIF(meeting!A:A,branch!A:A,meeting!J:J)/100000</f>
        <v>0</v>
      </c>
      <c r="I208" s="7">
        <f>COUNTIF(lms!A:A,branch!A:A)</f>
        <v>0</v>
      </c>
      <c r="J208" s="7">
        <f>SUMIF(lms!A:A,branch!A:A,lms!N:N)</f>
        <v>0</v>
      </c>
      <c r="K208" s="7">
        <f>SUMIF(lms!A:A,branch!A:A,lms!U:U)/100000</f>
        <v>0</v>
      </c>
      <c r="L208" s="7">
        <f t="shared" si="12"/>
        <v>0</v>
      </c>
      <c r="M208" s="7">
        <f t="shared" si="13"/>
        <v>0</v>
      </c>
      <c r="N208" s="7">
        <f t="shared" si="14"/>
        <v>0</v>
      </c>
      <c r="O208" s="7">
        <f t="shared" si="15"/>
        <v>0</v>
      </c>
      <c r="P208" s="3"/>
    </row>
    <row r="209" spans="1:16" x14ac:dyDescent="0.35">
      <c r="A209" s="7">
        <v>2370</v>
      </c>
      <c r="B209" s="7" t="str">
        <f>VLOOKUP(A:A,[2]Branch!$B:$C,2,0)</f>
        <v>Jayankodacholapuram</v>
      </c>
      <c r="C209" s="7" t="str">
        <f>VLOOKUP(A:A,[2]Branch!$B:$E,4,0)</f>
        <v>PERAMBALUR</v>
      </c>
      <c r="D209" s="7" t="str">
        <f>VLOOKUP(A:A,[2]Branch!$B:$F,5,0)</f>
        <v>PONDICHERY</v>
      </c>
      <c r="E209" s="7" t="s">
        <v>494</v>
      </c>
      <c r="F209" s="7">
        <f>COUNTIF(meeting!A:A,A:A)</f>
        <v>0</v>
      </c>
      <c r="G209" s="7">
        <f>SUMIF(meeting!A:A,branch!A:A,meeting!G:G)</f>
        <v>0</v>
      </c>
      <c r="H209" s="7">
        <f>SUMIF(meeting!A:A,branch!A:A,meeting!J:J)/100000</f>
        <v>0</v>
      </c>
      <c r="I209" s="7">
        <f>COUNTIF(lms!A:A,branch!A:A)</f>
        <v>0</v>
      </c>
      <c r="J209" s="7">
        <f>SUMIF(lms!A:A,branch!A:A,lms!N:N)</f>
        <v>0</v>
      </c>
      <c r="K209" s="7">
        <f>SUMIF(lms!A:A,branch!A:A,lms!U:U)/100000</f>
        <v>0</v>
      </c>
      <c r="L209" s="7">
        <f t="shared" si="12"/>
        <v>0</v>
      </c>
      <c r="M209" s="7">
        <f t="shared" si="13"/>
        <v>0</v>
      </c>
      <c r="N209" s="7">
        <f t="shared" si="14"/>
        <v>0</v>
      </c>
      <c r="O209" s="7">
        <f t="shared" si="15"/>
        <v>0</v>
      </c>
      <c r="P209" s="3"/>
    </row>
    <row r="210" spans="1:16" x14ac:dyDescent="0.35">
      <c r="A210" s="7">
        <v>3153</v>
      </c>
      <c r="B210" s="7" t="str">
        <f>VLOOKUP(A:A,[2]Branch!$B:$C,2,0)</f>
        <v>Kundgol</v>
      </c>
      <c r="C210" s="7" t="str">
        <f>VLOOKUP(A:A,[2]Branch!$B:$E,4,0)</f>
        <v>HAVERI</v>
      </c>
      <c r="D210" s="7" t="str">
        <f>VLOOKUP(A:A,[2]Branch!$B:$F,5,0)</f>
        <v>DAVANAGERE</v>
      </c>
      <c r="E210" s="7" t="s">
        <v>492</v>
      </c>
      <c r="F210" s="7">
        <f>COUNTIF(meeting!A:A,A:A)</f>
        <v>0</v>
      </c>
      <c r="G210" s="7">
        <f>SUMIF(meeting!A:A,branch!A:A,meeting!G:G)</f>
        <v>0</v>
      </c>
      <c r="H210" s="7">
        <f>SUMIF(meeting!A:A,branch!A:A,meeting!J:J)/100000</f>
        <v>0</v>
      </c>
      <c r="I210" s="7">
        <f>COUNTIF(lms!A:A,branch!A:A)</f>
        <v>0</v>
      </c>
      <c r="J210" s="7">
        <f>SUMIF(lms!A:A,branch!A:A,lms!N:N)</f>
        <v>0</v>
      </c>
      <c r="K210" s="7">
        <f>SUMIF(lms!A:A,branch!A:A,lms!U:U)/100000</f>
        <v>0</v>
      </c>
      <c r="L210" s="7">
        <f t="shared" si="12"/>
        <v>0</v>
      </c>
      <c r="M210" s="7">
        <f t="shared" si="13"/>
        <v>0</v>
      </c>
      <c r="N210" s="7">
        <f t="shared" si="14"/>
        <v>0</v>
      </c>
      <c r="O210" s="7">
        <f t="shared" si="15"/>
        <v>0</v>
      </c>
      <c r="P210" s="3"/>
    </row>
    <row r="211" spans="1:16" x14ac:dyDescent="0.35">
      <c r="A211" s="7">
        <v>3359</v>
      </c>
      <c r="B211" s="7" t="str">
        <f>VLOOKUP(A:A,[2]Branch!$B:$C,2,0)</f>
        <v>Market Centre,Kanthukur</v>
      </c>
      <c r="C211" s="7" t="str">
        <f>VLOOKUP(A:A,[2]Branch!$B:$E,4,0)</f>
        <v>ONGOLE-2</v>
      </c>
      <c r="D211" s="7" t="str">
        <f>VLOOKUP(A:A,[2]Branch!$B:$F,5,0)</f>
        <v>ONGOLE</v>
      </c>
      <c r="E211" s="7" t="s">
        <v>497</v>
      </c>
      <c r="F211" s="7">
        <f>COUNTIF(meeting!A:A,A:A)</f>
        <v>0</v>
      </c>
      <c r="G211" s="7">
        <f>SUMIF(meeting!A:A,branch!A:A,meeting!G:G)</f>
        <v>0</v>
      </c>
      <c r="H211" s="7">
        <f>SUMIF(meeting!A:A,branch!A:A,meeting!J:J)/100000</f>
        <v>0</v>
      </c>
      <c r="I211" s="7">
        <f>COUNTIF(lms!A:A,branch!A:A)</f>
        <v>0</v>
      </c>
      <c r="J211" s="7">
        <f>SUMIF(lms!A:A,branch!A:A,lms!N:N)</f>
        <v>0</v>
      </c>
      <c r="K211" s="7">
        <f>SUMIF(lms!A:A,branch!A:A,lms!U:U)/100000</f>
        <v>0</v>
      </c>
      <c r="L211" s="7">
        <f t="shared" si="12"/>
        <v>0</v>
      </c>
      <c r="M211" s="7">
        <f t="shared" si="13"/>
        <v>0</v>
      </c>
      <c r="N211" s="7">
        <f t="shared" si="14"/>
        <v>0</v>
      </c>
      <c r="O211" s="7">
        <f t="shared" si="15"/>
        <v>0</v>
      </c>
      <c r="P211" s="3"/>
    </row>
    <row r="212" spans="1:16" x14ac:dyDescent="0.35">
      <c r="A212" s="7">
        <v>1433</v>
      </c>
      <c r="B212" s="7" t="str">
        <f>VLOOKUP(A:A,[2]Branch!$B:$C,2,0)</f>
        <v>Mathikere</v>
      </c>
      <c r="C212" s="7" t="str">
        <f>VLOOKUP(A:A,[2]Branch!$B:$E,4,0)</f>
        <v>TUMKUR-5</v>
      </c>
      <c r="D212" s="7" t="str">
        <f>VLOOKUP(A:A,[2]Branch!$B:$F,5,0)</f>
        <v>TUMKUR</v>
      </c>
      <c r="E212" s="7" t="s">
        <v>495</v>
      </c>
      <c r="F212" s="7">
        <f>COUNTIF(meeting!A:A,A:A)</f>
        <v>0</v>
      </c>
      <c r="G212" s="7">
        <f>SUMIF(meeting!A:A,branch!A:A,meeting!G:G)</f>
        <v>0</v>
      </c>
      <c r="H212" s="7">
        <f>SUMIF(meeting!A:A,branch!A:A,meeting!J:J)/100000</f>
        <v>0</v>
      </c>
      <c r="I212" s="7">
        <f>COUNTIF(lms!A:A,branch!A:A)</f>
        <v>0</v>
      </c>
      <c r="J212" s="7">
        <f>SUMIF(lms!A:A,branch!A:A,lms!N:N)</f>
        <v>0</v>
      </c>
      <c r="K212" s="7">
        <f>SUMIF(lms!A:A,branch!A:A,lms!U:U)/100000</f>
        <v>0</v>
      </c>
      <c r="L212" s="7">
        <f t="shared" si="12"/>
        <v>0</v>
      </c>
      <c r="M212" s="7">
        <f t="shared" si="13"/>
        <v>0</v>
      </c>
      <c r="N212" s="7">
        <f t="shared" si="14"/>
        <v>0</v>
      </c>
      <c r="O212" s="7">
        <f t="shared" si="15"/>
        <v>0</v>
      </c>
      <c r="P212" s="3"/>
    </row>
    <row r="213" spans="1:16" x14ac:dyDescent="0.35">
      <c r="A213" s="7">
        <v>3760</v>
      </c>
      <c r="B213" s="7" t="str">
        <f>VLOOKUP(A:A,[2]Branch!$B:$C,2,0)</f>
        <v>Basudevpur</v>
      </c>
      <c r="C213" s="7" t="str">
        <f>VLOOKUP(A:A,[2]Branch!$B:$E,4,0)</f>
        <v>BHADRAK</v>
      </c>
      <c r="D213" s="7" t="str">
        <f>VLOOKUP(A:A,[2]Branch!$B:$F,5,0)</f>
        <v>BALASORE</v>
      </c>
      <c r="E213" s="7" t="s">
        <v>498</v>
      </c>
      <c r="F213" s="7">
        <f>COUNTIF(meeting!A:A,A:A)</f>
        <v>0</v>
      </c>
      <c r="G213" s="7">
        <f>SUMIF(meeting!A:A,branch!A:A,meeting!G:G)</f>
        <v>0</v>
      </c>
      <c r="H213" s="7">
        <f>SUMIF(meeting!A:A,branch!A:A,meeting!J:J)/100000</f>
        <v>0</v>
      </c>
      <c r="I213" s="7">
        <f>COUNTIF(lms!A:A,branch!A:A)</f>
        <v>0</v>
      </c>
      <c r="J213" s="7">
        <f>SUMIF(lms!A:A,branch!A:A,lms!N:N)</f>
        <v>0</v>
      </c>
      <c r="K213" s="7">
        <f>SUMIF(lms!A:A,branch!A:A,lms!U:U)/100000</f>
        <v>0</v>
      </c>
      <c r="L213" s="7">
        <f t="shared" si="12"/>
        <v>0</v>
      </c>
      <c r="M213" s="7">
        <f t="shared" si="13"/>
        <v>0</v>
      </c>
      <c r="N213" s="7">
        <f t="shared" si="14"/>
        <v>0</v>
      </c>
      <c r="O213" s="7">
        <f t="shared" si="15"/>
        <v>0</v>
      </c>
      <c r="P213" s="3"/>
    </row>
    <row r="214" spans="1:16" x14ac:dyDescent="0.35">
      <c r="A214" s="7">
        <v>64</v>
      </c>
      <c r="B214" s="7" t="str">
        <f>VLOOKUP(A:A,[2]Branch!$B:$C,2,0)</f>
        <v>Salem</v>
      </c>
      <c r="C214" s="7" t="str">
        <f>VLOOKUP(A:A,[2]Branch!$B:$E,4,0)</f>
        <v>SALEM</v>
      </c>
      <c r="D214" s="7" t="str">
        <f>VLOOKUP(A:A,[2]Branch!$B:$F,5,0)</f>
        <v>SALEM</v>
      </c>
      <c r="E214" s="7" t="s">
        <v>494</v>
      </c>
      <c r="F214" s="7">
        <f>COUNTIF(meeting!A:A,A:A)</f>
        <v>0</v>
      </c>
      <c r="G214" s="7">
        <f>SUMIF(meeting!A:A,branch!A:A,meeting!G:G)</f>
        <v>0</v>
      </c>
      <c r="H214" s="7">
        <f>SUMIF(meeting!A:A,branch!A:A,meeting!J:J)/100000</f>
        <v>0</v>
      </c>
      <c r="I214" s="7">
        <f>COUNTIF(lms!A:A,branch!A:A)</f>
        <v>0</v>
      </c>
      <c r="J214" s="7">
        <f>SUMIF(lms!A:A,branch!A:A,lms!N:N)</f>
        <v>0</v>
      </c>
      <c r="K214" s="7">
        <f>SUMIF(lms!A:A,branch!A:A,lms!U:U)/100000</f>
        <v>0</v>
      </c>
      <c r="L214" s="7">
        <f t="shared" si="12"/>
        <v>0</v>
      </c>
      <c r="M214" s="7">
        <f t="shared" si="13"/>
        <v>0</v>
      </c>
      <c r="N214" s="7">
        <f t="shared" si="14"/>
        <v>0</v>
      </c>
      <c r="O214" s="7">
        <f t="shared" si="15"/>
        <v>0</v>
      </c>
      <c r="P214" s="3"/>
    </row>
    <row r="215" spans="1:16" x14ac:dyDescent="0.35">
      <c r="A215" s="7">
        <v>3199</v>
      </c>
      <c r="B215" s="7" t="str">
        <f>VLOOKUP(A:A,[2]Branch!$B:$C,2,0)</f>
        <v>Sadar Bazar,Dhamtari</v>
      </c>
      <c r="C215" s="7" t="str">
        <f>VLOOKUP(A:A,[2]Branch!$B:$E,4,0)</f>
        <v>CHHATTISGARH-5</v>
      </c>
      <c r="D215" s="7" t="str">
        <f>VLOOKUP(A:A,[2]Branch!$B:$F,5,0)</f>
        <v>RAIPUR,CHHATISGARH</v>
      </c>
      <c r="E215" s="7" t="s">
        <v>498</v>
      </c>
      <c r="F215" s="7">
        <f>COUNTIF(meeting!A:A,A:A)</f>
        <v>0</v>
      </c>
      <c r="G215" s="7">
        <f>SUMIF(meeting!A:A,branch!A:A,meeting!G:G)</f>
        <v>0</v>
      </c>
      <c r="H215" s="7">
        <f>SUMIF(meeting!A:A,branch!A:A,meeting!J:J)/100000</f>
        <v>0</v>
      </c>
      <c r="I215" s="7">
        <f>COUNTIF(lms!A:A,branch!A:A)</f>
        <v>0</v>
      </c>
      <c r="J215" s="7">
        <f>SUMIF(lms!A:A,branch!A:A,lms!N:N)</f>
        <v>0</v>
      </c>
      <c r="K215" s="7">
        <f>SUMIF(lms!A:A,branch!A:A,lms!U:U)/100000</f>
        <v>0</v>
      </c>
      <c r="L215" s="7">
        <f t="shared" si="12"/>
        <v>0</v>
      </c>
      <c r="M215" s="7">
        <f t="shared" si="13"/>
        <v>0</v>
      </c>
      <c r="N215" s="7">
        <f t="shared" si="14"/>
        <v>0</v>
      </c>
      <c r="O215" s="7">
        <f t="shared" si="15"/>
        <v>0</v>
      </c>
      <c r="P215" s="3"/>
    </row>
    <row r="216" spans="1:16" x14ac:dyDescent="0.35">
      <c r="A216" s="7">
        <v>1511</v>
      </c>
      <c r="B216" s="7" t="str">
        <f>VLOOKUP(A:A,[2]Branch!$B:$C,2,0)</f>
        <v>Thiruvani Koil Trichy</v>
      </c>
      <c r="C216" s="7" t="str">
        <f>VLOOKUP(A:A,[2]Branch!$B:$E,4,0)</f>
        <v>TRICHY - 2</v>
      </c>
      <c r="D216" s="7" t="str">
        <f>VLOOKUP(A:A,[2]Branch!$B:$F,5,0)</f>
        <v>TRICHY</v>
      </c>
      <c r="E216" s="7" t="s">
        <v>494</v>
      </c>
      <c r="F216" s="7">
        <f>COUNTIF(meeting!A:A,A:A)</f>
        <v>0</v>
      </c>
      <c r="G216" s="7">
        <f>SUMIF(meeting!A:A,branch!A:A,meeting!G:G)</f>
        <v>0</v>
      </c>
      <c r="H216" s="7">
        <f>SUMIF(meeting!A:A,branch!A:A,meeting!J:J)/100000</f>
        <v>0</v>
      </c>
      <c r="I216" s="7">
        <f>COUNTIF(lms!A:A,branch!A:A)</f>
        <v>0</v>
      </c>
      <c r="J216" s="7">
        <f>SUMIF(lms!A:A,branch!A:A,lms!N:N)</f>
        <v>0</v>
      </c>
      <c r="K216" s="7">
        <f>SUMIF(lms!A:A,branch!A:A,lms!U:U)/100000</f>
        <v>0</v>
      </c>
      <c r="L216" s="7">
        <f t="shared" si="12"/>
        <v>0</v>
      </c>
      <c r="M216" s="7">
        <f t="shared" si="13"/>
        <v>0</v>
      </c>
      <c r="N216" s="7">
        <f t="shared" si="14"/>
        <v>0</v>
      </c>
      <c r="O216" s="7">
        <f t="shared" si="15"/>
        <v>0</v>
      </c>
      <c r="P216" s="3"/>
    </row>
    <row r="217" spans="1:16" x14ac:dyDescent="0.35">
      <c r="A217" s="7">
        <v>3064</v>
      </c>
      <c r="B217" s="7" t="str">
        <f>VLOOKUP(A:A,[2]Branch!$B:$C,2,0)</f>
        <v>Darsi, Prakasam</v>
      </c>
      <c r="C217" s="7" t="str">
        <f>VLOOKUP(A:A,[2]Branch!$B:$E,4,0)</f>
        <v>GIDDALUR</v>
      </c>
      <c r="D217" s="7" t="str">
        <f>VLOOKUP(A:A,[2]Branch!$B:$F,5,0)</f>
        <v>ONGOLE</v>
      </c>
      <c r="E217" s="7" t="s">
        <v>497</v>
      </c>
      <c r="F217" s="7">
        <f>COUNTIF(meeting!A:A,A:A)</f>
        <v>0</v>
      </c>
      <c r="G217" s="7">
        <f>SUMIF(meeting!A:A,branch!A:A,meeting!G:G)</f>
        <v>0</v>
      </c>
      <c r="H217" s="7">
        <f>SUMIF(meeting!A:A,branch!A:A,meeting!J:J)/100000</f>
        <v>0</v>
      </c>
      <c r="I217" s="7">
        <f>COUNTIF(lms!A:A,branch!A:A)</f>
        <v>0</v>
      </c>
      <c r="J217" s="7">
        <f>SUMIF(lms!A:A,branch!A:A,lms!N:N)</f>
        <v>0</v>
      </c>
      <c r="K217" s="7">
        <f>SUMIF(lms!A:A,branch!A:A,lms!U:U)/100000</f>
        <v>0</v>
      </c>
      <c r="L217" s="7">
        <f t="shared" si="12"/>
        <v>0</v>
      </c>
      <c r="M217" s="7">
        <f t="shared" si="13"/>
        <v>0</v>
      </c>
      <c r="N217" s="7">
        <f t="shared" si="14"/>
        <v>0</v>
      </c>
      <c r="O217" s="7">
        <f t="shared" si="15"/>
        <v>0</v>
      </c>
      <c r="P217" s="3"/>
    </row>
    <row r="218" spans="1:16" x14ac:dyDescent="0.35">
      <c r="A218" s="7">
        <v>3826</v>
      </c>
      <c r="B218" s="7" t="str">
        <f>VLOOKUP(A:A,[2]Branch!$B:$C,2,0)</f>
        <v>Fertilizer Town Rourkela</v>
      </c>
      <c r="C218" s="7" t="str">
        <f>VLOOKUP(A:A,[2]Branch!$B:$E,4,0)</f>
        <v>ROURKELLA</v>
      </c>
      <c r="D218" s="7" t="str">
        <f>VLOOKUP(A:A,[2]Branch!$B:$F,5,0)</f>
        <v>SAMBALPUR</v>
      </c>
      <c r="E218" s="7" t="s">
        <v>498</v>
      </c>
      <c r="F218" s="7">
        <f>COUNTIF(meeting!A:A,A:A)</f>
        <v>0</v>
      </c>
      <c r="G218" s="7">
        <f>SUMIF(meeting!A:A,branch!A:A,meeting!G:G)</f>
        <v>0</v>
      </c>
      <c r="H218" s="7">
        <f>SUMIF(meeting!A:A,branch!A:A,meeting!J:J)/100000</f>
        <v>0</v>
      </c>
      <c r="I218" s="7">
        <f>COUNTIF(lms!A:A,branch!A:A)</f>
        <v>0</v>
      </c>
      <c r="J218" s="7">
        <f>SUMIF(lms!A:A,branch!A:A,lms!N:N)</f>
        <v>0</v>
      </c>
      <c r="K218" s="7">
        <f>SUMIF(lms!A:A,branch!A:A,lms!U:U)/100000</f>
        <v>0</v>
      </c>
      <c r="L218" s="7">
        <f t="shared" si="12"/>
        <v>0</v>
      </c>
      <c r="M218" s="7">
        <f t="shared" si="13"/>
        <v>0</v>
      </c>
      <c r="N218" s="7">
        <f t="shared" si="14"/>
        <v>0</v>
      </c>
      <c r="O218" s="7">
        <f t="shared" si="15"/>
        <v>0</v>
      </c>
      <c r="P218" s="3"/>
    </row>
    <row r="219" spans="1:16" x14ac:dyDescent="0.35">
      <c r="A219" s="7">
        <v>481</v>
      </c>
      <c r="B219" s="7" t="str">
        <f>VLOOKUP(A:A,[2]Branch!$B:$C,2,0)</f>
        <v>Medical College Tvm</v>
      </c>
      <c r="C219" s="7" t="str">
        <f>VLOOKUP(A:A,[2]Branch!$B:$E,4,0)</f>
        <v>THIRUVANANTHAPURAM-2</v>
      </c>
      <c r="D219" s="7" t="str">
        <f>VLOOKUP(A:A,[2]Branch!$B:$F,5,0)</f>
        <v>TRIVANDRUM REGION</v>
      </c>
      <c r="E219" s="7" t="s">
        <v>493</v>
      </c>
      <c r="F219" s="7">
        <f>COUNTIF(meeting!A:A,A:A)</f>
        <v>0</v>
      </c>
      <c r="G219" s="7">
        <f>SUMIF(meeting!A:A,branch!A:A,meeting!G:G)</f>
        <v>0</v>
      </c>
      <c r="H219" s="7">
        <f>SUMIF(meeting!A:A,branch!A:A,meeting!J:J)/100000</f>
        <v>0</v>
      </c>
      <c r="I219" s="7">
        <f>COUNTIF(lms!A:A,branch!A:A)</f>
        <v>0</v>
      </c>
      <c r="J219" s="7">
        <f>SUMIF(lms!A:A,branch!A:A,lms!N:N)</f>
        <v>0</v>
      </c>
      <c r="K219" s="7">
        <f>SUMIF(lms!A:A,branch!A:A,lms!U:U)/100000</f>
        <v>0</v>
      </c>
      <c r="L219" s="7">
        <f t="shared" si="12"/>
        <v>0</v>
      </c>
      <c r="M219" s="7">
        <f t="shared" si="13"/>
        <v>0</v>
      </c>
      <c r="N219" s="7">
        <f t="shared" si="14"/>
        <v>0</v>
      </c>
      <c r="O219" s="7">
        <f t="shared" si="15"/>
        <v>0</v>
      </c>
      <c r="P219" s="3"/>
    </row>
    <row r="220" spans="1:16" x14ac:dyDescent="0.35">
      <c r="A220" s="7">
        <v>220</v>
      </c>
      <c r="B220" s="7" t="str">
        <f>VLOOKUP(A:A,[2]Branch!$B:$C,2,0)</f>
        <v>Mullassery</v>
      </c>
      <c r="C220" s="7" t="str">
        <f>VLOOKUP(A:A,[2]Branch!$B:$E,4,0)</f>
        <v>THRISSUR-06</v>
      </c>
      <c r="D220" s="7" t="str">
        <f>VLOOKUP(A:A,[2]Branch!$B:$F,5,0)</f>
        <v>THRISSUR - 1</v>
      </c>
      <c r="E220" s="7" t="s">
        <v>493</v>
      </c>
      <c r="F220" s="7">
        <f>COUNTIF(meeting!A:A,A:A)</f>
        <v>0</v>
      </c>
      <c r="G220" s="7">
        <f>SUMIF(meeting!A:A,branch!A:A,meeting!G:G)</f>
        <v>0</v>
      </c>
      <c r="H220" s="7">
        <f>SUMIF(meeting!A:A,branch!A:A,meeting!J:J)/100000</f>
        <v>0</v>
      </c>
      <c r="I220" s="7">
        <f>COUNTIF(lms!A:A,branch!A:A)</f>
        <v>0</v>
      </c>
      <c r="J220" s="7">
        <f>SUMIF(lms!A:A,branch!A:A,lms!N:N)</f>
        <v>0</v>
      </c>
      <c r="K220" s="7">
        <f>SUMIF(lms!A:A,branch!A:A,lms!U:U)/100000</f>
        <v>0</v>
      </c>
      <c r="L220" s="7">
        <f t="shared" si="12"/>
        <v>0</v>
      </c>
      <c r="M220" s="7">
        <f t="shared" si="13"/>
        <v>0</v>
      </c>
      <c r="N220" s="7">
        <f t="shared" si="14"/>
        <v>0</v>
      </c>
      <c r="O220" s="7">
        <f t="shared" si="15"/>
        <v>0</v>
      </c>
      <c r="P220" s="3"/>
    </row>
    <row r="221" spans="1:16" x14ac:dyDescent="0.35">
      <c r="A221" s="7">
        <v>1347</v>
      </c>
      <c r="B221" s="7" t="str">
        <f>VLOOKUP(A:A,[2]Branch!$B:$C,2,0)</f>
        <v>Gangavalli Salem</v>
      </c>
      <c r="C221" s="7" t="str">
        <f>VLOOKUP(A:A,[2]Branch!$B:$E,4,0)</f>
        <v>ATTUR</v>
      </c>
      <c r="D221" s="7" t="str">
        <f>VLOOKUP(A:A,[2]Branch!$B:$F,5,0)</f>
        <v>PONDICHERY</v>
      </c>
      <c r="E221" s="7" t="s">
        <v>494</v>
      </c>
      <c r="F221" s="7">
        <f>COUNTIF(meeting!A:A,A:A)</f>
        <v>0</v>
      </c>
      <c r="G221" s="7">
        <f>SUMIF(meeting!A:A,branch!A:A,meeting!G:G)</f>
        <v>0</v>
      </c>
      <c r="H221" s="7">
        <f>SUMIF(meeting!A:A,branch!A:A,meeting!J:J)/100000</f>
        <v>0</v>
      </c>
      <c r="I221" s="7">
        <f>COUNTIF(lms!A:A,branch!A:A)</f>
        <v>0</v>
      </c>
      <c r="J221" s="7">
        <f>SUMIF(lms!A:A,branch!A:A,lms!N:N)</f>
        <v>0</v>
      </c>
      <c r="K221" s="7">
        <f>SUMIF(lms!A:A,branch!A:A,lms!U:U)/100000</f>
        <v>0</v>
      </c>
      <c r="L221" s="7">
        <f t="shared" si="12"/>
        <v>0</v>
      </c>
      <c r="M221" s="7">
        <f t="shared" si="13"/>
        <v>0</v>
      </c>
      <c r="N221" s="7">
        <f t="shared" si="14"/>
        <v>0</v>
      </c>
      <c r="O221" s="7">
        <f t="shared" si="15"/>
        <v>0</v>
      </c>
      <c r="P221" s="3"/>
    </row>
    <row r="222" spans="1:16" x14ac:dyDescent="0.35">
      <c r="A222" s="7">
        <v>3913</v>
      </c>
      <c r="B222" s="7" t="str">
        <f>VLOOKUP(A:A,[2]Branch!$B:$C,2,0)</f>
        <v>Bargarh Atabaria</v>
      </c>
      <c r="C222" s="7" t="str">
        <f>VLOOKUP(A:A,[2]Branch!$B:$E,4,0)</f>
        <v>BARGARH-2</v>
      </c>
      <c r="D222" s="7" t="str">
        <f>VLOOKUP(A:A,[2]Branch!$B:$F,5,0)</f>
        <v>SAMBALPUR</v>
      </c>
      <c r="E222" s="7" t="s">
        <v>498</v>
      </c>
      <c r="F222" s="7">
        <f>COUNTIF(meeting!A:A,A:A)</f>
        <v>0</v>
      </c>
      <c r="G222" s="7">
        <f>SUMIF(meeting!A:A,branch!A:A,meeting!G:G)</f>
        <v>0</v>
      </c>
      <c r="H222" s="7">
        <f>SUMIF(meeting!A:A,branch!A:A,meeting!J:J)/100000</f>
        <v>0</v>
      </c>
      <c r="I222" s="7">
        <f>COUNTIF(lms!A:A,branch!A:A)</f>
        <v>0</v>
      </c>
      <c r="J222" s="7">
        <f>SUMIF(lms!A:A,branch!A:A,lms!N:N)</f>
        <v>0</v>
      </c>
      <c r="K222" s="7">
        <f>SUMIF(lms!A:A,branch!A:A,lms!U:U)/100000</f>
        <v>0</v>
      </c>
      <c r="L222" s="7">
        <f t="shared" si="12"/>
        <v>0</v>
      </c>
      <c r="M222" s="7">
        <f t="shared" si="13"/>
        <v>0</v>
      </c>
      <c r="N222" s="7">
        <f t="shared" si="14"/>
        <v>0</v>
      </c>
      <c r="O222" s="7">
        <f t="shared" si="15"/>
        <v>0</v>
      </c>
      <c r="P222" s="3"/>
    </row>
    <row r="223" spans="1:16" x14ac:dyDescent="0.35">
      <c r="A223" s="7">
        <v>2605</v>
      </c>
      <c r="B223" s="7" t="str">
        <f>VLOOKUP(A:A,[2]Branch!$B:$C,2,0)</f>
        <v>Old Pb Road Harihara</v>
      </c>
      <c r="C223" s="7" t="str">
        <f>VLOOKUP(A:A,[2]Branch!$B:$E,4,0)</f>
        <v>HARIHARA</v>
      </c>
      <c r="D223" s="7" t="str">
        <f>VLOOKUP(A:A,[2]Branch!$B:$F,5,0)</f>
        <v>DAVANAGERE</v>
      </c>
      <c r="E223" s="7" t="s">
        <v>492</v>
      </c>
      <c r="F223" s="7">
        <f>COUNTIF(meeting!A:A,A:A)</f>
        <v>0</v>
      </c>
      <c r="G223" s="7">
        <f>SUMIF(meeting!A:A,branch!A:A,meeting!G:G)</f>
        <v>0</v>
      </c>
      <c r="H223" s="7">
        <f>SUMIF(meeting!A:A,branch!A:A,meeting!J:J)/100000</f>
        <v>0</v>
      </c>
      <c r="I223" s="7">
        <f>COUNTIF(lms!A:A,branch!A:A)</f>
        <v>0</v>
      </c>
      <c r="J223" s="7">
        <f>SUMIF(lms!A:A,branch!A:A,lms!N:N)</f>
        <v>0</v>
      </c>
      <c r="K223" s="7">
        <f>SUMIF(lms!A:A,branch!A:A,lms!U:U)/100000</f>
        <v>0</v>
      </c>
      <c r="L223" s="7">
        <f t="shared" si="12"/>
        <v>0</v>
      </c>
      <c r="M223" s="7">
        <f t="shared" si="13"/>
        <v>0</v>
      </c>
      <c r="N223" s="7">
        <f t="shared" si="14"/>
        <v>0</v>
      </c>
      <c r="O223" s="7">
        <f t="shared" si="15"/>
        <v>0</v>
      </c>
      <c r="P223" s="3"/>
    </row>
    <row r="224" spans="1:16" x14ac:dyDescent="0.35">
      <c r="A224" s="7">
        <v>2729</v>
      </c>
      <c r="B224" s="7" t="str">
        <f>VLOOKUP(A:A,[2]Branch!$B:$C,2,0)</f>
        <v>Dvg Road,Bagepalli</v>
      </c>
      <c r="C224" s="7" t="str">
        <f>VLOOKUP(A:A,[2]Branch!$B:$E,4,0)</f>
        <v>TUMKUR-5</v>
      </c>
      <c r="D224" s="7" t="str">
        <f>VLOOKUP(A:A,[2]Branch!$B:$F,5,0)</f>
        <v>TUMKUR</v>
      </c>
      <c r="E224" s="7" t="s">
        <v>495</v>
      </c>
      <c r="F224" s="7">
        <f>COUNTIF(meeting!A:A,A:A)</f>
        <v>0</v>
      </c>
      <c r="G224" s="7">
        <f>SUMIF(meeting!A:A,branch!A:A,meeting!G:G)</f>
        <v>0</v>
      </c>
      <c r="H224" s="7">
        <f>SUMIF(meeting!A:A,branch!A:A,meeting!J:J)/100000</f>
        <v>0</v>
      </c>
      <c r="I224" s="7">
        <f>COUNTIF(lms!A:A,branch!A:A)</f>
        <v>0</v>
      </c>
      <c r="J224" s="7">
        <f>SUMIF(lms!A:A,branch!A:A,lms!N:N)</f>
        <v>0</v>
      </c>
      <c r="K224" s="7">
        <f>SUMIF(lms!A:A,branch!A:A,lms!U:U)/100000</f>
        <v>0</v>
      </c>
      <c r="L224" s="7">
        <f t="shared" si="12"/>
        <v>0</v>
      </c>
      <c r="M224" s="7">
        <f t="shared" si="13"/>
        <v>0</v>
      </c>
      <c r="N224" s="7">
        <f t="shared" si="14"/>
        <v>0</v>
      </c>
      <c r="O224" s="7">
        <f t="shared" si="15"/>
        <v>0</v>
      </c>
      <c r="P224" s="3"/>
    </row>
    <row r="225" spans="1:16" x14ac:dyDescent="0.35">
      <c r="A225" s="7">
        <v>1865</v>
      </c>
      <c r="B225" s="7" t="str">
        <f>VLOOKUP(A:A,[2]Branch!$B:$C,2,0)</f>
        <v>Jatni,Khurda</v>
      </c>
      <c r="C225" s="7" t="str">
        <f>VLOOKUP(A:A,[2]Branch!$B:$E,4,0)</f>
        <v>KHURDA</v>
      </c>
      <c r="D225" s="7" t="str">
        <f>VLOOKUP(A:A,[2]Branch!$B:$F,5,0)</f>
        <v>BHUBANESWAR</v>
      </c>
      <c r="E225" s="7" t="s">
        <v>498</v>
      </c>
      <c r="F225" s="7">
        <f>COUNTIF(meeting!A:A,A:A)</f>
        <v>0</v>
      </c>
      <c r="G225" s="7">
        <f>SUMIF(meeting!A:A,branch!A:A,meeting!G:G)</f>
        <v>0</v>
      </c>
      <c r="H225" s="7">
        <f>SUMIF(meeting!A:A,branch!A:A,meeting!J:J)/100000</f>
        <v>0</v>
      </c>
      <c r="I225" s="7">
        <f>COUNTIF(lms!A:A,branch!A:A)</f>
        <v>0</v>
      </c>
      <c r="J225" s="7">
        <f>SUMIF(lms!A:A,branch!A:A,lms!N:N)</f>
        <v>0</v>
      </c>
      <c r="K225" s="7">
        <f>SUMIF(lms!A:A,branch!A:A,lms!U:U)/100000</f>
        <v>0</v>
      </c>
      <c r="L225" s="7">
        <f t="shared" si="12"/>
        <v>0</v>
      </c>
      <c r="M225" s="7">
        <f t="shared" si="13"/>
        <v>0</v>
      </c>
      <c r="N225" s="7">
        <f t="shared" si="14"/>
        <v>0</v>
      </c>
      <c r="O225" s="7">
        <f t="shared" si="15"/>
        <v>0</v>
      </c>
      <c r="P225" s="3"/>
    </row>
    <row r="226" spans="1:16" x14ac:dyDescent="0.35">
      <c r="A226" s="7">
        <v>3483</v>
      </c>
      <c r="B226" s="7" t="str">
        <f>VLOOKUP(A:A,[2]Branch!$B:$C,2,0)</f>
        <v>Chanshuk Road Latur</v>
      </c>
      <c r="C226" s="7" t="str">
        <f>VLOOKUP(A:A,[2]Branch!$B:$E,4,0)</f>
        <v>LATUR</v>
      </c>
      <c r="D226" s="7" t="str">
        <f>VLOOKUP(A:A,[2]Branch!$B:$F,5,0)</f>
        <v>AURANGABAD</v>
      </c>
      <c r="E226" s="7" t="s">
        <v>496</v>
      </c>
      <c r="F226" s="7">
        <f>COUNTIF(meeting!A:A,A:A)</f>
        <v>0</v>
      </c>
      <c r="G226" s="7">
        <f>SUMIF(meeting!A:A,branch!A:A,meeting!G:G)</f>
        <v>0</v>
      </c>
      <c r="H226" s="7">
        <f>SUMIF(meeting!A:A,branch!A:A,meeting!J:J)/100000</f>
        <v>0</v>
      </c>
      <c r="I226" s="7">
        <f>COUNTIF(lms!A:A,branch!A:A)</f>
        <v>0</v>
      </c>
      <c r="J226" s="7">
        <f>SUMIF(lms!A:A,branch!A:A,lms!N:N)</f>
        <v>0</v>
      </c>
      <c r="K226" s="7">
        <f>SUMIF(lms!A:A,branch!A:A,lms!U:U)/100000</f>
        <v>0</v>
      </c>
      <c r="L226" s="7">
        <f t="shared" si="12"/>
        <v>0</v>
      </c>
      <c r="M226" s="7">
        <f t="shared" si="13"/>
        <v>0</v>
      </c>
      <c r="N226" s="7">
        <f t="shared" si="14"/>
        <v>0</v>
      </c>
      <c r="O226" s="7">
        <f t="shared" si="15"/>
        <v>0</v>
      </c>
      <c r="P226" s="3"/>
    </row>
    <row r="227" spans="1:16" x14ac:dyDescent="0.35">
      <c r="A227" s="7">
        <v>2163</v>
      </c>
      <c r="B227" s="7" t="str">
        <f>VLOOKUP(A:A,[2]Branch!$B:$C,2,0)</f>
        <v>Melagaram Thirunelveli</v>
      </c>
      <c r="C227" s="7" t="str">
        <f>VLOOKUP(A:A,[2]Branch!$B:$E,4,0)</f>
        <v>TIRUNELVELI</v>
      </c>
      <c r="D227" s="7" t="str">
        <f>VLOOKUP(A:A,[2]Branch!$B:$F,5,0)</f>
        <v>TIRUNELVELI</v>
      </c>
      <c r="E227" s="7" t="s">
        <v>494</v>
      </c>
      <c r="F227" s="7">
        <f>COUNTIF(meeting!A:A,A:A)</f>
        <v>0</v>
      </c>
      <c r="G227" s="7">
        <f>SUMIF(meeting!A:A,branch!A:A,meeting!G:G)</f>
        <v>0</v>
      </c>
      <c r="H227" s="7">
        <f>SUMIF(meeting!A:A,branch!A:A,meeting!J:J)/100000</f>
        <v>0</v>
      </c>
      <c r="I227" s="7">
        <f>COUNTIF(lms!A:A,branch!A:A)</f>
        <v>0</v>
      </c>
      <c r="J227" s="7">
        <f>SUMIF(lms!A:A,branch!A:A,lms!N:N)</f>
        <v>0</v>
      </c>
      <c r="K227" s="7">
        <f>SUMIF(lms!A:A,branch!A:A,lms!U:U)/100000</f>
        <v>0</v>
      </c>
      <c r="L227" s="7">
        <f t="shared" si="12"/>
        <v>0</v>
      </c>
      <c r="M227" s="7">
        <f t="shared" si="13"/>
        <v>0</v>
      </c>
      <c r="N227" s="7">
        <f t="shared" si="14"/>
        <v>0</v>
      </c>
      <c r="O227" s="7">
        <f t="shared" si="15"/>
        <v>0</v>
      </c>
      <c r="P227" s="3"/>
    </row>
    <row r="228" spans="1:16" x14ac:dyDescent="0.35">
      <c r="A228" s="7">
        <v>1575</v>
      </c>
      <c r="B228" s="7" t="str">
        <f>VLOOKUP(A:A,[2]Branch!$B:$C,2,0)</f>
        <v>Cherkupally</v>
      </c>
      <c r="C228" s="7" t="str">
        <f>VLOOKUP(A:A,[2]Branch!$B:$E,4,0)</f>
        <v>BAPATLA</v>
      </c>
      <c r="D228" s="7" t="str">
        <f>VLOOKUP(A:A,[2]Branch!$B:$F,5,0)</f>
        <v>ONGOLE</v>
      </c>
      <c r="E228" s="7" t="s">
        <v>497</v>
      </c>
      <c r="F228" s="7">
        <f>COUNTIF(meeting!A:A,A:A)</f>
        <v>0</v>
      </c>
      <c r="G228" s="7">
        <f>SUMIF(meeting!A:A,branch!A:A,meeting!G:G)</f>
        <v>0</v>
      </c>
      <c r="H228" s="7">
        <f>SUMIF(meeting!A:A,branch!A:A,meeting!J:J)/100000</f>
        <v>0</v>
      </c>
      <c r="I228" s="7">
        <f>COUNTIF(lms!A:A,branch!A:A)</f>
        <v>0</v>
      </c>
      <c r="J228" s="7">
        <f>SUMIF(lms!A:A,branch!A:A,lms!N:N)</f>
        <v>0</v>
      </c>
      <c r="K228" s="7">
        <f>SUMIF(lms!A:A,branch!A:A,lms!U:U)/100000</f>
        <v>0</v>
      </c>
      <c r="L228" s="7">
        <f t="shared" si="12"/>
        <v>0</v>
      </c>
      <c r="M228" s="7">
        <f t="shared" si="13"/>
        <v>0</v>
      </c>
      <c r="N228" s="7">
        <f t="shared" si="14"/>
        <v>0</v>
      </c>
      <c r="O228" s="7">
        <f t="shared" si="15"/>
        <v>0</v>
      </c>
      <c r="P228" s="3"/>
    </row>
    <row r="229" spans="1:16" x14ac:dyDescent="0.35">
      <c r="A229" s="7">
        <v>632</v>
      </c>
      <c r="B229" s="7" t="str">
        <f>VLOOKUP(A:A,[2]Branch!$B:$C,2,0)</f>
        <v>Ambalapara</v>
      </c>
      <c r="C229" s="7" t="str">
        <f>VLOOKUP(A:A,[2]Branch!$B:$E,4,0)</f>
        <v>PALAKKAD-05</v>
      </c>
      <c r="D229" s="7" t="str">
        <f>VLOOKUP(A:A,[2]Branch!$B:$F,5,0)</f>
        <v>MALAPURAM</v>
      </c>
      <c r="E229" s="7" t="s">
        <v>493</v>
      </c>
      <c r="F229" s="7">
        <f>COUNTIF(meeting!A:A,A:A)</f>
        <v>0</v>
      </c>
      <c r="G229" s="7">
        <f>SUMIF(meeting!A:A,branch!A:A,meeting!G:G)</f>
        <v>0</v>
      </c>
      <c r="H229" s="7">
        <f>SUMIF(meeting!A:A,branch!A:A,meeting!J:J)/100000</f>
        <v>0</v>
      </c>
      <c r="I229" s="7">
        <f>COUNTIF(lms!A:A,branch!A:A)</f>
        <v>0</v>
      </c>
      <c r="J229" s="7">
        <f>SUMIF(lms!A:A,branch!A:A,lms!N:N)</f>
        <v>0</v>
      </c>
      <c r="K229" s="7">
        <f>SUMIF(lms!A:A,branch!A:A,lms!U:U)/100000</f>
        <v>0</v>
      </c>
      <c r="L229" s="7">
        <f t="shared" si="12"/>
        <v>0</v>
      </c>
      <c r="M229" s="7">
        <f t="shared" si="13"/>
        <v>0</v>
      </c>
      <c r="N229" s="7">
        <f t="shared" si="14"/>
        <v>0</v>
      </c>
      <c r="O229" s="7">
        <f t="shared" si="15"/>
        <v>0</v>
      </c>
      <c r="P229" s="3"/>
    </row>
    <row r="230" spans="1:16" x14ac:dyDescent="0.35">
      <c r="A230" s="7">
        <v>2428</v>
      </c>
      <c r="B230" s="7" t="str">
        <f>VLOOKUP(A:A,[2]Branch!$B:$C,2,0)</f>
        <v>Kabir Park</v>
      </c>
      <c r="C230" s="7" t="str">
        <f>VLOOKUP(A:A,[2]Branch!$B:$E,4,0)</f>
        <v>PUNJAB 1</v>
      </c>
      <c r="D230" s="7" t="str">
        <f>VLOOKUP(A:A,[2]Branch!$B:$F,5,0)</f>
        <v>JALANDHAR</v>
      </c>
      <c r="E230" s="7" t="s">
        <v>499</v>
      </c>
      <c r="F230" s="7">
        <f>COUNTIF(meeting!A:A,A:A)</f>
        <v>0</v>
      </c>
      <c r="G230" s="7">
        <f>SUMIF(meeting!A:A,branch!A:A,meeting!G:G)</f>
        <v>0</v>
      </c>
      <c r="H230" s="7">
        <f>SUMIF(meeting!A:A,branch!A:A,meeting!J:J)/100000</f>
        <v>0</v>
      </c>
      <c r="I230" s="7">
        <f>COUNTIF(lms!A:A,branch!A:A)</f>
        <v>0</v>
      </c>
      <c r="J230" s="7">
        <f>SUMIF(lms!A:A,branch!A:A,lms!N:N)</f>
        <v>0</v>
      </c>
      <c r="K230" s="7">
        <f>SUMIF(lms!A:A,branch!A:A,lms!U:U)/100000</f>
        <v>0</v>
      </c>
      <c r="L230" s="7">
        <f t="shared" si="12"/>
        <v>0</v>
      </c>
      <c r="M230" s="7">
        <f t="shared" si="13"/>
        <v>0</v>
      </c>
      <c r="N230" s="7">
        <f t="shared" si="14"/>
        <v>0</v>
      </c>
      <c r="O230" s="7">
        <f t="shared" si="15"/>
        <v>0</v>
      </c>
      <c r="P230" s="3"/>
    </row>
    <row r="231" spans="1:16" x14ac:dyDescent="0.35">
      <c r="A231" s="7">
        <v>1126</v>
      </c>
      <c r="B231" s="7" t="str">
        <f>VLOOKUP(A:A,[2]Branch!$B:$C,2,0)</f>
        <v>Mogalarajapuram</v>
      </c>
      <c r="C231" s="7" t="str">
        <f>VLOOKUP(A:A,[2]Branch!$B:$E,4,0)</f>
        <v>VIJAYAWADA-2</v>
      </c>
      <c r="D231" s="7" t="str">
        <f>VLOOKUP(A:A,[2]Branch!$B:$F,5,0)</f>
        <v>VIJAYAWADA REGION</v>
      </c>
      <c r="E231" s="7" t="s">
        <v>497</v>
      </c>
      <c r="F231" s="7">
        <f>COUNTIF(meeting!A:A,A:A)</f>
        <v>0</v>
      </c>
      <c r="G231" s="7">
        <f>SUMIF(meeting!A:A,branch!A:A,meeting!G:G)</f>
        <v>0</v>
      </c>
      <c r="H231" s="7">
        <f>SUMIF(meeting!A:A,branch!A:A,meeting!J:J)/100000</f>
        <v>0</v>
      </c>
      <c r="I231" s="7">
        <f>COUNTIF(lms!A:A,branch!A:A)</f>
        <v>0</v>
      </c>
      <c r="J231" s="7">
        <f>SUMIF(lms!A:A,branch!A:A,lms!N:N)</f>
        <v>0</v>
      </c>
      <c r="K231" s="7">
        <f>SUMIF(lms!A:A,branch!A:A,lms!U:U)/100000</f>
        <v>0</v>
      </c>
      <c r="L231" s="7">
        <f t="shared" si="12"/>
        <v>0</v>
      </c>
      <c r="M231" s="7">
        <f t="shared" si="13"/>
        <v>0</v>
      </c>
      <c r="N231" s="7">
        <f t="shared" si="14"/>
        <v>0</v>
      </c>
      <c r="O231" s="7">
        <f t="shared" si="15"/>
        <v>0</v>
      </c>
      <c r="P231" s="3"/>
    </row>
    <row r="232" spans="1:16" x14ac:dyDescent="0.35">
      <c r="A232" s="7">
        <v>2487</v>
      </c>
      <c r="B232" s="7" t="str">
        <f>VLOOKUP(A:A,[2]Branch!$B:$C,2,0)</f>
        <v>Kanithi Road,Vadlapudi</v>
      </c>
      <c r="C232" s="7" t="str">
        <f>VLOOKUP(A:A,[2]Branch!$B:$E,4,0)</f>
        <v>EAST GODAWARI 1</v>
      </c>
      <c r="D232" s="7" t="str">
        <f>VLOOKUP(A:A,[2]Branch!$B:$F,5,0)</f>
        <v xml:space="preserve">EAST GODAWARI </v>
      </c>
      <c r="E232" s="7" t="s">
        <v>498</v>
      </c>
      <c r="F232" s="7">
        <f>COUNTIF(meeting!A:A,A:A)</f>
        <v>0</v>
      </c>
      <c r="G232" s="7">
        <f>SUMIF(meeting!A:A,branch!A:A,meeting!G:G)</f>
        <v>0</v>
      </c>
      <c r="H232" s="7">
        <f>SUMIF(meeting!A:A,branch!A:A,meeting!J:J)/100000</f>
        <v>0</v>
      </c>
      <c r="I232" s="7">
        <f>COUNTIF(lms!A:A,branch!A:A)</f>
        <v>0</v>
      </c>
      <c r="J232" s="7">
        <f>SUMIF(lms!A:A,branch!A:A,lms!N:N)</f>
        <v>0</v>
      </c>
      <c r="K232" s="7">
        <f>SUMIF(lms!A:A,branch!A:A,lms!U:U)/100000</f>
        <v>0</v>
      </c>
      <c r="L232" s="7">
        <f t="shared" si="12"/>
        <v>0</v>
      </c>
      <c r="M232" s="7">
        <f t="shared" si="13"/>
        <v>0</v>
      </c>
      <c r="N232" s="7">
        <f t="shared" si="14"/>
        <v>0</v>
      </c>
      <c r="O232" s="7">
        <f t="shared" si="15"/>
        <v>0</v>
      </c>
      <c r="P232" s="3"/>
    </row>
    <row r="233" spans="1:16" x14ac:dyDescent="0.35">
      <c r="A233" s="7">
        <v>3086</v>
      </c>
      <c r="B233" s="7" t="str">
        <f>VLOOKUP(A:A,[2]Branch!$B:$C,2,0)</f>
        <v>Rajakumari</v>
      </c>
      <c r="C233" s="7" t="str">
        <f>VLOOKUP(A:A,[2]Branch!$B:$E,4,0)</f>
        <v>IDUKKI</v>
      </c>
      <c r="D233" s="7" t="str">
        <f>VLOOKUP(A:A,[2]Branch!$B:$F,5,0)</f>
        <v>ERNAKULAM-2</v>
      </c>
      <c r="E233" s="7" t="s">
        <v>493</v>
      </c>
      <c r="F233" s="7">
        <f>COUNTIF(meeting!A:A,A:A)</f>
        <v>0</v>
      </c>
      <c r="G233" s="7">
        <f>SUMIF(meeting!A:A,branch!A:A,meeting!G:G)</f>
        <v>0</v>
      </c>
      <c r="H233" s="7">
        <f>SUMIF(meeting!A:A,branch!A:A,meeting!J:J)/100000</f>
        <v>0</v>
      </c>
      <c r="I233" s="7">
        <f>COUNTIF(lms!A:A,branch!A:A)</f>
        <v>0</v>
      </c>
      <c r="J233" s="7">
        <f>SUMIF(lms!A:A,branch!A:A,lms!N:N)</f>
        <v>0</v>
      </c>
      <c r="K233" s="7">
        <f>SUMIF(lms!A:A,branch!A:A,lms!U:U)/100000</f>
        <v>0</v>
      </c>
      <c r="L233" s="7">
        <f t="shared" si="12"/>
        <v>0</v>
      </c>
      <c r="M233" s="7">
        <f t="shared" si="13"/>
        <v>0</v>
      </c>
      <c r="N233" s="7">
        <f t="shared" si="14"/>
        <v>0</v>
      </c>
      <c r="O233" s="7">
        <f t="shared" si="15"/>
        <v>0</v>
      </c>
      <c r="P233" s="3"/>
    </row>
    <row r="234" spans="1:16" x14ac:dyDescent="0.35">
      <c r="A234" s="7">
        <v>2393</v>
      </c>
      <c r="B234" s="7" t="str">
        <f>VLOOKUP(A:A,[2]Branch!$B:$C,2,0)</f>
        <v>Hospet Dam Road</v>
      </c>
      <c r="C234" s="7" t="str">
        <f>VLOOKUP(A:A,[2]Branch!$B:$E,4,0)</f>
        <v>HARIHARA</v>
      </c>
      <c r="D234" s="7" t="str">
        <f>VLOOKUP(A:A,[2]Branch!$B:$F,5,0)</f>
        <v>DAVANAGERE</v>
      </c>
      <c r="E234" s="7" t="s">
        <v>492</v>
      </c>
      <c r="F234" s="7">
        <f>COUNTIF(meeting!A:A,A:A)</f>
        <v>0</v>
      </c>
      <c r="G234" s="7">
        <f>SUMIF(meeting!A:A,branch!A:A,meeting!G:G)</f>
        <v>0</v>
      </c>
      <c r="H234" s="7">
        <f>SUMIF(meeting!A:A,branch!A:A,meeting!J:J)/100000</f>
        <v>0</v>
      </c>
      <c r="I234" s="7">
        <f>COUNTIF(lms!A:A,branch!A:A)</f>
        <v>0</v>
      </c>
      <c r="J234" s="7">
        <f>SUMIF(lms!A:A,branch!A:A,lms!N:N)</f>
        <v>0</v>
      </c>
      <c r="K234" s="7">
        <f>SUMIF(lms!A:A,branch!A:A,lms!U:U)/100000</f>
        <v>0</v>
      </c>
      <c r="L234" s="7">
        <f t="shared" si="12"/>
        <v>0</v>
      </c>
      <c r="M234" s="7">
        <f t="shared" si="13"/>
        <v>0</v>
      </c>
      <c r="N234" s="7">
        <f t="shared" si="14"/>
        <v>0</v>
      </c>
      <c r="O234" s="7">
        <f t="shared" si="15"/>
        <v>0</v>
      </c>
      <c r="P234" s="3"/>
    </row>
    <row r="235" spans="1:16" x14ac:dyDescent="0.35">
      <c r="A235" s="7">
        <v>646</v>
      </c>
      <c r="B235" s="7" t="str">
        <f>VLOOKUP(A:A,[2]Branch!$B:$C,2,0)</f>
        <v>Barrackpore</v>
      </c>
      <c r="C235" s="7" t="str">
        <f>VLOOKUP(A:A,[2]Branch!$B:$E,4,0)</f>
        <v>KOLKATA-1</v>
      </c>
      <c r="D235" s="7" t="str">
        <f>VLOOKUP(A:A,[2]Branch!$B:$F,5,0)</f>
        <v>KOLKATA SOUTH</v>
      </c>
      <c r="E235" s="7" t="s">
        <v>498</v>
      </c>
      <c r="F235" s="7">
        <f>COUNTIF(meeting!A:A,A:A)</f>
        <v>0</v>
      </c>
      <c r="G235" s="7">
        <f>SUMIF(meeting!A:A,branch!A:A,meeting!G:G)</f>
        <v>0</v>
      </c>
      <c r="H235" s="7">
        <f>SUMIF(meeting!A:A,branch!A:A,meeting!J:J)/100000</f>
        <v>0</v>
      </c>
      <c r="I235" s="7">
        <f>COUNTIF(lms!A:A,branch!A:A)</f>
        <v>0</v>
      </c>
      <c r="J235" s="7">
        <f>SUMIF(lms!A:A,branch!A:A,lms!N:N)</f>
        <v>0</v>
      </c>
      <c r="K235" s="7">
        <f>SUMIF(lms!A:A,branch!A:A,lms!U:U)/100000</f>
        <v>0</v>
      </c>
      <c r="L235" s="7">
        <f t="shared" si="12"/>
        <v>0</v>
      </c>
      <c r="M235" s="7">
        <f t="shared" si="13"/>
        <v>0</v>
      </c>
      <c r="N235" s="7">
        <f t="shared" si="14"/>
        <v>0</v>
      </c>
      <c r="O235" s="7">
        <f t="shared" si="15"/>
        <v>0</v>
      </c>
      <c r="P235" s="3"/>
    </row>
    <row r="236" spans="1:16" x14ac:dyDescent="0.35">
      <c r="A236" s="7">
        <v>1544</v>
      </c>
      <c r="B236" s="7" t="str">
        <f>VLOOKUP(A:A,[2]Branch!$B:$C,2,0)</f>
        <v>Pothanicadu</v>
      </c>
      <c r="C236" s="7" t="str">
        <f>VLOOKUP(A:A,[2]Branch!$B:$E,4,0)</f>
        <v>ERNAKULAM-7</v>
      </c>
      <c r="D236" s="7" t="str">
        <f>VLOOKUP(A:A,[2]Branch!$B:$F,5,0)</f>
        <v>ERNAKULAM-2</v>
      </c>
      <c r="E236" s="7" t="s">
        <v>493</v>
      </c>
      <c r="F236" s="7">
        <f>COUNTIF(meeting!A:A,A:A)</f>
        <v>0</v>
      </c>
      <c r="G236" s="7">
        <f>SUMIF(meeting!A:A,branch!A:A,meeting!G:G)</f>
        <v>0</v>
      </c>
      <c r="H236" s="7">
        <f>SUMIF(meeting!A:A,branch!A:A,meeting!J:J)/100000</f>
        <v>0</v>
      </c>
      <c r="I236" s="7">
        <f>COUNTIF(lms!A:A,branch!A:A)</f>
        <v>0</v>
      </c>
      <c r="J236" s="7">
        <f>SUMIF(lms!A:A,branch!A:A,lms!N:N)</f>
        <v>0</v>
      </c>
      <c r="K236" s="7">
        <f>SUMIF(lms!A:A,branch!A:A,lms!U:U)/100000</f>
        <v>0</v>
      </c>
      <c r="L236" s="7">
        <f t="shared" si="12"/>
        <v>0</v>
      </c>
      <c r="M236" s="7">
        <f t="shared" si="13"/>
        <v>0</v>
      </c>
      <c r="N236" s="7">
        <f t="shared" si="14"/>
        <v>0</v>
      </c>
      <c r="O236" s="7">
        <f t="shared" si="15"/>
        <v>0</v>
      </c>
      <c r="P236" s="3"/>
    </row>
    <row r="237" spans="1:16" x14ac:dyDescent="0.35">
      <c r="A237" s="7">
        <v>2423</v>
      </c>
      <c r="B237" s="7" t="str">
        <f>VLOOKUP(A:A,[2]Branch!$B:$C,2,0)</f>
        <v>Ilayangudi</v>
      </c>
      <c r="C237" s="7" t="str">
        <f>VLOOKUP(A:A,[2]Branch!$B:$E,4,0)</f>
        <v>RAMANATHAPURAM</v>
      </c>
      <c r="D237" s="7" t="str">
        <f>VLOOKUP(A:A,[2]Branch!$B:$F,5,0)</f>
        <v>TIRUNELVELI</v>
      </c>
      <c r="E237" s="7" t="s">
        <v>494</v>
      </c>
      <c r="F237" s="7">
        <f>COUNTIF(meeting!A:A,A:A)</f>
        <v>0</v>
      </c>
      <c r="G237" s="7">
        <f>SUMIF(meeting!A:A,branch!A:A,meeting!G:G)</f>
        <v>0</v>
      </c>
      <c r="H237" s="7">
        <f>SUMIF(meeting!A:A,branch!A:A,meeting!J:J)/100000</f>
        <v>0</v>
      </c>
      <c r="I237" s="7">
        <f>COUNTIF(lms!A:A,branch!A:A)</f>
        <v>0</v>
      </c>
      <c r="J237" s="7">
        <f>SUMIF(lms!A:A,branch!A:A,lms!N:N)</f>
        <v>0</v>
      </c>
      <c r="K237" s="7">
        <f>SUMIF(lms!A:A,branch!A:A,lms!U:U)/100000</f>
        <v>0</v>
      </c>
      <c r="L237" s="7">
        <f t="shared" si="12"/>
        <v>0</v>
      </c>
      <c r="M237" s="7">
        <f t="shared" si="13"/>
        <v>0</v>
      </c>
      <c r="N237" s="7">
        <f t="shared" si="14"/>
        <v>0</v>
      </c>
      <c r="O237" s="7">
        <f t="shared" si="15"/>
        <v>0</v>
      </c>
      <c r="P237" s="3"/>
    </row>
    <row r="238" spans="1:16" x14ac:dyDescent="0.35">
      <c r="A238" s="7">
        <v>2042</v>
      </c>
      <c r="B238" s="7" t="str">
        <f>VLOOKUP(A:A,[2]Branch!$B:$C,2,0)</f>
        <v>Goolikkadavu</v>
      </c>
      <c r="C238" s="7" t="str">
        <f>VLOOKUP(A:A,[2]Branch!$B:$E,4,0)</f>
        <v>PALAKKAD-06</v>
      </c>
      <c r="D238" s="7" t="str">
        <f>VLOOKUP(A:A,[2]Branch!$B:$F,5,0)</f>
        <v>MALAPURAM</v>
      </c>
      <c r="E238" s="7" t="s">
        <v>493</v>
      </c>
      <c r="F238" s="7">
        <f>COUNTIF(meeting!A:A,A:A)</f>
        <v>0</v>
      </c>
      <c r="G238" s="7">
        <f>SUMIF(meeting!A:A,branch!A:A,meeting!G:G)</f>
        <v>0</v>
      </c>
      <c r="H238" s="7">
        <f>SUMIF(meeting!A:A,branch!A:A,meeting!J:J)/100000</f>
        <v>0</v>
      </c>
      <c r="I238" s="7">
        <f>COUNTIF(lms!A:A,branch!A:A)</f>
        <v>0</v>
      </c>
      <c r="J238" s="7">
        <f>SUMIF(lms!A:A,branch!A:A,lms!N:N)</f>
        <v>0</v>
      </c>
      <c r="K238" s="7">
        <f>SUMIF(lms!A:A,branch!A:A,lms!U:U)/100000</f>
        <v>0</v>
      </c>
      <c r="L238" s="7">
        <f t="shared" si="12"/>
        <v>0</v>
      </c>
      <c r="M238" s="7">
        <f t="shared" si="13"/>
        <v>0</v>
      </c>
      <c r="N238" s="7">
        <f t="shared" si="14"/>
        <v>0</v>
      </c>
      <c r="O238" s="7">
        <f t="shared" si="15"/>
        <v>0</v>
      </c>
      <c r="P238" s="3"/>
    </row>
    <row r="239" spans="1:16" x14ac:dyDescent="0.35">
      <c r="A239" s="7">
        <v>2979</v>
      </c>
      <c r="B239" s="7" t="str">
        <f>VLOOKUP(A:A,[2]Branch!$B:$C,2,0)</f>
        <v>Awadhpuri Bhopal</v>
      </c>
      <c r="C239" s="7" t="str">
        <f>VLOOKUP(A:A,[2]Branch!$B:$E,4,0)</f>
        <v>BHOPAL-3</v>
      </c>
      <c r="D239" s="7" t="str">
        <f>VLOOKUP(A:A,[2]Branch!$B:$F,5,0)</f>
        <v>BHOPAL</v>
      </c>
      <c r="E239" s="7" t="s">
        <v>496</v>
      </c>
      <c r="F239" s="7">
        <f>COUNTIF(meeting!A:A,A:A)</f>
        <v>0</v>
      </c>
      <c r="G239" s="7">
        <f>SUMIF(meeting!A:A,branch!A:A,meeting!G:G)</f>
        <v>0</v>
      </c>
      <c r="H239" s="7">
        <f>SUMIF(meeting!A:A,branch!A:A,meeting!J:J)/100000</f>
        <v>0</v>
      </c>
      <c r="I239" s="7">
        <f>COUNTIF(lms!A:A,branch!A:A)</f>
        <v>0</v>
      </c>
      <c r="J239" s="7">
        <f>SUMIF(lms!A:A,branch!A:A,lms!N:N)</f>
        <v>0</v>
      </c>
      <c r="K239" s="7">
        <f>SUMIF(lms!A:A,branch!A:A,lms!U:U)/100000</f>
        <v>0</v>
      </c>
      <c r="L239" s="7">
        <f t="shared" si="12"/>
        <v>0</v>
      </c>
      <c r="M239" s="7">
        <f t="shared" si="13"/>
        <v>0</v>
      </c>
      <c r="N239" s="7">
        <f t="shared" si="14"/>
        <v>0</v>
      </c>
      <c r="O239" s="7">
        <f t="shared" si="15"/>
        <v>0</v>
      </c>
      <c r="P239" s="3"/>
    </row>
    <row r="240" spans="1:16" x14ac:dyDescent="0.35">
      <c r="A240" s="7">
        <v>427</v>
      </c>
      <c r="B240" s="7" t="str">
        <f>VLOOKUP(A:A,[2]Branch!$B:$C,2,0)</f>
        <v>Koottanad</v>
      </c>
      <c r="C240" s="7" t="str">
        <f>VLOOKUP(A:A,[2]Branch!$B:$E,4,0)</f>
        <v>THRISSUR-06</v>
      </c>
      <c r="D240" s="7" t="str">
        <f>VLOOKUP(A:A,[2]Branch!$B:$F,5,0)</f>
        <v>THRISSUR - 1</v>
      </c>
      <c r="E240" s="7" t="s">
        <v>493</v>
      </c>
      <c r="F240" s="7">
        <f>COUNTIF(meeting!A:A,A:A)</f>
        <v>0</v>
      </c>
      <c r="G240" s="7">
        <f>SUMIF(meeting!A:A,branch!A:A,meeting!G:G)</f>
        <v>0</v>
      </c>
      <c r="H240" s="7">
        <f>SUMIF(meeting!A:A,branch!A:A,meeting!J:J)/100000</f>
        <v>0</v>
      </c>
      <c r="I240" s="7">
        <f>COUNTIF(lms!A:A,branch!A:A)</f>
        <v>0</v>
      </c>
      <c r="J240" s="7">
        <f>SUMIF(lms!A:A,branch!A:A,lms!N:N)</f>
        <v>0</v>
      </c>
      <c r="K240" s="7">
        <f>SUMIF(lms!A:A,branch!A:A,lms!U:U)/100000</f>
        <v>0</v>
      </c>
      <c r="L240" s="7">
        <f t="shared" si="12"/>
        <v>0</v>
      </c>
      <c r="M240" s="7">
        <f t="shared" si="13"/>
        <v>0</v>
      </c>
      <c r="N240" s="7">
        <f t="shared" si="14"/>
        <v>0</v>
      </c>
      <c r="O240" s="7">
        <f t="shared" si="15"/>
        <v>0</v>
      </c>
      <c r="P240" s="3"/>
    </row>
    <row r="241" spans="1:16" x14ac:dyDescent="0.35">
      <c r="A241" s="7">
        <v>1565</v>
      </c>
      <c r="B241" s="7" t="str">
        <f>VLOOKUP(A:A,[2]Branch!$B:$C,2,0)</f>
        <v>Salipur</v>
      </c>
      <c r="C241" s="7" t="str">
        <f>VLOOKUP(A:A,[2]Branch!$B:$E,4,0)</f>
        <v>KENDRAPARA</v>
      </c>
      <c r="D241" s="7" t="str">
        <f>VLOOKUP(A:A,[2]Branch!$B:$F,5,0)</f>
        <v>BALASORE</v>
      </c>
      <c r="E241" s="7" t="s">
        <v>498</v>
      </c>
      <c r="F241" s="7">
        <f>COUNTIF(meeting!A:A,A:A)</f>
        <v>0</v>
      </c>
      <c r="G241" s="7">
        <f>SUMIF(meeting!A:A,branch!A:A,meeting!G:G)</f>
        <v>0</v>
      </c>
      <c r="H241" s="7">
        <f>SUMIF(meeting!A:A,branch!A:A,meeting!J:J)/100000</f>
        <v>0</v>
      </c>
      <c r="I241" s="7">
        <f>COUNTIF(lms!A:A,branch!A:A)</f>
        <v>0</v>
      </c>
      <c r="J241" s="7">
        <f>SUMIF(lms!A:A,branch!A:A,lms!N:N)</f>
        <v>0</v>
      </c>
      <c r="K241" s="7">
        <f>SUMIF(lms!A:A,branch!A:A,lms!U:U)/100000</f>
        <v>0</v>
      </c>
      <c r="L241" s="7">
        <f t="shared" si="12"/>
        <v>0</v>
      </c>
      <c r="M241" s="7">
        <f t="shared" si="13"/>
        <v>0</v>
      </c>
      <c r="N241" s="7">
        <f t="shared" si="14"/>
        <v>0</v>
      </c>
      <c r="O241" s="7">
        <f t="shared" si="15"/>
        <v>0</v>
      </c>
      <c r="P241" s="3"/>
    </row>
    <row r="242" spans="1:16" x14ac:dyDescent="0.35">
      <c r="A242" s="7">
        <v>358</v>
      </c>
      <c r="B242" s="7" t="str">
        <f>VLOOKUP(A:A,[2]Branch!$B:$C,2,0)</f>
        <v>Mandapeta</v>
      </c>
      <c r="C242" s="7" t="str">
        <f>VLOOKUP(A:A,[2]Branch!$B:$E,4,0)</f>
        <v>EAST GODAWARI 4</v>
      </c>
      <c r="D242" s="7" t="str">
        <f>VLOOKUP(A:A,[2]Branch!$B:$F,5,0)</f>
        <v xml:space="preserve">EAST GODAWARI </v>
      </c>
      <c r="E242" s="7" t="s">
        <v>498</v>
      </c>
      <c r="F242" s="7">
        <f>COUNTIF(meeting!A:A,A:A)</f>
        <v>0</v>
      </c>
      <c r="G242" s="7">
        <f>SUMIF(meeting!A:A,branch!A:A,meeting!G:G)</f>
        <v>0</v>
      </c>
      <c r="H242" s="7">
        <f>SUMIF(meeting!A:A,branch!A:A,meeting!J:J)/100000</f>
        <v>0</v>
      </c>
      <c r="I242" s="7">
        <f>COUNTIF(lms!A:A,branch!A:A)</f>
        <v>0</v>
      </c>
      <c r="J242" s="7">
        <f>SUMIF(lms!A:A,branch!A:A,lms!N:N)</f>
        <v>0</v>
      </c>
      <c r="K242" s="7">
        <f>SUMIF(lms!A:A,branch!A:A,lms!U:U)/100000</f>
        <v>0</v>
      </c>
      <c r="L242" s="7">
        <f t="shared" si="12"/>
        <v>0</v>
      </c>
      <c r="M242" s="7">
        <f t="shared" si="13"/>
        <v>0</v>
      </c>
      <c r="N242" s="7">
        <f t="shared" si="14"/>
        <v>0</v>
      </c>
      <c r="O242" s="7">
        <f t="shared" si="15"/>
        <v>0</v>
      </c>
      <c r="P242" s="3"/>
    </row>
    <row r="243" spans="1:16" x14ac:dyDescent="0.35">
      <c r="A243" s="7">
        <v>1153</v>
      </c>
      <c r="B243" s="7" t="str">
        <f>VLOOKUP(A:A,[2]Branch!$B:$C,2,0)</f>
        <v>Kattur Trichy</v>
      </c>
      <c r="C243" s="7" t="str">
        <f>VLOOKUP(A:A,[2]Branch!$B:$E,4,0)</f>
        <v>TRICHY - 3</v>
      </c>
      <c r="D243" s="7" t="str">
        <f>VLOOKUP(A:A,[2]Branch!$B:$F,5,0)</f>
        <v>TRICHY</v>
      </c>
      <c r="E243" s="7" t="s">
        <v>494</v>
      </c>
      <c r="F243" s="7">
        <f>COUNTIF(meeting!A:A,A:A)</f>
        <v>0</v>
      </c>
      <c r="G243" s="7">
        <f>SUMIF(meeting!A:A,branch!A:A,meeting!G:G)</f>
        <v>0</v>
      </c>
      <c r="H243" s="7">
        <f>SUMIF(meeting!A:A,branch!A:A,meeting!J:J)/100000</f>
        <v>0</v>
      </c>
      <c r="I243" s="7">
        <f>COUNTIF(lms!A:A,branch!A:A)</f>
        <v>0</v>
      </c>
      <c r="J243" s="7">
        <f>SUMIF(lms!A:A,branch!A:A,lms!N:N)</f>
        <v>0</v>
      </c>
      <c r="K243" s="7">
        <f>SUMIF(lms!A:A,branch!A:A,lms!U:U)/100000</f>
        <v>0</v>
      </c>
      <c r="L243" s="7">
        <f t="shared" si="12"/>
        <v>0</v>
      </c>
      <c r="M243" s="7">
        <f t="shared" si="13"/>
        <v>0</v>
      </c>
      <c r="N243" s="7">
        <f t="shared" si="14"/>
        <v>0</v>
      </c>
      <c r="O243" s="7">
        <f t="shared" si="15"/>
        <v>0</v>
      </c>
      <c r="P243" s="3"/>
    </row>
    <row r="244" spans="1:16" x14ac:dyDescent="0.35">
      <c r="A244" s="7">
        <v>9</v>
      </c>
      <c r="B244" s="7" t="str">
        <f>VLOOKUP(A:A,[2]Branch!$B:$C,2,0)</f>
        <v>Manjeri</v>
      </c>
      <c r="C244" s="7" t="str">
        <f>VLOOKUP(A:A,[2]Branch!$B:$E,4,0)</f>
        <v>MALAPPURAM-4</v>
      </c>
      <c r="D244" s="7" t="str">
        <f>VLOOKUP(A:A,[2]Branch!$B:$F,5,0)</f>
        <v>MALAPURAM</v>
      </c>
      <c r="E244" s="7" t="s">
        <v>493</v>
      </c>
      <c r="F244" s="7">
        <f>COUNTIF(meeting!A:A,A:A)</f>
        <v>0</v>
      </c>
      <c r="G244" s="7">
        <f>SUMIF(meeting!A:A,branch!A:A,meeting!G:G)</f>
        <v>0</v>
      </c>
      <c r="H244" s="7">
        <f>SUMIF(meeting!A:A,branch!A:A,meeting!J:J)/100000</f>
        <v>0</v>
      </c>
      <c r="I244" s="7">
        <f>COUNTIF(lms!A:A,branch!A:A)</f>
        <v>0</v>
      </c>
      <c r="J244" s="7">
        <f>SUMIF(lms!A:A,branch!A:A,lms!N:N)</f>
        <v>0</v>
      </c>
      <c r="K244" s="7">
        <f>SUMIF(lms!A:A,branch!A:A,lms!U:U)/100000</f>
        <v>0</v>
      </c>
      <c r="L244" s="7">
        <f t="shared" si="12"/>
        <v>0</v>
      </c>
      <c r="M244" s="7">
        <f t="shared" si="13"/>
        <v>0</v>
      </c>
      <c r="N244" s="7">
        <f t="shared" si="14"/>
        <v>0</v>
      </c>
      <c r="O244" s="7">
        <f t="shared" si="15"/>
        <v>0</v>
      </c>
      <c r="P244" s="3"/>
    </row>
    <row r="245" spans="1:16" x14ac:dyDescent="0.35">
      <c r="A245" s="7">
        <v>1580</v>
      </c>
      <c r="B245" s="7" t="str">
        <f>VLOOKUP(A:A,[2]Branch!$B:$C,2,0)</f>
        <v>Keeranur</v>
      </c>
      <c r="C245" s="7" t="str">
        <f>VLOOKUP(A:A,[2]Branch!$B:$E,4,0)</f>
        <v>TRICHY - 1</v>
      </c>
      <c r="D245" s="7" t="str">
        <f>VLOOKUP(A:A,[2]Branch!$B:$F,5,0)</f>
        <v>TRICHY</v>
      </c>
      <c r="E245" s="7" t="s">
        <v>494</v>
      </c>
      <c r="F245" s="7">
        <f>COUNTIF(meeting!A:A,A:A)</f>
        <v>0</v>
      </c>
      <c r="G245" s="7">
        <f>SUMIF(meeting!A:A,branch!A:A,meeting!G:G)</f>
        <v>0</v>
      </c>
      <c r="H245" s="7">
        <f>SUMIF(meeting!A:A,branch!A:A,meeting!J:J)/100000</f>
        <v>0</v>
      </c>
      <c r="I245" s="7">
        <f>COUNTIF(lms!A:A,branch!A:A)</f>
        <v>0</v>
      </c>
      <c r="J245" s="7">
        <f>SUMIF(lms!A:A,branch!A:A,lms!N:N)</f>
        <v>0</v>
      </c>
      <c r="K245" s="7">
        <f>SUMIF(lms!A:A,branch!A:A,lms!U:U)/100000</f>
        <v>0</v>
      </c>
      <c r="L245" s="7">
        <f t="shared" si="12"/>
        <v>0</v>
      </c>
      <c r="M245" s="7">
        <f t="shared" si="13"/>
        <v>0</v>
      </c>
      <c r="N245" s="7">
        <f t="shared" si="14"/>
        <v>0</v>
      </c>
      <c r="O245" s="7">
        <f t="shared" si="15"/>
        <v>0</v>
      </c>
      <c r="P245" s="3"/>
    </row>
    <row r="246" spans="1:16" x14ac:dyDescent="0.35">
      <c r="A246" s="7">
        <v>2265</v>
      </c>
      <c r="B246" s="7" t="str">
        <f>VLOOKUP(A:A,[2]Branch!$B:$C,2,0)</f>
        <v>Vaniyambadi Market</v>
      </c>
      <c r="C246" s="7" t="str">
        <f>VLOOKUP(A:A,[2]Branch!$B:$E,4,0)</f>
        <v>THIRUPPATHUR</v>
      </c>
      <c r="D246" s="7" t="str">
        <f>VLOOKUP(A:A,[2]Branch!$B:$F,5,0)</f>
        <v>VELLORE</v>
      </c>
      <c r="E246" s="7" t="s">
        <v>497</v>
      </c>
      <c r="F246" s="7">
        <f>COUNTIF(meeting!A:A,A:A)</f>
        <v>0</v>
      </c>
      <c r="G246" s="7">
        <f>SUMIF(meeting!A:A,branch!A:A,meeting!G:G)</f>
        <v>0</v>
      </c>
      <c r="H246" s="7">
        <f>SUMIF(meeting!A:A,branch!A:A,meeting!J:J)/100000</f>
        <v>0</v>
      </c>
      <c r="I246" s="7">
        <f>COUNTIF(lms!A:A,branch!A:A)</f>
        <v>0</v>
      </c>
      <c r="J246" s="7">
        <f>SUMIF(lms!A:A,branch!A:A,lms!N:N)</f>
        <v>0</v>
      </c>
      <c r="K246" s="7">
        <f>SUMIF(lms!A:A,branch!A:A,lms!U:U)/100000</f>
        <v>0</v>
      </c>
      <c r="L246" s="7">
        <f t="shared" si="12"/>
        <v>0</v>
      </c>
      <c r="M246" s="7">
        <f t="shared" si="13"/>
        <v>0</v>
      </c>
      <c r="N246" s="7">
        <f t="shared" si="14"/>
        <v>0</v>
      </c>
      <c r="O246" s="7">
        <f t="shared" si="15"/>
        <v>0</v>
      </c>
      <c r="P246" s="3"/>
    </row>
    <row r="247" spans="1:16" x14ac:dyDescent="0.35">
      <c r="A247" s="7">
        <v>2099</v>
      </c>
      <c r="B247" s="7" t="str">
        <f>VLOOKUP(A:A,[2]Branch!$B:$C,2,0)</f>
        <v>Velayuthampalayam Karur</v>
      </c>
      <c r="C247" s="7" t="str">
        <f>VLOOKUP(A:A,[2]Branch!$B:$E,4,0)</f>
        <v>ERODE-2</v>
      </c>
      <c r="D247" s="7" t="str">
        <f>VLOOKUP(A:A,[2]Branch!$B:$F,5,0)</f>
        <v>ERODE</v>
      </c>
      <c r="E247" s="7" t="s">
        <v>494</v>
      </c>
      <c r="F247" s="7">
        <f>COUNTIF(meeting!A:A,A:A)</f>
        <v>0</v>
      </c>
      <c r="G247" s="7">
        <f>SUMIF(meeting!A:A,branch!A:A,meeting!G:G)</f>
        <v>0</v>
      </c>
      <c r="H247" s="7">
        <f>SUMIF(meeting!A:A,branch!A:A,meeting!J:J)/100000</f>
        <v>0</v>
      </c>
      <c r="I247" s="7">
        <f>COUNTIF(lms!A:A,branch!A:A)</f>
        <v>0</v>
      </c>
      <c r="J247" s="7">
        <f>SUMIF(lms!A:A,branch!A:A,lms!N:N)</f>
        <v>0</v>
      </c>
      <c r="K247" s="7">
        <f>SUMIF(lms!A:A,branch!A:A,lms!U:U)/100000</f>
        <v>0</v>
      </c>
      <c r="L247" s="7">
        <f t="shared" si="12"/>
        <v>0</v>
      </c>
      <c r="M247" s="7">
        <f t="shared" si="13"/>
        <v>0</v>
      </c>
      <c r="N247" s="7">
        <f t="shared" si="14"/>
        <v>0</v>
      </c>
      <c r="O247" s="7">
        <f t="shared" si="15"/>
        <v>0</v>
      </c>
      <c r="P247" s="3"/>
    </row>
    <row r="248" spans="1:16" x14ac:dyDescent="0.35">
      <c r="A248" s="7">
        <v>1600</v>
      </c>
      <c r="B248" s="7" t="str">
        <f>VLOOKUP(A:A,[2]Branch!$B:$C,2,0)</f>
        <v>Ammapet Salem</v>
      </c>
      <c r="C248" s="7" t="str">
        <f>VLOOKUP(A:A,[2]Branch!$B:$E,4,0)</f>
        <v>SALEM</v>
      </c>
      <c r="D248" s="7" t="str">
        <f>VLOOKUP(A:A,[2]Branch!$B:$F,5,0)</f>
        <v>SALEM</v>
      </c>
      <c r="E248" s="7" t="s">
        <v>494</v>
      </c>
      <c r="F248" s="7">
        <f>COUNTIF(meeting!A:A,A:A)</f>
        <v>0</v>
      </c>
      <c r="G248" s="7">
        <f>SUMIF(meeting!A:A,branch!A:A,meeting!G:G)</f>
        <v>0</v>
      </c>
      <c r="H248" s="7">
        <f>SUMIF(meeting!A:A,branch!A:A,meeting!J:J)/100000</f>
        <v>0</v>
      </c>
      <c r="I248" s="7">
        <f>COUNTIF(lms!A:A,branch!A:A)</f>
        <v>0</v>
      </c>
      <c r="J248" s="7">
        <f>SUMIF(lms!A:A,branch!A:A,lms!N:N)</f>
        <v>0</v>
      </c>
      <c r="K248" s="7">
        <f>SUMIF(lms!A:A,branch!A:A,lms!U:U)/100000</f>
        <v>0</v>
      </c>
      <c r="L248" s="7">
        <f t="shared" si="12"/>
        <v>0</v>
      </c>
      <c r="M248" s="7">
        <f t="shared" si="13"/>
        <v>0</v>
      </c>
      <c r="N248" s="7">
        <f t="shared" si="14"/>
        <v>0</v>
      </c>
      <c r="O248" s="7">
        <f t="shared" si="15"/>
        <v>0</v>
      </c>
      <c r="P248" s="3"/>
    </row>
    <row r="249" spans="1:16" x14ac:dyDescent="0.35">
      <c r="A249" s="7">
        <v>895</v>
      </c>
      <c r="B249" s="7" t="str">
        <f>VLOOKUP(A:A,[2]Branch!$B:$C,2,0)</f>
        <v>Kumanan Chavdi</v>
      </c>
      <c r="C249" s="7" t="str">
        <f>VLOOKUP(A:A,[2]Branch!$B:$E,4,0)</f>
        <v>POONAMALLEE</v>
      </c>
      <c r="D249" s="7" t="str">
        <f>VLOOKUP(A:A,[2]Branch!$B:$F,5,0)</f>
        <v>THIRUVALLUR</v>
      </c>
      <c r="E249" s="7" t="s">
        <v>497</v>
      </c>
      <c r="F249" s="7">
        <f>COUNTIF(meeting!A:A,A:A)</f>
        <v>0</v>
      </c>
      <c r="G249" s="7">
        <f>SUMIF(meeting!A:A,branch!A:A,meeting!G:G)</f>
        <v>0</v>
      </c>
      <c r="H249" s="7">
        <f>SUMIF(meeting!A:A,branch!A:A,meeting!J:J)/100000</f>
        <v>0</v>
      </c>
      <c r="I249" s="7">
        <f>COUNTIF(lms!A:A,branch!A:A)</f>
        <v>0</v>
      </c>
      <c r="J249" s="7">
        <f>SUMIF(lms!A:A,branch!A:A,lms!N:N)</f>
        <v>0</v>
      </c>
      <c r="K249" s="7">
        <f>SUMIF(lms!A:A,branch!A:A,lms!U:U)/100000</f>
        <v>0</v>
      </c>
      <c r="L249" s="7">
        <f t="shared" si="12"/>
        <v>0</v>
      </c>
      <c r="M249" s="7">
        <f t="shared" si="13"/>
        <v>0</v>
      </c>
      <c r="N249" s="7">
        <f t="shared" si="14"/>
        <v>0</v>
      </c>
      <c r="O249" s="7">
        <f t="shared" si="15"/>
        <v>0</v>
      </c>
      <c r="P249" s="3"/>
    </row>
    <row r="250" spans="1:16" x14ac:dyDescent="0.35">
      <c r="A250" s="7">
        <v>2446</v>
      </c>
      <c r="B250" s="7" t="str">
        <f>VLOOKUP(A:A,[2]Branch!$B:$C,2,0)</f>
        <v>Madhuranthakam</v>
      </c>
      <c r="C250" s="7" t="str">
        <f>VLOOKUP(A:A,[2]Branch!$B:$E,4,0)</f>
        <v>KANCHIPURAM</v>
      </c>
      <c r="D250" s="7" t="str">
        <f>VLOOKUP(A:A,[2]Branch!$B:$F,5,0)</f>
        <v>KANCHIPURAM</v>
      </c>
      <c r="E250" s="7" t="s">
        <v>497</v>
      </c>
      <c r="F250" s="7">
        <f>COUNTIF(meeting!A:A,A:A)</f>
        <v>0</v>
      </c>
      <c r="G250" s="7">
        <f>SUMIF(meeting!A:A,branch!A:A,meeting!G:G)</f>
        <v>0</v>
      </c>
      <c r="H250" s="7">
        <f>SUMIF(meeting!A:A,branch!A:A,meeting!J:J)/100000</f>
        <v>0</v>
      </c>
      <c r="I250" s="7">
        <f>COUNTIF(lms!A:A,branch!A:A)</f>
        <v>0</v>
      </c>
      <c r="J250" s="7">
        <f>SUMIF(lms!A:A,branch!A:A,lms!N:N)</f>
        <v>0</v>
      </c>
      <c r="K250" s="7">
        <f>SUMIF(lms!A:A,branch!A:A,lms!U:U)/100000</f>
        <v>0</v>
      </c>
      <c r="L250" s="7">
        <f t="shared" si="12"/>
        <v>0</v>
      </c>
      <c r="M250" s="7">
        <f t="shared" si="13"/>
        <v>0</v>
      </c>
      <c r="N250" s="7">
        <f t="shared" si="14"/>
        <v>0</v>
      </c>
      <c r="O250" s="7">
        <f t="shared" si="15"/>
        <v>0</v>
      </c>
      <c r="P250" s="3"/>
    </row>
    <row r="251" spans="1:16" x14ac:dyDescent="0.35">
      <c r="A251" s="7">
        <v>3790</v>
      </c>
      <c r="B251" s="7" t="str">
        <f>VLOOKUP(A:A,[2]Branch!$B:$C,2,0)</f>
        <v>Rajsamand</v>
      </c>
      <c r="C251" s="7" t="str">
        <f>VLOOKUP(A:A,[2]Branch!$B:$E,4,0)</f>
        <v>AJMER</v>
      </c>
      <c r="D251" s="7" t="str">
        <f>VLOOKUP(A:A,[2]Branch!$B:$F,5,0)</f>
        <v>JODHAPUR</v>
      </c>
      <c r="E251" s="7" t="s">
        <v>499</v>
      </c>
      <c r="F251" s="7">
        <f>COUNTIF(meeting!A:A,A:A)</f>
        <v>0</v>
      </c>
      <c r="G251" s="7">
        <f>SUMIF(meeting!A:A,branch!A:A,meeting!G:G)</f>
        <v>0</v>
      </c>
      <c r="H251" s="7">
        <f>SUMIF(meeting!A:A,branch!A:A,meeting!J:J)/100000</f>
        <v>0</v>
      </c>
      <c r="I251" s="7">
        <f>COUNTIF(lms!A:A,branch!A:A)</f>
        <v>0</v>
      </c>
      <c r="J251" s="7">
        <f>SUMIF(lms!A:A,branch!A:A,lms!N:N)</f>
        <v>0</v>
      </c>
      <c r="K251" s="7">
        <f>SUMIF(lms!A:A,branch!A:A,lms!U:U)/100000</f>
        <v>0</v>
      </c>
      <c r="L251" s="7">
        <f t="shared" si="12"/>
        <v>0</v>
      </c>
      <c r="M251" s="7">
        <f t="shared" si="13"/>
        <v>0</v>
      </c>
      <c r="N251" s="7">
        <f t="shared" si="14"/>
        <v>0</v>
      </c>
      <c r="O251" s="7">
        <f t="shared" si="15"/>
        <v>0</v>
      </c>
      <c r="P251" s="3"/>
    </row>
    <row r="252" spans="1:16" x14ac:dyDescent="0.35">
      <c r="A252" s="7">
        <v>1015</v>
      </c>
      <c r="B252" s="7" t="str">
        <f>VLOOKUP(A:A,[2]Branch!$B:$C,2,0)</f>
        <v>Chamundipuram</v>
      </c>
      <c r="C252" s="7" t="str">
        <f>VLOOKUP(A:A,[2]Branch!$B:$E,4,0)</f>
        <v>MYSORE 1</v>
      </c>
      <c r="D252" s="7" t="str">
        <f>VLOOKUP(A:A,[2]Branch!$B:$F,5,0)</f>
        <v xml:space="preserve">MYSORE </v>
      </c>
      <c r="E252" s="7" t="s">
        <v>495</v>
      </c>
      <c r="F252" s="7">
        <f>COUNTIF(meeting!A:A,A:A)</f>
        <v>0</v>
      </c>
      <c r="G252" s="7">
        <f>SUMIF(meeting!A:A,branch!A:A,meeting!G:G)</f>
        <v>0</v>
      </c>
      <c r="H252" s="7">
        <f>SUMIF(meeting!A:A,branch!A:A,meeting!J:J)/100000</f>
        <v>0</v>
      </c>
      <c r="I252" s="7">
        <f>COUNTIF(lms!A:A,branch!A:A)</f>
        <v>0</v>
      </c>
      <c r="J252" s="7">
        <f>SUMIF(lms!A:A,branch!A:A,lms!N:N)</f>
        <v>0</v>
      </c>
      <c r="K252" s="7">
        <f>SUMIF(lms!A:A,branch!A:A,lms!U:U)/100000</f>
        <v>0</v>
      </c>
      <c r="L252" s="7">
        <f t="shared" si="12"/>
        <v>0</v>
      </c>
      <c r="M252" s="7">
        <f t="shared" si="13"/>
        <v>0</v>
      </c>
      <c r="N252" s="7">
        <f t="shared" si="14"/>
        <v>0</v>
      </c>
      <c r="O252" s="7">
        <f t="shared" si="15"/>
        <v>0</v>
      </c>
      <c r="P252" s="3"/>
    </row>
    <row r="253" spans="1:16" x14ac:dyDescent="0.35">
      <c r="A253" s="7">
        <v>3551</v>
      </c>
      <c r="B253" s="7" t="str">
        <f>VLOOKUP(A:A,[2]Branch!$B:$C,2,0)</f>
        <v>Beawar</v>
      </c>
      <c r="C253" s="7" t="str">
        <f>VLOOKUP(A:A,[2]Branch!$B:$E,4,0)</f>
        <v>AJMER</v>
      </c>
      <c r="D253" s="7" t="str">
        <f>VLOOKUP(A:A,[2]Branch!$B:$F,5,0)</f>
        <v>JODHAPUR</v>
      </c>
      <c r="E253" s="7" t="s">
        <v>499</v>
      </c>
      <c r="F253" s="7">
        <f>COUNTIF(meeting!A:A,A:A)</f>
        <v>0</v>
      </c>
      <c r="G253" s="7">
        <f>SUMIF(meeting!A:A,branch!A:A,meeting!G:G)</f>
        <v>0</v>
      </c>
      <c r="H253" s="7">
        <f>SUMIF(meeting!A:A,branch!A:A,meeting!J:J)/100000</f>
        <v>0</v>
      </c>
      <c r="I253" s="7">
        <f>COUNTIF(lms!A:A,branch!A:A)</f>
        <v>0</v>
      </c>
      <c r="J253" s="7">
        <f>SUMIF(lms!A:A,branch!A:A,lms!N:N)</f>
        <v>0</v>
      </c>
      <c r="K253" s="7">
        <f>SUMIF(lms!A:A,branch!A:A,lms!U:U)/100000</f>
        <v>0</v>
      </c>
      <c r="L253" s="7">
        <f t="shared" si="12"/>
        <v>0</v>
      </c>
      <c r="M253" s="7">
        <f t="shared" si="13"/>
        <v>0</v>
      </c>
      <c r="N253" s="7">
        <f t="shared" si="14"/>
        <v>0</v>
      </c>
      <c r="O253" s="7">
        <f t="shared" si="15"/>
        <v>0</v>
      </c>
      <c r="P253" s="3"/>
    </row>
    <row r="254" spans="1:16" x14ac:dyDescent="0.35">
      <c r="A254" s="7">
        <v>2046</v>
      </c>
      <c r="B254" s="7" t="str">
        <f>VLOOKUP(A:A,[2]Branch!$B:$C,2,0)</f>
        <v>Laxmisagar Chowk,Bhubaneswar</v>
      </c>
      <c r="C254" s="7" t="str">
        <f>VLOOKUP(A:A,[2]Branch!$B:$E,4,0)</f>
        <v>KHURDA</v>
      </c>
      <c r="D254" s="7" t="str">
        <f>VLOOKUP(A:A,[2]Branch!$B:$F,5,0)</f>
        <v>BHUBANESWAR</v>
      </c>
      <c r="E254" s="7" t="s">
        <v>498</v>
      </c>
      <c r="F254" s="7">
        <f>COUNTIF(meeting!A:A,A:A)</f>
        <v>0</v>
      </c>
      <c r="G254" s="7">
        <f>SUMIF(meeting!A:A,branch!A:A,meeting!G:G)</f>
        <v>0</v>
      </c>
      <c r="H254" s="7">
        <f>SUMIF(meeting!A:A,branch!A:A,meeting!J:J)/100000</f>
        <v>0</v>
      </c>
      <c r="I254" s="7">
        <f>COUNTIF(lms!A:A,branch!A:A)</f>
        <v>0</v>
      </c>
      <c r="J254" s="7">
        <f>SUMIF(lms!A:A,branch!A:A,lms!N:N)</f>
        <v>0</v>
      </c>
      <c r="K254" s="7">
        <f>SUMIF(lms!A:A,branch!A:A,lms!U:U)/100000</f>
        <v>0</v>
      </c>
      <c r="L254" s="7">
        <f t="shared" si="12"/>
        <v>0</v>
      </c>
      <c r="M254" s="7">
        <f t="shared" si="13"/>
        <v>0</v>
      </c>
      <c r="N254" s="7">
        <f t="shared" si="14"/>
        <v>0</v>
      </c>
      <c r="O254" s="7">
        <f t="shared" si="15"/>
        <v>0</v>
      </c>
      <c r="P254" s="3"/>
    </row>
    <row r="255" spans="1:16" x14ac:dyDescent="0.35">
      <c r="A255" s="7">
        <v>2549</v>
      </c>
      <c r="B255" s="7" t="str">
        <f>VLOOKUP(A:A,[2]Branch!$B:$C,2,0)</f>
        <v>Alwyn Colony -Kukatpally</v>
      </c>
      <c r="C255" s="7" t="str">
        <f>VLOOKUP(A:A,[2]Branch!$B:$E,4,0)</f>
        <v>KUKATAPALLY-2</v>
      </c>
      <c r="D255" s="7" t="str">
        <f>VLOOKUP(A:A,[2]Branch!$B:$F,5,0)</f>
        <v>KUKATAPALLY</v>
      </c>
      <c r="E255" s="7" t="s">
        <v>492</v>
      </c>
      <c r="F255" s="7">
        <f>COUNTIF(meeting!A:A,A:A)</f>
        <v>0</v>
      </c>
      <c r="G255" s="7">
        <f>SUMIF(meeting!A:A,branch!A:A,meeting!G:G)</f>
        <v>0</v>
      </c>
      <c r="H255" s="7">
        <f>SUMIF(meeting!A:A,branch!A:A,meeting!J:J)/100000</f>
        <v>0</v>
      </c>
      <c r="I255" s="7">
        <f>COUNTIF(lms!A:A,branch!A:A)</f>
        <v>0</v>
      </c>
      <c r="J255" s="7">
        <f>SUMIF(lms!A:A,branch!A:A,lms!N:N)</f>
        <v>0</v>
      </c>
      <c r="K255" s="7">
        <f>SUMIF(lms!A:A,branch!A:A,lms!U:U)/100000</f>
        <v>0</v>
      </c>
      <c r="L255" s="7">
        <f t="shared" si="12"/>
        <v>0</v>
      </c>
      <c r="M255" s="7">
        <f t="shared" si="13"/>
        <v>0</v>
      </c>
      <c r="N255" s="7">
        <f t="shared" si="14"/>
        <v>0</v>
      </c>
      <c r="O255" s="7">
        <f t="shared" si="15"/>
        <v>0</v>
      </c>
      <c r="P255" s="3"/>
    </row>
    <row r="256" spans="1:16" x14ac:dyDescent="0.35">
      <c r="A256" s="7">
        <v>2476</v>
      </c>
      <c r="B256" s="7" t="str">
        <f>VLOOKUP(A:A,[2]Branch!$B:$C,2,0)</f>
        <v>Sanquelim</v>
      </c>
      <c r="C256" s="7" t="str">
        <f>VLOOKUP(A:A,[2]Branch!$B:$E,4,0)</f>
        <v>GOA 1</v>
      </c>
      <c r="D256" s="7" t="str">
        <f>VLOOKUP(A:A,[2]Branch!$B:$F,5,0)</f>
        <v>KOLHAPUR</v>
      </c>
      <c r="E256" s="7" t="s">
        <v>496</v>
      </c>
      <c r="F256" s="7">
        <f>COUNTIF(meeting!A:A,A:A)</f>
        <v>0</v>
      </c>
      <c r="G256" s="7">
        <f>SUMIF(meeting!A:A,branch!A:A,meeting!G:G)</f>
        <v>0</v>
      </c>
      <c r="H256" s="7">
        <f>SUMIF(meeting!A:A,branch!A:A,meeting!J:J)/100000</f>
        <v>0</v>
      </c>
      <c r="I256" s="7">
        <f>COUNTIF(lms!A:A,branch!A:A)</f>
        <v>0</v>
      </c>
      <c r="J256" s="7">
        <f>SUMIF(lms!A:A,branch!A:A,lms!N:N)</f>
        <v>0</v>
      </c>
      <c r="K256" s="7">
        <f>SUMIF(lms!A:A,branch!A:A,lms!U:U)/100000</f>
        <v>0</v>
      </c>
      <c r="L256" s="7">
        <f t="shared" si="12"/>
        <v>0</v>
      </c>
      <c r="M256" s="7">
        <f t="shared" si="13"/>
        <v>0</v>
      </c>
      <c r="N256" s="7">
        <f t="shared" si="14"/>
        <v>0</v>
      </c>
      <c r="O256" s="7">
        <f t="shared" si="15"/>
        <v>0</v>
      </c>
      <c r="P256" s="3"/>
    </row>
    <row r="257" spans="1:16" x14ac:dyDescent="0.35">
      <c r="A257" s="7">
        <v>2276</v>
      </c>
      <c r="B257" s="7" t="str">
        <f>VLOOKUP(A:A,[2]Branch!$B:$C,2,0)</f>
        <v>Kalikaman Hyderabad</v>
      </c>
      <c r="C257" s="7" t="str">
        <f>VLOOKUP(A:A,[2]Branch!$B:$E,4,0)</f>
        <v>HYDERABAD-04</v>
      </c>
      <c r="D257" s="7" t="str">
        <f>VLOOKUP(A:A,[2]Branch!$B:$F,5,0)</f>
        <v>HYDERABAD REGION</v>
      </c>
      <c r="E257" s="7" t="s">
        <v>492</v>
      </c>
      <c r="F257" s="7">
        <f>COUNTIF(meeting!A:A,A:A)</f>
        <v>0</v>
      </c>
      <c r="G257" s="7">
        <f>SUMIF(meeting!A:A,branch!A:A,meeting!G:G)</f>
        <v>0</v>
      </c>
      <c r="H257" s="7">
        <f>SUMIF(meeting!A:A,branch!A:A,meeting!J:J)/100000</f>
        <v>0</v>
      </c>
      <c r="I257" s="7">
        <f>COUNTIF(lms!A:A,branch!A:A)</f>
        <v>0</v>
      </c>
      <c r="J257" s="7">
        <f>SUMIF(lms!A:A,branch!A:A,lms!N:N)</f>
        <v>0</v>
      </c>
      <c r="K257" s="7">
        <f>SUMIF(lms!A:A,branch!A:A,lms!U:U)/100000</f>
        <v>0</v>
      </c>
      <c r="L257" s="7">
        <f t="shared" si="12"/>
        <v>0</v>
      </c>
      <c r="M257" s="7">
        <f t="shared" si="13"/>
        <v>0</v>
      </c>
      <c r="N257" s="7">
        <f t="shared" si="14"/>
        <v>0</v>
      </c>
      <c r="O257" s="7">
        <f t="shared" si="15"/>
        <v>0</v>
      </c>
      <c r="P257" s="3"/>
    </row>
    <row r="258" spans="1:16" x14ac:dyDescent="0.35">
      <c r="A258" s="7">
        <v>892</v>
      </c>
      <c r="B258" s="7" t="str">
        <f>VLOOKUP(A:A,[2]Branch!$B:$C,2,0)</f>
        <v>Padamsingh Road Karolbagh</v>
      </c>
      <c r="C258" s="7" t="str">
        <f>VLOOKUP(A:A,[2]Branch!$B:$E,4,0)</f>
        <v>DELHI-4</v>
      </c>
      <c r="D258" s="7" t="str">
        <f>VLOOKUP(A:A,[2]Branch!$B:$F,5,0)</f>
        <v>DELHI-1</v>
      </c>
      <c r="E258" s="7" t="s">
        <v>499</v>
      </c>
      <c r="F258" s="7">
        <f>COUNTIF(meeting!A:A,A:A)</f>
        <v>0</v>
      </c>
      <c r="G258" s="7">
        <f>SUMIF(meeting!A:A,branch!A:A,meeting!G:G)</f>
        <v>0</v>
      </c>
      <c r="H258" s="7">
        <f>SUMIF(meeting!A:A,branch!A:A,meeting!J:J)/100000</f>
        <v>0</v>
      </c>
      <c r="I258" s="7">
        <f>COUNTIF(lms!A:A,branch!A:A)</f>
        <v>0</v>
      </c>
      <c r="J258" s="7">
        <f>SUMIF(lms!A:A,branch!A:A,lms!N:N)</f>
        <v>0</v>
      </c>
      <c r="K258" s="7">
        <f>SUMIF(lms!A:A,branch!A:A,lms!U:U)/100000</f>
        <v>0</v>
      </c>
      <c r="L258" s="7">
        <f t="shared" ref="L258:L321" si="16">F258+I258</f>
        <v>0</v>
      </c>
      <c r="M258" s="7">
        <f t="shared" ref="M258:M321" si="17">G258+J258</f>
        <v>0</v>
      </c>
      <c r="N258" s="7">
        <f t="shared" ref="N258:N321" si="18">H258+K258</f>
        <v>0</v>
      </c>
      <c r="O258" s="7">
        <f t="shared" ref="O258:O321" si="19">F258</f>
        <v>0</v>
      </c>
      <c r="P258" s="3"/>
    </row>
    <row r="259" spans="1:16" x14ac:dyDescent="0.35">
      <c r="A259" s="7">
        <v>1967</v>
      </c>
      <c r="B259" s="7" t="str">
        <f>VLOOKUP(A:A,[2]Branch!$B:$C,2,0)</f>
        <v>Telikund Ahmadnagar</v>
      </c>
      <c r="C259" s="7" t="str">
        <f>VLOOKUP(A:A,[2]Branch!$B:$E,4,0)</f>
        <v>AHMED NAGAR</v>
      </c>
      <c r="D259" s="7" t="str">
        <f>VLOOKUP(A:A,[2]Branch!$B:$F,5,0)</f>
        <v>AURANGABAD</v>
      </c>
      <c r="E259" s="7" t="s">
        <v>496</v>
      </c>
      <c r="F259" s="7">
        <f>COUNTIF(meeting!A:A,A:A)</f>
        <v>0</v>
      </c>
      <c r="G259" s="7">
        <f>SUMIF(meeting!A:A,branch!A:A,meeting!G:G)</f>
        <v>0</v>
      </c>
      <c r="H259" s="7">
        <f>SUMIF(meeting!A:A,branch!A:A,meeting!J:J)/100000</f>
        <v>0</v>
      </c>
      <c r="I259" s="7">
        <f>COUNTIF(lms!A:A,branch!A:A)</f>
        <v>0</v>
      </c>
      <c r="J259" s="7">
        <f>SUMIF(lms!A:A,branch!A:A,lms!N:N)</f>
        <v>0</v>
      </c>
      <c r="K259" s="7">
        <f>SUMIF(lms!A:A,branch!A:A,lms!U:U)/100000</f>
        <v>0</v>
      </c>
      <c r="L259" s="7">
        <f t="shared" si="16"/>
        <v>0</v>
      </c>
      <c r="M259" s="7">
        <f t="shared" si="17"/>
        <v>0</v>
      </c>
      <c r="N259" s="7">
        <f t="shared" si="18"/>
        <v>0</v>
      </c>
      <c r="O259" s="7">
        <f t="shared" si="19"/>
        <v>0</v>
      </c>
      <c r="P259" s="3"/>
    </row>
    <row r="260" spans="1:16" x14ac:dyDescent="0.35">
      <c r="A260" s="7">
        <v>2245</v>
      </c>
      <c r="B260" s="7" t="str">
        <f>VLOOKUP(A:A,[2]Branch!$B:$C,2,0)</f>
        <v>Baswaneswar Nagar</v>
      </c>
      <c r="C260" s="7" t="str">
        <f>VLOOKUP(A:A,[2]Branch!$B:$E,4,0)</f>
        <v>BANGALORE-15</v>
      </c>
      <c r="D260" s="7" t="str">
        <f>VLOOKUP(A:A,[2]Branch!$B:$F,5,0)</f>
        <v>BANGALORE-2</v>
      </c>
      <c r="E260" s="7" t="s">
        <v>495</v>
      </c>
      <c r="F260" s="7">
        <f>COUNTIF(meeting!A:A,A:A)</f>
        <v>0</v>
      </c>
      <c r="G260" s="7">
        <f>SUMIF(meeting!A:A,branch!A:A,meeting!G:G)</f>
        <v>0</v>
      </c>
      <c r="H260" s="7">
        <f>SUMIF(meeting!A:A,branch!A:A,meeting!J:J)/100000</f>
        <v>0</v>
      </c>
      <c r="I260" s="7">
        <f>COUNTIF(lms!A:A,branch!A:A)</f>
        <v>0</v>
      </c>
      <c r="J260" s="7">
        <f>SUMIF(lms!A:A,branch!A:A,lms!N:N)</f>
        <v>0</v>
      </c>
      <c r="K260" s="7">
        <f>SUMIF(lms!A:A,branch!A:A,lms!U:U)/100000</f>
        <v>0</v>
      </c>
      <c r="L260" s="7">
        <f t="shared" si="16"/>
        <v>0</v>
      </c>
      <c r="M260" s="7">
        <f t="shared" si="17"/>
        <v>0</v>
      </c>
      <c r="N260" s="7">
        <f t="shared" si="18"/>
        <v>0</v>
      </c>
      <c r="O260" s="7">
        <f t="shared" si="19"/>
        <v>0</v>
      </c>
      <c r="P260" s="3"/>
    </row>
    <row r="261" spans="1:16" x14ac:dyDescent="0.35">
      <c r="A261" s="7">
        <v>2522</v>
      </c>
      <c r="B261" s="7" t="str">
        <f>VLOOKUP(A:A,[2]Branch!$B:$C,2,0)</f>
        <v>Mavdi Road Rajkot</v>
      </c>
      <c r="C261" s="7" t="str">
        <f>VLOOKUP(A:A,[2]Branch!$B:$E,4,0)</f>
        <v>RAJKOT-1</v>
      </c>
      <c r="D261" s="7" t="str">
        <f>VLOOKUP(A:A,[2]Branch!$B:$F,5,0)</f>
        <v>SAURASTRA</v>
      </c>
      <c r="E261" s="7" t="s">
        <v>496</v>
      </c>
      <c r="F261" s="7">
        <f>COUNTIF(meeting!A:A,A:A)</f>
        <v>0</v>
      </c>
      <c r="G261" s="7">
        <f>SUMIF(meeting!A:A,branch!A:A,meeting!G:G)</f>
        <v>0</v>
      </c>
      <c r="H261" s="7">
        <f>SUMIF(meeting!A:A,branch!A:A,meeting!J:J)/100000</f>
        <v>0</v>
      </c>
      <c r="I261" s="7">
        <f>COUNTIF(lms!A:A,branch!A:A)</f>
        <v>0</v>
      </c>
      <c r="J261" s="7">
        <f>SUMIF(lms!A:A,branch!A:A,lms!N:N)</f>
        <v>0</v>
      </c>
      <c r="K261" s="7">
        <f>SUMIF(lms!A:A,branch!A:A,lms!U:U)/100000</f>
        <v>0</v>
      </c>
      <c r="L261" s="7">
        <f t="shared" si="16"/>
        <v>0</v>
      </c>
      <c r="M261" s="7">
        <f t="shared" si="17"/>
        <v>0</v>
      </c>
      <c r="N261" s="7">
        <f t="shared" si="18"/>
        <v>0</v>
      </c>
      <c r="O261" s="7">
        <f t="shared" si="19"/>
        <v>0</v>
      </c>
      <c r="P261" s="3"/>
    </row>
    <row r="262" spans="1:16" x14ac:dyDescent="0.35">
      <c r="A262" s="7">
        <v>2890</v>
      </c>
      <c r="B262" s="7" t="str">
        <f>VLOOKUP(A:A,[2]Branch!$B:$C,2,0)</f>
        <v>Jhajjar ,Haryana</v>
      </c>
      <c r="C262" s="7" t="str">
        <f>VLOOKUP(A:A,[2]Branch!$B:$E,4,0)</f>
        <v>HARYANA-2</v>
      </c>
      <c r="D262" s="7" t="str">
        <f>VLOOKUP(A:A,[2]Branch!$B:$F,5,0)</f>
        <v>HARYANA</v>
      </c>
      <c r="E262" s="7" t="s">
        <v>499</v>
      </c>
      <c r="F262" s="7">
        <f>COUNTIF(meeting!A:A,A:A)</f>
        <v>0</v>
      </c>
      <c r="G262" s="7">
        <f>SUMIF(meeting!A:A,branch!A:A,meeting!G:G)</f>
        <v>0</v>
      </c>
      <c r="H262" s="7">
        <f>SUMIF(meeting!A:A,branch!A:A,meeting!J:J)/100000</f>
        <v>0</v>
      </c>
      <c r="I262" s="7">
        <f>COUNTIF(lms!A:A,branch!A:A)</f>
        <v>0</v>
      </c>
      <c r="J262" s="7">
        <f>SUMIF(lms!A:A,branch!A:A,lms!N:N)</f>
        <v>0</v>
      </c>
      <c r="K262" s="7">
        <f>SUMIF(lms!A:A,branch!A:A,lms!U:U)/100000</f>
        <v>0</v>
      </c>
      <c r="L262" s="7">
        <f t="shared" si="16"/>
        <v>0</v>
      </c>
      <c r="M262" s="7">
        <f t="shared" si="17"/>
        <v>0</v>
      </c>
      <c r="N262" s="7">
        <f t="shared" si="18"/>
        <v>0</v>
      </c>
      <c r="O262" s="7">
        <f t="shared" si="19"/>
        <v>0</v>
      </c>
      <c r="P262" s="3"/>
    </row>
    <row r="263" spans="1:16" x14ac:dyDescent="0.35">
      <c r="A263" s="7">
        <v>977</v>
      </c>
      <c r="B263" s="7" t="str">
        <f>VLOOKUP(A:A,[2]Branch!$B:$C,2,0)</f>
        <v>Jayanagar</v>
      </c>
      <c r="C263" s="7" t="str">
        <f>VLOOKUP(A:A,[2]Branch!$B:$E,4,0)</f>
        <v>BANGALORE-03</v>
      </c>
      <c r="D263" s="7" t="str">
        <f>VLOOKUP(A:A,[2]Branch!$B:$F,5,0)</f>
        <v>BANGALORE-3</v>
      </c>
      <c r="E263" s="7" t="s">
        <v>495</v>
      </c>
      <c r="F263" s="7">
        <f>COUNTIF(meeting!A:A,A:A)</f>
        <v>0</v>
      </c>
      <c r="G263" s="7">
        <f>SUMIF(meeting!A:A,branch!A:A,meeting!G:G)</f>
        <v>0</v>
      </c>
      <c r="H263" s="7">
        <f>SUMIF(meeting!A:A,branch!A:A,meeting!J:J)/100000</f>
        <v>0</v>
      </c>
      <c r="I263" s="7">
        <f>COUNTIF(lms!A:A,branch!A:A)</f>
        <v>0</v>
      </c>
      <c r="J263" s="7">
        <f>SUMIF(lms!A:A,branch!A:A,lms!N:N)</f>
        <v>0</v>
      </c>
      <c r="K263" s="7">
        <f>SUMIF(lms!A:A,branch!A:A,lms!U:U)/100000</f>
        <v>0</v>
      </c>
      <c r="L263" s="7">
        <f t="shared" si="16"/>
        <v>0</v>
      </c>
      <c r="M263" s="7">
        <f t="shared" si="17"/>
        <v>0</v>
      </c>
      <c r="N263" s="7">
        <f t="shared" si="18"/>
        <v>0</v>
      </c>
      <c r="O263" s="7">
        <f t="shared" si="19"/>
        <v>0</v>
      </c>
      <c r="P263" s="3"/>
    </row>
    <row r="264" spans="1:16" x14ac:dyDescent="0.35">
      <c r="A264" s="7">
        <v>3225</v>
      </c>
      <c r="B264" s="7" t="str">
        <f>VLOOKUP(A:A,[2]Branch!$B:$C,2,0)</f>
        <v>Sikandra Bodla Road Agra</v>
      </c>
      <c r="C264" s="7" t="str">
        <f>VLOOKUP(A:A,[2]Branch!$B:$E,4,0)</f>
        <v>AGRA</v>
      </c>
      <c r="D264" s="7" t="str">
        <f>VLOOKUP(A:A,[2]Branch!$B:$F,5,0)</f>
        <v>AGRA</v>
      </c>
      <c r="E264" s="7" t="s">
        <v>499</v>
      </c>
      <c r="F264" s="7">
        <f>COUNTIF(meeting!A:A,A:A)</f>
        <v>0</v>
      </c>
      <c r="G264" s="7">
        <f>SUMIF(meeting!A:A,branch!A:A,meeting!G:G)</f>
        <v>0</v>
      </c>
      <c r="H264" s="7">
        <f>SUMIF(meeting!A:A,branch!A:A,meeting!J:J)/100000</f>
        <v>0</v>
      </c>
      <c r="I264" s="7">
        <f>COUNTIF(lms!A:A,branch!A:A)</f>
        <v>0</v>
      </c>
      <c r="J264" s="7">
        <f>SUMIF(lms!A:A,branch!A:A,lms!N:N)</f>
        <v>0</v>
      </c>
      <c r="K264" s="7">
        <f>SUMIF(lms!A:A,branch!A:A,lms!U:U)/100000</f>
        <v>0</v>
      </c>
      <c r="L264" s="7">
        <f t="shared" si="16"/>
        <v>0</v>
      </c>
      <c r="M264" s="7">
        <f t="shared" si="17"/>
        <v>0</v>
      </c>
      <c r="N264" s="7">
        <f t="shared" si="18"/>
        <v>0</v>
      </c>
      <c r="O264" s="7">
        <f t="shared" si="19"/>
        <v>0</v>
      </c>
      <c r="P264" s="3"/>
    </row>
    <row r="265" spans="1:16" x14ac:dyDescent="0.35">
      <c r="A265" s="7">
        <v>2454</v>
      </c>
      <c r="B265" s="7" t="str">
        <f>VLOOKUP(A:A,[2]Branch!$B:$C,2,0)</f>
        <v>Bhorgarh Delhi</v>
      </c>
      <c r="C265" s="7" t="str">
        <f>VLOOKUP(A:A,[2]Branch!$B:$E,4,0)</f>
        <v>DELHI-3</v>
      </c>
      <c r="D265" s="7" t="str">
        <f>VLOOKUP(A:A,[2]Branch!$B:$F,5,0)</f>
        <v>DELHI-1</v>
      </c>
      <c r="E265" s="7" t="s">
        <v>499</v>
      </c>
      <c r="F265" s="7">
        <f>COUNTIF(meeting!A:A,A:A)</f>
        <v>0</v>
      </c>
      <c r="G265" s="7">
        <f>SUMIF(meeting!A:A,branch!A:A,meeting!G:G)</f>
        <v>0</v>
      </c>
      <c r="H265" s="7">
        <f>SUMIF(meeting!A:A,branch!A:A,meeting!J:J)/100000</f>
        <v>0</v>
      </c>
      <c r="I265" s="7">
        <f>COUNTIF(lms!A:A,branch!A:A)</f>
        <v>0</v>
      </c>
      <c r="J265" s="7">
        <f>SUMIF(lms!A:A,branch!A:A,lms!N:N)</f>
        <v>0</v>
      </c>
      <c r="K265" s="7">
        <f>SUMIF(lms!A:A,branch!A:A,lms!U:U)/100000</f>
        <v>0</v>
      </c>
      <c r="L265" s="7">
        <f t="shared" si="16"/>
        <v>0</v>
      </c>
      <c r="M265" s="7">
        <f t="shared" si="17"/>
        <v>0</v>
      </c>
      <c r="N265" s="7">
        <f t="shared" si="18"/>
        <v>0</v>
      </c>
      <c r="O265" s="7">
        <f t="shared" si="19"/>
        <v>0</v>
      </c>
      <c r="P265" s="3"/>
    </row>
    <row r="266" spans="1:16" x14ac:dyDescent="0.35">
      <c r="A266" s="7">
        <v>2014</v>
      </c>
      <c r="B266" s="7" t="str">
        <f>VLOOKUP(A:A,[2]Branch!$B:$C,2,0)</f>
        <v>Pattegarapalaya</v>
      </c>
      <c r="C266" s="7" t="str">
        <f>VLOOKUP(A:A,[2]Branch!$B:$E,4,0)</f>
        <v>BANGALORE-11</v>
      </c>
      <c r="D266" s="7" t="str">
        <f>VLOOKUP(A:A,[2]Branch!$B:$F,5,0)</f>
        <v>BANGALORE-1</v>
      </c>
      <c r="E266" s="7" t="s">
        <v>495</v>
      </c>
      <c r="F266" s="7">
        <f>COUNTIF(meeting!A:A,A:A)</f>
        <v>0</v>
      </c>
      <c r="G266" s="7">
        <f>SUMIF(meeting!A:A,branch!A:A,meeting!G:G)</f>
        <v>0</v>
      </c>
      <c r="H266" s="7">
        <f>SUMIF(meeting!A:A,branch!A:A,meeting!J:J)/100000</f>
        <v>0</v>
      </c>
      <c r="I266" s="7">
        <f>COUNTIF(lms!A:A,branch!A:A)</f>
        <v>0</v>
      </c>
      <c r="J266" s="7">
        <f>SUMIF(lms!A:A,branch!A:A,lms!N:N)</f>
        <v>0</v>
      </c>
      <c r="K266" s="7">
        <f>SUMIF(lms!A:A,branch!A:A,lms!U:U)/100000</f>
        <v>0</v>
      </c>
      <c r="L266" s="7">
        <f t="shared" si="16"/>
        <v>0</v>
      </c>
      <c r="M266" s="7">
        <f t="shared" si="17"/>
        <v>0</v>
      </c>
      <c r="N266" s="7">
        <f t="shared" si="18"/>
        <v>0</v>
      </c>
      <c r="O266" s="7">
        <f t="shared" si="19"/>
        <v>0</v>
      </c>
      <c r="P266" s="3"/>
    </row>
    <row r="267" spans="1:16" x14ac:dyDescent="0.35">
      <c r="A267" s="7">
        <v>2283</v>
      </c>
      <c r="B267" s="7" t="str">
        <f>VLOOKUP(A:A,[2]Branch!$B:$C,2,0)</f>
        <v>Sankarapuram</v>
      </c>
      <c r="C267" s="7" t="str">
        <f>VLOOKUP(A:A,[2]Branch!$B:$E,4,0)</f>
        <v>VILLUPURAM</v>
      </c>
      <c r="D267" s="7" t="str">
        <f>VLOOKUP(A:A,[2]Branch!$B:$F,5,0)</f>
        <v>PONDICHERY</v>
      </c>
      <c r="E267" s="7" t="s">
        <v>494</v>
      </c>
      <c r="F267" s="7">
        <f>COUNTIF(meeting!A:A,A:A)</f>
        <v>0</v>
      </c>
      <c r="G267" s="7">
        <f>SUMIF(meeting!A:A,branch!A:A,meeting!G:G)</f>
        <v>0</v>
      </c>
      <c r="H267" s="7">
        <f>SUMIF(meeting!A:A,branch!A:A,meeting!J:J)/100000</f>
        <v>0</v>
      </c>
      <c r="I267" s="7">
        <f>COUNTIF(lms!A:A,branch!A:A)</f>
        <v>0</v>
      </c>
      <c r="J267" s="7">
        <f>SUMIF(lms!A:A,branch!A:A,lms!N:N)</f>
        <v>0</v>
      </c>
      <c r="K267" s="7">
        <f>SUMIF(lms!A:A,branch!A:A,lms!U:U)/100000</f>
        <v>0</v>
      </c>
      <c r="L267" s="7">
        <f t="shared" si="16"/>
        <v>0</v>
      </c>
      <c r="M267" s="7">
        <f t="shared" si="17"/>
        <v>0</v>
      </c>
      <c r="N267" s="7">
        <f t="shared" si="18"/>
        <v>0</v>
      </c>
      <c r="O267" s="7">
        <f t="shared" si="19"/>
        <v>0</v>
      </c>
      <c r="P267" s="3"/>
    </row>
    <row r="268" spans="1:16" x14ac:dyDescent="0.35">
      <c r="A268" s="7">
        <v>2222</v>
      </c>
      <c r="B268" s="7" t="str">
        <f>VLOOKUP(A:A,[2]Branch!$B:$C,2,0)</f>
        <v>Pipwala Town</v>
      </c>
      <c r="C268" s="7" t="str">
        <f>VLOOKUP(A:A,[2]Branch!$B:$E,4,0)</f>
        <v>AMBALA</v>
      </c>
      <c r="D268" s="7" t="str">
        <f>VLOOKUP(A:A,[2]Branch!$B:$F,5,0)</f>
        <v>CHANDIGARH</v>
      </c>
      <c r="E268" s="7" t="s">
        <v>499</v>
      </c>
      <c r="F268" s="7">
        <f>COUNTIF(meeting!A:A,A:A)</f>
        <v>0</v>
      </c>
      <c r="G268" s="7">
        <f>SUMIF(meeting!A:A,branch!A:A,meeting!G:G)</f>
        <v>0</v>
      </c>
      <c r="H268" s="7">
        <f>SUMIF(meeting!A:A,branch!A:A,meeting!J:J)/100000</f>
        <v>0</v>
      </c>
      <c r="I268" s="7">
        <f>COUNTIF(lms!A:A,branch!A:A)</f>
        <v>0</v>
      </c>
      <c r="J268" s="7">
        <f>SUMIF(lms!A:A,branch!A:A,lms!N:N)</f>
        <v>0</v>
      </c>
      <c r="K268" s="7">
        <f>SUMIF(lms!A:A,branch!A:A,lms!U:U)/100000</f>
        <v>0</v>
      </c>
      <c r="L268" s="7">
        <f t="shared" si="16"/>
        <v>0</v>
      </c>
      <c r="M268" s="7">
        <f t="shared" si="17"/>
        <v>0</v>
      </c>
      <c r="N268" s="7">
        <f t="shared" si="18"/>
        <v>0</v>
      </c>
      <c r="O268" s="7">
        <f t="shared" si="19"/>
        <v>0</v>
      </c>
      <c r="P268" s="3"/>
    </row>
    <row r="269" spans="1:16" x14ac:dyDescent="0.35">
      <c r="A269" s="7">
        <v>1091</v>
      </c>
      <c r="B269" s="7" t="str">
        <f>VLOOKUP(A:A,[2]Branch!$B:$C,2,0)</f>
        <v>Mh Road Chitradurga</v>
      </c>
      <c r="C269" s="7" t="str">
        <f>VLOOKUP(A:A,[2]Branch!$B:$E,4,0)</f>
        <v>DAVANAGERE</v>
      </c>
      <c r="D269" s="7" t="str">
        <f>VLOOKUP(A:A,[2]Branch!$B:$F,5,0)</f>
        <v>DAVANAGERE</v>
      </c>
      <c r="E269" s="7" t="s">
        <v>492</v>
      </c>
      <c r="F269" s="7">
        <f>COUNTIF(meeting!A:A,A:A)</f>
        <v>0</v>
      </c>
      <c r="G269" s="7">
        <f>SUMIF(meeting!A:A,branch!A:A,meeting!G:G)</f>
        <v>0</v>
      </c>
      <c r="H269" s="7">
        <f>SUMIF(meeting!A:A,branch!A:A,meeting!J:J)/100000</f>
        <v>0</v>
      </c>
      <c r="I269" s="7">
        <f>COUNTIF(lms!A:A,branch!A:A)</f>
        <v>0</v>
      </c>
      <c r="J269" s="7">
        <f>SUMIF(lms!A:A,branch!A:A,lms!N:N)</f>
        <v>0</v>
      </c>
      <c r="K269" s="7">
        <f>SUMIF(lms!A:A,branch!A:A,lms!U:U)/100000</f>
        <v>0</v>
      </c>
      <c r="L269" s="7">
        <f t="shared" si="16"/>
        <v>0</v>
      </c>
      <c r="M269" s="7">
        <f t="shared" si="17"/>
        <v>0</v>
      </c>
      <c r="N269" s="7">
        <f t="shared" si="18"/>
        <v>0</v>
      </c>
      <c r="O269" s="7">
        <f t="shared" si="19"/>
        <v>0</v>
      </c>
      <c r="P269" s="3"/>
    </row>
    <row r="270" spans="1:16" x14ac:dyDescent="0.35">
      <c r="A270" s="7">
        <v>111</v>
      </c>
      <c r="B270" s="7" t="str">
        <f>VLOOKUP(A:A,[2]Branch!$B:$C,2,0)</f>
        <v>Poonamallee</v>
      </c>
      <c r="C270" s="7" t="str">
        <f>VLOOKUP(A:A,[2]Branch!$B:$E,4,0)</f>
        <v>POONAMALLEE</v>
      </c>
      <c r="D270" s="7" t="str">
        <f>VLOOKUP(A:A,[2]Branch!$B:$F,5,0)</f>
        <v>THIRUVALLUR</v>
      </c>
      <c r="E270" s="7" t="s">
        <v>497</v>
      </c>
      <c r="F270" s="7">
        <f>COUNTIF(meeting!A:A,A:A)</f>
        <v>0</v>
      </c>
      <c r="G270" s="7">
        <f>SUMIF(meeting!A:A,branch!A:A,meeting!G:G)</f>
        <v>0</v>
      </c>
      <c r="H270" s="7">
        <f>SUMIF(meeting!A:A,branch!A:A,meeting!J:J)/100000</f>
        <v>0</v>
      </c>
      <c r="I270" s="7">
        <f>COUNTIF(lms!A:A,branch!A:A)</f>
        <v>0</v>
      </c>
      <c r="J270" s="7">
        <f>SUMIF(lms!A:A,branch!A:A,lms!N:N)</f>
        <v>0</v>
      </c>
      <c r="K270" s="7">
        <f>SUMIF(lms!A:A,branch!A:A,lms!U:U)/100000</f>
        <v>0</v>
      </c>
      <c r="L270" s="7">
        <f t="shared" si="16"/>
        <v>0</v>
      </c>
      <c r="M270" s="7">
        <f t="shared" si="17"/>
        <v>0</v>
      </c>
      <c r="N270" s="7">
        <f t="shared" si="18"/>
        <v>0</v>
      </c>
      <c r="O270" s="7">
        <f t="shared" si="19"/>
        <v>0</v>
      </c>
      <c r="P270" s="3"/>
    </row>
    <row r="271" spans="1:16" x14ac:dyDescent="0.35">
      <c r="A271" s="7">
        <v>471</v>
      </c>
      <c r="B271" s="7" t="str">
        <f>VLOOKUP(A:A,[2]Branch!$B:$C,2,0)</f>
        <v>Hoskote  K.R. Layout</v>
      </c>
      <c r="C271" s="7" t="str">
        <f>VLOOKUP(A:A,[2]Branch!$B:$E,4,0)</f>
        <v>KOLAR-3</v>
      </c>
      <c r="D271" s="7" t="str">
        <f>VLOOKUP(A:A,[2]Branch!$B:$F,5,0)</f>
        <v>KOLAR</v>
      </c>
      <c r="E271" s="7" t="s">
        <v>497</v>
      </c>
      <c r="F271" s="7">
        <f>COUNTIF(meeting!A:A,A:A)</f>
        <v>0</v>
      </c>
      <c r="G271" s="7">
        <f>SUMIF(meeting!A:A,branch!A:A,meeting!G:G)</f>
        <v>0</v>
      </c>
      <c r="H271" s="7">
        <f>SUMIF(meeting!A:A,branch!A:A,meeting!J:J)/100000</f>
        <v>0</v>
      </c>
      <c r="I271" s="7">
        <f>COUNTIF(lms!A:A,branch!A:A)</f>
        <v>0</v>
      </c>
      <c r="J271" s="7">
        <f>SUMIF(lms!A:A,branch!A:A,lms!N:N)</f>
        <v>0</v>
      </c>
      <c r="K271" s="7">
        <f>SUMIF(lms!A:A,branch!A:A,lms!U:U)/100000</f>
        <v>0</v>
      </c>
      <c r="L271" s="7">
        <f t="shared" si="16"/>
        <v>0</v>
      </c>
      <c r="M271" s="7">
        <f t="shared" si="17"/>
        <v>0</v>
      </c>
      <c r="N271" s="7">
        <f t="shared" si="18"/>
        <v>0</v>
      </c>
      <c r="O271" s="7">
        <f t="shared" si="19"/>
        <v>0</v>
      </c>
      <c r="P271" s="3"/>
    </row>
    <row r="272" spans="1:16" x14ac:dyDescent="0.35">
      <c r="A272" s="7">
        <v>2794</v>
      </c>
      <c r="B272" s="7" t="str">
        <f>VLOOKUP(A:A,[2]Branch!$B:$C,2,0)</f>
        <v>Hanagal</v>
      </c>
      <c r="C272" s="7" t="str">
        <f>VLOOKUP(A:A,[2]Branch!$B:$E,4,0)</f>
        <v>HAVERI</v>
      </c>
      <c r="D272" s="7" t="str">
        <f>VLOOKUP(A:A,[2]Branch!$B:$F,5,0)</f>
        <v>DAVANAGERE</v>
      </c>
      <c r="E272" s="7" t="s">
        <v>492</v>
      </c>
      <c r="F272" s="7">
        <f>COUNTIF(meeting!A:A,A:A)</f>
        <v>0</v>
      </c>
      <c r="G272" s="7">
        <f>SUMIF(meeting!A:A,branch!A:A,meeting!G:G)</f>
        <v>0</v>
      </c>
      <c r="H272" s="7">
        <f>SUMIF(meeting!A:A,branch!A:A,meeting!J:J)/100000</f>
        <v>0</v>
      </c>
      <c r="I272" s="7">
        <f>COUNTIF(lms!A:A,branch!A:A)</f>
        <v>0</v>
      </c>
      <c r="J272" s="7">
        <f>SUMIF(lms!A:A,branch!A:A,lms!N:N)</f>
        <v>0</v>
      </c>
      <c r="K272" s="7">
        <f>SUMIF(lms!A:A,branch!A:A,lms!U:U)/100000</f>
        <v>0</v>
      </c>
      <c r="L272" s="7">
        <f t="shared" si="16"/>
        <v>0</v>
      </c>
      <c r="M272" s="7">
        <f t="shared" si="17"/>
        <v>0</v>
      </c>
      <c r="N272" s="7">
        <f t="shared" si="18"/>
        <v>0</v>
      </c>
      <c r="O272" s="7">
        <f t="shared" si="19"/>
        <v>0</v>
      </c>
      <c r="P272" s="3"/>
    </row>
    <row r="273" spans="1:16" x14ac:dyDescent="0.35">
      <c r="A273" s="7">
        <v>3399</v>
      </c>
      <c r="B273" s="7" t="str">
        <f>VLOOKUP(A:A,[2]Branch!$B:$C,2,0)</f>
        <v>Babina Road</v>
      </c>
      <c r="C273" s="7" t="str">
        <f>VLOOKUP(A:A,[2]Branch!$B:$E,4,0)</f>
        <v>GORAKHPUR 2</v>
      </c>
      <c r="D273" s="7" t="str">
        <f>VLOOKUP(A:A,[2]Branch!$B:$F,5,0)</f>
        <v>VARANASI</v>
      </c>
      <c r="E273" s="7" t="s">
        <v>499</v>
      </c>
      <c r="F273" s="7">
        <f>COUNTIF(meeting!A:A,A:A)</f>
        <v>0</v>
      </c>
      <c r="G273" s="7">
        <f>SUMIF(meeting!A:A,branch!A:A,meeting!G:G)</f>
        <v>0</v>
      </c>
      <c r="H273" s="7">
        <f>SUMIF(meeting!A:A,branch!A:A,meeting!J:J)/100000</f>
        <v>0</v>
      </c>
      <c r="I273" s="7">
        <f>COUNTIF(lms!A:A,branch!A:A)</f>
        <v>0</v>
      </c>
      <c r="J273" s="7">
        <f>SUMIF(lms!A:A,branch!A:A,lms!N:N)</f>
        <v>0</v>
      </c>
      <c r="K273" s="7">
        <f>SUMIF(lms!A:A,branch!A:A,lms!U:U)/100000</f>
        <v>0</v>
      </c>
      <c r="L273" s="7">
        <f t="shared" si="16"/>
        <v>0</v>
      </c>
      <c r="M273" s="7">
        <f t="shared" si="17"/>
        <v>0</v>
      </c>
      <c r="N273" s="7">
        <f t="shared" si="18"/>
        <v>0</v>
      </c>
      <c r="O273" s="7">
        <f t="shared" si="19"/>
        <v>0</v>
      </c>
      <c r="P273" s="3"/>
    </row>
    <row r="274" spans="1:16" x14ac:dyDescent="0.35">
      <c r="A274" s="7">
        <v>2723</v>
      </c>
      <c r="B274" s="7" t="str">
        <f>VLOOKUP(A:A,[2]Branch!$B:$C,2,0)</f>
        <v>University Road Rajkot</v>
      </c>
      <c r="C274" s="7" t="str">
        <f>VLOOKUP(A:A,[2]Branch!$B:$E,4,0)</f>
        <v>RAJKOT-1</v>
      </c>
      <c r="D274" s="7" t="str">
        <f>VLOOKUP(A:A,[2]Branch!$B:$F,5,0)</f>
        <v>SAURASTRA</v>
      </c>
      <c r="E274" s="7" t="s">
        <v>496</v>
      </c>
      <c r="F274" s="7">
        <f>COUNTIF(meeting!A:A,A:A)</f>
        <v>0</v>
      </c>
      <c r="G274" s="7">
        <f>SUMIF(meeting!A:A,branch!A:A,meeting!G:G)</f>
        <v>0</v>
      </c>
      <c r="H274" s="7">
        <f>SUMIF(meeting!A:A,branch!A:A,meeting!J:J)/100000</f>
        <v>0</v>
      </c>
      <c r="I274" s="7">
        <f>COUNTIF(lms!A:A,branch!A:A)</f>
        <v>0</v>
      </c>
      <c r="J274" s="7">
        <f>SUMIF(lms!A:A,branch!A:A,lms!N:N)</f>
        <v>0</v>
      </c>
      <c r="K274" s="7">
        <f>SUMIF(lms!A:A,branch!A:A,lms!U:U)/100000</f>
        <v>0</v>
      </c>
      <c r="L274" s="7">
        <f t="shared" si="16"/>
        <v>0</v>
      </c>
      <c r="M274" s="7">
        <f t="shared" si="17"/>
        <v>0</v>
      </c>
      <c r="N274" s="7">
        <f t="shared" si="18"/>
        <v>0</v>
      </c>
      <c r="O274" s="7">
        <f t="shared" si="19"/>
        <v>0</v>
      </c>
      <c r="P274" s="3"/>
    </row>
    <row r="275" spans="1:16" x14ac:dyDescent="0.35">
      <c r="A275" s="7">
        <v>3610</v>
      </c>
      <c r="B275" s="7" t="str">
        <f>VLOOKUP(A:A,[2]Branch!$B:$C,2,0)</f>
        <v>New Garia</v>
      </c>
      <c r="C275" s="7" t="str">
        <f>VLOOKUP(A:A,[2]Branch!$B:$E,4,0)</f>
        <v>KOLKATA-4</v>
      </c>
      <c r="D275" s="7" t="str">
        <f>VLOOKUP(A:A,[2]Branch!$B:$F,5,0)</f>
        <v>KOLKATA SOUTH</v>
      </c>
      <c r="E275" s="7" t="s">
        <v>498</v>
      </c>
      <c r="F275" s="7">
        <f>COUNTIF(meeting!A:A,A:A)</f>
        <v>0</v>
      </c>
      <c r="G275" s="7">
        <f>SUMIF(meeting!A:A,branch!A:A,meeting!G:G)</f>
        <v>0</v>
      </c>
      <c r="H275" s="7">
        <f>SUMIF(meeting!A:A,branch!A:A,meeting!J:J)/100000</f>
        <v>0</v>
      </c>
      <c r="I275" s="7">
        <f>COUNTIF(lms!A:A,branch!A:A)</f>
        <v>0</v>
      </c>
      <c r="J275" s="7">
        <f>SUMIF(lms!A:A,branch!A:A,lms!N:N)</f>
        <v>0</v>
      </c>
      <c r="K275" s="7">
        <f>SUMIF(lms!A:A,branch!A:A,lms!U:U)/100000</f>
        <v>0</v>
      </c>
      <c r="L275" s="7">
        <f t="shared" si="16"/>
        <v>0</v>
      </c>
      <c r="M275" s="7">
        <f t="shared" si="17"/>
        <v>0</v>
      </c>
      <c r="N275" s="7">
        <f t="shared" si="18"/>
        <v>0</v>
      </c>
      <c r="O275" s="7">
        <f t="shared" si="19"/>
        <v>0</v>
      </c>
      <c r="P275" s="3"/>
    </row>
    <row r="276" spans="1:16" x14ac:dyDescent="0.35">
      <c r="A276" s="7">
        <v>468</v>
      </c>
      <c r="B276" s="7" t="str">
        <f>VLOOKUP(A:A,[2]Branch!$B:$C,2,0)</f>
        <v>Hospet College Road</v>
      </c>
      <c r="C276" s="7" t="str">
        <f>VLOOKUP(A:A,[2]Branch!$B:$E,4,0)</f>
        <v>HARIHARA</v>
      </c>
      <c r="D276" s="7" t="str">
        <f>VLOOKUP(A:A,[2]Branch!$B:$F,5,0)</f>
        <v>DAVANAGERE</v>
      </c>
      <c r="E276" s="7" t="s">
        <v>492</v>
      </c>
      <c r="F276" s="7">
        <f>COUNTIF(meeting!A:A,A:A)</f>
        <v>0</v>
      </c>
      <c r="G276" s="7">
        <f>SUMIF(meeting!A:A,branch!A:A,meeting!G:G)</f>
        <v>0</v>
      </c>
      <c r="H276" s="7">
        <f>SUMIF(meeting!A:A,branch!A:A,meeting!J:J)/100000</f>
        <v>0</v>
      </c>
      <c r="I276" s="7">
        <f>COUNTIF(lms!A:A,branch!A:A)</f>
        <v>0</v>
      </c>
      <c r="J276" s="7">
        <f>SUMIF(lms!A:A,branch!A:A,lms!N:N)</f>
        <v>0</v>
      </c>
      <c r="K276" s="7">
        <f>SUMIF(lms!A:A,branch!A:A,lms!U:U)/100000</f>
        <v>0</v>
      </c>
      <c r="L276" s="7">
        <f t="shared" si="16"/>
        <v>0</v>
      </c>
      <c r="M276" s="7">
        <f t="shared" si="17"/>
        <v>0</v>
      </c>
      <c r="N276" s="7">
        <f t="shared" si="18"/>
        <v>0</v>
      </c>
      <c r="O276" s="7">
        <f t="shared" si="19"/>
        <v>0</v>
      </c>
      <c r="P276" s="3"/>
    </row>
    <row r="277" spans="1:16" x14ac:dyDescent="0.35">
      <c r="A277" s="7">
        <v>2170</v>
      </c>
      <c r="B277" s="7" t="str">
        <f>VLOOKUP(A:A,[2]Branch!$B:$C,2,0)</f>
        <v>Sindgi</v>
      </c>
      <c r="C277" s="7" t="str">
        <f>VLOOKUP(A:A,[2]Branch!$B:$E,4,0)</f>
        <v>BIJAPUR -1</v>
      </c>
      <c r="D277" s="7" t="str">
        <f>VLOOKUP(A:A,[2]Branch!$B:$F,5,0)</f>
        <v>GULBARGA</v>
      </c>
      <c r="E277" s="7" t="s">
        <v>492</v>
      </c>
      <c r="F277" s="7">
        <f>COUNTIF(meeting!A:A,A:A)</f>
        <v>0</v>
      </c>
      <c r="G277" s="7">
        <f>SUMIF(meeting!A:A,branch!A:A,meeting!G:G)</f>
        <v>0</v>
      </c>
      <c r="H277" s="7">
        <f>SUMIF(meeting!A:A,branch!A:A,meeting!J:J)/100000</f>
        <v>0</v>
      </c>
      <c r="I277" s="7">
        <f>COUNTIF(lms!A:A,branch!A:A)</f>
        <v>0</v>
      </c>
      <c r="J277" s="7">
        <f>SUMIF(lms!A:A,branch!A:A,lms!N:N)</f>
        <v>0</v>
      </c>
      <c r="K277" s="7">
        <f>SUMIF(lms!A:A,branch!A:A,lms!U:U)/100000</f>
        <v>0</v>
      </c>
      <c r="L277" s="7">
        <f t="shared" si="16"/>
        <v>0</v>
      </c>
      <c r="M277" s="7">
        <f t="shared" si="17"/>
        <v>0</v>
      </c>
      <c r="N277" s="7">
        <f t="shared" si="18"/>
        <v>0</v>
      </c>
      <c r="O277" s="7">
        <f t="shared" si="19"/>
        <v>0</v>
      </c>
      <c r="P277" s="3"/>
    </row>
    <row r="278" spans="1:16" x14ac:dyDescent="0.35">
      <c r="A278" s="7">
        <v>3921</v>
      </c>
      <c r="B278" s="7" t="str">
        <f>VLOOKUP(A:A,[2]Branch!$B:$C,2,0)</f>
        <v>Dabhel</v>
      </c>
      <c r="C278" s="7" t="str">
        <f>VLOOKUP(A:A,[2]Branch!$B:$E,4,0)</f>
        <v>SURAT-2</v>
      </c>
      <c r="D278" s="7" t="str">
        <f>VLOOKUP(A:A,[2]Branch!$B:$F,5,0)</f>
        <v>SOUTH GUJARAT</v>
      </c>
      <c r="E278" s="7" t="s">
        <v>496</v>
      </c>
      <c r="F278" s="7">
        <f>COUNTIF(meeting!A:A,A:A)</f>
        <v>0</v>
      </c>
      <c r="G278" s="7">
        <f>SUMIF(meeting!A:A,branch!A:A,meeting!G:G)</f>
        <v>0</v>
      </c>
      <c r="H278" s="7">
        <f>SUMIF(meeting!A:A,branch!A:A,meeting!J:J)/100000</f>
        <v>0</v>
      </c>
      <c r="I278" s="7">
        <f>COUNTIF(lms!A:A,branch!A:A)</f>
        <v>0</v>
      </c>
      <c r="J278" s="7">
        <f>SUMIF(lms!A:A,branch!A:A,lms!N:N)</f>
        <v>0</v>
      </c>
      <c r="K278" s="7">
        <f>SUMIF(lms!A:A,branch!A:A,lms!U:U)/100000</f>
        <v>0</v>
      </c>
      <c r="L278" s="7">
        <f t="shared" si="16"/>
        <v>0</v>
      </c>
      <c r="M278" s="7">
        <f t="shared" si="17"/>
        <v>0</v>
      </c>
      <c r="N278" s="7">
        <f t="shared" si="18"/>
        <v>0</v>
      </c>
      <c r="O278" s="7">
        <f t="shared" si="19"/>
        <v>0</v>
      </c>
      <c r="P278" s="3"/>
    </row>
    <row r="279" spans="1:16" x14ac:dyDescent="0.35">
      <c r="A279" s="7">
        <v>3139</v>
      </c>
      <c r="B279" s="7" t="str">
        <f>VLOOKUP(A:A,[2]Branch!$B:$C,2,0)</f>
        <v>Pathar Gadda Junction</v>
      </c>
      <c r="C279" s="7" t="str">
        <f>VLOOKUP(A:A,[2]Branch!$B:$E,4,0)</f>
        <v>ANDAMAN</v>
      </c>
      <c r="D279" s="7" t="str">
        <f>VLOOKUP(A:A,[2]Branch!$B:$F,5,0)</f>
        <v>KANCHIPURAM</v>
      </c>
      <c r="E279" s="7" t="s">
        <v>497</v>
      </c>
      <c r="F279" s="7">
        <f>COUNTIF(meeting!A:A,A:A)</f>
        <v>0</v>
      </c>
      <c r="G279" s="7">
        <f>SUMIF(meeting!A:A,branch!A:A,meeting!G:G)</f>
        <v>0</v>
      </c>
      <c r="H279" s="7">
        <f>SUMIF(meeting!A:A,branch!A:A,meeting!J:J)/100000</f>
        <v>0</v>
      </c>
      <c r="I279" s="7">
        <f>COUNTIF(lms!A:A,branch!A:A)</f>
        <v>0</v>
      </c>
      <c r="J279" s="7">
        <f>SUMIF(lms!A:A,branch!A:A,lms!N:N)</f>
        <v>0</v>
      </c>
      <c r="K279" s="7">
        <f>SUMIF(lms!A:A,branch!A:A,lms!U:U)/100000</f>
        <v>0</v>
      </c>
      <c r="L279" s="7">
        <f t="shared" si="16"/>
        <v>0</v>
      </c>
      <c r="M279" s="7">
        <f t="shared" si="17"/>
        <v>0</v>
      </c>
      <c r="N279" s="7">
        <f t="shared" si="18"/>
        <v>0</v>
      </c>
      <c r="O279" s="7">
        <f t="shared" si="19"/>
        <v>0</v>
      </c>
      <c r="P279" s="3"/>
    </row>
    <row r="280" spans="1:16" x14ac:dyDescent="0.35">
      <c r="A280" s="7">
        <v>3854</v>
      </c>
      <c r="B280" s="7" t="str">
        <f>VLOOKUP(A:A,[2]Branch!$B:$C,2,0)</f>
        <v>Patia Bhubaneswar</v>
      </c>
      <c r="C280" s="7" t="str">
        <f>VLOOKUP(A:A,[2]Branch!$B:$E,4,0)</f>
        <v>LINK ROAD</v>
      </c>
      <c r="D280" s="7" t="str">
        <f>VLOOKUP(A:A,[2]Branch!$B:$F,5,0)</f>
        <v>BHUBANESWAR</v>
      </c>
      <c r="E280" s="7" t="s">
        <v>498</v>
      </c>
      <c r="F280" s="7">
        <f>COUNTIF(meeting!A:A,A:A)</f>
        <v>0</v>
      </c>
      <c r="G280" s="7">
        <f>SUMIF(meeting!A:A,branch!A:A,meeting!G:G)</f>
        <v>0</v>
      </c>
      <c r="H280" s="7">
        <f>SUMIF(meeting!A:A,branch!A:A,meeting!J:J)/100000</f>
        <v>0</v>
      </c>
      <c r="I280" s="7">
        <f>COUNTIF(lms!A:A,branch!A:A)</f>
        <v>0</v>
      </c>
      <c r="J280" s="7">
        <f>SUMIF(lms!A:A,branch!A:A,lms!N:N)</f>
        <v>0</v>
      </c>
      <c r="K280" s="7">
        <f>SUMIF(lms!A:A,branch!A:A,lms!U:U)/100000</f>
        <v>0</v>
      </c>
      <c r="L280" s="7">
        <f t="shared" si="16"/>
        <v>0</v>
      </c>
      <c r="M280" s="7">
        <f t="shared" si="17"/>
        <v>0</v>
      </c>
      <c r="N280" s="7">
        <f t="shared" si="18"/>
        <v>0</v>
      </c>
      <c r="O280" s="7">
        <f t="shared" si="19"/>
        <v>0</v>
      </c>
      <c r="P280" s="3"/>
    </row>
    <row r="281" spans="1:16" x14ac:dyDescent="0.35">
      <c r="A281" s="7">
        <v>2067</v>
      </c>
      <c r="B281" s="7" t="str">
        <f>VLOOKUP(A:A,[2]Branch!$B:$C,2,0)</f>
        <v>Medipattanam</v>
      </c>
      <c r="C281" s="7" t="str">
        <f>VLOOKUP(A:A,[2]Branch!$B:$E,4,0)</f>
        <v>KUKATAPALLY-4</v>
      </c>
      <c r="D281" s="7" t="str">
        <f>VLOOKUP(A:A,[2]Branch!$B:$F,5,0)</f>
        <v>KUKATAPALLY</v>
      </c>
      <c r="E281" s="7" t="s">
        <v>492</v>
      </c>
      <c r="F281" s="7">
        <f>COUNTIF(meeting!A:A,A:A)</f>
        <v>0</v>
      </c>
      <c r="G281" s="7">
        <f>SUMIF(meeting!A:A,branch!A:A,meeting!G:G)</f>
        <v>0</v>
      </c>
      <c r="H281" s="7">
        <f>SUMIF(meeting!A:A,branch!A:A,meeting!J:J)/100000</f>
        <v>0</v>
      </c>
      <c r="I281" s="7">
        <f>COUNTIF(lms!A:A,branch!A:A)</f>
        <v>0</v>
      </c>
      <c r="J281" s="7">
        <f>SUMIF(lms!A:A,branch!A:A,lms!N:N)</f>
        <v>0</v>
      </c>
      <c r="K281" s="7">
        <f>SUMIF(lms!A:A,branch!A:A,lms!U:U)/100000</f>
        <v>0</v>
      </c>
      <c r="L281" s="7">
        <f t="shared" si="16"/>
        <v>0</v>
      </c>
      <c r="M281" s="7">
        <f t="shared" si="17"/>
        <v>0</v>
      </c>
      <c r="N281" s="7">
        <f t="shared" si="18"/>
        <v>0</v>
      </c>
      <c r="O281" s="7">
        <f t="shared" si="19"/>
        <v>0</v>
      </c>
      <c r="P281" s="3"/>
    </row>
    <row r="282" spans="1:16" x14ac:dyDescent="0.35">
      <c r="A282" s="7">
        <v>1318</v>
      </c>
      <c r="B282" s="7" t="str">
        <f>VLOOKUP(A:A,[2]Branch!$B:$C,2,0)</f>
        <v>Palakarai</v>
      </c>
      <c r="C282" s="7" t="str">
        <f>VLOOKUP(A:A,[2]Branch!$B:$E,4,0)</f>
        <v>TRICHY - 2</v>
      </c>
      <c r="D282" s="7" t="str">
        <f>VLOOKUP(A:A,[2]Branch!$B:$F,5,0)</f>
        <v>TRICHY</v>
      </c>
      <c r="E282" s="7" t="s">
        <v>494</v>
      </c>
      <c r="F282" s="7">
        <f>COUNTIF(meeting!A:A,A:A)</f>
        <v>0</v>
      </c>
      <c r="G282" s="7">
        <f>SUMIF(meeting!A:A,branch!A:A,meeting!G:G)</f>
        <v>0</v>
      </c>
      <c r="H282" s="7">
        <f>SUMIF(meeting!A:A,branch!A:A,meeting!J:J)/100000</f>
        <v>0</v>
      </c>
      <c r="I282" s="7">
        <f>COUNTIF(lms!A:A,branch!A:A)</f>
        <v>0</v>
      </c>
      <c r="J282" s="7">
        <f>SUMIF(lms!A:A,branch!A:A,lms!N:N)</f>
        <v>0</v>
      </c>
      <c r="K282" s="7">
        <f>SUMIF(lms!A:A,branch!A:A,lms!U:U)/100000</f>
        <v>0</v>
      </c>
      <c r="L282" s="7">
        <f t="shared" si="16"/>
        <v>0</v>
      </c>
      <c r="M282" s="7">
        <f t="shared" si="17"/>
        <v>0</v>
      </c>
      <c r="N282" s="7">
        <f t="shared" si="18"/>
        <v>0</v>
      </c>
      <c r="O282" s="7">
        <f t="shared" si="19"/>
        <v>0</v>
      </c>
      <c r="P282" s="3"/>
    </row>
    <row r="283" spans="1:16" x14ac:dyDescent="0.35">
      <c r="A283" s="7">
        <v>3142</v>
      </c>
      <c r="B283" s="7" t="str">
        <f>VLOOKUP(A:A,[2]Branch!$B:$C,2,0)</f>
        <v>Janglighat Portblair</v>
      </c>
      <c r="C283" s="7" t="str">
        <f>VLOOKUP(A:A,[2]Branch!$B:$E,4,0)</f>
        <v>ANDAMAN</v>
      </c>
      <c r="D283" s="7" t="str">
        <f>VLOOKUP(A:A,[2]Branch!$B:$F,5,0)</f>
        <v>KANCHIPURAM</v>
      </c>
      <c r="E283" s="7" t="s">
        <v>497</v>
      </c>
      <c r="F283" s="7">
        <f>COUNTIF(meeting!A:A,A:A)</f>
        <v>0</v>
      </c>
      <c r="G283" s="7">
        <f>SUMIF(meeting!A:A,branch!A:A,meeting!G:G)</f>
        <v>0</v>
      </c>
      <c r="H283" s="7">
        <f>SUMIF(meeting!A:A,branch!A:A,meeting!J:J)/100000</f>
        <v>0</v>
      </c>
      <c r="I283" s="7">
        <f>COUNTIF(lms!A:A,branch!A:A)</f>
        <v>0</v>
      </c>
      <c r="J283" s="7">
        <f>SUMIF(lms!A:A,branch!A:A,lms!N:N)</f>
        <v>0</v>
      </c>
      <c r="K283" s="7">
        <f>SUMIF(lms!A:A,branch!A:A,lms!U:U)/100000</f>
        <v>0</v>
      </c>
      <c r="L283" s="7">
        <f t="shared" si="16"/>
        <v>0</v>
      </c>
      <c r="M283" s="7">
        <f t="shared" si="17"/>
        <v>0</v>
      </c>
      <c r="N283" s="7">
        <f t="shared" si="18"/>
        <v>0</v>
      </c>
      <c r="O283" s="7">
        <f t="shared" si="19"/>
        <v>0</v>
      </c>
      <c r="P283" s="3"/>
    </row>
    <row r="284" spans="1:16" x14ac:dyDescent="0.35">
      <c r="A284" s="7">
        <v>3876</v>
      </c>
      <c r="B284" s="7" t="str">
        <f>VLOOKUP(A:A,[2]Branch!$B:$C,2,0)</f>
        <v>Patnagarh</v>
      </c>
      <c r="C284" s="7" t="str">
        <f>VLOOKUP(A:A,[2]Branch!$B:$E,4,0)</f>
        <v>BARGARH-1</v>
      </c>
      <c r="D284" s="7" t="str">
        <f>VLOOKUP(A:A,[2]Branch!$B:$F,5,0)</f>
        <v>SAMBALPUR</v>
      </c>
      <c r="E284" s="7" t="s">
        <v>498</v>
      </c>
      <c r="F284" s="7">
        <f>COUNTIF(meeting!A:A,A:A)</f>
        <v>0</v>
      </c>
      <c r="G284" s="7">
        <f>SUMIF(meeting!A:A,branch!A:A,meeting!G:G)</f>
        <v>0</v>
      </c>
      <c r="H284" s="7">
        <f>SUMIF(meeting!A:A,branch!A:A,meeting!J:J)/100000</f>
        <v>0</v>
      </c>
      <c r="I284" s="7">
        <f>COUNTIF(lms!A:A,branch!A:A)</f>
        <v>0</v>
      </c>
      <c r="J284" s="7">
        <f>SUMIF(lms!A:A,branch!A:A,lms!N:N)</f>
        <v>0</v>
      </c>
      <c r="K284" s="7">
        <f>SUMIF(lms!A:A,branch!A:A,lms!U:U)/100000</f>
        <v>0</v>
      </c>
      <c r="L284" s="7">
        <f t="shared" si="16"/>
        <v>0</v>
      </c>
      <c r="M284" s="7">
        <f t="shared" si="17"/>
        <v>0</v>
      </c>
      <c r="N284" s="7">
        <f t="shared" si="18"/>
        <v>0</v>
      </c>
      <c r="O284" s="7">
        <f t="shared" si="19"/>
        <v>0</v>
      </c>
      <c r="P284" s="3"/>
    </row>
    <row r="285" spans="1:16" x14ac:dyDescent="0.35">
      <c r="A285" s="7">
        <v>1983</v>
      </c>
      <c r="B285" s="7" t="str">
        <f>VLOOKUP(A:A,[2]Branch!$B:$C,2,0)</f>
        <v>Vuyuru</v>
      </c>
      <c r="C285" s="7" t="str">
        <f>VLOOKUP(A:A,[2]Branch!$B:$E,4,0)</f>
        <v>MACHILIPATNAM</v>
      </c>
      <c r="D285" s="7" t="str">
        <f>VLOOKUP(A:A,[2]Branch!$B:$F,5,0)</f>
        <v>ELURU</v>
      </c>
      <c r="E285" s="7" t="s">
        <v>497</v>
      </c>
      <c r="F285" s="7">
        <f>COUNTIF(meeting!A:A,A:A)</f>
        <v>0</v>
      </c>
      <c r="G285" s="7">
        <f>SUMIF(meeting!A:A,branch!A:A,meeting!G:G)</f>
        <v>0</v>
      </c>
      <c r="H285" s="7">
        <f>SUMIF(meeting!A:A,branch!A:A,meeting!J:J)/100000</f>
        <v>0</v>
      </c>
      <c r="I285" s="7">
        <f>COUNTIF(lms!A:A,branch!A:A)</f>
        <v>0</v>
      </c>
      <c r="J285" s="7">
        <f>SUMIF(lms!A:A,branch!A:A,lms!N:N)</f>
        <v>0</v>
      </c>
      <c r="K285" s="7">
        <f>SUMIF(lms!A:A,branch!A:A,lms!U:U)/100000</f>
        <v>0</v>
      </c>
      <c r="L285" s="7">
        <f t="shared" si="16"/>
        <v>0</v>
      </c>
      <c r="M285" s="7">
        <f t="shared" si="17"/>
        <v>0</v>
      </c>
      <c r="N285" s="7">
        <f t="shared" si="18"/>
        <v>0</v>
      </c>
      <c r="O285" s="7">
        <f t="shared" si="19"/>
        <v>0</v>
      </c>
      <c r="P285" s="3"/>
    </row>
    <row r="286" spans="1:16" x14ac:dyDescent="0.35">
      <c r="A286" s="7">
        <v>1839</v>
      </c>
      <c r="B286" s="7" t="str">
        <f>VLOOKUP(A:A,[2]Branch!$B:$C,2,0)</f>
        <v>Nai Sadak Ujjain</v>
      </c>
      <c r="C286" s="7" t="str">
        <f>VLOOKUP(A:A,[2]Branch!$B:$E,4,0)</f>
        <v>UJJAIN</v>
      </c>
      <c r="D286" s="7" t="str">
        <f>VLOOKUP(A:A,[2]Branch!$B:$F,5,0)</f>
        <v>INDORE</v>
      </c>
      <c r="E286" s="7" t="s">
        <v>496</v>
      </c>
      <c r="F286" s="7">
        <f>COUNTIF(meeting!A:A,A:A)</f>
        <v>0</v>
      </c>
      <c r="G286" s="7">
        <f>SUMIF(meeting!A:A,branch!A:A,meeting!G:G)</f>
        <v>0</v>
      </c>
      <c r="H286" s="7">
        <f>SUMIF(meeting!A:A,branch!A:A,meeting!J:J)/100000</f>
        <v>0</v>
      </c>
      <c r="I286" s="7">
        <f>COUNTIF(lms!A:A,branch!A:A)</f>
        <v>0</v>
      </c>
      <c r="J286" s="7">
        <f>SUMIF(lms!A:A,branch!A:A,lms!N:N)</f>
        <v>0</v>
      </c>
      <c r="K286" s="7">
        <f>SUMIF(lms!A:A,branch!A:A,lms!U:U)/100000</f>
        <v>0</v>
      </c>
      <c r="L286" s="7">
        <f t="shared" si="16"/>
        <v>0</v>
      </c>
      <c r="M286" s="7">
        <f t="shared" si="17"/>
        <v>0</v>
      </c>
      <c r="N286" s="7">
        <f t="shared" si="18"/>
        <v>0</v>
      </c>
      <c r="O286" s="7">
        <f t="shared" si="19"/>
        <v>0</v>
      </c>
      <c r="P286" s="3"/>
    </row>
    <row r="287" spans="1:16" x14ac:dyDescent="0.35">
      <c r="A287" s="7">
        <v>1301</v>
      </c>
      <c r="B287" s="7" t="str">
        <f>VLOOKUP(A:A,[2]Branch!$B:$C,2,0)</f>
        <v>Ambedkar Nagar Chennai</v>
      </c>
      <c r="C287" s="7" t="str">
        <f>VLOOKUP(A:A,[2]Branch!$B:$E,4,0)</f>
        <v>KOLATHUR</v>
      </c>
      <c r="D287" s="7" t="str">
        <f>VLOOKUP(A:A,[2]Branch!$B:$F,5,0)</f>
        <v>PARRYS</v>
      </c>
      <c r="E287" s="7" t="s">
        <v>497</v>
      </c>
      <c r="F287" s="7">
        <f>COUNTIF(meeting!A:A,A:A)</f>
        <v>0</v>
      </c>
      <c r="G287" s="7">
        <f>SUMIF(meeting!A:A,branch!A:A,meeting!G:G)</f>
        <v>0</v>
      </c>
      <c r="H287" s="7">
        <f>SUMIF(meeting!A:A,branch!A:A,meeting!J:J)/100000</f>
        <v>0</v>
      </c>
      <c r="I287" s="7">
        <f>COUNTIF(lms!A:A,branch!A:A)</f>
        <v>0</v>
      </c>
      <c r="J287" s="7">
        <f>SUMIF(lms!A:A,branch!A:A,lms!N:N)</f>
        <v>0</v>
      </c>
      <c r="K287" s="7">
        <f>SUMIF(lms!A:A,branch!A:A,lms!U:U)/100000</f>
        <v>0</v>
      </c>
      <c r="L287" s="7">
        <f t="shared" si="16"/>
        <v>0</v>
      </c>
      <c r="M287" s="7">
        <f t="shared" si="17"/>
        <v>0</v>
      </c>
      <c r="N287" s="7">
        <f t="shared" si="18"/>
        <v>0</v>
      </c>
      <c r="O287" s="7">
        <f t="shared" si="19"/>
        <v>0</v>
      </c>
      <c r="P287" s="3"/>
    </row>
    <row r="288" spans="1:16" x14ac:dyDescent="0.35">
      <c r="A288" s="7">
        <v>2967</v>
      </c>
      <c r="B288" s="7" t="str">
        <f>VLOOKUP(A:A,[2]Branch!$B:$C,2,0)</f>
        <v>Nehru Park ,Bahadurgarh</v>
      </c>
      <c r="C288" s="7" t="str">
        <f>VLOOKUP(A:A,[2]Branch!$B:$E,4,0)</f>
        <v>HARYANA-2</v>
      </c>
      <c r="D288" s="7" t="str">
        <f>VLOOKUP(A:A,[2]Branch!$B:$F,5,0)</f>
        <v>HARYANA</v>
      </c>
      <c r="E288" s="7" t="s">
        <v>499</v>
      </c>
      <c r="F288" s="7">
        <f>COUNTIF(meeting!A:A,A:A)</f>
        <v>0</v>
      </c>
      <c r="G288" s="7">
        <f>SUMIF(meeting!A:A,branch!A:A,meeting!G:G)</f>
        <v>0</v>
      </c>
      <c r="H288" s="7">
        <f>SUMIF(meeting!A:A,branch!A:A,meeting!J:J)/100000</f>
        <v>0</v>
      </c>
      <c r="I288" s="7">
        <f>COUNTIF(lms!A:A,branch!A:A)</f>
        <v>0</v>
      </c>
      <c r="J288" s="7">
        <f>SUMIF(lms!A:A,branch!A:A,lms!N:N)</f>
        <v>0</v>
      </c>
      <c r="K288" s="7">
        <f>SUMIF(lms!A:A,branch!A:A,lms!U:U)/100000</f>
        <v>0</v>
      </c>
      <c r="L288" s="7">
        <f t="shared" si="16"/>
        <v>0</v>
      </c>
      <c r="M288" s="7">
        <f t="shared" si="17"/>
        <v>0</v>
      </c>
      <c r="N288" s="7">
        <f t="shared" si="18"/>
        <v>0</v>
      </c>
      <c r="O288" s="7">
        <f t="shared" si="19"/>
        <v>0</v>
      </c>
      <c r="P288" s="3"/>
    </row>
    <row r="289" spans="1:16" x14ac:dyDescent="0.35">
      <c r="A289" s="7">
        <v>2478</v>
      </c>
      <c r="B289" s="7" t="str">
        <f>VLOOKUP(A:A,[2]Branch!$B:$C,2,0)</f>
        <v>Gollegudem,Tadepalligudem</v>
      </c>
      <c r="C289" s="7" t="str">
        <f>VLOOKUP(A:A,[2]Branch!$B:$E,4,0)</f>
        <v>NIDADAVOLE</v>
      </c>
      <c r="D289" s="7" t="str">
        <f>VLOOKUP(A:A,[2]Branch!$B:$F,5,0)</f>
        <v>ELURU</v>
      </c>
      <c r="E289" s="7" t="s">
        <v>497</v>
      </c>
      <c r="F289" s="7">
        <f>COUNTIF(meeting!A:A,A:A)</f>
        <v>0</v>
      </c>
      <c r="G289" s="7">
        <f>SUMIF(meeting!A:A,branch!A:A,meeting!G:G)</f>
        <v>0</v>
      </c>
      <c r="H289" s="7">
        <f>SUMIF(meeting!A:A,branch!A:A,meeting!J:J)/100000</f>
        <v>0</v>
      </c>
      <c r="I289" s="7">
        <f>COUNTIF(lms!A:A,branch!A:A)</f>
        <v>0</v>
      </c>
      <c r="J289" s="7">
        <f>SUMIF(lms!A:A,branch!A:A,lms!N:N)</f>
        <v>0</v>
      </c>
      <c r="K289" s="7">
        <f>SUMIF(lms!A:A,branch!A:A,lms!U:U)/100000</f>
        <v>0</v>
      </c>
      <c r="L289" s="7">
        <f t="shared" si="16"/>
        <v>0</v>
      </c>
      <c r="M289" s="7">
        <f t="shared" si="17"/>
        <v>0</v>
      </c>
      <c r="N289" s="7">
        <f t="shared" si="18"/>
        <v>0</v>
      </c>
      <c r="O289" s="7">
        <f t="shared" si="19"/>
        <v>0</v>
      </c>
      <c r="P289" s="3"/>
    </row>
    <row r="290" spans="1:16" x14ac:dyDescent="0.35">
      <c r="A290" s="7">
        <v>2521</v>
      </c>
      <c r="B290" s="7" t="str">
        <f>VLOOKUP(A:A,[2]Branch!$B:$C,2,0)</f>
        <v>Subhash Nagar Road Bhavnagar</v>
      </c>
      <c r="C290" s="7" t="str">
        <f>VLOOKUP(A:A,[2]Branch!$B:$E,4,0)</f>
        <v>BHAVNAGAR</v>
      </c>
      <c r="D290" s="7" t="str">
        <f>VLOOKUP(A:A,[2]Branch!$B:$F,5,0)</f>
        <v>SAURASTRA</v>
      </c>
      <c r="E290" s="7" t="s">
        <v>496</v>
      </c>
      <c r="F290" s="7">
        <f>COUNTIF(meeting!A:A,A:A)</f>
        <v>0</v>
      </c>
      <c r="G290" s="7">
        <f>SUMIF(meeting!A:A,branch!A:A,meeting!G:G)</f>
        <v>0</v>
      </c>
      <c r="H290" s="7">
        <f>SUMIF(meeting!A:A,branch!A:A,meeting!J:J)/100000</f>
        <v>0</v>
      </c>
      <c r="I290" s="7">
        <f>COUNTIF(lms!A:A,branch!A:A)</f>
        <v>0</v>
      </c>
      <c r="J290" s="7">
        <f>SUMIF(lms!A:A,branch!A:A,lms!N:N)</f>
        <v>0</v>
      </c>
      <c r="K290" s="7">
        <f>SUMIF(lms!A:A,branch!A:A,lms!U:U)/100000</f>
        <v>0</v>
      </c>
      <c r="L290" s="7">
        <f t="shared" si="16"/>
        <v>0</v>
      </c>
      <c r="M290" s="7">
        <f t="shared" si="17"/>
        <v>0</v>
      </c>
      <c r="N290" s="7">
        <f t="shared" si="18"/>
        <v>0</v>
      </c>
      <c r="O290" s="7">
        <f t="shared" si="19"/>
        <v>0</v>
      </c>
      <c r="P290" s="3"/>
    </row>
    <row r="291" spans="1:16" x14ac:dyDescent="0.35">
      <c r="A291" s="7">
        <v>2420</v>
      </c>
      <c r="B291" s="7" t="str">
        <f>VLOOKUP(A:A,[2]Branch!$B:$C,2,0)</f>
        <v>Wright Town</v>
      </c>
      <c r="C291" s="7" t="str">
        <f>VLOOKUP(A:A,[2]Branch!$B:$E,4,0)</f>
        <v>JABALPUR -1</v>
      </c>
      <c r="D291" s="7" t="str">
        <f>VLOOKUP(A:A,[2]Branch!$B:$F,5,0)</f>
        <v>JABALPUR</v>
      </c>
      <c r="E291" s="7" t="s">
        <v>496</v>
      </c>
      <c r="F291" s="7">
        <f>COUNTIF(meeting!A:A,A:A)</f>
        <v>0</v>
      </c>
      <c r="G291" s="7">
        <f>SUMIF(meeting!A:A,branch!A:A,meeting!G:G)</f>
        <v>0</v>
      </c>
      <c r="H291" s="7">
        <f>SUMIF(meeting!A:A,branch!A:A,meeting!J:J)/100000</f>
        <v>0</v>
      </c>
      <c r="I291" s="7">
        <f>COUNTIF(lms!A:A,branch!A:A)</f>
        <v>0</v>
      </c>
      <c r="J291" s="7">
        <f>SUMIF(lms!A:A,branch!A:A,lms!N:N)</f>
        <v>0</v>
      </c>
      <c r="K291" s="7">
        <f>SUMIF(lms!A:A,branch!A:A,lms!U:U)/100000</f>
        <v>0</v>
      </c>
      <c r="L291" s="7">
        <f t="shared" si="16"/>
        <v>0</v>
      </c>
      <c r="M291" s="7">
        <f t="shared" si="17"/>
        <v>0</v>
      </c>
      <c r="N291" s="7">
        <f t="shared" si="18"/>
        <v>0</v>
      </c>
      <c r="O291" s="7">
        <f t="shared" si="19"/>
        <v>0</v>
      </c>
      <c r="P291" s="3"/>
    </row>
    <row r="292" spans="1:16" x14ac:dyDescent="0.35">
      <c r="A292" s="7">
        <v>3756</v>
      </c>
      <c r="B292" s="7" t="str">
        <f>VLOOKUP(A:A,[2]Branch!$B:$C,2,0)</f>
        <v>Balugaon</v>
      </c>
      <c r="C292" s="7" t="str">
        <f>VLOOKUP(A:A,[2]Branch!$B:$E,4,0)</f>
        <v>BALUGAON</v>
      </c>
      <c r="D292" s="7" t="str">
        <f>VLOOKUP(A:A,[2]Branch!$B:$F,5,0)</f>
        <v>BERHAMPUR</v>
      </c>
      <c r="E292" s="7" t="s">
        <v>498</v>
      </c>
      <c r="F292" s="7">
        <f>COUNTIF(meeting!A:A,A:A)</f>
        <v>0</v>
      </c>
      <c r="G292" s="7">
        <f>SUMIF(meeting!A:A,branch!A:A,meeting!G:G)</f>
        <v>0</v>
      </c>
      <c r="H292" s="7">
        <f>SUMIF(meeting!A:A,branch!A:A,meeting!J:J)/100000</f>
        <v>0</v>
      </c>
      <c r="I292" s="7">
        <f>COUNTIF(lms!A:A,branch!A:A)</f>
        <v>0</v>
      </c>
      <c r="J292" s="7">
        <f>SUMIF(lms!A:A,branch!A:A,lms!N:N)</f>
        <v>0</v>
      </c>
      <c r="K292" s="7">
        <f>SUMIF(lms!A:A,branch!A:A,lms!U:U)/100000</f>
        <v>0</v>
      </c>
      <c r="L292" s="7">
        <f t="shared" si="16"/>
        <v>0</v>
      </c>
      <c r="M292" s="7">
        <f t="shared" si="17"/>
        <v>0</v>
      </c>
      <c r="N292" s="7">
        <f t="shared" si="18"/>
        <v>0</v>
      </c>
      <c r="O292" s="7">
        <f t="shared" si="19"/>
        <v>0</v>
      </c>
      <c r="P292" s="3"/>
    </row>
    <row r="293" spans="1:16" x14ac:dyDescent="0.35">
      <c r="A293" s="7">
        <v>2406</v>
      </c>
      <c r="B293" s="7" t="str">
        <f>VLOOKUP(A:A,[2]Branch!$B:$C,2,0)</f>
        <v>Main Road,Machilipatnam</v>
      </c>
      <c r="C293" s="7" t="str">
        <f>VLOOKUP(A:A,[2]Branch!$B:$E,4,0)</f>
        <v>MACHILIPATNAM</v>
      </c>
      <c r="D293" s="7" t="str">
        <f>VLOOKUP(A:A,[2]Branch!$B:$F,5,0)</f>
        <v>ELURU</v>
      </c>
      <c r="E293" s="7" t="s">
        <v>497</v>
      </c>
      <c r="F293" s="7">
        <f>COUNTIF(meeting!A:A,A:A)</f>
        <v>0</v>
      </c>
      <c r="G293" s="7">
        <f>SUMIF(meeting!A:A,branch!A:A,meeting!G:G)</f>
        <v>0</v>
      </c>
      <c r="H293" s="7">
        <f>SUMIF(meeting!A:A,branch!A:A,meeting!J:J)/100000</f>
        <v>0</v>
      </c>
      <c r="I293" s="7">
        <f>COUNTIF(lms!A:A,branch!A:A)</f>
        <v>0</v>
      </c>
      <c r="J293" s="7">
        <f>SUMIF(lms!A:A,branch!A:A,lms!N:N)</f>
        <v>0</v>
      </c>
      <c r="K293" s="7">
        <f>SUMIF(lms!A:A,branch!A:A,lms!U:U)/100000</f>
        <v>0</v>
      </c>
      <c r="L293" s="7">
        <f t="shared" si="16"/>
        <v>0</v>
      </c>
      <c r="M293" s="7">
        <f t="shared" si="17"/>
        <v>0</v>
      </c>
      <c r="N293" s="7">
        <f t="shared" si="18"/>
        <v>0</v>
      </c>
      <c r="O293" s="7">
        <f t="shared" si="19"/>
        <v>0</v>
      </c>
      <c r="P293" s="3"/>
    </row>
    <row r="294" spans="1:16" x14ac:dyDescent="0.35">
      <c r="A294" s="7">
        <v>1411</v>
      </c>
      <c r="B294" s="7" t="str">
        <f>VLOOKUP(A:A,[2]Branch!$B:$C,2,0)</f>
        <v>Aakliya Circle Jodhpur</v>
      </c>
      <c r="C294" s="7" t="str">
        <f>VLOOKUP(A:A,[2]Branch!$B:$E,4,0)</f>
        <v>JODHPUR</v>
      </c>
      <c r="D294" s="7" t="str">
        <f>VLOOKUP(A:A,[2]Branch!$B:$F,5,0)</f>
        <v>JODHAPUR</v>
      </c>
      <c r="E294" s="7" t="s">
        <v>499</v>
      </c>
      <c r="F294" s="7">
        <f>COUNTIF(meeting!A:A,A:A)</f>
        <v>0</v>
      </c>
      <c r="G294" s="7">
        <f>SUMIF(meeting!A:A,branch!A:A,meeting!G:G)</f>
        <v>0</v>
      </c>
      <c r="H294" s="7">
        <f>SUMIF(meeting!A:A,branch!A:A,meeting!J:J)/100000</f>
        <v>0</v>
      </c>
      <c r="I294" s="7">
        <f>COUNTIF(lms!A:A,branch!A:A)</f>
        <v>0</v>
      </c>
      <c r="J294" s="7">
        <f>SUMIF(lms!A:A,branch!A:A,lms!N:N)</f>
        <v>0</v>
      </c>
      <c r="K294" s="7">
        <f>SUMIF(lms!A:A,branch!A:A,lms!U:U)/100000</f>
        <v>0</v>
      </c>
      <c r="L294" s="7">
        <f t="shared" si="16"/>
        <v>0</v>
      </c>
      <c r="M294" s="7">
        <f t="shared" si="17"/>
        <v>0</v>
      </c>
      <c r="N294" s="7">
        <f t="shared" si="18"/>
        <v>0</v>
      </c>
      <c r="O294" s="7">
        <f t="shared" si="19"/>
        <v>0</v>
      </c>
      <c r="P294" s="3"/>
    </row>
    <row r="295" spans="1:16" x14ac:dyDescent="0.35">
      <c r="A295" s="7">
        <v>846</v>
      </c>
      <c r="B295" s="7" t="str">
        <f>VLOOKUP(A:A,[2]Branch!$B:$C,2,0)</f>
        <v>Jalahalli East</v>
      </c>
      <c r="C295" s="7" t="str">
        <f>VLOOKUP(A:A,[2]Branch!$B:$E,4,0)</f>
        <v>TUMKUR-5</v>
      </c>
      <c r="D295" s="7" t="str">
        <f>VLOOKUP(A:A,[2]Branch!$B:$F,5,0)</f>
        <v>TUMKUR</v>
      </c>
      <c r="E295" s="7" t="s">
        <v>495</v>
      </c>
      <c r="F295" s="7">
        <f>COUNTIF(meeting!A:A,A:A)</f>
        <v>0</v>
      </c>
      <c r="G295" s="7">
        <f>SUMIF(meeting!A:A,branch!A:A,meeting!G:G)</f>
        <v>0</v>
      </c>
      <c r="H295" s="7">
        <f>SUMIF(meeting!A:A,branch!A:A,meeting!J:J)/100000</f>
        <v>0</v>
      </c>
      <c r="I295" s="7">
        <f>COUNTIF(lms!A:A,branch!A:A)</f>
        <v>0</v>
      </c>
      <c r="J295" s="7">
        <f>SUMIF(lms!A:A,branch!A:A,lms!N:N)</f>
        <v>0</v>
      </c>
      <c r="K295" s="7">
        <f>SUMIF(lms!A:A,branch!A:A,lms!U:U)/100000</f>
        <v>0</v>
      </c>
      <c r="L295" s="7">
        <f t="shared" si="16"/>
        <v>0</v>
      </c>
      <c r="M295" s="7">
        <f t="shared" si="17"/>
        <v>0</v>
      </c>
      <c r="N295" s="7">
        <f t="shared" si="18"/>
        <v>0</v>
      </c>
      <c r="O295" s="7">
        <f t="shared" si="19"/>
        <v>0</v>
      </c>
      <c r="P295" s="3"/>
    </row>
    <row r="296" spans="1:16" x14ac:dyDescent="0.35">
      <c r="A296" s="7">
        <v>3443</v>
      </c>
      <c r="B296" s="7" t="str">
        <f>VLOOKUP(A:A,[2]Branch!$B:$C,2,0)</f>
        <v>Railway Ganj-Hardoi</v>
      </c>
      <c r="C296" s="7" t="str">
        <f>VLOOKUP(A:A,[2]Branch!$B:$E,4,0)</f>
        <v>LUCKNOW 1</v>
      </c>
      <c r="D296" s="7" t="str">
        <f>VLOOKUP(A:A,[2]Branch!$B:$F,5,0)</f>
        <v>LUCKNOW</v>
      </c>
      <c r="E296" s="7" t="s">
        <v>499</v>
      </c>
      <c r="F296" s="7">
        <f>COUNTIF(meeting!A:A,A:A)</f>
        <v>0</v>
      </c>
      <c r="G296" s="7">
        <f>SUMIF(meeting!A:A,branch!A:A,meeting!G:G)</f>
        <v>0</v>
      </c>
      <c r="H296" s="7">
        <f>SUMIF(meeting!A:A,branch!A:A,meeting!J:J)/100000</f>
        <v>0</v>
      </c>
      <c r="I296" s="7">
        <f>COUNTIF(lms!A:A,branch!A:A)</f>
        <v>0</v>
      </c>
      <c r="J296" s="7">
        <f>SUMIF(lms!A:A,branch!A:A,lms!N:N)</f>
        <v>0</v>
      </c>
      <c r="K296" s="7">
        <f>SUMIF(lms!A:A,branch!A:A,lms!U:U)/100000</f>
        <v>0</v>
      </c>
      <c r="L296" s="7">
        <f t="shared" si="16"/>
        <v>0</v>
      </c>
      <c r="M296" s="7">
        <f t="shared" si="17"/>
        <v>0</v>
      </c>
      <c r="N296" s="7">
        <f t="shared" si="18"/>
        <v>0</v>
      </c>
      <c r="O296" s="7">
        <f t="shared" si="19"/>
        <v>0</v>
      </c>
      <c r="P296" s="3"/>
    </row>
    <row r="297" spans="1:16" x14ac:dyDescent="0.35">
      <c r="A297" s="7">
        <v>3370</v>
      </c>
      <c r="B297" s="7" t="str">
        <f>VLOOKUP(A:A,[2]Branch!$B:$C,2,0)</f>
        <v>Simhachalam,Visakapatnam</v>
      </c>
      <c r="C297" s="7" t="str">
        <f>VLOOKUP(A:A,[2]Branch!$B:$E,4,0)</f>
        <v>VISAKHAPATNAM 2</v>
      </c>
      <c r="D297" s="7" t="str">
        <f>VLOOKUP(A:A,[2]Branch!$B:$F,5,0)</f>
        <v>VISHAKHAPATANAM</v>
      </c>
      <c r="E297" s="7" t="s">
        <v>498</v>
      </c>
      <c r="F297" s="7">
        <f>COUNTIF(meeting!A:A,A:A)</f>
        <v>0</v>
      </c>
      <c r="G297" s="7">
        <f>SUMIF(meeting!A:A,branch!A:A,meeting!G:G)</f>
        <v>0</v>
      </c>
      <c r="H297" s="7">
        <f>SUMIF(meeting!A:A,branch!A:A,meeting!J:J)/100000</f>
        <v>0</v>
      </c>
      <c r="I297" s="7">
        <f>COUNTIF(lms!A:A,branch!A:A)</f>
        <v>0</v>
      </c>
      <c r="J297" s="7">
        <f>SUMIF(lms!A:A,branch!A:A,lms!N:N)</f>
        <v>0</v>
      </c>
      <c r="K297" s="7">
        <f>SUMIF(lms!A:A,branch!A:A,lms!U:U)/100000</f>
        <v>0</v>
      </c>
      <c r="L297" s="7">
        <f t="shared" si="16"/>
        <v>0</v>
      </c>
      <c r="M297" s="7">
        <f t="shared" si="17"/>
        <v>0</v>
      </c>
      <c r="N297" s="7">
        <f t="shared" si="18"/>
        <v>0</v>
      </c>
      <c r="O297" s="7">
        <f t="shared" si="19"/>
        <v>0</v>
      </c>
      <c r="P297" s="3"/>
    </row>
    <row r="298" spans="1:16" x14ac:dyDescent="0.35">
      <c r="A298" s="7">
        <v>1044</v>
      </c>
      <c r="B298" s="7" t="str">
        <f>VLOOKUP(A:A,[2]Branch!$B:$C,2,0)</f>
        <v>Mansarovar</v>
      </c>
      <c r="C298" s="7" t="str">
        <f>VLOOKUP(A:A,[2]Branch!$B:$E,4,0)</f>
        <v>JAIPUR-5</v>
      </c>
      <c r="D298" s="7" t="str">
        <f>VLOOKUP(A:A,[2]Branch!$B:$F,5,0)</f>
        <v>JAIPUR</v>
      </c>
      <c r="E298" s="7" t="s">
        <v>499</v>
      </c>
      <c r="F298" s="7">
        <f>COUNTIF(meeting!A:A,A:A)</f>
        <v>0</v>
      </c>
      <c r="G298" s="7">
        <f>SUMIF(meeting!A:A,branch!A:A,meeting!G:G)</f>
        <v>0</v>
      </c>
      <c r="H298" s="7">
        <f>SUMIF(meeting!A:A,branch!A:A,meeting!J:J)/100000</f>
        <v>0</v>
      </c>
      <c r="I298" s="7">
        <f>COUNTIF(lms!A:A,branch!A:A)</f>
        <v>0</v>
      </c>
      <c r="J298" s="7">
        <f>SUMIF(lms!A:A,branch!A:A,lms!N:N)</f>
        <v>0</v>
      </c>
      <c r="K298" s="7">
        <f>SUMIF(lms!A:A,branch!A:A,lms!U:U)/100000</f>
        <v>0</v>
      </c>
      <c r="L298" s="7">
        <f t="shared" si="16"/>
        <v>0</v>
      </c>
      <c r="M298" s="7">
        <f t="shared" si="17"/>
        <v>0</v>
      </c>
      <c r="N298" s="7">
        <f t="shared" si="18"/>
        <v>0</v>
      </c>
      <c r="O298" s="7">
        <f t="shared" si="19"/>
        <v>0</v>
      </c>
      <c r="P298" s="3"/>
    </row>
    <row r="299" spans="1:16" x14ac:dyDescent="0.35">
      <c r="A299" s="7">
        <v>514</v>
      </c>
      <c r="B299" s="7" t="str">
        <f>VLOOKUP(A:A,[2]Branch!$B:$C,2,0)</f>
        <v>Chindal</v>
      </c>
      <c r="C299" s="7" t="str">
        <f>VLOOKUP(A:A,[2]Branch!$B:$E,4,0)</f>
        <v>KUKATAPALLY-3</v>
      </c>
      <c r="D299" s="7" t="str">
        <f>VLOOKUP(A:A,[2]Branch!$B:$F,5,0)</f>
        <v>KUKATAPALLY</v>
      </c>
      <c r="E299" s="7" t="s">
        <v>492</v>
      </c>
      <c r="F299" s="7">
        <f>COUNTIF(meeting!A:A,A:A)</f>
        <v>0</v>
      </c>
      <c r="G299" s="7">
        <f>SUMIF(meeting!A:A,branch!A:A,meeting!G:G)</f>
        <v>0</v>
      </c>
      <c r="H299" s="7">
        <f>SUMIF(meeting!A:A,branch!A:A,meeting!J:J)/100000</f>
        <v>0</v>
      </c>
      <c r="I299" s="7">
        <f>COUNTIF(lms!A:A,branch!A:A)</f>
        <v>0</v>
      </c>
      <c r="J299" s="7">
        <f>SUMIF(lms!A:A,branch!A:A,lms!N:N)</f>
        <v>0</v>
      </c>
      <c r="K299" s="7">
        <f>SUMIF(lms!A:A,branch!A:A,lms!U:U)/100000</f>
        <v>0</v>
      </c>
      <c r="L299" s="7">
        <f t="shared" si="16"/>
        <v>0</v>
      </c>
      <c r="M299" s="7">
        <f t="shared" si="17"/>
        <v>0</v>
      </c>
      <c r="N299" s="7">
        <f t="shared" si="18"/>
        <v>0</v>
      </c>
      <c r="O299" s="7">
        <f t="shared" si="19"/>
        <v>0</v>
      </c>
      <c r="P299" s="3"/>
    </row>
    <row r="300" spans="1:16" x14ac:dyDescent="0.35">
      <c r="A300" s="7">
        <v>1694</v>
      </c>
      <c r="B300" s="7" t="str">
        <f>VLOOKUP(A:A,[2]Branch!$B:$C,2,0)</f>
        <v>Dewas Road Ujjain</v>
      </c>
      <c r="C300" s="7" t="str">
        <f>VLOOKUP(A:A,[2]Branch!$B:$E,4,0)</f>
        <v>DEWAS</v>
      </c>
      <c r="D300" s="7" t="str">
        <f>VLOOKUP(A:A,[2]Branch!$B:$F,5,0)</f>
        <v>INDORE</v>
      </c>
      <c r="E300" s="7" t="s">
        <v>496</v>
      </c>
      <c r="F300" s="7">
        <f>COUNTIF(meeting!A:A,A:A)</f>
        <v>0</v>
      </c>
      <c r="G300" s="7">
        <f>SUMIF(meeting!A:A,branch!A:A,meeting!G:G)</f>
        <v>0</v>
      </c>
      <c r="H300" s="7">
        <f>SUMIF(meeting!A:A,branch!A:A,meeting!J:J)/100000</f>
        <v>0</v>
      </c>
      <c r="I300" s="7">
        <f>COUNTIF(lms!A:A,branch!A:A)</f>
        <v>0</v>
      </c>
      <c r="J300" s="7">
        <f>SUMIF(lms!A:A,branch!A:A,lms!N:N)</f>
        <v>0</v>
      </c>
      <c r="K300" s="7">
        <f>SUMIF(lms!A:A,branch!A:A,lms!U:U)/100000</f>
        <v>0</v>
      </c>
      <c r="L300" s="7">
        <f t="shared" si="16"/>
        <v>0</v>
      </c>
      <c r="M300" s="7">
        <f t="shared" si="17"/>
        <v>0</v>
      </c>
      <c r="N300" s="7">
        <f t="shared" si="18"/>
        <v>0</v>
      </c>
      <c r="O300" s="7">
        <f t="shared" si="19"/>
        <v>0</v>
      </c>
      <c r="P300" s="3"/>
    </row>
    <row r="301" spans="1:16" x14ac:dyDescent="0.35">
      <c r="A301" s="7">
        <v>2436</v>
      </c>
      <c r="B301" s="7" t="str">
        <f>VLOOKUP(A:A,[2]Branch!$B:$C,2,0)</f>
        <v>Hosa Road,Bangalore</v>
      </c>
      <c r="C301" s="7" t="str">
        <f>VLOOKUP(A:A,[2]Branch!$B:$E,4,0)</f>
        <v>BANGALORE-01</v>
      </c>
      <c r="D301" s="7" t="str">
        <f>VLOOKUP(A:A,[2]Branch!$B:$F,5,0)</f>
        <v>BANGALORE-3</v>
      </c>
      <c r="E301" s="7" t="s">
        <v>495</v>
      </c>
      <c r="F301" s="7">
        <f>COUNTIF(meeting!A:A,A:A)</f>
        <v>0</v>
      </c>
      <c r="G301" s="7">
        <f>SUMIF(meeting!A:A,branch!A:A,meeting!G:G)</f>
        <v>0</v>
      </c>
      <c r="H301" s="7">
        <f>SUMIF(meeting!A:A,branch!A:A,meeting!J:J)/100000</f>
        <v>0</v>
      </c>
      <c r="I301" s="7">
        <f>COUNTIF(lms!A:A,branch!A:A)</f>
        <v>0</v>
      </c>
      <c r="J301" s="7">
        <f>SUMIF(lms!A:A,branch!A:A,lms!N:N)</f>
        <v>0</v>
      </c>
      <c r="K301" s="7">
        <f>SUMIF(lms!A:A,branch!A:A,lms!U:U)/100000</f>
        <v>0</v>
      </c>
      <c r="L301" s="7">
        <f t="shared" si="16"/>
        <v>0</v>
      </c>
      <c r="M301" s="7">
        <f t="shared" si="17"/>
        <v>0</v>
      </c>
      <c r="N301" s="7">
        <f t="shared" si="18"/>
        <v>0</v>
      </c>
      <c r="O301" s="7">
        <f t="shared" si="19"/>
        <v>0</v>
      </c>
      <c r="P301" s="3"/>
    </row>
    <row r="302" spans="1:16" x14ac:dyDescent="0.35">
      <c r="A302" s="7">
        <v>3934</v>
      </c>
      <c r="B302" s="7" t="str">
        <f>VLOOKUP(A:A,[2]Branch!$B:$C,2,0)</f>
        <v>Duburi Byasanagar</v>
      </c>
      <c r="C302" s="7" t="str">
        <f>VLOOKUP(A:A,[2]Branch!$B:$E,4,0)</f>
        <v>JAJPUR</v>
      </c>
      <c r="D302" s="7" t="str">
        <f>VLOOKUP(A:A,[2]Branch!$B:$F,5,0)</f>
        <v>BALASORE</v>
      </c>
      <c r="E302" s="7" t="s">
        <v>498</v>
      </c>
      <c r="F302" s="7">
        <f>COUNTIF(meeting!A:A,A:A)</f>
        <v>0</v>
      </c>
      <c r="G302" s="7">
        <f>SUMIF(meeting!A:A,branch!A:A,meeting!G:G)</f>
        <v>0</v>
      </c>
      <c r="H302" s="7">
        <f>SUMIF(meeting!A:A,branch!A:A,meeting!J:J)/100000</f>
        <v>0</v>
      </c>
      <c r="I302" s="7">
        <f>COUNTIF(lms!A:A,branch!A:A)</f>
        <v>0</v>
      </c>
      <c r="J302" s="7">
        <f>SUMIF(lms!A:A,branch!A:A,lms!N:N)</f>
        <v>0</v>
      </c>
      <c r="K302" s="7">
        <f>SUMIF(lms!A:A,branch!A:A,lms!U:U)/100000</f>
        <v>0</v>
      </c>
      <c r="L302" s="7">
        <f t="shared" si="16"/>
        <v>0</v>
      </c>
      <c r="M302" s="7">
        <f t="shared" si="17"/>
        <v>0</v>
      </c>
      <c r="N302" s="7">
        <f t="shared" si="18"/>
        <v>0</v>
      </c>
      <c r="O302" s="7">
        <f t="shared" si="19"/>
        <v>0</v>
      </c>
      <c r="P302" s="3"/>
    </row>
    <row r="303" spans="1:16" x14ac:dyDescent="0.35">
      <c r="A303" s="7">
        <v>327</v>
      </c>
      <c r="B303" s="7" t="str">
        <f>VLOOKUP(A:A,[2]Branch!$B:$C,2,0)</f>
        <v>Meyyanur Salem Road</v>
      </c>
      <c r="C303" s="7" t="str">
        <f>VLOOKUP(A:A,[2]Branch!$B:$E,4,0)</f>
        <v>SALEM 1</v>
      </c>
      <c r="D303" s="7" t="str">
        <f>VLOOKUP(A:A,[2]Branch!$B:$F,5,0)</f>
        <v>SALEM</v>
      </c>
      <c r="E303" s="7" t="s">
        <v>494</v>
      </c>
      <c r="F303" s="7">
        <f>COUNTIF(meeting!A:A,A:A)</f>
        <v>0</v>
      </c>
      <c r="G303" s="7">
        <f>SUMIF(meeting!A:A,branch!A:A,meeting!G:G)</f>
        <v>0</v>
      </c>
      <c r="H303" s="7">
        <f>SUMIF(meeting!A:A,branch!A:A,meeting!J:J)/100000</f>
        <v>0</v>
      </c>
      <c r="I303" s="7">
        <f>COUNTIF(lms!A:A,branch!A:A)</f>
        <v>0</v>
      </c>
      <c r="J303" s="7">
        <f>SUMIF(lms!A:A,branch!A:A,lms!N:N)</f>
        <v>0</v>
      </c>
      <c r="K303" s="7">
        <f>SUMIF(lms!A:A,branch!A:A,lms!U:U)/100000</f>
        <v>0</v>
      </c>
      <c r="L303" s="7">
        <f t="shared" si="16"/>
        <v>0</v>
      </c>
      <c r="M303" s="7">
        <f t="shared" si="17"/>
        <v>0</v>
      </c>
      <c r="N303" s="7">
        <f t="shared" si="18"/>
        <v>0</v>
      </c>
      <c r="O303" s="7">
        <f t="shared" si="19"/>
        <v>0</v>
      </c>
      <c r="P303" s="3"/>
    </row>
    <row r="304" spans="1:16" x14ac:dyDescent="0.35">
      <c r="A304" s="7">
        <v>3148</v>
      </c>
      <c r="B304" s="7" t="str">
        <f>VLOOKUP(A:A,[2]Branch!$B:$C,2,0)</f>
        <v>Santhoshi Nagar Raipur</v>
      </c>
      <c r="C304" s="7" t="str">
        <f>VLOOKUP(A:A,[2]Branch!$B:$E,4,0)</f>
        <v>CHHATTISGARH-5</v>
      </c>
      <c r="D304" s="7" t="str">
        <f>VLOOKUP(A:A,[2]Branch!$B:$F,5,0)</f>
        <v>RAIPUR,CHHATISGARH</v>
      </c>
      <c r="E304" s="7" t="s">
        <v>498</v>
      </c>
      <c r="F304" s="7">
        <f>COUNTIF(meeting!A:A,A:A)</f>
        <v>0</v>
      </c>
      <c r="G304" s="7">
        <f>SUMIF(meeting!A:A,branch!A:A,meeting!G:G)</f>
        <v>0</v>
      </c>
      <c r="H304" s="7">
        <f>SUMIF(meeting!A:A,branch!A:A,meeting!J:J)/100000</f>
        <v>0</v>
      </c>
      <c r="I304" s="7">
        <f>COUNTIF(lms!A:A,branch!A:A)</f>
        <v>0</v>
      </c>
      <c r="J304" s="7">
        <f>SUMIF(lms!A:A,branch!A:A,lms!N:N)</f>
        <v>0</v>
      </c>
      <c r="K304" s="7">
        <f>SUMIF(lms!A:A,branch!A:A,lms!U:U)/100000</f>
        <v>0</v>
      </c>
      <c r="L304" s="7">
        <f t="shared" si="16"/>
        <v>0</v>
      </c>
      <c r="M304" s="7">
        <f t="shared" si="17"/>
        <v>0</v>
      </c>
      <c r="N304" s="7">
        <f t="shared" si="18"/>
        <v>0</v>
      </c>
      <c r="O304" s="7">
        <f t="shared" si="19"/>
        <v>0</v>
      </c>
      <c r="P304" s="3"/>
    </row>
    <row r="305" spans="1:16" x14ac:dyDescent="0.35">
      <c r="A305" s="7">
        <v>1224</v>
      </c>
      <c r="B305" s="7" t="str">
        <f>VLOOKUP(A:A,[2]Branch!$B:$C,2,0)</f>
        <v>Puzhal Chennai</v>
      </c>
      <c r="C305" s="7" t="str">
        <f>VLOOKUP(A:A,[2]Branch!$B:$E,4,0)</f>
        <v>KOLATHUR</v>
      </c>
      <c r="D305" s="7" t="str">
        <f>VLOOKUP(A:A,[2]Branch!$B:$F,5,0)</f>
        <v>PARRYS</v>
      </c>
      <c r="E305" s="7" t="s">
        <v>497</v>
      </c>
      <c r="F305" s="7">
        <f>COUNTIF(meeting!A:A,A:A)</f>
        <v>0</v>
      </c>
      <c r="G305" s="7">
        <f>SUMIF(meeting!A:A,branch!A:A,meeting!G:G)</f>
        <v>0</v>
      </c>
      <c r="H305" s="7">
        <f>SUMIF(meeting!A:A,branch!A:A,meeting!J:J)/100000</f>
        <v>0</v>
      </c>
      <c r="I305" s="7">
        <f>COUNTIF(lms!A:A,branch!A:A)</f>
        <v>0</v>
      </c>
      <c r="J305" s="7">
        <f>SUMIF(lms!A:A,branch!A:A,lms!N:N)</f>
        <v>0</v>
      </c>
      <c r="K305" s="7">
        <f>SUMIF(lms!A:A,branch!A:A,lms!U:U)/100000</f>
        <v>0</v>
      </c>
      <c r="L305" s="7">
        <f t="shared" si="16"/>
        <v>0</v>
      </c>
      <c r="M305" s="7">
        <f t="shared" si="17"/>
        <v>0</v>
      </c>
      <c r="N305" s="7">
        <f t="shared" si="18"/>
        <v>0</v>
      </c>
      <c r="O305" s="7">
        <f t="shared" si="19"/>
        <v>0</v>
      </c>
      <c r="P305" s="3"/>
    </row>
    <row r="306" spans="1:16" x14ac:dyDescent="0.35">
      <c r="A306" s="7">
        <v>1681</v>
      </c>
      <c r="B306" s="7" t="str">
        <f>VLOOKUP(A:A,[2]Branch!$B:$C,2,0)</f>
        <v>Madhuravada</v>
      </c>
      <c r="C306" s="7" t="str">
        <f>VLOOKUP(A:A,[2]Branch!$B:$E,4,0)</f>
        <v>VISAKHAPATNAM 1</v>
      </c>
      <c r="D306" s="7" t="str">
        <f>VLOOKUP(A:A,[2]Branch!$B:$F,5,0)</f>
        <v>VISHAKHAPATANAM</v>
      </c>
      <c r="E306" s="7" t="s">
        <v>498</v>
      </c>
      <c r="F306" s="7">
        <f>COUNTIF(meeting!A:A,A:A)</f>
        <v>0</v>
      </c>
      <c r="G306" s="7">
        <f>SUMIF(meeting!A:A,branch!A:A,meeting!G:G)</f>
        <v>0</v>
      </c>
      <c r="H306" s="7">
        <f>SUMIF(meeting!A:A,branch!A:A,meeting!J:J)/100000</f>
        <v>0</v>
      </c>
      <c r="I306" s="7">
        <f>COUNTIF(lms!A:A,branch!A:A)</f>
        <v>0</v>
      </c>
      <c r="J306" s="7">
        <f>SUMIF(lms!A:A,branch!A:A,lms!N:N)</f>
        <v>0</v>
      </c>
      <c r="K306" s="7">
        <f>SUMIF(lms!A:A,branch!A:A,lms!U:U)/100000</f>
        <v>0</v>
      </c>
      <c r="L306" s="7">
        <f t="shared" si="16"/>
        <v>0</v>
      </c>
      <c r="M306" s="7">
        <f t="shared" si="17"/>
        <v>0</v>
      </c>
      <c r="N306" s="7">
        <f t="shared" si="18"/>
        <v>0</v>
      </c>
      <c r="O306" s="7">
        <f t="shared" si="19"/>
        <v>0</v>
      </c>
      <c r="P306" s="3"/>
    </row>
    <row r="307" spans="1:16" x14ac:dyDescent="0.35">
      <c r="A307" s="7">
        <v>2358</v>
      </c>
      <c r="B307" s="7" t="str">
        <f>VLOOKUP(A:A,[2]Branch!$B:$C,2,0)</f>
        <v>Vridhachalam</v>
      </c>
      <c r="C307" s="7" t="str">
        <f>VLOOKUP(A:A,[2]Branch!$B:$E,4,0)</f>
        <v>VIRUDACHALAM</v>
      </c>
      <c r="D307" s="7" t="str">
        <f>VLOOKUP(A:A,[2]Branch!$B:$F,5,0)</f>
        <v>PONDICHERY</v>
      </c>
      <c r="E307" s="7" t="s">
        <v>494</v>
      </c>
      <c r="F307" s="7">
        <f>COUNTIF(meeting!A:A,A:A)</f>
        <v>0</v>
      </c>
      <c r="G307" s="7">
        <f>SUMIF(meeting!A:A,branch!A:A,meeting!G:G)</f>
        <v>0</v>
      </c>
      <c r="H307" s="7">
        <f>SUMIF(meeting!A:A,branch!A:A,meeting!J:J)/100000</f>
        <v>0</v>
      </c>
      <c r="I307" s="7">
        <f>COUNTIF(lms!A:A,branch!A:A)</f>
        <v>0</v>
      </c>
      <c r="J307" s="7">
        <f>SUMIF(lms!A:A,branch!A:A,lms!N:N)</f>
        <v>0</v>
      </c>
      <c r="K307" s="7">
        <f>SUMIF(lms!A:A,branch!A:A,lms!U:U)/100000</f>
        <v>0</v>
      </c>
      <c r="L307" s="7">
        <f t="shared" si="16"/>
        <v>0</v>
      </c>
      <c r="M307" s="7">
        <f t="shared" si="17"/>
        <v>0</v>
      </c>
      <c r="N307" s="7">
        <f t="shared" si="18"/>
        <v>0</v>
      </c>
      <c r="O307" s="7">
        <f t="shared" si="19"/>
        <v>0</v>
      </c>
      <c r="P307" s="3"/>
    </row>
    <row r="308" spans="1:16" x14ac:dyDescent="0.35">
      <c r="A308" s="7">
        <v>3312</v>
      </c>
      <c r="B308" s="7" t="str">
        <f>VLOOKUP(A:A,[2]Branch!$B:$C,2,0)</f>
        <v>Naurangabad-Aligarh</v>
      </c>
      <c r="C308" s="7" t="str">
        <f>VLOOKUP(A:A,[2]Branch!$B:$E,4,0)</f>
        <v>GWALIOR -2</v>
      </c>
      <c r="D308" s="7" t="str">
        <f>VLOOKUP(A:A,[2]Branch!$B:$F,5,0)</f>
        <v>AGRA</v>
      </c>
      <c r="E308" s="7" t="s">
        <v>499</v>
      </c>
      <c r="F308" s="7">
        <f>COUNTIF(meeting!A:A,A:A)</f>
        <v>0</v>
      </c>
      <c r="G308" s="7">
        <f>SUMIF(meeting!A:A,branch!A:A,meeting!G:G)</f>
        <v>0</v>
      </c>
      <c r="H308" s="7">
        <f>SUMIF(meeting!A:A,branch!A:A,meeting!J:J)/100000</f>
        <v>0</v>
      </c>
      <c r="I308" s="7">
        <f>COUNTIF(lms!A:A,branch!A:A)</f>
        <v>0</v>
      </c>
      <c r="J308" s="7">
        <f>SUMIF(lms!A:A,branch!A:A,lms!N:N)</f>
        <v>0</v>
      </c>
      <c r="K308" s="7">
        <f>SUMIF(lms!A:A,branch!A:A,lms!U:U)/100000</f>
        <v>0</v>
      </c>
      <c r="L308" s="7">
        <f t="shared" si="16"/>
        <v>0</v>
      </c>
      <c r="M308" s="7">
        <f t="shared" si="17"/>
        <v>0</v>
      </c>
      <c r="N308" s="7">
        <f t="shared" si="18"/>
        <v>0</v>
      </c>
      <c r="O308" s="7">
        <f t="shared" si="19"/>
        <v>0</v>
      </c>
      <c r="P308" s="3"/>
    </row>
    <row r="309" spans="1:16" x14ac:dyDescent="0.35">
      <c r="A309" s="7">
        <v>2577</v>
      </c>
      <c r="B309" s="7" t="str">
        <f>VLOOKUP(A:A,[2]Branch!$B:$C,2,0)</f>
        <v>Bombay Bazar Khandwa</v>
      </c>
      <c r="C309" s="7" t="str">
        <f>VLOOKUP(A:A,[2]Branch!$B:$E,4,0)</f>
        <v>KHANDWA</v>
      </c>
      <c r="D309" s="7" t="str">
        <f>VLOOKUP(A:A,[2]Branch!$B:$F,5,0)</f>
        <v>INDORE</v>
      </c>
      <c r="E309" s="7" t="s">
        <v>496</v>
      </c>
      <c r="F309" s="7">
        <f>COUNTIF(meeting!A:A,A:A)</f>
        <v>0</v>
      </c>
      <c r="G309" s="7">
        <f>SUMIF(meeting!A:A,branch!A:A,meeting!G:G)</f>
        <v>0</v>
      </c>
      <c r="H309" s="7">
        <f>SUMIF(meeting!A:A,branch!A:A,meeting!J:J)/100000</f>
        <v>0</v>
      </c>
      <c r="I309" s="7">
        <f>COUNTIF(lms!A:A,branch!A:A)</f>
        <v>0</v>
      </c>
      <c r="J309" s="7">
        <f>SUMIF(lms!A:A,branch!A:A,lms!N:N)</f>
        <v>0</v>
      </c>
      <c r="K309" s="7">
        <f>SUMIF(lms!A:A,branch!A:A,lms!U:U)/100000</f>
        <v>0</v>
      </c>
      <c r="L309" s="7">
        <f t="shared" si="16"/>
        <v>0</v>
      </c>
      <c r="M309" s="7">
        <f t="shared" si="17"/>
        <v>0</v>
      </c>
      <c r="N309" s="7">
        <f t="shared" si="18"/>
        <v>0</v>
      </c>
      <c r="O309" s="7">
        <f t="shared" si="19"/>
        <v>0</v>
      </c>
      <c r="P309" s="3"/>
    </row>
    <row r="310" spans="1:16" x14ac:dyDescent="0.35">
      <c r="A310" s="7">
        <v>972</v>
      </c>
      <c r="B310" s="7" t="str">
        <f>VLOOKUP(A:A,[2]Branch!$B:$C,2,0)</f>
        <v>Woriur Trichy</v>
      </c>
      <c r="C310" s="7" t="str">
        <f>VLOOKUP(A:A,[2]Branch!$B:$E,4,0)</f>
        <v>TRICHY - 2</v>
      </c>
      <c r="D310" s="7" t="str">
        <f>VLOOKUP(A:A,[2]Branch!$B:$F,5,0)</f>
        <v>TRICHY</v>
      </c>
      <c r="E310" s="7" t="s">
        <v>494</v>
      </c>
      <c r="F310" s="7">
        <f>COUNTIF(meeting!A:A,A:A)</f>
        <v>0</v>
      </c>
      <c r="G310" s="7">
        <f>SUMIF(meeting!A:A,branch!A:A,meeting!G:G)</f>
        <v>0</v>
      </c>
      <c r="H310" s="7">
        <f>SUMIF(meeting!A:A,branch!A:A,meeting!J:J)/100000</f>
        <v>0</v>
      </c>
      <c r="I310" s="7">
        <f>COUNTIF(lms!A:A,branch!A:A)</f>
        <v>0</v>
      </c>
      <c r="J310" s="7">
        <f>SUMIF(lms!A:A,branch!A:A,lms!N:N)</f>
        <v>0</v>
      </c>
      <c r="K310" s="7">
        <f>SUMIF(lms!A:A,branch!A:A,lms!U:U)/100000</f>
        <v>0</v>
      </c>
      <c r="L310" s="7">
        <f t="shared" si="16"/>
        <v>0</v>
      </c>
      <c r="M310" s="7">
        <f t="shared" si="17"/>
        <v>0</v>
      </c>
      <c r="N310" s="7">
        <f t="shared" si="18"/>
        <v>0</v>
      </c>
      <c r="O310" s="7">
        <f t="shared" si="19"/>
        <v>0</v>
      </c>
      <c r="P310" s="3"/>
    </row>
    <row r="311" spans="1:16" x14ac:dyDescent="0.35">
      <c r="A311" s="7">
        <v>3573</v>
      </c>
      <c r="B311" s="7" t="str">
        <f>VLOOKUP(A:A,[2]Branch!$B:$C,2,0)</f>
        <v>Kankroli</v>
      </c>
      <c r="C311" s="7" t="str">
        <f>VLOOKUP(A:A,[2]Branch!$B:$E,4,0)</f>
        <v>AJMER</v>
      </c>
      <c r="D311" s="7" t="str">
        <f>VLOOKUP(A:A,[2]Branch!$B:$F,5,0)</f>
        <v>JODHAPUR</v>
      </c>
      <c r="E311" s="7" t="s">
        <v>499</v>
      </c>
      <c r="F311" s="7">
        <f>COUNTIF(meeting!A:A,A:A)</f>
        <v>0</v>
      </c>
      <c r="G311" s="7">
        <f>SUMIF(meeting!A:A,branch!A:A,meeting!G:G)</f>
        <v>0</v>
      </c>
      <c r="H311" s="7">
        <f>SUMIF(meeting!A:A,branch!A:A,meeting!J:J)/100000</f>
        <v>0</v>
      </c>
      <c r="I311" s="7">
        <f>COUNTIF(lms!A:A,branch!A:A)</f>
        <v>0</v>
      </c>
      <c r="J311" s="7">
        <f>SUMIF(lms!A:A,branch!A:A,lms!N:N)</f>
        <v>0</v>
      </c>
      <c r="K311" s="7">
        <f>SUMIF(lms!A:A,branch!A:A,lms!U:U)/100000</f>
        <v>0</v>
      </c>
      <c r="L311" s="7">
        <f t="shared" si="16"/>
        <v>0</v>
      </c>
      <c r="M311" s="7">
        <f t="shared" si="17"/>
        <v>0</v>
      </c>
      <c r="N311" s="7">
        <f t="shared" si="18"/>
        <v>0</v>
      </c>
      <c r="O311" s="7">
        <f t="shared" si="19"/>
        <v>0</v>
      </c>
      <c r="P311" s="3"/>
    </row>
    <row r="312" spans="1:16" x14ac:dyDescent="0.35">
      <c r="A312" s="7">
        <v>188</v>
      </c>
      <c r="B312" s="7" t="str">
        <f>VLOOKUP(A:A,[2]Branch!$B:$C,2,0)</f>
        <v>Bhavani</v>
      </c>
      <c r="C312" s="7" t="str">
        <f>VLOOKUP(A:A,[2]Branch!$B:$E,4,0)</f>
        <v>ERODE-3</v>
      </c>
      <c r="D312" s="7" t="str">
        <f>VLOOKUP(A:A,[2]Branch!$B:$F,5,0)</f>
        <v>ERODE</v>
      </c>
      <c r="E312" s="7" t="s">
        <v>494</v>
      </c>
      <c r="F312" s="7">
        <f>COUNTIF(meeting!A:A,A:A)</f>
        <v>0</v>
      </c>
      <c r="G312" s="7">
        <f>SUMIF(meeting!A:A,branch!A:A,meeting!G:G)</f>
        <v>0</v>
      </c>
      <c r="H312" s="7">
        <f>SUMIF(meeting!A:A,branch!A:A,meeting!J:J)/100000</f>
        <v>0</v>
      </c>
      <c r="I312" s="7">
        <f>COUNTIF(lms!A:A,branch!A:A)</f>
        <v>0</v>
      </c>
      <c r="J312" s="7">
        <f>SUMIF(lms!A:A,branch!A:A,lms!N:N)</f>
        <v>0</v>
      </c>
      <c r="K312" s="7">
        <f>SUMIF(lms!A:A,branch!A:A,lms!U:U)/100000</f>
        <v>0</v>
      </c>
      <c r="L312" s="7">
        <f t="shared" si="16"/>
        <v>0</v>
      </c>
      <c r="M312" s="7">
        <f t="shared" si="17"/>
        <v>0</v>
      </c>
      <c r="N312" s="7">
        <f t="shared" si="18"/>
        <v>0</v>
      </c>
      <c r="O312" s="7">
        <f t="shared" si="19"/>
        <v>0</v>
      </c>
      <c r="P312" s="3"/>
    </row>
    <row r="313" spans="1:16" x14ac:dyDescent="0.35">
      <c r="A313" s="7">
        <v>3898</v>
      </c>
      <c r="B313" s="7" t="str">
        <f>VLOOKUP(A:A,[2]Branch!$B:$C,2,0)</f>
        <v>Barpali</v>
      </c>
      <c r="C313" s="7" t="str">
        <f>VLOOKUP(A:A,[2]Branch!$B:$E,4,0)</f>
        <v>BARGARH-2</v>
      </c>
      <c r="D313" s="7" t="str">
        <f>VLOOKUP(A:A,[2]Branch!$B:$F,5,0)</f>
        <v>SAMBALPUR</v>
      </c>
      <c r="E313" s="7" t="s">
        <v>498</v>
      </c>
      <c r="F313" s="7">
        <f>COUNTIF(meeting!A:A,A:A)</f>
        <v>0</v>
      </c>
      <c r="G313" s="7">
        <f>SUMIF(meeting!A:A,branch!A:A,meeting!G:G)</f>
        <v>0</v>
      </c>
      <c r="H313" s="7">
        <f>SUMIF(meeting!A:A,branch!A:A,meeting!J:J)/100000</f>
        <v>0</v>
      </c>
      <c r="I313" s="7">
        <f>COUNTIF(lms!A:A,branch!A:A)</f>
        <v>0</v>
      </c>
      <c r="J313" s="7">
        <f>SUMIF(lms!A:A,branch!A:A,lms!N:N)</f>
        <v>0</v>
      </c>
      <c r="K313" s="7">
        <f>SUMIF(lms!A:A,branch!A:A,lms!U:U)/100000</f>
        <v>0</v>
      </c>
      <c r="L313" s="7">
        <f t="shared" si="16"/>
        <v>0</v>
      </c>
      <c r="M313" s="7">
        <f t="shared" si="17"/>
        <v>0</v>
      </c>
      <c r="N313" s="7">
        <f t="shared" si="18"/>
        <v>0</v>
      </c>
      <c r="O313" s="7">
        <f t="shared" si="19"/>
        <v>0</v>
      </c>
      <c r="P313" s="3"/>
    </row>
    <row r="314" spans="1:16" x14ac:dyDescent="0.35">
      <c r="A314" s="7">
        <v>1104</v>
      </c>
      <c r="B314" s="7" t="str">
        <f>VLOOKUP(A:A,[2]Branch!$B:$C,2,0)</f>
        <v>Tarsali Gujarath</v>
      </c>
      <c r="C314" s="7" t="str">
        <f>VLOOKUP(A:A,[2]Branch!$B:$E,4,0)</f>
        <v>VADODARA-3</v>
      </c>
      <c r="D314" s="7" t="str">
        <f>VLOOKUP(A:A,[2]Branch!$B:$F,5,0)</f>
        <v>SOUTH GUJARAT</v>
      </c>
      <c r="E314" s="7" t="s">
        <v>496</v>
      </c>
      <c r="F314" s="7">
        <f>COUNTIF(meeting!A:A,A:A)</f>
        <v>0</v>
      </c>
      <c r="G314" s="7">
        <f>SUMIF(meeting!A:A,branch!A:A,meeting!G:G)</f>
        <v>0</v>
      </c>
      <c r="H314" s="7">
        <f>SUMIF(meeting!A:A,branch!A:A,meeting!J:J)/100000</f>
        <v>0</v>
      </c>
      <c r="I314" s="7">
        <f>COUNTIF(lms!A:A,branch!A:A)</f>
        <v>0</v>
      </c>
      <c r="J314" s="7">
        <f>SUMIF(lms!A:A,branch!A:A,lms!N:N)</f>
        <v>0</v>
      </c>
      <c r="K314" s="7">
        <f>SUMIF(lms!A:A,branch!A:A,lms!U:U)/100000</f>
        <v>0</v>
      </c>
      <c r="L314" s="7">
        <f t="shared" si="16"/>
        <v>0</v>
      </c>
      <c r="M314" s="7">
        <f t="shared" si="17"/>
        <v>0</v>
      </c>
      <c r="N314" s="7">
        <f t="shared" si="18"/>
        <v>0</v>
      </c>
      <c r="O314" s="7">
        <f t="shared" si="19"/>
        <v>0</v>
      </c>
      <c r="P314" s="3"/>
    </row>
    <row r="315" spans="1:16" x14ac:dyDescent="0.35">
      <c r="A315" s="7">
        <v>1653</v>
      </c>
      <c r="B315" s="7" t="str">
        <f>VLOOKUP(A:A,[2]Branch!$B:$C,2,0)</f>
        <v>Veppanapalli Krishnagiri</v>
      </c>
      <c r="C315" s="7" t="str">
        <f>VLOOKUP(A:A,[2]Branch!$B:$E,4,0)</f>
        <v>HOSUR</v>
      </c>
      <c r="D315" s="7" t="str">
        <f>VLOOKUP(A:A,[2]Branch!$B:$F,5,0)</f>
        <v>SALEM</v>
      </c>
      <c r="E315" s="7" t="s">
        <v>494</v>
      </c>
      <c r="F315" s="7">
        <f>COUNTIF(meeting!A:A,A:A)</f>
        <v>0</v>
      </c>
      <c r="G315" s="7">
        <f>SUMIF(meeting!A:A,branch!A:A,meeting!G:G)</f>
        <v>0</v>
      </c>
      <c r="H315" s="7">
        <f>SUMIF(meeting!A:A,branch!A:A,meeting!J:J)/100000</f>
        <v>0</v>
      </c>
      <c r="I315" s="7">
        <f>COUNTIF(lms!A:A,branch!A:A)</f>
        <v>0</v>
      </c>
      <c r="J315" s="7">
        <f>SUMIF(lms!A:A,branch!A:A,lms!N:N)</f>
        <v>0</v>
      </c>
      <c r="K315" s="7">
        <f>SUMIF(lms!A:A,branch!A:A,lms!U:U)/100000</f>
        <v>0</v>
      </c>
      <c r="L315" s="7">
        <f t="shared" si="16"/>
        <v>0</v>
      </c>
      <c r="M315" s="7">
        <f t="shared" si="17"/>
        <v>0</v>
      </c>
      <c r="N315" s="7">
        <f t="shared" si="18"/>
        <v>0</v>
      </c>
      <c r="O315" s="7">
        <f t="shared" si="19"/>
        <v>0</v>
      </c>
      <c r="P315" s="3"/>
    </row>
    <row r="316" spans="1:16" x14ac:dyDescent="0.35">
      <c r="A316" s="7">
        <v>3821</v>
      </c>
      <c r="B316" s="7" t="str">
        <f>VLOOKUP(A:A,[2]Branch!$B:$C,2,0)</f>
        <v>Banapur</v>
      </c>
      <c r="C316" s="7" t="str">
        <f>VLOOKUP(A:A,[2]Branch!$B:$E,4,0)</f>
        <v>BALUGAON</v>
      </c>
      <c r="D316" s="7" t="str">
        <f>VLOOKUP(A:A,[2]Branch!$B:$F,5,0)</f>
        <v>BERHAMPUR</v>
      </c>
      <c r="E316" s="7" t="s">
        <v>498</v>
      </c>
      <c r="F316" s="7">
        <f>COUNTIF(meeting!A:A,A:A)</f>
        <v>0</v>
      </c>
      <c r="G316" s="7">
        <f>SUMIF(meeting!A:A,branch!A:A,meeting!G:G)</f>
        <v>0</v>
      </c>
      <c r="H316" s="7">
        <f>SUMIF(meeting!A:A,branch!A:A,meeting!J:J)/100000</f>
        <v>0</v>
      </c>
      <c r="I316" s="7">
        <f>COUNTIF(lms!A:A,branch!A:A)</f>
        <v>0</v>
      </c>
      <c r="J316" s="7">
        <f>SUMIF(lms!A:A,branch!A:A,lms!N:N)</f>
        <v>0</v>
      </c>
      <c r="K316" s="7">
        <f>SUMIF(lms!A:A,branch!A:A,lms!U:U)/100000</f>
        <v>0</v>
      </c>
      <c r="L316" s="7">
        <f t="shared" si="16"/>
        <v>0</v>
      </c>
      <c r="M316" s="7">
        <f t="shared" si="17"/>
        <v>0</v>
      </c>
      <c r="N316" s="7">
        <f t="shared" si="18"/>
        <v>0</v>
      </c>
      <c r="O316" s="7">
        <f t="shared" si="19"/>
        <v>0</v>
      </c>
      <c r="P316" s="3"/>
    </row>
    <row r="317" spans="1:16" x14ac:dyDescent="0.35">
      <c r="A317" s="7">
        <v>3813</v>
      </c>
      <c r="B317" s="7" t="str">
        <f>VLOOKUP(A:A,[2]Branch!$B:$C,2,0)</f>
        <v>Damoh</v>
      </c>
      <c r="C317" s="7" t="str">
        <f>VLOOKUP(A:A,[2]Branch!$B:$E,4,0)</f>
        <v>SAGAR-1</v>
      </c>
      <c r="D317" s="7" t="str">
        <f>VLOOKUP(A:A,[2]Branch!$B:$F,5,0)</f>
        <v>JABALPUR</v>
      </c>
      <c r="E317" s="7" t="s">
        <v>496</v>
      </c>
      <c r="F317" s="7">
        <f>COUNTIF(meeting!A:A,A:A)</f>
        <v>0</v>
      </c>
      <c r="G317" s="7">
        <f>SUMIF(meeting!A:A,branch!A:A,meeting!G:G)</f>
        <v>0</v>
      </c>
      <c r="H317" s="7">
        <f>SUMIF(meeting!A:A,branch!A:A,meeting!J:J)/100000</f>
        <v>0</v>
      </c>
      <c r="I317" s="7">
        <f>COUNTIF(lms!A:A,branch!A:A)</f>
        <v>0</v>
      </c>
      <c r="J317" s="7">
        <f>SUMIF(lms!A:A,branch!A:A,lms!N:N)</f>
        <v>0</v>
      </c>
      <c r="K317" s="7">
        <f>SUMIF(lms!A:A,branch!A:A,lms!U:U)/100000</f>
        <v>0</v>
      </c>
      <c r="L317" s="7">
        <f t="shared" si="16"/>
        <v>0</v>
      </c>
      <c r="M317" s="7">
        <f t="shared" si="17"/>
        <v>0</v>
      </c>
      <c r="N317" s="7">
        <f t="shared" si="18"/>
        <v>0</v>
      </c>
      <c r="O317" s="7">
        <f t="shared" si="19"/>
        <v>0</v>
      </c>
      <c r="P317" s="3"/>
    </row>
    <row r="318" spans="1:16" x14ac:dyDescent="0.35">
      <c r="A318" s="7">
        <v>265</v>
      </c>
      <c r="B318" s="7" t="str">
        <f>VLOOKUP(A:A,[2]Branch!$B:$C,2,0)</f>
        <v>Bazar Street Jayakondacholapuram</v>
      </c>
      <c r="C318" s="7" t="str">
        <f>VLOOKUP(A:A,[2]Branch!$B:$E,4,0)</f>
        <v>PERAMBALUR</v>
      </c>
      <c r="D318" s="7" t="str">
        <f>VLOOKUP(A:A,[2]Branch!$B:$F,5,0)</f>
        <v>PONDICHERY</v>
      </c>
      <c r="E318" s="7" t="s">
        <v>494</v>
      </c>
      <c r="F318" s="7">
        <f>COUNTIF(meeting!A:A,A:A)</f>
        <v>0</v>
      </c>
      <c r="G318" s="7">
        <f>SUMIF(meeting!A:A,branch!A:A,meeting!G:G)</f>
        <v>0</v>
      </c>
      <c r="H318" s="7">
        <f>SUMIF(meeting!A:A,branch!A:A,meeting!J:J)/100000</f>
        <v>0</v>
      </c>
      <c r="I318" s="7">
        <f>COUNTIF(lms!A:A,branch!A:A)</f>
        <v>0</v>
      </c>
      <c r="J318" s="7">
        <f>SUMIF(lms!A:A,branch!A:A,lms!N:N)</f>
        <v>0</v>
      </c>
      <c r="K318" s="7">
        <f>SUMIF(lms!A:A,branch!A:A,lms!U:U)/100000</f>
        <v>0</v>
      </c>
      <c r="L318" s="7">
        <f t="shared" si="16"/>
        <v>0</v>
      </c>
      <c r="M318" s="7">
        <f t="shared" si="17"/>
        <v>0</v>
      </c>
      <c r="N318" s="7">
        <f t="shared" si="18"/>
        <v>0</v>
      </c>
      <c r="O318" s="7">
        <f t="shared" si="19"/>
        <v>0</v>
      </c>
      <c r="P318" s="3"/>
    </row>
    <row r="319" spans="1:16" x14ac:dyDescent="0.35">
      <c r="A319" s="7">
        <v>2024</v>
      </c>
      <c r="B319" s="7" t="str">
        <f>VLOOKUP(A:A,[2]Branch!$B:$C,2,0)</f>
        <v>Kunnamangalam</v>
      </c>
      <c r="C319" s="7" t="str">
        <f>VLOOKUP(A:A,[2]Branch!$B:$E,4,0)</f>
        <v>KOZHIKODE-6</v>
      </c>
      <c r="D319" s="7" t="str">
        <f>VLOOKUP(A:A,[2]Branch!$B:$F,5,0)</f>
        <v>KOZHIKODE REGION</v>
      </c>
      <c r="E319" s="7" t="s">
        <v>493</v>
      </c>
      <c r="F319" s="7">
        <f>COUNTIF(meeting!A:A,A:A)</f>
        <v>0</v>
      </c>
      <c r="G319" s="7">
        <f>SUMIF(meeting!A:A,branch!A:A,meeting!G:G)</f>
        <v>0</v>
      </c>
      <c r="H319" s="7">
        <f>SUMIF(meeting!A:A,branch!A:A,meeting!J:J)/100000</f>
        <v>0</v>
      </c>
      <c r="I319" s="7">
        <f>COUNTIF(lms!A:A,branch!A:A)</f>
        <v>0</v>
      </c>
      <c r="J319" s="7">
        <f>SUMIF(lms!A:A,branch!A:A,lms!N:N)</f>
        <v>0</v>
      </c>
      <c r="K319" s="7">
        <f>SUMIF(lms!A:A,branch!A:A,lms!U:U)/100000</f>
        <v>0</v>
      </c>
      <c r="L319" s="7">
        <f t="shared" si="16"/>
        <v>0</v>
      </c>
      <c r="M319" s="7">
        <f t="shared" si="17"/>
        <v>0</v>
      </c>
      <c r="N319" s="7">
        <f t="shared" si="18"/>
        <v>0</v>
      </c>
      <c r="O319" s="7">
        <f t="shared" si="19"/>
        <v>0</v>
      </c>
      <c r="P319" s="3"/>
    </row>
    <row r="320" spans="1:16" x14ac:dyDescent="0.35">
      <c r="A320" s="7">
        <v>1933</v>
      </c>
      <c r="B320" s="7" t="str">
        <f>VLOOKUP(A:A,[2]Branch!$B:$C,2,0)</f>
        <v>Punganuru</v>
      </c>
      <c r="C320" s="7" t="str">
        <f>VLOOKUP(A:A,[2]Branch!$B:$E,4,0)</f>
        <v>MADANAPALLY</v>
      </c>
      <c r="D320" s="7" t="str">
        <f>VLOOKUP(A:A,[2]Branch!$B:$F,5,0)</f>
        <v xml:space="preserve">THIRUPATI </v>
      </c>
      <c r="E320" s="7" t="s">
        <v>497</v>
      </c>
      <c r="F320" s="7">
        <f>COUNTIF(meeting!A:A,A:A)</f>
        <v>0</v>
      </c>
      <c r="G320" s="7">
        <f>SUMIF(meeting!A:A,branch!A:A,meeting!G:G)</f>
        <v>0</v>
      </c>
      <c r="H320" s="7">
        <f>SUMIF(meeting!A:A,branch!A:A,meeting!J:J)/100000</f>
        <v>0</v>
      </c>
      <c r="I320" s="7">
        <f>COUNTIF(lms!A:A,branch!A:A)</f>
        <v>0</v>
      </c>
      <c r="J320" s="7">
        <f>SUMIF(lms!A:A,branch!A:A,lms!N:N)</f>
        <v>0</v>
      </c>
      <c r="K320" s="7">
        <f>SUMIF(lms!A:A,branch!A:A,lms!U:U)/100000</f>
        <v>0</v>
      </c>
      <c r="L320" s="7">
        <f t="shared" si="16"/>
        <v>0</v>
      </c>
      <c r="M320" s="7">
        <f t="shared" si="17"/>
        <v>0</v>
      </c>
      <c r="N320" s="7">
        <f t="shared" si="18"/>
        <v>0</v>
      </c>
      <c r="O320" s="7">
        <f t="shared" si="19"/>
        <v>0</v>
      </c>
      <c r="P320" s="3"/>
    </row>
    <row r="321" spans="1:16" x14ac:dyDescent="0.35">
      <c r="A321" s="7">
        <v>215</v>
      </c>
      <c r="B321" s="7" t="str">
        <f>VLOOKUP(A:A,[2]Branch!$B:$C,2,0)</f>
        <v>Guntur</v>
      </c>
      <c r="C321" s="7" t="str">
        <f>VLOOKUP(A:A,[2]Branch!$B:$E,4,0)</f>
        <v>GUNTUR</v>
      </c>
      <c r="D321" s="7" t="str">
        <f>VLOOKUP(A:A,[2]Branch!$B:$F,5,0)</f>
        <v>VIJAYAWADA REGION</v>
      </c>
      <c r="E321" s="7" t="s">
        <v>497</v>
      </c>
      <c r="F321" s="7">
        <f>COUNTIF(meeting!A:A,A:A)</f>
        <v>0</v>
      </c>
      <c r="G321" s="7">
        <f>SUMIF(meeting!A:A,branch!A:A,meeting!G:G)</f>
        <v>0</v>
      </c>
      <c r="H321" s="7">
        <f>SUMIF(meeting!A:A,branch!A:A,meeting!J:J)/100000</f>
        <v>0</v>
      </c>
      <c r="I321" s="7">
        <f>COUNTIF(lms!A:A,branch!A:A)</f>
        <v>0</v>
      </c>
      <c r="J321" s="7">
        <f>SUMIF(lms!A:A,branch!A:A,lms!N:N)</f>
        <v>0</v>
      </c>
      <c r="K321" s="7">
        <f>SUMIF(lms!A:A,branch!A:A,lms!U:U)/100000</f>
        <v>0</v>
      </c>
      <c r="L321" s="7">
        <f t="shared" si="16"/>
        <v>0</v>
      </c>
      <c r="M321" s="7">
        <f t="shared" si="17"/>
        <v>0</v>
      </c>
      <c r="N321" s="7">
        <f t="shared" si="18"/>
        <v>0</v>
      </c>
      <c r="O321" s="7">
        <f t="shared" si="19"/>
        <v>0</v>
      </c>
      <c r="P321" s="3"/>
    </row>
    <row r="322" spans="1:16" x14ac:dyDescent="0.35">
      <c r="A322" s="7">
        <v>2039</v>
      </c>
      <c r="B322" s="7" t="str">
        <f>VLOOKUP(A:A,[2]Branch!$B:$C,2,0)</f>
        <v>Mahanagar,Lucknow</v>
      </c>
      <c r="C322" s="7" t="str">
        <f>VLOOKUP(A:A,[2]Branch!$B:$E,4,0)</f>
        <v>LUCKNOW 1</v>
      </c>
      <c r="D322" s="7" t="str">
        <f>VLOOKUP(A:A,[2]Branch!$B:$F,5,0)</f>
        <v>LUCKNOW</v>
      </c>
      <c r="E322" s="7" t="s">
        <v>499</v>
      </c>
      <c r="F322" s="7">
        <f>COUNTIF(meeting!A:A,A:A)</f>
        <v>0</v>
      </c>
      <c r="G322" s="7">
        <f>SUMIF(meeting!A:A,branch!A:A,meeting!G:G)</f>
        <v>0</v>
      </c>
      <c r="H322" s="7">
        <f>SUMIF(meeting!A:A,branch!A:A,meeting!J:J)/100000</f>
        <v>0</v>
      </c>
      <c r="I322" s="7">
        <f>COUNTIF(lms!A:A,branch!A:A)</f>
        <v>0</v>
      </c>
      <c r="J322" s="7">
        <f>SUMIF(lms!A:A,branch!A:A,lms!N:N)</f>
        <v>0</v>
      </c>
      <c r="K322" s="7">
        <f>SUMIF(lms!A:A,branch!A:A,lms!U:U)/100000</f>
        <v>0</v>
      </c>
      <c r="L322" s="7">
        <f t="shared" ref="L322:L385" si="20">F322+I322</f>
        <v>0</v>
      </c>
      <c r="M322" s="7">
        <f t="shared" ref="M322:M385" si="21">G322+J322</f>
        <v>0</v>
      </c>
      <c r="N322" s="7">
        <f t="shared" ref="N322:N385" si="22">H322+K322</f>
        <v>0</v>
      </c>
      <c r="O322" s="7">
        <f t="shared" ref="O322:O385" si="23">F322</f>
        <v>0</v>
      </c>
      <c r="P322" s="3"/>
    </row>
    <row r="323" spans="1:16" x14ac:dyDescent="0.35">
      <c r="A323" s="7">
        <v>2441</v>
      </c>
      <c r="B323" s="7" t="str">
        <f>VLOOKUP(A:A,[2]Branch!$B:$C,2,0)</f>
        <v>Cuncolim</v>
      </c>
      <c r="C323" s="7" t="str">
        <f>VLOOKUP(A:A,[2]Branch!$B:$E,4,0)</f>
        <v>GOA 1</v>
      </c>
      <c r="D323" s="7" t="str">
        <f>VLOOKUP(A:A,[2]Branch!$B:$F,5,0)</f>
        <v>KOLHAPUR</v>
      </c>
      <c r="E323" s="7" t="s">
        <v>496</v>
      </c>
      <c r="F323" s="7">
        <f>COUNTIF(meeting!A:A,A:A)</f>
        <v>0</v>
      </c>
      <c r="G323" s="7">
        <f>SUMIF(meeting!A:A,branch!A:A,meeting!G:G)</f>
        <v>0</v>
      </c>
      <c r="H323" s="7">
        <f>SUMIF(meeting!A:A,branch!A:A,meeting!J:J)/100000</f>
        <v>0</v>
      </c>
      <c r="I323" s="7">
        <f>COUNTIF(lms!A:A,branch!A:A)</f>
        <v>0</v>
      </c>
      <c r="J323" s="7">
        <f>SUMIF(lms!A:A,branch!A:A,lms!N:N)</f>
        <v>0</v>
      </c>
      <c r="K323" s="7">
        <f>SUMIF(lms!A:A,branch!A:A,lms!U:U)/100000</f>
        <v>0</v>
      </c>
      <c r="L323" s="7">
        <f t="shared" si="20"/>
        <v>0</v>
      </c>
      <c r="M323" s="7">
        <f t="shared" si="21"/>
        <v>0</v>
      </c>
      <c r="N323" s="7">
        <f t="shared" si="22"/>
        <v>0</v>
      </c>
      <c r="O323" s="7">
        <f t="shared" si="23"/>
        <v>0</v>
      </c>
      <c r="P323" s="3"/>
    </row>
    <row r="324" spans="1:16" x14ac:dyDescent="0.35">
      <c r="A324" s="7">
        <v>1657</v>
      </c>
      <c r="B324" s="7" t="str">
        <f>VLOOKUP(A:A,[2]Branch!$B:$C,2,0)</f>
        <v>Chikalthana Aurangabad</v>
      </c>
      <c r="C324" s="7" t="str">
        <f>VLOOKUP(A:A,[2]Branch!$B:$E,4,0)</f>
        <v>AURANGABAD 1</v>
      </c>
      <c r="D324" s="7" t="str">
        <f>VLOOKUP(A:A,[2]Branch!$B:$F,5,0)</f>
        <v>AURANGABAD</v>
      </c>
      <c r="E324" s="7" t="s">
        <v>496</v>
      </c>
      <c r="F324" s="7">
        <f>COUNTIF(meeting!A:A,A:A)</f>
        <v>0</v>
      </c>
      <c r="G324" s="7">
        <f>SUMIF(meeting!A:A,branch!A:A,meeting!G:G)</f>
        <v>0</v>
      </c>
      <c r="H324" s="7">
        <f>SUMIF(meeting!A:A,branch!A:A,meeting!J:J)/100000</f>
        <v>0</v>
      </c>
      <c r="I324" s="7">
        <f>COUNTIF(lms!A:A,branch!A:A)</f>
        <v>0</v>
      </c>
      <c r="J324" s="7">
        <f>SUMIF(lms!A:A,branch!A:A,lms!N:N)</f>
        <v>0</v>
      </c>
      <c r="K324" s="7">
        <f>SUMIF(lms!A:A,branch!A:A,lms!U:U)/100000</f>
        <v>0</v>
      </c>
      <c r="L324" s="7">
        <f t="shared" si="20"/>
        <v>0</v>
      </c>
      <c r="M324" s="7">
        <f t="shared" si="21"/>
        <v>0</v>
      </c>
      <c r="N324" s="7">
        <f t="shared" si="22"/>
        <v>0</v>
      </c>
      <c r="O324" s="7">
        <f t="shared" si="23"/>
        <v>0</v>
      </c>
      <c r="P324" s="3"/>
    </row>
    <row r="325" spans="1:16" x14ac:dyDescent="0.35">
      <c r="A325" s="7">
        <v>951</v>
      </c>
      <c r="B325" s="7" t="str">
        <f>VLOOKUP(A:A,[2]Branch!$B:$C,2,0)</f>
        <v>Hebbagodi</v>
      </c>
      <c r="C325" s="7" t="str">
        <f>VLOOKUP(A:A,[2]Branch!$B:$E,4,0)</f>
        <v>BANGALORE-01</v>
      </c>
      <c r="D325" s="7" t="str">
        <f>VLOOKUP(A:A,[2]Branch!$B:$F,5,0)</f>
        <v>BANGALORE-3</v>
      </c>
      <c r="E325" s="7" t="s">
        <v>495</v>
      </c>
      <c r="F325" s="7">
        <f>COUNTIF(meeting!A:A,A:A)</f>
        <v>0</v>
      </c>
      <c r="G325" s="7">
        <f>SUMIF(meeting!A:A,branch!A:A,meeting!G:G)</f>
        <v>0</v>
      </c>
      <c r="H325" s="7">
        <f>SUMIF(meeting!A:A,branch!A:A,meeting!J:J)/100000</f>
        <v>0</v>
      </c>
      <c r="I325" s="7">
        <f>COUNTIF(lms!A:A,branch!A:A)</f>
        <v>0</v>
      </c>
      <c r="J325" s="7">
        <f>SUMIF(lms!A:A,branch!A:A,lms!N:N)</f>
        <v>0</v>
      </c>
      <c r="K325" s="7">
        <f>SUMIF(lms!A:A,branch!A:A,lms!U:U)/100000</f>
        <v>0</v>
      </c>
      <c r="L325" s="7">
        <f t="shared" si="20"/>
        <v>0</v>
      </c>
      <c r="M325" s="7">
        <f t="shared" si="21"/>
        <v>0</v>
      </c>
      <c r="N325" s="7">
        <f t="shared" si="22"/>
        <v>0</v>
      </c>
      <c r="O325" s="7">
        <f t="shared" si="23"/>
        <v>0</v>
      </c>
      <c r="P325" s="3"/>
    </row>
    <row r="326" spans="1:16" x14ac:dyDescent="0.35">
      <c r="A326" s="7">
        <v>169</v>
      </c>
      <c r="B326" s="7" t="str">
        <f>VLOOKUP(A:A,[2]Branch!$B:$C,2,0)</f>
        <v>Varandarappilli</v>
      </c>
      <c r="C326" s="7" t="str">
        <f>VLOOKUP(A:A,[2]Branch!$B:$E,4,0)</f>
        <v>THRISSUR-04</v>
      </c>
      <c r="D326" s="7" t="str">
        <f>VLOOKUP(A:A,[2]Branch!$B:$F,5,0)</f>
        <v>THRISSUR - 1</v>
      </c>
      <c r="E326" s="7" t="s">
        <v>493</v>
      </c>
      <c r="F326" s="7">
        <f>COUNTIF(meeting!A:A,A:A)</f>
        <v>0</v>
      </c>
      <c r="G326" s="7">
        <f>SUMIF(meeting!A:A,branch!A:A,meeting!G:G)</f>
        <v>0</v>
      </c>
      <c r="H326" s="7">
        <f>SUMIF(meeting!A:A,branch!A:A,meeting!J:J)/100000</f>
        <v>0</v>
      </c>
      <c r="I326" s="7">
        <f>COUNTIF(lms!A:A,branch!A:A)</f>
        <v>0</v>
      </c>
      <c r="J326" s="7">
        <f>SUMIF(lms!A:A,branch!A:A,lms!N:N)</f>
        <v>0</v>
      </c>
      <c r="K326" s="7">
        <f>SUMIF(lms!A:A,branch!A:A,lms!U:U)/100000</f>
        <v>0</v>
      </c>
      <c r="L326" s="7">
        <f t="shared" si="20"/>
        <v>0</v>
      </c>
      <c r="M326" s="7">
        <f t="shared" si="21"/>
        <v>0</v>
      </c>
      <c r="N326" s="7">
        <f t="shared" si="22"/>
        <v>0</v>
      </c>
      <c r="O326" s="7">
        <f t="shared" si="23"/>
        <v>0</v>
      </c>
      <c r="P326" s="3"/>
    </row>
    <row r="327" spans="1:16" x14ac:dyDescent="0.35">
      <c r="A327" s="7">
        <v>2612</v>
      </c>
      <c r="B327" s="7" t="str">
        <f>VLOOKUP(A:A,[2]Branch!$B:$C,2,0)</f>
        <v>Powai Mumbai</v>
      </c>
      <c r="C327" s="7" t="str">
        <f>VLOOKUP(A:A,[2]Branch!$B:$E,4,0)</f>
        <v>MULUND</v>
      </c>
      <c r="D327" s="7" t="str">
        <f>VLOOKUP(A:A,[2]Branch!$B:$F,5,0)</f>
        <v>MUMBAI</v>
      </c>
      <c r="E327" s="7" t="s">
        <v>496</v>
      </c>
      <c r="F327" s="7">
        <f>COUNTIF(meeting!A:A,A:A)</f>
        <v>0</v>
      </c>
      <c r="G327" s="7">
        <f>SUMIF(meeting!A:A,branch!A:A,meeting!G:G)</f>
        <v>0</v>
      </c>
      <c r="H327" s="7">
        <f>SUMIF(meeting!A:A,branch!A:A,meeting!J:J)/100000</f>
        <v>0</v>
      </c>
      <c r="I327" s="7">
        <f>COUNTIF(lms!A:A,branch!A:A)</f>
        <v>0</v>
      </c>
      <c r="J327" s="7">
        <f>SUMIF(lms!A:A,branch!A:A,lms!N:N)</f>
        <v>0</v>
      </c>
      <c r="K327" s="7">
        <f>SUMIF(lms!A:A,branch!A:A,lms!U:U)/100000</f>
        <v>0</v>
      </c>
      <c r="L327" s="7">
        <f t="shared" si="20"/>
        <v>0</v>
      </c>
      <c r="M327" s="7">
        <f t="shared" si="21"/>
        <v>0</v>
      </c>
      <c r="N327" s="7">
        <f t="shared" si="22"/>
        <v>0</v>
      </c>
      <c r="O327" s="7">
        <f t="shared" si="23"/>
        <v>0</v>
      </c>
      <c r="P327" s="3"/>
    </row>
    <row r="328" spans="1:16" x14ac:dyDescent="0.35">
      <c r="A328" s="7">
        <v>3156</v>
      </c>
      <c r="B328" s="7" t="str">
        <f>VLOOKUP(A:A,[2]Branch!$B:$C,2,0)</f>
        <v>Link Road, Bilaspur</v>
      </c>
      <c r="C328" s="7" t="str">
        <f>VLOOKUP(A:A,[2]Branch!$B:$E,4,0)</f>
        <v>CHHATTISGARH-3</v>
      </c>
      <c r="D328" s="7" t="str">
        <f>VLOOKUP(A:A,[2]Branch!$B:$F,5,0)</f>
        <v>RAIPUR,CHHATISGARH</v>
      </c>
      <c r="E328" s="7" t="s">
        <v>498</v>
      </c>
      <c r="F328" s="7">
        <f>COUNTIF(meeting!A:A,A:A)</f>
        <v>0</v>
      </c>
      <c r="G328" s="7">
        <f>SUMIF(meeting!A:A,branch!A:A,meeting!G:G)</f>
        <v>0</v>
      </c>
      <c r="H328" s="7">
        <f>SUMIF(meeting!A:A,branch!A:A,meeting!J:J)/100000</f>
        <v>0</v>
      </c>
      <c r="I328" s="7">
        <f>COUNTIF(lms!A:A,branch!A:A)</f>
        <v>0</v>
      </c>
      <c r="J328" s="7">
        <f>SUMIF(lms!A:A,branch!A:A,lms!N:N)</f>
        <v>0</v>
      </c>
      <c r="K328" s="7">
        <f>SUMIF(lms!A:A,branch!A:A,lms!U:U)/100000</f>
        <v>0</v>
      </c>
      <c r="L328" s="7">
        <f t="shared" si="20"/>
        <v>0</v>
      </c>
      <c r="M328" s="7">
        <f t="shared" si="21"/>
        <v>0</v>
      </c>
      <c r="N328" s="7">
        <f t="shared" si="22"/>
        <v>0</v>
      </c>
      <c r="O328" s="7">
        <f t="shared" si="23"/>
        <v>0</v>
      </c>
      <c r="P328" s="3"/>
    </row>
    <row r="329" spans="1:16" x14ac:dyDescent="0.35">
      <c r="A329" s="7">
        <v>2916</v>
      </c>
      <c r="B329" s="7" t="str">
        <f>VLOOKUP(A:A,[2]Branch!$B:$C,2,0)</f>
        <v>Kapurthala, Punjab</v>
      </c>
      <c r="C329" s="7" t="str">
        <f>VLOOKUP(A:A,[2]Branch!$B:$E,4,0)</f>
        <v>PUNJAB 3</v>
      </c>
      <c r="D329" s="7" t="str">
        <f>VLOOKUP(A:A,[2]Branch!$B:$F,5,0)</f>
        <v>JALANDHAR</v>
      </c>
      <c r="E329" s="7" t="s">
        <v>499</v>
      </c>
      <c r="F329" s="7">
        <f>COUNTIF(meeting!A:A,A:A)</f>
        <v>0</v>
      </c>
      <c r="G329" s="7">
        <f>SUMIF(meeting!A:A,branch!A:A,meeting!G:G)</f>
        <v>0</v>
      </c>
      <c r="H329" s="7">
        <f>SUMIF(meeting!A:A,branch!A:A,meeting!J:J)/100000</f>
        <v>0</v>
      </c>
      <c r="I329" s="7">
        <f>COUNTIF(lms!A:A,branch!A:A)</f>
        <v>0</v>
      </c>
      <c r="J329" s="7">
        <f>SUMIF(lms!A:A,branch!A:A,lms!N:N)</f>
        <v>0</v>
      </c>
      <c r="K329" s="7">
        <f>SUMIF(lms!A:A,branch!A:A,lms!U:U)/100000</f>
        <v>0</v>
      </c>
      <c r="L329" s="7">
        <f t="shared" si="20"/>
        <v>0</v>
      </c>
      <c r="M329" s="7">
        <f t="shared" si="21"/>
        <v>0</v>
      </c>
      <c r="N329" s="7">
        <f t="shared" si="22"/>
        <v>0</v>
      </c>
      <c r="O329" s="7">
        <f t="shared" si="23"/>
        <v>0</v>
      </c>
      <c r="P329" s="3"/>
    </row>
    <row r="330" spans="1:16" x14ac:dyDescent="0.35">
      <c r="A330" s="7">
        <v>3319</v>
      </c>
      <c r="B330" s="7" t="str">
        <f>VLOOKUP(A:A,[2]Branch!$B:$C,2,0)</f>
        <v>Ponganur Road Madanapalli</v>
      </c>
      <c r="C330" s="7" t="str">
        <f>VLOOKUP(A:A,[2]Branch!$B:$E,4,0)</f>
        <v>MADANAPALLY</v>
      </c>
      <c r="D330" s="7" t="str">
        <f>VLOOKUP(A:A,[2]Branch!$B:$F,5,0)</f>
        <v xml:space="preserve">THIRUPATI </v>
      </c>
      <c r="E330" s="7" t="s">
        <v>497</v>
      </c>
      <c r="F330" s="7">
        <f>COUNTIF(meeting!A:A,A:A)</f>
        <v>0</v>
      </c>
      <c r="G330" s="7">
        <f>SUMIF(meeting!A:A,branch!A:A,meeting!G:G)</f>
        <v>0</v>
      </c>
      <c r="H330" s="7">
        <f>SUMIF(meeting!A:A,branch!A:A,meeting!J:J)/100000</f>
        <v>0</v>
      </c>
      <c r="I330" s="7">
        <f>COUNTIF(lms!A:A,branch!A:A)</f>
        <v>0</v>
      </c>
      <c r="J330" s="7">
        <f>SUMIF(lms!A:A,branch!A:A,lms!N:N)</f>
        <v>0</v>
      </c>
      <c r="K330" s="7">
        <f>SUMIF(lms!A:A,branch!A:A,lms!U:U)/100000</f>
        <v>0</v>
      </c>
      <c r="L330" s="7">
        <f t="shared" si="20"/>
        <v>0</v>
      </c>
      <c r="M330" s="7">
        <f t="shared" si="21"/>
        <v>0</v>
      </c>
      <c r="N330" s="7">
        <f t="shared" si="22"/>
        <v>0</v>
      </c>
      <c r="O330" s="7">
        <f t="shared" si="23"/>
        <v>0</v>
      </c>
      <c r="P330" s="3"/>
    </row>
    <row r="331" spans="1:16" x14ac:dyDescent="0.35">
      <c r="A331" s="7">
        <v>1317</v>
      </c>
      <c r="B331" s="7" t="str">
        <f>VLOOKUP(A:A,[2]Branch!$B:$C,2,0)</f>
        <v>Banugudi Junction</v>
      </c>
      <c r="C331" s="7" t="str">
        <f>VLOOKUP(A:A,[2]Branch!$B:$E,4,0)</f>
        <v>EAST GODAVARI-2</v>
      </c>
      <c r="D331" s="7" t="str">
        <f>VLOOKUP(A:A,[2]Branch!$B:$F,5,0)</f>
        <v xml:space="preserve">EAST GODAWARI </v>
      </c>
      <c r="E331" s="7" t="s">
        <v>498</v>
      </c>
      <c r="F331" s="7">
        <f>COUNTIF(meeting!A:A,A:A)</f>
        <v>0</v>
      </c>
      <c r="G331" s="7">
        <f>SUMIF(meeting!A:A,branch!A:A,meeting!G:G)</f>
        <v>0</v>
      </c>
      <c r="H331" s="7">
        <f>SUMIF(meeting!A:A,branch!A:A,meeting!J:J)/100000</f>
        <v>0</v>
      </c>
      <c r="I331" s="7">
        <f>COUNTIF(lms!A:A,branch!A:A)</f>
        <v>0</v>
      </c>
      <c r="J331" s="7">
        <f>SUMIF(lms!A:A,branch!A:A,lms!N:N)</f>
        <v>0</v>
      </c>
      <c r="K331" s="7">
        <f>SUMIF(lms!A:A,branch!A:A,lms!U:U)/100000</f>
        <v>0</v>
      </c>
      <c r="L331" s="7">
        <f t="shared" si="20"/>
        <v>0</v>
      </c>
      <c r="M331" s="7">
        <f t="shared" si="21"/>
        <v>0</v>
      </c>
      <c r="N331" s="7">
        <f t="shared" si="22"/>
        <v>0</v>
      </c>
      <c r="O331" s="7">
        <f t="shared" si="23"/>
        <v>0</v>
      </c>
      <c r="P331" s="3"/>
    </row>
    <row r="332" spans="1:16" x14ac:dyDescent="0.35">
      <c r="A332" s="7">
        <v>3583</v>
      </c>
      <c r="B332" s="7" t="str">
        <f>VLOOKUP(A:A,[2]Branch!$B:$C,2,0)</f>
        <v>Civil Line Bijnor</v>
      </c>
      <c r="C332" s="7" t="str">
        <f>VLOOKUP(A:A,[2]Branch!$B:$E,4,0)</f>
        <v>MORADABAD</v>
      </c>
      <c r="D332" s="7" t="str">
        <f>VLOOKUP(A:A,[2]Branch!$B:$F,5,0)</f>
        <v>MORADABAD</v>
      </c>
      <c r="E332" s="7" t="s">
        <v>499</v>
      </c>
      <c r="F332" s="7">
        <f>COUNTIF(meeting!A:A,A:A)</f>
        <v>0</v>
      </c>
      <c r="G332" s="7">
        <f>SUMIF(meeting!A:A,branch!A:A,meeting!G:G)</f>
        <v>0</v>
      </c>
      <c r="H332" s="7">
        <f>SUMIF(meeting!A:A,branch!A:A,meeting!J:J)/100000</f>
        <v>0</v>
      </c>
      <c r="I332" s="7">
        <f>COUNTIF(lms!A:A,branch!A:A)</f>
        <v>0</v>
      </c>
      <c r="J332" s="7">
        <f>SUMIF(lms!A:A,branch!A:A,lms!N:N)</f>
        <v>0</v>
      </c>
      <c r="K332" s="7">
        <f>SUMIF(lms!A:A,branch!A:A,lms!U:U)/100000</f>
        <v>0</v>
      </c>
      <c r="L332" s="7">
        <f t="shared" si="20"/>
        <v>0</v>
      </c>
      <c r="M332" s="7">
        <f t="shared" si="21"/>
        <v>0</v>
      </c>
      <c r="N332" s="7">
        <f t="shared" si="22"/>
        <v>0</v>
      </c>
      <c r="O332" s="7">
        <f t="shared" si="23"/>
        <v>0</v>
      </c>
      <c r="P332" s="3"/>
    </row>
    <row r="333" spans="1:16" x14ac:dyDescent="0.35">
      <c r="A333" s="7">
        <v>1010</v>
      </c>
      <c r="B333" s="7" t="str">
        <f>VLOOKUP(A:A,[2]Branch!$B:$C,2,0)</f>
        <v>Maharani Road</v>
      </c>
      <c r="C333" s="7" t="str">
        <f>VLOOKUP(A:A,[2]Branch!$B:$E,4,0)</f>
        <v>INDORE-1</v>
      </c>
      <c r="D333" s="7" t="str">
        <f>VLOOKUP(A:A,[2]Branch!$B:$F,5,0)</f>
        <v>INDORE</v>
      </c>
      <c r="E333" s="7" t="s">
        <v>496</v>
      </c>
      <c r="F333" s="7">
        <f>COUNTIF(meeting!A:A,A:A)</f>
        <v>0</v>
      </c>
      <c r="G333" s="7">
        <f>SUMIF(meeting!A:A,branch!A:A,meeting!G:G)</f>
        <v>0</v>
      </c>
      <c r="H333" s="7">
        <f>SUMIF(meeting!A:A,branch!A:A,meeting!J:J)/100000</f>
        <v>0</v>
      </c>
      <c r="I333" s="7">
        <f>COUNTIF(lms!A:A,branch!A:A)</f>
        <v>0</v>
      </c>
      <c r="J333" s="7">
        <f>SUMIF(lms!A:A,branch!A:A,lms!N:N)</f>
        <v>0</v>
      </c>
      <c r="K333" s="7">
        <f>SUMIF(lms!A:A,branch!A:A,lms!U:U)/100000</f>
        <v>0</v>
      </c>
      <c r="L333" s="7">
        <f t="shared" si="20"/>
        <v>0</v>
      </c>
      <c r="M333" s="7">
        <f t="shared" si="21"/>
        <v>0</v>
      </c>
      <c r="N333" s="7">
        <f t="shared" si="22"/>
        <v>0</v>
      </c>
      <c r="O333" s="7">
        <f t="shared" si="23"/>
        <v>0</v>
      </c>
      <c r="P333" s="3"/>
    </row>
    <row r="334" spans="1:16" x14ac:dyDescent="0.35">
      <c r="A334" s="7">
        <v>1552</v>
      </c>
      <c r="B334" s="7" t="str">
        <f>VLOOKUP(A:A,[2]Branch!$B:$C,2,0)</f>
        <v>Jajpur Road</v>
      </c>
      <c r="C334" s="7" t="str">
        <f>VLOOKUP(A:A,[2]Branch!$B:$E,4,0)</f>
        <v>JAJPUR</v>
      </c>
      <c r="D334" s="7" t="str">
        <f>VLOOKUP(A:A,[2]Branch!$B:$F,5,0)</f>
        <v>BALASORE</v>
      </c>
      <c r="E334" s="7" t="s">
        <v>498</v>
      </c>
      <c r="F334" s="7">
        <f>COUNTIF(meeting!A:A,A:A)</f>
        <v>0</v>
      </c>
      <c r="G334" s="7">
        <f>SUMIF(meeting!A:A,branch!A:A,meeting!G:G)</f>
        <v>0</v>
      </c>
      <c r="H334" s="7">
        <f>SUMIF(meeting!A:A,branch!A:A,meeting!J:J)/100000</f>
        <v>0</v>
      </c>
      <c r="I334" s="7">
        <f>COUNTIF(lms!A:A,branch!A:A)</f>
        <v>0</v>
      </c>
      <c r="J334" s="7">
        <f>SUMIF(lms!A:A,branch!A:A,lms!N:N)</f>
        <v>0</v>
      </c>
      <c r="K334" s="7">
        <f>SUMIF(lms!A:A,branch!A:A,lms!U:U)/100000</f>
        <v>0</v>
      </c>
      <c r="L334" s="7">
        <f t="shared" si="20"/>
        <v>0</v>
      </c>
      <c r="M334" s="7">
        <f t="shared" si="21"/>
        <v>0</v>
      </c>
      <c r="N334" s="7">
        <f t="shared" si="22"/>
        <v>0</v>
      </c>
      <c r="O334" s="7">
        <f t="shared" si="23"/>
        <v>0</v>
      </c>
      <c r="P334" s="3"/>
    </row>
    <row r="335" spans="1:16" x14ac:dyDescent="0.35">
      <c r="A335" s="7">
        <v>2498</v>
      </c>
      <c r="B335" s="7" t="str">
        <f>VLOOKUP(A:A,[2]Branch!$B:$C,2,0)</f>
        <v>Tarn Taran Road</v>
      </c>
      <c r="C335" s="7" t="str">
        <f>VLOOKUP(A:A,[2]Branch!$B:$E,4,0)</f>
        <v>PUNJAB 1</v>
      </c>
      <c r="D335" s="7" t="str">
        <f>VLOOKUP(A:A,[2]Branch!$B:$F,5,0)</f>
        <v>JALANDHAR</v>
      </c>
      <c r="E335" s="7" t="s">
        <v>499</v>
      </c>
      <c r="F335" s="7">
        <f>COUNTIF(meeting!A:A,A:A)</f>
        <v>0</v>
      </c>
      <c r="G335" s="7">
        <f>SUMIF(meeting!A:A,branch!A:A,meeting!G:G)</f>
        <v>0</v>
      </c>
      <c r="H335" s="7">
        <f>SUMIF(meeting!A:A,branch!A:A,meeting!J:J)/100000</f>
        <v>0</v>
      </c>
      <c r="I335" s="7">
        <f>COUNTIF(lms!A:A,branch!A:A)</f>
        <v>0</v>
      </c>
      <c r="J335" s="7">
        <f>SUMIF(lms!A:A,branch!A:A,lms!N:N)</f>
        <v>0</v>
      </c>
      <c r="K335" s="7">
        <f>SUMIF(lms!A:A,branch!A:A,lms!U:U)/100000</f>
        <v>0</v>
      </c>
      <c r="L335" s="7">
        <f t="shared" si="20"/>
        <v>0</v>
      </c>
      <c r="M335" s="7">
        <f t="shared" si="21"/>
        <v>0</v>
      </c>
      <c r="N335" s="7">
        <f t="shared" si="22"/>
        <v>0</v>
      </c>
      <c r="O335" s="7">
        <f t="shared" si="23"/>
        <v>0</v>
      </c>
      <c r="P335" s="3"/>
    </row>
    <row r="336" spans="1:16" x14ac:dyDescent="0.35">
      <c r="A336" s="7">
        <v>2400</v>
      </c>
      <c r="B336" s="7" t="str">
        <f>VLOOKUP(A:A,[2]Branch!$B:$C,2,0)</f>
        <v>Dindigul</v>
      </c>
      <c r="C336" s="7" t="str">
        <f>VLOOKUP(A:A,[2]Branch!$B:$E,4,0)</f>
        <v>DINDIGUL-2</v>
      </c>
      <c r="D336" s="7" t="str">
        <f>VLOOKUP(A:A,[2]Branch!$B:$F,5,0)</f>
        <v>MADURAI</v>
      </c>
      <c r="E336" s="7" t="s">
        <v>494</v>
      </c>
      <c r="F336" s="7">
        <f>COUNTIF(meeting!A:A,A:A)</f>
        <v>0</v>
      </c>
      <c r="G336" s="7">
        <f>SUMIF(meeting!A:A,branch!A:A,meeting!G:G)</f>
        <v>0</v>
      </c>
      <c r="H336" s="7">
        <f>SUMIF(meeting!A:A,branch!A:A,meeting!J:J)/100000</f>
        <v>0</v>
      </c>
      <c r="I336" s="7">
        <f>COUNTIF(lms!A:A,branch!A:A)</f>
        <v>0</v>
      </c>
      <c r="J336" s="7">
        <f>SUMIF(lms!A:A,branch!A:A,lms!N:N)</f>
        <v>0</v>
      </c>
      <c r="K336" s="7">
        <f>SUMIF(lms!A:A,branch!A:A,lms!U:U)/100000</f>
        <v>0</v>
      </c>
      <c r="L336" s="7">
        <f t="shared" si="20"/>
        <v>0</v>
      </c>
      <c r="M336" s="7">
        <f t="shared" si="21"/>
        <v>0</v>
      </c>
      <c r="N336" s="7">
        <f t="shared" si="22"/>
        <v>0</v>
      </c>
      <c r="O336" s="7">
        <f t="shared" si="23"/>
        <v>0</v>
      </c>
      <c r="P336" s="3"/>
    </row>
    <row r="337" spans="1:16" x14ac:dyDescent="0.35">
      <c r="A337" s="7">
        <v>2280</v>
      </c>
      <c r="B337" s="7" t="str">
        <f>VLOOKUP(A:A,[2]Branch!$B:$C,2,0)</f>
        <v>Chandha Nagar</v>
      </c>
      <c r="C337" s="7" t="str">
        <f>VLOOKUP(A:A,[2]Branch!$B:$E,4,0)</f>
        <v>KUKATAPALLY-1</v>
      </c>
      <c r="D337" s="7" t="str">
        <f>VLOOKUP(A:A,[2]Branch!$B:$F,5,0)</f>
        <v>KUKATAPALLY</v>
      </c>
      <c r="E337" s="7" t="s">
        <v>492</v>
      </c>
      <c r="F337" s="7">
        <f>COUNTIF(meeting!A:A,A:A)</f>
        <v>0</v>
      </c>
      <c r="G337" s="7">
        <f>SUMIF(meeting!A:A,branch!A:A,meeting!G:G)</f>
        <v>0</v>
      </c>
      <c r="H337" s="7">
        <f>SUMIF(meeting!A:A,branch!A:A,meeting!J:J)/100000</f>
        <v>0</v>
      </c>
      <c r="I337" s="7">
        <f>COUNTIF(lms!A:A,branch!A:A)</f>
        <v>0</v>
      </c>
      <c r="J337" s="7">
        <f>SUMIF(lms!A:A,branch!A:A,lms!N:N)</f>
        <v>0</v>
      </c>
      <c r="K337" s="7">
        <f>SUMIF(lms!A:A,branch!A:A,lms!U:U)/100000</f>
        <v>0</v>
      </c>
      <c r="L337" s="7">
        <f t="shared" si="20"/>
        <v>0</v>
      </c>
      <c r="M337" s="7">
        <f t="shared" si="21"/>
        <v>0</v>
      </c>
      <c r="N337" s="7">
        <f t="shared" si="22"/>
        <v>0</v>
      </c>
      <c r="O337" s="7">
        <f t="shared" si="23"/>
        <v>0</v>
      </c>
      <c r="P337" s="3"/>
    </row>
    <row r="338" spans="1:16" x14ac:dyDescent="0.35">
      <c r="A338" s="7">
        <v>641</v>
      </c>
      <c r="B338" s="7" t="str">
        <f>VLOOKUP(A:A,[2]Branch!$B:$C,2,0)</f>
        <v>Nanganallore</v>
      </c>
      <c r="C338" s="7" t="str">
        <f>VLOOKUP(A:A,[2]Branch!$B:$E,4,0)</f>
        <v>ADAMBAKKAM</v>
      </c>
      <c r="D338" s="7" t="str">
        <f>VLOOKUP(A:A,[2]Branch!$B:$F,5,0)</f>
        <v>CHENNAI REGION</v>
      </c>
      <c r="E338" s="7" t="s">
        <v>497</v>
      </c>
      <c r="F338" s="7">
        <f>COUNTIF(meeting!A:A,A:A)</f>
        <v>0</v>
      </c>
      <c r="G338" s="7">
        <f>SUMIF(meeting!A:A,branch!A:A,meeting!G:G)</f>
        <v>0</v>
      </c>
      <c r="H338" s="7">
        <f>SUMIF(meeting!A:A,branch!A:A,meeting!J:J)/100000</f>
        <v>0</v>
      </c>
      <c r="I338" s="7">
        <f>COUNTIF(lms!A:A,branch!A:A)</f>
        <v>0</v>
      </c>
      <c r="J338" s="7">
        <f>SUMIF(lms!A:A,branch!A:A,lms!N:N)</f>
        <v>0</v>
      </c>
      <c r="K338" s="7">
        <f>SUMIF(lms!A:A,branch!A:A,lms!U:U)/100000</f>
        <v>0</v>
      </c>
      <c r="L338" s="7">
        <f t="shared" si="20"/>
        <v>0</v>
      </c>
      <c r="M338" s="7">
        <f t="shared" si="21"/>
        <v>0</v>
      </c>
      <c r="N338" s="7">
        <f t="shared" si="22"/>
        <v>0</v>
      </c>
      <c r="O338" s="7">
        <f t="shared" si="23"/>
        <v>0</v>
      </c>
      <c r="P338" s="3"/>
    </row>
    <row r="339" spans="1:16" x14ac:dyDescent="0.35">
      <c r="A339" s="7">
        <v>3611</v>
      </c>
      <c r="B339" s="7" t="str">
        <f>VLOOKUP(A:A,[2]Branch!$B:$C,2,0)</f>
        <v>Dhansar More Branch ,Jharkhand</v>
      </c>
      <c r="C339" s="7" t="str">
        <f>VLOOKUP(A:A,[2]Branch!$B:$E,4,0)</f>
        <v>KOLKATA-8</v>
      </c>
      <c r="D339" s="7" t="str">
        <f>VLOOKUP(A:A,[2]Branch!$B:$F,5,0)</f>
        <v>BIHAR</v>
      </c>
      <c r="E339" s="7" t="s">
        <v>498</v>
      </c>
      <c r="F339" s="7">
        <f>COUNTIF(meeting!A:A,A:A)</f>
        <v>0</v>
      </c>
      <c r="G339" s="7">
        <f>SUMIF(meeting!A:A,branch!A:A,meeting!G:G)</f>
        <v>0</v>
      </c>
      <c r="H339" s="7">
        <f>SUMIF(meeting!A:A,branch!A:A,meeting!J:J)/100000</f>
        <v>0</v>
      </c>
      <c r="I339" s="7">
        <f>COUNTIF(lms!A:A,branch!A:A)</f>
        <v>0</v>
      </c>
      <c r="J339" s="7">
        <f>SUMIF(lms!A:A,branch!A:A,lms!N:N)</f>
        <v>0</v>
      </c>
      <c r="K339" s="7">
        <f>SUMIF(lms!A:A,branch!A:A,lms!U:U)/100000</f>
        <v>0</v>
      </c>
      <c r="L339" s="7">
        <f t="shared" si="20"/>
        <v>0</v>
      </c>
      <c r="M339" s="7">
        <f t="shared" si="21"/>
        <v>0</v>
      </c>
      <c r="N339" s="7">
        <f t="shared" si="22"/>
        <v>0</v>
      </c>
      <c r="O339" s="7">
        <f t="shared" si="23"/>
        <v>0</v>
      </c>
      <c r="P339" s="3"/>
    </row>
    <row r="340" spans="1:16" x14ac:dyDescent="0.35">
      <c r="A340" s="7">
        <v>2833</v>
      </c>
      <c r="B340" s="7" t="str">
        <f>VLOOKUP(A:A,[2]Branch!$B:$C,2,0)</f>
        <v>Nagercoil Road Monday Market</v>
      </c>
      <c r="C340" s="7" t="str">
        <f>VLOOKUP(A:A,[2]Branch!$B:$E,4,0)</f>
        <v>KANYAKUMARI</v>
      </c>
      <c r="D340" s="7" t="str">
        <f>VLOOKUP(A:A,[2]Branch!$B:$F,5,0)</f>
        <v>TIRUNELVELI</v>
      </c>
      <c r="E340" s="7" t="s">
        <v>494</v>
      </c>
      <c r="F340" s="7">
        <f>COUNTIF(meeting!A:A,A:A)</f>
        <v>0</v>
      </c>
      <c r="G340" s="7">
        <f>SUMIF(meeting!A:A,branch!A:A,meeting!G:G)</f>
        <v>0</v>
      </c>
      <c r="H340" s="7">
        <f>SUMIF(meeting!A:A,branch!A:A,meeting!J:J)/100000</f>
        <v>0</v>
      </c>
      <c r="I340" s="7">
        <f>COUNTIF(lms!A:A,branch!A:A)</f>
        <v>0</v>
      </c>
      <c r="J340" s="7">
        <f>SUMIF(lms!A:A,branch!A:A,lms!N:N)</f>
        <v>0</v>
      </c>
      <c r="K340" s="7">
        <f>SUMIF(lms!A:A,branch!A:A,lms!U:U)/100000</f>
        <v>0</v>
      </c>
      <c r="L340" s="7">
        <f t="shared" si="20"/>
        <v>0</v>
      </c>
      <c r="M340" s="7">
        <f t="shared" si="21"/>
        <v>0</v>
      </c>
      <c r="N340" s="7">
        <f t="shared" si="22"/>
        <v>0</v>
      </c>
      <c r="O340" s="7">
        <f t="shared" si="23"/>
        <v>0</v>
      </c>
      <c r="P340" s="3"/>
    </row>
    <row r="341" spans="1:16" x14ac:dyDescent="0.35">
      <c r="A341" s="7">
        <v>2206</v>
      </c>
      <c r="B341" s="7" t="str">
        <f>VLOOKUP(A:A,[2]Branch!$B:$C,2,0)</f>
        <v>Gudiyatham</v>
      </c>
      <c r="C341" s="7" t="str">
        <f>VLOOKUP(A:A,[2]Branch!$B:$E,4,0)</f>
        <v>THIRUPPATHUR</v>
      </c>
      <c r="D341" s="7" t="str">
        <f>VLOOKUP(A:A,[2]Branch!$B:$F,5,0)</f>
        <v>VELLORE</v>
      </c>
      <c r="E341" s="7" t="s">
        <v>497</v>
      </c>
      <c r="F341" s="7">
        <f>COUNTIF(meeting!A:A,A:A)</f>
        <v>0</v>
      </c>
      <c r="G341" s="7">
        <f>SUMIF(meeting!A:A,branch!A:A,meeting!G:G)</f>
        <v>0</v>
      </c>
      <c r="H341" s="7">
        <f>SUMIF(meeting!A:A,branch!A:A,meeting!J:J)/100000</f>
        <v>0</v>
      </c>
      <c r="I341" s="7">
        <f>COUNTIF(lms!A:A,branch!A:A)</f>
        <v>0</v>
      </c>
      <c r="J341" s="7">
        <f>SUMIF(lms!A:A,branch!A:A,lms!N:N)</f>
        <v>0</v>
      </c>
      <c r="K341" s="7">
        <f>SUMIF(lms!A:A,branch!A:A,lms!U:U)/100000</f>
        <v>0</v>
      </c>
      <c r="L341" s="7">
        <f t="shared" si="20"/>
        <v>0</v>
      </c>
      <c r="M341" s="7">
        <f t="shared" si="21"/>
        <v>0</v>
      </c>
      <c r="N341" s="7">
        <f t="shared" si="22"/>
        <v>0</v>
      </c>
      <c r="O341" s="7">
        <f t="shared" si="23"/>
        <v>0</v>
      </c>
      <c r="P341" s="3"/>
    </row>
    <row r="342" spans="1:16" x14ac:dyDescent="0.35">
      <c r="A342" s="7">
        <v>2641</v>
      </c>
      <c r="B342" s="7" t="str">
        <f>VLOOKUP(A:A,[2]Branch!$B:$C,2,0)</f>
        <v>Paramathy</v>
      </c>
      <c r="C342" s="7" t="str">
        <f>VLOOKUP(A:A,[2]Branch!$B:$E,4,0)</f>
        <v>ERODE-2</v>
      </c>
      <c r="D342" s="7" t="str">
        <f>VLOOKUP(A:A,[2]Branch!$B:$F,5,0)</f>
        <v>ERODE</v>
      </c>
      <c r="E342" s="7" t="s">
        <v>494</v>
      </c>
      <c r="F342" s="7">
        <f>COUNTIF(meeting!A:A,A:A)</f>
        <v>0</v>
      </c>
      <c r="G342" s="7">
        <f>SUMIF(meeting!A:A,branch!A:A,meeting!G:G)</f>
        <v>0</v>
      </c>
      <c r="H342" s="7">
        <f>SUMIF(meeting!A:A,branch!A:A,meeting!J:J)/100000</f>
        <v>0</v>
      </c>
      <c r="I342" s="7">
        <f>COUNTIF(lms!A:A,branch!A:A)</f>
        <v>0</v>
      </c>
      <c r="J342" s="7">
        <f>SUMIF(lms!A:A,branch!A:A,lms!N:N)</f>
        <v>0</v>
      </c>
      <c r="K342" s="7">
        <f>SUMIF(lms!A:A,branch!A:A,lms!U:U)/100000</f>
        <v>0</v>
      </c>
      <c r="L342" s="7">
        <f t="shared" si="20"/>
        <v>0</v>
      </c>
      <c r="M342" s="7">
        <f t="shared" si="21"/>
        <v>0</v>
      </c>
      <c r="N342" s="7">
        <f t="shared" si="22"/>
        <v>0</v>
      </c>
      <c r="O342" s="7">
        <f t="shared" si="23"/>
        <v>0</v>
      </c>
      <c r="P342" s="3"/>
    </row>
    <row r="343" spans="1:16" x14ac:dyDescent="0.35">
      <c r="A343" s="7">
        <v>3743</v>
      </c>
      <c r="B343" s="7" t="str">
        <f>VLOOKUP(A:A,[2]Branch!$B:$C,2,0)</f>
        <v>Keonjhar</v>
      </c>
      <c r="C343" s="7" t="str">
        <f>VLOOKUP(A:A,[2]Branch!$B:$E,4,0)</f>
        <v>KEONJHAR</v>
      </c>
      <c r="D343" s="7" t="str">
        <f>VLOOKUP(A:A,[2]Branch!$B:$F,5,0)</f>
        <v>BALASORE</v>
      </c>
      <c r="E343" s="7" t="s">
        <v>498</v>
      </c>
      <c r="F343" s="7">
        <f>COUNTIF(meeting!A:A,A:A)</f>
        <v>0</v>
      </c>
      <c r="G343" s="7">
        <f>SUMIF(meeting!A:A,branch!A:A,meeting!G:G)</f>
        <v>0</v>
      </c>
      <c r="H343" s="7">
        <f>SUMIF(meeting!A:A,branch!A:A,meeting!J:J)/100000</f>
        <v>0</v>
      </c>
      <c r="I343" s="7">
        <f>COUNTIF(lms!A:A,branch!A:A)</f>
        <v>0</v>
      </c>
      <c r="J343" s="7">
        <f>SUMIF(lms!A:A,branch!A:A,lms!N:N)</f>
        <v>0</v>
      </c>
      <c r="K343" s="7">
        <f>SUMIF(lms!A:A,branch!A:A,lms!U:U)/100000</f>
        <v>0</v>
      </c>
      <c r="L343" s="7">
        <f t="shared" si="20"/>
        <v>0</v>
      </c>
      <c r="M343" s="7">
        <f t="shared" si="21"/>
        <v>0</v>
      </c>
      <c r="N343" s="7">
        <f t="shared" si="22"/>
        <v>0</v>
      </c>
      <c r="O343" s="7">
        <f t="shared" si="23"/>
        <v>0</v>
      </c>
      <c r="P343" s="3"/>
    </row>
    <row r="344" spans="1:16" x14ac:dyDescent="0.35">
      <c r="A344" s="7">
        <v>2333</v>
      </c>
      <c r="B344" s="7" t="str">
        <f>VLOOKUP(A:A,[2]Branch!$B:$C,2,0)</f>
        <v>Vishwas Nagar Delhi</v>
      </c>
      <c r="C344" s="7" t="str">
        <f>VLOOKUP(A:A,[2]Branch!$B:$E,4,0)</f>
        <v>DELHI-7</v>
      </c>
      <c r="D344" s="7" t="str">
        <f>VLOOKUP(A:A,[2]Branch!$B:$F,5,0)</f>
        <v>DELHI-2</v>
      </c>
      <c r="E344" s="7" t="s">
        <v>499</v>
      </c>
      <c r="F344" s="7">
        <f>COUNTIF(meeting!A:A,A:A)</f>
        <v>0</v>
      </c>
      <c r="G344" s="7">
        <f>SUMIF(meeting!A:A,branch!A:A,meeting!G:G)</f>
        <v>0</v>
      </c>
      <c r="H344" s="7">
        <f>SUMIF(meeting!A:A,branch!A:A,meeting!J:J)/100000</f>
        <v>0</v>
      </c>
      <c r="I344" s="7">
        <f>COUNTIF(lms!A:A,branch!A:A)</f>
        <v>0</v>
      </c>
      <c r="J344" s="7">
        <f>SUMIF(lms!A:A,branch!A:A,lms!N:N)</f>
        <v>0</v>
      </c>
      <c r="K344" s="7">
        <f>SUMIF(lms!A:A,branch!A:A,lms!U:U)/100000</f>
        <v>0</v>
      </c>
      <c r="L344" s="7">
        <f t="shared" si="20"/>
        <v>0</v>
      </c>
      <c r="M344" s="7">
        <f t="shared" si="21"/>
        <v>0</v>
      </c>
      <c r="N344" s="7">
        <f t="shared" si="22"/>
        <v>0</v>
      </c>
      <c r="O344" s="7">
        <f t="shared" si="23"/>
        <v>0</v>
      </c>
      <c r="P344" s="3"/>
    </row>
    <row r="345" spans="1:16" x14ac:dyDescent="0.35">
      <c r="A345" s="7">
        <v>1989</v>
      </c>
      <c r="B345" s="7" t="str">
        <f>VLOOKUP(A:A,[2]Branch!$B:$C,2,0)</f>
        <v>Ron</v>
      </c>
      <c r="C345" s="7" t="str">
        <f>VLOOKUP(A:A,[2]Branch!$B:$E,4,0)</f>
        <v>SINDANNUR</v>
      </c>
      <c r="D345" s="7" t="str">
        <f>VLOOKUP(A:A,[2]Branch!$B:$F,5,0)</f>
        <v>RAICHUR</v>
      </c>
      <c r="E345" s="7" t="s">
        <v>492</v>
      </c>
      <c r="F345" s="7">
        <f>COUNTIF(meeting!A:A,A:A)</f>
        <v>0</v>
      </c>
      <c r="G345" s="7">
        <f>SUMIF(meeting!A:A,branch!A:A,meeting!G:G)</f>
        <v>0</v>
      </c>
      <c r="H345" s="7">
        <f>SUMIF(meeting!A:A,branch!A:A,meeting!J:J)/100000</f>
        <v>0</v>
      </c>
      <c r="I345" s="7">
        <f>COUNTIF(lms!A:A,branch!A:A)</f>
        <v>0</v>
      </c>
      <c r="J345" s="7">
        <f>SUMIF(lms!A:A,branch!A:A,lms!N:N)</f>
        <v>0</v>
      </c>
      <c r="K345" s="7">
        <f>SUMIF(lms!A:A,branch!A:A,lms!U:U)/100000</f>
        <v>0</v>
      </c>
      <c r="L345" s="7">
        <f t="shared" si="20"/>
        <v>0</v>
      </c>
      <c r="M345" s="7">
        <f t="shared" si="21"/>
        <v>0</v>
      </c>
      <c r="N345" s="7">
        <f t="shared" si="22"/>
        <v>0</v>
      </c>
      <c r="O345" s="7">
        <f t="shared" si="23"/>
        <v>0</v>
      </c>
      <c r="P345" s="3"/>
    </row>
    <row r="346" spans="1:16" x14ac:dyDescent="0.35">
      <c r="A346" s="7">
        <v>1598</v>
      </c>
      <c r="B346" s="7" t="str">
        <f>VLOOKUP(A:A,[2]Branch!$B:$C,2,0)</f>
        <v>Perala</v>
      </c>
      <c r="C346" s="7" t="str">
        <f>VLOOKUP(A:A,[2]Branch!$B:$E,4,0)</f>
        <v>CHIRALA</v>
      </c>
      <c r="D346" s="7" t="str">
        <f>VLOOKUP(A:A,[2]Branch!$B:$F,5,0)</f>
        <v>ONGOLE</v>
      </c>
      <c r="E346" s="7" t="s">
        <v>497</v>
      </c>
      <c r="F346" s="7">
        <f>COUNTIF(meeting!A:A,A:A)</f>
        <v>0</v>
      </c>
      <c r="G346" s="7">
        <f>SUMIF(meeting!A:A,branch!A:A,meeting!G:G)</f>
        <v>0</v>
      </c>
      <c r="H346" s="7">
        <f>SUMIF(meeting!A:A,branch!A:A,meeting!J:J)/100000</f>
        <v>0</v>
      </c>
      <c r="I346" s="7">
        <f>COUNTIF(lms!A:A,branch!A:A)</f>
        <v>0</v>
      </c>
      <c r="J346" s="7">
        <f>SUMIF(lms!A:A,branch!A:A,lms!N:N)</f>
        <v>0</v>
      </c>
      <c r="K346" s="7">
        <f>SUMIF(lms!A:A,branch!A:A,lms!U:U)/100000</f>
        <v>0</v>
      </c>
      <c r="L346" s="7">
        <f t="shared" si="20"/>
        <v>0</v>
      </c>
      <c r="M346" s="7">
        <f t="shared" si="21"/>
        <v>0</v>
      </c>
      <c r="N346" s="7">
        <f t="shared" si="22"/>
        <v>0</v>
      </c>
      <c r="O346" s="7">
        <f t="shared" si="23"/>
        <v>0</v>
      </c>
      <c r="P346" s="3"/>
    </row>
    <row r="347" spans="1:16" x14ac:dyDescent="0.35">
      <c r="A347" s="7">
        <v>3109</v>
      </c>
      <c r="B347" s="7" t="str">
        <f>VLOOKUP(A:A,[2]Branch!$B:$C,2,0)</f>
        <v>Vinjamuru</v>
      </c>
      <c r="C347" s="7" t="str">
        <f>VLOOKUP(A:A,[2]Branch!$B:$E,4,0)</f>
        <v>NELLORE</v>
      </c>
      <c r="D347" s="7" t="str">
        <f>VLOOKUP(A:A,[2]Branch!$B:$F,5,0)</f>
        <v xml:space="preserve">THIRUPATI </v>
      </c>
      <c r="E347" s="7" t="s">
        <v>497</v>
      </c>
      <c r="F347" s="7">
        <f>COUNTIF(meeting!A:A,A:A)</f>
        <v>0</v>
      </c>
      <c r="G347" s="7">
        <f>SUMIF(meeting!A:A,branch!A:A,meeting!G:G)</f>
        <v>0</v>
      </c>
      <c r="H347" s="7">
        <f>SUMIF(meeting!A:A,branch!A:A,meeting!J:J)/100000</f>
        <v>0</v>
      </c>
      <c r="I347" s="7">
        <f>COUNTIF(lms!A:A,branch!A:A)</f>
        <v>0</v>
      </c>
      <c r="J347" s="7">
        <f>SUMIF(lms!A:A,branch!A:A,lms!N:N)</f>
        <v>0</v>
      </c>
      <c r="K347" s="7">
        <f>SUMIF(lms!A:A,branch!A:A,lms!U:U)/100000</f>
        <v>0</v>
      </c>
      <c r="L347" s="7">
        <f t="shared" si="20"/>
        <v>0</v>
      </c>
      <c r="M347" s="7">
        <f t="shared" si="21"/>
        <v>0</v>
      </c>
      <c r="N347" s="7">
        <f t="shared" si="22"/>
        <v>0</v>
      </c>
      <c r="O347" s="7">
        <f t="shared" si="23"/>
        <v>0</v>
      </c>
      <c r="P347" s="3"/>
    </row>
    <row r="348" spans="1:16" x14ac:dyDescent="0.35">
      <c r="A348" s="7">
        <v>1166</v>
      </c>
      <c r="B348" s="7" t="str">
        <f>VLOOKUP(A:A,[2]Branch!$B:$C,2,0)</f>
        <v>Ranjit Road Jamnagar</v>
      </c>
      <c r="C348" s="7" t="str">
        <f>VLOOKUP(A:A,[2]Branch!$B:$E,4,0)</f>
        <v>PORBANDAR</v>
      </c>
      <c r="D348" s="7" t="str">
        <f>VLOOKUP(A:A,[2]Branch!$B:$F,5,0)</f>
        <v>SAURASTRA</v>
      </c>
      <c r="E348" s="7" t="s">
        <v>496</v>
      </c>
      <c r="F348" s="7">
        <f>COUNTIF(meeting!A:A,A:A)</f>
        <v>0</v>
      </c>
      <c r="G348" s="7">
        <f>SUMIF(meeting!A:A,branch!A:A,meeting!G:G)</f>
        <v>0</v>
      </c>
      <c r="H348" s="7">
        <f>SUMIF(meeting!A:A,branch!A:A,meeting!J:J)/100000</f>
        <v>0</v>
      </c>
      <c r="I348" s="7">
        <f>COUNTIF(lms!A:A,branch!A:A)</f>
        <v>0</v>
      </c>
      <c r="J348" s="7">
        <f>SUMIF(lms!A:A,branch!A:A,lms!N:N)</f>
        <v>0</v>
      </c>
      <c r="K348" s="7">
        <f>SUMIF(lms!A:A,branch!A:A,lms!U:U)/100000</f>
        <v>0</v>
      </c>
      <c r="L348" s="7">
        <f t="shared" si="20"/>
        <v>0</v>
      </c>
      <c r="M348" s="7">
        <f t="shared" si="21"/>
        <v>0</v>
      </c>
      <c r="N348" s="7">
        <f t="shared" si="22"/>
        <v>0</v>
      </c>
      <c r="O348" s="7">
        <f t="shared" si="23"/>
        <v>0</v>
      </c>
      <c r="P348" s="3"/>
    </row>
    <row r="349" spans="1:16" x14ac:dyDescent="0.35">
      <c r="A349" s="7">
        <v>3213</v>
      </c>
      <c r="B349" s="7" t="str">
        <f>VLOOKUP(A:A,[2]Branch!$B:$C,2,0)</f>
        <v>Ayyampettai Thanjavur</v>
      </c>
      <c r="C349" s="7" t="str">
        <f>VLOOKUP(A:A,[2]Branch!$B:$E,4,0)</f>
        <v>TIRUVARUR</v>
      </c>
      <c r="D349" s="7" t="str">
        <f>VLOOKUP(A:A,[2]Branch!$B:$F,5,0)</f>
        <v>TRICHY</v>
      </c>
      <c r="E349" s="7" t="s">
        <v>494</v>
      </c>
      <c r="F349" s="7">
        <f>COUNTIF(meeting!A:A,A:A)</f>
        <v>0</v>
      </c>
      <c r="G349" s="7">
        <f>SUMIF(meeting!A:A,branch!A:A,meeting!G:G)</f>
        <v>0</v>
      </c>
      <c r="H349" s="7">
        <f>SUMIF(meeting!A:A,branch!A:A,meeting!J:J)/100000</f>
        <v>0</v>
      </c>
      <c r="I349" s="7">
        <f>COUNTIF(lms!A:A,branch!A:A)</f>
        <v>0</v>
      </c>
      <c r="J349" s="7">
        <f>SUMIF(lms!A:A,branch!A:A,lms!N:N)</f>
        <v>0</v>
      </c>
      <c r="K349" s="7">
        <f>SUMIF(lms!A:A,branch!A:A,lms!U:U)/100000</f>
        <v>0</v>
      </c>
      <c r="L349" s="7">
        <f t="shared" si="20"/>
        <v>0</v>
      </c>
      <c r="M349" s="7">
        <f t="shared" si="21"/>
        <v>0</v>
      </c>
      <c r="N349" s="7">
        <f t="shared" si="22"/>
        <v>0</v>
      </c>
      <c r="O349" s="7">
        <f t="shared" si="23"/>
        <v>0</v>
      </c>
      <c r="P349" s="3"/>
    </row>
    <row r="350" spans="1:16" x14ac:dyDescent="0.35">
      <c r="A350" s="7">
        <v>2700</v>
      </c>
      <c r="B350" s="7" t="str">
        <f>VLOOKUP(A:A,[2]Branch!$B:$C,2,0)</f>
        <v>Puttaparthy,Ap</v>
      </c>
      <c r="C350" s="7" t="str">
        <f>VLOOKUP(A:A,[2]Branch!$B:$E,4,0)</f>
        <v>KADIRI</v>
      </c>
      <c r="D350" s="7" t="str">
        <f>VLOOKUP(A:A,[2]Branch!$B:$F,5,0)</f>
        <v>ANANTHPUR REGION</v>
      </c>
      <c r="E350" s="7" t="s">
        <v>495</v>
      </c>
      <c r="F350" s="7">
        <f>COUNTIF(meeting!A:A,A:A)</f>
        <v>0</v>
      </c>
      <c r="G350" s="7">
        <f>SUMIF(meeting!A:A,branch!A:A,meeting!G:G)</f>
        <v>0</v>
      </c>
      <c r="H350" s="7">
        <f>SUMIF(meeting!A:A,branch!A:A,meeting!J:J)/100000</f>
        <v>0</v>
      </c>
      <c r="I350" s="7">
        <f>COUNTIF(lms!A:A,branch!A:A)</f>
        <v>0</v>
      </c>
      <c r="J350" s="7">
        <f>SUMIF(lms!A:A,branch!A:A,lms!N:N)</f>
        <v>0</v>
      </c>
      <c r="K350" s="7">
        <f>SUMIF(lms!A:A,branch!A:A,lms!U:U)/100000</f>
        <v>0</v>
      </c>
      <c r="L350" s="7">
        <f t="shared" si="20"/>
        <v>0</v>
      </c>
      <c r="M350" s="7">
        <f t="shared" si="21"/>
        <v>0</v>
      </c>
      <c r="N350" s="7">
        <f t="shared" si="22"/>
        <v>0</v>
      </c>
      <c r="O350" s="7">
        <f t="shared" si="23"/>
        <v>0</v>
      </c>
      <c r="P350" s="3"/>
    </row>
    <row r="351" spans="1:16" x14ac:dyDescent="0.35">
      <c r="A351" s="7">
        <v>2748</v>
      </c>
      <c r="B351" s="7" t="str">
        <f>VLOOKUP(A:A,[2]Branch!$B:$C,2,0)</f>
        <v>Bolangiri Orissa</v>
      </c>
      <c r="C351" s="7" t="str">
        <f>VLOOKUP(A:A,[2]Branch!$B:$E,4,0)</f>
        <v>BARGARH-2</v>
      </c>
      <c r="D351" s="7" t="str">
        <f>VLOOKUP(A:A,[2]Branch!$B:$F,5,0)</f>
        <v>SAMBALPUR</v>
      </c>
      <c r="E351" s="7" t="s">
        <v>498</v>
      </c>
      <c r="F351" s="7">
        <f>COUNTIF(meeting!A:A,A:A)</f>
        <v>0</v>
      </c>
      <c r="G351" s="7">
        <f>SUMIF(meeting!A:A,branch!A:A,meeting!G:G)</f>
        <v>0</v>
      </c>
      <c r="H351" s="7">
        <f>SUMIF(meeting!A:A,branch!A:A,meeting!J:J)/100000</f>
        <v>0</v>
      </c>
      <c r="I351" s="7">
        <f>COUNTIF(lms!A:A,branch!A:A)</f>
        <v>0</v>
      </c>
      <c r="J351" s="7">
        <f>SUMIF(lms!A:A,branch!A:A,lms!N:N)</f>
        <v>0</v>
      </c>
      <c r="K351" s="7">
        <f>SUMIF(lms!A:A,branch!A:A,lms!U:U)/100000</f>
        <v>0</v>
      </c>
      <c r="L351" s="7">
        <f t="shared" si="20"/>
        <v>0</v>
      </c>
      <c r="M351" s="7">
        <f t="shared" si="21"/>
        <v>0</v>
      </c>
      <c r="N351" s="7">
        <f t="shared" si="22"/>
        <v>0</v>
      </c>
      <c r="O351" s="7">
        <f t="shared" si="23"/>
        <v>0</v>
      </c>
      <c r="P351" s="3"/>
    </row>
    <row r="352" spans="1:16" x14ac:dyDescent="0.35">
      <c r="A352" s="7">
        <v>1532</v>
      </c>
      <c r="B352" s="7" t="str">
        <f>VLOOKUP(A:A,[2]Branch!$B:$C,2,0)</f>
        <v>Netaji Subhash Road</v>
      </c>
      <c r="C352" s="7" t="str">
        <f>VLOOKUP(A:A,[2]Branch!$B:$E,4,0)</f>
        <v>KOLKATA-5</v>
      </c>
      <c r="D352" s="7" t="str">
        <f>VLOOKUP(A:A,[2]Branch!$B:$F,5,0)</f>
        <v>KOLKATA SOUTH</v>
      </c>
      <c r="E352" s="7" t="s">
        <v>498</v>
      </c>
      <c r="F352" s="7">
        <f>COUNTIF(meeting!A:A,A:A)</f>
        <v>0</v>
      </c>
      <c r="G352" s="7">
        <f>SUMIF(meeting!A:A,branch!A:A,meeting!G:G)</f>
        <v>0</v>
      </c>
      <c r="H352" s="7">
        <f>SUMIF(meeting!A:A,branch!A:A,meeting!J:J)/100000</f>
        <v>0</v>
      </c>
      <c r="I352" s="7">
        <f>COUNTIF(lms!A:A,branch!A:A)</f>
        <v>0</v>
      </c>
      <c r="J352" s="7">
        <f>SUMIF(lms!A:A,branch!A:A,lms!N:N)</f>
        <v>0</v>
      </c>
      <c r="K352" s="7">
        <f>SUMIF(lms!A:A,branch!A:A,lms!U:U)/100000</f>
        <v>0</v>
      </c>
      <c r="L352" s="7">
        <f t="shared" si="20"/>
        <v>0</v>
      </c>
      <c r="M352" s="7">
        <f t="shared" si="21"/>
        <v>0</v>
      </c>
      <c r="N352" s="7">
        <f t="shared" si="22"/>
        <v>0</v>
      </c>
      <c r="O352" s="7">
        <f t="shared" si="23"/>
        <v>0</v>
      </c>
      <c r="P352" s="3"/>
    </row>
    <row r="353" spans="1:16" x14ac:dyDescent="0.35">
      <c r="A353" s="7">
        <v>3606</v>
      </c>
      <c r="B353" s="7" t="str">
        <f>VLOOKUP(A:A,[2]Branch!$B:$C,2,0)</f>
        <v>Tikamgarh</v>
      </c>
      <c r="C353" s="7" t="str">
        <f>VLOOKUP(A:A,[2]Branch!$B:$E,4,0)</f>
        <v>SAGAR-2</v>
      </c>
      <c r="D353" s="7" t="str">
        <f>VLOOKUP(A:A,[2]Branch!$B:$F,5,0)</f>
        <v>JABALPUR</v>
      </c>
      <c r="E353" s="7" t="s">
        <v>496</v>
      </c>
      <c r="F353" s="7">
        <f>COUNTIF(meeting!A:A,A:A)</f>
        <v>0</v>
      </c>
      <c r="G353" s="7">
        <f>SUMIF(meeting!A:A,branch!A:A,meeting!G:G)</f>
        <v>0</v>
      </c>
      <c r="H353" s="7">
        <f>SUMIF(meeting!A:A,branch!A:A,meeting!J:J)/100000</f>
        <v>0</v>
      </c>
      <c r="I353" s="7">
        <f>COUNTIF(lms!A:A,branch!A:A)</f>
        <v>0</v>
      </c>
      <c r="J353" s="7">
        <f>SUMIF(lms!A:A,branch!A:A,lms!N:N)</f>
        <v>0</v>
      </c>
      <c r="K353" s="7">
        <f>SUMIF(lms!A:A,branch!A:A,lms!U:U)/100000</f>
        <v>0</v>
      </c>
      <c r="L353" s="7">
        <f t="shared" si="20"/>
        <v>0</v>
      </c>
      <c r="M353" s="7">
        <f t="shared" si="21"/>
        <v>0</v>
      </c>
      <c r="N353" s="7">
        <f t="shared" si="22"/>
        <v>0</v>
      </c>
      <c r="O353" s="7">
        <f t="shared" si="23"/>
        <v>0</v>
      </c>
      <c r="P353" s="3"/>
    </row>
    <row r="354" spans="1:16" x14ac:dyDescent="0.35">
      <c r="A354" s="7">
        <v>2376</v>
      </c>
      <c r="B354" s="7" t="str">
        <f>VLOOKUP(A:A,[2]Branch!$B:$C,2,0)</f>
        <v>Brown Road</v>
      </c>
      <c r="C354" s="7" t="str">
        <f>VLOOKUP(A:A,[2]Branch!$B:$E,4,0)</f>
        <v>PUNJAB 4</v>
      </c>
      <c r="D354" s="7" t="str">
        <f>VLOOKUP(A:A,[2]Branch!$B:$F,5,0)</f>
        <v>PATIALA</v>
      </c>
      <c r="E354" s="7" t="s">
        <v>499</v>
      </c>
      <c r="F354" s="7">
        <f>COUNTIF(meeting!A:A,A:A)</f>
        <v>0</v>
      </c>
      <c r="G354" s="7">
        <f>SUMIF(meeting!A:A,branch!A:A,meeting!G:G)</f>
        <v>0</v>
      </c>
      <c r="H354" s="7">
        <f>SUMIF(meeting!A:A,branch!A:A,meeting!J:J)/100000</f>
        <v>0</v>
      </c>
      <c r="I354" s="7">
        <f>COUNTIF(lms!A:A,branch!A:A)</f>
        <v>0</v>
      </c>
      <c r="J354" s="7">
        <f>SUMIF(lms!A:A,branch!A:A,lms!N:N)</f>
        <v>0</v>
      </c>
      <c r="K354" s="7">
        <f>SUMIF(lms!A:A,branch!A:A,lms!U:U)/100000</f>
        <v>0</v>
      </c>
      <c r="L354" s="7">
        <f t="shared" si="20"/>
        <v>0</v>
      </c>
      <c r="M354" s="7">
        <f t="shared" si="21"/>
        <v>0</v>
      </c>
      <c r="N354" s="7">
        <f t="shared" si="22"/>
        <v>0</v>
      </c>
      <c r="O354" s="7">
        <f t="shared" si="23"/>
        <v>0</v>
      </c>
      <c r="P354" s="3"/>
    </row>
    <row r="355" spans="1:16" x14ac:dyDescent="0.35">
      <c r="A355" s="7">
        <v>3339</v>
      </c>
      <c r="B355" s="7" t="str">
        <f>VLOOKUP(A:A,[2]Branch!$B:$C,2,0)</f>
        <v>Hospital Road-Kadiri</v>
      </c>
      <c r="C355" s="7" t="str">
        <f>VLOOKUP(A:A,[2]Branch!$B:$E,4,0)</f>
        <v>KADIRI</v>
      </c>
      <c r="D355" s="7" t="str">
        <f>VLOOKUP(A:A,[2]Branch!$B:$F,5,0)</f>
        <v>ANANTHPUR REGION</v>
      </c>
      <c r="E355" s="7" t="s">
        <v>495</v>
      </c>
      <c r="F355" s="7">
        <f>COUNTIF(meeting!A:A,A:A)</f>
        <v>0</v>
      </c>
      <c r="G355" s="7">
        <f>SUMIF(meeting!A:A,branch!A:A,meeting!G:G)</f>
        <v>0</v>
      </c>
      <c r="H355" s="7">
        <f>SUMIF(meeting!A:A,branch!A:A,meeting!J:J)/100000</f>
        <v>0</v>
      </c>
      <c r="I355" s="7">
        <f>COUNTIF(lms!A:A,branch!A:A)</f>
        <v>0</v>
      </c>
      <c r="J355" s="7">
        <f>SUMIF(lms!A:A,branch!A:A,lms!N:N)</f>
        <v>0</v>
      </c>
      <c r="K355" s="7">
        <f>SUMIF(lms!A:A,branch!A:A,lms!U:U)/100000</f>
        <v>0</v>
      </c>
      <c r="L355" s="7">
        <f t="shared" si="20"/>
        <v>0</v>
      </c>
      <c r="M355" s="7">
        <f t="shared" si="21"/>
        <v>0</v>
      </c>
      <c r="N355" s="7">
        <f t="shared" si="22"/>
        <v>0</v>
      </c>
      <c r="O355" s="7">
        <f t="shared" si="23"/>
        <v>0</v>
      </c>
      <c r="P355" s="3"/>
    </row>
    <row r="356" spans="1:16" x14ac:dyDescent="0.35">
      <c r="A356" s="7">
        <v>2559</v>
      </c>
      <c r="B356" s="7" t="str">
        <f>VLOOKUP(A:A,[2]Branch!$B:$C,2,0)</f>
        <v>Jawahar Raj Mohalla</v>
      </c>
      <c r="C356" s="7" t="str">
        <f>VLOOKUP(A:A,[2]Branch!$B:$E,4,0)</f>
        <v>INDORE-3</v>
      </c>
      <c r="D356" s="7" t="str">
        <f>VLOOKUP(A:A,[2]Branch!$B:$F,5,0)</f>
        <v>INDORE</v>
      </c>
      <c r="E356" s="7" t="s">
        <v>496</v>
      </c>
      <c r="F356" s="7">
        <f>COUNTIF(meeting!A:A,A:A)</f>
        <v>0</v>
      </c>
      <c r="G356" s="7">
        <f>SUMIF(meeting!A:A,branch!A:A,meeting!G:G)</f>
        <v>0</v>
      </c>
      <c r="H356" s="7">
        <f>SUMIF(meeting!A:A,branch!A:A,meeting!J:J)/100000</f>
        <v>0</v>
      </c>
      <c r="I356" s="7">
        <f>COUNTIF(lms!A:A,branch!A:A)</f>
        <v>0</v>
      </c>
      <c r="J356" s="7">
        <f>SUMIF(lms!A:A,branch!A:A,lms!N:N)</f>
        <v>0</v>
      </c>
      <c r="K356" s="7">
        <f>SUMIF(lms!A:A,branch!A:A,lms!U:U)/100000</f>
        <v>0</v>
      </c>
      <c r="L356" s="7">
        <f t="shared" si="20"/>
        <v>0</v>
      </c>
      <c r="M356" s="7">
        <f t="shared" si="21"/>
        <v>0</v>
      </c>
      <c r="N356" s="7">
        <f t="shared" si="22"/>
        <v>0</v>
      </c>
      <c r="O356" s="7">
        <f t="shared" si="23"/>
        <v>0</v>
      </c>
      <c r="P356" s="3"/>
    </row>
    <row r="357" spans="1:16" x14ac:dyDescent="0.35">
      <c r="A357" s="7">
        <v>3791</v>
      </c>
      <c r="B357" s="7" t="str">
        <f>VLOOKUP(A:A,[2]Branch!$B:$C,2,0)</f>
        <v>Kantabanji</v>
      </c>
      <c r="C357" s="7" t="str">
        <f>VLOOKUP(A:A,[2]Branch!$B:$E,4,0)</f>
        <v>BARGARH-1</v>
      </c>
      <c r="D357" s="7" t="str">
        <f>VLOOKUP(A:A,[2]Branch!$B:$F,5,0)</f>
        <v>SAMBALPUR</v>
      </c>
      <c r="E357" s="7" t="s">
        <v>498</v>
      </c>
      <c r="F357" s="7">
        <f>COUNTIF(meeting!A:A,A:A)</f>
        <v>0</v>
      </c>
      <c r="G357" s="7">
        <f>SUMIF(meeting!A:A,branch!A:A,meeting!G:G)</f>
        <v>0</v>
      </c>
      <c r="H357" s="7">
        <f>SUMIF(meeting!A:A,branch!A:A,meeting!J:J)/100000</f>
        <v>0</v>
      </c>
      <c r="I357" s="7">
        <f>COUNTIF(lms!A:A,branch!A:A)</f>
        <v>0</v>
      </c>
      <c r="J357" s="7">
        <f>SUMIF(lms!A:A,branch!A:A,lms!N:N)</f>
        <v>0</v>
      </c>
      <c r="K357" s="7">
        <f>SUMIF(lms!A:A,branch!A:A,lms!U:U)/100000</f>
        <v>0</v>
      </c>
      <c r="L357" s="7">
        <f t="shared" si="20"/>
        <v>0</v>
      </c>
      <c r="M357" s="7">
        <f t="shared" si="21"/>
        <v>0</v>
      </c>
      <c r="N357" s="7">
        <f t="shared" si="22"/>
        <v>0</v>
      </c>
      <c r="O357" s="7">
        <f t="shared" si="23"/>
        <v>0</v>
      </c>
      <c r="P357" s="3"/>
    </row>
    <row r="358" spans="1:16" x14ac:dyDescent="0.35">
      <c r="A358" s="7">
        <v>2430</v>
      </c>
      <c r="B358" s="7" t="str">
        <f>VLOOKUP(A:A,[2]Branch!$B:$C,2,0)</f>
        <v>Caneda Corner Nasik</v>
      </c>
      <c r="C358" s="7" t="str">
        <f>VLOOKUP(A:A,[2]Branch!$B:$E,4,0)</f>
        <v>NASIK</v>
      </c>
      <c r="D358" s="7" t="str">
        <f>VLOOKUP(A:A,[2]Branch!$B:$F,5,0)</f>
        <v>AURANGABAD</v>
      </c>
      <c r="E358" s="7" t="s">
        <v>496</v>
      </c>
      <c r="F358" s="7">
        <f>COUNTIF(meeting!A:A,A:A)</f>
        <v>0</v>
      </c>
      <c r="G358" s="7">
        <f>SUMIF(meeting!A:A,branch!A:A,meeting!G:G)</f>
        <v>0</v>
      </c>
      <c r="H358" s="7">
        <f>SUMIF(meeting!A:A,branch!A:A,meeting!J:J)/100000</f>
        <v>0</v>
      </c>
      <c r="I358" s="7">
        <f>COUNTIF(lms!A:A,branch!A:A)</f>
        <v>0</v>
      </c>
      <c r="J358" s="7">
        <f>SUMIF(lms!A:A,branch!A:A,lms!N:N)</f>
        <v>0</v>
      </c>
      <c r="K358" s="7">
        <f>SUMIF(lms!A:A,branch!A:A,lms!U:U)/100000</f>
        <v>0</v>
      </c>
      <c r="L358" s="7">
        <f t="shared" si="20"/>
        <v>0</v>
      </c>
      <c r="M358" s="7">
        <f t="shared" si="21"/>
        <v>0</v>
      </c>
      <c r="N358" s="7">
        <f t="shared" si="22"/>
        <v>0</v>
      </c>
      <c r="O358" s="7">
        <f t="shared" si="23"/>
        <v>0</v>
      </c>
      <c r="P358" s="3"/>
    </row>
    <row r="359" spans="1:16" x14ac:dyDescent="0.35">
      <c r="A359" s="7">
        <v>2961</v>
      </c>
      <c r="B359" s="7" t="str">
        <f>VLOOKUP(A:A,[2]Branch!$B:$C,2,0)</f>
        <v>Ramgarh Road-Aligarh</v>
      </c>
      <c r="C359" s="7" t="str">
        <f>VLOOKUP(A:A,[2]Branch!$B:$E,4,0)</f>
        <v>GWALIOR -2</v>
      </c>
      <c r="D359" s="7" t="str">
        <f>VLOOKUP(A:A,[2]Branch!$B:$F,5,0)</f>
        <v>AGRA</v>
      </c>
      <c r="E359" s="7" t="s">
        <v>499</v>
      </c>
      <c r="F359" s="7">
        <f>COUNTIF(meeting!A:A,A:A)</f>
        <v>0</v>
      </c>
      <c r="G359" s="7">
        <f>SUMIF(meeting!A:A,branch!A:A,meeting!G:G)</f>
        <v>0</v>
      </c>
      <c r="H359" s="7">
        <f>SUMIF(meeting!A:A,branch!A:A,meeting!J:J)/100000</f>
        <v>0</v>
      </c>
      <c r="I359" s="7">
        <f>COUNTIF(lms!A:A,branch!A:A)</f>
        <v>0</v>
      </c>
      <c r="J359" s="7">
        <f>SUMIF(lms!A:A,branch!A:A,lms!N:N)</f>
        <v>0</v>
      </c>
      <c r="K359" s="7">
        <f>SUMIF(lms!A:A,branch!A:A,lms!U:U)/100000</f>
        <v>0</v>
      </c>
      <c r="L359" s="7">
        <f t="shared" si="20"/>
        <v>0</v>
      </c>
      <c r="M359" s="7">
        <f t="shared" si="21"/>
        <v>0</v>
      </c>
      <c r="N359" s="7">
        <f t="shared" si="22"/>
        <v>0</v>
      </c>
      <c r="O359" s="7">
        <f t="shared" si="23"/>
        <v>0</v>
      </c>
      <c r="P359" s="3"/>
    </row>
    <row r="360" spans="1:16" x14ac:dyDescent="0.35">
      <c r="A360" s="7">
        <v>1258</v>
      </c>
      <c r="B360" s="7" t="str">
        <f>VLOOKUP(A:A,[2]Branch!$B:$C,2,0)</f>
        <v>Nadhamuni Chennai</v>
      </c>
      <c r="C360" s="7" t="str">
        <f>VLOOKUP(A:A,[2]Branch!$B:$E,4,0)</f>
        <v>AYANAVARAM</v>
      </c>
      <c r="D360" s="7" t="str">
        <f>VLOOKUP(A:A,[2]Branch!$B:$F,5,0)</f>
        <v>THIRUVALLUR</v>
      </c>
      <c r="E360" s="7" t="s">
        <v>497</v>
      </c>
      <c r="F360" s="7">
        <f>COUNTIF(meeting!A:A,A:A)</f>
        <v>0</v>
      </c>
      <c r="G360" s="7">
        <f>SUMIF(meeting!A:A,branch!A:A,meeting!G:G)</f>
        <v>0</v>
      </c>
      <c r="H360" s="7">
        <f>SUMIF(meeting!A:A,branch!A:A,meeting!J:J)/100000</f>
        <v>0</v>
      </c>
      <c r="I360" s="7">
        <f>COUNTIF(lms!A:A,branch!A:A)</f>
        <v>0</v>
      </c>
      <c r="J360" s="7">
        <f>SUMIF(lms!A:A,branch!A:A,lms!N:N)</f>
        <v>0</v>
      </c>
      <c r="K360" s="7">
        <f>SUMIF(lms!A:A,branch!A:A,lms!U:U)/100000</f>
        <v>0</v>
      </c>
      <c r="L360" s="7">
        <f t="shared" si="20"/>
        <v>0</v>
      </c>
      <c r="M360" s="7">
        <f t="shared" si="21"/>
        <v>0</v>
      </c>
      <c r="N360" s="7">
        <f t="shared" si="22"/>
        <v>0</v>
      </c>
      <c r="O360" s="7">
        <f t="shared" si="23"/>
        <v>0</v>
      </c>
      <c r="P360" s="3"/>
    </row>
    <row r="361" spans="1:16" x14ac:dyDescent="0.35">
      <c r="A361" s="7">
        <v>3744</v>
      </c>
      <c r="B361" s="7" t="str">
        <f>VLOOKUP(A:A,[2]Branch!$B:$C,2,0)</f>
        <v>Dhamnagar</v>
      </c>
      <c r="C361" s="7" t="str">
        <f>VLOOKUP(A:A,[2]Branch!$B:$E,4,0)</f>
        <v>BHADRAK</v>
      </c>
      <c r="D361" s="7" t="str">
        <f>VLOOKUP(A:A,[2]Branch!$B:$F,5,0)</f>
        <v>BALASORE</v>
      </c>
      <c r="E361" s="7" t="s">
        <v>498</v>
      </c>
      <c r="F361" s="7">
        <f>COUNTIF(meeting!A:A,A:A)</f>
        <v>0</v>
      </c>
      <c r="G361" s="7">
        <f>SUMIF(meeting!A:A,branch!A:A,meeting!G:G)</f>
        <v>0</v>
      </c>
      <c r="H361" s="7">
        <f>SUMIF(meeting!A:A,branch!A:A,meeting!J:J)/100000</f>
        <v>0</v>
      </c>
      <c r="I361" s="7">
        <f>COUNTIF(lms!A:A,branch!A:A)</f>
        <v>0</v>
      </c>
      <c r="J361" s="7">
        <f>SUMIF(lms!A:A,branch!A:A,lms!N:N)</f>
        <v>0</v>
      </c>
      <c r="K361" s="7">
        <f>SUMIF(lms!A:A,branch!A:A,lms!U:U)/100000</f>
        <v>0</v>
      </c>
      <c r="L361" s="7">
        <f t="shared" si="20"/>
        <v>0</v>
      </c>
      <c r="M361" s="7">
        <f t="shared" si="21"/>
        <v>0</v>
      </c>
      <c r="N361" s="7">
        <f t="shared" si="22"/>
        <v>0</v>
      </c>
      <c r="O361" s="7">
        <f t="shared" si="23"/>
        <v>0</v>
      </c>
      <c r="P361" s="3"/>
    </row>
    <row r="362" spans="1:16" x14ac:dyDescent="0.35">
      <c r="A362" s="7">
        <v>1070</v>
      </c>
      <c r="B362" s="7" t="str">
        <f>VLOOKUP(A:A,[2]Branch!$B:$C,2,0)</f>
        <v>Manvi</v>
      </c>
      <c r="C362" s="7" t="str">
        <f>VLOOKUP(A:A,[2]Branch!$B:$E,4,0)</f>
        <v>SINDANNUR</v>
      </c>
      <c r="D362" s="7" t="str">
        <f>VLOOKUP(A:A,[2]Branch!$B:$F,5,0)</f>
        <v>RAICHUR</v>
      </c>
      <c r="E362" s="7" t="s">
        <v>492</v>
      </c>
      <c r="F362" s="7">
        <f>COUNTIF(meeting!A:A,A:A)</f>
        <v>0</v>
      </c>
      <c r="G362" s="7">
        <f>SUMIF(meeting!A:A,branch!A:A,meeting!G:G)</f>
        <v>0</v>
      </c>
      <c r="H362" s="7">
        <f>SUMIF(meeting!A:A,branch!A:A,meeting!J:J)/100000</f>
        <v>0</v>
      </c>
      <c r="I362" s="7">
        <f>COUNTIF(lms!A:A,branch!A:A)</f>
        <v>0</v>
      </c>
      <c r="J362" s="7">
        <f>SUMIF(lms!A:A,branch!A:A,lms!N:N)</f>
        <v>0</v>
      </c>
      <c r="K362" s="7">
        <f>SUMIF(lms!A:A,branch!A:A,lms!U:U)/100000</f>
        <v>0</v>
      </c>
      <c r="L362" s="7">
        <f t="shared" si="20"/>
        <v>0</v>
      </c>
      <c r="M362" s="7">
        <f t="shared" si="21"/>
        <v>0</v>
      </c>
      <c r="N362" s="7">
        <f t="shared" si="22"/>
        <v>0</v>
      </c>
      <c r="O362" s="7">
        <f t="shared" si="23"/>
        <v>0</v>
      </c>
      <c r="P362" s="3"/>
    </row>
    <row r="363" spans="1:16" x14ac:dyDescent="0.35">
      <c r="A363" s="7">
        <v>1676</v>
      </c>
      <c r="B363" s="7" t="str">
        <f>VLOOKUP(A:A,[2]Branch!$B:$C,2,0)</f>
        <v>Holy Gate</v>
      </c>
      <c r="C363" s="7" t="str">
        <f>VLOOKUP(A:A,[2]Branch!$B:$E,4,0)</f>
        <v>AGRA</v>
      </c>
      <c r="D363" s="7" t="str">
        <f>VLOOKUP(A:A,[2]Branch!$B:$F,5,0)</f>
        <v>AGRA</v>
      </c>
      <c r="E363" s="7" t="s">
        <v>499</v>
      </c>
      <c r="F363" s="7">
        <f>COUNTIF(meeting!A:A,A:A)</f>
        <v>0</v>
      </c>
      <c r="G363" s="7">
        <f>SUMIF(meeting!A:A,branch!A:A,meeting!G:G)</f>
        <v>0</v>
      </c>
      <c r="H363" s="7">
        <f>SUMIF(meeting!A:A,branch!A:A,meeting!J:J)/100000</f>
        <v>0</v>
      </c>
      <c r="I363" s="7">
        <f>COUNTIF(lms!A:A,branch!A:A)</f>
        <v>0</v>
      </c>
      <c r="J363" s="7">
        <f>SUMIF(lms!A:A,branch!A:A,lms!N:N)</f>
        <v>0</v>
      </c>
      <c r="K363" s="7">
        <f>SUMIF(lms!A:A,branch!A:A,lms!U:U)/100000</f>
        <v>0</v>
      </c>
      <c r="L363" s="7">
        <f t="shared" si="20"/>
        <v>0</v>
      </c>
      <c r="M363" s="7">
        <f t="shared" si="21"/>
        <v>0</v>
      </c>
      <c r="N363" s="7">
        <f t="shared" si="22"/>
        <v>0</v>
      </c>
      <c r="O363" s="7">
        <f t="shared" si="23"/>
        <v>0</v>
      </c>
      <c r="P363" s="3"/>
    </row>
    <row r="364" spans="1:16" x14ac:dyDescent="0.35">
      <c r="A364" s="7">
        <v>1627</v>
      </c>
      <c r="B364" s="7" t="str">
        <f>VLOOKUP(A:A,[2]Branch!$B:$C,2,0)</f>
        <v>Srikrishna Nagar</v>
      </c>
      <c r="C364" s="7" t="str">
        <f>VLOOKUP(A:A,[2]Branch!$B:$E,4,0)</f>
        <v>KUKATAPALLY-2</v>
      </c>
      <c r="D364" s="7" t="str">
        <f>VLOOKUP(A:A,[2]Branch!$B:$F,5,0)</f>
        <v>KUKATAPALLY</v>
      </c>
      <c r="E364" s="7" t="s">
        <v>492</v>
      </c>
      <c r="F364" s="7">
        <f>COUNTIF(meeting!A:A,A:A)</f>
        <v>0</v>
      </c>
      <c r="G364" s="7">
        <f>SUMIF(meeting!A:A,branch!A:A,meeting!G:G)</f>
        <v>0</v>
      </c>
      <c r="H364" s="7">
        <f>SUMIF(meeting!A:A,branch!A:A,meeting!J:J)/100000</f>
        <v>0</v>
      </c>
      <c r="I364" s="7">
        <f>COUNTIF(lms!A:A,branch!A:A)</f>
        <v>0</v>
      </c>
      <c r="J364" s="7">
        <f>SUMIF(lms!A:A,branch!A:A,lms!N:N)</f>
        <v>0</v>
      </c>
      <c r="K364" s="7">
        <f>SUMIF(lms!A:A,branch!A:A,lms!U:U)/100000</f>
        <v>0</v>
      </c>
      <c r="L364" s="7">
        <f t="shared" si="20"/>
        <v>0</v>
      </c>
      <c r="M364" s="7">
        <f t="shared" si="21"/>
        <v>0</v>
      </c>
      <c r="N364" s="7">
        <f t="shared" si="22"/>
        <v>0</v>
      </c>
      <c r="O364" s="7">
        <f t="shared" si="23"/>
        <v>0</v>
      </c>
      <c r="P364" s="3"/>
    </row>
    <row r="365" spans="1:16" x14ac:dyDescent="0.35">
      <c r="A365" s="7">
        <v>1848</v>
      </c>
      <c r="B365" s="7" t="str">
        <f>VLOOKUP(A:A,[2]Branch!$B:$C,2,0)</f>
        <v>Temple Street-Kakinada</v>
      </c>
      <c r="C365" s="7" t="str">
        <f>VLOOKUP(A:A,[2]Branch!$B:$E,4,0)</f>
        <v>EAST GODAVARI-2</v>
      </c>
      <c r="D365" s="7" t="str">
        <f>VLOOKUP(A:A,[2]Branch!$B:$F,5,0)</f>
        <v xml:space="preserve">EAST GODAWARI </v>
      </c>
      <c r="E365" s="7" t="s">
        <v>498</v>
      </c>
      <c r="F365" s="7">
        <f>COUNTIF(meeting!A:A,A:A)</f>
        <v>0</v>
      </c>
      <c r="G365" s="7">
        <f>SUMIF(meeting!A:A,branch!A:A,meeting!G:G)</f>
        <v>0</v>
      </c>
      <c r="H365" s="7">
        <f>SUMIF(meeting!A:A,branch!A:A,meeting!J:J)/100000</f>
        <v>0</v>
      </c>
      <c r="I365" s="7">
        <f>COUNTIF(lms!A:A,branch!A:A)</f>
        <v>0</v>
      </c>
      <c r="J365" s="7">
        <f>SUMIF(lms!A:A,branch!A:A,lms!N:N)</f>
        <v>0</v>
      </c>
      <c r="K365" s="7">
        <f>SUMIF(lms!A:A,branch!A:A,lms!U:U)/100000</f>
        <v>0</v>
      </c>
      <c r="L365" s="7">
        <f t="shared" si="20"/>
        <v>0</v>
      </c>
      <c r="M365" s="7">
        <f t="shared" si="21"/>
        <v>0</v>
      </c>
      <c r="N365" s="7">
        <f t="shared" si="22"/>
        <v>0</v>
      </c>
      <c r="O365" s="7">
        <f t="shared" si="23"/>
        <v>0</v>
      </c>
      <c r="P365" s="3"/>
    </row>
    <row r="366" spans="1:16" x14ac:dyDescent="0.35">
      <c r="A366" s="7">
        <v>1390</v>
      </c>
      <c r="B366" s="7" t="str">
        <f>VLOOKUP(A:A,[2]Branch!$B:$C,2,0)</f>
        <v>Gyanaolipuram</v>
      </c>
      <c r="C366" s="7" t="str">
        <f>VLOOKUP(A:A,[2]Branch!$B:$E,4,0)</f>
        <v>MADURAI ARAPALAYAM</v>
      </c>
      <c r="D366" s="7" t="str">
        <f>VLOOKUP(A:A,[2]Branch!$B:$F,5,0)</f>
        <v>MADURAI</v>
      </c>
      <c r="E366" s="7" t="s">
        <v>494</v>
      </c>
      <c r="F366" s="7">
        <f>COUNTIF(meeting!A:A,A:A)</f>
        <v>0</v>
      </c>
      <c r="G366" s="7">
        <f>SUMIF(meeting!A:A,branch!A:A,meeting!G:G)</f>
        <v>0</v>
      </c>
      <c r="H366" s="7">
        <f>SUMIF(meeting!A:A,branch!A:A,meeting!J:J)/100000</f>
        <v>0</v>
      </c>
      <c r="I366" s="7">
        <f>COUNTIF(lms!A:A,branch!A:A)</f>
        <v>0</v>
      </c>
      <c r="J366" s="7">
        <f>SUMIF(lms!A:A,branch!A:A,lms!N:N)</f>
        <v>0</v>
      </c>
      <c r="K366" s="7">
        <f>SUMIF(lms!A:A,branch!A:A,lms!U:U)/100000</f>
        <v>0</v>
      </c>
      <c r="L366" s="7">
        <f t="shared" si="20"/>
        <v>0</v>
      </c>
      <c r="M366" s="7">
        <f t="shared" si="21"/>
        <v>0</v>
      </c>
      <c r="N366" s="7">
        <f t="shared" si="22"/>
        <v>0</v>
      </c>
      <c r="O366" s="7">
        <f t="shared" si="23"/>
        <v>0</v>
      </c>
      <c r="P366" s="3"/>
    </row>
    <row r="367" spans="1:16" x14ac:dyDescent="0.35">
      <c r="A367" s="7">
        <v>1028</v>
      </c>
      <c r="B367" s="7" t="str">
        <f>VLOOKUP(A:A,[2]Branch!$B:$C,2,0)</f>
        <v>Kothapet</v>
      </c>
      <c r="C367" s="7" t="str">
        <f>VLOOKUP(A:A,[2]Branch!$B:$E,4,0)</f>
        <v>HYDERABAD-03</v>
      </c>
      <c r="D367" s="7" t="str">
        <f>VLOOKUP(A:A,[2]Branch!$B:$F,5,0)</f>
        <v>HYDERABAD REGION</v>
      </c>
      <c r="E367" s="7" t="s">
        <v>492</v>
      </c>
      <c r="F367" s="7">
        <f>COUNTIF(meeting!A:A,A:A)</f>
        <v>0</v>
      </c>
      <c r="G367" s="7">
        <f>SUMIF(meeting!A:A,branch!A:A,meeting!G:G)</f>
        <v>0</v>
      </c>
      <c r="H367" s="7">
        <f>SUMIF(meeting!A:A,branch!A:A,meeting!J:J)/100000</f>
        <v>0</v>
      </c>
      <c r="I367" s="7">
        <f>COUNTIF(lms!A:A,branch!A:A)</f>
        <v>0</v>
      </c>
      <c r="J367" s="7">
        <f>SUMIF(lms!A:A,branch!A:A,lms!N:N)</f>
        <v>0</v>
      </c>
      <c r="K367" s="7">
        <f>SUMIF(lms!A:A,branch!A:A,lms!U:U)/100000</f>
        <v>0</v>
      </c>
      <c r="L367" s="7">
        <f t="shared" si="20"/>
        <v>0</v>
      </c>
      <c r="M367" s="7">
        <f t="shared" si="21"/>
        <v>0</v>
      </c>
      <c r="N367" s="7">
        <f t="shared" si="22"/>
        <v>0</v>
      </c>
      <c r="O367" s="7">
        <f t="shared" si="23"/>
        <v>0</v>
      </c>
      <c r="P367" s="3"/>
    </row>
    <row r="368" spans="1:16" x14ac:dyDescent="0.35">
      <c r="A368" s="7">
        <v>635</v>
      </c>
      <c r="B368" s="7" t="str">
        <f>VLOOKUP(A:A,[2]Branch!$B:$C,2,0)</f>
        <v>Tanuku</v>
      </c>
      <c r="C368" s="7" t="str">
        <f>VLOOKUP(A:A,[2]Branch!$B:$E,4,0)</f>
        <v>NARSAPURAM</v>
      </c>
      <c r="D368" s="7" t="str">
        <f>VLOOKUP(A:A,[2]Branch!$B:$F,5,0)</f>
        <v>ELURU</v>
      </c>
      <c r="E368" s="7" t="s">
        <v>497</v>
      </c>
      <c r="F368" s="7">
        <f>COUNTIF(meeting!A:A,A:A)</f>
        <v>0</v>
      </c>
      <c r="G368" s="7">
        <f>SUMIF(meeting!A:A,branch!A:A,meeting!G:G)</f>
        <v>0</v>
      </c>
      <c r="H368" s="7">
        <f>SUMIF(meeting!A:A,branch!A:A,meeting!J:J)/100000</f>
        <v>0</v>
      </c>
      <c r="I368" s="7">
        <f>COUNTIF(lms!A:A,branch!A:A)</f>
        <v>0</v>
      </c>
      <c r="J368" s="7">
        <f>SUMIF(lms!A:A,branch!A:A,lms!N:N)</f>
        <v>0</v>
      </c>
      <c r="K368" s="7">
        <f>SUMIF(lms!A:A,branch!A:A,lms!U:U)/100000</f>
        <v>0</v>
      </c>
      <c r="L368" s="7">
        <f t="shared" si="20"/>
        <v>0</v>
      </c>
      <c r="M368" s="7">
        <f t="shared" si="21"/>
        <v>0</v>
      </c>
      <c r="N368" s="7">
        <f t="shared" si="22"/>
        <v>0</v>
      </c>
      <c r="O368" s="7">
        <f t="shared" si="23"/>
        <v>0</v>
      </c>
      <c r="P368" s="3"/>
    </row>
    <row r="369" spans="1:16" x14ac:dyDescent="0.35">
      <c r="A369" s="7">
        <v>1888</v>
      </c>
      <c r="B369" s="7" t="str">
        <f>VLOOKUP(A:A,[2]Branch!$B:$C,2,0)</f>
        <v>Golden George Nagar</v>
      </c>
      <c r="C369" s="7" t="str">
        <f>VLOOKUP(A:A,[2]Branch!$B:$E,4,0)</f>
        <v>AYANAVARAM</v>
      </c>
      <c r="D369" s="7" t="str">
        <f>VLOOKUP(A:A,[2]Branch!$B:$F,5,0)</f>
        <v>THIRUVALLUR</v>
      </c>
      <c r="E369" s="7" t="s">
        <v>497</v>
      </c>
      <c r="F369" s="7">
        <f>COUNTIF(meeting!A:A,A:A)</f>
        <v>0</v>
      </c>
      <c r="G369" s="7">
        <f>SUMIF(meeting!A:A,branch!A:A,meeting!G:G)</f>
        <v>0</v>
      </c>
      <c r="H369" s="7">
        <f>SUMIF(meeting!A:A,branch!A:A,meeting!J:J)/100000</f>
        <v>0</v>
      </c>
      <c r="I369" s="7">
        <f>COUNTIF(lms!A:A,branch!A:A)</f>
        <v>0</v>
      </c>
      <c r="J369" s="7">
        <f>SUMIF(lms!A:A,branch!A:A,lms!N:N)</f>
        <v>0</v>
      </c>
      <c r="K369" s="7">
        <f>SUMIF(lms!A:A,branch!A:A,lms!U:U)/100000</f>
        <v>0</v>
      </c>
      <c r="L369" s="7">
        <f t="shared" si="20"/>
        <v>0</v>
      </c>
      <c r="M369" s="7">
        <f t="shared" si="21"/>
        <v>0</v>
      </c>
      <c r="N369" s="7">
        <f t="shared" si="22"/>
        <v>0</v>
      </c>
      <c r="O369" s="7">
        <f t="shared" si="23"/>
        <v>0</v>
      </c>
      <c r="P369" s="3"/>
    </row>
    <row r="370" spans="1:16" x14ac:dyDescent="0.35">
      <c r="A370" s="7">
        <v>3302</v>
      </c>
      <c r="B370" s="7" t="str">
        <f>VLOOKUP(A:A,[2]Branch!$B:$C,2,0)</f>
        <v>Titus Nagar Eluru</v>
      </c>
      <c r="C370" s="7" t="str">
        <f>VLOOKUP(A:A,[2]Branch!$B:$E,4,0)</f>
        <v>ELURU</v>
      </c>
      <c r="D370" s="7" t="str">
        <f>VLOOKUP(A:A,[2]Branch!$B:$F,5,0)</f>
        <v>ELURU</v>
      </c>
      <c r="E370" s="7" t="s">
        <v>497</v>
      </c>
      <c r="F370" s="7">
        <f>COUNTIF(meeting!A:A,A:A)</f>
        <v>0</v>
      </c>
      <c r="G370" s="7">
        <f>SUMIF(meeting!A:A,branch!A:A,meeting!G:G)</f>
        <v>0</v>
      </c>
      <c r="H370" s="7">
        <f>SUMIF(meeting!A:A,branch!A:A,meeting!J:J)/100000</f>
        <v>0</v>
      </c>
      <c r="I370" s="7">
        <f>COUNTIF(lms!A:A,branch!A:A)</f>
        <v>0</v>
      </c>
      <c r="J370" s="7">
        <f>SUMIF(lms!A:A,branch!A:A,lms!N:N)</f>
        <v>0</v>
      </c>
      <c r="K370" s="7">
        <f>SUMIF(lms!A:A,branch!A:A,lms!U:U)/100000</f>
        <v>0</v>
      </c>
      <c r="L370" s="7">
        <f t="shared" si="20"/>
        <v>0</v>
      </c>
      <c r="M370" s="7">
        <f t="shared" si="21"/>
        <v>0</v>
      </c>
      <c r="N370" s="7">
        <f t="shared" si="22"/>
        <v>0</v>
      </c>
      <c r="O370" s="7">
        <f t="shared" si="23"/>
        <v>0</v>
      </c>
      <c r="P370" s="3"/>
    </row>
    <row r="371" spans="1:16" x14ac:dyDescent="0.35">
      <c r="A371" s="7">
        <v>2553</v>
      </c>
      <c r="B371" s="7" t="str">
        <f>VLOOKUP(A:A,[2]Branch!$B:$C,2,0)</f>
        <v>P And T Colony,Dilsuknagar,Hyderabad</v>
      </c>
      <c r="C371" s="7" t="str">
        <f>VLOOKUP(A:A,[2]Branch!$B:$E,4,0)</f>
        <v>HYDERABAD-03</v>
      </c>
      <c r="D371" s="7" t="str">
        <f>VLOOKUP(A:A,[2]Branch!$B:$F,5,0)</f>
        <v>HYDERABAD REGION</v>
      </c>
      <c r="E371" s="7" t="s">
        <v>492</v>
      </c>
      <c r="F371" s="7">
        <f>COUNTIF(meeting!A:A,A:A)</f>
        <v>0</v>
      </c>
      <c r="G371" s="7">
        <f>SUMIF(meeting!A:A,branch!A:A,meeting!G:G)</f>
        <v>0</v>
      </c>
      <c r="H371" s="7">
        <f>SUMIF(meeting!A:A,branch!A:A,meeting!J:J)/100000</f>
        <v>0</v>
      </c>
      <c r="I371" s="7">
        <f>COUNTIF(lms!A:A,branch!A:A)</f>
        <v>0</v>
      </c>
      <c r="J371" s="7">
        <f>SUMIF(lms!A:A,branch!A:A,lms!N:N)</f>
        <v>0</v>
      </c>
      <c r="K371" s="7">
        <f>SUMIF(lms!A:A,branch!A:A,lms!U:U)/100000</f>
        <v>0</v>
      </c>
      <c r="L371" s="7">
        <f t="shared" si="20"/>
        <v>0</v>
      </c>
      <c r="M371" s="7">
        <f t="shared" si="21"/>
        <v>0</v>
      </c>
      <c r="N371" s="7">
        <f t="shared" si="22"/>
        <v>0</v>
      </c>
      <c r="O371" s="7">
        <f t="shared" si="23"/>
        <v>0</v>
      </c>
      <c r="P371" s="3"/>
    </row>
    <row r="372" spans="1:16" x14ac:dyDescent="0.35">
      <c r="A372" s="7">
        <v>2974</v>
      </c>
      <c r="B372" s="7" t="str">
        <f>VLOOKUP(A:A,[2]Branch!$B:$C,2,0)</f>
        <v>New Road Ratlam</v>
      </c>
      <c r="C372" s="7" t="str">
        <f>VLOOKUP(A:A,[2]Branch!$B:$E,4,0)</f>
        <v>MANDSAUR</v>
      </c>
      <c r="D372" s="7" t="str">
        <f>VLOOKUP(A:A,[2]Branch!$B:$F,5,0)</f>
        <v>INDORE</v>
      </c>
      <c r="E372" s="7" t="s">
        <v>496</v>
      </c>
      <c r="F372" s="7">
        <f>COUNTIF(meeting!A:A,A:A)</f>
        <v>0</v>
      </c>
      <c r="G372" s="7">
        <f>SUMIF(meeting!A:A,branch!A:A,meeting!G:G)</f>
        <v>0</v>
      </c>
      <c r="H372" s="7">
        <f>SUMIF(meeting!A:A,branch!A:A,meeting!J:J)/100000</f>
        <v>0</v>
      </c>
      <c r="I372" s="7">
        <f>COUNTIF(lms!A:A,branch!A:A)</f>
        <v>0</v>
      </c>
      <c r="J372" s="7">
        <f>SUMIF(lms!A:A,branch!A:A,lms!N:N)</f>
        <v>0</v>
      </c>
      <c r="K372" s="7">
        <f>SUMIF(lms!A:A,branch!A:A,lms!U:U)/100000</f>
        <v>0</v>
      </c>
      <c r="L372" s="7">
        <f t="shared" si="20"/>
        <v>0</v>
      </c>
      <c r="M372" s="7">
        <f t="shared" si="21"/>
        <v>0</v>
      </c>
      <c r="N372" s="7">
        <f t="shared" si="22"/>
        <v>0</v>
      </c>
      <c r="O372" s="7">
        <f t="shared" si="23"/>
        <v>0</v>
      </c>
      <c r="P372" s="3"/>
    </row>
    <row r="373" spans="1:16" x14ac:dyDescent="0.35">
      <c r="A373" s="7">
        <v>1399</v>
      </c>
      <c r="B373" s="7" t="str">
        <f>VLOOKUP(A:A,[2]Branch!$B:$C,2,0)</f>
        <v>Yellapur</v>
      </c>
      <c r="C373" s="7" t="str">
        <f>VLOOKUP(A:A,[2]Branch!$B:$E,4,0)</f>
        <v>HUBLI-1</v>
      </c>
      <c r="D373" s="7" t="str">
        <f>VLOOKUP(A:A,[2]Branch!$B:$F,5,0)</f>
        <v>HUBLI REGION</v>
      </c>
      <c r="E373" s="7" t="s">
        <v>495</v>
      </c>
      <c r="F373" s="7">
        <f>COUNTIF(meeting!A:A,A:A)</f>
        <v>0</v>
      </c>
      <c r="G373" s="7">
        <f>SUMIF(meeting!A:A,branch!A:A,meeting!G:G)</f>
        <v>0</v>
      </c>
      <c r="H373" s="7">
        <f>SUMIF(meeting!A:A,branch!A:A,meeting!J:J)/100000</f>
        <v>0</v>
      </c>
      <c r="I373" s="7">
        <f>COUNTIF(lms!A:A,branch!A:A)</f>
        <v>0</v>
      </c>
      <c r="J373" s="7">
        <f>SUMIF(lms!A:A,branch!A:A,lms!N:N)</f>
        <v>0</v>
      </c>
      <c r="K373" s="7">
        <f>SUMIF(lms!A:A,branch!A:A,lms!U:U)/100000</f>
        <v>0</v>
      </c>
      <c r="L373" s="7">
        <f t="shared" si="20"/>
        <v>0</v>
      </c>
      <c r="M373" s="7">
        <f t="shared" si="21"/>
        <v>0</v>
      </c>
      <c r="N373" s="7">
        <f t="shared" si="22"/>
        <v>0</v>
      </c>
      <c r="O373" s="7">
        <f t="shared" si="23"/>
        <v>0</v>
      </c>
      <c r="P373" s="3"/>
    </row>
    <row r="374" spans="1:16" x14ac:dyDescent="0.35">
      <c r="A374" s="7">
        <v>3837</v>
      </c>
      <c r="B374" s="7" t="str">
        <f>VLOOKUP(A:A,[2]Branch!$B:$C,2,0)</f>
        <v>Bhikhampur Deoria</v>
      </c>
      <c r="C374" s="7" t="str">
        <f>VLOOKUP(A:A,[2]Branch!$B:$E,4,0)</f>
        <v>KUSHINAGAR</v>
      </c>
      <c r="D374" s="7" t="str">
        <f>VLOOKUP(A:A,[2]Branch!$B:$F,5,0)</f>
        <v>VARANASI</v>
      </c>
      <c r="E374" s="7" t="s">
        <v>499</v>
      </c>
      <c r="F374" s="7">
        <f>COUNTIF(meeting!A:A,A:A)</f>
        <v>0</v>
      </c>
      <c r="G374" s="7">
        <f>SUMIF(meeting!A:A,branch!A:A,meeting!G:G)</f>
        <v>0</v>
      </c>
      <c r="H374" s="7">
        <f>SUMIF(meeting!A:A,branch!A:A,meeting!J:J)/100000</f>
        <v>0</v>
      </c>
      <c r="I374" s="7">
        <f>COUNTIF(lms!A:A,branch!A:A)</f>
        <v>0</v>
      </c>
      <c r="J374" s="7">
        <f>SUMIF(lms!A:A,branch!A:A,lms!N:N)</f>
        <v>0</v>
      </c>
      <c r="K374" s="7">
        <f>SUMIF(lms!A:A,branch!A:A,lms!U:U)/100000</f>
        <v>0</v>
      </c>
      <c r="L374" s="7">
        <f t="shared" si="20"/>
        <v>0</v>
      </c>
      <c r="M374" s="7">
        <f t="shared" si="21"/>
        <v>0</v>
      </c>
      <c r="N374" s="7">
        <f t="shared" si="22"/>
        <v>0</v>
      </c>
      <c r="O374" s="7">
        <f t="shared" si="23"/>
        <v>0</v>
      </c>
      <c r="P374" s="3"/>
    </row>
    <row r="375" spans="1:16" x14ac:dyDescent="0.35">
      <c r="A375" s="7">
        <v>2742</v>
      </c>
      <c r="B375" s="7" t="str">
        <f>VLOOKUP(A:A,[2]Branch!$B:$C,2,0)</f>
        <v>Gudri Chowk Ujjain</v>
      </c>
      <c r="C375" s="7" t="str">
        <f>VLOOKUP(A:A,[2]Branch!$B:$E,4,0)</f>
        <v>UJJAIN</v>
      </c>
      <c r="D375" s="7" t="str">
        <f>VLOOKUP(A:A,[2]Branch!$B:$F,5,0)</f>
        <v>INDORE</v>
      </c>
      <c r="E375" s="7" t="s">
        <v>496</v>
      </c>
      <c r="F375" s="7">
        <f>COUNTIF(meeting!A:A,A:A)</f>
        <v>0</v>
      </c>
      <c r="G375" s="7">
        <f>SUMIF(meeting!A:A,branch!A:A,meeting!G:G)</f>
        <v>0</v>
      </c>
      <c r="H375" s="7">
        <f>SUMIF(meeting!A:A,branch!A:A,meeting!J:J)/100000</f>
        <v>0</v>
      </c>
      <c r="I375" s="7">
        <f>COUNTIF(lms!A:A,branch!A:A)</f>
        <v>0</v>
      </c>
      <c r="J375" s="7">
        <f>SUMIF(lms!A:A,branch!A:A,lms!N:N)</f>
        <v>0</v>
      </c>
      <c r="K375" s="7">
        <f>SUMIF(lms!A:A,branch!A:A,lms!U:U)/100000</f>
        <v>0</v>
      </c>
      <c r="L375" s="7">
        <f t="shared" si="20"/>
        <v>0</v>
      </c>
      <c r="M375" s="7">
        <f t="shared" si="21"/>
        <v>0</v>
      </c>
      <c r="N375" s="7">
        <f t="shared" si="22"/>
        <v>0</v>
      </c>
      <c r="O375" s="7">
        <f t="shared" si="23"/>
        <v>0</v>
      </c>
      <c r="P375" s="3"/>
    </row>
    <row r="376" spans="1:16" x14ac:dyDescent="0.35">
      <c r="A376" s="7">
        <v>1891</v>
      </c>
      <c r="B376" s="7" t="str">
        <f>VLOOKUP(A:A,[2]Branch!$B:$C,2,0)</f>
        <v>Mundra Colony Ujjain</v>
      </c>
      <c r="C376" s="7" t="str">
        <f>VLOOKUP(A:A,[2]Branch!$B:$E,4,0)</f>
        <v>UJJAIN</v>
      </c>
      <c r="D376" s="7" t="str">
        <f>VLOOKUP(A:A,[2]Branch!$B:$F,5,0)</f>
        <v>INDORE</v>
      </c>
      <c r="E376" s="7" t="s">
        <v>496</v>
      </c>
      <c r="F376" s="7">
        <f>COUNTIF(meeting!A:A,A:A)</f>
        <v>0</v>
      </c>
      <c r="G376" s="7">
        <f>SUMIF(meeting!A:A,branch!A:A,meeting!G:G)</f>
        <v>0</v>
      </c>
      <c r="H376" s="7">
        <f>SUMIF(meeting!A:A,branch!A:A,meeting!J:J)/100000</f>
        <v>0</v>
      </c>
      <c r="I376" s="7">
        <f>COUNTIF(lms!A:A,branch!A:A)</f>
        <v>0</v>
      </c>
      <c r="J376" s="7">
        <f>SUMIF(lms!A:A,branch!A:A,lms!N:N)</f>
        <v>0</v>
      </c>
      <c r="K376" s="7">
        <f>SUMIF(lms!A:A,branch!A:A,lms!U:U)/100000</f>
        <v>0</v>
      </c>
      <c r="L376" s="7">
        <f t="shared" si="20"/>
        <v>0</v>
      </c>
      <c r="M376" s="7">
        <f t="shared" si="21"/>
        <v>0</v>
      </c>
      <c r="N376" s="7">
        <f t="shared" si="22"/>
        <v>0</v>
      </c>
      <c r="O376" s="7">
        <f t="shared" si="23"/>
        <v>0</v>
      </c>
      <c r="P376" s="3"/>
    </row>
    <row r="377" spans="1:16" x14ac:dyDescent="0.35">
      <c r="A377" s="7">
        <v>119</v>
      </c>
      <c r="B377" s="7" t="str">
        <f>VLOOKUP(A:A,[2]Branch!$B:$C,2,0)</f>
        <v>Governerpet Eluru</v>
      </c>
      <c r="C377" s="7" t="str">
        <f>VLOOKUP(A:A,[2]Branch!$B:$E,4,0)</f>
        <v>VIJAYAWADA-1</v>
      </c>
      <c r="D377" s="7" t="str">
        <f>VLOOKUP(A:A,[2]Branch!$B:$F,5,0)</f>
        <v>VIJAYAWADA REGION</v>
      </c>
      <c r="E377" s="7" t="s">
        <v>497</v>
      </c>
      <c r="F377" s="7">
        <f>COUNTIF(meeting!A:A,A:A)</f>
        <v>0</v>
      </c>
      <c r="G377" s="7">
        <f>SUMIF(meeting!A:A,branch!A:A,meeting!G:G)</f>
        <v>0</v>
      </c>
      <c r="H377" s="7">
        <f>SUMIF(meeting!A:A,branch!A:A,meeting!J:J)/100000</f>
        <v>0</v>
      </c>
      <c r="I377" s="7">
        <f>COUNTIF(lms!A:A,branch!A:A)</f>
        <v>0</v>
      </c>
      <c r="J377" s="7">
        <f>SUMIF(lms!A:A,branch!A:A,lms!N:N)</f>
        <v>0</v>
      </c>
      <c r="K377" s="7">
        <f>SUMIF(lms!A:A,branch!A:A,lms!U:U)/100000</f>
        <v>0</v>
      </c>
      <c r="L377" s="7">
        <f t="shared" si="20"/>
        <v>0</v>
      </c>
      <c r="M377" s="7">
        <f t="shared" si="21"/>
        <v>0</v>
      </c>
      <c r="N377" s="7">
        <f t="shared" si="22"/>
        <v>0</v>
      </c>
      <c r="O377" s="7">
        <f t="shared" si="23"/>
        <v>0</v>
      </c>
      <c r="P377" s="3"/>
    </row>
    <row r="378" spans="1:16" x14ac:dyDescent="0.35">
      <c r="A378" s="7">
        <v>3018</v>
      </c>
      <c r="B378" s="7" t="str">
        <f>VLOOKUP(A:A,[2]Branch!$B:$C,2,0)</f>
        <v>Vidhisha Road Raisen</v>
      </c>
      <c r="C378" s="7" t="str">
        <f>VLOOKUP(A:A,[2]Branch!$B:$E,4,0)</f>
        <v>BHOPAL-2</v>
      </c>
      <c r="D378" s="7" t="str">
        <f>VLOOKUP(A:A,[2]Branch!$B:$F,5,0)</f>
        <v>BHOPAL</v>
      </c>
      <c r="E378" s="7" t="s">
        <v>496</v>
      </c>
      <c r="F378" s="7">
        <f>COUNTIF(meeting!A:A,A:A)</f>
        <v>0</v>
      </c>
      <c r="G378" s="7">
        <f>SUMIF(meeting!A:A,branch!A:A,meeting!G:G)</f>
        <v>0</v>
      </c>
      <c r="H378" s="7">
        <f>SUMIF(meeting!A:A,branch!A:A,meeting!J:J)/100000</f>
        <v>0</v>
      </c>
      <c r="I378" s="7">
        <f>COUNTIF(lms!A:A,branch!A:A)</f>
        <v>0</v>
      </c>
      <c r="J378" s="7">
        <f>SUMIF(lms!A:A,branch!A:A,lms!N:N)</f>
        <v>0</v>
      </c>
      <c r="K378" s="7">
        <f>SUMIF(lms!A:A,branch!A:A,lms!U:U)/100000</f>
        <v>0</v>
      </c>
      <c r="L378" s="7">
        <f t="shared" si="20"/>
        <v>0</v>
      </c>
      <c r="M378" s="7">
        <f t="shared" si="21"/>
        <v>0</v>
      </c>
      <c r="N378" s="7">
        <f t="shared" si="22"/>
        <v>0</v>
      </c>
      <c r="O378" s="7">
        <f t="shared" si="23"/>
        <v>0</v>
      </c>
      <c r="P378" s="3"/>
    </row>
    <row r="379" spans="1:16" x14ac:dyDescent="0.35">
      <c r="A379" s="7">
        <v>1763</v>
      </c>
      <c r="B379" s="7" t="str">
        <f>VLOOKUP(A:A,[2]Branch!$B:$C,2,0)</f>
        <v>Hannur</v>
      </c>
      <c r="C379" s="7" t="str">
        <f>VLOOKUP(A:A,[2]Branch!$B:$E,4,0)</f>
        <v>CHAMRAJNAGAR</v>
      </c>
      <c r="D379" s="7" t="str">
        <f>VLOOKUP(A:A,[2]Branch!$B:$F,5,0)</f>
        <v xml:space="preserve">MYSORE </v>
      </c>
      <c r="E379" s="7" t="s">
        <v>495</v>
      </c>
      <c r="F379" s="7">
        <f>COUNTIF(meeting!A:A,A:A)</f>
        <v>0</v>
      </c>
      <c r="G379" s="7">
        <f>SUMIF(meeting!A:A,branch!A:A,meeting!G:G)</f>
        <v>0</v>
      </c>
      <c r="H379" s="7">
        <f>SUMIF(meeting!A:A,branch!A:A,meeting!J:J)/100000</f>
        <v>0</v>
      </c>
      <c r="I379" s="7">
        <f>COUNTIF(lms!A:A,branch!A:A)</f>
        <v>0</v>
      </c>
      <c r="J379" s="7">
        <f>SUMIF(lms!A:A,branch!A:A,lms!N:N)</f>
        <v>0</v>
      </c>
      <c r="K379" s="7">
        <f>SUMIF(lms!A:A,branch!A:A,lms!U:U)/100000</f>
        <v>0</v>
      </c>
      <c r="L379" s="7">
        <f t="shared" si="20"/>
        <v>0</v>
      </c>
      <c r="M379" s="7">
        <f t="shared" si="21"/>
        <v>0</v>
      </c>
      <c r="N379" s="7">
        <f t="shared" si="22"/>
        <v>0</v>
      </c>
      <c r="O379" s="7">
        <f t="shared" si="23"/>
        <v>0</v>
      </c>
      <c r="P379" s="3"/>
    </row>
    <row r="380" spans="1:16" x14ac:dyDescent="0.35">
      <c r="A380" s="7">
        <v>1546</v>
      </c>
      <c r="B380" s="7" t="str">
        <f>VLOOKUP(A:A,[2]Branch!$B:$C,2,0)</f>
        <v>Krishnanagar,W.Bengal</v>
      </c>
      <c r="C380" s="7" t="str">
        <f>VLOOKUP(A:A,[2]Branch!$B:$E,4,0)</f>
        <v>KOLKATA-1</v>
      </c>
      <c r="D380" s="7" t="str">
        <f>VLOOKUP(A:A,[2]Branch!$B:$F,5,0)</f>
        <v>KOLKATA SOUTH</v>
      </c>
      <c r="E380" s="7" t="s">
        <v>498</v>
      </c>
      <c r="F380" s="7">
        <f>COUNTIF(meeting!A:A,A:A)</f>
        <v>0</v>
      </c>
      <c r="G380" s="7">
        <f>SUMIF(meeting!A:A,branch!A:A,meeting!G:G)</f>
        <v>0</v>
      </c>
      <c r="H380" s="7">
        <f>SUMIF(meeting!A:A,branch!A:A,meeting!J:J)/100000</f>
        <v>0</v>
      </c>
      <c r="I380" s="7">
        <f>COUNTIF(lms!A:A,branch!A:A)</f>
        <v>0</v>
      </c>
      <c r="J380" s="7">
        <f>SUMIF(lms!A:A,branch!A:A,lms!N:N)</f>
        <v>0</v>
      </c>
      <c r="K380" s="7">
        <f>SUMIF(lms!A:A,branch!A:A,lms!U:U)/100000</f>
        <v>0</v>
      </c>
      <c r="L380" s="7">
        <f t="shared" si="20"/>
        <v>0</v>
      </c>
      <c r="M380" s="7">
        <f t="shared" si="21"/>
        <v>0</v>
      </c>
      <c r="N380" s="7">
        <f t="shared" si="22"/>
        <v>0</v>
      </c>
      <c r="O380" s="7">
        <f t="shared" si="23"/>
        <v>0</v>
      </c>
      <c r="P380" s="3"/>
    </row>
    <row r="381" spans="1:16" x14ac:dyDescent="0.35">
      <c r="A381" s="7">
        <v>3234</v>
      </c>
      <c r="B381" s="7" t="str">
        <f>VLOOKUP(A:A,[2]Branch!$B:$C,2,0)</f>
        <v>Fatehabad-Agra</v>
      </c>
      <c r="C381" s="7" t="str">
        <f>VLOOKUP(A:A,[2]Branch!$B:$E,4,0)</f>
        <v>AGRA</v>
      </c>
      <c r="D381" s="7" t="str">
        <f>VLOOKUP(A:A,[2]Branch!$B:$F,5,0)</f>
        <v>AGRA</v>
      </c>
      <c r="E381" s="7" t="s">
        <v>499</v>
      </c>
      <c r="F381" s="7">
        <f>COUNTIF(meeting!A:A,A:A)</f>
        <v>0</v>
      </c>
      <c r="G381" s="7">
        <f>SUMIF(meeting!A:A,branch!A:A,meeting!G:G)</f>
        <v>0</v>
      </c>
      <c r="H381" s="7">
        <f>SUMIF(meeting!A:A,branch!A:A,meeting!J:J)/100000</f>
        <v>0</v>
      </c>
      <c r="I381" s="7">
        <f>COUNTIF(lms!A:A,branch!A:A)</f>
        <v>0</v>
      </c>
      <c r="J381" s="7">
        <f>SUMIF(lms!A:A,branch!A:A,lms!N:N)</f>
        <v>0</v>
      </c>
      <c r="K381" s="7">
        <f>SUMIF(lms!A:A,branch!A:A,lms!U:U)/100000</f>
        <v>0</v>
      </c>
      <c r="L381" s="7">
        <f t="shared" si="20"/>
        <v>0</v>
      </c>
      <c r="M381" s="7">
        <f t="shared" si="21"/>
        <v>0</v>
      </c>
      <c r="N381" s="7">
        <f t="shared" si="22"/>
        <v>0</v>
      </c>
      <c r="O381" s="7">
        <f t="shared" si="23"/>
        <v>0</v>
      </c>
      <c r="P381" s="3"/>
    </row>
    <row r="382" spans="1:16" x14ac:dyDescent="0.35">
      <c r="A382" s="7">
        <v>1427</v>
      </c>
      <c r="B382" s="7" t="str">
        <f>VLOOKUP(A:A,[2]Branch!$B:$C,2,0)</f>
        <v>Mahaboobnagar New Town</v>
      </c>
      <c r="C382" s="7" t="str">
        <f>VLOOKUP(A:A,[2]Branch!$B:$E,4,0)</f>
        <v>MAHABUBNAGAR</v>
      </c>
      <c r="D382" s="7" t="str">
        <f>VLOOKUP(A:A,[2]Branch!$B:$F,5,0)</f>
        <v>KURNOOL</v>
      </c>
      <c r="E382" s="7" t="s">
        <v>492</v>
      </c>
      <c r="F382" s="7">
        <f>COUNTIF(meeting!A:A,A:A)</f>
        <v>0</v>
      </c>
      <c r="G382" s="7">
        <f>SUMIF(meeting!A:A,branch!A:A,meeting!G:G)</f>
        <v>0</v>
      </c>
      <c r="H382" s="7">
        <f>SUMIF(meeting!A:A,branch!A:A,meeting!J:J)/100000</f>
        <v>0</v>
      </c>
      <c r="I382" s="7">
        <f>COUNTIF(lms!A:A,branch!A:A)</f>
        <v>0</v>
      </c>
      <c r="J382" s="7">
        <f>SUMIF(lms!A:A,branch!A:A,lms!N:N)</f>
        <v>0</v>
      </c>
      <c r="K382" s="7">
        <f>SUMIF(lms!A:A,branch!A:A,lms!U:U)/100000</f>
        <v>0</v>
      </c>
      <c r="L382" s="7">
        <f t="shared" si="20"/>
        <v>0</v>
      </c>
      <c r="M382" s="7">
        <f t="shared" si="21"/>
        <v>0</v>
      </c>
      <c r="N382" s="7">
        <f t="shared" si="22"/>
        <v>0</v>
      </c>
      <c r="O382" s="7">
        <f t="shared" si="23"/>
        <v>0</v>
      </c>
      <c r="P382" s="3"/>
    </row>
    <row r="383" spans="1:16" x14ac:dyDescent="0.35">
      <c r="A383" s="7">
        <v>337</v>
      </c>
      <c r="B383" s="7" t="str">
        <f>VLOOKUP(A:A,[2]Branch!$B:$C,2,0)</f>
        <v>Mangeeranagar-Sangareddy</v>
      </c>
      <c r="C383" s="7" t="str">
        <f>VLOOKUP(A:A,[2]Branch!$B:$E,4,0)</f>
        <v>KUKATAPALLY-1</v>
      </c>
      <c r="D383" s="7" t="str">
        <f>VLOOKUP(A:A,[2]Branch!$B:$F,5,0)</f>
        <v>KUKATAPALLY</v>
      </c>
      <c r="E383" s="7" t="s">
        <v>492</v>
      </c>
      <c r="F383" s="7">
        <f>COUNTIF(meeting!A:A,A:A)</f>
        <v>0</v>
      </c>
      <c r="G383" s="7">
        <f>SUMIF(meeting!A:A,branch!A:A,meeting!G:G)</f>
        <v>0</v>
      </c>
      <c r="H383" s="7">
        <f>SUMIF(meeting!A:A,branch!A:A,meeting!J:J)/100000</f>
        <v>0</v>
      </c>
      <c r="I383" s="7">
        <f>COUNTIF(lms!A:A,branch!A:A)</f>
        <v>0</v>
      </c>
      <c r="J383" s="7">
        <f>SUMIF(lms!A:A,branch!A:A,lms!N:N)</f>
        <v>0</v>
      </c>
      <c r="K383" s="7">
        <f>SUMIF(lms!A:A,branch!A:A,lms!U:U)/100000</f>
        <v>0</v>
      </c>
      <c r="L383" s="7">
        <f t="shared" si="20"/>
        <v>0</v>
      </c>
      <c r="M383" s="7">
        <f t="shared" si="21"/>
        <v>0</v>
      </c>
      <c r="N383" s="7">
        <f t="shared" si="22"/>
        <v>0</v>
      </c>
      <c r="O383" s="7">
        <f t="shared" si="23"/>
        <v>0</v>
      </c>
      <c r="P383" s="3"/>
    </row>
    <row r="384" spans="1:16" x14ac:dyDescent="0.35">
      <c r="A384" s="7">
        <v>950</v>
      </c>
      <c r="B384" s="7" t="str">
        <f>VLOOKUP(A:A,[2]Branch!$B:$C,2,0)</f>
        <v>Jubileebaug</v>
      </c>
      <c r="C384" s="7" t="str">
        <f>VLOOKUP(A:A,[2]Branch!$B:$E,4,0)</f>
        <v>VADODARA-1</v>
      </c>
      <c r="D384" s="7" t="str">
        <f>VLOOKUP(A:A,[2]Branch!$B:$F,5,0)</f>
        <v>SOUTH GUJARAT</v>
      </c>
      <c r="E384" s="7" t="s">
        <v>496</v>
      </c>
      <c r="F384" s="7">
        <f>COUNTIF(meeting!A:A,A:A)</f>
        <v>0</v>
      </c>
      <c r="G384" s="7">
        <f>SUMIF(meeting!A:A,branch!A:A,meeting!G:G)</f>
        <v>0</v>
      </c>
      <c r="H384" s="7">
        <f>SUMIF(meeting!A:A,branch!A:A,meeting!J:J)/100000</f>
        <v>0</v>
      </c>
      <c r="I384" s="7">
        <f>COUNTIF(lms!A:A,branch!A:A)</f>
        <v>0</v>
      </c>
      <c r="J384" s="7">
        <f>SUMIF(lms!A:A,branch!A:A,lms!N:N)</f>
        <v>0</v>
      </c>
      <c r="K384" s="7">
        <f>SUMIF(lms!A:A,branch!A:A,lms!U:U)/100000</f>
        <v>0</v>
      </c>
      <c r="L384" s="7">
        <f t="shared" si="20"/>
        <v>0</v>
      </c>
      <c r="M384" s="7">
        <f t="shared" si="21"/>
        <v>0</v>
      </c>
      <c r="N384" s="7">
        <f t="shared" si="22"/>
        <v>0</v>
      </c>
      <c r="O384" s="7">
        <f t="shared" si="23"/>
        <v>0</v>
      </c>
      <c r="P384" s="3"/>
    </row>
    <row r="385" spans="1:16" x14ac:dyDescent="0.35">
      <c r="A385" s="7">
        <v>2030</v>
      </c>
      <c r="B385" s="7" t="str">
        <f>VLOOKUP(A:A,[2]Branch!$B:$C,2,0)</f>
        <v>Ichapuram</v>
      </c>
      <c r="C385" s="7" t="str">
        <f>VLOOKUP(A:A,[2]Branch!$B:$E,4,0)</f>
        <v>SRIKAKULAM-1</v>
      </c>
      <c r="D385" s="7" t="str">
        <f>VLOOKUP(A:A,[2]Branch!$B:$F,5,0)</f>
        <v>VISHAKHAPATANAM</v>
      </c>
      <c r="E385" s="7" t="s">
        <v>498</v>
      </c>
      <c r="F385" s="7">
        <f>COUNTIF(meeting!A:A,A:A)</f>
        <v>0</v>
      </c>
      <c r="G385" s="7">
        <f>SUMIF(meeting!A:A,branch!A:A,meeting!G:G)</f>
        <v>0</v>
      </c>
      <c r="H385" s="7">
        <f>SUMIF(meeting!A:A,branch!A:A,meeting!J:J)/100000</f>
        <v>0</v>
      </c>
      <c r="I385" s="7">
        <f>COUNTIF(lms!A:A,branch!A:A)</f>
        <v>0</v>
      </c>
      <c r="J385" s="7">
        <f>SUMIF(lms!A:A,branch!A:A,lms!N:N)</f>
        <v>0</v>
      </c>
      <c r="K385" s="7">
        <f>SUMIF(lms!A:A,branch!A:A,lms!U:U)/100000</f>
        <v>0</v>
      </c>
      <c r="L385" s="7">
        <f t="shared" si="20"/>
        <v>0</v>
      </c>
      <c r="M385" s="7">
        <f t="shared" si="21"/>
        <v>0</v>
      </c>
      <c r="N385" s="7">
        <f t="shared" si="22"/>
        <v>0</v>
      </c>
      <c r="O385" s="7">
        <f t="shared" si="23"/>
        <v>0</v>
      </c>
      <c r="P385" s="3"/>
    </row>
    <row r="386" spans="1:16" x14ac:dyDescent="0.35">
      <c r="A386" s="7">
        <v>1452</v>
      </c>
      <c r="B386" s="7" t="str">
        <f>VLOOKUP(A:A,[2]Branch!$B:$C,2,0)</f>
        <v>Uttarahally</v>
      </c>
      <c r="C386" s="7" t="str">
        <f>VLOOKUP(A:A,[2]Branch!$B:$E,4,0)</f>
        <v>BANGALORE-07</v>
      </c>
      <c r="D386" s="7" t="str">
        <f>VLOOKUP(A:A,[2]Branch!$B:$F,5,0)</f>
        <v>BANGALORE-1</v>
      </c>
      <c r="E386" s="7" t="s">
        <v>495</v>
      </c>
      <c r="F386" s="7">
        <f>COUNTIF(meeting!A:A,A:A)</f>
        <v>0</v>
      </c>
      <c r="G386" s="7">
        <f>SUMIF(meeting!A:A,branch!A:A,meeting!G:G)</f>
        <v>0</v>
      </c>
      <c r="H386" s="7">
        <f>SUMIF(meeting!A:A,branch!A:A,meeting!J:J)/100000</f>
        <v>0</v>
      </c>
      <c r="I386" s="7">
        <f>COUNTIF(lms!A:A,branch!A:A)</f>
        <v>0</v>
      </c>
      <c r="J386" s="7">
        <f>SUMIF(lms!A:A,branch!A:A,lms!N:N)</f>
        <v>0</v>
      </c>
      <c r="K386" s="7">
        <f>SUMIF(lms!A:A,branch!A:A,lms!U:U)/100000</f>
        <v>0</v>
      </c>
      <c r="L386" s="7">
        <f t="shared" ref="L386:L449" si="24">F386+I386</f>
        <v>0</v>
      </c>
      <c r="M386" s="7">
        <f t="shared" ref="M386:M449" si="25">G386+J386</f>
        <v>0</v>
      </c>
      <c r="N386" s="7">
        <f t="shared" ref="N386:N449" si="26">H386+K386</f>
        <v>0</v>
      </c>
      <c r="O386" s="7">
        <f t="shared" ref="O386:O449" si="27">F386</f>
        <v>0</v>
      </c>
      <c r="P386" s="3"/>
    </row>
    <row r="387" spans="1:16" x14ac:dyDescent="0.35">
      <c r="A387" s="7">
        <v>3247</v>
      </c>
      <c r="B387" s="7" t="str">
        <f>VLOOKUP(A:A,[2]Branch!$B:$C,2,0)</f>
        <v>Bruespet Bellary</v>
      </c>
      <c r="C387" s="7" t="str">
        <f>VLOOKUP(A:A,[2]Branch!$B:$E,4,0)</f>
        <v>BELLARY-1</v>
      </c>
      <c r="D387" s="7" t="str">
        <f>VLOOKUP(A:A,[2]Branch!$B:$F,5,0)</f>
        <v>RAICHUR</v>
      </c>
      <c r="E387" s="7" t="s">
        <v>492</v>
      </c>
      <c r="F387" s="7">
        <f>COUNTIF(meeting!A:A,A:A)</f>
        <v>0</v>
      </c>
      <c r="G387" s="7">
        <f>SUMIF(meeting!A:A,branch!A:A,meeting!G:G)</f>
        <v>0</v>
      </c>
      <c r="H387" s="7">
        <f>SUMIF(meeting!A:A,branch!A:A,meeting!J:J)/100000</f>
        <v>0</v>
      </c>
      <c r="I387" s="7">
        <f>COUNTIF(lms!A:A,branch!A:A)</f>
        <v>0</v>
      </c>
      <c r="J387" s="7">
        <f>SUMIF(lms!A:A,branch!A:A,lms!N:N)</f>
        <v>0</v>
      </c>
      <c r="K387" s="7">
        <f>SUMIF(lms!A:A,branch!A:A,lms!U:U)/100000</f>
        <v>0</v>
      </c>
      <c r="L387" s="7">
        <f t="shared" si="24"/>
        <v>0</v>
      </c>
      <c r="M387" s="7">
        <f t="shared" si="25"/>
        <v>0</v>
      </c>
      <c r="N387" s="7">
        <f t="shared" si="26"/>
        <v>0</v>
      </c>
      <c r="O387" s="7">
        <f t="shared" si="27"/>
        <v>0</v>
      </c>
      <c r="P387" s="3"/>
    </row>
    <row r="388" spans="1:16" x14ac:dyDescent="0.35">
      <c r="A388" s="7">
        <v>3403</v>
      </c>
      <c r="B388" s="7" t="str">
        <f>VLOOKUP(A:A,[2]Branch!$B:$C,2,0)</f>
        <v>Power House Chowk,Bhilai</v>
      </c>
      <c r="C388" s="7" t="str">
        <f>VLOOKUP(A:A,[2]Branch!$B:$E,4,0)</f>
        <v>CHHATTISGARH-5</v>
      </c>
      <c r="D388" s="7" t="str">
        <f>VLOOKUP(A:A,[2]Branch!$B:$F,5,0)</f>
        <v>RAIPUR,CHHATISGARH</v>
      </c>
      <c r="E388" s="7" t="s">
        <v>498</v>
      </c>
      <c r="F388" s="7">
        <f>COUNTIF(meeting!A:A,A:A)</f>
        <v>0</v>
      </c>
      <c r="G388" s="7">
        <f>SUMIF(meeting!A:A,branch!A:A,meeting!G:G)</f>
        <v>0</v>
      </c>
      <c r="H388" s="7">
        <f>SUMIF(meeting!A:A,branch!A:A,meeting!J:J)/100000</f>
        <v>0</v>
      </c>
      <c r="I388" s="7">
        <f>COUNTIF(lms!A:A,branch!A:A)</f>
        <v>0</v>
      </c>
      <c r="J388" s="7">
        <f>SUMIF(lms!A:A,branch!A:A,lms!N:N)</f>
        <v>0</v>
      </c>
      <c r="K388" s="7">
        <f>SUMIF(lms!A:A,branch!A:A,lms!U:U)/100000</f>
        <v>0</v>
      </c>
      <c r="L388" s="7">
        <f t="shared" si="24"/>
        <v>0</v>
      </c>
      <c r="M388" s="7">
        <f t="shared" si="25"/>
        <v>0</v>
      </c>
      <c r="N388" s="7">
        <f t="shared" si="26"/>
        <v>0</v>
      </c>
      <c r="O388" s="7">
        <f t="shared" si="27"/>
        <v>0</v>
      </c>
      <c r="P388" s="3"/>
    </row>
    <row r="389" spans="1:16" x14ac:dyDescent="0.35">
      <c r="A389" s="7">
        <v>3785</v>
      </c>
      <c r="B389" s="7" t="str">
        <f>VLOOKUP(A:A,[2]Branch!$B:$C,2,0)</f>
        <v>Azamgarh New</v>
      </c>
      <c r="C389" s="7" t="str">
        <f>VLOOKUP(A:A,[2]Branch!$B:$E,4,0)</f>
        <v>KUSHINAGAR</v>
      </c>
      <c r="D389" s="7" t="str">
        <f>VLOOKUP(A:A,[2]Branch!$B:$F,5,0)</f>
        <v>VARANASI</v>
      </c>
      <c r="E389" s="7" t="s">
        <v>499</v>
      </c>
      <c r="F389" s="7">
        <f>COUNTIF(meeting!A:A,A:A)</f>
        <v>0</v>
      </c>
      <c r="G389" s="7">
        <f>SUMIF(meeting!A:A,branch!A:A,meeting!G:G)</f>
        <v>0</v>
      </c>
      <c r="H389" s="7">
        <f>SUMIF(meeting!A:A,branch!A:A,meeting!J:J)/100000</f>
        <v>0</v>
      </c>
      <c r="I389" s="7">
        <f>COUNTIF(lms!A:A,branch!A:A)</f>
        <v>0</v>
      </c>
      <c r="J389" s="7">
        <f>SUMIF(lms!A:A,branch!A:A,lms!N:N)</f>
        <v>0</v>
      </c>
      <c r="K389" s="7">
        <f>SUMIF(lms!A:A,branch!A:A,lms!U:U)/100000</f>
        <v>0</v>
      </c>
      <c r="L389" s="7">
        <f t="shared" si="24"/>
        <v>0</v>
      </c>
      <c r="M389" s="7">
        <f t="shared" si="25"/>
        <v>0</v>
      </c>
      <c r="N389" s="7">
        <f t="shared" si="26"/>
        <v>0</v>
      </c>
      <c r="O389" s="7">
        <f t="shared" si="27"/>
        <v>0</v>
      </c>
      <c r="P389" s="3"/>
    </row>
    <row r="390" spans="1:16" x14ac:dyDescent="0.35">
      <c r="A390" s="7">
        <v>3427</v>
      </c>
      <c r="B390" s="7" t="str">
        <f>VLOOKUP(A:A,[2]Branch!$B:$C,2,0)</f>
        <v>Srisailam Road,Macherla</v>
      </c>
      <c r="C390" s="7" t="str">
        <f>VLOOKUP(A:A,[2]Branch!$B:$E,4,0)</f>
        <v>CHIRALA</v>
      </c>
      <c r="D390" s="7" t="str">
        <f>VLOOKUP(A:A,[2]Branch!$B:$F,5,0)</f>
        <v>ONGOLE</v>
      </c>
      <c r="E390" s="7" t="s">
        <v>497</v>
      </c>
      <c r="F390" s="7">
        <f>COUNTIF(meeting!A:A,A:A)</f>
        <v>0</v>
      </c>
      <c r="G390" s="7">
        <f>SUMIF(meeting!A:A,branch!A:A,meeting!G:G)</f>
        <v>0</v>
      </c>
      <c r="H390" s="7">
        <f>SUMIF(meeting!A:A,branch!A:A,meeting!J:J)/100000</f>
        <v>0</v>
      </c>
      <c r="I390" s="7">
        <f>COUNTIF(lms!A:A,branch!A:A)</f>
        <v>0</v>
      </c>
      <c r="J390" s="7">
        <f>SUMIF(lms!A:A,branch!A:A,lms!N:N)</f>
        <v>0</v>
      </c>
      <c r="K390" s="7">
        <f>SUMIF(lms!A:A,branch!A:A,lms!U:U)/100000</f>
        <v>0</v>
      </c>
      <c r="L390" s="7">
        <f t="shared" si="24"/>
        <v>0</v>
      </c>
      <c r="M390" s="7">
        <f t="shared" si="25"/>
        <v>0</v>
      </c>
      <c r="N390" s="7">
        <f t="shared" si="26"/>
        <v>0</v>
      </c>
      <c r="O390" s="7">
        <f t="shared" si="27"/>
        <v>0</v>
      </c>
      <c r="P390" s="3"/>
    </row>
    <row r="391" spans="1:16" x14ac:dyDescent="0.35">
      <c r="A391" s="7">
        <v>2893</v>
      </c>
      <c r="B391" s="7" t="str">
        <f>VLOOKUP(A:A,[2]Branch!$B:$C,2,0)</f>
        <v>Silk Town,Madanapalli</v>
      </c>
      <c r="C391" s="7" t="str">
        <f>VLOOKUP(A:A,[2]Branch!$B:$E,4,0)</f>
        <v>MADANAPALLY</v>
      </c>
      <c r="D391" s="7" t="str">
        <f>VLOOKUP(A:A,[2]Branch!$B:$F,5,0)</f>
        <v xml:space="preserve">THIRUPATI </v>
      </c>
      <c r="E391" s="7" t="s">
        <v>497</v>
      </c>
      <c r="F391" s="7">
        <f>COUNTIF(meeting!A:A,A:A)</f>
        <v>0</v>
      </c>
      <c r="G391" s="7">
        <f>SUMIF(meeting!A:A,branch!A:A,meeting!G:G)</f>
        <v>0</v>
      </c>
      <c r="H391" s="7">
        <f>SUMIF(meeting!A:A,branch!A:A,meeting!J:J)/100000</f>
        <v>0</v>
      </c>
      <c r="I391" s="7">
        <f>COUNTIF(lms!A:A,branch!A:A)</f>
        <v>0</v>
      </c>
      <c r="J391" s="7">
        <f>SUMIF(lms!A:A,branch!A:A,lms!N:N)</f>
        <v>0</v>
      </c>
      <c r="K391" s="7">
        <f>SUMIF(lms!A:A,branch!A:A,lms!U:U)/100000</f>
        <v>0</v>
      </c>
      <c r="L391" s="7">
        <f t="shared" si="24"/>
        <v>0</v>
      </c>
      <c r="M391" s="7">
        <f t="shared" si="25"/>
        <v>0</v>
      </c>
      <c r="N391" s="7">
        <f t="shared" si="26"/>
        <v>0</v>
      </c>
      <c r="O391" s="7">
        <f t="shared" si="27"/>
        <v>0</v>
      </c>
      <c r="P391" s="3"/>
    </row>
    <row r="392" spans="1:16" x14ac:dyDescent="0.35">
      <c r="A392" s="7">
        <v>760</v>
      </c>
      <c r="B392" s="7" t="str">
        <f>VLOOKUP(A:A,[2]Branch!$B:$C,2,0)</f>
        <v>Pallavaram</v>
      </c>
      <c r="C392" s="7" t="str">
        <f>VLOOKUP(A:A,[2]Branch!$B:$E,4,0)</f>
        <v>VELACHERY</v>
      </c>
      <c r="D392" s="7" t="str">
        <f>VLOOKUP(A:A,[2]Branch!$B:$F,5,0)</f>
        <v>KANCHIPURAM</v>
      </c>
      <c r="E392" s="7" t="s">
        <v>497</v>
      </c>
      <c r="F392" s="7">
        <f>COUNTIF(meeting!A:A,A:A)</f>
        <v>0</v>
      </c>
      <c r="G392" s="7">
        <f>SUMIF(meeting!A:A,branch!A:A,meeting!G:G)</f>
        <v>0</v>
      </c>
      <c r="H392" s="7">
        <f>SUMIF(meeting!A:A,branch!A:A,meeting!J:J)/100000</f>
        <v>0</v>
      </c>
      <c r="I392" s="7">
        <f>COUNTIF(lms!A:A,branch!A:A)</f>
        <v>0</v>
      </c>
      <c r="J392" s="7">
        <f>SUMIF(lms!A:A,branch!A:A,lms!N:N)</f>
        <v>0</v>
      </c>
      <c r="K392" s="7">
        <f>SUMIF(lms!A:A,branch!A:A,lms!U:U)/100000</f>
        <v>0</v>
      </c>
      <c r="L392" s="7">
        <f t="shared" si="24"/>
        <v>0</v>
      </c>
      <c r="M392" s="7">
        <f t="shared" si="25"/>
        <v>0</v>
      </c>
      <c r="N392" s="7">
        <f t="shared" si="26"/>
        <v>0</v>
      </c>
      <c r="O392" s="7">
        <f t="shared" si="27"/>
        <v>0</v>
      </c>
      <c r="P392" s="3"/>
    </row>
    <row r="393" spans="1:16" x14ac:dyDescent="0.35">
      <c r="A393" s="7">
        <v>3241</v>
      </c>
      <c r="B393" s="7" t="str">
        <f>VLOOKUP(A:A,[2]Branch!$B:$C,2,0)</f>
        <v>Battalian Gate</v>
      </c>
      <c r="C393" s="7" t="str">
        <f>VLOOKUP(A:A,[2]Branch!$B:$E,4,0)</f>
        <v>ASSAM -1</v>
      </c>
      <c r="D393" s="7" t="str">
        <f>VLOOKUP(A:A,[2]Branch!$B:$F,5,0)</f>
        <v>ASSAM</v>
      </c>
      <c r="E393" s="7" t="s">
        <v>498</v>
      </c>
      <c r="F393" s="7">
        <f>COUNTIF(meeting!A:A,A:A)</f>
        <v>0</v>
      </c>
      <c r="G393" s="7">
        <f>SUMIF(meeting!A:A,branch!A:A,meeting!G:G)</f>
        <v>0</v>
      </c>
      <c r="H393" s="7">
        <f>SUMIF(meeting!A:A,branch!A:A,meeting!J:J)/100000</f>
        <v>0</v>
      </c>
      <c r="I393" s="7">
        <f>COUNTIF(lms!A:A,branch!A:A)</f>
        <v>0</v>
      </c>
      <c r="J393" s="7">
        <f>SUMIF(lms!A:A,branch!A:A,lms!N:N)</f>
        <v>0</v>
      </c>
      <c r="K393" s="7">
        <f>SUMIF(lms!A:A,branch!A:A,lms!U:U)/100000</f>
        <v>0</v>
      </c>
      <c r="L393" s="7">
        <f t="shared" si="24"/>
        <v>0</v>
      </c>
      <c r="M393" s="7">
        <f t="shared" si="25"/>
        <v>0</v>
      </c>
      <c r="N393" s="7">
        <f t="shared" si="26"/>
        <v>0</v>
      </c>
      <c r="O393" s="7">
        <f t="shared" si="27"/>
        <v>0</v>
      </c>
      <c r="P393" s="3"/>
    </row>
    <row r="394" spans="1:16" x14ac:dyDescent="0.35">
      <c r="A394" s="7">
        <v>1440</v>
      </c>
      <c r="B394" s="7" t="str">
        <f>VLOOKUP(A:A,[2]Branch!$B:$C,2,0)</f>
        <v>Takurpukur</v>
      </c>
      <c r="C394" s="7" t="str">
        <f>VLOOKUP(A:A,[2]Branch!$B:$E,4,0)</f>
        <v>KOLKATA-3</v>
      </c>
      <c r="D394" s="7" t="str">
        <f>VLOOKUP(A:A,[2]Branch!$B:$F,5,0)</f>
        <v>KOLKATA NORTH</v>
      </c>
      <c r="E394" s="7" t="s">
        <v>498</v>
      </c>
      <c r="F394" s="7">
        <f>COUNTIF(meeting!A:A,A:A)</f>
        <v>0</v>
      </c>
      <c r="G394" s="7">
        <f>SUMIF(meeting!A:A,branch!A:A,meeting!G:G)</f>
        <v>0</v>
      </c>
      <c r="H394" s="7">
        <f>SUMIF(meeting!A:A,branch!A:A,meeting!J:J)/100000</f>
        <v>0</v>
      </c>
      <c r="I394" s="7">
        <f>COUNTIF(lms!A:A,branch!A:A)</f>
        <v>0</v>
      </c>
      <c r="J394" s="7">
        <f>SUMIF(lms!A:A,branch!A:A,lms!N:N)</f>
        <v>0</v>
      </c>
      <c r="K394" s="7">
        <f>SUMIF(lms!A:A,branch!A:A,lms!U:U)/100000</f>
        <v>0</v>
      </c>
      <c r="L394" s="7">
        <f t="shared" si="24"/>
        <v>0</v>
      </c>
      <c r="M394" s="7">
        <f t="shared" si="25"/>
        <v>0</v>
      </c>
      <c r="N394" s="7">
        <f t="shared" si="26"/>
        <v>0</v>
      </c>
      <c r="O394" s="7">
        <f t="shared" si="27"/>
        <v>0</v>
      </c>
      <c r="P394" s="3"/>
    </row>
    <row r="395" spans="1:16" x14ac:dyDescent="0.35">
      <c r="A395" s="7">
        <v>3759</v>
      </c>
      <c r="B395" s="7" t="str">
        <f>VLOOKUP(A:A,[2]Branch!$B:$C,2,0)</f>
        <v>Rajgangpur Sundargarh</v>
      </c>
      <c r="C395" s="7" t="str">
        <f>VLOOKUP(A:A,[2]Branch!$B:$E,4,0)</f>
        <v>ROURKELLA</v>
      </c>
      <c r="D395" s="7" t="str">
        <f>VLOOKUP(A:A,[2]Branch!$B:$F,5,0)</f>
        <v>SAMBALPUR</v>
      </c>
      <c r="E395" s="7" t="s">
        <v>498</v>
      </c>
      <c r="F395" s="7">
        <f>COUNTIF(meeting!A:A,A:A)</f>
        <v>0</v>
      </c>
      <c r="G395" s="7">
        <f>SUMIF(meeting!A:A,branch!A:A,meeting!G:G)</f>
        <v>0</v>
      </c>
      <c r="H395" s="7">
        <f>SUMIF(meeting!A:A,branch!A:A,meeting!J:J)/100000</f>
        <v>0</v>
      </c>
      <c r="I395" s="7">
        <f>COUNTIF(lms!A:A,branch!A:A)</f>
        <v>0</v>
      </c>
      <c r="J395" s="7">
        <f>SUMIF(lms!A:A,branch!A:A,lms!N:N)</f>
        <v>0</v>
      </c>
      <c r="K395" s="7">
        <f>SUMIF(lms!A:A,branch!A:A,lms!U:U)/100000</f>
        <v>0</v>
      </c>
      <c r="L395" s="7">
        <f t="shared" si="24"/>
        <v>0</v>
      </c>
      <c r="M395" s="7">
        <f t="shared" si="25"/>
        <v>0</v>
      </c>
      <c r="N395" s="7">
        <f t="shared" si="26"/>
        <v>0</v>
      </c>
      <c r="O395" s="7">
        <f t="shared" si="27"/>
        <v>0</v>
      </c>
      <c r="P395" s="3"/>
    </row>
    <row r="396" spans="1:16" x14ac:dyDescent="0.35">
      <c r="A396" s="7">
        <v>1352</v>
      </c>
      <c r="B396" s="7" t="str">
        <f>VLOOKUP(A:A,[2]Branch!$B:$C,2,0)</f>
        <v>Kurmanapalem</v>
      </c>
      <c r="C396" s="7" t="str">
        <f>VLOOKUP(A:A,[2]Branch!$B:$E,4,0)</f>
        <v>EAST GODAWARI 1</v>
      </c>
      <c r="D396" s="7" t="str">
        <f>VLOOKUP(A:A,[2]Branch!$B:$F,5,0)</f>
        <v xml:space="preserve">EAST GODAWARI </v>
      </c>
      <c r="E396" s="7" t="s">
        <v>498</v>
      </c>
      <c r="F396" s="7">
        <f>COUNTIF(meeting!A:A,A:A)</f>
        <v>0</v>
      </c>
      <c r="G396" s="7">
        <f>SUMIF(meeting!A:A,branch!A:A,meeting!G:G)</f>
        <v>0</v>
      </c>
      <c r="H396" s="7">
        <f>SUMIF(meeting!A:A,branch!A:A,meeting!J:J)/100000</f>
        <v>0</v>
      </c>
      <c r="I396" s="7">
        <f>COUNTIF(lms!A:A,branch!A:A)</f>
        <v>0</v>
      </c>
      <c r="J396" s="7">
        <f>SUMIF(lms!A:A,branch!A:A,lms!N:N)</f>
        <v>0</v>
      </c>
      <c r="K396" s="7">
        <f>SUMIF(lms!A:A,branch!A:A,lms!U:U)/100000</f>
        <v>0</v>
      </c>
      <c r="L396" s="7">
        <f t="shared" si="24"/>
        <v>0</v>
      </c>
      <c r="M396" s="7">
        <f t="shared" si="25"/>
        <v>0</v>
      </c>
      <c r="N396" s="7">
        <f t="shared" si="26"/>
        <v>0</v>
      </c>
      <c r="O396" s="7">
        <f t="shared" si="27"/>
        <v>0</v>
      </c>
      <c r="P396" s="3"/>
    </row>
    <row r="397" spans="1:16" x14ac:dyDescent="0.35">
      <c r="A397" s="7">
        <v>307</v>
      </c>
      <c r="B397" s="7" t="str">
        <f>VLOOKUP(A:A,[2]Branch!$B:$C,2,0)</f>
        <v>J S Nagar Kumbakonam</v>
      </c>
      <c r="C397" s="7" t="str">
        <f>VLOOKUP(A:A,[2]Branch!$B:$E,4,0)</f>
        <v>KUMBAKONAM</v>
      </c>
      <c r="D397" s="7" t="str">
        <f>VLOOKUP(A:A,[2]Branch!$B:$F,5,0)</f>
        <v>PONDICHERY</v>
      </c>
      <c r="E397" s="7" t="s">
        <v>494</v>
      </c>
      <c r="F397" s="7">
        <f>COUNTIF(meeting!A:A,A:A)</f>
        <v>0</v>
      </c>
      <c r="G397" s="7">
        <f>SUMIF(meeting!A:A,branch!A:A,meeting!G:G)</f>
        <v>0</v>
      </c>
      <c r="H397" s="7">
        <f>SUMIF(meeting!A:A,branch!A:A,meeting!J:J)/100000</f>
        <v>0</v>
      </c>
      <c r="I397" s="7">
        <f>COUNTIF(lms!A:A,branch!A:A)</f>
        <v>0</v>
      </c>
      <c r="J397" s="7">
        <f>SUMIF(lms!A:A,branch!A:A,lms!N:N)</f>
        <v>0</v>
      </c>
      <c r="K397" s="7">
        <f>SUMIF(lms!A:A,branch!A:A,lms!U:U)/100000</f>
        <v>0</v>
      </c>
      <c r="L397" s="7">
        <f t="shared" si="24"/>
        <v>0</v>
      </c>
      <c r="M397" s="7">
        <f t="shared" si="25"/>
        <v>0</v>
      </c>
      <c r="N397" s="7">
        <f t="shared" si="26"/>
        <v>0</v>
      </c>
      <c r="O397" s="7">
        <f t="shared" si="27"/>
        <v>0</v>
      </c>
      <c r="P397" s="3"/>
    </row>
    <row r="398" spans="1:16" x14ac:dyDescent="0.35">
      <c r="A398" s="7">
        <v>601</v>
      </c>
      <c r="B398" s="7" t="str">
        <f>VLOOKUP(A:A,[2]Branch!$B:$C,2,0)</f>
        <v>Vellangallur</v>
      </c>
      <c r="C398" s="7" t="str">
        <f>VLOOKUP(A:A,[2]Branch!$B:$E,4,0)</f>
        <v>THRISSUR-10</v>
      </c>
      <c r="D398" s="7" t="str">
        <f>VLOOKUP(A:A,[2]Branch!$B:$F,5,0)</f>
        <v>THRISSUR - 1</v>
      </c>
      <c r="E398" s="7" t="s">
        <v>493</v>
      </c>
      <c r="F398" s="7">
        <f>COUNTIF(meeting!A:A,A:A)</f>
        <v>0</v>
      </c>
      <c r="G398" s="7">
        <f>SUMIF(meeting!A:A,branch!A:A,meeting!G:G)</f>
        <v>0</v>
      </c>
      <c r="H398" s="7">
        <f>SUMIF(meeting!A:A,branch!A:A,meeting!J:J)/100000</f>
        <v>0</v>
      </c>
      <c r="I398" s="7">
        <f>COUNTIF(lms!A:A,branch!A:A)</f>
        <v>0</v>
      </c>
      <c r="J398" s="7">
        <f>SUMIF(lms!A:A,branch!A:A,lms!N:N)</f>
        <v>0</v>
      </c>
      <c r="K398" s="7">
        <f>SUMIF(lms!A:A,branch!A:A,lms!U:U)/100000</f>
        <v>0</v>
      </c>
      <c r="L398" s="7">
        <f t="shared" si="24"/>
        <v>0</v>
      </c>
      <c r="M398" s="7">
        <f t="shared" si="25"/>
        <v>0</v>
      </c>
      <c r="N398" s="7">
        <f t="shared" si="26"/>
        <v>0</v>
      </c>
      <c r="O398" s="7">
        <f t="shared" si="27"/>
        <v>0</v>
      </c>
      <c r="P398" s="3"/>
    </row>
    <row r="399" spans="1:16" x14ac:dyDescent="0.35">
      <c r="A399" s="7">
        <v>1903</v>
      </c>
      <c r="B399" s="7" t="str">
        <f>VLOOKUP(A:A,[2]Branch!$B:$C,2,0)</f>
        <v>Rasulgarh Square,Bhubaneswar</v>
      </c>
      <c r="C399" s="7" t="str">
        <f>VLOOKUP(A:A,[2]Branch!$B:$E,4,0)</f>
        <v>LINK ROAD</v>
      </c>
      <c r="D399" s="7" t="str">
        <f>VLOOKUP(A:A,[2]Branch!$B:$F,5,0)</f>
        <v>BHUBANESWAR</v>
      </c>
      <c r="E399" s="7" t="s">
        <v>498</v>
      </c>
      <c r="F399" s="7">
        <f>COUNTIF(meeting!A:A,A:A)</f>
        <v>0</v>
      </c>
      <c r="G399" s="7">
        <f>SUMIF(meeting!A:A,branch!A:A,meeting!G:G)</f>
        <v>0</v>
      </c>
      <c r="H399" s="7">
        <f>SUMIF(meeting!A:A,branch!A:A,meeting!J:J)/100000</f>
        <v>0</v>
      </c>
      <c r="I399" s="7">
        <f>COUNTIF(lms!A:A,branch!A:A)</f>
        <v>0</v>
      </c>
      <c r="J399" s="7">
        <f>SUMIF(lms!A:A,branch!A:A,lms!N:N)</f>
        <v>0</v>
      </c>
      <c r="K399" s="7">
        <f>SUMIF(lms!A:A,branch!A:A,lms!U:U)/100000</f>
        <v>0</v>
      </c>
      <c r="L399" s="7">
        <f t="shared" si="24"/>
        <v>0</v>
      </c>
      <c r="M399" s="7">
        <f t="shared" si="25"/>
        <v>0</v>
      </c>
      <c r="N399" s="7">
        <f t="shared" si="26"/>
        <v>0</v>
      </c>
      <c r="O399" s="7">
        <f t="shared" si="27"/>
        <v>0</v>
      </c>
      <c r="P399" s="3"/>
    </row>
    <row r="400" spans="1:16" x14ac:dyDescent="0.35">
      <c r="A400" s="7">
        <v>401</v>
      </c>
      <c r="B400" s="7" t="str">
        <f>VLOOKUP(A:A,[2]Branch!$B:$C,2,0)</f>
        <v>Avenue Road Madanapally</v>
      </c>
      <c r="C400" s="7" t="str">
        <f>VLOOKUP(A:A,[2]Branch!$B:$E,4,0)</f>
        <v>MADANAPALLY</v>
      </c>
      <c r="D400" s="7" t="str">
        <f>VLOOKUP(A:A,[2]Branch!$B:$F,5,0)</f>
        <v xml:space="preserve">THIRUPATI </v>
      </c>
      <c r="E400" s="7" t="s">
        <v>497</v>
      </c>
      <c r="F400" s="7">
        <f>COUNTIF(meeting!A:A,A:A)</f>
        <v>0</v>
      </c>
      <c r="G400" s="7">
        <f>SUMIF(meeting!A:A,branch!A:A,meeting!G:G)</f>
        <v>0</v>
      </c>
      <c r="H400" s="7">
        <f>SUMIF(meeting!A:A,branch!A:A,meeting!J:J)/100000</f>
        <v>0</v>
      </c>
      <c r="I400" s="7">
        <f>COUNTIF(lms!A:A,branch!A:A)</f>
        <v>0</v>
      </c>
      <c r="J400" s="7">
        <f>SUMIF(lms!A:A,branch!A:A,lms!N:N)</f>
        <v>0</v>
      </c>
      <c r="K400" s="7">
        <f>SUMIF(lms!A:A,branch!A:A,lms!U:U)/100000</f>
        <v>0</v>
      </c>
      <c r="L400" s="7">
        <f t="shared" si="24"/>
        <v>0</v>
      </c>
      <c r="M400" s="7">
        <f t="shared" si="25"/>
        <v>0</v>
      </c>
      <c r="N400" s="7">
        <f t="shared" si="26"/>
        <v>0</v>
      </c>
      <c r="O400" s="7">
        <f t="shared" si="27"/>
        <v>0</v>
      </c>
      <c r="P400" s="3"/>
    </row>
    <row r="401" spans="1:16" x14ac:dyDescent="0.35">
      <c r="A401" s="7">
        <v>3123</v>
      </c>
      <c r="B401" s="7" t="str">
        <f>VLOOKUP(A:A,[2]Branch!$B:$C,2,0)</f>
        <v>Hansi Hissar</v>
      </c>
      <c r="C401" s="7" t="str">
        <f>VLOOKUP(A:A,[2]Branch!$B:$E,4,0)</f>
        <v>HARYANA-1</v>
      </c>
      <c r="D401" s="7" t="str">
        <f>VLOOKUP(A:A,[2]Branch!$B:$F,5,0)</f>
        <v>HARYANA</v>
      </c>
      <c r="E401" s="7" t="s">
        <v>499</v>
      </c>
      <c r="F401" s="7">
        <f>COUNTIF(meeting!A:A,A:A)</f>
        <v>0</v>
      </c>
      <c r="G401" s="7">
        <f>SUMIF(meeting!A:A,branch!A:A,meeting!G:G)</f>
        <v>0</v>
      </c>
      <c r="H401" s="7">
        <f>SUMIF(meeting!A:A,branch!A:A,meeting!J:J)/100000</f>
        <v>0</v>
      </c>
      <c r="I401" s="7">
        <f>COUNTIF(lms!A:A,branch!A:A)</f>
        <v>0</v>
      </c>
      <c r="J401" s="7">
        <f>SUMIF(lms!A:A,branch!A:A,lms!N:N)</f>
        <v>0</v>
      </c>
      <c r="K401" s="7">
        <f>SUMIF(lms!A:A,branch!A:A,lms!U:U)/100000</f>
        <v>0</v>
      </c>
      <c r="L401" s="7">
        <f t="shared" si="24"/>
        <v>0</v>
      </c>
      <c r="M401" s="7">
        <f t="shared" si="25"/>
        <v>0</v>
      </c>
      <c r="N401" s="7">
        <f t="shared" si="26"/>
        <v>0</v>
      </c>
      <c r="O401" s="7">
        <f t="shared" si="27"/>
        <v>0</v>
      </c>
      <c r="P401" s="3"/>
    </row>
    <row r="402" spans="1:16" x14ac:dyDescent="0.35">
      <c r="A402" s="7">
        <v>1144</v>
      </c>
      <c r="B402" s="7" t="str">
        <f>VLOOKUP(A:A,[2]Branch!$B:$C,2,0)</f>
        <v>Omassery</v>
      </c>
      <c r="C402" s="7" t="str">
        <f>VLOOKUP(A:A,[2]Branch!$B:$E,4,0)</f>
        <v>KOZHIKODE-5</v>
      </c>
      <c r="D402" s="7" t="str">
        <f>VLOOKUP(A:A,[2]Branch!$B:$F,5,0)</f>
        <v>KOZHIKODE REGION</v>
      </c>
      <c r="E402" s="7" t="s">
        <v>493</v>
      </c>
      <c r="F402" s="7">
        <f>COUNTIF(meeting!A:A,A:A)</f>
        <v>0</v>
      </c>
      <c r="G402" s="7">
        <f>SUMIF(meeting!A:A,branch!A:A,meeting!G:G)</f>
        <v>0</v>
      </c>
      <c r="H402" s="7">
        <f>SUMIF(meeting!A:A,branch!A:A,meeting!J:J)/100000</f>
        <v>0</v>
      </c>
      <c r="I402" s="7">
        <f>COUNTIF(lms!A:A,branch!A:A)</f>
        <v>0</v>
      </c>
      <c r="J402" s="7">
        <f>SUMIF(lms!A:A,branch!A:A,lms!N:N)</f>
        <v>0</v>
      </c>
      <c r="K402" s="7">
        <f>SUMIF(lms!A:A,branch!A:A,lms!U:U)/100000</f>
        <v>0</v>
      </c>
      <c r="L402" s="7">
        <f t="shared" si="24"/>
        <v>0</v>
      </c>
      <c r="M402" s="7">
        <f t="shared" si="25"/>
        <v>0</v>
      </c>
      <c r="N402" s="7">
        <f t="shared" si="26"/>
        <v>0</v>
      </c>
      <c r="O402" s="7">
        <f t="shared" si="27"/>
        <v>0</v>
      </c>
      <c r="P402" s="3"/>
    </row>
    <row r="403" spans="1:16" x14ac:dyDescent="0.35">
      <c r="A403" s="7">
        <v>126</v>
      </c>
      <c r="B403" s="7" t="str">
        <f>VLOOKUP(A:A,[2]Branch!$B:$C,2,0)</f>
        <v>Cumbum</v>
      </c>
      <c r="C403" s="7" t="str">
        <f>VLOOKUP(A:A,[2]Branch!$B:$E,4,0)</f>
        <v>THENI</v>
      </c>
      <c r="D403" s="7" t="str">
        <f>VLOOKUP(A:A,[2]Branch!$B:$F,5,0)</f>
        <v>MADURAI</v>
      </c>
      <c r="E403" s="7" t="s">
        <v>494</v>
      </c>
      <c r="F403" s="7">
        <f>COUNTIF(meeting!A:A,A:A)</f>
        <v>0</v>
      </c>
      <c r="G403" s="7">
        <f>SUMIF(meeting!A:A,branch!A:A,meeting!G:G)</f>
        <v>0</v>
      </c>
      <c r="H403" s="7">
        <f>SUMIF(meeting!A:A,branch!A:A,meeting!J:J)/100000</f>
        <v>0</v>
      </c>
      <c r="I403" s="7">
        <f>COUNTIF(lms!A:A,branch!A:A)</f>
        <v>0</v>
      </c>
      <c r="J403" s="7">
        <f>SUMIF(lms!A:A,branch!A:A,lms!N:N)</f>
        <v>0</v>
      </c>
      <c r="K403" s="7">
        <f>SUMIF(lms!A:A,branch!A:A,lms!U:U)/100000</f>
        <v>0</v>
      </c>
      <c r="L403" s="7">
        <f t="shared" si="24"/>
        <v>0</v>
      </c>
      <c r="M403" s="7">
        <f t="shared" si="25"/>
        <v>0</v>
      </c>
      <c r="N403" s="7">
        <f t="shared" si="26"/>
        <v>0</v>
      </c>
      <c r="O403" s="7">
        <f t="shared" si="27"/>
        <v>0</v>
      </c>
      <c r="P403" s="3"/>
    </row>
    <row r="404" spans="1:16" x14ac:dyDescent="0.35">
      <c r="A404" s="7">
        <v>3520</v>
      </c>
      <c r="B404" s="7" t="str">
        <f>VLOOKUP(A:A,[2]Branch!$B:$C,2,0)</f>
        <v>Deesa Banaskantha</v>
      </c>
      <c r="C404" s="7" t="str">
        <f>VLOOKUP(A:A,[2]Branch!$B:$E,4,0)</f>
        <v>AHMEDABAD 2</v>
      </c>
      <c r="D404" s="7" t="str">
        <f>VLOOKUP(A:A,[2]Branch!$B:$F,5,0)</f>
        <v xml:space="preserve">NORTH GUJARAT </v>
      </c>
      <c r="E404" s="7" t="s">
        <v>496</v>
      </c>
      <c r="F404" s="7">
        <f>COUNTIF(meeting!A:A,A:A)</f>
        <v>0</v>
      </c>
      <c r="G404" s="7">
        <f>SUMIF(meeting!A:A,branch!A:A,meeting!G:G)</f>
        <v>0</v>
      </c>
      <c r="H404" s="7">
        <f>SUMIF(meeting!A:A,branch!A:A,meeting!J:J)/100000</f>
        <v>0</v>
      </c>
      <c r="I404" s="7">
        <f>COUNTIF(lms!A:A,branch!A:A)</f>
        <v>0</v>
      </c>
      <c r="J404" s="7">
        <f>SUMIF(lms!A:A,branch!A:A,lms!N:N)</f>
        <v>0</v>
      </c>
      <c r="K404" s="7">
        <f>SUMIF(lms!A:A,branch!A:A,lms!U:U)/100000</f>
        <v>0</v>
      </c>
      <c r="L404" s="7">
        <f t="shared" si="24"/>
        <v>0</v>
      </c>
      <c r="M404" s="7">
        <f t="shared" si="25"/>
        <v>0</v>
      </c>
      <c r="N404" s="7">
        <f t="shared" si="26"/>
        <v>0</v>
      </c>
      <c r="O404" s="7">
        <f t="shared" si="27"/>
        <v>0</v>
      </c>
      <c r="P404" s="3"/>
    </row>
    <row r="405" spans="1:16" x14ac:dyDescent="0.35">
      <c r="A405" s="7">
        <v>558</v>
      </c>
      <c r="B405" s="7" t="str">
        <f>VLOOKUP(A:A,[2]Branch!$B:$C,2,0)</f>
        <v>Madhilipalam Road Nad</v>
      </c>
      <c r="C405" s="7" t="str">
        <f>VLOOKUP(A:A,[2]Branch!$B:$E,4,0)</f>
        <v>VISAKHAPATNAM 2</v>
      </c>
      <c r="D405" s="7" t="str">
        <f>VLOOKUP(A:A,[2]Branch!$B:$F,5,0)</f>
        <v>VISHAKHAPATANAM</v>
      </c>
      <c r="E405" s="7" t="s">
        <v>498</v>
      </c>
      <c r="F405" s="7">
        <f>COUNTIF(meeting!A:A,A:A)</f>
        <v>0</v>
      </c>
      <c r="G405" s="7">
        <f>SUMIF(meeting!A:A,branch!A:A,meeting!G:G)</f>
        <v>0</v>
      </c>
      <c r="H405" s="7">
        <f>SUMIF(meeting!A:A,branch!A:A,meeting!J:J)/100000</f>
        <v>0</v>
      </c>
      <c r="I405" s="7">
        <f>COUNTIF(lms!A:A,branch!A:A)</f>
        <v>0</v>
      </c>
      <c r="J405" s="7">
        <f>SUMIF(lms!A:A,branch!A:A,lms!N:N)</f>
        <v>0</v>
      </c>
      <c r="K405" s="7">
        <f>SUMIF(lms!A:A,branch!A:A,lms!U:U)/100000</f>
        <v>0</v>
      </c>
      <c r="L405" s="7">
        <f t="shared" si="24"/>
        <v>0</v>
      </c>
      <c r="M405" s="7">
        <f t="shared" si="25"/>
        <v>0</v>
      </c>
      <c r="N405" s="7">
        <f t="shared" si="26"/>
        <v>0</v>
      </c>
      <c r="O405" s="7">
        <f t="shared" si="27"/>
        <v>0</v>
      </c>
      <c r="P405" s="3"/>
    </row>
    <row r="406" spans="1:16" x14ac:dyDescent="0.35">
      <c r="A406" s="7">
        <v>664</v>
      </c>
      <c r="B406" s="7" t="str">
        <f>VLOOKUP(A:A,[2]Branch!$B:$C,2,0)</f>
        <v>Banerji Road,Ernakulam</v>
      </c>
      <c r="C406" s="7" t="str">
        <f>VLOOKUP(A:A,[2]Branch!$B:$E,4,0)</f>
        <v>ERNAKULAM-3</v>
      </c>
      <c r="D406" s="7" t="str">
        <f>VLOOKUP(A:A,[2]Branch!$B:$F,5,0)</f>
        <v>ERNAKULAM-1</v>
      </c>
      <c r="E406" s="7" t="s">
        <v>493</v>
      </c>
      <c r="F406" s="7">
        <f>COUNTIF(meeting!A:A,A:A)</f>
        <v>0</v>
      </c>
      <c r="G406" s="7">
        <f>SUMIF(meeting!A:A,branch!A:A,meeting!G:G)</f>
        <v>0</v>
      </c>
      <c r="H406" s="7">
        <f>SUMIF(meeting!A:A,branch!A:A,meeting!J:J)/100000</f>
        <v>0</v>
      </c>
      <c r="I406" s="7">
        <f>COUNTIF(lms!A:A,branch!A:A)</f>
        <v>0</v>
      </c>
      <c r="J406" s="7">
        <f>SUMIF(lms!A:A,branch!A:A,lms!N:N)</f>
        <v>0</v>
      </c>
      <c r="K406" s="7">
        <f>SUMIF(lms!A:A,branch!A:A,lms!U:U)/100000</f>
        <v>0</v>
      </c>
      <c r="L406" s="7">
        <f t="shared" si="24"/>
        <v>0</v>
      </c>
      <c r="M406" s="7">
        <f t="shared" si="25"/>
        <v>0</v>
      </c>
      <c r="N406" s="7">
        <f t="shared" si="26"/>
        <v>0</v>
      </c>
      <c r="O406" s="7">
        <f t="shared" si="27"/>
        <v>0</v>
      </c>
      <c r="P406" s="3"/>
    </row>
    <row r="407" spans="1:16" x14ac:dyDescent="0.35">
      <c r="A407" s="7">
        <v>3184</v>
      </c>
      <c r="B407" s="7" t="str">
        <f>VLOOKUP(A:A,[2]Branch!$B:$C,2,0)</f>
        <v>Rewa Road Adarsh Nagar</v>
      </c>
      <c r="C407" s="7" t="str">
        <f>VLOOKUP(A:A,[2]Branch!$B:$E,4,0)</f>
        <v>SATNA</v>
      </c>
      <c r="D407" s="7" t="str">
        <f>VLOOKUP(A:A,[2]Branch!$B:$F,5,0)</f>
        <v>JABALPUR</v>
      </c>
      <c r="E407" s="7" t="s">
        <v>496</v>
      </c>
      <c r="F407" s="7">
        <f>COUNTIF(meeting!A:A,A:A)</f>
        <v>0</v>
      </c>
      <c r="G407" s="7">
        <f>SUMIF(meeting!A:A,branch!A:A,meeting!G:G)</f>
        <v>0</v>
      </c>
      <c r="H407" s="7">
        <f>SUMIF(meeting!A:A,branch!A:A,meeting!J:J)/100000</f>
        <v>0</v>
      </c>
      <c r="I407" s="7">
        <f>COUNTIF(lms!A:A,branch!A:A)</f>
        <v>0</v>
      </c>
      <c r="J407" s="7">
        <f>SUMIF(lms!A:A,branch!A:A,lms!N:N)</f>
        <v>0</v>
      </c>
      <c r="K407" s="7">
        <f>SUMIF(lms!A:A,branch!A:A,lms!U:U)/100000</f>
        <v>0</v>
      </c>
      <c r="L407" s="7">
        <f t="shared" si="24"/>
        <v>0</v>
      </c>
      <c r="M407" s="7">
        <f t="shared" si="25"/>
        <v>0</v>
      </c>
      <c r="N407" s="7">
        <f t="shared" si="26"/>
        <v>0</v>
      </c>
      <c r="O407" s="7">
        <f t="shared" si="27"/>
        <v>0</v>
      </c>
      <c r="P407" s="3"/>
    </row>
    <row r="408" spans="1:16" x14ac:dyDescent="0.35">
      <c r="A408" s="7">
        <v>2953</v>
      </c>
      <c r="B408" s="7" t="str">
        <f>VLOOKUP(A:A,[2]Branch!$B:$C,2,0)</f>
        <v>Bellary Circle,Kurnool</v>
      </c>
      <c r="C408" s="7" t="str">
        <f>VLOOKUP(A:A,[2]Branch!$B:$E,4,0)</f>
        <v>ADONI</v>
      </c>
      <c r="D408" s="7" t="str">
        <f>VLOOKUP(A:A,[2]Branch!$B:$F,5,0)</f>
        <v>KURNOOL</v>
      </c>
      <c r="E408" s="7" t="s">
        <v>492</v>
      </c>
      <c r="F408" s="7">
        <f>COUNTIF(meeting!A:A,A:A)</f>
        <v>0</v>
      </c>
      <c r="G408" s="7">
        <f>SUMIF(meeting!A:A,branch!A:A,meeting!G:G)</f>
        <v>0</v>
      </c>
      <c r="H408" s="7">
        <f>SUMIF(meeting!A:A,branch!A:A,meeting!J:J)/100000</f>
        <v>0</v>
      </c>
      <c r="I408" s="7">
        <f>COUNTIF(lms!A:A,branch!A:A)</f>
        <v>0</v>
      </c>
      <c r="J408" s="7">
        <f>SUMIF(lms!A:A,branch!A:A,lms!N:N)</f>
        <v>0</v>
      </c>
      <c r="K408" s="7">
        <f>SUMIF(lms!A:A,branch!A:A,lms!U:U)/100000</f>
        <v>0</v>
      </c>
      <c r="L408" s="7">
        <f t="shared" si="24"/>
        <v>0</v>
      </c>
      <c r="M408" s="7">
        <f t="shared" si="25"/>
        <v>0</v>
      </c>
      <c r="N408" s="7">
        <f t="shared" si="26"/>
        <v>0</v>
      </c>
      <c r="O408" s="7">
        <f t="shared" si="27"/>
        <v>0</v>
      </c>
      <c r="P408" s="3"/>
    </row>
    <row r="409" spans="1:16" x14ac:dyDescent="0.35">
      <c r="A409" s="7">
        <v>328</v>
      </c>
      <c r="B409" s="7" t="str">
        <f>VLOOKUP(A:A,[2]Branch!$B:$C,2,0)</f>
        <v>Salem Agraharam Road</v>
      </c>
      <c r="C409" s="7" t="str">
        <f>VLOOKUP(A:A,[2]Branch!$B:$E,4,0)</f>
        <v>SALEM 1</v>
      </c>
      <c r="D409" s="7" t="str">
        <f>VLOOKUP(A:A,[2]Branch!$B:$F,5,0)</f>
        <v>SALEM</v>
      </c>
      <c r="E409" s="7" t="s">
        <v>494</v>
      </c>
      <c r="F409" s="7">
        <f>COUNTIF(meeting!A:A,A:A)</f>
        <v>0</v>
      </c>
      <c r="G409" s="7">
        <f>SUMIF(meeting!A:A,branch!A:A,meeting!G:G)</f>
        <v>0</v>
      </c>
      <c r="H409" s="7">
        <f>SUMIF(meeting!A:A,branch!A:A,meeting!J:J)/100000</f>
        <v>0</v>
      </c>
      <c r="I409" s="7">
        <f>COUNTIF(lms!A:A,branch!A:A)</f>
        <v>0</v>
      </c>
      <c r="J409" s="7">
        <f>SUMIF(lms!A:A,branch!A:A,lms!N:N)</f>
        <v>0</v>
      </c>
      <c r="K409" s="7">
        <f>SUMIF(lms!A:A,branch!A:A,lms!U:U)/100000</f>
        <v>0</v>
      </c>
      <c r="L409" s="7">
        <f t="shared" si="24"/>
        <v>0</v>
      </c>
      <c r="M409" s="7">
        <f t="shared" si="25"/>
        <v>0</v>
      </c>
      <c r="N409" s="7">
        <f t="shared" si="26"/>
        <v>0</v>
      </c>
      <c r="O409" s="7">
        <f t="shared" si="27"/>
        <v>0</v>
      </c>
      <c r="P409" s="3"/>
    </row>
    <row r="410" spans="1:16" x14ac:dyDescent="0.35">
      <c r="A410" s="7">
        <v>2845</v>
      </c>
      <c r="B410" s="7" t="str">
        <f>VLOOKUP(A:A,[2]Branch!$B:$C,2,0)</f>
        <v>Rajpura Town</v>
      </c>
      <c r="C410" s="7" t="str">
        <f>VLOOKUP(A:A,[2]Branch!$B:$E,4,0)</f>
        <v>PUNJAB 6</v>
      </c>
      <c r="D410" s="7" t="str">
        <f>VLOOKUP(A:A,[2]Branch!$B:$F,5,0)</f>
        <v>PATIALA</v>
      </c>
      <c r="E410" s="7" t="s">
        <v>499</v>
      </c>
      <c r="F410" s="7">
        <f>COUNTIF(meeting!A:A,A:A)</f>
        <v>0</v>
      </c>
      <c r="G410" s="7">
        <f>SUMIF(meeting!A:A,branch!A:A,meeting!G:G)</f>
        <v>0</v>
      </c>
      <c r="H410" s="7">
        <f>SUMIF(meeting!A:A,branch!A:A,meeting!J:J)/100000</f>
        <v>0</v>
      </c>
      <c r="I410" s="7">
        <f>COUNTIF(lms!A:A,branch!A:A)</f>
        <v>0</v>
      </c>
      <c r="J410" s="7">
        <f>SUMIF(lms!A:A,branch!A:A,lms!N:N)</f>
        <v>0</v>
      </c>
      <c r="K410" s="7">
        <f>SUMIF(lms!A:A,branch!A:A,lms!U:U)/100000</f>
        <v>0</v>
      </c>
      <c r="L410" s="7">
        <f t="shared" si="24"/>
        <v>0</v>
      </c>
      <c r="M410" s="7">
        <f t="shared" si="25"/>
        <v>0</v>
      </c>
      <c r="N410" s="7">
        <f t="shared" si="26"/>
        <v>0</v>
      </c>
      <c r="O410" s="7">
        <f t="shared" si="27"/>
        <v>0</v>
      </c>
      <c r="P410" s="3"/>
    </row>
    <row r="411" spans="1:16" x14ac:dyDescent="0.35">
      <c r="A411" s="7">
        <v>1579</v>
      </c>
      <c r="B411" s="7" t="str">
        <f>VLOOKUP(A:A,[2]Branch!$B:$C,2,0)</f>
        <v>Pavagada</v>
      </c>
      <c r="C411" s="7" t="str">
        <f>VLOOKUP(A:A,[2]Branch!$B:$E,4,0)</f>
        <v>TUMKUR-1</v>
      </c>
      <c r="D411" s="7" t="str">
        <f>VLOOKUP(A:A,[2]Branch!$B:$F,5,0)</f>
        <v>TUMKUR</v>
      </c>
      <c r="E411" s="7" t="s">
        <v>495</v>
      </c>
      <c r="F411" s="7">
        <f>COUNTIF(meeting!A:A,A:A)</f>
        <v>0</v>
      </c>
      <c r="G411" s="7">
        <f>SUMIF(meeting!A:A,branch!A:A,meeting!G:G)</f>
        <v>0</v>
      </c>
      <c r="H411" s="7">
        <f>SUMIF(meeting!A:A,branch!A:A,meeting!J:J)/100000</f>
        <v>0</v>
      </c>
      <c r="I411" s="7">
        <f>COUNTIF(lms!A:A,branch!A:A)</f>
        <v>0</v>
      </c>
      <c r="J411" s="7">
        <f>SUMIF(lms!A:A,branch!A:A,lms!N:N)</f>
        <v>0</v>
      </c>
      <c r="K411" s="7">
        <f>SUMIF(lms!A:A,branch!A:A,lms!U:U)/100000</f>
        <v>0</v>
      </c>
      <c r="L411" s="7">
        <f t="shared" si="24"/>
        <v>0</v>
      </c>
      <c r="M411" s="7">
        <f t="shared" si="25"/>
        <v>0</v>
      </c>
      <c r="N411" s="7">
        <f t="shared" si="26"/>
        <v>0</v>
      </c>
      <c r="O411" s="7">
        <f t="shared" si="27"/>
        <v>0</v>
      </c>
      <c r="P411" s="3"/>
    </row>
    <row r="412" spans="1:16" x14ac:dyDescent="0.35">
      <c r="A412" s="7">
        <v>3755</v>
      </c>
      <c r="B412" s="7" t="str">
        <f>VLOOKUP(A:A,[2]Branch!$B:$C,2,0)</f>
        <v>Udala</v>
      </c>
      <c r="C412" s="7" t="str">
        <f>VLOOKUP(A:A,[2]Branch!$B:$E,4,0)</f>
        <v>BARIPADA</v>
      </c>
      <c r="D412" s="7" t="str">
        <f>VLOOKUP(A:A,[2]Branch!$B:$F,5,0)</f>
        <v>BALASORE</v>
      </c>
      <c r="E412" s="7" t="s">
        <v>498</v>
      </c>
      <c r="F412" s="7">
        <f>COUNTIF(meeting!A:A,A:A)</f>
        <v>0</v>
      </c>
      <c r="G412" s="7">
        <f>SUMIF(meeting!A:A,branch!A:A,meeting!G:G)</f>
        <v>0</v>
      </c>
      <c r="H412" s="7">
        <f>SUMIF(meeting!A:A,branch!A:A,meeting!J:J)/100000</f>
        <v>0</v>
      </c>
      <c r="I412" s="7">
        <f>COUNTIF(lms!A:A,branch!A:A)</f>
        <v>0</v>
      </c>
      <c r="J412" s="7">
        <f>SUMIF(lms!A:A,branch!A:A,lms!N:N)</f>
        <v>0</v>
      </c>
      <c r="K412" s="7">
        <f>SUMIF(lms!A:A,branch!A:A,lms!U:U)/100000</f>
        <v>0</v>
      </c>
      <c r="L412" s="7">
        <f t="shared" si="24"/>
        <v>0</v>
      </c>
      <c r="M412" s="7">
        <f t="shared" si="25"/>
        <v>0</v>
      </c>
      <c r="N412" s="7">
        <f t="shared" si="26"/>
        <v>0</v>
      </c>
      <c r="O412" s="7">
        <f t="shared" si="27"/>
        <v>0</v>
      </c>
      <c r="P412" s="3"/>
    </row>
    <row r="413" spans="1:16" x14ac:dyDescent="0.35">
      <c r="A413" s="7">
        <v>258</v>
      </c>
      <c r="B413" s="7" t="str">
        <f>VLOOKUP(A:A,[2]Branch!$B:$C,2,0)</f>
        <v>Nidadavole</v>
      </c>
      <c r="C413" s="7" t="str">
        <f>VLOOKUP(A:A,[2]Branch!$B:$E,4,0)</f>
        <v>NIDADAVOLE</v>
      </c>
      <c r="D413" s="7" t="str">
        <f>VLOOKUP(A:A,[2]Branch!$B:$F,5,0)</f>
        <v>ELURU</v>
      </c>
      <c r="E413" s="7" t="s">
        <v>497</v>
      </c>
      <c r="F413" s="7">
        <f>COUNTIF(meeting!A:A,A:A)</f>
        <v>0</v>
      </c>
      <c r="G413" s="7">
        <f>SUMIF(meeting!A:A,branch!A:A,meeting!G:G)</f>
        <v>0</v>
      </c>
      <c r="H413" s="7">
        <f>SUMIF(meeting!A:A,branch!A:A,meeting!J:J)/100000</f>
        <v>0</v>
      </c>
      <c r="I413" s="7">
        <f>COUNTIF(lms!A:A,branch!A:A)</f>
        <v>0</v>
      </c>
      <c r="J413" s="7">
        <f>SUMIF(lms!A:A,branch!A:A,lms!N:N)</f>
        <v>0</v>
      </c>
      <c r="K413" s="7">
        <f>SUMIF(lms!A:A,branch!A:A,lms!U:U)/100000</f>
        <v>0</v>
      </c>
      <c r="L413" s="7">
        <f t="shared" si="24"/>
        <v>0</v>
      </c>
      <c r="M413" s="7">
        <f t="shared" si="25"/>
        <v>0</v>
      </c>
      <c r="N413" s="7">
        <f t="shared" si="26"/>
        <v>0</v>
      </c>
      <c r="O413" s="7">
        <f t="shared" si="27"/>
        <v>0</v>
      </c>
      <c r="P413" s="3"/>
    </row>
    <row r="414" spans="1:16" x14ac:dyDescent="0.35">
      <c r="A414" s="7">
        <v>2624</v>
      </c>
      <c r="B414" s="7" t="str">
        <f>VLOOKUP(A:A,[2]Branch!$B:$C,2,0)</f>
        <v>Budharaja Sambalpur Orissa</v>
      </c>
      <c r="C414" s="7" t="str">
        <f>VLOOKUP(A:A,[2]Branch!$B:$E,4,0)</f>
        <v>SAMBALPUR</v>
      </c>
      <c r="D414" s="7" t="str">
        <f>VLOOKUP(A:A,[2]Branch!$B:$F,5,0)</f>
        <v>SAMBALPUR</v>
      </c>
      <c r="E414" s="7" t="s">
        <v>498</v>
      </c>
      <c r="F414" s="7">
        <f>COUNTIF(meeting!A:A,A:A)</f>
        <v>0</v>
      </c>
      <c r="G414" s="7">
        <f>SUMIF(meeting!A:A,branch!A:A,meeting!G:G)</f>
        <v>0</v>
      </c>
      <c r="H414" s="7">
        <f>SUMIF(meeting!A:A,branch!A:A,meeting!J:J)/100000</f>
        <v>0</v>
      </c>
      <c r="I414" s="7">
        <f>COUNTIF(lms!A:A,branch!A:A)</f>
        <v>0</v>
      </c>
      <c r="J414" s="7">
        <f>SUMIF(lms!A:A,branch!A:A,lms!N:N)</f>
        <v>0</v>
      </c>
      <c r="K414" s="7">
        <f>SUMIF(lms!A:A,branch!A:A,lms!U:U)/100000</f>
        <v>0</v>
      </c>
      <c r="L414" s="7">
        <f t="shared" si="24"/>
        <v>0</v>
      </c>
      <c r="M414" s="7">
        <f t="shared" si="25"/>
        <v>0</v>
      </c>
      <c r="N414" s="7">
        <f t="shared" si="26"/>
        <v>0</v>
      </c>
      <c r="O414" s="7">
        <f t="shared" si="27"/>
        <v>0</v>
      </c>
      <c r="P414" s="3"/>
    </row>
    <row r="415" spans="1:16" x14ac:dyDescent="0.35">
      <c r="A415" s="7">
        <v>3838</v>
      </c>
      <c r="B415" s="7" t="str">
        <f>VLOOKUP(A:A,[2]Branch!$B:$C,2,0)</f>
        <v>Joda</v>
      </c>
      <c r="C415" s="7" t="str">
        <f>VLOOKUP(A:A,[2]Branch!$B:$E,4,0)</f>
        <v>KEONJHAR</v>
      </c>
      <c r="D415" s="7" t="str">
        <f>VLOOKUP(A:A,[2]Branch!$B:$F,5,0)</f>
        <v>BALASORE</v>
      </c>
      <c r="E415" s="7" t="s">
        <v>498</v>
      </c>
      <c r="F415" s="7">
        <f>COUNTIF(meeting!A:A,A:A)</f>
        <v>0</v>
      </c>
      <c r="G415" s="7">
        <f>SUMIF(meeting!A:A,branch!A:A,meeting!G:G)</f>
        <v>0</v>
      </c>
      <c r="H415" s="7">
        <f>SUMIF(meeting!A:A,branch!A:A,meeting!J:J)/100000</f>
        <v>0</v>
      </c>
      <c r="I415" s="7">
        <f>COUNTIF(lms!A:A,branch!A:A)</f>
        <v>0</v>
      </c>
      <c r="J415" s="7">
        <f>SUMIF(lms!A:A,branch!A:A,lms!N:N)</f>
        <v>0</v>
      </c>
      <c r="K415" s="7">
        <f>SUMIF(lms!A:A,branch!A:A,lms!U:U)/100000</f>
        <v>0</v>
      </c>
      <c r="L415" s="7">
        <f t="shared" si="24"/>
        <v>0</v>
      </c>
      <c r="M415" s="7">
        <f t="shared" si="25"/>
        <v>0</v>
      </c>
      <c r="N415" s="7">
        <f t="shared" si="26"/>
        <v>0</v>
      </c>
      <c r="O415" s="7">
        <f t="shared" si="27"/>
        <v>0</v>
      </c>
      <c r="P415" s="3"/>
    </row>
    <row r="416" spans="1:16" x14ac:dyDescent="0.35">
      <c r="A416" s="7">
        <v>3592</v>
      </c>
      <c r="B416" s="7" t="str">
        <f>VLOOKUP(A:A,[2]Branch!$B:$C,2,0)</f>
        <v>Roopnagar Punjab</v>
      </c>
      <c r="C416" s="7" t="str">
        <f>VLOOKUP(A:A,[2]Branch!$B:$E,4,0)</f>
        <v>PUNJAB 5</v>
      </c>
      <c r="D416" s="7" t="str">
        <f>VLOOKUP(A:A,[2]Branch!$B:$F,5,0)</f>
        <v>PATIALA</v>
      </c>
      <c r="E416" s="7" t="s">
        <v>499</v>
      </c>
      <c r="F416" s="7">
        <f>COUNTIF(meeting!A:A,A:A)</f>
        <v>0</v>
      </c>
      <c r="G416" s="7">
        <f>SUMIF(meeting!A:A,branch!A:A,meeting!G:G)</f>
        <v>0</v>
      </c>
      <c r="H416" s="7">
        <f>SUMIF(meeting!A:A,branch!A:A,meeting!J:J)/100000</f>
        <v>0</v>
      </c>
      <c r="I416" s="7">
        <f>COUNTIF(lms!A:A,branch!A:A)</f>
        <v>0</v>
      </c>
      <c r="J416" s="7">
        <f>SUMIF(lms!A:A,branch!A:A,lms!N:N)</f>
        <v>0</v>
      </c>
      <c r="K416" s="7">
        <f>SUMIF(lms!A:A,branch!A:A,lms!U:U)/100000</f>
        <v>0</v>
      </c>
      <c r="L416" s="7">
        <f t="shared" si="24"/>
        <v>0</v>
      </c>
      <c r="M416" s="7">
        <f t="shared" si="25"/>
        <v>0</v>
      </c>
      <c r="N416" s="7">
        <f t="shared" si="26"/>
        <v>0</v>
      </c>
      <c r="O416" s="7">
        <f t="shared" si="27"/>
        <v>0</v>
      </c>
      <c r="P416" s="3"/>
    </row>
    <row r="417" spans="1:16" x14ac:dyDescent="0.35">
      <c r="A417" s="7">
        <v>973</v>
      </c>
      <c r="B417" s="7" t="str">
        <f>VLOOKUP(A:A,[2]Branch!$B:$C,2,0)</f>
        <v>Kundrathur</v>
      </c>
      <c r="C417" s="7" t="str">
        <f>VLOOKUP(A:A,[2]Branch!$B:$E,4,0)</f>
        <v>POONAMALLEE</v>
      </c>
      <c r="D417" s="7" t="str">
        <f>VLOOKUP(A:A,[2]Branch!$B:$F,5,0)</f>
        <v>THIRUVALLUR</v>
      </c>
      <c r="E417" s="7" t="s">
        <v>497</v>
      </c>
      <c r="F417" s="7">
        <f>COUNTIF(meeting!A:A,A:A)</f>
        <v>0</v>
      </c>
      <c r="G417" s="7">
        <f>SUMIF(meeting!A:A,branch!A:A,meeting!G:G)</f>
        <v>0</v>
      </c>
      <c r="H417" s="7">
        <f>SUMIF(meeting!A:A,branch!A:A,meeting!J:J)/100000</f>
        <v>0</v>
      </c>
      <c r="I417" s="7">
        <f>COUNTIF(lms!A:A,branch!A:A)</f>
        <v>0</v>
      </c>
      <c r="J417" s="7">
        <f>SUMIF(lms!A:A,branch!A:A,lms!N:N)</f>
        <v>0</v>
      </c>
      <c r="K417" s="7">
        <f>SUMIF(lms!A:A,branch!A:A,lms!U:U)/100000</f>
        <v>0</v>
      </c>
      <c r="L417" s="7">
        <f t="shared" si="24"/>
        <v>0</v>
      </c>
      <c r="M417" s="7">
        <f t="shared" si="25"/>
        <v>0</v>
      </c>
      <c r="N417" s="7">
        <f t="shared" si="26"/>
        <v>0</v>
      </c>
      <c r="O417" s="7">
        <f t="shared" si="27"/>
        <v>0</v>
      </c>
      <c r="P417" s="3"/>
    </row>
    <row r="418" spans="1:16" x14ac:dyDescent="0.35">
      <c r="A418" s="7">
        <v>2568</v>
      </c>
      <c r="B418" s="7" t="str">
        <f>VLOOKUP(A:A,[2]Branch!$B:$C,2,0)</f>
        <v>Kolathur Salem</v>
      </c>
      <c r="C418" s="7" t="str">
        <f>VLOOKUP(A:A,[2]Branch!$B:$E,4,0)</f>
        <v>OMALUR</v>
      </c>
      <c r="D418" s="7" t="str">
        <f>VLOOKUP(A:A,[2]Branch!$B:$F,5,0)</f>
        <v>SALEM</v>
      </c>
      <c r="E418" s="7" t="s">
        <v>494</v>
      </c>
      <c r="F418" s="7">
        <f>COUNTIF(meeting!A:A,A:A)</f>
        <v>0</v>
      </c>
      <c r="G418" s="7">
        <f>SUMIF(meeting!A:A,branch!A:A,meeting!G:G)</f>
        <v>0</v>
      </c>
      <c r="H418" s="7">
        <f>SUMIF(meeting!A:A,branch!A:A,meeting!J:J)/100000</f>
        <v>0</v>
      </c>
      <c r="I418" s="7">
        <f>COUNTIF(lms!A:A,branch!A:A)</f>
        <v>0</v>
      </c>
      <c r="J418" s="7">
        <f>SUMIF(lms!A:A,branch!A:A,lms!N:N)</f>
        <v>0</v>
      </c>
      <c r="K418" s="7">
        <f>SUMIF(lms!A:A,branch!A:A,lms!U:U)/100000</f>
        <v>0</v>
      </c>
      <c r="L418" s="7">
        <f t="shared" si="24"/>
        <v>0</v>
      </c>
      <c r="M418" s="7">
        <f t="shared" si="25"/>
        <v>0</v>
      </c>
      <c r="N418" s="7">
        <f t="shared" si="26"/>
        <v>0</v>
      </c>
      <c r="O418" s="7">
        <f t="shared" si="27"/>
        <v>0</v>
      </c>
      <c r="P418" s="3"/>
    </row>
    <row r="419" spans="1:16" x14ac:dyDescent="0.35">
      <c r="A419" s="7">
        <v>1550</v>
      </c>
      <c r="B419" s="7" t="str">
        <f>VLOOKUP(A:A,[2]Branch!$B:$C,2,0)</f>
        <v>Ram Mandhir Bhavnagar</v>
      </c>
      <c r="C419" s="7" t="str">
        <f>VLOOKUP(A:A,[2]Branch!$B:$E,4,0)</f>
        <v>BHAVNAGAR</v>
      </c>
      <c r="D419" s="7" t="str">
        <f>VLOOKUP(A:A,[2]Branch!$B:$F,5,0)</f>
        <v>SAURASTRA</v>
      </c>
      <c r="E419" s="7" t="s">
        <v>496</v>
      </c>
      <c r="F419" s="7">
        <f>COUNTIF(meeting!A:A,A:A)</f>
        <v>0</v>
      </c>
      <c r="G419" s="7">
        <f>SUMIF(meeting!A:A,branch!A:A,meeting!G:G)</f>
        <v>0</v>
      </c>
      <c r="H419" s="7">
        <f>SUMIF(meeting!A:A,branch!A:A,meeting!J:J)/100000</f>
        <v>0</v>
      </c>
      <c r="I419" s="7">
        <f>COUNTIF(lms!A:A,branch!A:A)</f>
        <v>0</v>
      </c>
      <c r="J419" s="7">
        <f>SUMIF(lms!A:A,branch!A:A,lms!N:N)</f>
        <v>0</v>
      </c>
      <c r="K419" s="7">
        <f>SUMIF(lms!A:A,branch!A:A,lms!U:U)/100000</f>
        <v>0</v>
      </c>
      <c r="L419" s="7">
        <f t="shared" si="24"/>
        <v>0</v>
      </c>
      <c r="M419" s="7">
        <f t="shared" si="25"/>
        <v>0</v>
      </c>
      <c r="N419" s="7">
        <f t="shared" si="26"/>
        <v>0</v>
      </c>
      <c r="O419" s="7">
        <f t="shared" si="27"/>
        <v>0</v>
      </c>
      <c r="P419" s="3"/>
    </row>
    <row r="420" spans="1:16" x14ac:dyDescent="0.35">
      <c r="A420" s="7">
        <v>586</v>
      </c>
      <c r="B420" s="7" t="str">
        <f>VLOOKUP(A:A,[2]Branch!$B:$C,2,0)</f>
        <v>Chunabathi</v>
      </c>
      <c r="C420" s="7" t="str">
        <f>VLOOKUP(A:A,[2]Branch!$B:$E,4,0)</f>
        <v>BHOPAL-1</v>
      </c>
      <c r="D420" s="7" t="str">
        <f>VLOOKUP(A:A,[2]Branch!$B:$F,5,0)</f>
        <v>BHOPAL</v>
      </c>
      <c r="E420" s="7" t="s">
        <v>496</v>
      </c>
      <c r="F420" s="7">
        <f>COUNTIF(meeting!A:A,A:A)</f>
        <v>0</v>
      </c>
      <c r="G420" s="7">
        <f>SUMIF(meeting!A:A,branch!A:A,meeting!G:G)</f>
        <v>0</v>
      </c>
      <c r="H420" s="7">
        <f>SUMIF(meeting!A:A,branch!A:A,meeting!J:J)/100000</f>
        <v>0</v>
      </c>
      <c r="I420" s="7">
        <f>COUNTIF(lms!A:A,branch!A:A)</f>
        <v>0</v>
      </c>
      <c r="J420" s="7">
        <f>SUMIF(lms!A:A,branch!A:A,lms!N:N)</f>
        <v>0</v>
      </c>
      <c r="K420" s="7">
        <f>SUMIF(lms!A:A,branch!A:A,lms!U:U)/100000</f>
        <v>0</v>
      </c>
      <c r="L420" s="7">
        <f t="shared" si="24"/>
        <v>0</v>
      </c>
      <c r="M420" s="7">
        <f t="shared" si="25"/>
        <v>0</v>
      </c>
      <c r="N420" s="7">
        <f t="shared" si="26"/>
        <v>0</v>
      </c>
      <c r="O420" s="7">
        <f t="shared" si="27"/>
        <v>0</v>
      </c>
      <c r="P420" s="3"/>
    </row>
    <row r="421" spans="1:16" x14ac:dyDescent="0.35">
      <c r="A421" s="7">
        <v>2919</v>
      </c>
      <c r="B421" s="7" t="str">
        <f>VLOOKUP(A:A,[2]Branch!$B:$C,2,0)</f>
        <v>Db Cross,Nelamangala</v>
      </c>
      <c r="C421" s="7" t="str">
        <f>VLOOKUP(A:A,[2]Branch!$B:$E,4,0)</f>
        <v>TUMKUR-3</v>
      </c>
      <c r="D421" s="7" t="str">
        <f>VLOOKUP(A:A,[2]Branch!$B:$F,5,0)</f>
        <v>TUMKUR</v>
      </c>
      <c r="E421" s="7" t="s">
        <v>495</v>
      </c>
      <c r="F421" s="7">
        <f>COUNTIF(meeting!A:A,A:A)</f>
        <v>0</v>
      </c>
      <c r="G421" s="7">
        <f>SUMIF(meeting!A:A,branch!A:A,meeting!G:G)</f>
        <v>0</v>
      </c>
      <c r="H421" s="7">
        <f>SUMIF(meeting!A:A,branch!A:A,meeting!J:J)/100000</f>
        <v>0</v>
      </c>
      <c r="I421" s="7">
        <f>COUNTIF(lms!A:A,branch!A:A)</f>
        <v>0</v>
      </c>
      <c r="J421" s="7">
        <f>SUMIF(lms!A:A,branch!A:A,lms!N:N)</f>
        <v>0</v>
      </c>
      <c r="K421" s="7">
        <f>SUMIF(lms!A:A,branch!A:A,lms!U:U)/100000</f>
        <v>0</v>
      </c>
      <c r="L421" s="7">
        <f t="shared" si="24"/>
        <v>0</v>
      </c>
      <c r="M421" s="7">
        <f t="shared" si="25"/>
        <v>0</v>
      </c>
      <c r="N421" s="7">
        <f t="shared" si="26"/>
        <v>0</v>
      </c>
      <c r="O421" s="7">
        <f t="shared" si="27"/>
        <v>0</v>
      </c>
      <c r="P421" s="3"/>
    </row>
    <row r="422" spans="1:16" x14ac:dyDescent="0.35">
      <c r="A422" s="7">
        <v>3167</v>
      </c>
      <c r="B422" s="7" t="str">
        <f>VLOOKUP(A:A,[2]Branch!$B:$C,2,0)</f>
        <v>Police Station Road Ramdurg</v>
      </c>
      <c r="C422" s="7" t="str">
        <f>VLOOKUP(A:A,[2]Branch!$B:$E,4,0)</f>
        <v>NARAGUND</v>
      </c>
      <c r="D422" s="7" t="str">
        <f>VLOOKUP(A:A,[2]Branch!$B:$F,5,0)</f>
        <v>HUBLI REGION</v>
      </c>
      <c r="E422" s="7" t="s">
        <v>495</v>
      </c>
      <c r="F422" s="7">
        <f>COUNTIF(meeting!A:A,A:A)</f>
        <v>0</v>
      </c>
      <c r="G422" s="7">
        <f>SUMIF(meeting!A:A,branch!A:A,meeting!G:G)</f>
        <v>0</v>
      </c>
      <c r="H422" s="7">
        <f>SUMIF(meeting!A:A,branch!A:A,meeting!J:J)/100000</f>
        <v>0</v>
      </c>
      <c r="I422" s="7">
        <f>COUNTIF(lms!A:A,branch!A:A)</f>
        <v>0</v>
      </c>
      <c r="J422" s="7">
        <f>SUMIF(lms!A:A,branch!A:A,lms!N:N)</f>
        <v>0</v>
      </c>
      <c r="K422" s="7">
        <f>SUMIF(lms!A:A,branch!A:A,lms!U:U)/100000</f>
        <v>0</v>
      </c>
      <c r="L422" s="7">
        <f t="shared" si="24"/>
        <v>0</v>
      </c>
      <c r="M422" s="7">
        <f t="shared" si="25"/>
        <v>0</v>
      </c>
      <c r="N422" s="7">
        <f t="shared" si="26"/>
        <v>0</v>
      </c>
      <c r="O422" s="7">
        <f t="shared" si="27"/>
        <v>0</v>
      </c>
      <c r="P422" s="3"/>
    </row>
    <row r="423" spans="1:16" x14ac:dyDescent="0.35">
      <c r="A423" s="7">
        <v>986</v>
      </c>
      <c r="B423" s="7" t="str">
        <f>VLOOKUP(A:A,[2]Branch!$B:$C,2,0)</f>
        <v>Mahadevapura</v>
      </c>
      <c r="C423" s="7" t="str">
        <f>VLOOKUP(A:A,[2]Branch!$B:$E,4,0)</f>
        <v>KOLAR-1</v>
      </c>
      <c r="D423" s="7" t="str">
        <f>VLOOKUP(A:A,[2]Branch!$B:$F,5,0)</f>
        <v>KOLAR</v>
      </c>
      <c r="E423" s="7" t="s">
        <v>497</v>
      </c>
      <c r="F423" s="7">
        <f>COUNTIF(meeting!A:A,A:A)</f>
        <v>0</v>
      </c>
      <c r="G423" s="7">
        <f>SUMIF(meeting!A:A,branch!A:A,meeting!G:G)</f>
        <v>0</v>
      </c>
      <c r="H423" s="7">
        <f>SUMIF(meeting!A:A,branch!A:A,meeting!J:J)/100000</f>
        <v>0</v>
      </c>
      <c r="I423" s="7">
        <f>COUNTIF(lms!A:A,branch!A:A)</f>
        <v>0</v>
      </c>
      <c r="J423" s="7">
        <f>SUMIF(lms!A:A,branch!A:A,lms!N:N)</f>
        <v>0</v>
      </c>
      <c r="K423" s="7">
        <f>SUMIF(lms!A:A,branch!A:A,lms!U:U)/100000</f>
        <v>0</v>
      </c>
      <c r="L423" s="7">
        <f t="shared" si="24"/>
        <v>0</v>
      </c>
      <c r="M423" s="7">
        <f t="shared" si="25"/>
        <v>0</v>
      </c>
      <c r="N423" s="7">
        <f t="shared" si="26"/>
        <v>0</v>
      </c>
      <c r="O423" s="7">
        <f t="shared" si="27"/>
        <v>0</v>
      </c>
      <c r="P423" s="3"/>
    </row>
    <row r="424" spans="1:16" x14ac:dyDescent="0.35">
      <c r="A424" s="7">
        <v>3105</v>
      </c>
      <c r="B424" s="7" t="str">
        <f>VLOOKUP(A:A,[2]Branch!$B:$C,2,0)</f>
        <v>Gohana</v>
      </c>
      <c r="C424" s="7" t="str">
        <f>VLOOKUP(A:A,[2]Branch!$B:$E,4,0)</f>
        <v>HARYANA-2</v>
      </c>
      <c r="D424" s="7" t="str">
        <f>VLOOKUP(A:A,[2]Branch!$B:$F,5,0)</f>
        <v>HARYANA</v>
      </c>
      <c r="E424" s="7" t="s">
        <v>499</v>
      </c>
      <c r="F424" s="7">
        <f>COUNTIF(meeting!A:A,A:A)</f>
        <v>0</v>
      </c>
      <c r="G424" s="7">
        <f>SUMIF(meeting!A:A,branch!A:A,meeting!G:G)</f>
        <v>0</v>
      </c>
      <c r="H424" s="7">
        <f>SUMIF(meeting!A:A,branch!A:A,meeting!J:J)/100000</f>
        <v>0</v>
      </c>
      <c r="I424" s="7">
        <f>COUNTIF(lms!A:A,branch!A:A)</f>
        <v>0</v>
      </c>
      <c r="J424" s="7">
        <f>SUMIF(lms!A:A,branch!A:A,lms!N:N)</f>
        <v>0</v>
      </c>
      <c r="K424" s="7">
        <f>SUMIF(lms!A:A,branch!A:A,lms!U:U)/100000</f>
        <v>0</v>
      </c>
      <c r="L424" s="7">
        <f t="shared" si="24"/>
        <v>0</v>
      </c>
      <c r="M424" s="7">
        <f t="shared" si="25"/>
        <v>0</v>
      </c>
      <c r="N424" s="7">
        <f t="shared" si="26"/>
        <v>0</v>
      </c>
      <c r="O424" s="7">
        <f t="shared" si="27"/>
        <v>0</v>
      </c>
      <c r="P424" s="3"/>
    </row>
    <row r="425" spans="1:16" x14ac:dyDescent="0.35">
      <c r="A425" s="7">
        <v>210</v>
      </c>
      <c r="B425" s="7" t="str">
        <f>VLOOKUP(A:A,[2]Branch!$B:$C,2,0)</f>
        <v>Kanyakumari</v>
      </c>
      <c r="C425" s="7" t="str">
        <f>VLOOKUP(A:A,[2]Branch!$B:$E,4,0)</f>
        <v>KANYAKUMARI</v>
      </c>
      <c r="D425" s="7" t="str">
        <f>VLOOKUP(A:A,[2]Branch!$B:$F,5,0)</f>
        <v>TIRUNELVELI</v>
      </c>
      <c r="E425" s="7" t="s">
        <v>494</v>
      </c>
      <c r="F425" s="7">
        <f>COUNTIF(meeting!A:A,A:A)</f>
        <v>0</v>
      </c>
      <c r="G425" s="7">
        <f>SUMIF(meeting!A:A,branch!A:A,meeting!G:G)</f>
        <v>0</v>
      </c>
      <c r="H425" s="7">
        <f>SUMIF(meeting!A:A,branch!A:A,meeting!J:J)/100000</f>
        <v>0</v>
      </c>
      <c r="I425" s="7">
        <f>COUNTIF(lms!A:A,branch!A:A)</f>
        <v>0</v>
      </c>
      <c r="J425" s="7">
        <f>SUMIF(lms!A:A,branch!A:A,lms!N:N)</f>
        <v>0</v>
      </c>
      <c r="K425" s="7">
        <f>SUMIF(lms!A:A,branch!A:A,lms!U:U)/100000</f>
        <v>0</v>
      </c>
      <c r="L425" s="7">
        <f t="shared" si="24"/>
        <v>0</v>
      </c>
      <c r="M425" s="7">
        <f t="shared" si="25"/>
        <v>0</v>
      </c>
      <c r="N425" s="7">
        <f t="shared" si="26"/>
        <v>0</v>
      </c>
      <c r="O425" s="7">
        <f t="shared" si="27"/>
        <v>0</v>
      </c>
      <c r="P425" s="3"/>
    </row>
    <row r="426" spans="1:16" x14ac:dyDescent="0.35">
      <c r="A426" s="7">
        <v>3521</v>
      </c>
      <c r="B426" s="7" t="str">
        <f>VLOOKUP(A:A,[2]Branch!$B:$C,2,0)</f>
        <v>Gollapalem</v>
      </c>
      <c r="C426" s="7" t="str">
        <f>VLOOKUP(A:A,[2]Branch!$B:$E,4,0)</f>
        <v>EAST GODAWARI 4</v>
      </c>
      <c r="D426" s="7" t="str">
        <f>VLOOKUP(A:A,[2]Branch!$B:$F,5,0)</f>
        <v xml:space="preserve">EAST GODAWARI </v>
      </c>
      <c r="E426" s="7" t="s">
        <v>498</v>
      </c>
      <c r="F426" s="7">
        <f>COUNTIF(meeting!A:A,A:A)</f>
        <v>0</v>
      </c>
      <c r="G426" s="7">
        <f>SUMIF(meeting!A:A,branch!A:A,meeting!G:G)</f>
        <v>0</v>
      </c>
      <c r="H426" s="7">
        <f>SUMIF(meeting!A:A,branch!A:A,meeting!J:J)/100000</f>
        <v>0</v>
      </c>
      <c r="I426" s="7">
        <f>COUNTIF(lms!A:A,branch!A:A)</f>
        <v>0</v>
      </c>
      <c r="J426" s="7">
        <f>SUMIF(lms!A:A,branch!A:A,lms!N:N)</f>
        <v>0</v>
      </c>
      <c r="K426" s="7">
        <f>SUMIF(lms!A:A,branch!A:A,lms!U:U)/100000</f>
        <v>0</v>
      </c>
      <c r="L426" s="7">
        <f t="shared" si="24"/>
        <v>0</v>
      </c>
      <c r="M426" s="7">
        <f t="shared" si="25"/>
        <v>0</v>
      </c>
      <c r="N426" s="7">
        <f t="shared" si="26"/>
        <v>0</v>
      </c>
      <c r="O426" s="7">
        <f t="shared" si="27"/>
        <v>0</v>
      </c>
      <c r="P426" s="3"/>
    </row>
    <row r="427" spans="1:16" x14ac:dyDescent="0.35">
      <c r="A427" s="7">
        <v>3314</v>
      </c>
      <c r="B427" s="7" t="str">
        <f>VLOOKUP(A:A,[2]Branch!$B:$C,2,0)</f>
        <v>Madanapalli Road Palamaner</v>
      </c>
      <c r="C427" s="7" t="str">
        <f>VLOOKUP(A:A,[2]Branch!$B:$E,4,0)</f>
        <v>MADANAPALLY</v>
      </c>
      <c r="D427" s="7" t="str">
        <f>VLOOKUP(A:A,[2]Branch!$B:$F,5,0)</f>
        <v xml:space="preserve">THIRUPATI </v>
      </c>
      <c r="E427" s="7" t="s">
        <v>497</v>
      </c>
      <c r="F427" s="7">
        <f>COUNTIF(meeting!A:A,A:A)</f>
        <v>0</v>
      </c>
      <c r="G427" s="7">
        <f>SUMIF(meeting!A:A,branch!A:A,meeting!G:G)</f>
        <v>0</v>
      </c>
      <c r="H427" s="7">
        <f>SUMIF(meeting!A:A,branch!A:A,meeting!J:J)/100000</f>
        <v>0</v>
      </c>
      <c r="I427" s="7">
        <f>COUNTIF(lms!A:A,branch!A:A)</f>
        <v>0</v>
      </c>
      <c r="J427" s="7">
        <f>SUMIF(lms!A:A,branch!A:A,lms!N:N)</f>
        <v>0</v>
      </c>
      <c r="K427" s="7">
        <f>SUMIF(lms!A:A,branch!A:A,lms!U:U)/100000</f>
        <v>0</v>
      </c>
      <c r="L427" s="7">
        <f t="shared" si="24"/>
        <v>0</v>
      </c>
      <c r="M427" s="7">
        <f t="shared" si="25"/>
        <v>0</v>
      </c>
      <c r="N427" s="7">
        <f t="shared" si="26"/>
        <v>0</v>
      </c>
      <c r="O427" s="7">
        <f t="shared" si="27"/>
        <v>0</v>
      </c>
      <c r="P427" s="3"/>
    </row>
    <row r="428" spans="1:16" x14ac:dyDescent="0.35">
      <c r="A428" s="7">
        <v>3401</v>
      </c>
      <c r="B428" s="7" t="str">
        <f>VLOOKUP(A:A,[2]Branch!$B:$C,2,0)</f>
        <v>Navipeth Rahuri</v>
      </c>
      <c r="C428" s="7" t="str">
        <f>VLOOKUP(A:A,[2]Branch!$B:$E,4,0)</f>
        <v>AHMED NAGAR</v>
      </c>
      <c r="D428" s="7" t="str">
        <f>VLOOKUP(A:A,[2]Branch!$B:$F,5,0)</f>
        <v>AURANGABAD</v>
      </c>
      <c r="E428" s="7" t="s">
        <v>496</v>
      </c>
      <c r="F428" s="7">
        <f>COUNTIF(meeting!A:A,A:A)</f>
        <v>0</v>
      </c>
      <c r="G428" s="7">
        <f>SUMIF(meeting!A:A,branch!A:A,meeting!G:G)</f>
        <v>0</v>
      </c>
      <c r="H428" s="7">
        <f>SUMIF(meeting!A:A,branch!A:A,meeting!J:J)/100000</f>
        <v>0</v>
      </c>
      <c r="I428" s="7">
        <f>COUNTIF(lms!A:A,branch!A:A)</f>
        <v>0</v>
      </c>
      <c r="J428" s="7">
        <f>SUMIF(lms!A:A,branch!A:A,lms!N:N)</f>
        <v>0</v>
      </c>
      <c r="K428" s="7">
        <f>SUMIF(lms!A:A,branch!A:A,lms!U:U)/100000</f>
        <v>0</v>
      </c>
      <c r="L428" s="7">
        <f t="shared" si="24"/>
        <v>0</v>
      </c>
      <c r="M428" s="7">
        <f t="shared" si="25"/>
        <v>0</v>
      </c>
      <c r="N428" s="7">
        <f t="shared" si="26"/>
        <v>0</v>
      </c>
      <c r="O428" s="7">
        <f t="shared" si="27"/>
        <v>0</v>
      </c>
      <c r="P428" s="3"/>
    </row>
    <row r="429" spans="1:16" x14ac:dyDescent="0.35">
      <c r="A429" s="7">
        <v>2660</v>
      </c>
      <c r="B429" s="7" t="str">
        <f>VLOOKUP(A:A,[2]Branch!$B:$C,2,0)</f>
        <v>Akashavani Chowk Aurangabad</v>
      </c>
      <c r="C429" s="7" t="str">
        <f>VLOOKUP(A:A,[2]Branch!$B:$E,4,0)</f>
        <v>AURANGABAD 1</v>
      </c>
      <c r="D429" s="7" t="str">
        <f>VLOOKUP(A:A,[2]Branch!$B:$F,5,0)</f>
        <v>AURANGABAD</v>
      </c>
      <c r="E429" s="7" t="s">
        <v>496</v>
      </c>
      <c r="F429" s="7">
        <f>COUNTIF(meeting!A:A,A:A)</f>
        <v>0</v>
      </c>
      <c r="G429" s="7">
        <f>SUMIF(meeting!A:A,branch!A:A,meeting!G:G)</f>
        <v>0</v>
      </c>
      <c r="H429" s="7">
        <f>SUMIF(meeting!A:A,branch!A:A,meeting!J:J)/100000</f>
        <v>0</v>
      </c>
      <c r="I429" s="7">
        <f>COUNTIF(lms!A:A,branch!A:A)</f>
        <v>0</v>
      </c>
      <c r="J429" s="7">
        <f>SUMIF(lms!A:A,branch!A:A,lms!N:N)</f>
        <v>0</v>
      </c>
      <c r="K429" s="7">
        <f>SUMIF(lms!A:A,branch!A:A,lms!U:U)/100000</f>
        <v>0</v>
      </c>
      <c r="L429" s="7">
        <f t="shared" si="24"/>
        <v>0</v>
      </c>
      <c r="M429" s="7">
        <f t="shared" si="25"/>
        <v>0</v>
      </c>
      <c r="N429" s="7">
        <f t="shared" si="26"/>
        <v>0</v>
      </c>
      <c r="O429" s="7">
        <f t="shared" si="27"/>
        <v>0</v>
      </c>
      <c r="P429" s="3"/>
    </row>
    <row r="430" spans="1:16" x14ac:dyDescent="0.35">
      <c r="A430" s="7">
        <v>1032</v>
      </c>
      <c r="B430" s="7" t="str">
        <f>VLOOKUP(A:A,[2]Branch!$B:$C,2,0)</f>
        <v>Gumastha Nagar</v>
      </c>
      <c r="C430" s="7" t="str">
        <f>VLOOKUP(A:A,[2]Branch!$B:$E,4,0)</f>
        <v>INDORE-2</v>
      </c>
      <c r="D430" s="7" t="str">
        <f>VLOOKUP(A:A,[2]Branch!$B:$F,5,0)</f>
        <v>INDORE</v>
      </c>
      <c r="E430" s="7" t="s">
        <v>496</v>
      </c>
      <c r="F430" s="7">
        <f>COUNTIF(meeting!A:A,A:A)</f>
        <v>0</v>
      </c>
      <c r="G430" s="7">
        <f>SUMIF(meeting!A:A,branch!A:A,meeting!G:G)</f>
        <v>0</v>
      </c>
      <c r="H430" s="7">
        <f>SUMIF(meeting!A:A,branch!A:A,meeting!J:J)/100000</f>
        <v>0</v>
      </c>
      <c r="I430" s="7">
        <f>COUNTIF(lms!A:A,branch!A:A)</f>
        <v>0</v>
      </c>
      <c r="J430" s="7">
        <f>SUMIF(lms!A:A,branch!A:A,lms!N:N)</f>
        <v>0</v>
      </c>
      <c r="K430" s="7">
        <f>SUMIF(lms!A:A,branch!A:A,lms!U:U)/100000</f>
        <v>0</v>
      </c>
      <c r="L430" s="7">
        <f t="shared" si="24"/>
        <v>0</v>
      </c>
      <c r="M430" s="7">
        <f t="shared" si="25"/>
        <v>0</v>
      </c>
      <c r="N430" s="7">
        <f t="shared" si="26"/>
        <v>0</v>
      </c>
      <c r="O430" s="7">
        <f t="shared" si="27"/>
        <v>0</v>
      </c>
      <c r="P430" s="3"/>
    </row>
    <row r="431" spans="1:16" x14ac:dyDescent="0.35">
      <c r="A431" s="7">
        <v>185</v>
      </c>
      <c r="B431" s="7" t="str">
        <f>VLOOKUP(A:A,[2]Branch!$B:$C,2,0)</f>
        <v>Tiruvarur</v>
      </c>
      <c r="C431" s="7" t="str">
        <f>VLOOKUP(A:A,[2]Branch!$B:$E,4,0)</f>
        <v>TIRUVARUR</v>
      </c>
      <c r="D431" s="7" t="str">
        <f>VLOOKUP(A:A,[2]Branch!$B:$F,5,0)</f>
        <v>TRICHY</v>
      </c>
      <c r="E431" s="7" t="s">
        <v>494</v>
      </c>
      <c r="F431" s="7">
        <f>COUNTIF(meeting!A:A,A:A)</f>
        <v>0</v>
      </c>
      <c r="G431" s="7">
        <f>SUMIF(meeting!A:A,branch!A:A,meeting!G:G)</f>
        <v>0</v>
      </c>
      <c r="H431" s="7">
        <f>SUMIF(meeting!A:A,branch!A:A,meeting!J:J)/100000</f>
        <v>0</v>
      </c>
      <c r="I431" s="7">
        <f>COUNTIF(lms!A:A,branch!A:A)</f>
        <v>0</v>
      </c>
      <c r="J431" s="7">
        <f>SUMIF(lms!A:A,branch!A:A,lms!N:N)</f>
        <v>0</v>
      </c>
      <c r="K431" s="7">
        <f>SUMIF(lms!A:A,branch!A:A,lms!U:U)/100000</f>
        <v>0</v>
      </c>
      <c r="L431" s="7">
        <f t="shared" si="24"/>
        <v>0</v>
      </c>
      <c r="M431" s="7">
        <f t="shared" si="25"/>
        <v>0</v>
      </c>
      <c r="N431" s="7">
        <f t="shared" si="26"/>
        <v>0</v>
      </c>
      <c r="O431" s="7">
        <f t="shared" si="27"/>
        <v>0</v>
      </c>
      <c r="P431" s="3"/>
    </row>
    <row r="432" spans="1:16" x14ac:dyDescent="0.35">
      <c r="A432" s="7">
        <v>1031</v>
      </c>
      <c r="B432" s="7" t="str">
        <f>VLOOKUP(A:A,[2]Branch!$B:$C,2,0)</f>
        <v>Dcm Ajmer Road</v>
      </c>
      <c r="C432" s="7" t="str">
        <f>VLOOKUP(A:A,[2]Branch!$B:$E,4,0)</f>
        <v>JAIPUR-5</v>
      </c>
      <c r="D432" s="7" t="str">
        <f>VLOOKUP(A:A,[2]Branch!$B:$F,5,0)</f>
        <v>JAIPUR</v>
      </c>
      <c r="E432" s="7" t="s">
        <v>499</v>
      </c>
      <c r="F432" s="7">
        <f>COUNTIF(meeting!A:A,A:A)</f>
        <v>0</v>
      </c>
      <c r="G432" s="7">
        <f>SUMIF(meeting!A:A,branch!A:A,meeting!G:G)</f>
        <v>0</v>
      </c>
      <c r="H432" s="7">
        <f>SUMIF(meeting!A:A,branch!A:A,meeting!J:J)/100000</f>
        <v>0</v>
      </c>
      <c r="I432" s="7">
        <f>COUNTIF(lms!A:A,branch!A:A)</f>
        <v>0</v>
      </c>
      <c r="J432" s="7">
        <f>SUMIF(lms!A:A,branch!A:A,lms!N:N)</f>
        <v>0</v>
      </c>
      <c r="K432" s="7">
        <f>SUMIF(lms!A:A,branch!A:A,lms!U:U)/100000</f>
        <v>0</v>
      </c>
      <c r="L432" s="7">
        <f t="shared" si="24"/>
        <v>0</v>
      </c>
      <c r="M432" s="7">
        <f t="shared" si="25"/>
        <v>0</v>
      </c>
      <c r="N432" s="7">
        <f t="shared" si="26"/>
        <v>0</v>
      </c>
      <c r="O432" s="7">
        <f t="shared" si="27"/>
        <v>0</v>
      </c>
      <c r="P432" s="3"/>
    </row>
    <row r="433" spans="1:16" x14ac:dyDescent="0.35">
      <c r="A433" s="7">
        <v>2977</v>
      </c>
      <c r="B433" s="7" t="str">
        <f>VLOOKUP(A:A,[2]Branch!$B:$C,2,0)</f>
        <v>Nageswaram South Street Kumbakonam</v>
      </c>
      <c r="C433" s="7" t="str">
        <f>VLOOKUP(A:A,[2]Branch!$B:$E,4,0)</f>
        <v>KUMBAKONAM</v>
      </c>
      <c r="D433" s="7" t="str">
        <f>VLOOKUP(A:A,[2]Branch!$B:$F,5,0)</f>
        <v>PONDICHERY</v>
      </c>
      <c r="E433" s="7" t="s">
        <v>494</v>
      </c>
      <c r="F433" s="7">
        <f>COUNTIF(meeting!A:A,A:A)</f>
        <v>0</v>
      </c>
      <c r="G433" s="7">
        <f>SUMIF(meeting!A:A,branch!A:A,meeting!G:G)</f>
        <v>0</v>
      </c>
      <c r="H433" s="7">
        <f>SUMIF(meeting!A:A,branch!A:A,meeting!J:J)/100000</f>
        <v>0</v>
      </c>
      <c r="I433" s="7">
        <f>COUNTIF(lms!A:A,branch!A:A)</f>
        <v>0</v>
      </c>
      <c r="J433" s="7">
        <f>SUMIF(lms!A:A,branch!A:A,lms!N:N)</f>
        <v>0</v>
      </c>
      <c r="K433" s="7">
        <f>SUMIF(lms!A:A,branch!A:A,lms!U:U)/100000</f>
        <v>0</v>
      </c>
      <c r="L433" s="7">
        <f t="shared" si="24"/>
        <v>0</v>
      </c>
      <c r="M433" s="7">
        <f t="shared" si="25"/>
        <v>0</v>
      </c>
      <c r="N433" s="7">
        <f t="shared" si="26"/>
        <v>0</v>
      </c>
      <c r="O433" s="7">
        <f t="shared" si="27"/>
        <v>0</v>
      </c>
      <c r="P433" s="3"/>
    </row>
    <row r="434" spans="1:16" x14ac:dyDescent="0.35">
      <c r="A434" s="7">
        <v>447</v>
      </c>
      <c r="B434" s="7" t="str">
        <f>VLOOKUP(A:A,[2]Branch!$B:$C,2,0)</f>
        <v>Arcot</v>
      </c>
      <c r="C434" s="7" t="str">
        <f>VLOOKUP(A:A,[2]Branch!$B:$E,4,0)</f>
        <v>WALAJAPET</v>
      </c>
      <c r="D434" s="7" t="str">
        <f>VLOOKUP(A:A,[2]Branch!$B:$F,5,0)</f>
        <v>VELLORE</v>
      </c>
      <c r="E434" s="7" t="s">
        <v>497</v>
      </c>
      <c r="F434" s="7">
        <f>COUNTIF(meeting!A:A,A:A)</f>
        <v>0</v>
      </c>
      <c r="G434" s="7">
        <f>SUMIF(meeting!A:A,branch!A:A,meeting!G:G)</f>
        <v>0</v>
      </c>
      <c r="H434" s="7">
        <f>SUMIF(meeting!A:A,branch!A:A,meeting!J:J)/100000</f>
        <v>0</v>
      </c>
      <c r="I434" s="7">
        <f>COUNTIF(lms!A:A,branch!A:A)</f>
        <v>0</v>
      </c>
      <c r="J434" s="7">
        <f>SUMIF(lms!A:A,branch!A:A,lms!N:N)</f>
        <v>0</v>
      </c>
      <c r="K434" s="7">
        <f>SUMIF(lms!A:A,branch!A:A,lms!U:U)/100000</f>
        <v>0</v>
      </c>
      <c r="L434" s="7">
        <f t="shared" si="24"/>
        <v>0</v>
      </c>
      <c r="M434" s="7">
        <f t="shared" si="25"/>
        <v>0</v>
      </c>
      <c r="N434" s="7">
        <f t="shared" si="26"/>
        <v>0</v>
      </c>
      <c r="O434" s="7">
        <f t="shared" si="27"/>
        <v>0</v>
      </c>
      <c r="P434" s="3"/>
    </row>
    <row r="435" spans="1:16" x14ac:dyDescent="0.35">
      <c r="A435" s="7">
        <v>3243</v>
      </c>
      <c r="B435" s="7" t="str">
        <f>VLOOKUP(A:A,[2]Branch!$B:$C,2,0)</f>
        <v>L G Road Gangavathi</v>
      </c>
      <c r="C435" s="7" t="str">
        <f>VLOOKUP(A:A,[2]Branch!$B:$E,4,0)</f>
        <v>GANGAVATAHI</v>
      </c>
      <c r="D435" s="7" t="str">
        <f>VLOOKUP(A:A,[2]Branch!$B:$F,5,0)</f>
        <v>RAICHUR</v>
      </c>
      <c r="E435" s="7" t="s">
        <v>492</v>
      </c>
      <c r="F435" s="7">
        <f>COUNTIF(meeting!A:A,A:A)</f>
        <v>0</v>
      </c>
      <c r="G435" s="7">
        <f>SUMIF(meeting!A:A,branch!A:A,meeting!G:G)</f>
        <v>0</v>
      </c>
      <c r="H435" s="7">
        <f>SUMIF(meeting!A:A,branch!A:A,meeting!J:J)/100000</f>
        <v>0</v>
      </c>
      <c r="I435" s="7">
        <f>COUNTIF(lms!A:A,branch!A:A)</f>
        <v>0</v>
      </c>
      <c r="J435" s="7">
        <f>SUMIF(lms!A:A,branch!A:A,lms!N:N)</f>
        <v>0</v>
      </c>
      <c r="K435" s="7">
        <f>SUMIF(lms!A:A,branch!A:A,lms!U:U)/100000</f>
        <v>0</v>
      </c>
      <c r="L435" s="7">
        <f t="shared" si="24"/>
        <v>0</v>
      </c>
      <c r="M435" s="7">
        <f t="shared" si="25"/>
        <v>0</v>
      </c>
      <c r="N435" s="7">
        <f t="shared" si="26"/>
        <v>0</v>
      </c>
      <c r="O435" s="7">
        <f t="shared" si="27"/>
        <v>0</v>
      </c>
      <c r="P435" s="3"/>
    </row>
    <row r="436" spans="1:16" x14ac:dyDescent="0.35">
      <c r="A436" s="7">
        <v>842</v>
      </c>
      <c r="B436" s="7" t="str">
        <f>VLOOKUP(A:A,[2]Branch!$B:$C,2,0)</f>
        <v>Trichy Road,Namakkal</v>
      </c>
      <c r="C436" s="7" t="str">
        <f>VLOOKUP(A:A,[2]Branch!$B:$E,4,0)</f>
        <v>SALEM-2</v>
      </c>
      <c r="D436" s="7" t="str">
        <f>VLOOKUP(A:A,[2]Branch!$B:$F,5,0)</f>
        <v>SALEM</v>
      </c>
      <c r="E436" s="7" t="s">
        <v>494</v>
      </c>
      <c r="F436" s="7">
        <f>COUNTIF(meeting!A:A,A:A)</f>
        <v>0</v>
      </c>
      <c r="G436" s="7">
        <f>SUMIF(meeting!A:A,branch!A:A,meeting!G:G)</f>
        <v>0</v>
      </c>
      <c r="H436" s="7">
        <f>SUMIF(meeting!A:A,branch!A:A,meeting!J:J)/100000</f>
        <v>0</v>
      </c>
      <c r="I436" s="7">
        <f>COUNTIF(lms!A:A,branch!A:A)</f>
        <v>0</v>
      </c>
      <c r="J436" s="7">
        <f>SUMIF(lms!A:A,branch!A:A,lms!N:N)</f>
        <v>0</v>
      </c>
      <c r="K436" s="7">
        <f>SUMIF(lms!A:A,branch!A:A,lms!U:U)/100000</f>
        <v>0</v>
      </c>
      <c r="L436" s="7">
        <f t="shared" si="24"/>
        <v>0</v>
      </c>
      <c r="M436" s="7">
        <f t="shared" si="25"/>
        <v>0</v>
      </c>
      <c r="N436" s="7">
        <f t="shared" si="26"/>
        <v>0</v>
      </c>
      <c r="O436" s="7">
        <f t="shared" si="27"/>
        <v>0</v>
      </c>
      <c r="P436" s="3"/>
    </row>
    <row r="437" spans="1:16" x14ac:dyDescent="0.35">
      <c r="A437" s="7">
        <v>3499</v>
      </c>
      <c r="B437" s="7" t="str">
        <f>VLOOKUP(A:A,[2]Branch!$B:$C,2,0)</f>
        <v>Jaleswar</v>
      </c>
      <c r="C437" s="7" t="str">
        <f>VLOOKUP(A:A,[2]Branch!$B:$E,4,0)</f>
        <v>BALASORE</v>
      </c>
      <c r="D437" s="7" t="str">
        <f>VLOOKUP(A:A,[2]Branch!$B:$F,5,0)</f>
        <v>BALASORE</v>
      </c>
      <c r="E437" s="7" t="s">
        <v>498</v>
      </c>
      <c r="F437" s="7">
        <f>COUNTIF(meeting!A:A,A:A)</f>
        <v>0</v>
      </c>
      <c r="G437" s="7">
        <f>SUMIF(meeting!A:A,branch!A:A,meeting!G:G)</f>
        <v>0</v>
      </c>
      <c r="H437" s="7">
        <f>SUMIF(meeting!A:A,branch!A:A,meeting!J:J)/100000</f>
        <v>0</v>
      </c>
      <c r="I437" s="7">
        <f>COUNTIF(lms!A:A,branch!A:A)</f>
        <v>0</v>
      </c>
      <c r="J437" s="7">
        <f>SUMIF(lms!A:A,branch!A:A,lms!N:N)</f>
        <v>0</v>
      </c>
      <c r="K437" s="7">
        <f>SUMIF(lms!A:A,branch!A:A,lms!U:U)/100000</f>
        <v>0</v>
      </c>
      <c r="L437" s="7">
        <f t="shared" si="24"/>
        <v>0</v>
      </c>
      <c r="M437" s="7">
        <f t="shared" si="25"/>
        <v>0</v>
      </c>
      <c r="N437" s="7">
        <f t="shared" si="26"/>
        <v>0</v>
      </c>
      <c r="O437" s="7">
        <f t="shared" si="27"/>
        <v>0</v>
      </c>
      <c r="P437" s="3"/>
    </row>
    <row r="438" spans="1:16" x14ac:dyDescent="0.35">
      <c r="A438" s="7">
        <v>2448</v>
      </c>
      <c r="B438" s="7" t="str">
        <f>VLOOKUP(A:A,[2]Branch!$B:$C,2,0)</f>
        <v>Gandharpur,Orissa</v>
      </c>
      <c r="C438" s="7" t="str">
        <f>VLOOKUP(A:A,[2]Branch!$B:$E,4,0)</f>
        <v>KENDRAPARA</v>
      </c>
      <c r="D438" s="7" t="str">
        <f>VLOOKUP(A:A,[2]Branch!$B:$F,5,0)</f>
        <v>BALASORE</v>
      </c>
      <c r="E438" s="7" t="s">
        <v>498</v>
      </c>
      <c r="F438" s="7">
        <f>COUNTIF(meeting!A:A,A:A)</f>
        <v>0</v>
      </c>
      <c r="G438" s="7">
        <f>SUMIF(meeting!A:A,branch!A:A,meeting!G:G)</f>
        <v>0</v>
      </c>
      <c r="H438" s="7">
        <f>SUMIF(meeting!A:A,branch!A:A,meeting!J:J)/100000</f>
        <v>0</v>
      </c>
      <c r="I438" s="7">
        <f>COUNTIF(lms!A:A,branch!A:A)</f>
        <v>0</v>
      </c>
      <c r="J438" s="7">
        <f>SUMIF(lms!A:A,branch!A:A,lms!N:N)</f>
        <v>0</v>
      </c>
      <c r="K438" s="7">
        <f>SUMIF(lms!A:A,branch!A:A,lms!U:U)/100000</f>
        <v>0</v>
      </c>
      <c r="L438" s="7">
        <f t="shared" si="24"/>
        <v>0</v>
      </c>
      <c r="M438" s="7">
        <f t="shared" si="25"/>
        <v>0</v>
      </c>
      <c r="N438" s="7">
        <f t="shared" si="26"/>
        <v>0</v>
      </c>
      <c r="O438" s="7">
        <f t="shared" si="27"/>
        <v>0</v>
      </c>
      <c r="P438" s="3"/>
    </row>
    <row r="439" spans="1:16" x14ac:dyDescent="0.35">
      <c r="A439" s="7">
        <v>787</v>
      </c>
      <c r="B439" s="7" t="str">
        <f>VLOOKUP(A:A,[2]Branch!$B:$C,2,0)</f>
        <v>Kingsway Gtb Nagar</v>
      </c>
      <c r="C439" s="7" t="str">
        <f>VLOOKUP(A:A,[2]Branch!$B:$E,4,0)</f>
        <v>DELHI-7</v>
      </c>
      <c r="D439" s="7" t="str">
        <f>VLOOKUP(A:A,[2]Branch!$B:$F,5,0)</f>
        <v>DELHI-2</v>
      </c>
      <c r="E439" s="7" t="s">
        <v>499</v>
      </c>
      <c r="F439" s="7">
        <f>COUNTIF(meeting!A:A,A:A)</f>
        <v>0</v>
      </c>
      <c r="G439" s="7">
        <f>SUMIF(meeting!A:A,branch!A:A,meeting!G:G)</f>
        <v>0</v>
      </c>
      <c r="H439" s="7">
        <f>SUMIF(meeting!A:A,branch!A:A,meeting!J:J)/100000</f>
        <v>0</v>
      </c>
      <c r="I439" s="7">
        <f>COUNTIF(lms!A:A,branch!A:A)</f>
        <v>0</v>
      </c>
      <c r="J439" s="7">
        <f>SUMIF(lms!A:A,branch!A:A,lms!N:N)</f>
        <v>0</v>
      </c>
      <c r="K439" s="7">
        <f>SUMIF(lms!A:A,branch!A:A,lms!U:U)/100000</f>
        <v>0</v>
      </c>
      <c r="L439" s="7">
        <f t="shared" si="24"/>
        <v>0</v>
      </c>
      <c r="M439" s="7">
        <f t="shared" si="25"/>
        <v>0</v>
      </c>
      <c r="N439" s="7">
        <f t="shared" si="26"/>
        <v>0</v>
      </c>
      <c r="O439" s="7">
        <f t="shared" si="27"/>
        <v>0</v>
      </c>
      <c r="P439" s="3"/>
    </row>
    <row r="440" spans="1:16" x14ac:dyDescent="0.35">
      <c r="A440" s="7">
        <v>1179</v>
      </c>
      <c r="B440" s="7" t="str">
        <f>VLOOKUP(A:A,[2]Branch!$B:$C,2,0)</f>
        <v>Madhyamgram</v>
      </c>
      <c r="C440" s="7" t="str">
        <f>VLOOKUP(A:A,[2]Branch!$B:$E,4,0)</f>
        <v>KOLKATA-11</v>
      </c>
      <c r="D440" s="7" t="str">
        <f>VLOOKUP(A:A,[2]Branch!$B:$F,5,0)</f>
        <v>KOLKATA NORTH</v>
      </c>
      <c r="E440" s="7" t="s">
        <v>498</v>
      </c>
      <c r="F440" s="7">
        <f>COUNTIF(meeting!A:A,A:A)</f>
        <v>0</v>
      </c>
      <c r="G440" s="7">
        <f>SUMIF(meeting!A:A,branch!A:A,meeting!G:G)</f>
        <v>0</v>
      </c>
      <c r="H440" s="7">
        <f>SUMIF(meeting!A:A,branch!A:A,meeting!J:J)/100000</f>
        <v>0</v>
      </c>
      <c r="I440" s="7">
        <f>COUNTIF(lms!A:A,branch!A:A)</f>
        <v>0</v>
      </c>
      <c r="J440" s="7">
        <f>SUMIF(lms!A:A,branch!A:A,lms!N:N)</f>
        <v>0</v>
      </c>
      <c r="K440" s="7">
        <f>SUMIF(lms!A:A,branch!A:A,lms!U:U)/100000</f>
        <v>0</v>
      </c>
      <c r="L440" s="7">
        <f t="shared" si="24"/>
        <v>0</v>
      </c>
      <c r="M440" s="7">
        <f t="shared" si="25"/>
        <v>0</v>
      </c>
      <c r="N440" s="7">
        <f t="shared" si="26"/>
        <v>0</v>
      </c>
      <c r="O440" s="7">
        <f t="shared" si="27"/>
        <v>0</v>
      </c>
      <c r="P440" s="3"/>
    </row>
    <row r="441" spans="1:16" x14ac:dyDescent="0.35">
      <c r="A441" s="7">
        <v>2439</v>
      </c>
      <c r="B441" s="7" t="str">
        <f>VLOOKUP(A:A,[2]Branch!$B:$C,2,0)</f>
        <v>Kadayanellur</v>
      </c>
      <c r="C441" s="7" t="str">
        <f>VLOOKUP(A:A,[2]Branch!$B:$E,4,0)</f>
        <v>SRIVILLIPUTTUR</v>
      </c>
      <c r="D441" s="7" t="str">
        <f>VLOOKUP(A:A,[2]Branch!$B:$F,5,0)</f>
        <v>TIRUNELVELI</v>
      </c>
      <c r="E441" s="7" t="s">
        <v>494</v>
      </c>
      <c r="F441" s="7">
        <f>COUNTIF(meeting!A:A,A:A)</f>
        <v>0</v>
      </c>
      <c r="G441" s="7">
        <f>SUMIF(meeting!A:A,branch!A:A,meeting!G:G)</f>
        <v>0</v>
      </c>
      <c r="H441" s="7">
        <f>SUMIF(meeting!A:A,branch!A:A,meeting!J:J)/100000</f>
        <v>0</v>
      </c>
      <c r="I441" s="7">
        <f>COUNTIF(lms!A:A,branch!A:A)</f>
        <v>0</v>
      </c>
      <c r="J441" s="7">
        <f>SUMIF(lms!A:A,branch!A:A,lms!N:N)</f>
        <v>0</v>
      </c>
      <c r="K441" s="7">
        <f>SUMIF(lms!A:A,branch!A:A,lms!U:U)/100000</f>
        <v>0</v>
      </c>
      <c r="L441" s="7">
        <f t="shared" si="24"/>
        <v>0</v>
      </c>
      <c r="M441" s="7">
        <f t="shared" si="25"/>
        <v>0</v>
      </c>
      <c r="N441" s="7">
        <f t="shared" si="26"/>
        <v>0</v>
      </c>
      <c r="O441" s="7">
        <f t="shared" si="27"/>
        <v>0</v>
      </c>
      <c r="P441" s="3"/>
    </row>
    <row r="442" spans="1:16" x14ac:dyDescent="0.35">
      <c r="A442" s="7">
        <v>367</v>
      </c>
      <c r="B442" s="7" t="str">
        <f>VLOOKUP(A:A,[2]Branch!$B:$C,2,0)</f>
        <v>Ananthapur Rtc Bus Stand</v>
      </c>
      <c r="C442" s="7" t="str">
        <f>VLOOKUP(A:A,[2]Branch!$B:$E,4,0)</f>
        <v>HINDUPUR</v>
      </c>
      <c r="D442" s="7" t="str">
        <f>VLOOKUP(A:A,[2]Branch!$B:$F,5,0)</f>
        <v>ANANTHPUR REGION</v>
      </c>
      <c r="E442" s="7" t="s">
        <v>495</v>
      </c>
      <c r="F442" s="7">
        <f>COUNTIF(meeting!A:A,A:A)</f>
        <v>0</v>
      </c>
      <c r="G442" s="7">
        <f>SUMIF(meeting!A:A,branch!A:A,meeting!G:G)</f>
        <v>0</v>
      </c>
      <c r="H442" s="7">
        <f>SUMIF(meeting!A:A,branch!A:A,meeting!J:J)/100000</f>
        <v>0</v>
      </c>
      <c r="I442" s="7">
        <f>COUNTIF(lms!A:A,branch!A:A)</f>
        <v>0</v>
      </c>
      <c r="J442" s="7">
        <f>SUMIF(lms!A:A,branch!A:A,lms!N:N)</f>
        <v>0</v>
      </c>
      <c r="K442" s="7">
        <f>SUMIF(lms!A:A,branch!A:A,lms!U:U)/100000</f>
        <v>0</v>
      </c>
      <c r="L442" s="7">
        <f t="shared" si="24"/>
        <v>0</v>
      </c>
      <c r="M442" s="7">
        <f t="shared" si="25"/>
        <v>0</v>
      </c>
      <c r="N442" s="7">
        <f t="shared" si="26"/>
        <v>0</v>
      </c>
      <c r="O442" s="7">
        <f t="shared" si="27"/>
        <v>0</v>
      </c>
      <c r="P442" s="3"/>
    </row>
    <row r="443" spans="1:16" x14ac:dyDescent="0.35">
      <c r="A443" s="7">
        <v>2422</v>
      </c>
      <c r="B443" s="7" t="str">
        <f>VLOOKUP(A:A,[2]Branch!$B:$C,2,0)</f>
        <v>Pethanaickenpalayam Salem</v>
      </c>
      <c r="C443" s="7" t="str">
        <f>VLOOKUP(A:A,[2]Branch!$B:$E,4,0)</f>
        <v>ATTUR</v>
      </c>
      <c r="D443" s="7" t="str">
        <f>VLOOKUP(A:A,[2]Branch!$B:$F,5,0)</f>
        <v>PONDICHERY</v>
      </c>
      <c r="E443" s="7" t="s">
        <v>494</v>
      </c>
      <c r="F443" s="7">
        <f>COUNTIF(meeting!A:A,A:A)</f>
        <v>0</v>
      </c>
      <c r="G443" s="7">
        <f>SUMIF(meeting!A:A,branch!A:A,meeting!G:G)</f>
        <v>0</v>
      </c>
      <c r="H443" s="7">
        <f>SUMIF(meeting!A:A,branch!A:A,meeting!J:J)/100000</f>
        <v>0</v>
      </c>
      <c r="I443" s="7">
        <f>COUNTIF(lms!A:A,branch!A:A)</f>
        <v>0</v>
      </c>
      <c r="J443" s="7">
        <f>SUMIF(lms!A:A,branch!A:A,lms!N:N)</f>
        <v>0</v>
      </c>
      <c r="K443" s="7">
        <f>SUMIF(lms!A:A,branch!A:A,lms!U:U)/100000</f>
        <v>0</v>
      </c>
      <c r="L443" s="7">
        <f t="shared" si="24"/>
        <v>0</v>
      </c>
      <c r="M443" s="7">
        <f t="shared" si="25"/>
        <v>0</v>
      </c>
      <c r="N443" s="7">
        <f t="shared" si="26"/>
        <v>0</v>
      </c>
      <c r="O443" s="7">
        <f t="shared" si="27"/>
        <v>0</v>
      </c>
      <c r="P443" s="3"/>
    </row>
    <row r="444" spans="1:16" x14ac:dyDescent="0.35">
      <c r="A444" s="7">
        <v>1952</v>
      </c>
      <c r="B444" s="7" t="str">
        <f>VLOOKUP(A:A,[2]Branch!$B:$C,2,0)</f>
        <v>Mudhol</v>
      </c>
      <c r="C444" s="7" t="str">
        <f>VLOOKUP(A:A,[2]Branch!$B:$E,4,0)</f>
        <v>BAGALKOTE</v>
      </c>
      <c r="D444" s="7" t="str">
        <f>VLOOKUP(A:A,[2]Branch!$B:$F,5,0)</f>
        <v>GULBARGA</v>
      </c>
      <c r="E444" s="7" t="s">
        <v>492</v>
      </c>
      <c r="F444" s="7">
        <f>COUNTIF(meeting!A:A,A:A)</f>
        <v>0</v>
      </c>
      <c r="G444" s="7">
        <f>SUMIF(meeting!A:A,branch!A:A,meeting!G:G)</f>
        <v>0</v>
      </c>
      <c r="H444" s="7">
        <f>SUMIF(meeting!A:A,branch!A:A,meeting!J:J)/100000</f>
        <v>0</v>
      </c>
      <c r="I444" s="7">
        <f>COUNTIF(lms!A:A,branch!A:A)</f>
        <v>0</v>
      </c>
      <c r="J444" s="7">
        <f>SUMIF(lms!A:A,branch!A:A,lms!N:N)</f>
        <v>0</v>
      </c>
      <c r="K444" s="7">
        <f>SUMIF(lms!A:A,branch!A:A,lms!U:U)/100000</f>
        <v>0</v>
      </c>
      <c r="L444" s="7">
        <f t="shared" si="24"/>
        <v>0</v>
      </c>
      <c r="M444" s="7">
        <f t="shared" si="25"/>
        <v>0</v>
      </c>
      <c r="N444" s="7">
        <f t="shared" si="26"/>
        <v>0</v>
      </c>
      <c r="O444" s="7">
        <f t="shared" si="27"/>
        <v>0</v>
      </c>
      <c r="P444" s="3"/>
    </row>
    <row r="445" spans="1:16" x14ac:dyDescent="0.35">
      <c r="A445" s="7">
        <v>1325</v>
      </c>
      <c r="B445" s="7" t="str">
        <f>VLOOKUP(A:A,[2]Branch!$B:$C,2,0)</f>
        <v>Ongole Court Road</v>
      </c>
      <c r="C445" s="7" t="str">
        <f>VLOOKUP(A:A,[2]Branch!$B:$E,4,0)</f>
        <v>ONGOLE-1</v>
      </c>
      <c r="D445" s="7" t="str">
        <f>VLOOKUP(A:A,[2]Branch!$B:$F,5,0)</f>
        <v>ONGOLE</v>
      </c>
      <c r="E445" s="7" t="s">
        <v>497</v>
      </c>
      <c r="F445" s="7">
        <f>COUNTIF(meeting!A:A,A:A)</f>
        <v>0</v>
      </c>
      <c r="G445" s="7">
        <f>SUMIF(meeting!A:A,branch!A:A,meeting!G:G)</f>
        <v>0</v>
      </c>
      <c r="H445" s="7">
        <f>SUMIF(meeting!A:A,branch!A:A,meeting!J:J)/100000</f>
        <v>0</v>
      </c>
      <c r="I445" s="7">
        <f>COUNTIF(lms!A:A,branch!A:A)</f>
        <v>0</v>
      </c>
      <c r="J445" s="7">
        <f>SUMIF(lms!A:A,branch!A:A,lms!N:N)</f>
        <v>0</v>
      </c>
      <c r="K445" s="7">
        <f>SUMIF(lms!A:A,branch!A:A,lms!U:U)/100000</f>
        <v>0</v>
      </c>
      <c r="L445" s="7">
        <f t="shared" si="24"/>
        <v>0</v>
      </c>
      <c r="M445" s="7">
        <f t="shared" si="25"/>
        <v>0</v>
      </c>
      <c r="N445" s="7">
        <f t="shared" si="26"/>
        <v>0</v>
      </c>
      <c r="O445" s="7">
        <f t="shared" si="27"/>
        <v>0</v>
      </c>
      <c r="P445" s="3"/>
    </row>
    <row r="446" spans="1:16" x14ac:dyDescent="0.35">
      <c r="A446" s="7">
        <v>1053</v>
      </c>
      <c r="B446" s="7" t="str">
        <f>VLOOKUP(A:A,[2]Branch!$B:$C,2,0)</f>
        <v>Behala Sehkher Bazar</v>
      </c>
      <c r="C446" s="7" t="str">
        <f>VLOOKUP(A:A,[2]Branch!$B:$E,4,0)</f>
        <v>KOLKATA-3</v>
      </c>
      <c r="D446" s="7" t="str">
        <f>VLOOKUP(A:A,[2]Branch!$B:$F,5,0)</f>
        <v>KOLKATA NORTH</v>
      </c>
      <c r="E446" s="7" t="s">
        <v>498</v>
      </c>
      <c r="F446" s="7">
        <f>COUNTIF(meeting!A:A,A:A)</f>
        <v>0</v>
      </c>
      <c r="G446" s="7">
        <f>SUMIF(meeting!A:A,branch!A:A,meeting!G:G)</f>
        <v>0</v>
      </c>
      <c r="H446" s="7">
        <f>SUMIF(meeting!A:A,branch!A:A,meeting!J:J)/100000</f>
        <v>0</v>
      </c>
      <c r="I446" s="7">
        <f>COUNTIF(lms!A:A,branch!A:A)</f>
        <v>0</v>
      </c>
      <c r="J446" s="7">
        <f>SUMIF(lms!A:A,branch!A:A,lms!N:N)</f>
        <v>0</v>
      </c>
      <c r="K446" s="7">
        <f>SUMIF(lms!A:A,branch!A:A,lms!U:U)/100000</f>
        <v>0</v>
      </c>
      <c r="L446" s="7">
        <f t="shared" si="24"/>
        <v>0</v>
      </c>
      <c r="M446" s="7">
        <f t="shared" si="25"/>
        <v>0</v>
      </c>
      <c r="N446" s="7">
        <f t="shared" si="26"/>
        <v>0</v>
      </c>
      <c r="O446" s="7">
        <f t="shared" si="27"/>
        <v>0</v>
      </c>
      <c r="P446" s="3"/>
    </row>
    <row r="447" spans="1:16" x14ac:dyDescent="0.35">
      <c r="A447" s="7">
        <v>1215</v>
      </c>
      <c r="B447" s="7" t="str">
        <f>VLOOKUP(A:A,[2]Branch!$B:$C,2,0)</f>
        <v>Govindpuri</v>
      </c>
      <c r="C447" s="7" t="str">
        <f>VLOOKUP(A:A,[2]Branch!$B:$E,4,0)</f>
        <v>FARIDABAD</v>
      </c>
      <c r="D447" s="7" t="str">
        <f>VLOOKUP(A:A,[2]Branch!$B:$F,5,0)</f>
        <v>DELHI-2</v>
      </c>
      <c r="E447" s="7" t="s">
        <v>499</v>
      </c>
      <c r="F447" s="7">
        <f>COUNTIF(meeting!A:A,A:A)</f>
        <v>0</v>
      </c>
      <c r="G447" s="7">
        <f>SUMIF(meeting!A:A,branch!A:A,meeting!G:G)</f>
        <v>0</v>
      </c>
      <c r="H447" s="7">
        <f>SUMIF(meeting!A:A,branch!A:A,meeting!J:J)/100000</f>
        <v>0</v>
      </c>
      <c r="I447" s="7">
        <f>COUNTIF(lms!A:A,branch!A:A)</f>
        <v>0</v>
      </c>
      <c r="J447" s="7">
        <f>SUMIF(lms!A:A,branch!A:A,lms!N:N)</f>
        <v>0</v>
      </c>
      <c r="K447" s="7">
        <f>SUMIF(lms!A:A,branch!A:A,lms!U:U)/100000</f>
        <v>0</v>
      </c>
      <c r="L447" s="7">
        <f t="shared" si="24"/>
        <v>0</v>
      </c>
      <c r="M447" s="7">
        <f t="shared" si="25"/>
        <v>0</v>
      </c>
      <c r="N447" s="7">
        <f t="shared" si="26"/>
        <v>0</v>
      </c>
      <c r="O447" s="7">
        <f t="shared" si="27"/>
        <v>0</v>
      </c>
      <c r="P447" s="3"/>
    </row>
    <row r="448" spans="1:16" x14ac:dyDescent="0.35">
      <c r="A448" s="7">
        <v>450</v>
      </c>
      <c r="B448" s="7" t="str">
        <f>VLOOKUP(A:A,[2]Branch!$B:$C,2,0)</f>
        <v>Bangalore Road Bellary</v>
      </c>
      <c r="C448" s="7" t="str">
        <f>VLOOKUP(A:A,[2]Branch!$B:$E,4,0)</f>
        <v>BELLARY-1</v>
      </c>
      <c r="D448" s="7" t="str">
        <f>VLOOKUP(A:A,[2]Branch!$B:$F,5,0)</f>
        <v>RAICHUR</v>
      </c>
      <c r="E448" s="7" t="s">
        <v>492</v>
      </c>
      <c r="F448" s="7">
        <f>COUNTIF(meeting!A:A,A:A)</f>
        <v>0</v>
      </c>
      <c r="G448" s="7">
        <f>SUMIF(meeting!A:A,branch!A:A,meeting!G:G)</f>
        <v>0</v>
      </c>
      <c r="H448" s="7">
        <f>SUMIF(meeting!A:A,branch!A:A,meeting!J:J)/100000</f>
        <v>0</v>
      </c>
      <c r="I448" s="7">
        <f>COUNTIF(lms!A:A,branch!A:A)</f>
        <v>0</v>
      </c>
      <c r="J448" s="7">
        <f>SUMIF(lms!A:A,branch!A:A,lms!N:N)</f>
        <v>0</v>
      </c>
      <c r="K448" s="7">
        <f>SUMIF(lms!A:A,branch!A:A,lms!U:U)/100000</f>
        <v>0</v>
      </c>
      <c r="L448" s="7">
        <f t="shared" si="24"/>
        <v>0</v>
      </c>
      <c r="M448" s="7">
        <f t="shared" si="25"/>
        <v>0</v>
      </c>
      <c r="N448" s="7">
        <f t="shared" si="26"/>
        <v>0</v>
      </c>
      <c r="O448" s="7">
        <f t="shared" si="27"/>
        <v>0</v>
      </c>
      <c r="P448" s="3"/>
    </row>
    <row r="449" spans="1:16" x14ac:dyDescent="0.35">
      <c r="A449" s="7">
        <v>3274</v>
      </c>
      <c r="B449" s="7" t="str">
        <f>VLOOKUP(A:A,[2]Branch!$B:$C,2,0)</f>
        <v>Station Road Petlad</v>
      </c>
      <c r="C449" s="7" t="str">
        <f>VLOOKUP(A:A,[2]Branch!$B:$E,4,0)</f>
        <v>VADODARA-3</v>
      </c>
      <c r="D449" s="7" t="str">
        <f>VLOOKUP(A:A,[2]Branch!$B:$F,5,0)</f>
        <v>SOUTH GUJARAT</v>
      </c>
      <c r="E449" s="7" t="s">
        <v>496</v>
      </c>
      <c r="F449" s="7">
        <f>COUNTIF(meeting!A:A,A:A)</f>
        <v>0</v>
      </c>
      <c r="G449" s="7">
        <f>SUMIF(meeting!A:A,branch!A:A,meeting!G:G)</f>
        <v>0</v>
      </c>
      <c r="H449" s="7">
        <f>SUMIF(meeting!A:A,branch!A:A,meeting!J:J)/100000</f>
        <v>0</v>
      </c>
      <c r="I449" s="7">
        <f>COUNTIF(lms!A:A,branch!A:A)</f>
        <v>0</v>
      </c>
      <c r="J449" s="7">
        <f>SUMIF(lms!A:A,branch!A:A,lms!N:N)</f>
        <v>0</v>
      </c>
      <c r="K449" s="7">
        <f>SUMIF(lms!A:A,branch!A:A,lms!U:U)/100000</f>
        <v>0</v>
      </c>
      <c r="L449" s="7">
        <f t="shared" si="24"/>
        <v>0</v>
      </c>
      <c r="M449" s="7">
        <f t="shared" si="25"/>
        <v>0</v>
      </c>
      <c r="N449" s="7">
        <f t="shared" si="26"/>
        <v>0</v>
      </c>
      <c r="O449" s="7">
        <f t="shared" si="27"/>
        <v>0</v>
      </c>
      <c r="P449" s="3"/>
    </row>
    <row r="450" spans="1:16" x14ac:dyDescent="0.35">
      <c r="A450" s="7">
        <v>140</v>
      </c>
      <c r="B450" s="7" t="str">
        <f>VLOOKUP(A:A,[2]Branch!$B:$C,2,0)</f>
        <v>Nedumangad</v>
      </c>
      <c r="C450" s="7" t="str">
        <f>VLOOKUP(A:A,[2]Branch!$B:$E,4,0)</f>
        <v>THIRUVANANTHAPURAM-6</v>
      </c>
      <c r="D450" s="7" t="str">
        <f>VLOOKUP(A:A,[2]Branch!$B:$F,5,0)</f>
        <v>TRIVANDRUM REGION</v>
      </c>
      <c r="E450" s="7" t="s">
        <v>493</v>
      </c>
      <c r="F450" s="7">
        <f>COUNTIF(meeting!A:A,A:A)</f>
        <v>0</v>
      </c>
      <c r="G450" s="7">
        <f>SUMIF(meeting!A:A,branch!A:A,meeting!G:G)</f>
        <v>0</v>
      </c>
      <c r="H450" s="7">
        <f>SUMIF(meeting!A:A,branch!A:A,meeting!J:J)/100000</f>
        <v>0</v>
      </c>
      <c r="I450" s="7">
        <f>COUNTIF(lms!A:A,branch!A:A)</f>
        <v>0</v>
      </c>
      <c r="J450" s="7">
        <f>SUMIF(lms!A:A,branch!A:A,lms!N:N)</f>
        <v>0</v>
      </c>
      <c r="K450" s="7">
        <f>SUMIF(lms!A:A,branch!A:A,lms!U:U)/100000</f>
        <v>0</v>
      </c>
      <c r="L450" s="7">
        <f t="shared" ref="L450:L513" si="28">F450+I450</f>
        <v>0</v>
      </c>
      <c r="M450" s="7">
        <f t="shared" ref="M450:M513" si="29">G450+J450</f>
        <v>0</v>
      </c>
      <c r="N450" s="7">
        <f t="shared" ref="N450:N513" si="30">H450+K450</f>
        <v>0</v>
      </c>
      <c r="O450" s="7">
        <f t="shared" ref="O450:O513" si="31">F450</f>
        <v>0</v>
      </c>
      <c r="P450" s="3"/>
    </row>
    <row r="451" spans="1:16" x14ac:dyDescent="0.35">
      <c r="A451" s="7">
        <v>907</v>
      </c>
      <c r="B451" s="7" t="str">
        <f>VLOOKUP(A:A,[2]Branch!$B:$C,2,0)</f>
        <v>Five Road Junction Salem</v>
      </c>
      <c r="C451" s="7" t="str">
        <f>VLOOKUP(A:A,[2]Branch!$B:$E,4,0)</f>
        <v>SALEM 1</v>
      </c>
      <c r="D451" s="7" t="str">
        <f>VLOOKUP(A:A,[2]Branch!$B:$F,5,0)</f>
        <v>SALEM</v>
      </c>
      <c r="E451" s="7" t="s">
        <v>494</v>
      </c>
      <c r="F451" s="7">
        <f>COUNTIF(meeting!A:A,A:A)</f>
        <v>0</v>
      </c>
      <c r="G451" s="7">
        <f>SUMIF(meeting!A:A,branch!A:A,meeting!G:G)</f>
        <v>0</v>
      </c>
      <c r="H451" s="7">
        <f>SUMIF(meeting!A:A,branch!A:A,meeting!J:J)/100000</f>
        <v>0</v>
      </c>
      <c r="I451" s="7">
        <f>COUNTIF(lms!A:A,branch!A:A)</f>
        <v>0</v>
      </c>
      <c r="J451" s="7">
        <f>SUMIF(lms!A:A,branch!A:A,lms!N:N)</f>
        <v>0</v>
      </c>
      <c r="K451" s="7">
        <f>SUMIF(lms!A:A,branch!A:A,lms!U:U)/100000</f>
        <v>0</v>
      </c>
      <c r="L451" s="7">
        <f t="shared" si="28"/>
        <v>0</v>
      </c>
      <c r="M451" s="7">
        <f t="shared" si="29"/>
        <v>0</v>
      </c>
      <c r="N451" s="7">
        <f t="shared" si="30"/>
        <v>0</v>
      </c>
      <c r="O451" s="7">
        <f t="shared" si="31"/>
        <v>0</v>
      </c>
      <c r="P451" s="3"/>
    </row>
    <row r="452" spans="1:16" x14ac:dyDescent="0.35">
      <c r="A452" s="7">
        <v>1547</v>
      </c>
      <c r="B452" s="7" t="str">
        <f>VLOOKUP(A:A,[2]Branch!$B:$C,2,0)</f>
        <v>Sundarapuram</v>
      </c>
      <c r="C452" s="7" t="str">
        <f>VLOOKUP(A:A,[2]Branch!$B:$E,4,0)</f>
        <v>COIMBATORE-1</v>
      </c>
      <c r="D452" s="7" t="str">
        <f>VLOOKUP(A:A,[2]Branch!$B:$F,5,0)</f>
        <v>COIMBATORE REGION</v>
      </c>
      <c r="E452" s="7" t="s">
        <v>494</v>
      </c>
      <c r="F452" s="7">
        <f>COUNTIF(meeting!A:A,A:A)</f>
        <v>0</v>
      </c>
      <c r="G452" s="7">
        <f>SUMIF(meeting!A:A,branch!A:A,meeting!G:G)</f>
        <v>0</v>
      </c>
      <c r="H452" s="7">
        <f>SUMIF(meeting!A:A,branch!A:A,meeting!J:J)/100000</f>
        <v>0</v>
      </c>
      <c r="I452" s="7">
        <f>COUNTIF(lms!A:A,branch!A:A)</f>
        <v>0</v>
      </c>
      <c r="J452" s="7">
        <f>SUMIF(lms!A:A,branch!A:A,lms!N:N)</f>
        <v>0</v>
      </c>
      <c r="K452" s="7">
        <f>SUMIF(lms!A:A,branch!A:A,lms!U:U)/100000</f>
        <v>0</v>
      </c>
      <c r="L452" s="7">
        <f t="shared" si="28"/>
        <v>0</v>
      </c>
      <c r="M452" s="7">
        <f t="shared" si="29"/>
        <v>0</v>
      </c>
      <c r="N452" s="7">
        <f t="shared" si="30"/>
        <v>0</v>
      </c>
      <c r="O452" s="7">
        <f t="shared" si="31"/>
        <v>0</v>
      </c>
      <c r="P452" s="3"/>
    </row>
    <row r="453" spans="1:16" x14ac:dyDescent="0.35">
      <c r="A453" s="7">
        <v>1338</v>
      </c>
      <c r="B453" s="7" t="str">
        <f>VLOOKUP(A:A,[2]Branch!$B:$C,2,0)</f>
        <v>Dashmesh Nagar</v>
      </c>
      <c r="C453" s="7" t="str">
        <f>VLOOKUP(A:A,[2]Branch!$B:$E,4,0)</f>
        <v>PUNJAB 4</v>
      </c>
      <c r="D453" s="7" t="str">
        <f>VLOOKUP(A:A,[2]Branch!$B:$F,5,0)</f>
        <v>PATIALA</v>
      </c>
      <c r="E453" s="7" t="s">
        <v>499</v>
      </c>
      <c r="F453" s="7">
        <f>COUNTIF(meeting!A:A,A:A)</f>
        <v>0</v>
      </c>
      <c r="G453" s="7">
        <f>SUMIF(meeting!A:A,branch!A:A,meeting!G:G)</f>
        <v>0</v>
      </c>
      <c r="H453" s="7">
        <f>SUMIF(meeting!A:A,branch!A:A,meeting!J:J)/100000</f>
        <v>0</v>
      </c>
      <c r="I453" s="7">
        <f>COUNTIF(lms!A:A,branch!A:A)</f>
        <v>0</v>
      </c>
      <c r="J453" s="7">
        <f>SUMIF(lms!A:A,branch!A:A,lms!N:N)</f>
        <v>0</v>
      </c>
      <c r="K453" s="7">
        <f>SUMIF(lms!A:A,branch!A:A,lms!U:U)/100000</f>
        <v>0</v>
      </c>
      <c r="L453" s="7">
        <f t="shared" si="28"/>
        <v>0</v>
      </c>
      <c r="M453" s="7">
        <f t="shared" si="29"/>
        <v>0</v>
      </c>
      <c r="N453" s="7">
        <f t="shared" si="30"/>
        <v>0</v>
      </c>
      <c r="O453" s="7">
        <f t="shared" si="31"/>
        <v>0</v>
      </c>
      <c r="P453" s="3"/>
    </row>
    <row r="454" spans="1:16" x14ac:dyDescent="0.35">
      <c r="A454" s="7">
        <v>269</v>
      </c>
      <c r="B454" s="7" t="str">
        <f>VLOOKUP(A:A,[2]Branch!$B:$C,2,0)</f>
        <v>Hiriyur Main Road</v>
      </c>
      <c r="C454" s="7" t="str">
        <f>VLOOKUP(A:A,[2]Branch!$B:$E,4,0)</f>
        <v>CHITRADURGA</v>
      </c>
      <c r="D454" s="7" t="str">
        <f>VLOOKUP(A:A,[2]Branch!$B:$F,5,0)</f>
        <v>DAVANAGERE</v>
      </c>
      <c r="E454" s="7" t="s">
        <v>492</v>
      </c>
      <c r="F454" s="7">
        <f>COUNTIF(meeting!A:A,A:A)</f>
        <v>0</v>
      </c>
      <c r="G454" s="7">
        <f>SUMIF(meeting!A:A,branch!A:A,meeting!G:G)</f>
        <v>0</v>
      </c>
      <c r="H454" s="7">
        <f>SUMIF(meeting!A:A,branch!A:A,meeting!J:J)/100000</f>
        <v>0</v>
      </c>
      <c r="I454" s="7">
        <f>COUNTIF(lms!A:A,branch!A:A)</f>
        <v>0</v>
      </c>
      <c r="J454" s="7">
        <f>SUMIF(lms!A:A,branch!A:A,lms!N:N)</f>
        <v>0</v>
      </c>
      <c r="K454" s="7">
        <f>SUMIF(lms!A:A,branch!A:A,lms!U:U)/100000</f>
        <v>0</v>
      </c>
      <c r="L454" s="7">
        <f t="shared" si="28"/>
        <v>0</v>
      </c>
      <c r="M454" s="7">
        <f t="shared" si="29"/>
        <v>0</v>
      </c>
      <c r="N454" s="7">
        <f t="shared" si="30"/>
        <v>0</v>
      </c>
      <c r="O454" s="7">
        <f t="shared" si="31"/>
        <v>0</v>
      </c>
      <c r="P454" s="3"/>
    </row>
    <row r="455" spans="1:16" x14ac:dyDescent="0.35">
      <c r="A455" s="7">
        <v>3143</v>
      </c>
      <c r="B455" s="7" t="str">
        <f>VLOOKUP(A:A,[2]Branch!$B:$C,2,0)</f>
        <v>Vidhya Nagar Main Road Anand</v>
      </c>
      <c r="C455" s="7" t="str">
        <f>VLOOKUP(A:A,[2]Branch!$B:$E,4,0)</f>
        <v>VADODARA-1</v>
      </c>
      <c r="D455" s="7" t="str">
        <f>VLOOKUP(A:A,[2]Branch!$B:$F,5,0)</f>
        <v>SOUTH GUJARAT</v>
      </c>
      <c r="E455" s="7" t="s">
        <v>496</v>
      </c>
      <c r="F455" s="7">
        <f>COUNTIF(meeting!A:A,A:A)</f>
        <v>0</v>
      </c>
      <c r="G455" s="7">
        <f>SUMIF(meeting!A:A,branch!A:A,meeting!G:G)</f>
        <v>0</v>
      </c>
      <c r="H455" s="7">
        <f>SUMIF(meeting!A:A,branch!A:A,meeting!J:J)/100000</f>
        <v>0</v>
      </c>
      <c r="I455" s="7">
        <f>COUNTIF(lms!A:A,branch!A:A)</f>
        <v>0</v>
      </c>
      <c r="J455" s="7">
        <f>SUMIF(lms!A:A,branch!A:A,lms!N:N)</f>
        <v>0</v>
      </c>
      <c r="K455" s="7">
        <f>SUMIF(lms!A:A,branch!A:A,lms!U:U)/100000</f>
        <v>0</v>
      </c>
      <c r="L455" s="7">
        <f t="shared" si="28"/>
        <v>0</v>
      </c>
      <c r="M455" s="7">
        <f t="shared" si="29"/>
        <v>0</v>
      </c>
      <c r="N455" s="7">
        <f t="shared" si="30"/>
        <v>0</v>
      </c>
      <c r="O455" s="7">
        <f t="shared" si="31"/>
        <v>0</v>
      </c>
      <c r="P455" s="3"/>
    </row>
    <row r="456" spans="1:16" x14ac:dyDescent="0.35">
      <c r="A456" s="7">
        <v>1602</v>
      </c>
      <c r="B456" s="7" t="str">
        <f>VLOOKUP(A:A,[2]Branch!$B:$C,2,0)</f>
        <v>Bharuch Station Road</v>
      </c>
      <c r="C456" s="7" t="str">
        <f>VLOOKUP(A:A,[2]Branch!$B:$E,4,0)</f>
        <v>VADODARA-2</v>
      </c>
      <c r="D456" s="7" t="str">
        <f>VLOOKUP(A:A,[2]Branch!$B:$F,5,0)</f>
        <v>SOUTH GUJARAT</v>
      </c>
      <c r="E456" s="7" t="s">
        <v>496</v>
      </c>
      <c r="F456" s="7">
        <f>COUNTIF(meeting!A:A,A:A)</f>
        <v>0</v>
      </c>
      <c r="G456" s="7">
        <f>SUMIF(meeting!A:A,branch!A:A,meeting!G:G)</f>
        <v>0</v>
      </c>
      <c r="H456" s="7">
        <f>SUMIF(meeting!A:A,branch!A:A,meeting!J:J)/100000</f>
        <v>0</v>
      </c>
      <c r="I456" s="7">
        <f>COUNTIF(lms!A:A,branch!A:A)</f>
        <v>0</v>
      </c>
      <c r="J456" s="7">
        <f>SUMIF(lms!A:A,branch!A:A,lms!N:N)</f>
        <v>0</v>
      </c>
      <c r="K456" s="7">
        <f>SUMIF(lms!A:A,branch!A:A,lms!U:U)/100000</f>
        <v>0</v>
      </c>
      <c r="L456" s="7">
        <f t="shared" si="28"/>
        <v>0</v>
      </c>
      <c r="M456" s="7">
        <f t="shared" si="29"/>
        <v>0</v>
      </c>
      <c r="N456" s="7">
        <f t="shared" si="30"/>
        <v>0</v>
      </c>
      <c r="O456" s="7">
        <f t="shared" si="31"/>
        <v>0</v>
      </c>
      <c r="P456" s="3"/>
    </row>
    <row r="457" spans="1:16" x14ac:dyDescent="0.35">
      <c r="A457" s="7">
        <v>2257</v>
      </c>
      <c r="B457" s="7" t="str">
        <f>VLOOKUP(A:A,[2]Branch!$B:$C,2,0)</f>
        <v>Seethanagaram</v>
      </c>
      <c r="C457" s="7" t="str">
        <f>VLOOKUP(A:A,[2]Branch!$B:$E,4,0)</f>
        <v>VIJAYANAGARAM 1</v>
      </c>
      <c r="D457" s="7" t="str">
        <f>VLOOKUP(A:A,[2]Branch!$B:$F,5,0)</f>
        <v>VISHAKHAPATANAM</v>
      </c>
      <c r="E457" s="7" t="s">
        <v>498</v>
      </c>
      <c r="F457" s="7">
        <f>COUNTIF(meeting!A:A,A:A)</f>
        <v>0</v>
      </c>
      <c r="G457" s="7">
        <f>SUMIF(meeting!A:A,branch!A:A,meeting!G:G)</f>
        <v>0</v>
      </c>
      <c r="H457" s="7">
        <f>SUMIF(meeting!A:A,branch!A:A,meeting!J:J)/100000</f>
        <v>0</v>
      </c>
      <c r="I457" s="7">
        <f>COUNTIF(lms!A:A,branch!A:A)</f>
        <v>0</v>
      </c>
      <c r="J457" s="7">
        <f>SUMIF(lms!A:A,branch!A:A,lms!N:N)</f>
        <v>0</v>
      </c>
      <c r="K457" s="7">
        <f>SUMIF(lms!A:A,branch!A:A,lms!U:U)/100000</f>
        <v>0</v>
      </c>
      <c r="L457" s="7">
        <f t="shared" si="28"/>
        <v>0</v>
      </c>
      <c r="M457" s="7">
        <f t="shared" si="29"/>
        <v>0</v>
      </c>
      <c r="N457" s="7">
        <f t="shared" si="30"/>
        <v>0</v>
      </c>
      <c r="O457" s="7">
        <f t="shared" si="31"/>
        <v>0</v>
      </c>
      <c r="P457" s="3"/>
    </row>
    <row r="458" spans="1:16" x14ac:dyDescent="0.35">
      <c r="A458" s="7">
        <v>246</v>
      </c>
      <c r="B458" s="7" t="str">
        <f>VLOOKUP(A:A,[2]Branch!$B:$C,2,0)</f>
        <v>Nehruji Road Villupuram</v>
      </c>
      <c r="C458" s="7" t="str">
        <f>VLOOKUP(A:A,[2]Branch!$B:$E,4,0)</f>
        <v>VILLUPURAM</v>
      </c>
      <c r="D458" s="7" t="str">
        <f>VLOOKUP(A:A,[2]Branch!$B:$F,5,0)</f>
        <v>PONDICHERY</v>
      </c>
      <c r="E458" s="7" t="s">
        <v>494</v>
      </c>
      <c r="F458" s="7">
        <f>COUNTIF(meeting!A:A,A:A)</f>
        <v>0</v>
      </c>
      <c r="G458" s="7">
        <f>SUMIF(meeting!A:A,branch!A:A,meeting!G:G)</f>
        <v>0</v>
      </c>
      <c r="H458" s="7">
        <f>SUMIF(meeting!A:A,branch!A:A,meeting!J:J)/100000</f>
        <v>0</v>
      </c>
      <c r="I458" s="7">
        <f>COUNTIF(lms!A:A,branch!A:A)</f>
        <v>0</v>
      </c>
      <c r="J458" s="7">
        <f>SUMIF(lms!A:A,branch!A:A,lms!N:N)</f>
        <v>0</v>
      </c>
      <c r="K458" s="7">
        <f>SUMIF(lms!A:A,branch!A:A,lms!U:U)/100000</f>
        <v>0</v>
      </c>
      <c r="L458" s="7">
        <f t="shared" si="28"/>
        <v>0</v>
      </c>
      <c r="M458" s="7">
        <f t="shared" si="29"/>
        <v>0</v>
      </c>
      <c r="N458" s="7">
        <f t="shared" si="30"/>
        <v>0</v>
      </c>
      <c r="O458" s="7">
        <f t="shared" si="31"/>
        <v>0</v>
      </c>
      <c r="P458" s="3"/>
    </row>
    <row r="459" spans="1:16" x14ac:dyDescent="0.35">
      <c r="A459" s="7">
        <v>1729</v>
      </c>
      <c r="B459" s="7" t="str">
        <f>VLOOKUP(A:A,[2]Branch!$B:$C,2,0)</f>
        <v>Infantry Road Bellary</v>
      </c>
      <c r="C459" s="7" t="str">
        <f>VLOOKUP(A:A,[2]Branch!$B:$E,4,0)</f>
        <v>BELLARY-1</v>
      </c>
      <c r="D459" s="7" t="str">
        <f>VLOOKUP(A:A,[2]Branch!$B:$F,5,0)</f>
        <v>RAICHUR</v>
      </c>
      <c r="E459" s="7" t="s">
        <v>492</v>
      </c>
      <c r="F459" s="7">
        <f>COUNTIF(meeting!A:A,A:A)</f>
        <v>0</v>
      </c>
      <c r="G459" s="7">
        <f>SUMIF(meeting!A:A,branch!A:A,meeting!G:G)</f>
        <v>0</v>
      </c>
      <c r="H459" s="7">
        <f>SUMIF(meeting!A:A,branch!A:A,meeting!J:J)/100000</f>
        <v>0</v>
      </c>
      <c r="I459" s="7">
        <f>COUNTIF(lms!A:A,branch!A:A)</f>
        <v>0</v>
      </c>
      <c r="J459" s="7">
        <f>SUMIF(lms!A:A,branch!A:A,lms!N:N)</f>
        <v>0</v>
      </c>
      <c r="K459" s="7">
        <f>SUMIF(lms!A:A,branch!A:A,lms!U:U)/100000</f>
        <v>0</v>
      </c>
      <c r="L459" s="7">
        <f t="shared" si="28"/>
        <v>0</v>
      </c>
      <c r="M459" s="7">
        <f t="shared" si="29"/>
        <v>0</v>
      </c>
      <c r="N459" s="7">
        <f t="shared" si="30"/>
        <v>0</v>
      </c>
      <c r="O459" s="7">
        <f t="shared" si="31"/>
        <v>0</v>
      </c>
      <c r="P459" s="3"/>
    </row>
    <row r="460" spans="1:16" x14ac:dyDescent="0.35">
      <c r="A460" s="7">
        <v>2451</v>
      </c>
      <c r="B460" s="7" t="str">
        <f>VLOOKUP(A:A,[2]Branch!$B:$C,2,0)</f>
        <v>Komarapalayam Namakkal</v>
      </c>
      <c r="C460" s="7" t="str">
        <f>VLOOKUP(A:A,[2]Branch!$B:$E,4,0)</f>
        <v>ERODE-1</v>
      </c>
      <c r="D460" s="7" t="str">
        <f>VLOOKUP(A:A,[2]Branch!$B:$F,5,0)</f>
        <v>ERODE</v>
      </c>
      <c r="E460" s="7" t="s">
        <v>494</v>
      </c>
      <c r="F460" s="7">
        <f>COUNTIF(meeting!A:A,A:A)</f>
        <v>0</v>
      </c>
      <c r="G460" s="7">
        <f>SUMIF(meeting!A:A,branch!A:A,meeting!G:G)</f>
        <v>0</v>
      </c>
      <c r="H460" s="7">
        <f>SUMIF(meeting!A:A,branch!A:A,meeting!J:J)/100000</f>
        <v>0</v>
      </c>
      <c r="I460" s="7">
        <f>COUNTIF(lms!A:A,branch!A:A)</f>
        <v>0</v>
      </c>
      <c r="J460" s="7">
        <f>SUMIF(lms!A:A,branch!A:A,lms!N:N)</f>
        <v>0</v>
      </c>
      <c r="K460" s="7">
        <f>SUMIF(lms!A:A,branch!A:A,lms!U:U)/100000</f>
        <v>0</v>
      </c>
      <c r="L460" s="7">
        <f t="shared" si="28"/>
        <v>0</v>
      </c>
      <c r="M460" s="7">
        <f t="shared" si="29"/>
        <v>0</v>
      </c>
      <c r="N460" s="7">
        <f t="shared" si="30"/>
        <v>0</v>
      </c>
      <c r="O460" s="7">
        <f t="shared" si="31"/>
        <v>0</v>
      </c>
      <c r="P460" s="3"/>
    </row>
    <row r="461" spans="1:16" x14ac:dyDescent="0.35">
      <c r="A461" s="7">
        <v>118</v>
      </c>
      <c r="B461" s="7" t="str">
        <f>VLOOKUP(A:A,[2]Branch!$B:$C,2,0)</f>
        <v>Benzcircle</v>
      </c>
      <c r="C461" s="7" t="str">
        <f>VLOOKUP(A:A,[2]Branch!$B:$E,4,0)</f>
        <v>VIJAYAWADA-2</v>
      </c>
      <c r="D461" s="7" t="str">
        <f>VLOOKUP(A:A,[2]Branch!$B:$F,5,0)</f>
        <v>VIJAYAWADA REGION</v>
      </c>
      <c r="E461" s="7" t="s">
        <v>497</v>
      </c>
      <c r="F461" s="7">
        <f>COUNTIF(meeting!A:A,A:A)</f>
        <v>0</v>
      </c>
      <c r="G461" s="7">
        <f>SUMIF(meeting!A:A,branch!A:A,meeting!G:G)</f>
        <v>0</v>
      </c>
      <c r="H461" s="7">
        <f>SUMIF(meeting!A:A,branch!A:A,meeting!J:J)/100000</f>
        <v>0</v>
      </c>
      <c r="I461" s="7">
        <f>COUNTIF(lms!A:A,branch!A:A)</f>
        <v>0</v>
      </c>
      <c r="J461" s="7">
        <f>SUMIF(lms!A:A,branch!A:A,lms!N:N)</f>
        <v>0</v>
      </c>
      <c r="K461" s="7">
        <f>SUMIF(lms!A:A,branch!A:A,lms!U:U)/100000</f>
        <v>0</v>
      </c>
      <c r="L461" s="7">
        <f t="shared" si="28"/>
        <v>0</v>
      </c>
      <c r="M461" s="7">
        <f t="shared" si="29"/>
        <v>0</v>
      </c>
      <c r="N461" s="7">
        <f t="shared" si="30"/>
        <v>0</v>
      </c>
      <c r="O461" s="7">
        <f t="shared" si="31"/>
        <v>0</v>
      </c>
      <c r="P461" s="3"/>
    </row>
    <row r="462" spans="1:16" x14ac:dyDescent="0.35">
      <c r="A462" s="7">
        <v>3288</v>
      </c>
      <c r="B462" s="7" t="str">
        <f>VLOOKUP(A:A,[2]Branch!$B:$C,2,0)</f>
        <v>Shivaji Marg, Dhar</v>
      </c>
      <c r="C462" s="7" t="str">
        <f>VLOOKUP(A:A,[2]Branch!$B:$E,4,0)</f>
        <v>INDORE-2</v>
      </c>
      <c r="D462" s="7" t="str">
        <f>VLOOKUP(A:A,[2]Branch!$B:$F,5,0)</f>
        <v>INDORE</v>
      </c>
      <c r="E462" s="7" t="s">
        <v>496</v>
      </c>
      <c r="F462" s="7">
        <f>COUNTIF(meeting!A:A,A:A)</f>
        <v>0</v>
      </c>
      <c r="G462" s="7">
        <f>SUMIF(meeting!A:A,branch!A:A,meeting!G:G)</f>
        <v>0</v>
      </c>
      <c r="H462" s="7">
        <f>SUMIF(meeting!A:A,branch!A:A,meeting!J:J)/100000</f>
        <v>0</v>
      </c>
      <c r="I462" s="7">
        <f>COUNTIF(lms!A:A,branch!A:A)</f>
        <v>0</v>
      </c>
      <c r="J462" s="7">
        <f>SUMIF(lms!A:A,branch!A:A,lms!N:N)</f>
        <v>0</v>
      </c>
      <c r="K462" s="7">
        <f>SUMIF(lms!A:A,branch!A:A,lms!U:U)/100000</f>
        <v>0</v>
      </c>
      <c r="L462" s="7">
        <f t="shared" si="28"/>
        <v>0</v>
      </c>
      <c r="M462" s="7">
        <f t="shared" si="29"/>
        <v>0</v>
      </c>
      <c r="N462" s="7">
        <f t="shared" si="30"/>
        <v>0</v>
      </c>
      <c r="O462" s="7">
        <f t="shared" si="31"/>
        <v>0</v>
      </c>
      <c r="P462" s="3"/>
    </row>
    <row r="463" spans="1:16" x14ac:dyDescent="0.35">
      <c r="A463" s="7">
        <v>3879</v>
      </c>
      <c r="B463" s="7" t="str">
        <f>VLOOKUP(A:A,[2]Branch!$B:$C,2,0)</f>
        <v>Medical College Road Bolangiri</v>
      </c>
      <c r="C463" s="7" t="str">
        <f>VLOOKUP(A:A,[2]Branch!$B:$E,4,0)</f>
        <v>BARGARH-2</v>
      </c>
      <c r="D463" s="7" t="str">
        <f>VLOOKUP(A:A,[2]Branch!$B:$F,5,0)</f>
        <v>SAMBALPUR</v>
      </c>
      <c r="E463" s="7" t="s">
        <v>498</v>
      </c>
      <c r="F463" s="7">
        <f>COUNTIF(meeting!A:A,A:A)</f>
        <v>0</v>
      </c>
      <c r="G463" s="7">
        <f>SUMIF(meeting!A:A,branch!A:A,meeting!G:G)</f>
        <v>0</v>
      </c>
      <c r="H463" s="7">
        <f>SUMIF(meeting!A:A,branch!A:A,meeting!J:J)/100000</f>
        <v>0</v>
      </c>
      <c r="I463" s="7">
        <f>COUNTIF(lms!A:A,branch!A:A)</f>
        <v>0</v>
      </c>
      <c r="J463" s="7">
        <f>SUMIF(lms!A:A,branch!A:A,lms!N:N)</f>
        <v>0</v>
      </c>
      <c r="K463" s="7">
        <f>SUMIF(lms!A:A,branch!A:A,lms!U:U)/100000</f>
        <v>0</v>
      </c>
      <c r="L463" s="7">
        <f t="shared" si="28"/>
        <v>0</v>
      </c>
      <c r="M463" s="7">
        <f t="shared" si="29"/>
        <v>0</v>
      </c>
      <c r="N463" s="7">
        <f t="shared" si="30"/>
        <v>0</v>
      </c>
      <c r="O463" s="7">
        <f t="shared" si="31"/>
        <v>0</v>
      </c>
      <c r="P463" s="3"/>
    </row>
    <row r="464" spans="1:16" x14ac:dyDescent="0.35">
      <c r="A464" s="7">
        <v>1037</v>
      </c>
      <c r="B464" s="7" t="str">
        <f>VLOOKUP(A:A,[2]Branch!$B:$C,2,0)</f>
        <v>Vembayam</v>
      </c>
      <c r="C464" s="7" t="str">
        <f>VLOOKUP(A:A,[2]Branch!$B:$E,4,0)</f>
        <v>THIRUVANANTHAPURAM-6</v>
      </c>
      <c r="D464" s="7" t="str">
        <f>VLOOKUP(A:A,[2]Branch!$B:$F,5,0)</f>
        <v>TRIVANDRUM REGION</v>
      </c>
      <c r="E464" s="7" t="s">
        <v>493</v>
      </c>
      <c r="F464" s="7">
        <f>COUNTIF(meeting!A:A,A:A)</f>
        <v>0</v>
      </c>
      <c r="G464" s="7">
        <f>SUMIF(meeting!A:A,branch!A:A,meeting!G:G)</f>
        <v>0</v>
      </c>
      <c r="H464" s="7">
        <f>SUMIF(meeting!A:A,branch!A:A,meeting!J:J)/100000</f>
        <v>0</v>
      </c>
      <c r="I464" s="7">
        <f>COUNTIF(lms!A:A,branch!A:A)</f>
        <v>0</v>
      </c>
      <c r="J464" s="7">
        <f>SUMIF(lms!A:A,branch!A:A,lms!N:N)</f>
        <v>0</v>
      </c>
      <c r="K464" s="7">
        <f>SUMIF(lms!A:A,branch!A:A,lms!U:U)/100000</f>
        <v>0</v>
      </c>
      <c r="L464" s="7">
        <f t="shared" si="28"/>
        <v>0</v>
      </c>
      <c r="M464" s="7">
        <f t="shared" si="29"/>
        <v>0</v>
      </c>
      <c r="N464" s="7">
        <f t="shared" si="30"/>
        <v>0</v>
      </c>
      <c r="O464" s="7">
        <f t="shared" si="31"/>
        <v>0</v>
      </c>
      <c r="P464" s="3"/>
    </row>
    <row r="465" spans="1:16" x14ac:dyDescent="0.35">
      <c r="A465" s="7">
        <v>260</v>
      </c>
      <c r="B465" s="7" t="str">
        <f>VLOOKUP(A:A,[2]Branch!$B:$C,2,0)</f>
        <v>Punjaipuliyampatti</v>
      </c>
      <c r="C465" s="7" t="str">
        <f>VLOOKUP(A:A,[2]Branch!$B:$E,4,0)</f>
        <v>TIRUPUR-2</v>
      </c>
      <c r="D465" s="7" t="str">
        <f>VLOOKUP(A:A,[2]Branch!$B:$F,5,0)</f>
        <v>ERODE</v>
      </c>
      <c r="E465" s="7" t="s">
        <v>494</v>
      </c>
      <c r="F465" s="7">
        <f>COUNTIF(meeting!A:A,A:A)</f>
        <v>0</v>
      </c>
      <c r="G465" s="7">
        <f>SUMIF(meeting!A:A,branch!A:A,meeting!G:G)</f>
        <v>0</v>
      </c>
      <c r="H465" s="7">
        <f>SUMIF(meeting!A:A,branch!A:A,meeting!J:J)/100000</f>
        <v>0</v>
      </c>
      <c r="I465" s="7">
        <f>COUNTIF(lms!A:A,branch!A:A)</f>
        <v>0</v>
      </c>
      <c r="J465" s="7">
        <f>SUMIF(lms!A:A,branch!A:A,lms!N:N)</f>
        <v>0</v>
      </c>
      <c r="K465" s="7">
        <f>SUMIF(lms!A:A,branch!A:A,lms!U:U)/100000</f>
        <v>0</v>
      </c>
      <c r="L465" s="7">
        <f t="shared" si="28"/>
        <v>0</v>
      </c>
      <c r="M465" s="7">
        <f t="shared" si="29"/>
        <v>0</v>
      </c>
      <c r="N465" s="7">
        <f t="shared" si="30"/>
        <v>0</v>
      </c>
      <c r="O465" s="7">
        <f t="shared" si="31"/>
        <v>0</v>
      </c>
      <c r="P465" s="3"/>
    </row>
    <row r="466" spans="1:16" x14ac:dyDescent="0.35">
      <c r="A466" s="7">
        <v>1869</v>
      </c>
      <c r="B466" s="7" t="str">
        <f>VLOOKUP(A:A,[2]Branch!$B:$C,2,0)</f>
        <v>Mogappair</v>
      </c>
      <c r="C466" s="7" t="str">
        <f>VLOOKUP(A:A,[2]Branch!$B:$E,4,0)</f>
        <v>AYANAVARAM</v>
      </c>
      <c r="D466" s="7" t="str">
        <f>VLOOKUP(A:A,[2]Branch!$B:$F,5,0)</f>
        <v>THIRUVALLUR</v>
      </c>
      <c r="E466" s="7" t="s">
        <v>497</v>
      </c>
      <c r="F466" s="7">
        <f>COUNTIF(meeting!A:A,A:A)</f>
        <v>0</v>
      </c>
      <c r="G466" s="7">
        <f>SUMIF(meeting!A:A,branch!A:A,meeting!G:G)</f>
        <v>0</v>
      </c>
      <c r="H466" s="7">
        <f>SUMIF(meeting!A:A,branch!A:A,meeting!J:J)/100000</f>
        <v>0</v>
      </c>
      <c r="I466" s="7">
        <f>COUNTIF(lms!A:A,branch!A:A)</f>
        <v>0</v>
      </c>
      <c r="J466" s="7">
        <f>SUMIF(lms!A:A,branch!A:A,lms!N:N)</f>
        <v>0</v>
      </c>
      <c r="K466" s="7">
        <f>SUMIF(lms!A:A,branch!A:A,lms!U:U)/100000</f>
        <v>0</v>
      </c>
      <c r="L466" s="7">
        <f t="shared" si="28"/>
        <v>0</v>
      </c>
      <c r="M466" s="7">
        <f t="shared" si="29"/>
        <v>0</v>
      </c>
      <c r="N466" s="7">
        <f t="shared" si="30"/>
        <v>0</v>
      </c>
      <c r="O466" s="7">
        <f t="shared" si="31"/>
        <v>0</v>
      </c>
      <c r="P466" s="3"/>
    </row>
    <row r="467" spans="1:16" x14ac:dyDescent="0.35">
      <c r="A467" s="7">
        <v>291</v>
      </c>
      <c r="B467" s="7" t="str">
        <f>VLOOKUP(A:A,[2]Branch!$B:$C,2,0)</f>
        <v>Sulthanbatheri</v>
      </c>
      <c r="C467" s="7" t="str">
        <f>VLOOKUP(A:A,[2]Branch!$B:$E,4,0)</f>
        <v>WAYANAD-1</v>
      </c>
      <c r="D467" s="7" t="str">
        <f>VLOOKUP(A:A,[2]Branch!$B:$F,5,0)</f>
        <v>KOZHIKODE REGION</v>
      </c>
      <c r="E467" s="7" t="s">
        <v>493</v>
      </c>
      <c r="F467" s="7">
        <f>COUNTIF(meeting!A:A,A:A)</f>
        <v>0</v>
      </c>
      <c r="G467" s="7">
        <f>SUMIF(meeting!A:A,branch!A:A,meeting!G:G)</f>
        <v>0</v>
      </c>
      <c r="H467" s="7">
        <f>SUMIF(meeting!A:A,branch!A:A,meeting!J:J)/100000</f>
        <v>0</v>
      </c>
      <c r="I467" s="7">
        <f>COUNTIF(lms!A:A,branch!A:A)</f>
        <v>0</v>
      </c>
      <c r="J467" s="7">
        <f>SUMIF(lms!A:A,branch!A:A,lms!N:N)</f>
        <v>0</v>
      </c>
      <c r="K467" s="7">
        <f>SUMIF(lms!A:A,branch!A:A,lms!U:U)/100000</f>
        <v>0</v>
      </c>
      <c r="L467" s="7">
        <f t="shared" si="28"/>
        <v>0</v>
      </c>
      <c r="M467" s="7">
        <f t="shared" si="29"/>
        <v>0</v>
      </c>
      <c r="N467" s="7">
        <f t="shared" si="30"/>
        <v>0</v>
      </c>
      <c r="O467" s="7">
        <f t="shared" si="31"/>
        <v>0</v>
      </c>
      <c r="P467" s="3"/>
    </row>
    <row r="468" spans="1:16" x14ac:dyDescent="0.35">
      <c r="A468" s="7">
        <v>3617</v>
      </c>
      <c r="B468" s="7" t="str">
        <f>VLOOKUP(A:A,[2]Branch!$B:$C,2,0)</f>
        <v>Bhanjnagar</v>
      </c>
      <c r="C468" s="7" t="str">
        <f>VLOOKUP(A:A,[2]Branch!$B:$E,4,0)</f>
        <v>NAYAGARH</v>
      </c>
      <c r="D468" s="7" t="str">
        <f>VLOOKUP(A:A,[2]Branch!$B:$F,5,0)</f>
        <v>BERHAMPUR</v>
      </c>
      <c r="E468" s="7" t="s">
        <v>498</v>
      </c>
      <c r="F468" s="7">
        <f>COUNTIF(meeting!A:A,A:A)</f>
        <v>0</v>
      </c>
      <c r="G468" s="7">
        <f>SUMIF(meeting!A:A,branch!A:A,meeting!G:G)</f>
        <v>0</v>
      </c>
      <c r="H468" s="7">
        <f>SUMIF(meeting!A:A,branch!A:A,meeting!J:J)/100000</f>
        <v>0</v>
      </c>
      <c r="I468" s="7">
        <f>COUNTIF(lms!A:A,branch!A:A)</f>
        <v>0</v>
      </c>
      <c r="J468" s="7">
        <f>SUMIF(lms!A:A,branch!A:A,lms!N:N)</f>
        <v>0</v>
      </c>
      <c r="K468" s="7">
        <f>SUMIF(lms!A:A,branch!A:A,lms!U:U)/100000</f>
        <v>0</v>
      </c>
      <c r="L468" s="7">
        <f t="shared" si="28"/>
        <v>0</v>
      </c>
      <c r="M468" s="7">
        <f t="shared" si="29"/>
        <v>0</v>
      </c>
      <c r="N468" s="7">
        <f t="shared" si="30"/>
        <v>0</v>
      </c>
      <c r="O468" s="7">
        <f t="shared" si="31"/>
        <v>0</v>
      </c>
      <c r="P468" s="3"/>
    </row>
    <row r="469" spans="1:16" x14ac:dyDescent="0.35">
      <c r="A469" s="7">
        <v>3276</v>
      </c>
      <c r="B469" s="7" t="str">
        <f>VLOOKUP(A:A,[2]Branch!$B:$C,2,0)</f>
        <v>Old Town Ananthapur</v>
      </c>
      <c r="C469" s="7" t="str">
        <f>VLOOKUP(A:A,[2]Branch!$B:$E,4,0)</f>
        <v>KALYANDURG</v>
      </c>
      <c r="D469" s="7" t="str">
        <f>VLOOKUP(A:A,[2]Branch!$B:$F,5,0)</f>
        <v>ANANTHPUR REGION</v>
      </c>
      <c r="E469" s="7" t="s">
        <v>495</v>
      </c>
      <c r="F469" s="7">
        <f>COUNTIF(meeting!A:A,A:A)</f>
        <v>0</v>
      </c>
      <c r="G469" s="7">
        <f>SUMIF(meeting!A:A,branch!A:A,meeting!G:G)</f>
        <v>0</v>
      </c>
      <c r="H469" s="7">
        <f>SUMIF(meeting!A:A,branch!A:A,meeting!J:J)/100000</f>
        <v>0</v>
      </c>
      <c r="I469" s="7">
        <f>COUNTIF(lms!A:A,branch!A:A)</f>
        <v>0</v>
      </c>
      <c r="J469" s="7">
        <f>SUMIF(lms!A:A,branch!A:A,lms!N:N)</f>
        <v>0</v>
      </c>
      <c r="K469" s="7">
        <f>SUMIF(lms!A:A,branch!A:A,lms!U:U)/100000</f>
        <v>0</v>
      </c>
      <c r="L469" s="7">
        <f t="shared" si="28"/>
        <v>0</v>
      </c>
      <c r="M469" s="7">
        <f t="shared" si="29"/>
        <v>0</v>
      </c>
      <c r="N469" s="7">
        <f t="shared" si="30"/>
        <v>0</v>
      </c>
      <c r="O469" s="7">
        <f t="shared" si="31"/>
        <v>0</v>
      </c>
      <c r="P469" s="3"/>
    </row>
    <row r="470" spans="1:16" x14ac:dyDescent="0.35">
      <c r="A470" s="7">
        <v>2186</v>
      </c>
      <c r="B470" s="7" t="str">
        <f>VLOOKUP(A:A,[2]Branch!$B:$C,2,0)</f>
        <v>Badrachalam</v>
      </c>
      <c r="C470" s="7" t="str">
        <f>VLOOKUP(A:A,[2]Branch!$B:$E,4,0)</f>
        <v>KHAMMAM</v>
      </c>
      <c r="D470" s="7" t="str">
        <f>VLOOKUP(A:A,[2]Branch!$B:$F,5,0)</f>
        <v>WARANGAL REGION</v>
      </c>
      <c r="E470" s="7" t="s">
        <v>492</v>
      </c>
      <c r="F470" s="7">
        <f>COUNTIF(meeting!A:A,A:A)</f>
        <v>0</v>
      </c>
      <c r="G470" s="7">
        <f>SUMIF(meeting!A:A,branch!A:A,meeting!G:G)</f>
        <v>0</v>
      </c>
      <c r="H470" s="7">
        <f>SUMIF(meeting!A:A,branch!A:A,meeting!J:J)/100000</f>
        <v>0</v>
      </c>
      <c r="I470" s="7">
        <f>COUNTIF(lms!A:A,branch!A:A)</f>
        <v>0</v>
      </c>
      <c r="J470" s="7">
        <f>SUMIF(lms!A:A,branch!A:A,lms!N:N)</f>
        <v>0</v>
      </c>
      <c r="K470" s="7">
        <f>SUMIF(lms!A:A,branch!A:A,lms!U:U)/100000</f>
        <v>0</v>
      </c>
      <c r="L470" s="7">
        <f t="shared" si="28"/>
        <v>0</v>
      </c>
      <c r="M470" s="7">
        <f t="shared" si="29"/>
        <v>0</v>
      </c>
      <c r="N470" s="7">
        <f t="shared" si="30"/>
        <v>0</v>
      </c>
      <c r="O470" s="7">
        <f t="shared" si="31"/>
        <v>0</v>
      </c>
      <c r="P470" s="3"/>
    </row>
    <row r="471" spans="1:16" x14ac:dyDescent="0.35">
      <c r="A471" s="7">
        <v>3787</v>
      </c>
      <c r="B471" s="7" t="str">
        <f>VLOOKUP(A:A,[2]Branch!$B:$C,2,0)</f>
        <v>Rayagada</v>
      </c>
      <c r="C471" s="7" t="str">
        <f>VLOOKUP(A:A,[2]Branch!$B:$E,4,0)</f>
        <v>BERHAMPUR-1</v>
      </c>
      <c r="D471" s="7" t="str">
        <f>VLOOKUP(A:A,[2]Branch!$B:$F,5,0)</f>
        <v>BERHAMPUR</v>
      </c>
      <c r="E471" s="7" t="s">
        <v>498</v>
      </c>
      <c r="F471" s="7">
        <f>COUNTIF(meeting!A:A,A:A)</f>
        <v>0</v>
      </c>
      <c r="G471" s="7">
        <f>SUMIF(meeting!A:A,branch!A:A,meeting!G:G)</f>
        <v>0</v>
      </c>
      <c r="H471" s="7">
        <f>SUMIF(meeting!A:A,branch!A:A,meeting!J:J)/100000</f>
        <v>0</v>
      </c>
      <c r="I471" s="7">
        <f>COUNTIF(lms!A:A,branch!A:A)</f>
        <v>0</v>
      </c>
      <c r="J471" s="7">
        <f>SUMIF(lms!A:A,branch!A:A,lms!N:N)</f>
        <v>0</v>
      </c>
      <c r="K471" s="7">
        <f>SUMIF(lms!A:A,branch!A:A,lms!U:U)/100000</f>
        <v>0</v>
      </c>
      <c r="L471" s="7">
        <f t="shared" si="28"/>
        <v>0</v>
      </c>
      <c r="M471" s="7">
        <f t="shared" si="29"/>
        <v>0</v>
      </c>
      <c r="N471" s="7">
        <f t="shared" si="30"/>
        <v>0</v>
      </c>
      <c r="O471" s="7">
        <f t="shared" si="31"/>
        <v>0</v>
      </c>
      <c r="P471" s="3"/>
    </row>
    <row r="472" spans="1:16" x14ac:dyDescent="0.35">
      <c r="A472" s="7">
        <v>335</v>
      </c>
      <c r="B472" s="7" t="str">
        <f>VLOOKUP(A:A,[2]Branch!$B:$C,2,0)</f>
        <v>Karamana</v>
      </c>
      <c r="C472" s="7" t="str">
        <f>VLOOKUP(A:A,[2]Branch!$B:$E,4,0)</f>
        <v>THIRUVANANTHAPURAM-1</v>
      </c>
      <c r="D472" s="7" t="str">
        <f>VLOOKUP(A:A,[2]Branch!$B:$F,5,0)</f>
        <v>TRIVANDRUM REGION</v>
      </c>
      <c r="E472" s="7" t="s">
        <v>493</v>
      </c>
      <c r="F472" s="7">
        <f>COUNTIF(meeting!A:A,A:A)</f>
        <v>0</v>
      </c>
      <c r="G472" s="7">
        <f>SUMIF(meeting!A:A,branch!A:A,meeting!G:G)</f>
        <v>0</v>
      </c>
      <c r="H472" s="7">
        <f>SUMIF(meeting!A:A,branch!A:A,meeting!J:J)/100000</f>
        <v>0</v>
      </c>
      <c r="I472" s="7">
        <f>COUNTIF(lms!A:A,branch!A:A)</f>
        <v>0</v>
      </c>
      <c r="J472" s="7">
        <f>SUMIF(lms!A:A,branch!A:A,lms!N:N)</f>
        <v>0</v>
      </c>
      <c r="K472" s="7">
        <f>SUMIF(lms!A:A,branch!A:A,lms!U:U)/100000</f>
        <v>0</v>
      </c>
      <c r="L472" s="7">
        <f t="shared" si="28"/>
        <v>0</v>
      </c>
      <c r="M472" s="7">
        <f t="shared" si="29"/>
        <v>0</v>
      </c>
      <c r="N472" s="7">
        <f t="shared" si="30"/>
        <v>0</v>
      </c>
      <c r="O472" s="7">
        <f t="shared" si="31"/>
        <v>0</v>
      </c>
      <c r="P472" s="3"/>
    </row>
    <row r="473" spans="1:16" x14ac:dyDescent="0.35">
      <c r="A473" s="7">
        <v>124</v>
      </c>
      <c r="B473" s="7" t="str">
        <f>VLOOKUP(A:A,[2]Branch!$B:$C,2,0)</f>
        <v>Coonoor</v>
      </c>
      <c r="C473" s="7" t="str">
        <f>VLOOKUP(A:A,[2]Branch!$B:$E,4,0)</f>
        <v>OOTY-1</v>
      </c>
      <c r="D473" s="7" t="str">
        <f>VLOOKUP(A:A,[2]Branch!$B:$F,5,0)</f>
        <v>COIMBATORE REGION</v>
      </c>
      <c r="E473" s="7" t="s">
        <v>494</v>
      </c>
      <c r="F473" s="7">
        <f>COUNTIF(meeting!A:A,A:A)</f>
        <v>0</v>
      </c>
      <c r="G473" s="7">
        <f>SUMIF(meeting!A:A,branch!A:A,meeting!G:G)</f>
        <v>0</v>
      </c>
      <c r="H473" s="7">
        <f>SUMIF(meeting!A:A,branch!A:A,meeting!J:J)/100000</f>
        <v>0</v>
      </c>
      <c r="I473" s="7">
        <f>COUNTIF(lms!A:A,branch!A:A)</f>
        <v>0</v>
      </c>
      <c r="J473" s="7">
        <f>SUMIF(lms!A:A,branch!A:A,lms!N:N)</f>
        <v>0</v>
      </c>
      <c r="K473" s="7">
        <f>SUMIF(lms!A:A,branch!A:A,lms!U:U)/100000</f>
        <v>0</v>
      </c>
      <c r="L473" s="7">
        <f t="shared" si="28"/>
        <v>0</v>
      </c>
      <c r="M473" s="7">
        <f t="shared" si="29"/>
        <v>0</v>
      </c>
      <c r="N473" s="7">
        <f t="shared" si="30"/>
        <v>0</v>
      </c>
      <c r="O473" s="7">
        <f t="shared" si="31"/>
        <v>0</v>
      </c>
      <c r="P473" s="3"/>
    </row>
    <row r="474" spans="1:16" x14ac:dyDescent="0.35">
      <c r="A474" s="7">
        <v>2131</v>
      </c>
      <c r="B474" s="7" t="str">
        <f>VLOOKUP(A:A,[2]Branch!$B:$C,2,0)</f>
        <v>Villupuram</v>
      </c>
      <c r="C474" s="7" t="str">
        <f>VLOOKUP(A:A,[2]Branch!$B:$E,4,0)</f>
        <v>VILLUPURAM</v>
      </c>
      <c r="D474" s="7" t="str">
        <f>VLOOKUP(A:A,[2]Branch!$B:$F,5,0)</f>
        <v>PONDICHERY</v>
      </c>
      <c r="E474" s="7" t="s">
        <v>494</v>
      </c>
      <c r="F474" s="7">
        <f>COUNTIF(meeting!A:A,A:A)</f>
        <v>0</v>
      </c>
      <c r="G474" s="7">
        <f>SUMIF(meeting!A:A,branch!A:A,meeting!G:G)</f>
        <v>0</v>
      </c>
      <c r="H474" s="7">
        <f>SUMIF(meeting!A:A,branch!A:A,meeting!J:J)/100000</f>
        <v>0</v>
      </c>
      <c r="I474" s="7">
        <f>COUNTIF(lms!A:A,branch!A:A)</f>
        <v>0</v>
      </c>
      <c r="J474" s="7">
        <f>SUMIF(lms!A:A,branch!A:A,lms!N:N)</f>
        <v>0</v>
      </c>
      <c r="K474" s="7">
        <f>SUMIF(lms!A:A,branch!A:A,lms!U:U)/100000</f>
        <v>0</v>
      </c>
      <c r="L474" s="7">
        <f t="shared" si="28"/>
        <v>0</v>
      </c>
      <c r="M474" s="7">
        <f t="shared" si="29"/>
        <v>0</v>
      </c>
      <c r="N474" s="7">
        <f t="shared" si="30"/>
        <v>0</v>
      </c>
      <c r="O474" s="7">
        <f t="shared" si="31"/>
        <v>0</v>
      </c>
      <c r="P474" s="3"/>
    </row>
    <row r="475" spans="1:16" x14ac:dyDescent="0.35">
      <c r="A475" s="7">
        <v>1942</v>
      </c>
      <c r="B475" s="7" t="str">
        <f>VLOOKUP(A:A,[2]Branch!$B:$C,2,0)</f>
        <v>Kanigiri</v>
      </c>
      <c r="C475" s="7" t="str">
        <f>VLOOKUP(A:A,[2]Branch!$B:$E,4,0)</f>
        <v>ONGOLE-2</v>
      </c>
      <c r="D475" s="7" t="str">
        <f>VLOOKUP(A:A,[2]Branch!$B:$F,5,0)</f>
        <v>ONGOLE</v>
      </c>
      <c r="E475" s="7" t="s">
        <v>497</v>
      </c>
      <c r="F475" s="7">
        <f>COUNTIF(meeting!A:A,A:A)</f>
        <v>0</v>
      </c>
      <c r="G475" s="7">
        <f>SUMIF(meeting!A:A,branch!A:A,meeting!G:G)</f>
        <v>0</v>
      </c>
      <c r="H475" s="7">
        <f>SUMIF(meeting!A:A,branch!A:A,meeting!J:J)/100000</f>
        <v>0</v>
      </c>
      <c r="I475" s="7">
        <f>COUNTIF(lms!A:A,branch!A:A)</f>
        <v>0</v>
      </c>
      <c r="J475" s="7">
        <f>SUMIF(lms!A:A,branch!A:A,lms!N:N)</f>
        <v>0</v>
      </c>
      <c r="K475" s="7">
        <f>SUMIF(lms!A:A,branch!A:A,lms!U:U)/100000</f>
        <v>0</v>
      </c>
      <c r="L475" s="7">
        <f t="shared" si="28"/>
        <v>0</v>
      </c>
      <c r="M475" s="7">
        <f t="shared" si="29"/>
        <v>0</v>
      </c>
      <c r="N475" s="7">
        <f t="shared" si="30"/>
        <v>0</v>
      </c>
      <c r="O475" s="7">
        <f t="shared" si="31"/>
        <v>0</v>
      </c>
      <c r="P475" s="3"/>
    </row>
    <row r="476" spans="1:16" x14ac:dyDescent="0.35">
      <c r="A476" s="7">
        <v>3479</v>
      </c>
      <c r="B476" s="7" t="str">
        <f>VLOOKUP(A:A,[2]Branch!$B:$C,2,0)</f>
        <v>Peth Umri Nanded</v>
      </c>
      <c r="C476" s="7" t="str">
        <f>VLOOKUP(A:A,[2]Branch!$B:$E,4,0)</f>
        <v>NANDED 1</v>
      </c>
      <c r="D476" s="7" t="str">
        <f>VLOOKUP(A:A,[2]Branch!$B:$F,5,0)</f>
        <v>AURANGABAD</v>
      </c>
      <c r="E476" s="7" t="s">
        <v>496</v>
      </c>
      <c r="F476" s="7">
        <f>COUNTIF(meeting!A:A,A:A)</f>
        <v>0</v>
      </c>
      <c r="G476" s="7">
        <f>SUMIF(meeting!A:A,branch!A:A,meeting!G:G)</f>
        <v>0</v>
      </c>
      <c r="H476" s="7">
        <f>SUMIF(meeting!A:A,branch!A:A,meeting!J:J)/100000</f>
        <v>0</v>
      </c>
      <c r="I476" s="7">
        <f>COUNTIF(lms!A:A,branch!A:A)</f>
        <v>0</v>
      </c>
      <c r="J476" s="7">
        <f>SUMIF(lms!A:A,branch!A:A,lms!N:N)</f>
        <v>0</v>
      </c>
      <c r="K476" s="7">
        <f>SUMIF(lms!A:A,branch!A:A,lms!U:U)/100000</f>
        <v>0</v>
      </c>
      <c r="L476" s="7">
        <f t="shared" si="28"/>
        <v>0</v>
      </c>
      <c r="M476" s="7">
        <f t="shared" si="29"/>
        <v>0</v>
      </c>
      <c r="N476" s="7">
        <f t="shared" si="30"/>
        <v>0</v>
      </c>
      <c r="O476" s="7">
        <f t="shared" si="31"/>
        <v>0</v>
      </c>
      <c r="P476" s="3"/>
    </row>
    <row r="477" spans="1:16" x14ac:dyDescent="0.35">
      <c r="A477" s="7">
        <v>181</v>
      </c>
      <c r="B477" s="7" t="str">
        <f>VLOOKUP(A:A,[2]Branch!$B:$C,2,0)</f>
        <v>Mannarkkad</v>
      </c>
      <c r="C477" s="7" t="str">
        <f>VLOOKUP(A:A,[2]Branch!$B:$E,4,0)</f>
        <v>PALAKKAD-06</v>
      </c>
      <c r="D477" s="7" t="str">
        <f>VLOOKUP(A:A,[2]Branch!$B:$F,5,0)</f>
        <v>MALAPURAM</v>
      </c>
      <c r="E477" s="7" t="s">
        <v>493</v>
      </c>
      <c r="F477" s="7">
        <f>COUNTIF(meeting!A:A,A:A)</f>
        <v>0</v>
      </c>
      <c r="G477" s="7">
        <f>SUMIF(meeting!A:A,branch!A:A,meeting!G:G)</f>
        <v>0</v>
      </c>
      <c r="H477" s="7">
        <f>SUMIF(meeting!A:A,branch!A:A,meeting!J:J)/100000</f>
        <v>0</v>
      </c>
      <c r="I477" s="7">
        <f>COUNTIF(lms!A:A,branch!A:A)</f>
        <v>0</v>
      </c>
      <c r="J477" s="7">
        <f>SUMIF(lms!A:A,branch!A:A,lms!N:N)</f>
        <v>0</v>
      </c>
      <c r="K477" s="7">
        <f>SUMIF(lms!A:A,branch!A:A,lms!U:U)/100000</f>
        <v>0</v>
      </c>
      <c r="L477" s="7">
        <f t="shared" si="28"/>
        <v>0</v>
      </c>
      <c r="M477" s="7">
        <f t="shared" si="29"/>
        <v>0</v>
      </c>
      <c r="N477" s="7">
        <f t="shared" si="30"/>
        <v>0</v>
      </c>
      <c r="O477" s="7">
        <f t="shared" si="31"/>
        <v>0</v>
      </c>
      <c r="P477" s="3"/>
    </row>
    <row r="478" spans="1:16" x14ac:dyDescent="0.35">
      <c r="A478" s="7">
        <v>1680</v>
      </c>
      <c r="B478" s="7" t="str">
        <f>VLOOKUP(A:A,[2]Branch!$B:$C,2,0)</f>
        <v>Uphills Malappuram</v>
      </c>
      <c r="C478" s="7" t="str">
        <f>VLOOKUP(A:A,[2]Branch!$B:$E,4,0)</f>
        <v>MALAPPURAM-4</v>
      </c>
      <c r="D478" s="7" t="str">
        <f>VLOOKUP(A:A,[2]Branch!$B:$F,5,0)</f>
        <v>MALAPURAM</v>
      </c>
      <c r="E478" s="7" t="s">
        <v>493</v>
      </c>
      <c r="F478" s="7">
        <f>COUNTIF(meeting!A:A,A:A)</f>
        <v>0</v>
      </c>
      <c r="G478" s="7">
        <f>SUMIF(meeting!A:A,branch!A:A,meeting!G:G)</f>
        <v>0</v>
      </c>
      <c r="H478" s="7">
        <f>SUMIF(meeting!A:A,branch!A:A,meeting!J:J)/100000</f>
        <v>0</v>
      </c>
      <c r="I478" s="7">
        <f>COUNTIF(lms!A:A,branch!A:A)</f>
        <v>0</v>
      </c>
      <c r="J478" s="7">
        <f>SUMIF(lms!A:A,branch!A:A,lms!N:N)</f>
        <v>0</v>
      </c>
      <c r="K478" s="7">
        <f>SUMIF(lms!A:A,branch!A:A,lms!U:U)/100000</f>
        <v>0</v>
      </c>
      <c r="L478" s="7">
        <f t="shared" si="28"/>
        <v>0</v>
      </c>
      <c r="M478" s="7">
        <f t="shared" si="29"/>
        <v>0</v>
      </c>
      <c r="N478" s="7">
        <f t="shared" si="30"/>
        <v>0</v>
      </c>
      <c r="O478" s="7">
        <f t="shared" si="31"/>
        <v>0</v>
      </c>
      <c r="P478" s="3"/>
    </row>
    <row r="479" spans="1:16" x14ac:dyDescent="0.35">
      <c r="A479" s="7">
        <v>187</v>
      </c>
      <c r="B479" s="7" t="str">
        <f>VLOOKUP(A:A,[2]Branch!$B:$C,2,0)</f>
        <v>Nidamangalam</v>
      </c>
      <c r="C479" s="7" t="str">
        <f>VLOOKUP(A:A,[2]Branch!$B:$E,4,0)</f>
        <v>TIRUVARUR</v>
      </c>
      <c r="D479" s="7" t="str">
        <f>VLOOKUP(A:A,[2]Branch!$B:$F,5,0)</f>
        <v>TRICHY</v>
      </c>
      <c r="E479" s="7" t="s">
        <v>494</v>
      </c>
      <c r="F479" s="7">
        <f>COUNTIF(meeting!A:A,A:A)</f>
        <v>0</v>
      </c>
      <c r="G479" s="7">
        <f>SUMIF(meeting!A:A,branch!A:A,meeting!G:G)</f>
        <v>0</v>
      </c>
      <c r="H479" s="7">
        <f>SUMIF(meeting!A:A,branch!A:A,meeting!J:J)/100000</f>
        <v>0</v>
      </c>
      <c r="I479" s="7">
        <f>COUNTIF(lms!A:A,branch!A:A)</f>
        <v>0</v>
      </c>
      <c r="J479" s="7">
        <f>SUMIF(lms!A:A,branch!A:A,lms!N:N)</f>
        <v>0</v>
      </c>
      <c r="K479" s="7">
        <f>SUMIF(lms!A:A,branch!A:A,lms!U:U)/100000</f>
        <v>0</v>
      </c>
      <c r="L479" s="7">
        <f t="shared" si="28"/>
        <v>0</v>
      </c>
      <c r="M479" s="7">
        <f t="shared" si="29"/>
        <v>0</v>
      </c>
      <c r="N479" s="7">
        <f t="shared" si="30"/>
        <v>0</v>
      </c>
      <c r="O479" s="7">
        <f t="shared" si="31"/>
        <v>0</v>
      </c>
      <c r="P479" s="3"/>
    </row>
    <row r="480" spans="1:16" x14ac:dyDescent="0.35">
      <c r="A480" s="7">
        <v>3119</v>
      </c>
      <c r="B480" s="7" t="str">
        <f>VLOOKUP(A:A,[2]Branch!$B:$C,2,0)</f>
        <v>Thiruthirapoondi</v>
      </c>
      <c r="C480" s="7" t="str">
        <f>VLOOKUP(A:A,[2]Branch!$B:$E,4,0)</f>
        <v>TIRUVARUR</v>
      </c>
      <c r="D480" s="7" t="str">
        <f>VLOOKUP(A:A,[2]Branch!$B:$F,5,0)</f>
        <v>TRICHY</v>
      </c>
      <c r="E480" s="7" t="s">
        <v>494</v>
      </c>
      <c r="F480" s="7">
        <f>COUNTIF(meeting!A:A,A:A)</f>
        <v>0</v>
      </c>
      <c r="G480" s="7">
        <f>SUMIF(meeting!A:A,branch!A:A,meeting!G:G)</f>
        <v>0</v>
      </c>
      <c r="H480" s="7">
        <f>SUMIF(meeting!A:A,branch!A:A,meeting!J:J)/100000</f>
        <v>0</v>
      </c>
      <c r="I480" s="7">
        <f>COUNTIF(lms!A:A,branch!A:A)</f>
        <v>0</v>
      </c>
      <c r="J480" s="7">
        <f>SUMIF(lms!A:A,branch!A:A,lms!N:N)</f>
        <v>0</v>
      </c>
      <c r="K480" s="7">
        <f>SUMIF(lms!A:A,branch!A:A,lms!U:U)/100000</f>
        <v>0</v>
      </c>
      <c r="L480" s="7">
        <f t="shared" si="28"/>
        <v>0</v>
      </c>
      <c r="M480" s="7">
        <f t="shared" si="29"/>
        <v>0</v>
      </c>
      <c r="N480" s="7">
        <f t="shared" si="30"/>
        <v>0</v>
      </c>
      <c r="O480" s="7">
        <f t="shared" si="31"/>
        <v>0</v>
      </c>
      <c r="P480" s="3"/>
    </row>
    <row r="481" spans="1:16" x14ac:dyDescent="0.35">
      <c r="A481" s="7">
        <v>3866</v>
      </c>
      <c r="B481" s="7" t="str">
        <f>VLOOKUP(A:A,[2]Branch!$B:$C,2,0)</f>
        <v>Iti Biliora</v>
      </c>
      <c r="C481" s="7" t="str">
        <f>VLOOKUP(A:A,[2]Branch!$B:$E,4,0)</f>
        <v>SURAT-2</v>
      </c>
      <c r="D481" s="7" t="str">
        <f>VLOOKUP(A:A,[2]Branch!$B:$F,5,0)</f>
        <v>SOUTH GUJARAT</v>
      </c>
      <c r="E481" s="7" t="s">
        <v>496</v>
      </c>
      <c r="F481" s="7">
        <f>COUNTIF(meeting!A:A,A:A)</f>
        <v>0</v>
      </c>
      <c r="G481" s="7">
        <f>SUMIF(meeting!A:A,branch!A:A,meeting!G:G)</f>
        <v>0</v>
      </c>
      <c r="H481" s="7">
        <f>SUMIF(meeting!A:A,branch!A:A,meeting!J:J)/100000</f>
        <v>0</v>
      </c>
      <c r="I481" s="7">
        <f>COUNTIF(lms!A:A,branch!A:A)</f>
        <v>0</v>
      </c>
      <c r="J481" s="7">
        <f>SUMIF(lms!A:A,branch!A:A,lms!N:N)</f>
        <v>0</v>
      </c>
      <c r="K481" s="7">
        <f>SUMIF(lms!A:A,branch!A:A,lms!U:U)/100000</f>
        <v>0</v>
      </c>
      <c r="L481" s="7">
        <f t="shared" si="28"/>
        <v>0</v>
      </c>
      <c r="M481" s="7">
        <f t="shared" si="29"/>
        <v>0</v>
      </c>
      <c r="N481" s="7">
        <f t="shared" si="30"/>
        <v>0</v>
      </c>
      <c r="O481" s="7">
        <f t="shared" si="31"/>
        <v>0</v>
      </c>
      <c r="P481" s="3"/>
    </row>
    <row r="482" spans="1:16" x14ac:dyDescent="0.35">
      <c r="A482" s="7">
        <v>2240</v>
      </c>
      <c r="B482" s="7" t="str">
        <f>VLOOKUP(A:A,[2]Branch!$B:$C,2,0)</f>
        <v>Panamaram</v>
      </c>
      <c r="C482" s="7" t="str">
        <f>VLOOKUP(A:A,[2]Branch!$B:$E,4,0)</f>
        <v>WAYANAD-1</v>
      </c>
      <c r="D482" s="7" t="str">
        <f>VLOOKUP(A:A,[2]Branch!$B:$F,5,0)</f>
        <v>KOZHIKODE REGION</v>
      </c>
      <c r="E482" s="7" t="s">
        <v>493</v>
      </c>
      <c r="F482" s="7">
        <f>COUNTIF(meeting!A:A,A:A)</f>
        <v>0</v>
      </c>
      <c r="G482" s="7">
        <f>SUMIF(meeting!A:A,branch!A:A,meeting!G:G)</f>
        <v>0</v>
      </c>
      <c r="H482" s="7">
        <f>SUMIF(meeting!A:A,branch!A:A,meeting!J:J)/100000</f>
        <v>0</v>
      </c>
      <c r="I482" s="7">
        <f>COUNTIF(lms!A:A,branch!A:A)</f>
        <v>0</v>
      </c>
      <c r="J482" s="7">
        <f>SUMIF(lms!A:A,branch!A:A,lms!N:N)</f>
        <v>0</v>
      </c>
      <c r="K482" s="7">
        <f>SUMIF(lms!A:A,branch!A:A,lms!U:U)/100000</f>
        <v>0</v>
      </c>
      <c r="L482" s="7">
        <f t="shared" si="28"/>
        <v>0</v>
      </c>
      <c r="M482" s="7">
        <f t="shared" si="29"/>
        <v>0</v>
      </c>
      <c r="N482" s="7">
        <f t="shared" si="30"/>
        <v>0</v>
      </c>
      <c r="O482" s="7">
        <f t="shared" si="31"/>
        <v>0</v>
      </c>
      <c r="P482" s="3"/>
    </row>
    <row r="483" spans="1:16" x14ac:dyDescent="0.35">
      <c r="A483" s="7">
        <v>3772</v>
      </c>
      <c r="B483" s="7" t="str">
        <f>VLOOKUP(A:A,[2]Branch!$B:$C,2,0)</f>
        <v>Delanga</v>
      </c>
      <c r="C483" s="7" t="str">
        <f>VLOOKUP(A:A,[2]Branch!$B:$E,4,0)</f>
        <v>PURI</v>
      </c>
      <c r="D483" s="7" t="str">
        <f>VLOOKUP(A:A,[2]Branch!$B:$F,5,0)</f>
        <v>BHUBANESWAR</v>
      </c>
      <c r="E483" s="7" t="s">
        <v>498</v>
      </c>
      <c r="F483" s="7">
        <f>COUNTIF(meeting!A:A,A:A)</f>
        <v>0</v>
      </c>
      <c r="G483" s="7">
        <f>SUMIF(meeting!A:A,branch!A:A,meeting!G:G)</f>
        <v>0</v>
      </c>
      <c r="H483" s="7">
        <f>SUMIF(meeting!A:A,branch!A:A,meeting!J:J)/100000</f>
        <v>0</v>
      </c>
      <c r="I483" s="7">
        <f>COUNTIF(lms!A:A,branch!A:A)</f>
        <v>0</v>
      </c>
      <c r="J483" s="7">
        <f>SUMIF(lms!A:A,branch!A:A,lms!N:N)</f>
        <v>0</v>
      </c>
      <c r="K483" s="7">
        <f>SUMIF(lms!A:A,branch!A:A,lms!U:U)/100000</f>
        <v>0</v>
      </c>
      <c r="L483" s="7">
        <f t="shared" si="28"/>
        <v>0</v>
      </c>
      <c r="M483" s="7">
        <f t="shared" si="29"/>
        <v>0</v>
      </c>
      <c r="N483" s="7">
        <f t="shared" si="30"/>
        <v>0</v>
      </c>
      <c r="O483" s="7">
        <f t="shared" si="31"/>
        <v>0</v>
      </c>
      <c r="P483" s="3"/>
    </row>
    <row r="484" spans="1:16" x14ac:dyDescent="0.35">
      <c r="A484" s="7">
        <v>2768</v>
      </c>
      <c r="B484" s="7" t="str">
        <f>VLOOKUP(A:A,[2]Branch!$B:$C,2,0)</f>
        <v>Garh Road-Meerut</v>
      </c>
      <c r="C484" s="7" t="str">
        <f>VLOOKUP(A:A,[2]Branch!$B:$E,4,0)</f>
        <v>MEERUT 1</v>
      </c>
      <c r="D484" s="7" t="str">
        <f>VLOOKUP(A:A,[2]Branch!$B:$F,5,0)</f>
        <v>MORADABAD</v>
      </c>
      <c r="E484" s="7" t="s">
        <v>499</v>
      </c>
      <c r="F484" s="7">
        <f>COUNTIF(meeting!A:A,A:A)</f>
        <v>0</v>
      </c>
      <c r="G484" s="7">
        <f>SUMIF(meeting!A:A,branch!A:A,meeting!G:G)</f>
        <v>0</v>
      </c>
      <c r="H484" s="7">
        <f>SUMIF(meeting!A:A,branch!A:A,meeting!J:J)/100000</f>
        <v>0</v>
      </c>
      <c r="I484" s="7">
        <f>COUNTIF(lms!A:A,branch!A:A)</f>
        <v>0</v>
      </c>
      <c r="J484" s="7">
        <f>SUMIF(lms!A:A,branch!A:A,lms!N:N)</f>
        <v>0</v>
      </c>
      <c r="K484" s="7">
        <f>SUMIF(lms!A:A,branch!A:A,lms!U:U)/100000</f>
        <v>0</v>
      </c>
      <c r="L484" s="7">
        <f t="shared" si="28"/>
        <v>0</v>
      </c>
      <c r="M484" s="7">
        <f t="shared" si="29"/>
        <v>0</v>
      </c>
      <c r="N484" s="7">
        <f t="shared" si="30"/>
        <v>0</v>
      </c>
      <c r="O484" s="7">
        <f t="shared" si="31"/>
        <v>0</v>
      </c>
      <c r="P484" s="3"/>
    </row>
    <row r="485" spans="1:16" x14ac:dyDescent="0.35">
      <c r="A485" s="7">
        <v>3344</v>
      </c>
      <c r="B485" s="7" t="str">
        <f>VLOOKUP(A:A,[2]Branch!$B:$C,2,0)</f>
        <v>Bhatli Chowk,Bargarh,Orissa</v>
      </c>
      <c r="C485" s="7" t="str">
        <f>VLOOKUP(A:A,[2]Branch!$B:$E,4,0)</f>
        <v>BARGARH-2</v>
      </c>
      <c r="D485" s="7" t="str">
        <f>VLOOKUP(A:A,[2]Branch!$B:$F,5,0)</f>
        <v>SAMBALPUR</v>
      </c>
      <c r="E485" s="7" t="s">
        <v>498</v>
      </c>
      <c r="F485" s="7">
        <f>COUNTIF(meeting!A:A,A:A)</f>
        <v>0</v>
      </c>
      <c r="G485" s="7">
        <f>SUMIF(meeting!A:A,branch!A:A,meeting!G:G)</f>
        <v>0</v>
      </c>
      <c r="H485" s="7">
        <f>SUMIF(meeting!A:A,branch!A:A,meeting!J:J)/100000</f>
        <v>0</v>
      </c>
      <c r="I485" s="7">
        <f>COUNTIF(lms!A:A,branch!A:A)</f>
        <v>0</v>
      </c>
      <c r="J485" s="7">
        <f>SUMIF(lms!A:A,branch!A:A,lms!N:N)</f>
        <v>0</v>
      </c>
      <c r="K485" s="7">
        <f>SUMIF(lms!A:A,branch!A:A,lms!U:U)/100000</f>
        <v>0</v>
      </c>
      <c r="L485" s="7">
        <f t="shared" si="28"/>
        <v>0</v>
      </c>
      <c r="M485" s="7">
        <f t="shared" si="29"/>
        <v>0</v>
      </c>
      <c r="N485" s="7">
        <f t="shared" si="30"/>
        <v>0</v>
      </c>
      <c r="O485" s="7">
        <f t="shared" si="31"/>
        <v>0</v>
      </c>
      <c r="P485" s="3"/>
    </row>
    <row r="486" spans="1:16" x14ac:dyDescent="0.35">
      <c r="A486" s="7">
        <v>362</v>
      </c>
      <c r="B486" s="7" t="str">
        <f>VLOOKUP(A:A,[2]Branch!$B:$C,2,0)</f>
        <v>Puthiyakavu</v>
      </c>
      <c r="C486" s="7" t="str">
        <f>VLOOKUP(A:A,[2]Branch!$B:$E,4,0)</f>
        <v>ALAPPUZHA-1</v>
      </c>
      <c r="D486" s="7" t="str">
        <f>VLOOKUP(A:A,[2]Branch!$B:$F,5,0)</f>
        <v>ALAPUZHA</v>
      </c>
      <c r="E486" s="7" t="s">
        <v>493</v>
      </c>
      <c r="F486" s="7">
        <f>COUNTIF(meeting!A:A,A:A)</f>
        <v>0</v>
      </c>
      <c r="G486" s="7">
        <f>SUMIF(meeting!A:A,branch!A:A,meeting!G:G)</f>
        <v>0</v>
      </c>
      <c r="H486" s="7">
        <f>SUMIF(meeting!A:A,branch!A:A,meeting!J:J)/100000</f>
        <v>0</v>
      </c>
      <c r="I486" s="7">
        <f>COUNTIF(lms!A:A,branch!A:A)</f>
        <v>0</v>
      </c>
      <c r="J486" s="7">
        <f>SUMIF(lms!A:A,branch!A:A,lms!N:N)</f>
        <v>0</v>
      </c>
      <c r="K486" s="7">
        <f>SUMIF(lms!A:A,branch!A:A,lms!U:U)/100000</f>
        <v>0</v>
      </c>
      <c r="L486" s="7">
        <f t="shared" si="28"/>
        <v>0</v>
      </c>
      <c r="M486" s="7">
        <f t="shared" si="29"/>
        <v>0</v>
      </c>
      <c r="N486" s="7">
        <f t="shared" si="30"/>
        <v>0</v>
      </c>
      <c r="O486" s="7">
        <f t="shared" si="31"/>
        <v>0</v>
      </c>
      <c r="P486" s="3"/>
    </row>
    <row r="487" spans="1:16" x14ac:dyDescent="0.35">
      <c r="A487" s="7">
        <v>858</v>
      </c>
      <c r="B487" s="7" t="str">
        <f>VLOOKUP(A:A,[2]Branch!$B:$C,2,0)</f>
        <v>Nangloi Market</v>
      </c>
      <c r="C487" s="7" t="str">
        <f>VLOOKUP(A:A,[2]Branch!$B:$E,4,0)</f>
        <v>DELHI-3</v>
      </c>
      <c r="D487" s="7" t="str">
        <f>VLOOKUP(A:A,[2]Branch!$B:$F,5,0)</f>
        <v>DELHI-1</v>
      </c>
      <c r="E487" s="7" t="s">
        <v>499</v>
      </c>
      <c r="F487" s="7">
        <f>COUNTIF(meeting!A:A,A:A)</f>
        <v>0</v>
      </c>
      <c r="G487" s="7">
        <f>SUMIF(meeting!A:A,branch!A:A,meeting!G:G)</f>
        <v>0</v>
      </c>
      <c r="H487" s="7">
        <f>SUMIF(meeting!A:A,branch!A:A,meeting!J:J)/100000</f>
        <v>0</v>
      </c>
      <c r="I487" s="7">
        <f>COUNTIF(lms!A:A,branch!A:A)</f>
        <v>0</v>
      </c>
      <c r="J487" s="7">
        <f>SUMIF(lms!A:A,branch!A:A,lms!N:N)</f>
        <v>0</v>
      </c>
      <c r="K487" s="7">
        <f>SUMIF(lms!A:A,branch!A:A,lms!U:U)/100000</f>
        <v>0</v>
      </c>
      <c r="L487" s="7">
        <f t="shared" si="28"/>
        <v>0</v>
      </c>
      <c r="M487" s="7">
        <f t="shared" si="29"/>
        <v>0</v>
      </c>
      <c r="N487" s="7">
        <f t="shared" si="30"/>
        <v>0</v>
      </c>
      <c r="O487" s="7">
        <f t="shared" si="31"/>
        <v>0</v>
      </c>
      <c r="P487" s="3"/>
    </row>
    <row r="488" spans="1:16" x14ac:dyDescent="0.35">
      <c r="A488" s="7">
        <v>1833</v>
      </c>
      <c r="B488" s="7" t="str">
        <f>VLOOKUP(A:A,[2]Branch!$B:$C,2,0)</f>
        <v>Annasalai Pondicherry</v>
      </c>
      <c r="C488" s="7" t="str">
        <f>VLOOKUP(A:A,[2]Branch!$B:$E,4,0)</f>
        <v>PONDICHERRY</v>
      </c>
      <c r="D488" s="7" t="str">
        <f>VLOOKUP(A:A,[2]Branch!$B:$F,5,0)</f>
        <v>PONDICHERY</v>
      </c>
      <c r="E488" s="7" t="s">
        <v>494</v>
      </c>
      <c r="F488" s="7">
        <f>COUNTIF(meeting!A:A,A:A)</f>
        <v>0</v>
      </c>
      <c r="G488" s="7">
        <f>SUMIF(meeting!A:A,branch!A:A,meeting!G:G)</f>
        <v>0</v>
      </c>
      <c r="H488" s="7">
        <f>SUMIF(meeting!A:A,branch!A:A,meeting!J:J)/100000</f>
        <v>0</v>
      </c>
      <c r="I488" s="7">
        <f>COUNTIF(lms!A:A,branch!A:A)</f>
        <v>0</v>
      </c>
      <c r="J488" s="7">
        <f>SUMIF(lms!A:A,branch!A:A,lms!N:N)</f>
        <v>0</v>
      </c>
      <c r="K488" s="7">
        <f>SUMIF(lms!A:A,branch!A:A,lms!U:U)/100000</f>
        <v>0</v>
      </c>
      <c r="L488" s="7">
        <f t="shared" si="28"/>
        <v>0</v>
      </c>
      <c r="M488" s="7">
        <f t="shared" si="29"/>
        <v>0</v>
      </c>
      <c r="N488" s="7">
        <f t="shared" si="30"/>
        <v>0</v>
      </c>
      <c r="O488" s="7">
        <f t="shared" si="31"/>
        <v>0</v>
      </c>
      <c r="P488" s="3"/>
    </row>
    <row r="489" spans="1:16" x14ac:dyDescent="0.35">
      <c r="A489" s="7">
        <v>1495</v>
      </c>
      <c r="B489" s="7" t="str">
        <f>VLOOKUP(A:A,[2]Branch!$B:$C,2,0)</f>
        <v>Bargur Krishnagiri</v>
      </c>
      <c r="C489" s="7" t="str">
        <f>VLOOKUP(A:A,[2]Branch!$B:$E,4,0)</f>
        <v>KRISHNAGIRI</v>
      </c>
      <c r="D489" s="7" t="str">
        <f>VLOOKUP(A:A,[2]Branch!$B:$F,5,0)</f>
        <v>SALEM</v>
      </c>
      <c r="E489" s="7" t="s">
        <v>494</v>
      </c>
      <c r="F489" s="7">
        <f>COUNTIF(meeting!A:A,A:A)</f>
        <v>0</v>
      </c>
      <c r="G489" s="7">
        <f>SUMIF(meeting!A:A,branch!A:A,meeting!G:G)</f>
        <v>0</v>
      </c>
      <c r="H489" s="7">
        <f>SUMIF(meeting!A:A,branch!A:A,meeting!J:J)/100000</f>
        <v>0</v>
      </c>
      <c r="I489" s="7">
        <f>COUNTIF(lms!A:A,branch!A:A)</f>
        <v>0</v>
      </c>
      <c r="J489" s="7">
        <f>SUMIF(lms!A:A,branch!A:A,lms!N:N)</f>
        <v>0</v>
      </c>
      <c r="K489" s="7">
        <f>SUMIF(lms!A:A,branch!A:A,lms!U:U)/100000</f>
        <v>0</v>
      </c>
      <c r="L489" s="7">
        <f t="shared" si="28"/>
        <v>0</v>
      </c>
      <c r="M489" s="7">
        <f t="shared" si="29"/>
        <v>0</v>
      </c>
      <c r="N489" s="7">
        <f t="shared" si="30"/>
        <v>0</v>
      </c>
      <c r="O489" s="7">
        <f t="shared" si="31"/>
        <v>0</v>
      </c>
      <c r="P489" s="3"/>
    </row>
    <row r="490" spans="1:16" x14ac:dyDescent="0.35">
      <c r="A490" s="7">
        <v>3451</v>
      </c>
      <c r="B490" s="7" t="str">
        <f>VLOOKUP(A:A,[2]Branch!$B:$C,2,0)</f>
        <v>Munthavari Centre,Chirala</v>
      </c>
      <c r="C490" s="7" t="str">
        <f>VLOOKUP(A:A,[2]Branch!$B:$E,4,0)</f>
        <v>CHIRALA</v>
      </c>
      <c r="D490" s="7" t="str">
        <f>VLOOKUP(A:A,[2]Branch!$B:$F,5,0)</f>
        <v>ONGOLE</v>
      </c>
      <c r="E490" s="7" t="s">
        <v>497</v>
      </c>
      <c r="F490" s="7">
        <f>COUNTIF(meeting!A:A,A:A)</f>
        <v>0</v>
      </c>
      <c r="G490" s="7">
        <f>SUMIF(meeting!A:A,branch!A:A,meeting!G:G)</f>
        <v>0</v>
      </c>
      <c r="H490" s="7">
        <f>SUMIF(meeting!A:A,branch!A:A,meeting!J:J)/100000</f>
        <v>0</v>
      </c>
      <c r="I490" s="7">
        <f>COUNTIF(lms!A:A,branch!A:A)</f>
        <v>0</v>
      </c>
      <c r="J490" s="7">
        <f>SUMIF(lms!A:A,branch!A:A,lms!N:N)</f>
        <v>0</v>
      </c>
      <c r="K490" s="7">
        <f>SUMIF(lms!A:A,branch!A:A,lms!U:U)/100000</f>
        <v>0</v>
      </c>
      <c r="L490" s="7">
        <f t="shared" si="28"/>
        <v>0</v>
      </c>
      <c r="M490" s="7">
        <f t="shared" si="29"/>
        <v>0</v>
      </c>
      <c r="N490" s="7">
        <f t="shared" si="30"/>
        <v>0</v>
      </c>
      <c r="O490" s="7">
        <f t="shared" si="31"/>
        <v>0</v>
      </c>
      <c r="P490" s="3"/>
    </row>
    <row r="491" spans="1:16" x14ac:dyDescent="0.35">
      <c r="A491" s="7">
        <v>1099</v>
      </c>
      <c r="B491" s="7" t="str">
        <f>VLOOKUP(A:A,[2]Branch!$B:$C,2,0)</f>
        <v>Chinthamani</v>
      </c>
      <c r="C491" s="7" t="str">
        <f>VLOOKUP(A:A,[2]Branch!$B:$E,4,0)</f>
        <v>KOLAR-3</v>
      </c>
      <c r="D491" s="7" t="str">
        <f>VLOOKUP(A:A,[2]Branch!$B:$F,5,0)</f>
        <v>KOLAR</v>
      </c>
      <c r="E491" s="7" t="s">
        <v>497</v>
      </c>
      <c r="F491" s="7">
        <f>COUNTIF(meeting!A:A,A:A)</f>
        <v>0</v>
      </c>
      <c r="G491" s="7">
        <f>SUMIF(meeting!A:A,branch!A:A,meeting!G:G)</f>
        <v>0</v>
      </c>
      <c r="H491" s="7">
        <f>SUMIF(meeting!A:A,branch!A:A,meeting!J:J)/100000</f>
        <v>0</v>
      </c>
      <c r="I491" s="7">
        <f>COUNTIF(lms!A:A,branch!A:A)</f>
        <v>0</v>
      </c>
      <c r="J491" s="7">
        <f>SUMIF(lms!A:A,branch!A:A,lms!N:N)</f>
        <v>0</v>
      </c>
      <c r="K491" s="7">
        <f>SUMIF(lms!A:A,branch!A:A,lms!U:U)/100000</f>
        <v>0</v>
      </c>
      <c r="L491" s="7">
        <f t="shared" si="28"/>
        <v>0</v>
      </c>
      <c r="M491" s="7">
        <f t="shared" si="29"/>
        <v>0</v>
      </c>
      <c r="N491" s="7">
        <f t="shared" si="30"/>
        <v>0</v>
      </c>
      <c r="O491" s="7">
        <f t="shared" si="31"/>
        <v>0</v>
      </c>
      <c r="P491" s="3"/>
    </row>
    <row r="492" spans="1:16" x14ac:dyDescent="0.35">
      <c r="A492" s="7">
        <v>3922</v>
      </c>
      <c r="B492" s="7" t="str">
        <f>VLOOKUP(A:A,[2]Branch!$B:$C,2,0)</f>
        <v>Jashipur</v>
      </c>
      <c r="C492" s="7" t="str">
        <f>VLOOKUP(A:A,[2]Branch!$B:$E,4,0)</f>
        <v>KEONJHAR</v>
      </c>
      <c r="D492" s="7" t="str">
        <f>VLOOKUP(A:A,[2]Branch!$B:$F,5,0)</f>
        <v>BALASORE</v>
      </c>
      <c r="E492" s="7" t="s">
        <v>498</v>
      </c>
      <c r="F492" s="7">
        <f>COUNTIF(meeting!A:A,A:A)</f>
        <v>0</v>
      </c>
      <c r="G492" s="7">
        <f>SUMIF(meeting!A:A,branch!A:A,meeting!G:G)</f>
        <v>0</v>
      </c>
      <c r="H492" s="7">
        <f>SUMIF(meeting!A:A,branch!A:A,meeting!J:J)/100000</f>
        <v>0</v>
      </c>
      <c r="I492" s="7">
        <f>COUNTIF(lms!A:A,branch!A:A)</f>
        <v>0</v>
      </c>
      <c r="J492" s="7">
        <f>SUMIF(lms!A:A,branch!A:A,lms!N:N)</f>
        <v>0</v>
      </c>
      <c r="K492" s="7">
        <f>SUMIF(lms!A:A,branch!A:A,lms!U:U)/100000</f>
        <v>0</v>
      </c>
      <c r="L492" s="7">
        <f t="shared" si="28"/>
        <v>0</v>
      </c>
      <c r="M492" s="7">
        <f t="shared" si="29"/>
        <v>0</v>
      </c>
      <c r="N492" s="7">
        <f t="shared" si="30"/>
        <v>0</v>
      </c>
      <c r="O492" s="7">
        <f t="shared" si="31"/>
        <v>0</v>
      </c>
      <c r="P492" s="3"/>
    </row>
    <row r="493" spans="1:16" x14ac:dyDescent="0.35">
      <c r="A493" s="7">
        <v>1756</v>
      </c>
      <c r="B493" s="7" t="str">
        <f>VLOOKUP(A:A,[2]Branch!$B:$C,2,0)</f>
        <v>Pundlik Nagar Aurangabad</v>
      </c>
      <c r="C493" s="7" t="str">
        <f>VLOOKUP(A:A,[2]Branch!$B:$E,4,0)</f>
        <v>AURANGABAD 1</v>
      </c>
      <c r="D493" s="7" t="str">
        <f>VLOOKUP(A:A,[2]Branch!$B:$F,5,0)</f>
        <v>AURANGABAD</v>
      </c>
      <c r="E493" s="7" t="s">
        <v>496</v>
      </c>
      <c r="F493" s="7">
        <f>COUNTIF(meeting!A:A,A:A)</f>
        <v>0</v>
      </c>
      <c r="G493" s="7">
        <f>SUMIF(meeting!A:A,branch!A:A,meeting!G:G)</f>
        <v>0</v>
      </c>
      <c r="H493" s="7">
        <f>SUMIF(meeting!A:A,branch!A:A,meeting!J:J)/100000</f>
        <v>0</v>
      </c>
      <c r="I493" s="7">
        <f>COUNTIF(lms!A:A,branch!A:A)</f>
        <v>0</v>
      </c>
      <c r="J493" s="7">
        <f>SUMIF(lms!A:A,branch!A:A,lms!N:N)</f>
        <v>0</v>
      </c>
      <c r="K493" s="7">
        <f>SUMIF(lms!A:A,branch!A:A,lms!U:U)/100000</f>
        <v>0</v>
      </c>
      <c r="L493" s="7">
        <f t="shared" si="28"/>
        <v>0</v>
      </c>
      <c r="M493" s="7">
        <f t="shared" si="29"/>
        <v>0</v>
      </c>
      <c r="N493" s="7">
        <f t="shared" si="30"/>
        <v>0</v>
      </c>
      <c r="O493" s="7">
        <f t="shared" si="31"/>
        <v>0</v>
      </c>
      <c r="P493" s="3"/>
    </row>
    <row r="494" spans="1:16" x14ac:dyDescent="0.35">
      <c r="A494" s="7">
        <v>1704</v>
      </c>
      <c r="B494" s="7" t="str">
        <f>VLOOKUP(A:A,[2]Branch!$B:$C,2,0)</f>
        <v>Bus Stand,Bilaspur</v>
      </c>
      <c r="C494" s="7" t="str">
        <f>VLOOKUP(A:A,[2]Branch!$B:$E,4,0)</f>
        <v>CHHATTISGARH-3</v>
      </c>
      <c r="D494" s="7" t="str">
        <f>VLOOKUP(A:A,[2]Branch!$B:$F,5,0)</f>
        <v>RAIPUR,CHHATISGARH</v>
      </c>
      <c r="E494" s="7" t="s">
        <v>498</v>
      </c>
      <c r="F494" s="7">
        <f>COUNTIF(meeting!A:A,A:A)</f>
        <v>0</v>
      </c>
      <c r="G494" s="7">
        <f>SUMIF(meeting!A:A,branch!A:A,meeting!G:G)</f>
        <v>0</v>
      </c>
      <c r="H494" s="7">
        <f>SUMIF(meeting!A:A,branch!A:A,meeting!J:J)/100000</f>
        <v>0</v>
      </c>
      <c r="I494" s="7">
        <f>COUNTIF(lms!A:A,branch!A:A)</f>
        <v>0</v>
      </c>
      <c r="J494" s="7">
        <f>SUMIF(lms!A:A,branch!A:A,lms!N:N)</f>
        <v>0</v>
      </c>
      <c r="K494" s="7">
        <f>SUMIF(lms!A:A,branch!A:A,lms!U:U)/100000</f>
        <v>0</v>
      </c>
      <c r="L494" s="7">
        <f t="shared" si="28"/>
        <v>0</v>
      </c>
      <c r="M494" s="7">
        <f t="shared" si="29"/>
        <v>0</v>
      </c>
      <c r="N494" s="7">
        <f t="shared" si="30"/>
        <v>0</v>
      </c>
      <c r="O494" s="7">
        <f t="shared" si="31"/>
        <v>0</v>
      </c>
      <c r="P494" s="3"/>
    </row>
    <row r="495" spans="1:16" x14ac:dyDescent="0.35">
      <c r="A495" s="7">
        <v>2632</v>
      </c>
      <c r="B495" s="7" t="str">
        <f>VLOOKUP(A:A,[2]Branch!$B:$C,2,0)</f>
        <v>Nasiyannur</v>
      </c>
      <c r="C495" s="7" t="str">
        <f>VLOOKUP(A:A,[2]Branch!$B:$E,4,0)</f>
        <v>ERODE-3</v>
      </c>
      <c r="D495" s="7" t="str">
        <f>VLOOKUP(A:A,[2]Branch!$B:$F,5,0)</f>
        <v>ERODE</v>
      </c>
      <c r="E495" s="7" t="s">
        <v>494</v>
      </c>
      <c r="F495" s="7">
        <f>COUNTIF(meeting!A:A,A:A)</f>
        <v>0</v>
      </c>
      <c r="G495" s="7">
        <f>SUMIF(meeting!A:A,branch!A:A,meeting!G:G)</f>
        <v>0</v>
      </c>
      <c r="H495" s="7">
        <f>SUMIF(meeting!A:A,branch!A:A,meeting!J:J)/100000</f>
        <v>0</v>
      </c>
      <c r="I495" s="7">
        <f>COUNTIF(lms!A:A,branch!A:A)</f>
        <v>0</v>
      </c>
      <c r="J495" s="7">
        <f>SUMIF(lms!A:A,branch!A:A,lms!N:N)</f>
        <v>0</v>
      </c>
      <c r="K495" s="7">
        <f>SUMIF(lms!A:A,branch!A:A,lms!U:U)/100000</f>
        <v>0</v>
      </c>
      <c r="L495" s="7">
        <f t="shared" si="28"/>
        <v>0</v>
      </c>
      <c r="M495" s="7">
        <f t="shared" si="29"/>
        <v>0</v>
      </c>
      <c r="N495" s="7">
        <f t="shared" si="30"/>
        <v>0</v>
      </c>
      <c r="O495" s="7">
        <f t="shared" si="31"/>
        <v>0</v>
      </c>
      <c r="P495" s="3"/>
    </row>
    <row r="496" spans="1:16" x14ac:dyDescent="0.35">
      <c r="A496" s="7">
        <v>2475</v>
      </c>
      <c r="B496" s="7" t="str">
        <f>VLOOKUP(A:A,[2]Branch!$B:$C,2,0)</f>
        <v>Trichitollgate</v>
      </c>
      <c r="C496" s="7" t="str">
        <f>VLOOKUP(A:A,[2]Branch!$B:$E,4,0)</f>
        <v>TRICHY - 1</v>
      </c>
      <c r="D496" s="7" t="str">
        <f>VLOOKUP(A:A,[2]Branch!$B:$F,5,0)</f>
        <v>TRICHY</v>
      </c>
      <c r="E496" s="7" t="s">
        <v>494</v>
      </c>
      <c r="F496" s="7">
        <f>COUNTIF(meeting!A:A,A:A)</f>
        <v>0</v>
      </c>
      <c r="G496" s="7">
        <f>SUMIF(meeting!A:A,branch!A:A,meeting!G:G)</f>
        <v>0</v>
      </c>
      <c r="H496" s="7">
        <f>SUMIF(meeting!A:A,branch!A:A,meeting!J:J)/100000</f>
        <v>0</v>
      </c>
      <c r="I496" s="7">
        <f>COUNTIF(lms!A:A,branch!A:A)</f>
        <v>0</v>
      </c>
      <c r="J496" s="7">
        <f>SUMIF(lms!A:A,branch!A:A,lms!N:N)</f>
        <v>0</v>
      </c>
      <c r="K496" s="7">
        <f>SUMIF(lms!A:A,branch!A:A,lms!U:U)/100000</f>
        <v>0</v>
      </c>
      <c r="L496" s="7">
        <f t="shared" si="28"/>
        <v>0</v>
      </c>
      <c r="M496" s="7">
        <f t="shared" si="29"/>
        <v>0</v>
      </c>
      <c r="N496" s="7">
        <f t="shared" si="30"/>
        <v>0</v>
      </c>
      <c r="O496" s="7">
        <f t="shared" si="31"/>
        <v>0</v>
      </c>
      <c r="P496" s="3"/>
    </row>
    <row r="497" spans="1:16" x14ac:dyDescent="0.35">
      <c r="A497" s="7">
        <v>2167</v>
      </c>
      <c r="B497" s="7" t="str">
        <f>VLOOKUP(A:A,[2]Branch!$B:$C,2,0)</f>
        <v>Thiruppananthal</v>
      </c>
      <c r="C497" s="7" t="str">
        <f>VLOOKUP(A:A,[2]Branch!$B:$E,4,0)</f>
        <v>KUMBAKONAM</v>
      </c>
      <c r="D497" s="7" t="str">
        <f>VLOOKUP(A:A,[2]Branch!$B:$F,5,0)</f>
        <v>PONDICHERY</v>
      </c>
      <c r="E497" s="7" t="s">
        <v>494</v>
      </c>
      <c r="F497" s="7">
        <f>COUNTIF(meeting!A:A,A:A)</f>
        <v>0</v>
      </c>
      <c r="G497" s="7">
        <f>SUMIF(meeting!A:A,branch!A:A,meeting!G:G)</f>
        <v>0</v>
      </c>
      <c r="H497" s="7">
        <f>SUMIF(meeting!A:A,branch!A:A,meeting!J:J)/100000</f>
        <v>0</v>
      </c>
      <c r="I497" s="7">
        <f>COUNTIF(lms!A:A,branch!A:A)</f>
        <v>0</v>
      </c>
      <c r="J497" s="7">
        <f>SUMIF(lms!A:A,branch!A:A,lms!N:N)</f>
        <v>0</v>
      </c>
      <c r="K497" s="7">
        <f>SUMIF(lms!A:A,branch!A:A,lms!U:U)/100000</f>
        <v>0</v>
      </c>
      <c r="L497" s="7">
        <f t="shared" si="28"/>
        <v>0</v>
      </c>
      <c r="M497" s="7">
        <f t="shared" si="29"/>
        <v>0</v>
      </c>
      <c r="N497" s="7">
        <f t="shared" si="30"/>
        <v>0</v>
      </c>
      <c r="O497" s="7">
        <f t="shared" si="31"/>
        <v>0</v>
      </c>
      <c r="P497" s="3"/>
    </row>
    <row r="498" spans="1:16" x14ac:dyDescent="0.35">
      <c r="A498" s="7">
        <v>470</v>
      </c>
      <c r="B498" s="7" t="str">
        <f>VLOOKUP(A:A,[2]Branch!$B:$C,2,0)</f>
        <v>Gandhi Road Arni</v>
      </c>
      <c r="C498" s="7" t="str">
        <f>VLOOKUP(A:A,[2]Branch!$B:$E,4,0)</f>
        <v>VELLORE</v>
      </c>
      <c r="D498" s="7" t="str">
        <f>VLOOKUP(A:A,[2]Branch!$B:$F,5,0)</f>
        <v>VELLORE</v>
      </c>
      <c r="E498" s="7" t="s">
        <v>497</v>
      </c>
      <c r="F498" s="7">
        <f>COUNTIF(meeting!A:A,A:A)</f>
        <v>0</v>
      </c>
      <c r="G498" s="7">
        <f>SUMIF(meeting!A:A,branch!A:A,meeting!G:G)</f>
        <v>0</v>
      </c>
      <c r="H498" s="7">
        <f>SUMIF(meeting!A:A,branch!A:A,meeting!J:J)/100000</f>
        <v>0</v>
      </c>
      <c r="I498" s="7">
        <f>COUNTIF(lms!A:A,branch!A:A)</f>
        <v>0</v>
      </c>
      <c r="J498" s="7">
        <f>SUMIF(lms!A:A,branch!A:A,lms!N:N)</f>
        <v>0</v>
      </c>
      <c r="K498" s="7">
        <f>SUMIF(lms!A:A,branch!A:A,lms!U:U)/100000</f>
        <v>0</v>
      </c>
      <c r="L498" s="7">
        <f t="shared" si="28"/>
        <v>0</v>
      </c>
      <c r="M498" s="7">
        <f t="shared" si="29"/>
        <v>0</v>
      </c>
      <c r="N498" s="7">
        <f t="shared" si="30"/>
        <v>0</v>
      </c>
      <c r="O498" s="7">
        <f t="shared" si="31"/>
        <v>0</v>
      </c>
      <c r="P498" s="3"/>
    </row>
    <row r="499" spans="1:16" x14ac:dyDescent="0.35">
      <c r="A499" s="7">
        <v>2997</v>
      </c>
      <c r="B499" s="7" t="str">
        <f>VLOOKUP(A:A,[2]Branch!$B:$C,2,0)</f>
        <v>Kambalakkad</v>
      </c>
      <c r="C499" s="7" t="str">
        <f>VLOOKUP(A:A,[2]Branch!$B:$E,4,0)</f>
        <v>WAYANAD-1</v>
      </c>
      <c r="D499" s="7" t="str">
        <f>VLOOKUP(A:A,[2]Branch!$B:$F,5,0)</f>
        <v>KOZHIKODE REGION</v>
      </c>
      <c r="E499" s="7" t="s">
        <v>493</v>
      </c>
      <c r="F499" s="7">
        <f>COUNTIF(meeting!A:A,A:A)</f>
        <v>0</v>
      </c>
      <c r="G499" s="7">
        <f>SUMIF(meeting!A:A,branch!A:A,meeting!G:G)</f>
        <v>0</v>
      </c>
      <c r="H499" s="7">
        <f>SUMIF(meeting!A:A,branch!A:A,meeting!J:J)/100000</f>
        <v>0</v>
      </c>
      <c r="I499" s="7">
        <f>COUNTIF(lms!A:A,branch!A:A)</f>
        <v>0</v>
      </c>
      <c r="J499" s="7">
        <f>SUMIF(lms!A:A,branch!A:A,lms!N:N)</f>
        <v>0</v>
      </c>
      <c r="K499" s="7">
        <f>SUMIF(lms!A:A,branch!A:A,lms!U:U)/100000</f>
        <v>0</v>
      </c>
      <c r="L499" s="7">
        <f t="shared" si="28"/>
        <v>0</v>
      </c>
      <c r="M499" s="7">
        <f t="shared" si="29"/>
        <v>0</v>
      </c>
      <c r="N499" s="7">
        <f t="shared" si="30"/>
        <v>0</v>
      </c>
      <c r="O499" s="7">
        <f t="shared" si="31"/>
        <v>0</v>
      </c>
      <c r="P499" s="3"/>
    </row>
    <row r="500" spans="1:16" x14ac:dyDescent="0.35">
      <c r="A500" s="7">
        <v>2508</v>
      </c>
      <c r="B500" s="7" t="str">
        <f>VLOOKUP(A:A,[2]Branch!$B:$C,2,0)</f>
        <v>Ariyankuppam</v>
      </c>
      <c r="C500" s="7" t="str">
        <f>VLOOKUP(A:A,[2]Branch!$B:$E,4,0)</f>
        <v>PONDICHERRY</v>
      </c>
      <c r="D500" s="7" t="str">
        <f>VLOOKUP(A:A,[2]Branch!$B:$F,5,0)</f>
        <v>PONDICHERY</v>
      </c>
      <c r="E500" s="7" t="s">
        <v>494</v>
      </c>
      <c r="F500" s="7">
        <f>COUNTIF(meeting!A:A,A:A)</f>
        <v>0</v>
      </c>
      <c r="G500" s="7">
        <f>SUMIF(meeting!A:A,branch!A:A,meeting!G:G)</f>
        <v>0</v>
      </c>
      <c r="H500" s="7">
        <f>SUMIF(meeting!A:A,branch!A:A,meeting!J:J)/100000</f>
        <v>0</v>
      </c>
      <c r="I500" s="7">
        <f>COUNTIF(lms!A:A,branch!A:A)</f>
        <v>0</v>
      </c>
      <c r="J500" s="7">
        <f>SUMIF(lms!A:A,branch!A:A,lms!N:N)</f>
        <v>0</v>
      </c>
      <c r="K500" s="7">
        <f>SUMIF(lms!A:A,branch!A:A,lms!U:U)/100000</f>
        <v>0</v>
      </c>
      <c r="L500" s="7">
        <f t="shared" si="28"/>
        <v>0</v>
      </c>
      <c r="M500" s="7">
        <f t="shared" si="29"/>
        <v>0</v>
      </c>
      <c r="N500" s="7">
        <f t="shared" si="30"/>
        <v>0</v>
      </c>
      <c r="O500" s="7">
        <f t="shared" si="31"/>
        <v>0</v>
      </c>
      <c r="P500" s="3"/>
    </row>
    <row r="501" spans="1:16" x14ac:dyDescent="0.35">
      <c r="A501" s="7">
        <v>2157</v>
      </c>
      <c r="B501" s="7" t="str">
        <f>VLOOKUP(A:A,[2]Branch!$B:$C,2,0)</f>
        <v>Bholenath Nagar Delhi</v>
      </c>
      <c r="C501" s="7" t="str">
        <f>VLOOKUP(A:A,[2]Branch!$B:$E,4,0)</f>
        <v>DELHI-7</v>
      </c>
      <c r="D501" s="7" t="str">
        <f>VLOOKUP(A:A,[2]Branch!$B:$F,5,0)</f>
        <v>DELHI-2</v>
      </c>
      <c r="E501" s="7" t="s">
        <v>499</v>
      </c>
      <c r="F501" s="7">
        <f>COUNTIF(meeting!A:A,A:A)</f>
        <v>0</v>
      </c>
      <c r="G501" s="7">
        <f>SUMIF(meeting!A:A,branch!A:A,meeting!G:G)</f>
        <v>0</v>
      </c>
      <c r="H501" s="7">
        <f>SUMIF(meeting!A:A,branch!A:A,meeting!J:J)/100000</f>
        <v>0</v>
      </c>
      <c r="I501" s="7">
        <f>COUNTIF(lms!A:A,branch!A:A)</f>
        <v>0</v>
      </c>
      <c r="J501" s="7">
        <f>SUMIF(lms!A:A,branch!A:A,lms!N:N)</f>
        <v>0</v>
      </c>
      <c r="K501" s="7">
        <f>SUMIF(lms!A:A,branch!A:A,lms!U:U)/100000</f>
        <v>0</v>
      </c>
      <c r="L501" s="7">
        <f t="shared" si="28"/>
        <v>0</v>
      </c>
      <c r="M501" s="7">
        <f t="shared" si="29"/>
        <v>0</v>
      </c>
      <c r="N501" s="7">
        <f t="shared" si="30"/>
        <v>0</v>
      </c>
      <c r="O501" s="7">
        <f t="shared" si="31"/>
        <v>0</v>
      </c>
      <c r="P501" s="3"/>
    </row>
    <row r="502" spans="1:16" x14ac:dyDescent="0.35">
      <c r="A502" s="7">
        <v>2514</v>
      </c>
      <c r="B502" s="7" t="str">
        <f>VLOOKUP(A:A,[2]Branch!$B:$C,2,0)</f>
        <v>Kurnool Road,Ongole</v>
      </c>
      <c r="C502" s="7" t="str">
        <f>VLOOKUP(A:A,[2]Branch!$B:$E,4,0)</f>
        <v>ONGOLE-1</v>
      </c>
      <c r="D502" s="7" t="str">
        <f>VLOOKUP(A:A,[2]Branch!$B:$F,5,0)</f>
        <v>ONGOLE</v>
      </c>
      <c r="E502" s="7" t="s">
        <v>497</v>
      </c>
      <c r="F502" s="7">
        <f>COUNTIF(meeting!A:A,A:A)</f>
        <v>0</v>
      </c>
      <c r="G502" s="7">
        <f>SUMIF(meeting!A:A,branch!A:A,meeting!G:G)</f>
        <v>0</v>
      </c>
      <c r="H502" s="7">
        <f>SUMIF(meeting!A:A,branch!A:A,meeting!J:J)/100000</f>
        <v>0</v>
      </c>
      <c r="I502" s="7">
        <f>COUNTIF(lms!A:A,branch!A:A)</f>
        <v>0</v>
      </c>
      <c r="J502" s="7">
        <f>SUMIF(lms!A:A,branch!A:A,lms!N:N)</f>
        <v>0</v>
      </c>
      <c r="K502" s="7">
        <f>SUMIF(lms!A:A,branch!A:A,lms!U:U)/100000</f>
        <v>0</v>
      </c>
      <c r="L502" s="7">
        <f t="shared" si="28"/>
        <v>0</v>
      </c>
      <c r="M502" s="7">
        <f t="shared" si="29"/>
        <v>0</v>
      </c>
      <c r="N502" s="7">
        <f t="shared" si="30"/>
        <v>0</v>
      </c>
      <c r="O502" s="7">
        <f t="shared" si="31"/>
        <v>0</v>
      </c>
      <c r="P502" s="3"/>
    </row>
    <row r="503" spans="1:16" x14ac:dyDescent="0.35">
      <c r="A503" s="7">
        <v>3450</v>
      </c>
      <c r="B503" s="7" t="str">
        <f>VLOOKUP(A:A,[2]Branch!$B:$C,2,0)</f>
        <v>Goleghar</v>
      </c>
      <c r="C503" s="7" t="str">
        <f>VLOOKUP(A:A,[2]Branch!$B:$E,4,0)</f>
        <v>GORAKHPUR 2</v>
      </c>
      <c r="D503" s="7" t="str">
        <f>VLOOKUP(A:A,[2]Branch!$B:$F,5,0)</f>
        <v>VARANASI</v>
      </c>
      <c r="E503" s="7" t="s">
        <v>499</v>
      </c>
      <c r="F503" s="7">
        <f>COUNTIF(meeting!A:A,A:A)</f>
        <v>0</v>
      </c>
      <c r="G503" s="7">
        <f>SUMIF(meeting!A:A,branch!A:A,meeting!G:G)</f>
        <v>0</v>
      </c>
      <c r="H503" s="7">
        <f>SUMIF(meeting!A:A,branch!A:A,meeting!J:J)/100000</f>
        <v>0</v>
      </c>
      <c r="I503" s="7">
        <f>COUNTIF(lms!A:A,branch!A:A)</f>
        <v>0</v>
      </c>
      <c r="J503" s="7">
        <f>SUMIF(lms!A:A,branch!A:A,lms!N:N)</f>
        <v>0</v>
      </c>
      <c r="K503" s="7">
        <f>SUMIF(lms!A:A,branch!A:A,lms!U:U)/100000</f>
        <v>0</v>
      </c>
      <c r="L503" s="7">
        <f t="shared" si="28"/>
        <v>0</v>
      </c>
      <c r="M503" s="7">
        <f t="shared" si="29"/>
        <v>0</v>
      </c>
      <c r="N503" s="7">
        <f t="shared" si="30"/>
        <v>0</v>
      </c>
      <c r="O503" s="7">
        <f t="shared" si="31"/>
        <v>0</v>
      </c>
      <c r="P503" s="3"/>
    </row>
    <row r="504" spans="1:16" x14ac:dyDescent="0.35">
      <c r="A504" s="7">
        <v>1605</v>
      </c>
      <c r="B504" s="7" t="str">
        <f>VLOOKUP(A:A,[2]Branch!$B:$C,2,0)</f>
        <v>Eachanari Coimbatore</v>
      </c>
      <c r="C504" s="7" t="str">
        <f>VLOOKUP(A:A,[2]Branch!$B:$E,4,0)</f>
        <v>COIMBATORE-1</v>
      </c>
      <c r="D504" s="7" t="str">
        <f>VLOOKUP(A:A,[2]Branch!$B:$F,5,0)</f>
        <v>COIMBATORE REGION</v>
      </c>
      <c r="E504" s="7" t="s">
        <v>494</v>
      </c>
      <c r="F504" s="7">
        <f>COUNTIF(meeting!A:A,A:A)</f>
        <v>0</v>
      </c>
      <c r="G504" s="7">
        <f>SUMIF(meeting!A:A,branch!A:A,meeting!G:G)</f>
        <v>0</v>
      </c>
      <c r="H504" s="7">
        <f>SUMIF(meeting!A:A,branch!A:A,meeting!J:J)/100000</f>
        <v>0</v>
      </c>
      <c r="I504" s="7">
        <f>COUNTIF(lms!A:A,branch!A:A)</f>
        <v>0</v>
      </c>
      <c r="J504" s="7">
        <f>SUMIF(lms!A:A,branch!A:A,lms!N:N)</f>
        <v>0</v>
      </c>
      <c r="K504" s="7">
        <f>SUMIF(lms!A:A,branch!A:A,lms!U:U)/100000</f>
        <v>0</v>
      </c>
      <c r="L504" s="7">
        <f t="shared" si="28"/>
        <v>0</v>
      </c>
      <c r="M504" s="7">
        <f t="shared" si="29"/>
        <v>0</v>
      </c>
      <c r="N504" s="7">
        <f t="shared" si="30"/>
        <v>0</v>
      </c>
      <c r="O504" s="7">
        <f t="shared" si="31"/>
        <v>0</v>
      </c>
      <c r="P504" s="3"/>
    </row>
    <row r="505" spans="1:16" x14ac:dyDescent="0.35">
      <c r="A505" s="7">
        <v>1250</v>
      </c>
      <c r="B505" s="7" t="str">
        <f>VLOOKUP(A:A,[2]Branch!$B:$C,2,0)</f>
        <v>Vellakinnar</v>
      </c>
      <c r="C505" s="7" t="str">
        <f>VLOOKUP(A:A,[2]Branch!$B:$E,4,0)</f>
        <v>ALAPPUZHA-2</v>
      </c>
      <c r="D505" s="7" t="str">
        <f>VLOOKUP(A:A,[2]Branch!$B:$F,5,0)</f>
        <v>ALAPUZHA</v>
      </c>
      <c r="E505" s="7" t="s">
        <v>493</v>
      </c>
      <c r="F505" s="7">
        <f>COUNTIF(meeting!A:A,A:A)</f>
        <v>0</v>
      </c>
      <c r="G505" s="7">
        <f>SUMIF(meeting!A:A,branch!A:A,meeting!G:G)</f>
        <v>0</v>
      </c>
      <c r="H505" s="7">
        <f>SUMIF(meeting!A:A,branch!A:A,meeting!J:J)/100000</f>
        <v>0</v>
      </c>
      <c r="I505" s="7">
        <f>COUNTIF(lms!A:A,branch!A:A)</f>
        <v>0</v>
      </c>
      <c r="J505" s="7">
        <f>SUMIF(lms!A:A,branch!A:A,lms!N:N)</f>
        <v>0</v>
      </c>
      <c r="K505" s="7">
        <f>SUMIF(lms!A:A,branch!A:A,lms!U:U)/100000</f>
        <v>0</v>
      </c>
      <c r="L505" s="7">
        <f t="shared" si="28"/>
        <v>0</v>
      </c>
      <c r="M505" s="7">
        <f t="shared" si="29"/>
        <v>0</v>
      </c>
      <c r="N505" s="7">
        <f t="shared" si="30"/>
        <v>0</v>
      </c>
      <c r="O505" s="7">
        <f t="shared" si="31"/>
        <v>0</v>
      </c>
      <c r="P505" s="3"/>
    </row>
    <row r="506" spans="1:16" x14ac:dyDescent="0.35">
      <c r="A506" s="7">
        <v>1105</v>
      </c>
      <c r="B506" s="7" t="str">
        <f>VLOOKUP(A:A,[2]Branch!$B:$C,2,0)</f>
        <v>Nayapalli</v>
      </c>
      <c r="C506" s="7" t="str">
        <f>VLOOKUP(A:A,[2]Branch!$B:$E,4,0)</f>
        <v>LINK ROAD</v>
      </c>
      <c r="D506" s="7" t="str">
        <f>VLOOKUP(A:A,[2]Branch!$B:$F,5,0)</f>
        <v>BHUBANESWAR</v>
      </c>
      <c r="E506" s="7" t="s">
        <v>498</v>
      </c>
      <c r="F506" s="7">
        <f>COUNTIF(meeting!A:A,A:A)</f>
        <v>0</v>
      </c>
      <c r="G506" s="7">
        <f>SUMIF(meeting!A:A,branch!A:A,meeting!G:G)</f>
        <v>0</v>
      </c>
      <c r="H506" s="7">
        <f>SUMIF(meeting!A:A,branch!A:A,meeting!J:J)/100000</f>
        <v>0</v>
      </c>
      <c r="I506" s="7">
        <f>COUNTIF(lms!A:A,branch!A:A)</f>
        <v>0</v>
      </c>
      <c r="J506" s="7">
        <f>SUMIF(lms!A:A,branch!A:A,lms!N:N)</f>
        <v>0</v>
      </c>
      <c r="K506" s="7">
        <f>SUMIF(lms!A:A,branch!A:A,lms!U:U)/100000</f>
        <v>0</v>
      </c>
      <c r="L506" s="7">
        <f t="shared" si="28"/>
        <v>0</v>
      </c>
      <c r="M506" s="7">
        <f t="shared" si="29"/>
        <v>0</v>
      </c>
      <c r="N506" s="7">
        <f t="shared" si="30"/>
        <v>0</v>
      </c>
      <c r="O506" s="7">
        <f t="shared" si="31"/>
        <v>0</v>
      </c>
      <c r="P506" s="3"/>
    </row>
    <row r="507" spans="1:16" x14ac:dyDescent="0.35">
      <c r="A507" s="7">
        <v>2152</v>
      </c>
      <c r="B507" s="7" t="str">
        <f>VLOOKUP(A:A,[2]Branch!$B:$C,2,0)</f>
        <v>Choudwar,Cuttack</v>
      </c>
      <c r="C507" s="7" t="str">
        <f>VLOOKUP(A:A,[2]Branch!$B:$E,4,0)</f>
        <v>JAGATSINGHPUR</v>
      </c>
      <c r="D507" s="7" t="str">
        <f>VLOOKUP(A:A,[2]Branch!$B:$F,5,0)</f>
        <v>BHUBANESWAR</v>
      </c>
      <c r="E507" s="7" t="s">
        <v>498</v>
      </c>
      <c r="F507" s="7">
        <f>COUNTIF(meeting!A:A,A:A)</f>
        <v>0</v>
      </c>
      <c r="G507" s="7">
        <f>SUMIF(meeting!A:A,branch!A:A,meeting!G:G)</f>
        <v>0</v>
      </c>
      <c r="H507" s="7">
        <f>SUMIF(meeting!A:A,branch!A:A,meeting!J:J)/100000</f>
        <v>0</v>
      </c>
      <c r="I507" s="7">
        <f>COUNTIF(lms!A:A,branch!A:A)</f>
        <v>0</v>
      </c>
      <c r="J507" s="7">
        <f>SUMIF(lms!A:A,branch!A:A,lms!N:N)</f>
        <v>0</v>
      </c>
      <c r="K507" s="7">
        <f>SUMIF(lms!A:A,branch!A:A,lms!U:U)/100000</f>
        <v>0</v>
      </c>
      <c r="L507" s="7">
        <f t="shared" si="28"/>
        <v>0</v>
      </c>
      <c r="M507" s="7">
        <f t="shared" si="29"/>
        <v>0</v>
      </c>
      <c r="N507" s="7">
        <f t="shared" si="30"/>
        <v>0</v>
      </c>
      <c r="O507" s="7">
        <f t="shared" si="31"/>
        <v>0</v>
      </c>
      <c r="P507" s="3"/>
    </row>
    <row r="508" spans="1:16" x14ac:dyDescent="0.35">
      <c r="A508" s="7">
        <v>1092</v>
      </c>
      <c r="B508" s="7" t="str">
        <f>VLOOKUP(A:A,[2]Branch!$B:$C,2,0)</f>
        <v>Shyamnagar, West Bengal</v>
      </c>
      <c r="C508" s="7" t="str">
        <f>VLOOKUP(A:A,[2]Branch!$B:$E,4,0)</f>
        <v>KOLKATA-1</v>
      </c>
      <c r="D508" s="7" t="str">
        <f>VLOOKUP(A:A,[2]Branch!$B:$F,5,0)</f>
        <v>KOLKATA SOUTH</v>
      </c>
      <c r="E508" s="7" t="s">
        <v>498</v>
      </c>
      <c r="F508" s="7">
        <f>COUNTIF(meeting!A:A,A:A)</f>
        <v>0</v>
      </c>
      <c r="G508" s="7">
        <f>SUMIF(meeting!A:A,branch!A:A,meeting!G:G)</f>
        <v>0</v>
      </c>
      <c r="H508" s="7">
        <f>SUMIF(meeting!A:A,branch!A:A,meeting!J:J)/100000</f>
        <v>0</v>
      </c>
      <c r="I508" s="7">
        <f>COUNTIF(lms!A:A,branch!A:A)</f>
        <v>0</v>
      </c>
      <c r="J508" s="7">
        <f>SUMIF(lms!A:A,branch!A:A,lms!N:N)</f>
        <v>0</v>
      </c>
      <c r="K508" s="7">
        <f>SUMIF(lms!A:A,branch!A:A,lms!U:U)/100000</f>
        <v>0</v>
      </c>
      <c r="L508" s="7">
        <f t="shared" si="28"/>
        <v>0</v>
      </c>
      <c r="M508" s="7">
        <f t="shared" si="29"/>
        <v>0</v>
      </c>
      <c r="N508" s="7">
        <f t="shared" si="30"/>
        <v>0</v>
      </c>
      <c r="O508" s="7">
        <f t="shared" si="31"/>
        <v>0</v>
      </c>
      <c r="P508" s="3"/>
    </row>
    <row r="509" spans="1:16" x14ac:dyDescent="0.35">
      <c r="A509" s="7">
        <v>564</v>
      </c>
      <c r="B509" s="7" t="str">
        <f>VLOOKUP(A:A,[2]Branch!$B:$C,2,0)</f>
        <v>Vellalar Street,Mugapper West</v>
      </c>
      <c r="C509" s="7" t="str">
        <f>VLOOKUP(A:A,[2]Branch!$B:$E,4,0)</f>
        <v>AYANAVARAM</v>
      </c>
      <c r="D509" s="7" t="str">
        <f>VLOOKUP(A:A,[2]Branch!$B:$F,5,0)</f>
        <v>THIRUVALLUR</v>
      </c>
      <c r="E509" s="7" t="s">
        <v>497</v>
      </c>
      <c r="F509" s="7">
        <f>COUNTIF(meeting!A:A,A:A)</f>
        <v>0</v>
      </c>
      <c r="G509" s="7">
        <f>SUMIF(meeting!A:A,branch!A:A,meeting!G:G)</f>
        <v>0</v>
      </c>
      <c r="H509" s="7">
        <f>SUMIF(meeting!A:A,branch!A:A,meeting!J:J)/100000</f>
        <v>0</v>
      </c>
      <c r="I509" s="7">
        <f>COUNTIF(lms!A:A,branch!A:A)</f>
        <v>0</v>
      </c>
      <c r="J509" s="7">
        <f>SUMIF(lms!A:A,branch!A:A,lms!N:N)</f>
        <v>0</v>
      </c>
      <c r="K509" s="7">
        <f>SUMIF(lms!A:A,branch!A:A,lms!U:U)/100000</f>
        <v>0</v>
      </c>
      <c r="L509" s="7">
        <f t="shared" si="28"/>
        <v>0</v>
      </c>
      <c r="M509" s="7">
        <f t="shared" si="29"/>
        <v>0</v>
      </c>
      <c r="N509" s="7">
        <f t="shared" si="30"/>
        <v>0</v>
      </c>
      <c r="O509" s="7">
        <f t="shared" si="31"/>
        <v>0</v>
      </c>
      <c r="P509" s="3"/>
    </row>
    <row r="510" spans="1:16" x14ac:dyDescent="0.35">
      <c r="A510" s="7">
        <v>2385</v>
      </c>
      <c r="B510" s="7" t="str">
        <f>VLOOKUP(A:A,[2]Branch!$B:$C,2,0)</f>
        <v>Prakasam Road Thirupati</v>
      </c>
      <c r="C510" s="7" t="str">
        <f>VLOOKUP(A:A,[2]Branch!$B:$E,4,0)</f>
        <v>PUTTUR</v>
      </c>
      <c r="D510" s="7" t="str">
        <f>VLOOKUP(A:A,[2]Branch!$B:$F,5,0)</f>
        <v xml:space="preserve">THIRUPATI </v>
      </c>
      <c r="E510" s="7" t="s">
        <v>497</v>
      </c>
      <c r="F510" s="7">
        <f>COUNTIF(meeting!A:A,A:A)</f>
        <v>0</v>
      </c>
      <c r="G510" s="7">
        <f>SUMIF(meeting!A:A,branch!A:A,meeting!G:G)</f>
        <v>0</v>
      </c>
      <c r="H510" s="7">
        <f>SUMIF(meeting!A:A,branch!A:A,meeting!J:J)/100000</f>
        <v>0</v>
      </c>
      <c r="I510" s="7">
        <f>COUNTIF(lms!A:A,branch!A:A)</f>
        <v>0</v>
      </c>
      <c r="J510" s="7">
        <f>SUMIF(lms!A:A,branch!A:A,lms!N:N)</f>
        <v>0</v>
      </c>
      <c r="K510" s="7">
        <f>SUMIF(lms!A:A,branch!A:A,lms!U:U)/100000</f>
        <v>0</v>
      </c>
      <c r="L510" s="7">
        <f t="shared" si="28"/>
        <v>0</v>
      </c>
      <c r="M510" s="7">
        <f t="shared" si="29"/>
        <v>0</v>
      </c>
      <c r="N510" s="7">
        <f t="shared" si="30"/>
        <v>0</v>
      </c>
      <c r="O510" s="7">
        <f t="shared" si="31"/>
        <v>0</v>
      </c>
      <c r="P510" s="3"/>
    </row>
    <row r="511" spans="1:16" x14ac:dyDescent="0.35">
      <c r="A511" s="7">
        <v>3090</v>
      </c>
      <c r="B511" s="7" t="str">
        <f>VLOOKUP(A:A,[2]Branch!$B:$C,2,0)</f>
        <v>Koothanallur</v>
      </c>
      <c r="C511" s="7" t="str">
        <f>VLOOKUP(A:A,[2]Branch!$B:$E,4,0)</f>
        <v>TIRUVARUR</v>
      </c>
      <c r="D511" s="7" t="str">
        <f>VLOOKUP(A:A,[2]Branch!$B:$F,5,0)</f>
        <v>TRICHY</v>
      </c>
      <c r="E511" s="7" t="s">
        <v>494</v>
      </c>
      <c r="F511" s="7">
        <f>COUNTIF(meeting!A:A,A:A)</f>
        <v>0</v>
      </c>
      <c r="G511" s="7">
        <f>SUMIF(meeting!A:A,branch!A:A,meeting!G:G)</f>
        <v>0</v>
      </c>
      <c r="H511" s="7">
        <f>SUMIF(meeting!A:A,branch!A:A,meeting!J:J)/100000</f>
        <v>0</v>
      </c>
      <c r="I511" s="7">
        <f>COUNTIF(lms!A:A,branch!A:A)</f>
        <v>0</v>
      </c>
      <c r="J511" s="7">
        <f>SUMIF(lms!A:A,branch!A:A,lms!N:N)</f>
        <v>0</v>
      </c>
      <c r="K511" s="7">
        <f>SUMIF(lms!A:A,branch!A:A,lms!U:U)/100000</f>
        <v>0</v>
      </c>
      <c r="L511" s="7">
        <f t="shared" si="28"/>
        <v>0</v>
      </c>
      <c r="M511" s="7">
        <f t="shared" si="29"/>
        <v>0</v>
      </c>
      <c r="N511" s="7">
        <f t="shared" si="30"/>
        <v>0</v>
      </c>
      <c r="O511" s="7">
        <f t="shared" si="31"/>
        <v>0</v>
      </c>
      <c r="P511" s="3"/>
    </row>
    <row r="512" spans="1:16" x14ac:dyDescent="0.35">
      <c r="A512" s="7">
        <v>402</v>
      </c>
      <c r="B512" s="7" t="str">
        <f>VLOOKUP(A:A,[2]Branch!$B:$C,2,0)</f>
        <v>Erumely</v>
      </c>
      <c r="C512" s="7" t="str">
        <f>VLOOKUP(A:A,[2]Branch!$B:$E,4,0)</f>
        <v>KOTTAYAM 5</v>
      </c>
      <c r="D512" s="7" t="str">
        <f>VLOOKUP(A:A,[2]Branch!$B:$F,5,0)</f>
        <v>ERNAKULAM-2</v>
      </c>
      <c r="E512" s="7" t="s">
        <v>493</v>
      </c>
      <c r="F512" s="7">
        <f>COUNTIF(meeting!A:A,A:A)</f>
        <v>0</v>
      </c>
      <c r="G512" s="7">
        <f>SUMIF(meeting!A:A,branch!A:A,meeting!G:G)</f>
        <v>0</v>
      </c>
      <c r="H512" s="7">
        <f>SUMIF(meeting!A:A,branch!A:A,meeting!J:J)/100000</f>
        <v>0</v>
      </c>
      <c r="I512" s="7">
        <f>COUNTIF(lms!A:A,branch!A:A)</f>
        <v>0</v>
      </c>
      <c r="J512" s="7">
        <f>SUMIF(lms!A:A,branch!A:A,lms!N:N)</f>
        <v>0</v>
      </c>
      <c r="K512" s="7">
        <f>SUMIF(lms!A:A,branch!A:A,lms!U:U)/100000</f>
        <v>0</v>
      </c>
      <c r="L512" s="7">
        <f t="shared" si="28"/>
        <v>0</v>
      </c>
      <c r="M512" s="7">
        <f t="shared" si="29"/>
        <v>0</v>
      </c>
      <c r="N512" s="7">
        <f t="shared" si="30"/>
        <v>0</v>
      </c>
      <c r="O512" s="7">
        <f t="shared" si="31"/>
        <v>0</v>
      </c>
      <c r="P512" s="3"/>
    </row>
    <row r="513" spans="1:16" x14ac:dyDescent="0.35">
      <c r="A513" s="7">
        <v>463</v>
      </c>
      <c r="B513" s="7" t="str">
        <f>VLOOKUP(A:A,[2]Branch!$B:$C,2,0)</f>
        <v>Mayur Vihar Phase 1</v>
      </c>
      <c r="C513" s="7" t="str">
        <f>VLOOKUP(A:A,[2]Branch!$B:$E,4,0)</f>
        <v>DELHI-6</v>
      </c>
      <c r="D513" s="7" t="str">
        <f>VLOOKUP(A:A,[2]Branch!$B:$F,5,0)</f>
        <v>DELHI-2</v>
      </c>
      <c r="E513" s="7" t="s">
        <v>499</v>
      </c>
      <c r="F513" s="7">
        <f>COUNTIF(meeting!A:A,A:A)</f>
        <v>0</v>
      </c>
      <c r="G513" s="7">
        <f>SUMIF(meeting!A:A,branch!A:A,meeting!G:G)</f>
        <v>0</v>
      </c>
      <c r="H513" s="7">
        <f>SUMIF(meeting!A:A,branch!A:A,meeting!J:J)/100000</f>
        <v>0</v>
      </c>
      <c r="I513" s="7">
        <f>COUNTIF(lms!A:A,branch!A:A)</f>
        <v>0</v>
      </c>
      <c r="J513" s="7">
        <f>SUMIF(lms!A:A,branch!A:A,lms!N:N)</f>
        <v>0</v>
      </c>
      <c r="K513" s="7">
        <f>SUMIF(lms!A:A,branch!A:A,lms!U:U)/100000</f>
        <v>0</v>
      </c>
      <c r="L513" s="7">
        <f t="shared" si="28"/>
        <v>0</v>
      </c>
      <c r="M513" s="7">
        <f t="shared" si="29"/>
        <v>0</v>
      </c>
      <c r="N513" s="7">
        <f t="shared" si="30"/>
        <v>0</v>
      </c>
      <c r="O513" s="7">
        <f t="shared" si="31"/>
        <v>0</v>
      </c>
      <c r="P513" s="3"/>
    </row>
    <row r="514" spans="1:16" x14ac:dyDescent="0.35">
      <c r="A514" s="7">
        <v>191</v>
      </c>
      <c r="B514" s="7" t="str">
        <f>VLOOKUP(A:A,[2]Branch!$B:$C,2,0)</f>
        <v>Walajapet</v>
      </c>
      <c r="C514" s="7" t="str">
        <f>VLOOKUP(A:A,[2]Branch!$B:$E,4,0)</f>
        <v>WALAJAPET</v>
      </c>
      <c r="D514" s="7" t="str">
        <f>VLOOKUP(A:A,[2]Branch!$B:$F,5,0)</f>
        <v>VELLORE</v>
      </c>
      <c r="E514" s="7" t="s">
        <v>497</v>
      </c>
      <c r="F514" s="7">
        <f>COUNTIF(meeting!A:A,A:A)</f>
        <v>0</v>
      </c>
      <c r="G514" s="7">
        <f>SUMIF(meeting!A:A,branch!A:A,meeting!G:G)</f>
        <v>0</v>
      </c>
      <c r="H514" s="7">
        <f>SUMIF(meeting!A:A,branch!A:A,meeting!J:J)/100000</f>
        <v>0</v>
      </c>
      <c r="I514" s="7">
        <f>COUNTIF(lms!A:A,branch!A:A)</f>
        <v>0</v>
      </c>
      <c r="J514" s="7">
        <f>SUMIF(lms!A:A,branch!A:A,lms!N:N)</f>
        <v>0</v>
      </c>
      <c r="K514" s="7">
        <f>SUMIF(lms!A:A,branch!A:A,lms!U:U)/100000</f>
        <v>0</v>
      </c>
      <c r="L514" s="7">
        <f t="shared" ref="L514:L577" si="32">F514+I514</f>
        <v>0</v>
      </c>
      <c r="M514" s="7">
        <f t="shared" ref="M514:M577" si="33">G514+J514</f>
        <v>0</v>
      </c>
      <c r="N514" s="7">
        <f t="shared" ref="N514:N577" si="34">H514+K514</f>
        <v>0</v>
      </c>
      <c r="O514" s="7">
        <f t="shared" ref="O514:O577" si="35">F514</f>
        <v>0</v>
      </c>
      <c r="P514" s="3"/>
    </row>
    <row r="515" spans="1:16" x14ac:dyDescent="0.35">
      <c r="A515" s="7">
        <v>3061</v>
      </c>
      <c r="B515" s="7" t="str">
        <f>VLOOKUP(A:A,[2]Branch!$B:$C,2,0)</f>
        <v>Pallikonda,Vellore</v>
      </c>
      <c r="C515" s="7" t="str">
        <f>VLOOKUP(A:A,[2]Branch!$B:$E,4,0)</f>
        <v>VELLORE</v>
      </c>
      <c r="D515" s="7" t="str">
        <f>VLOOKUP(A:A,[2]Branch!$B:$F,5,0)</f>
        <v>VELLORE</v>
      </c>
      <c r="E515" s="7" t="s">
        <v>497</v>
      </c>
      <c r="F515" s="7">
        <f>COUNTIF(meeting!A:A,A:A)</f>
        <v>0</v>
      </c>
      <c r="G515" s="7">
        <f>SUMIF(meeting!A:A,branch!A:A,meeting!G:G)</f>
        <v>0</v>
      </c>
      <c r="H515" s="7">
        <f>SUMIF(meeting!A:A,branch!A:A,meeting!J:J)/100000</f>
        <v>0</v>
      </c>
      <c r="I515" s="7">
        <f>COUNTIF(lms!A:A,branch!A:A)</f>
        <v>0</v>
      </c>
      <c r="J515" s="7">
        <f>SUMIF(lms!A:A,branch!A:A,lms!N:N)</f>
        <v>0</v>
      </c>
      <c r="K515" s="7">
        <f>SUMIF(lms!A:A,branch!A:A,lms!U:U)/100000</f>
        <v>0</v>
      </c>
      <c r="L515" s="7">
        <f t="shared" si="32"/>
        <v>0</v>
      </c>
      <c r="M515" s="7">
        <f t="shared" si="33"/>
        <v>0</v>
      </c>
      <c r="N515" s="7">
        <f t="shared" si="34"/>
        <v>0</v>
      </c>
      <c r="O515" s="7">
        <f t="shared" si="35"/>
        <v>0</v>
      </c>
      <c r="P515" s="3"/>
    </row>
    <row r="516" spans="1:16" x14ac:dyDescent="0.35">
      <c r="A516" s="7">
        <v>3927</v>
      </c>
      <c r="B516" s="7" t="str">
        <f>VLOOKUP(A:A,[2]Branch!$B:$C,2,0)</f>
        <v>Station Bazar Brajrajnagar</v>
      </c>
      <c r="C516" s="7" t="str">
        <f>VLOOKUP(A:A,[2]Branch!$B:$E,4,0)</f>
        <v>JHARSUGUDA</v>
      </c>
      <c r="D516" s="7" t="str">
        <f>VLOOKUP(A:A,[2]Branch!$B:$F,5,0)</f>
        <v>SAMBALPUR</v>
      </c>
      <c r="E516" s="7" t="s">
        <v>498</v>
      </c>
      <c r="F516" s="7">
        <f>COUNTIF(meeting!A:A,A:A)</f>
        <v>0</v>
      </c>
      <c r="G516" s="7">
        <f>SUMIF(meeting!A:A,branch!A:A,meeting!G:G)</f>
        <v>0</v>
      </c>
      <c r="H516" s="7">
        <f>SUMIF(meeting!A:A,branch!A:A,meeting!J:J)/100000</f>
        <v>0</v>
      </c>
      <c r="I516" s="7">
        <f>COUNTIF(lms!A:A,branch!A:A)</f>
        <v>0</v>
      </c>
      <c r="J516" s="7">
        <f>SUMIF(lms!A:A,branch!A:A,lms!N:N)</f>
        <v>0</v>
      </c>
      <c r="K516" s="7">
        <f>SUMIF(lms!A:A,branch!A:A,lms!U:U)/100000</f>
        <v>0</v>
      </c>
      <c r="L516" s="7">
        <f t="shared" si="32"/>
        <v>0</v>
      </c>
      <c r="M516" s="7">
        <f t="shared" si="33"/>
        <v>0</v>
      </c>
      <c r="N516" s="7">
        <f t="shared" si="34"/>
        <v>0</v>
      </c>
      <c r="O516" s="7">
        <f t="shared" si="35"/>
        <v>0</v>
      </c>
      <c r="P516" s="3"/>
    </row>
    <row r="517" spans="1:16" x14ac:dyDescent="0.35">
      <c r="A517" s="7">
        <v>2790</v>
      </c>
      <c r="B517" s="7" t="str">
        <f>VLOOKUP(A:A,[2]Branch!$B:$C,2,0)</f>
        <v>Gogul Circle,Punganur</v>
      </c>
      <c r="C517" s="7" t="str">
        <f>VLOOKUP(A:A,[2]Branch!$B:$E,4,0)</f>
        <v>MADANAPALLY</v>
      </c>
      <c r="D517" s="7" t="str">
        <f>VLOOKUP(A:A,[2]Branch!$B:$F,5,0)</f>
        <v xml:space="preserve">THIRUPATI </v>
      </c>
      <c r="E517" s="7" t="s">
        <v>497</v>
      </c>
      <c r="F517" s="7">
        <f>COUNTIF(meeting!A:A,A:A)</f>
        <v>0</v>
      </c>
      <c r="G517" s="7">
        <f>SUMIF(meeting!A:A,branch!A:A,meeting!G:G)</f>
        <v>0</v>
      </c>
      <c r="H517" s="7">
        <f>SUMIF(meeting!A:A,branch!A:A,meeting!J:J)/100000</f>
        <v>0</v>
      </c>
      <c r="I517" s="7">
        <f>COUNTIF(lms!A:A,branch!A:A)</f>
        <v>0</v>
      </c>
      <c r="J517" s="7">
        <f>SUMIF(lms!A:A,branch!A:A,lms!N:N)</f>
        <v>0</v>
      </c>
      <c r="K517" s="7">
        <f>SUMIF(lms!A:A,branch!A:A,lms!U:U)/100000</f>
        <v>0</v>
      </c>
      <c r="L517" s="7">
        <f t="shared" si="32"/>
        <v>0</v>
      </c>
      <c r="M517" s="7">
        <f t="shared" si="33"/>
        <v>0</v>
      </c>
      <c r="N517" s="7">
        <f t="shared" si="34"/>
        <v>0</v>
      </c>
      <c r="O517" s="7">
        <f t="shared" si="35"/>
        <v>0</v>
      </c>
      <c r="P517" s="3"/>
    </row>
    <row r="518" spans="1:16" x14ac:dyDescent="0.35">
      <c r="A518" s="7">
        <v>1307</v>
      </c>
      <c r="B518" s="7" t="str">
        <f>VLOOKUP(A:A,[2]Branch!$B:$C,2,0)</f>
        <v>Tiruvannamalai</v>
      </c>
      <c r="C518" s="7" t="str">
        <f>VLOOKUP(A:A,[2]Branch!$B:$E,4,0)</f>
        <v>GINGEE</v>
      </c>
      <c r="D518" s="7" t="str">
        <f>VLOOKUP(A:A,[2]Branch!$B:$F,5,0)</f>
        <v>VELLORE</v>
      </c>
      <c r="E518" s="7" t="s">
        <v>497</v>
      </c>
      <c r="F518" s="7">
        <f>COUNTIF(meeting!A:A,A:A)</f>
        <v>0</v>
      </c>
      <c r="G518" s="7">
        <f>SUMIF(meeting!A:A,branch!A:A,meeting!G:G)</f>
        <v>0</v>
      </c>
      <c r="H518" s="7">
        <f>SUMIF(meeting!A:A,branch!A:A,meeting!J:J)/100000</f>
        <v>0</v>
      </c>
      <c r="I518" s="7">
        <f>COUNTIF(lms!A:A,branch!A:A)</f>
        <v>0</v>
      </c>
      <c r="J518" s="7">
        <f>SUMIF(lms!A:A,branch!A:A,lms!N:N)</f>
        <v>0</v>
      </c>
      <c r="K518" s="7">
        <f>SUMIF(lms!A:A,branch!A:A,lms!U:U)/100000</f>
        <v>0</v>
      </c>
      <c r="L518" s="7">
        <f t="shared" si="32"/>
        <v>0</v>
      </c>
      <c r="M518" s="7">
        <f t="shared" si="33"/>
        <v>0</v>
      </c>
      <c r="N518" s="7">
        <f t="shared" si="34"/>
        <v>0</v>
      </c>
      <c r="O518" s="7">
        <f t="shared" si="35"/>
        <v>0</v>
      </c>
      <c r="P518" s="3"/>
    </row>
    <row r="519" spans="1:16" x14ac:dyDescent="0.35">
      <c r="A519" s="7">
        <v>1965</v>
      </c>
      <c r="B519" s="7" t="str">
        <f>VLOOKUP(A:A,[2]Branch!$B:$C,2,0)</f>
        <v>Nangavally Salem</v>
      </c>
      <c r="C519" s="7" t="str">
        <f>VLOOKUP(A:A,[2]Branch!$B:$E,4,0)</f>
        <v>OMALUR</v>
      </c>
      <c r="D519" s="7" t="str">
        <f>VLOOKUP(A:A,[2]Branch!$B:$F,5,0)</f>
        <v>SALEM</v>
      </c>
      <c r="E519" s="7" t="s">
        <v>494</v>
      </c>
      <c r="F519" s="7">
        <f>COUNTIF(meeting!A:A,A:A)</f>
        <v>0</v>
      </c>
      <c r="G519" s="7">
        <f>SUMIF(meeting!A:A,branch!A:A,meeting!G:G)</f>
        <v>0</v>
      </c>
      <c r="H519" s="7">
        <f>SUMIF(meeting!A:A,branch!A:A,meeting!J:J)/100000</f>
        <v>0</v>
      </c>
      <c r="I519" s="7">
        <f>COUNTIF(lms!A:A,branch!A:A)</f>
        <v>0</v>
      </c>
      <c r="J519" s="7">
        <f>SUMIF(lms!A:A,branch!A:A,lms!N:N)</f>
        <v>0</v>
      </c>
      <c r="K519" s="7">
        <f>SUMIF(lms!A:A,branch!A:A,lms!U:U)/100000</f>
        <v>0</v>
      </c>
      <c r="L519" s="7">
        <f t="shared" si="32"/>
        <v>0</v>
      </c>
      <c r="M519" s="7">
        <f t="shared" si="33"/>
        <v>0</v>
      </c>
      <c r="N519" s="7">
        <f t="shared" si="34"/>
        <v>0</v>
      </c>
      <c r="O519" s="7">
        <f t="shared" si="35"/>
        <v>0</v>
      </c>
      <c r="P519" s="3"/>
    </row>
    <row r="520" spans="1:16" x14ac:dyDescent="0.35">
      <c r="A520" s="7">
        <v>1938</v>
      </c>
      <c r="B520" s="7" t="str">
        <f>VLOOKUP(A:A,[2]Branch!$B:$C,2,0)</f>
        <v>Puduchatram Namakkal</v>
      </c>
      <c r="C520" s="7" t="str">
        <f>VLOOKUP(A:A,[2]Branch!$B:$E,4,0)</f>
        <v>SALEM-2</v>
      </c>
      <c r="D520" s="7" t="str">
        <f>VLOOKUP(A:A,[2]Branch!$B:$F,5,0)</f>
        <v>SALEM</v>
      </c>
      <c r="E520" s="7" t="s">
        <v>494</v>
      </c>
      <c r="F520" s="7">
        <f>COUNTIF(meeting!A:A,A:A)</f>
        <v>0</v>
      </c>
      <c r="G520" s="7">
        <f>SUMIF(meeting!A:A,branch!A:A,meeting!G:G)</f>
        <v>0</v>
      </c>
      <c r="H520" s="7">
        <f>SUMIF(meeting!A:A,branch!A:A,meeting!J:J)/100000</f>
        <v>0</v>
      </c>
      <c r="I520" s="7">
        <f>COUNTIF(lms!A:A,branch!A:A)</f>
        <v>0</v>
      </c>
      <c r="J520" s="7">
        <f>SUMIF(lms!A:A,branch!A:A,lms!N:N)</f>
        <v>0</v>
      </c>
      <c r="K520" s="7">
        <f>SUMIF(lms!A:A,branch!A:A,lms!U:U)/100000</f>
        <v>0</v>
      </c>
      <c r="L520" s="7">
        <f t="shared" si="32"/>
        <v>0</v>
      </c>
      <c r="M520" s="7">
        <f t="shared" si="33"/>
        <v>0</v>
      </c>
      <c r="N520" s="7">
        <f t="shared" si="34"/>
        <v>0</v>
      </c>
      <c r="O520" s="7">
        <f t="shared" si="35"/>
        <v>0</v>
      </c>
      <c r="P520" s="3"/>
    </row>
    <row r="521" spans="1:16" x14ac:dyDescent="0.35">
      <c r="A521" s="7">
        <v>2359</v>
      </c>
      <c r="B521" s="7" t="str">
        <f>VLOOKUP(A:A,[2]Branch!$B:$C,2,0)</f>
        <v>Koel Nagar,Orissa</v>
      </c>
      <c r="C521" s="7" t="str">
        <f>VLOOKUP(A:A,[2]Branch!$B:$E,4,0)</f>
        <v>ROURKELLA</v>
      </c>
      <c r="D521" s="7" t="str">
        <f>VLOOKUP(A:A,[2]Branch!$B:$F,5,0)</f>
        <v>SAMBALPUR</v>
      </c>
      <c r="E521" s="7" t="s">
        <v>498</v>
      </c>
      <c r="F521" s="7">
        <f>COUNTIF(meeting!A:A,A:A)</f>
        <v>0</v>
      </c>
      <c r="G521" s="7">
        <f>SUMIF(meeting!A:A,branch!A:A,meeting!G:G)</f>
        <v>0</v>
      </c>
      <c r="H521" s="7">
        <f>SUMIF(meeting!A:A,branch!A:A,meeting!J:J)/100000</f>
        <v>0</v>
      </c>
      <c r="I521" s="7">
        <f>COUNTIF(lms!A:A,branch!A:A)</f>
        <v>0</v>
      </c>
      <c r="J521" s="7">
        <f>SUMIF(lms!A:A,branch!A:A,lms!N:N)</f>
        <v>0</v>
      </c>
      <c r="K521" s="7">
        <f>SUMIF(lms!A:A,branch!A:A,lms!U:U)/100000</f>
        <v>0</v>
      </c>
      <c r="L521" s="7">
        <f t="shared" si="32"/>
        <v>0</v>
      </c>
      <c r="M521" s="7">
        <f t="shared" si="33"/>
        <v>0</v>
      </c>
      <c r="N521" s="7">
        <f t="shared" si="34"/>
        <v>0</v>
      </c>
      <c r="O521" s="7">
        <f t="shared" si="35"/>
        <v>0</v>
      </c>
      <c r="P521" s="3"/>
    </row>
    <row r="522" spans="1:16" x14ac:dyDescent="0.35">
      <c r="A522" s="7">
        <v>145</v>
      </c>
      <c r="B522" s="7" t="str">
        <f>VLOOKUP(A:A,[2]Branch!$B:$C,2,0)</f>
        <v>Pancha Centre</v>
      </c>
      <c r="C522" s="7" t="str">
        <f>VLOOKUP(A:A,[2]Branch!$B:$E,4,0)</f>
        <v>THENALI</v>
      </c>
      <c r="D522" s="7" t="str">
        <f>VLOOKUP(A:A,[2]Branch!$B:$F,5,0)</f>
        <v>VIJAYAWADA REGION</v>
      </c>
      <c r="E522" s="7" t="s">
        <v>497</v>
      </c>
      <c r="F522" s="7">
        <f>COUNTIF(meeting!A:A,A:A)</f>
        <v>0</v>
      </c>
      <c r="G522" s="7">
        <f>SUMIF(meeting!A:A,branch!A:A,meeting!G:G)</f>
        <v>0</v>
      </c>
      <c r="H522" s="7">
        <f>SUMIF(meeting!A:A,branch!A:A,meeting!J:J)/100000</f>
        <v>0</v>
      </c>
      <c r="I522" s="7">
        <f>COUNTIF(lms!A:A,branch!A:A)</f>
        <v>0</v>
      </c>
      <c r="J522" s="7">
        <f>SUMIF(lms!A:A,branch!A:A,lms!N:N)</f>
        <v>0</v>
      </c>
      <c r="K522" s="7">
        <f>SUMIF(lms!A:A,branch!A:A,lms!U:U)/100000</f>
        <v>0</v>
      </c>
      <c r="L522" s="7">
        <f t="shared" si="32"/>
        <v>0</v>
      </c>
      <c r="M522" s="7">
        <f t="shared" si="33"/>
        <v>0</v>
      </c>
      <c r="N522" s="7">
        <f t="shared" si="34"/>
        <v>0</v>
      </c>
      <c r="O522" s="7">
        <f t="shared" si="35"/>
        <v>0</v>
      </c>
      <c r="P522" s="3"/>
    </row>
    <row r="523" spans="1:16" x14ac:dyDescent="0.35">
      <c r="A523" s="7">
        <v>204</v>
      </c>
      <c r="B523" s="7" t="str">
        <f>VLOOKUP(A:A,[2]Branch!$B:$C,2,0)</f>
        <v>Angadipuram</v>
      </c>
      <c r="C523" s="7" t="str">
        <f>VLOOKUP(A:A,[2]Branch!$B:$E,4,0)</f>
        <v>MALAPPURAM-4</v>
      </c>
      <c r="D523" s="7" t="str">
        <f>VLOOKUP(A:A,[2]Branch!$B:$F,5,0)</f>
        <v>MALAPURAM</v>
      </c>
      <c r="E523" s="7" t="s">
        <v>493</v>
      </c>
      <c r="F523" s="7">
        <f>COUNTIF(meeting!A:A,A:A)</f>
        <v>0</v>
      </c>
      <c r="G523" s="7">
        <f>SUMIF(meeting!A:A,branch!A:A,meeting!G:G)</f>
        <v>0</v>
      </c>
      <c r="H523" s="7">
        <f>SUMIF(meeting!A:A,branch!A:A,meeting!J:J)/100000</f>
        <v>0</v>
      </c>
      <c r="I523" s="7">
        <f>COUNTIF(lms!A:A,branch!A:A)</f>
        <v>0</v>
      </c>
      <c r="J523" s="7">
        <f>SUMIF(lms!A:A,branch!A:A,lms!N:N)</f>
        <v>0</v>
      </c>
      <c r="K523" s="7">
        <f>SUMIF(lms!A:A,branch!A:A,lms!U:U)/100000</f>
        <v>0</v>
      </c>
      <c r="L523" s="7">
        <f t="shared" si="32"/>
        <v>0</v>
      </c>
      <c r="M523" s="7">
        <f t="shared" si="33"/>
        <v>0</v>
      </c>
      <c r="N523" s="7">
        <f t="shared" si="34"/>
        <v>0</v>
      </c>
      <c r="O523" s="7">
        <f t="shared" si="35"/>
        <v>0</v>
      </c>
      <c r="P523" s="3"/>
    </row>
    <row r="524" spans="1:16" x14ac:dyDescent="0.35">
      <c r="A524" s="7">
        <v>2894</v>
      </c>
      <c r="B524" s="7" t="str">
        <f>VLOOKUP(A:A,[2]Branch!$B:$C,2,0)</f>
        <v>Annavasal Pudukkottai</v>
      </c>
      <c r="C524" s="7" t="str">
        <f>VLOOKUP(A:A,[2]Branch!$B:$E,4,0)</f>
        <v>TRICHY - 1</v>
      </c>
      <c r="D524" s="7" t="str">
        <f>VLOOKUP(A:A,[2]Branch!$B:$F,5,0)</f>
        <v>TRICHY</v>
      </c>
      <c r="E524" s="7" t="s">
        <v>494</v>
      </c>
      <c r="F524" s="7">
        <f>COUNTIF(meeting!A:A,A:A)</f>
        <v>0</v>
      </c>
      <c r="G524" s="7">
        <f>SUMIF(meeting!A:A,branch!A:A,meeting!G:G)</f>
        <v>0</v>
      </c>
      <c r="H524" s="7">
        <f>SUMIF(meeting!A:A,branch!A:A,meeting!J:J)/100000</f>
        <v>0</v>
      </c>
      <c r="I524" s="7">
        <f>COUNTIF(lms!A:A,branch!A:A)</f>
        <v>0</v>
      </c>
      <c r="J524" s="7">
        <f>SUMIF(lms!A:A,branch!A:A,lms!N:N)</f>
        <v>0</v>
      </c>
      <c r="K524" s="7">
        <f>SUMIF(lms!A:A,branch!A:A,lms!U:U)/100000</f>
        <v>0</v>
      </c>
      <c r="L524" s="7">
        <f t="shared" si="32"/>
        <v>0</v>
      </c>
      <c r="M524" s="7">
        <f t="shared" si="33"/>
        <v>0</v>
      </c>
      <c r="N524" s="7">
        <f t="shared" si="34"/>
        <v>0</v>
      </c>
      <c r="O524" s="7">
        <f t="shared" si="35"/>
        <v>0</v>
      </c>
      <c r="P524" s="3"/>
    </row>
    <row r="525" spans="1:16" x14ac:dyDescent="0.35">
      <c r="A525" s="7">
        <v>2266</v>
      </c>
      <c r="B525" s="7" t="str">
        <f>VLOOKUP(A:A,[2]Branch!$B:$C,2,0)</f>
        <v>Godugupeta,Machilipatnam</v>
      </c>
      <c r="C525" s="7" t="str">
        <f>VLOOKUP(A:A,[2]Branch!$B:$E,4,0)</f>
        <v>NARSAPURAM</v>
      </c>
      <c r="D525" s="7" t="str">
        <f>VLOOKUP(A:A,[2]Branch!$B:$F,5,0)</f>
        <v>ELURU</v>
      </c>
      <c r="E525" s="7" t="s">
        <v>497</v>
      </c>
      <c r="F525" s="7">
        <f>COUNTIF(meeting!A:A,A:A)</f>
        <v>0</v>
      </c>
      <c r="G525" s="7">
        <f>SUMIF(meeting!A:A,branch!A:A,meeting!G:G)</f>
        <v>0</v>
      </c>
      <c r="H525" s="7">
        <f>SUMIF(meeting!A:A,branch!A:A,meeting!J:J)/100000</f>
        <v>0</v>
      </c>
      <c r="I525" s="7">
        <f>COUNTIF(lms!A:A,branch!A:A)</f>
        <v>0</v>
      </c>
      <c r="J525" s="7">
        <f>SUMIF(lms!A:A,branch!A:A,lms!N:N)</f>
        <v>0</v>
      </c>
      <c r="K525" s="7">
        <f>SUMIF(lms!A:A,branch!A:A,lms!U:U)/100000</f>
        <v>0</v>
      </c>
      <c r="L525" s="7">
        <f t="shared" si="32"/>
        <v>0</v>
      </c>
      <c r="M525" s="7">
        <f t="shared" si="33"/>
        <v>0</v>
      </c>
      <c r="N525" s="7">
        <f t="shared" si="34"/>
        <v>0</v>
      </c>
      <c r="O525" s="7">
        <f t="shared" si="35"/>
        <v>0</v>
      </c>
      <c r="P525" s="3"/>
    </row>
    <row r="526" spans="1:16" x14ac:dyDescent="0.35">
      <c r="A526" s="7">
        <v>151</v>
      </c>
      <c r="B526" s="7" t="str">
        <f>VLOOKUP(A:A,[2]Branch!$B:$C,2,0)</f>
        <v>Oddanchatram</v>
      </c>
      <c r="C526" s="7" t="str">
        <f>VLOOKUP(A:A,[2]Branch!$B:$E,4,0)</f>
        <v>DINDIGUL-2</v>
      </c>
      <c r="D526" s="7" t="str">
        <f>VLOOKUP(A:A,[2]Branch!$B:$F,5,0)</f>
        <v>MADURAI</v>
      </c>
      <c r="E526" s="7" t="s">
        <v>494</v>
      </c>
      <c r="F526" s="7">
        <f>COUNTIF(meeting!A:A,A:A)</f>
        <v>0</v>
      </c>
      <c r="G526" s="7">
        <f>SUMIF(meeting!A:A,branch!A:A,meeting!G:G)</f>
        <v>0</v>
      </c>
      <c r="H526" s="7">
        <f>SUMIF(meeting!A:A,branch!A:A,meeting!J:J)/100000</f>
        <v>0</v>
      </c>
      <c r="I526" s="7">
        <f>COUNTIF(lms!A:A,branch!A:A)</f>
        <v>0</v>
      </c>
      <c r="J526" s="7">
        <f>SUMIF(lms!A:A,branch!A:A,lms!N:N)</f>
        <v>0</v>
      </c>
      <c r="K526" s="7">
        <f>SUMIF(lms!A:A,branch!A:A,lms!U:U)/100000</f>
        <v>0</v>
      </c>
      <c r="L526" s="7">
        <f t="shared" si="32"/>
        <v>0</v>
      </c>
      <c r="M526" s="7">
        <f t="shared" si="33"/>
        <v>0</v>
      </c>
      <c r="N526" s="7">
        <f t="shared" si="34"/>
        <v>0</v>
      </c>
      <c r="O526" s="7">
        <f t="shared" si="35"/>
        <v>0</v>
      </c>
      <c r="P526" s="3"/>
    </row>
    <row r="527" spans="1:16" x14ac:dyDescent="0.35">
      <c r="A527" s="7">
        <v>1309</v>
      </c>
      <c r="B527" s="7" t="str">
        <f>VLOOKUP(A:A,[2]Branch!$B:$C,2,0)</f>
        <v>Palakollu</v>
      </c>
      <c r="C527" s="7" t="str">
        <f>VLOOKUP(A:A,[2]Branch!$B:$E,4,0)</f>
        <v>NARSAPURAM</v>
      </c>
      <c r="D527" s="7" t="str">
        <f>VLOOKUP(A:A,[2]Branch!$B:$F,5,0)</f>
        <v>ELURU</v>
      </c>
      <c r="E527" s="7" t="s">
        <v>497</v>
      </c>
      <c r="F527" s="7">
        <f>COUNTIF(meeting!A:A,A:A)</f>
        <v>0</v>
      </c>
      <c r="G527" s="7">
        <f>SUMIF(meeting!A:A,branch!A:A,meeting!G:G)</f>
        <v>0</v>
      </c>
      <c r="H527" s="7">
        <f>SUMIF(meeting!A:A,branch!A:A,meeting!J:J)/100000</f>
        <v>0</v>
      </c>
      <c r="I527" s="7">
        <f>COUNTIF(lms!A:A,branch!A:A)</f>
        <v>0</v>
      </c>
      <c r="J527" s="7">
        <f>SUMIF(lms!A:A,branch!A:A,lms!N:N)</f>
        <v>0</v>
      </c>
      <c r="K527" s="7">
        <f>SUMIF(lms!A:A,branch!A:A,lms!U:U)/100000</f>
        <v>0</v>
      </c>
      <c r="L527" s="7">
        <f t="shared" si="32"/>
        <v>0</v>
      </c>
      <c r="M527" s="7">
        <f t="shared" si="33"/>
        <v>0</v>
      </c>
      <c r="N527" s="7">
        <f t="shared" si="34"/>
        <v>0</v>
      </c>
      <c r="O527" s="7">
        <f t="shared" si="35"/>
        <v>0</v>
      </c>
      <c r="P527" s="3"/>
    </row>
    <row r="528" spans="1:16" x14ac:dyDescent="0.35">
      <c r="A528" s="7">
        <v>3266</v>
      </c>
      <c r="B528" s="7" t="str">
        <f>VLOOKUP(A:A,[2]Branch!$B:$C,2,0)</f>
        <v>Mamam</v>
      </c>
      <c r="C528" s="7" t="str">
        <f>VLOOKUP(A:A,[2]Branch!$B:$E,4,0)</f>
        <v>THIRUVANANTHAPURAM-5</v>
      </c>
      <c r="D528" s="7" t="str">
        <f>VLOOKUP(A:A,[2]Branch!$B:$F,5,0)</f>
        <v>TRIVANDRUM REGION</v>
      </c>
      <c r="E528" s="7" t="s">
        <v>493</v>
      </c>
      <c r="F528" s="7">
        <f>COUNTIF(meeting!A:A,A:A)</f>
        <v>0</v>
      </c>
      <c r="G528" s="7">
        <f>SUMIF(meeting!A:A,branch!A:A,meeting!G:G)</f>
        <v>0</v>
      </c>
      <c r="H528" s="7">
        <f>SUMIF(meeting!A:A,branch!A:A,meeting!J:J)/100000</f>
        <v>0</v>
      </c>
      <c r="I528" s="7">
        <f>COUNTIF(lms!A:A,branch!A:A)</f>
        <v>0</v>
      </c>
      <c r="J528" s="7">
        <f>SUMIF(lms!A:A,branch!A:A,lms!N:N)</f>
        <v>0</v>
      </c>
      <c r="K528" s="7">
        <f>SUMIF(lms!A:A,branch!A:A,lms!U:U)/100000</f>
        <v>0</v>
      </c>
      <c r="L528" s="7">
        <f t="shared" si="32"/>
        <v>0</v>
      </c>
      <c r="M528" s="7">
        <f t="shared" si="33"/>
        <v>0</v>
      </c>
      <c r="N528" s="7">
        <f t="shared" si="34"/>
        <v>0</v>
      </c>
      <c r="O528" s="7">
        <f t="shared" si="35"/>
        <v>0</v>
      </c>
      <c r="P528" s="3"/>
    </row>
    <row r="529" spans="1:16" x14ac:dyDescent="0.35">
      <c r="A529" s="7">
        <v>2558</v>
      </c>
      <c r="B529" s="7" t="str">
        <f>VLOOKUP(A:A,[2]Branch!$B:$C,2,0)</f>
        <v>Chittoor    Ap</v>
      </c>
      <c r="C529" s="7" t="str">
        <f>VLOOKUP(A:A,[2]Branch!$B:$E,4,0)</f>
        <v>CHITTOOR</v>
      </c>
      <c r="D529" s="7" t="str">
        <f>VLOOKUP(A:A,[2]Branch!$B:$F,5,0)</f>
        <v xml:space="preserve">THIRUPATI </v>
      </c>
      <c r="E529" s="7" t="s">
        <v>497</v>
      </c>
      <c r="F529" s="7">
        <f>COUNTIF(meeting!A:A,A:A)</f>
        <v>0</v>
      </c>
      <c r="G529" s="7">
        <f>SUMIF(meeting!A:A,branch!A:A,meeting!G:G)</f>
        <v>0</v>
      </c>
      <c r="H529" s="7">
        <f>SUMIF(meeting!A:A,branch!A:A,meeting!J:J)/100000</f>
        <v>0</v>
      </c>
      <c r="I529" s="7">
        <f>COUNTIF(lms!A:A,branch!A:A)</f>
        <v>0</v>
      </c>
      <c r="J529" s="7">
        <f>SUMIF(lms!A:A,branch!A:A,lms!N:N)</f>
        <v>0</v>
      </c>
      <c r="K529" s="7">
        <f>SUMIF(lms!A:A,branch!A:A,lms!U:U)/100000</f>
        <v>0</v>
      </c>
      <c r="L529" s="7">
        <f t="shared" si="32"/>
        <v>0</v>
      </c>
      <c r="M529" s="7">
        <f t="shared" si="33"/>
        <v>0</v>
      </c>
      <c r="N529" s="7">
        <f t="shared" si="34"/>
        <v>0</v>
      </c>
      <c r="O529" s="7">
        <f t="shared" si="35"/>
        <v>0</v>
      </c>
      <c r="P529" s="3"/>
    </row>
    <row r="530" spans="1:16" x14ac:dyDescent="0.35">
      <c r="A530" s="7">
        <v>347</v>
      </c>
      <c r="B530" s="7" t="str">
        <f>VLOOKUP(A:A,[2]Branch!$B:$C,2,0)</f>
        <v>Chatram Trichy</v>
      </c>
      <c r="C530" s="7" t="str">
        <f>VLOOKUP(A:A,[2]Branch!$B:$E,4,0)</f>
        <v>TRICHY - 2</v>
      </c>
      <c r="D530" s="7" t="str">
        <f>VLOOKUP(A:A,[2]Branch!$B:$F,5,0)</f>
        <v>TRICHY</v>
      </c>
      <c r="E530" s="7" t="s">
        <v>494</v>
      </c>
      <c r="F530" s="7">
        <f>COUNTIF(meeting!A:A,A:A)</f>
        <v>0</v>
      </c>
      <c r="G530" s="7">
        <f>SUMIF(meeting!A:A,branch!A:A,meeting!G:G)</f>
        <v>0</v>
      </c>
      <c r="H530" s="7">
        <f>SUMIF(meeting!A:A,branch!A:A,meeting!J:J)/100000</f>
        <v>0</v>
      </c>
      <c r="I530" s="7">
        <f>COUNTIF(lms!A:A,branch!A:A)</f>
        <v>0</v>
      </c>
      <c r="J530" s="7">
        <f>SUMIF(lms!A:A,branch!A:A,lms!N:N)</f>
        <v>0</v>
      </c>
      <c r="K530" s="7">
        <f>SUMIF(lms!A:A,branch!A:A,lms!U:U)/100000</f>
        <v>0</v>
      </c>
      <c r="L530" s="7">
        <f t="shared" si="32"/>
        <v>0</v>
      </c>
      <c r="M530" s="7">
        <f t="shared" si="33"/>
        <v>0</v>
      </c>
      <c r="N530" s="7">
        <f t="shared" si="34"/>
        <v>0</v>
      </c>
      <c r="O530" s="7">
        <f t="shared" si="35"/>
        <v>0</v>
      </c>
      <c r="P530" s="3"/>
    </row>
    <row r="531" spans="1:16" x14ac:dyDescent="0.35">
      <c r="A531" s="7">
        <v>938</v>
      </c>
      <c r="B531" s="7" t="str">
        <f>VLOOKUP(A:A,[2]Branch!$B:$C,2,0)</f>
        <v>Saraswthi Puram Mysore</v>
      </c>
      <c r="C531" s="7" t="str">
        <f>VLOOKUP(A:A,[2]Branch!$B:$E,4,0)</f>
        <v>MYSORE 1</v>
      </c>
      <c r="D531" s="7" t="str">
        <f>VLOOKUP(A:A,[2]Branch!$B:$F,5,0)</f>
        <v xml:space="preserve">MYSORE </v>
      </c>
      <c r="E531" s="7" t="s">
        <v>495</v>
      </c>
      <c r="F531" s="7">
        <f>COUNTIF(meeting!A:A,A:A)</f>
        <v>0</v>
      </c>
      <c r="G531" s="7">
        <f>SUMIF(meeting!A:A,branch!A:A,meeting!G:G)</f>
        <v>0</v>
      </c>
      <c r="H531" s="7">
        <f>SUMIF(meeting!A:A,branch!A:A,meeting!J:J)/100000</f>
        <v>0</v>
      </c>
      <c r="I531" s="7">
        <f>COUNTIF(lms!A:A,branch!A:A)</f>
        <v>0</v>
      </c>
      <c r="J531" s="7">
        <f>SUMIF(lms!A:A,branch!A:A,lms!N:N)</f>
        <v>0</v>
      </c>
      <c r="K531" s="7">
        <f>SUMIF(lms!A:A,branch!A:A,lms!U:U)/100000</f>
        <v>0</v>
      </c>
      <c r="L531" s="7">
        <f t="shared" si="32"/>
        <v>0</v>
      </c>
      <c r="M531" s="7">
        <f t="shared" si="33"/>
        <v>0</v>
      </c>
      <c r="N531" s="7">
        <f t="shared" si="34"/>
        <v>0</v>
      </c>
      <c r="O531" s="7">
        <f t="shared" si="35"/>
        <v>0</v>
      </c>
      <c r="P531" s="3"/>
    </row>
    <row r="532" spans="1:16" x14ac:dyDescent="0.35">
      <c r="A532" s="7">
        <v>415</v>
      </c>
      <c r="B532" s="7" t="str">
        <f>VLOOKUP(A:A,[2]Branch!$B:$C,2,0)</f>
        <v>Nuzvid</v>
      </c>
      <c r="C532" s="7" t="str">
        <f>VLOOKUP(A:A,[2]Branch!$B:$E,4,0)</f>
        <v>VIJAYAWADA-3</v>
      </c>
      <c r="D532" s="7" t="str">
        <f>VLOOKUP(A:A,[2]Branch!$B:$F,5,0)</f>
        <v>VIJAYAWADA REGION</v>
      </c>
      <c r="E532" s="7" t="s">
        <v>497</v>
      </c>
      <c r="F532" s="7">
        <f>COUNTIF(meeting!A:A,A:A)</f>
        <v>0</v>
      </c>
      <c r="G532" s="7">
        <f>SUMIF(meeting!A:A,branch!A:A,meeting!G:G)</f>
        <v>0</v>
      </c>
      <c r="H532" s="7">
        <f>SUMIF(meeting!A:A,branch!A:A,meeting!J:J)/100000</f>
        <v>0</v>
      </c>
      <c r="I532" s="7">
        <f>COUNTIF(lms!A:A,branch!A:A)</f>
        <v>0</v>
      </c>
      <c r="J532" s="7">
        <f>SUMIF(lms!A:A,branch!A:A,lms!N:N)</f>
        <v>0</v>
      </c>
      <c r="K532" s="7">
        <f>SUMIF(lms!A:A,branch!A:A,lms!U:U)/100000</f>
        <v>0</v>
      </c>
      <c r="L532" s="7">
        <f t="shared" si="32"/>
        <v>0</v>
      </c>
      <c r="M532" s="7">
        <f t="shared" si="33"/>
        <v>0</v>
      </c>
      <c r="N532" s="7">
        <f t="shared" si="34"/>
        <v>0</v>
      </c>
      <c r="O532" s="7">
        <f t="shared" si="35"/>
        <v>0</v>
      </c>
      <c r="P532" s="3"/>
    </row>
    <row r="533" spans="1:16" x14ac:dyDescent="0.35">
      <c r="A533" s="7">
        <v>290</v>
      </c>
      <c r="B533" s="7" t="str">
        <f>VLOOKUP(A:A,[2]Branch!$B:$C,2,0)</f>
        <v>Thanchavur</v>
      </c>
      <c r="C533" s="7" t="str">
        <f>VLOOKUP(A:A,[2]Branch!$B:$E,4,0)</f>
        <v>THANJAVUR</v>
      </c>
      <c r="D533" s="7" t="str">
        <f>VLOOKUP(A:A,[2]Branch!$B:$F,5,0)</f>
        <v>TRICHY</v>
      </c>
      <c r="E533" s="7" t="s">
        <v>494</v>
      </c>
      <c r="F533" s="7">
        <f>COUNTIF(meeting!A:A,A:A)</f>
        <v>0</v>
      </c>
      <c r="G533" s="7">
        <f>SUMIF(meeting!A:A,branch!A:A,meeting!G:G)</f>
        <v>0</v>
      </c>
      <c r="H533" s="7">
        <f>SUMIF(meeting!A:A,branch!A:A,meeting!J:J)/100000</f>
        <v>0</v>
      </c>
      <c r="I533" s="7">
        <f>COUNTIF(lms!A:A,branch!A:A)</f>
        <v>0</v>
      </c>
      <c r="J533" s="7">
        <f>SUMIF(lms!A:A,branch!A:A,lms!N:N)</f>
        <v>0</v>
      </c>
      <c r="K533" s="7">
        <f>SUMIF(lms!A:A,branch!A:A,lms!U:U)/100000</f>
        <v>0</v>
      </c>
      <c r="L533" s="7">
        <f t="shared" si="32"/>
        <v>0</v>
      </c>
      <c r="M533" s="7">
        <f t="shared" si="33"/>
        <v>0</v>
      </c>
      <c r="N533" s="7">
        <f t="shared" si="34"/>
        <v>0</v>
      </c>
      <c r="O533" s="7">
        <f t="shared" si="35"/>
        <v>0</v>
      </c>
      <c r="P533" s="3"/>
    </row>
    <row r="534" spans="1:16" x14ac:dyDescent="0.35">
      <c r="A534" s="7">
        <v>1054</v>
      </c>
      <c r="B534" s="7" t="str">
        <f>VLOOKUP(A:A,[2]Branch!$B:$C,2,0)</f>
        <v>Aska Road</v>
      </c>
      <c r="C534" s="7" t="str">
        <f>VLOOKUP(A:A,[2]Branch!$B:$E,4,0)</f>
        <v>BERHAMPUR-1</v>
      </c>
      <c r="D534" s="7" t="str">
        <f>VLOOKUP(A:A,[2]Branch!$B:$F,5,0)</f>
        <v>BERHAMPUR</v>
      </c>
      <c r="E534" s="7" t="s">
        <v>498</v>
      </c>
      <c r="F534" s="7">
        <f>COUNTIF(meeting!A:A,A:A)</f>
        <v>0</v>
      </c>
      <c r="G534" s="7">
        <f>SUMIF(meeting!A:A,branch!A:A,meeting!G:G)</f>
        <v>0</v>
      </c>
      <c r="H534" s="7">
        <f>SUMIF(meeting!A:A,branch!A:A,meeting!J:J)/100000</f>
        <v>0</v>
      </c>
      <c r="I534" s="7">
        <f>COUNTIF(lms!A:A,branch!A:A)</f>
        <v>0</v>
      </c>
      <c r="J534" s="7">
        <f>SUMIF(lms!A:A,branch!A:A,lms!N:N)</f>
        <v>0</v>
      </c>
      <c r="K534" s="7">
        <f>SUMIF(lms!A:A,branch!A:A,lms!U:U)/100000</f>
        <v>0</v>
      </c>
      <c r="L534" s="7">
        <f t="shared" si="32"/>
        <v>0</v>
      </c>
      <c r="M534" s="7">
        <f t="shared" si="33"/>
        <v>0</v>
      </c>
      <c r="N534" s="7">
        <f t="shared" si="34"/>
        <v>0</v>
      </c>
      <c r="O534" s="7">
        <f t="shared" si="35"/>
        <v>0</v>
      </c>
      <c r="P534" s="3"/>
    </row>
    <row r="535" spans="1:16" x14ac:dyDescent="0.35">
      <c r="A535" s="7">
        <v>1919</v>
      </c>
      <c r="B535" s="7" t="str">
        <f>VLOOKUP(A:A,[2]Branch!$B:$C,2,0)</f>
        <v>Domjur,Howrah</v>
      </c>
      <c r="C535" s="7" t="str">
        <f>VLOOKUP(A:A,[2]Branch!$B:$E,4,0)</f>
        <v>KOLKATA-5</v>
      </c>
      <c r="D535" s="7" t="str">
        <f>VLOOKUP(A:A,[2]Branch!$B:$F,5,0)</f>
        <v>KOLKATA SOUTH</v>
      </c>
      <c r="E535" s="7" t="s">
        <v>498</v>
      </c>
      <c r="F535" s="7">
        <f>COUNTIF(meeting!A:A,A:A)</f>
        <v>0</v>
      </c>
      <c r="G535" s="7">
        <f>SUMIF(meeting!A:A,branch!A:A,meeting!G:G)</f>
        <v>0</v>
      </c>
      <c r="H535" s="7">
        <f>SUMIF(meeting!A:A,branch!A:A,meeting!J:J)/100000</f>
        <v>0</v>
      </c>
      <c r="I535" s="7">
        <f>COUNTIF(lms!A:A,branch!A:A)</f>
        <v>0</v>
      </c>
      <c r="J535" s="7">
        <f>SUMIF(lms!A:A,branch!A:A,lms!N:N)</f>
        <v>0</v>
      </c>
      <c r="K535" s="7">
        <f>SUMIF(lms!A:A,branch!A:A,lms!U:U)/100000</f>
        <v>0</v>
      </c>
      <c r="L535" s="7">
        <f t="shared" si="32"/>
        <v>0</v>
      </c>
      <c r="M535" s="7">
        <f t="shared" si="33"/>
        <v>0</v>
      </c>
      <c r="N535" s="7">
        <f t="shared" si="34"/>
        <v>0</v>
      </c>
      <c r="O535" s="7">
        <f t="shared" si="35"/>
        <v>0</v>
      </c>
      <c r="P535" s="3"/>
    </row>
    <row r="536" spans="1:16" x14ac:dyDescent="0.35">
      <c r="A536" s="7">
        <v>1476</v>
      </c>
      <c r="B536" s="7" t="str">
        <f>VLOOKUP(A:A,[2]Branch!$B:$C,2,0)</f>
        <v>Deolali Nasik</v>
      </c>
      <c r="C536" s="7" t="str">
        <f>VLOOKUP(A:A,[2]Branch!$B:$E,4,0)</f>
        <v>NASIK</v>
      </c>
      <c r="D536" s="7" t="str">
        <f>VLOOKUP(A:A,[2]Branch!$B:$F,5,0)</f>
        <v>AURANGABAD</v>
      </c>
      <c r="E536" s="7" t="s">
        <v>496</v>
      </c>
      <c r="F536" s="7">
        <f>COUNTIF(meeting!A:A,A:A)</f>
        <v>0</v>
      </c>
      <c r="G536" s="7">
        <f>SUMIF(meeting!A:A,branch!A:A,meeting!G:G)</f>
        <v>0</v>
      </c>
      <c r="H536" s="7">
        <f>SUMIF(meeting!A:A,branch!A:A,meeting!J:J)/100000</f>
        <v>0</v>
      </c>
      <c r="I536" s="7">
        <f>COUNTIF(lms!A:A,branch!A:A)</f>
        <v>0</v>
      </c>
      <c r="J536" s="7">
        <f>SUMIF(lms!A:A,branch!A:A,lms!N:N)</f>
        <v>0</v>
      </c>
      <c r="K536" s="7">
        <f>SUMIF(lms!A:A,branch!A:A,lms!U:U)/100000</f>
        <v>0</v>
      </c>
      <c r="L536" s="7">
        <f t="shared" si="32"/>
        <v>0</v>
      </c>
      <c r="M536" s="7">
        <f t="shared" si="33"/>
        <v>0</v>
      </c>
      <c r="N536" s="7">
        <f t="shared" si="34"/>
        <v>0</v>
      </c>
      <c r="O536" s="7">
        <f t="shared" si="35"/>
        <v>0</v>
      </c>
      <c r="P536" s="3"/>
    </row>
    <row r="537" spans="1:16" x14ac:dyDescent="0.35">
      <c r="A537" s="7">
        <v>1633</v>
      </c>
      <c r="B537" s="7" t="str">
        <f>VLOOKUP(A:A,[2]Branch!$B:$C,2,0)</f>
        <v>Thattarambalam</v>
      </c>
      <c r="C537" s="7" t="str">
        <f>VLOOKUP(A:A,[2]Branch!$B:$E,4,0)</f>
        <v>ALAPPUZHA-1</v>
      </c>
      <c r="D537" s="7" t="str">
        <f>VLOOKUP(A:A,[2]Branch!$B:$F,5,0)</f>
        <v>ALAPUZHA</v>
      </c>
      <c r="E537" s="7" t="s">
        <v>493</v>
      </c>
      <c r="F537" s="7">
        <f>COUNTIF(meeting!A:A,A:A)</f>
        <v>0</v>
      </c>
      <c r="G537" s="7">
        <f>SUMIF(meeting!A:A,branch!A:A,meeting!G:G)</f>
        <v>0</v>
      </c>
      <c r="H537" s="7">
        <f>SUMIF(meeting!A:A,branch!A:A,meeting!J:J)/100000</f>
        <v>0</v>
      </c>
      <c r="I537" s="7">
        <f>COUNTIF(lms!A:A,branch!A:A)</f>
        <v>0</v>
      </c>
      <c r="J537" s="7">
        <f>SUMIF(lms!A:A,branch!A:A,lms!N:N)</f>
        <v>0</v>
      </c>
      <c r="K537" s="7">
        <f>SUMIF(lms!A:A,branch!A:A,lms!U:U)/100000</f>
        <v>0</v>
      </c>
      <c r="L537" s="7">
        <f t="shared" si="32"/>
        <v>0</v>
      </c>
      <c r="M537" s="7">
        <f t="shared" si="33"/>
        <v>0</v>
      </c>
      <c r="N537" s="7">
        <f t="shared" si="34"/>
        <v>0</v>
      </c>
      <c r="O537" s="7">
        <f t="shared" si="35"/>
        <v>0</v>
      </c>
      <c r="P537" s="3"/>
    </row>
    <row r="538" spans="1:16" x14ac:dyDescent="0.35">
      <c r="A538" s="7">
        <v>2604</v>
      </c>
      <c r="B538" s="7" t="str">
        <f>VLOOKUP(A:A,[2]Branch!$B:$C,2,0)</f>
        <v>Gandhichowk Dhule</v>
      </c>
      <c r="C538" s="7" t="str">
        <f>VLOOKUP(A:A,[2]Branch!$B:$E,4,0)</f>
        <v>NASIK</v>
      </c>
      <c r="D538" s="7" t="str">
        <f>VLOOKUP(A:A,[2]Branch!$B:$F,5,0)</f>
        <v>AURANGABAD</v>
      </c>
      <c r="E538" s="7" t="s">
        <v>496</v>
      </c>
      <c r="F538" s="7">
        <f>COUNTIF(meeting!A:A,A:A)</f>
        <v>0</v>
      </c>
      <c r="G538" s="7">
        <f>SUMIF(meeting!A:A,branch!A:A,meeting!G:G)</f>
        <v>0</v>
      </c>
      <c r="H538" s="7">
        <f>SUMIF(meeting!A:A,branch!A:A,meeting!J:J)/100000</f>
        <v>0</v>
      </c>
      <c r="I538" s="7">
        <f>COUNTIF(lms!A:A,branch!A:A)</f>
        <v>0</v>
      </c>
      <c r="J538" s="7">
        <f>SUMIF(lms!A:A,branch!A:A,lms!N:N)</f>
        <v>0</v>
      </c>
      <c r="K538" s="7">
        <f>SUMIF(lms!A:A,branch!A:A,lms!U:U)/100000</f>
        <v>0</v>
      </c>
      <c r="L538" s="7">
        <f t="shared" si="32"/>
        <v>0</v>
      </c>
      <c r="M538" s="7">
        <f t="shared" si="33"/>
        <v>0</v>
      </c>
      <c r="N538" s="7">
        <f t="shared" si="34"/>
        <v>0</v>
      </c>
      <c r="O538" s="7">
        <f t="shared" si="35"/>
        <v>0</v>
      </c>
      <c r="P538" s="3"/>
    </row>
    <row r="539" spans="1:16" x14ac:dyDescent="0.35">
      <c r="A539" s="7">
        <v>1637</v>
      </c>
      <c r="B539" s="7" t="str">
        <f>VLOOKUP(A:A,[2]Branch!$B:$C,2,0)</f>
        <v>Nagarbhavi</v>
      </c>
      <c r="C539" s="7" t="str">
        <f>VLOOKUP(A:A,[2]Branch!$B:$E,4,0)</f>
        <v>BANGALORE-11</v>
      </c>
      <c r="D539" s="7" t="str">
        <f>VLOOKUP(A:A,[2]Branch!$B:$F,5,0)</f>
        <v>BANGALORE-1</v>
      </c>
      <c r="E539" s="7" t="s">
        <v>495</v>
      </c>
      <c r="F539" s="7">
        <f>COUNTIF(meeting!A:A,A:A)</f>
        <v>0</v>
      </c>
      <c r="G539" s="7">
        <f>SUMIF(meeting!A:A,branch!A:A,meeting!G:G)</f>
        <v>0</v>
      </c>
      <c r="H539" s="7">
        <f>SUMIF(meeting!A:A,branch!A:A,meeting!J:J)/100000</f>
        <v>0</v>
      </c>
      <c r="I539" s="7">
        <f>COUNTIF(lms!A:A,branch!A:A)</f>
        <v>0</v>
      </c>
      <c r="J539" s="7">
        <f>SUMIF(lms!A:A,branch!A:A,lms!N:N)</f>
        <v>0</v>
      </c>
      <c r="K539" s="7">
        <f>SUMIF(lms!A:A,branch!A:A,lms!U:U)/100000</f>
        <v>0</v>
      </c>
      <c r="L539" s="7">
        <f t="shared" si="32"/>
        <v>0</v>
      </c>
      <c r="M539" s="7">
        <f t="shared" si="33"/>
        <v>0</v>
      </c>
      <c r="N539" s="7">
        <f t="shared" si="34"/>
        <v>0</v>
      </c>
      <c r="O539" s="7">
        <f t="shared" si="35"/>
        <v>0</v>
      </c>
      <c r="P539" s="3"/>
    </row>
    <row r="540" spans="1:16" x14ac:dyDescent="0.35">
      <c r="A540" s="7">
        <v>2502</v>
      </c>
      <c r="B540" s="7" t="str">
        <f>VLOOKUP(A:A,[2]Branch!$B:$C,2,0)</f>
        <v>Paramakudi, Ramanathapuram</v>
      </c>
      <c r="C540" s="7" t="str">
        <f>VLOOKUP(A:A,[2]Branch!$B:$E,4,0)</f>
        <v>RAMANATHAPURAM</v>
      </c>
      <c r="D540" s="7" t="str">
        <f>VLOOKUP(A:A,[2]Branch!$B:$F,5,0)</f>
        <v>TIRUNELVELI</v>
      </c>
      <c r="E540" s="7" t="s">
        <v>494</v>
      </c>
      <c r="F540" s="7">
        <f>COUNTIF(meeting!A:A,A:A)</f>
        <v>0</v>
      </c>
      <c r="G540" s="7">
        <f>SUMIF(meeting!A:A,branch!A:A,meeting!G:G)</f>
        <v>0</v>
      </c>
      <c r="H540" s="7">
        <f>SUMIF(meeting!A:A,branch!A:A,meeting!J:J)/100000</f>
        <v>0</v>
      </c>
      <c r="I540" s="7">
        <f>COUNTIF(lms!A:A,branch!A:A)</f>
        <v>0</v>
      </c>
      <c r="J540" s="7">
        <f>SUMIF(lms!A:A,branch!A:A,lms!N:N)</f>
        <v>0</v>
      </c>
      <c r="K540" s="7">
        <f>SUMIF(lms!A:A,branch!A:A,lms!U:U)/100000</f>
        <v>0</v>
      </c>
      <c r="L540" s="7">
        <f t="shared" si="32"/>
        <v>0</v>
      </c>
      <c r="M540" s="7">
        <f t="shared" si="33"/>
        <v>0</v>
      </c>
      <c r="N540" s="7">
        <f t="shared" si="34"/>
        <v>0</v>
      </c>
      <c r="O540" s="7">
        <f t="shared" si="35"/>
        <v>0</v>
      </c>
      <c r="P540" s="3"/>
    </row>
    <row r="541" spans="1:16" x14ac:dyDescent="0.35">
      <c r="A541" s="7">
        <v>3386</v>
      </c>
      <c r="B541" s="7" t="str">
        <f>VLOOKUP(A:A,[2]Branch!$B:$C,2,0)</f>
        <v>Santhapet,Ongole</v>
      </c>
      <c r="C541" s="7" t="str">
        <f>VLOOKUP(A:A,[2]Branch!$B:$E,4,0)</f>
        <v>ONGOLE-2</v>
      </c>
      <c r="D541" s="7" t="str">
        <f>VLOOKUP(A:A,[2]Branch!$B:$F,5,0)</f>
        <v>ONGOLE</v>
      </c>
      <c r="E541" s="7" t="s">
        <v>497</v>
      </c>
      <c r="F541" s="7">
        <f>COUNTIF(meeting!A:A,A:A)</f>
        <v>0</v>
      </c>
      <c r="G541" s="7">
        <f>SUMIF(meeting!A:A,branch!A:A,meeting!G:G)</f>
        <v>0</v>
      </c>
      <c r="H541" s="7">
        <f>SUMIF(meeting!A:A,branch!A:A,meeting!J:J)/100000</f>
        <v>0</v>
      </c>
      <c r="I541" s="7">
        <f>COUNTIF(lms!A:A,branch!A:A)</f>
        <v>0</v>
      </c>
      <c r="J541" s="7">
        <f>SUMIF(lms!A:A,branch!A:A,lms!N:N)</f>
        <v>0</v>
      </c>
      <c r="K541" s="7">
        <f>SUMIF(lms!A:A,branch!A:A,lms!U:U)/100000</f>
        <v>0</v>
      </c>
      <c r="L541" s="7">
        <f t="shared" si="32"/>
        <v>0</v>
      </c>
      <c r="M541" s="7">
        <f t="shared" si="33"/>
        <v>0</v>
      </c>
      <c r="N541" s="7">
        <f t="shared" si="34"/>
        <v>0</v>
      </c>
      <c r="O541" s="7">
        <f t="shared" si="35"/>
        <v>0</v>
      </c>
      <c r="P541" s="3"/>
    </row>
    <row r="542" spans="1:16" x14ac:dyDescent="0.35">
      <c r="A542" s="7">
        <v>3027</v>
      </c>
      <c r="B542" s="7" t="str">
        <f>VLOOKUP(A:A,[2]Branch!$B:$C,2,0)</f>
        <v>Vallanchery</v>
      </c>
      <c r="C542" s="7" t="str">
        <f>VLOOKUP(A:A,[2]Branch!$B:$E,4,0)</f>
        <v>PALAKKAD-05</v>
      </c>
      <c r="D542" s="7" t="str">
        <f>VLOOKUP(A:A,[2]Branch!$B:$F,5,0)</f>
        <v>MALAPURAM</v>
      </c>
      <c r="E542" s="7" t="s">
        <v>493</v>
      </c>
      <c r="F542" s="7">
        <f>COUNTIF(meeting!A:A,A:A)</f>
        <v>0</v>
      </c>
      <c r="G542" s="7">
        <f>SUMIF(meeting!A:A,branch!A:A,meeting!G:G)</f>
        <v>0</v>
      </c>
      <c r="H542" s="7">
        <f>SUMIF(meeting!A:A,branch!A:A,meeting!J:J)/100000</f>
        <v>0</v>
      </c>
      <c r="I542" s="7">
        <f>COUNTIF(lms!A:A,branch!A:A)</f>
        <v>0</v>
      </c>
      <c r="J542" s="7">
        <f>SUMIF(lms!A:A,branch!A:A,lms!N:N)</f>
        <v>0</v>
      </c>
      <c r="K542" s="7">
        <f>SUMIF(lms!A:A,branch!A:A,lms!U:U)/100000</f>
        <v>0</v>
      </c>
      <c r="L542" s="7">
        <f t="shared" si="32"/>
        <v>0</v>
      </c>
      <c r="M542" s="7">
        <f t="shared" si="33"/>
        <v>0</v>
      </c>
      <c r="N542" s="7">
        <f t="shared" si="34"/>
        <v>0</v>
      </c>
      <c r="O542" s="7">
        <f t="shared" si="35"/>
        <v>0</v>
      </c>
      <c r="P542" s="3"/>
    </row>
    <row r="543" spans="1:16" x14ac:dyDescent="0.35">
      <c r="A543" s="7">
        <v>76</v>
      </c>
      <c r="B543" s="7" t="str">
        <f>VLOOKUP(A:A,[2]Branch!$B:$C,2,0)</f>
        <v>Ottappalam</v>
      </c>
      <c r="C543" s="7" t="str">
        <f>VLOOKUP(A:A,[2]Branch!$B:$E,4,0)</f>
        <v>PALAKKAD-05</v>
      </c>
      <c r="D543" s="7" t="str">
        <f>VLOOKUP(A:A,[2]Branch!$B:$F,5,0)</f>
        <v>MALAPURAM</v>
      </c>
      <c r="E543" s="7" t="s">
        <v>493</v>
      </c>
      <c r="F543" s="7">
        <f>COUNTIF(meeting!A:A,A:A)</f>
        <v>0</v>
      </c>
      <c r="G543" s="7">
        <f>SUMIF(meeting!A:A,branch!A:A,meeting!G:G)</f>
        <v>0</v>
      </c>
      <c r="H543" s="7">
        <f>SUMIF(meeting!A:A,branch!A:A,meeting!J:J)/100000</f>
        <v>0</v>
      </c>
      <c r="I543" s="7">
        <f>COUNTIF(lms!A:A,branch!A:A)</f>
        <v>0</v>
      </c>
      <c r="J543" s="7">
        <f>SUMIF(lms!A:A,branch!A:A,lms!N:N)</f>
        <v>0</v>
      </c>
      <c r="K543" s="7">
        <f>SUMIF(lms!A:A,branch!A:A,lms!U:U)/100000</f>
        <v>0</v>
      </c>
      <c r="L543" s="7">
        <f t="shared" si="32"/>
        <v>0</v>
      </c>
      <c r="M543" s="7">
        <f t="shared" si="33"/>
        <v>0</v>
      </c>
      <c r="N543" s="7">
        <f t="shared" si="34"/>
        <v>0</v>
      </c>
      <c r="O543" s="7">
        <f t="shared" si="35"/>
        <v>0</v>
      </c>
      <c r="P543" s="3"/>
    </row>
    <row r="544" spans="1:16" x14ac:dyDescent="0.35">
      <c r="A544" s="7">
        <v>2960</v>
      </c>
      <c r="B544" s="7" t="str">
        <f>VLOOKUP(A:A,[2]Branch!$B:$C,2,0)</f>
        <v>Orathanadu Thanjavur</v>
      </c>
      <c r="C544" s="7" t="str">
        <f>VLOOKUP(A:A,[2]Branch!$B:$E,4,0)</f>
        <v>THANJAVUR</v>
      </c>
      <c r="D544" s="7" t="str">
        <f>VLOOKUP(A:A,[2]Branch!$B:$F,5,0)</f>
        <v>TRICHY</v>
      </c>
      <c r="E544" s="7" t="s">
        <v>494</v>
      </c>
      <c r="F544" s="7">
        <f>COUNTIF(meeting!A:A,A:A)</f>
        <v>0</v>
      </c>
      <c r="G544" s="7">
        <f>SUMIF(meeting!A:A,branch!A:A,meeting!G:G)</f>
        <v>0</v>
      </c>
      <c r="H544" s="7">
        <f>SUMIF(meeting!A:A,branch!A:A,meeting!J:J)/100000</f>
        <v>0</v>
      </c>
      <c r="I544" s="7">
        <f>COUNTIF(lms!A:A,branch!A:A)</f>
        <v>0</v>
      </c>
      <c r="J544" s="7">
        <f>SUMIF(lms!A:A,branch!A:A,lms!N:N)</f>
        <v>0</v>
      </c>
      <c r="K544" s="7">
        <f>SUMIF(lms!A:A,branch!A:A,lms!U:U)/100000</f>
        <v>0</v>
      </c>
      <c r="L544" s="7">
        <f t="shared" si="32"/>
        <v>0</v>
      </c>
      <c r="M544" s="7">
        <f t="shared" si="33"/>
        <v>0</v>
      </c>
      <c r="N544" s="7">
        <f t="shared" si="34"/>
        <v>0</v>
      </c>
      <c r="O544" s="7">
        <f t="shared" si="35"/>
        <v>0</v>
      </c>
      <c r="P544" s="3"/>
    </row>
    <row r="545" spans="1:16" x14ac:dyDescent="0.35">
      <c r="A545" s="7">
        <v>2693</v>
      </c>
      <c r="B545" s="7" t="str">
        <f>VLOOKUP(A:A,[2]Branch!$B:$C,2,0)</f>
        <v>Illupur</v>
      </c>
      <c r="C545" s="7" t="str">
        <f>VLOOKUP(A:A,[2]Branch!$B:$E,4,0)</f>
        <v>TRICHY - 1</v>
      </c>
      <c r="D545" s="7" t="str">
        <f>VLOOKUP(A:A,[2]Branch!$B:$F,5,0)</f>
        <v>TRICHY</v>
      </c>
      <c r="E545" s="7" t="s">
        <v>494</v>
      </c>
      <c r="F545" s="7">
        <f>COUNTIF(meeting!A:A,A:A)</f>
        <v>0</v>
      </c>
      <c r="G545" s="7">
        <f>SUMIF(meeting!A:A,branch!A:A,meeting!G:G)</f>
        <v>0</v>
      </c>
      <c r="H545" s="7">
        <f>SUMIF(meeting!A:A,branch!A:A,meeting!J:J)/100000</f>
        <v>0</v>
      </c>
      <c r="I545" s="7">
        <f>COUNTIF(lms!A:A,branch!A:A)</f>
        <v>0</v>
      </c>
      <c r="J545" s="7">
        <f>SUMIF(lms!A:A,branch!A:A,lms!N:N)</f>
        <v>0</v>
      </c>
      <c r="K545" s="7">
        <f>SUMIF(lms!A:A,branch!A:A,lms!U:U)/100000</f>
        <v>0</v>
      </c>
      <c r="L545" s="7">
        <f t="shared" si="32"/>
        <v>0</v>
      </c>
      <c r="M545" s="7">
        <f t="shared" si="33"/>
        <v>0</v>
      </c>
      <c r="N545" s="7">
        <f t="shared" si="34"/>
        <v>0</v>
      </c>
      <c r="O545" s="7">
        <f t="shared" si="35"/>
        <v>0</v>
      </c>
      <c r="P545" s="3"/>
    </row>
    <row r="546" spans="1:16" x14ac:dyDescent="0.35">
      <c r="A546" s="7">
        <v>1499</v>
      </c>
      <c r="B546" s="7" t="str">
        <f>VLOOKUP(A:A,[2]Branch!$B:$C,2,0)</f>
        <v>Jaggayypeta</v>
      </c>
      <c r="C546" s="7" t="str">
        <f>VLOOKUP(A:A,[2]Branch!$B:$E,4,0)</f>
        <v>VIJAYAWADA-3</v>
      </c>
      <c r="D546" s="7" t="str">
        <f>VLOOKUP(A:A,[2]Branch!$B:$F,5,0)</f>
        <v>VIJAYAWADA REGION</v>
      </c>
      <c r="E546" s="7" t="s">
        <v>497</v>
      </c>
      <c r="F546" s="7">
        <f>COUNTIF(meeting!A:A,A:A)</f>
        <v>0</v>
      </c>
      <c r="G546" s="7">
        <f>SUMIF(meeting!A:A,branch!A:A,meeting!G:G)</f>
        <v>0</v>
      </c>
      <c r="H546" s="7">
        <f>SUMIF(meeting!A:A,branch!A:A,meeting!J:J)/100000</f>
        <v>0</v>
      </c>
      <c r="I546" s="7">
        <f>COUNTIF(lms!A:A,branch!A:A)</f>
        <v>0</v>
      </c>
      <c r="J546" s="7">
        <f>SUMIF(lms!A:A,branch!A:A,lms!N:N)</f>
        <v>0</v>
      </c>
      <c r="K546" s="7">
        <f>SUMIF(lms!A:A,branch!A:A,lms!U:U)/100000</f>
        <v>0</v>
      </c>
      <c r="L546" s="7">
        <f t="shared" si="32"/>
        <v>0</v>
      </c>
      <c r="M546" s="7">
        <f t="shared" si="33"/>
        <v>0</v>
      </c>
      <c r="N546" s="7">
        <f t="shared" si="34"/>
        <v>0</v>
      </c>
      <c r="O546" s="7">
        <f t="shared" si="35"/>
        <v>0</v>
      </c>
      <c r="P546" s="3"/>
    </row>
    <row r="547" spans="1:16" x14ac:dyDescent="0.35">
      <c r="A547" s="7">
        <v>1906</v>
      </c>
      <c r="B547" s="7" t="str">
        <f>VLOOKUP(A:A,[2]Branch!$B:$C,2,0)</f>
        <v>Attur</v>
      </c>
      <c r="C547" s="7" t="str">
        <f>VLOOKUP(A:A,[2]Branch!$B:$E,4,0)</f>
        <v>ATTUR</v>
      </c>
      <c r="D547" s="7" t="str">
        <f>VLOOKUP(A:A,[2]Branch!$B:$F,5,0)</f>
        <v>PONDICHERY</v>
      </c>
      <c r="E547" s="7" t="s">
        <v>494</v>
      </c>
      <c r="F547" s="7">
        <f>COUNTIF(meeting!A:A,A:A)</f>
        <v>0</v>
      </c>
      <c r="G547" s="7">
        <f>SUMIF(meeting!A:A,branch!A:A,meeting!G:G)</f>
        <v>0</v>
      </c>
      <c r="H547" s="7">
        <f>SUMIF(meeting!A:A,branch!A:A,meeting!J:J)/100000</f>
        <v>0</v>
      </c>
      <c r="I547" s="7">
        <f>COUNTIF(lms!A:A,branch!A:A)</f>
        <v>0</v>
      </c>
      <c r="J547" s="7">
        <f>SUMIF(lms!A:A,branch!A:A,lms!N:N)</f>
        <v>0</v>
      </c>
      <c r="K547" s="7">
        <f>SUMIF(lms!A:A,branch!A:A,lms!U:U)/100000</f>
        <v>0</v>
      </c>
      <c r="L547" s="7">
        <f t="shared" si="32"/>
        <v>0</v>
      </c>
      <c r="M547" s="7">
        <f t="shared" si="33"/>
        <v>0</v>
      </c>
      <c r="N547" s="7">
        <f t="shared" si="34"/>
        <v>0</v>
      </c>
      <c r="O547" s="7">
        <f t="shared" si="35"/>
        <v>0</v>
      </c>
      <c r="P547" s="3"/>
    </row>
    <row r="548" spans="1:16" x14ac:dyDescent="0.35">
      <c r="A548" s="7">
        <v>2350</v>
      </c>
      <c r="B548" s="7" t="str">
        <f>VLOOKUP(A:A,[2]Branch!$B:$C,2,0)</f>
        <v>Thenkarai Periyakulam</v>
      </c>
      <c r="C548" s="7" t="str">
        <f>VLOOKUP(A:A,[2]Branch!$B:$E,4,0)</f>
        <v>THENI</v>
      </c>
      <c r="D548" s="7" t="str">
        <f>VLOOKUP(A:A,[2]Branch!$B:$F,5,0)</f>
        <v>MADURAI</v>
      </c>
      <c r="E548" s="7" t="s">
        <v>494</v>
      </c>
      <c r="F548" s="7">
        <f>COUNTIF(meeting!A:A,A:A)</f>
        <v>0</v>
      </c>
      <c r="G548" s="7">
        <f>SUMIF(meeting!A:A,branch!A:A,meeting!G:G)</f>
        <v>0</v>
      </c>
      <c r="H548" s="7">
        <f>SUMIF(meeting!A:A,branch!A:A,meeting!J:J)/100000</f>
        <v>0</v>
      </c>
      <c r="I548" s="7">
        <f>COUNTIF(lms!A:A,branch!A:A)</f>
        <v>0</v>
      </c>
      <c r="J548" s="7">
        <f>SUMIF(lms!A:A,branch!A:A,lms!N:N)</f>
        <v>0</v>
      </c>
      <c r="K548" s="7">
        <f>SUMIF(lms!A:A,branch!A:A,lms!U:U)/100000</f>
        <v>0</v>
      </c>
      <c r="L548" s="7">
        <f t="shared" si="32"/>
        <v>0</v>
      </c>
      <c r="M548" s="7">
        <f t="shared" si="33"/>
        <v>0</v>
      </c>
      <c r="N548" s="7">
        <f t="shared" si="34"/>
        <v>0</v>
      </c>
      <c r="O548" s="7">
        <f t="shared" si="35"/>
        <v>0</v>
      </c>
      <c r="P548" s="3"/>
    </row>
    <row r="549" spans="1:16" x14ac:dyDescent="0.35">
      <c r="A549" s="7">
        <v>2570</v>
      </c>
      <c r="B549" s="7" t="str">
        <f>VLOOKUP(A:A,[2]Branch!$B:$C,2,0)</f>
        <v>Jandachettu Center,Kavali</v>
      </c>
      <c r="C549" s="7" t="str">
        <f>VLOOKUP(A:A,[2]Branch!$B:$E,4,0)</f>
        <v>NELLORE</v>
      </c>
      <c r="D549" s="7" t="str">
        <f>VLOOKUP(A:A,[2]Branch!$B:$F,5,0)</f>
        <v xml:space="preserve">THIRUPATI </v>
      </c>
      <c r="E549" s="7" t="s">
        <v>497</v>
      </c>
      <c r="F549" s="7">
        <f>COUNTIF(meeting!A:A,A:A)</f>
        <v>0</v>
      </c>
      <c r="G549" s="7">
        <f>SUMIF(meeting!A:A,branch!A:A,meeting!G:G)</f>
        <v>0</v>
      </c>
      <c r="H549" s="7">
        <f>SUMIF(meeting!A:A,branch!A:A,meeting!J:J)/100000</f>
        <v>0</v>
      </c>
      <c r="I549" s="7">
        <f>COUNTIF(lms!A:A,branch!A:A)</f>
        <v>0</v>
      </c>
      <c r="J549" s="7">
        <f>SUMIF(lms!A:A,branch!A:A,lms!N:N)</f>
        <v>0</v>
      </c>
      <c r="K549" s="7">
        <f>SUMIF(lms!A:A,branch!A:A,lms!U:U)/100000</f>
        <v>0</v>
      </c>
      <c r="L549" s="7">
        <f t="shared" si="32"/>
        <v>0</v>
      </c>
      <c r="M549" s="7">
        <f t="shared" si="33"/>
        <v>0</v>
      </c>
      <c r="N549" s="7">
        <f t="shared" si="34"/>
        <v>0</v>
      </c>
      <c r="O549" s="7">
        <f t="shared" si="35"/>
        <v>0</v>
      </c>
      <c r="P549" s="3"/>
    </row>
    <row r="550" spans="1:16" x14ac:dyDescent="0.35">
      <c r="A550" s="7">
        <v>1300</v>
      </c>
      <c r="B550" s="7" t="str">
        <f>VLOOKUP(A:A,[2]Branch!$B:$C,2,0)</f>
        <v>Sholavandan</v>
      </c>
      <c r="C550" s="7" t="str">
        <f>VLOOKUP(A:A,[2]Branch!$B:$E,4,0)</f>
        <v>MADURAI ARAPALAYAM</v>
      </c>
      <c r="D550" s="7" t="str">
        <f>VLOOKUP(A:A,[2]Branch!$B:$F,5,0)</f>
        <v>MADURAI</v>
      </c>
      <c r="E550" s="7" t="s">
        <v>494</v>
      </c>
      <c r="F550" s="7">
        <f>COUNTIF(meeting!A:A,A:A)</f>
        <v>0</v>
      </c>
      <c r="G550" s="7">
        <f>SUMIF(meeting!A:A,branch!A:A,meeting!G:G)</f>
        <v>0</v>
      </c>
      <c r="H550" s="7">
        <f>SUMIF(meeting!A:A,branch!A:A,meeting!J:J)/100000</f>
        <v>0</v>
      </c>
      <c r="I550" s="7">
        <f>COUNTIF(lms!A:A,branch!A:A)</f>
        <v>0</v>
      </c>
      <c r="J550" s="7">
        <f>SUMIF(lms!A:A,branch!A:A,lms!N:N)</f>
        <v>0</v>
      </c>
      <c r="K550" s="7">
        <f>SUMIF(lms!A:A,branch!A:A,lms!U:U)/100000</f>
        <v>0</v>
      </c>
      <c r="L550" s="7">
        <f t="shared" si="32"/>
        <v>0</v>
      </c>
      <c r="M550" s="7">
        <f t="shared" si="33"/>
        <v>0</v>
      </c>
      <c r="N550" s="7">
        <f t="shared" si="34"/>
        <v>0</v>
      </c>
      <c r="O550" s="7">
        <f t="shared" si="35"/>
        <v>0</v>
      </c>
      <c r="P550" s="3"/>
    </row>
    <row r="551" spans="1:16" x14ac:dyDescent="0.35">
      <c r="A551" s="7">
        <v>58</v>
      </c>
      <c r="B551" s="7" t="str">
        <f>VLOOKUP(A:A,[2]Branch!$B:$C,2,0)</f>
        <v>Payyannur</v>
      </c>
      <c r="C551" s="7" t="str">
        <f>VLOOKUP(A:A,[2]Branch!$B:$E,4,0)</f>
        <v>KASARGOD-2</v>
      </c>
      <c r="D551" s="7" t="str">
        <f>VLOOKUP(A:A,[2]Branch!$B:$F,5,0)</f>
        <v xml:space="preserve">KANNUR </v>
      </c>
      <c r="E551" s="7" t="s">
        <v>493</v>
      </c>
      <c r="F551" s="7">
        <f>COUNTIF(meeting!A:A,A:A)</f>
        <v>0</v>
      </c>
      <c r="G551" s="7">
        <f>SUMIF(meeting!A:A,branch!A:A,meeting!G:G)</f>
        <v>0</v>
      </c>
      <c r="H551" s="7">
        <f>SUMIF(meeting!A:A,branch!A:A,meeting!J:J)/100000</f>
        <v>0</v>
      </c>
      <c r="I551" s="7">
        <f>COUNTIF(lms!A:A,branch!A:A)</f>
        <v>0</v>
      </c>
      <c r="J551" s="7">
        <f>SUMIF(lms!A:A,branch!A:A,lms!N:N)</f>
        <v>0</v>
      </c>
      <c r="K551" s="7">
        <f>SUMIF(lms!A:A,branch!A:A,lms!U:U)/100000</f>
        <v>0</v>
      </c>
      <c r="L551" s="7">
        <f t="shared" si="32"/>
        <v>0</v>
      </c>
      <c r="M551" s="7">
        <f t="shared" si="33"/>
        <v>0</v>
      </c>
      <c r="N551" s="7">
        <f t="shared" si="34"/>
        <v>0</v>
      </c>
      <c r="O551" s="7">
        <f t="shared" si="35"/>
        <v>0</v>
      </c>
      <c r="P551" s="3"/>
    </row>
    <row r="552" spans="1:16" x14ac:dyDescent="0.35">
      <c r="A552" s="7">
        <v>1026</v>
      </c>
      <c r="B552" s="7" t="str">
        <f>VLOOKUP(A:A,[2]Branch!$B:$C,2,0)</f>
        <v>Shivaji Putla Chowk, Sangli</v>
      </c>
      <c r="C552" s="7" t="str">
        <f>VLOOKUP(A:A,[2]Branch!$B:$E,4,0)</f>
        <v>SANGLI</v>
      </c>
      <c r="D552" s="7" t="str">
        <f>VLOOKUP(A:A,[2]Branch!$B:$F,5,0)</f>
        <v>KOLHAPUR</v>
      </c>
      <c r="E552" s="7" t="s">
        <v>496</v>
      </c>
      <c r="F552" s="7">
        <f>COUNTIF(meeting!A:A,A:A)</f>
        <v>0</v>
      </c>
      <c r="G552" s="7">
        <f>SUMIF(meeting!A:A,branch!A:A,meeting!G:G)</f>
        <v>0</v>
      </c>
      <c r="H552" s="7">
        <f>SUMIF(meeting!A:A,branch!A:A,meeting!J:J)/100000</f>
        <v>0</v>
      </c>
      <c r="I552" s="7">
        <f>COUNTIF(lms!A:A,branch!A:A)</f>
        <v>0</v>
      </c>
      <c r="J552" s="7">
        <f>SUMIF(lms!A:A,branch!A:A,lms!N:N)</f>
        <v>0</v>
      </c>
      <c r="K552" s="7">
        <f>SUMIF(lms!A:A,branch!A:A,lms!U:U)/100000</f>
        <v>0</v>
      </c>
      <c r="L552" s="7">
        <f t="shared" si="32"/>
        <v>0</v>
      </c>
      <c r="M552" s="7">
        <f t="shared" si="33"/>
        <v>0</v>
      </c>
      <c r="N552" s="7">
        <f t="shared" si="34"/>
        <v>0</v>
      </c>
      <c r="O552" s="7">
        <f t="shared" si="35"/>
        <v>0</v>
      </c>
      <c r="P552" s="3"/>
    </row>
    <row r="553" spans="1:16" x14ac:dyDescent="0.35">
      <c r="A553" s="7">
        <v>1419</v>
      </c>
      <c r="B553" s="7" t="str">
        <f>VLOOKUP(A:A,[2]Branch!$B:$C,2,0)</f>
        <v>Gandhi Nagar Thiruvannamalai</v>
      </c>
      <c r="C553" s="7" t="str">
        <f>VLOOKUP(A:A,[2]Branch!$B:$E,4,0)</f>
        <v>GINGEE</v>
      </c>
      <c r="D553" s="7" t="str">
        <f>VLOOKUP(A:A,[2]Branch!$B:$F,5,0)</f>
        <v>VELLORE</v>
      </c>
      <c r="E553" s="7" t="s">
        <v>497</v>
      </c>
      <c r="F553" s="7">
        <f>COUNTIF(meeting!A:A,A:A)</f>
        <v>0</v>
      </c>
      <c r="G553" s="7">
        <f>SUMIF(meeting!A:A,branch!A:A,meeting!G:G)</f>
        <v>0</v>
      </c>
      <c r="H553" s="7">
        <f>SUMIF(meeting!A:A,branch!A:A,meeting!J:J)/100000</f>
        <v>0</v>
      </c>
      <c r="I553" s="7">
        <f>COUNTIF(lms!A:A,branch!A:A)</f>
        <v>0</v>
      </c>
      <c r="J553" s="7">
        <f>SUMIF(lms!A:A,branch!A:A,lms!N:N)</f>
        <v>0</v>
      </c>
      <c r="K553" s="7">
        <f>SUMIF(lms!A:A,branch!A:A,lms!U:U)/100000</f>
        <v>0</v>
      </c>
      <c r="L553" s="7">
        <f t="shared" si="32"/>
        <v>0</v>
      </c>
      <c r="M553" s="7">
        <f t="shared" si="33"/>
        <v>0</v>
      </c>
      <c r="N553" s="7">
        <f t="shared" si="34"/>
        <v>0</v>
      </c>
      <c r="O553" s="7">
        <f t="shared" si="35"/>
        <v>0</v>
      </c>
      <c r="P553" s="3"/>
    </row>
    <row r="554" spans="1:16" x14ac:dyDescent="0.35">
      <c r="A554" s="7">
        <v>707</v>
      </c>
      <c r="B554" s="7" t="str">
        <f>VLOOKUP(A:A,[2]Branch!$B:$C,2,0)</f>
        <v>Nellimukku</v>
      </c>
      <c r="C554" s="7" t="str">
        <f>VLOOKUP(A:A,[2]Branch!$B:$E,4,0)</f>
        <v>KOLLAM 1</v>
      </c>
      <c r="D554" s="7" t="str">
        <f>VLOOKUP(A:A,[2]Branch!$B:$F,5,0)</f>
        <v>KOLLAM REGION</v>
      </c>
      <c r="E554" s="7" t="s">
        <v>493</v>
      </c>
      <c r="F554" s="7">
        <f>COUNTIF(meeting!A:A,A:A)</f>
        <v>0</v>
      </c>
      <c r="G554" s="7">
        <f>SUMIF(meeting!A:A,branch!A:A,meeting!G:G)</f>
        <v>0</v>
      </c>
      <c r="H554" s="7">
        <f>SUMIF(meeting!A:A,branch!A:A,meeting!J:J)/100000</f>
        <v>0</v>
      </c>
      <c r="I554" s="7">
        <f>COUNTIF(lms!A:A,branch!A:A)</f>
        <v>0</v>
      </c>
      <c r="J554" s="7">
        <f>SUMIF(lms!A:A,branch!A:A,lms!N:N)</f>
        <v>0</v>
      </c>
      <c r="K554" s="7">
        <f>SUMIF(lms!A:A,branch!A:A,lms!U:U)/100000</f>
        <v>0</v>
      </c>
      <c r="L554" s="7">
        <f t="shared" si="32"/>
        <v>0</v>
      </c>
      <c r="M554" s="7">
        <f t="shared" si="33"/>
        <v>0</v>
      </c>
      <c r="N554" s="7">
        <f t="shared" si="34"/>
        <v>0</v>
      </c>
      <c r="O554" s="7">
        <f t="shared" si="35"/>
        <v>0</v>
      </c>
      <c r="P554" s="3"/>
    </row>
    <row r="555" spans="1:16" x14ac:dyDescent="0.35">
      <c r="A555" s="7">
        <v>2786</v>
      </c>
      <c r="B555" s="7" t="str">
        <f>VLOOKUP(A:A,[2]Branch!$B:$C,2,0)</f>
        <v>Kakat Chowk Kendrapara</v>
      </c>
      <c r="C555" s="7" t="str">
        <f>VLOOKUP(A:A,[2]Branch!$B:$E,4,0)</f>
        <v>KENDRAPARA</v>
      </c>
      <c r="D555" s="7" t="str">
        <f>VLOOKUP(A:A,[2]Branch!$B:$F,5,0)</f>
        <v>BALASORE</v>
      </c>
      <c r="E555" s="7" t="s">
        <v>498</v>
      </c>
      <c r="F555" s="7">
        <f>COUNTIF(meeting!A:A,A:A)</f>
        <v>0</v>
      </c>
      <c r="G555" s="7">
        <f>SUMIF(meeting!A:A,branch!A:A,meeting!G:G)</f>
        <v>0</v>
      </c>
      <c r="H555" s="7">
        <f>SUMIF(meeting!A:A,branch!A:A,meeting!J:J)/100000</f>
        <v>0</v>
      </c>
      <c r="I555" s="7">
        <f>COUNTIF(lms!A:A,branch!A:A)</f>
        <v>0</v>
      </c>
      <c r="J555" s="7">
        <f>SUMIF(lms!A:A,branch!A:A,lms!N:N)</f>
        <v>0</v>
      </c>
      <c r="K555" s="7">
        <f>SUMIF(lms!A:A,branch!A:A,lms!U:U)/100000</f>
        <v>0</v>
      </c>
      <c r="L555" s="7">
        <f t="shared" si="32"/>
        <v>0</v>
      </c>
      <c r="M555" s="7">
        <f t="shared" si="33"/>
        <v>0</v>
      </c>
      <c r="N555" s="7">
        <f t="shared" si="34"/>
        <v>0</v>
      </c>
      <c r="O555" s="7">
        <f t="shared" si="35"/>
        <v>0</v>
      </c>
      <c r="P555" s="3"/>
    </row>
    <row r="556" spans="1:16" x14ac:dyDescent="0.35">
      <c r="A556" s="7">
        <v>2479</v>
      </c>
      <c r="B556" s="7" t="str">
        <f>VLOOKUP(A:A,[2]Branch!$B:$C,2,0)</f>
        <v>Erumapatti Namakkal</v>
      </c>
      <c r="C556" s="7" t="str">
        <f>VLOOKUP(A:A,[2]Branch!$B:$E,4,0)</f>
        <v>SALEM-2</v>
      </c>
      <c r="D556" s="7" t="str">
        <f>VLOOKUP(A:A,[2]Branch!$B:$F,5,0)</f>
        <v>SALEM</v>
      </c>
      <c r="E556" s="7" t="s">
        <v>494</v>
      </c>
      <c r="F556" s="7">
        <f>COUNTIF(meeting!A:A,A:A)</f>
        <v>0</v>
      </c>
      <c r="G556" s="7">
        <f>SUMIF(meeting!A:A,branch!A:A,meeting!G:G)</f>
        <v>0</v>
      </c>
      <c r="H556" s="7">
        <f>SUMIF(meeting!A:A,branch!A:A,meeting!J:J)/100000</f>
        <v>0</v>
      </c>
      <c r="I556" s="7">
        <f>COUNTIF(lms!A:A,branch!A:A)</f>
        <v>0</v>
      </c>
      <c r="J556" s="7">
        <f>SUMIF(lms!A:A,branch!A:A,lms!N:N)</f>
        <v>0</v>
      </c>
      <c r="K556" s="7">
        <f>SUMIF(lms!A:A,branch!A:A,lms!U:U)/100000</f>
        <v>0</v>
      </c>
      <c r="L556" s="7">
        <f t="shared" si="32"/>
        <v>0</v>
      </c>
      <c r="M556" s="7">
        <f t="shared" si="33"/>
        <v>0</v>
      </c>
      <c r="N556" s="7">
        <f t="shared" si="34"/>
        <v>0</v>
      </c>
      <c r="O556" s="7">
        <f t="shared" si="35"/>
        <v>0</v>
      </c>
      <c r="P556" s="3"/>
    </row>
    <row r="557" spans="1:16" x14ac:dyDescent="0.35">
      <c r="A557" s="7">
        <v>80</v>
      </c>
      <c r="B557" s="7" t="str">
        <f>VLOOKUP(A:A,[2]Branch!$B:$C,2,0)</f>
        <v>Namakkal</v>
      </c>
      <c r="C557" s="7" t="str">
        <f>VLOOKUP(A:A,[2]Branch!$B:$E,4,0)</f>
        <v>SALEM-2</v>
      </c>
      <c r="D557" s="7" t="str">
        <f>VLOOKUP(A:A,[2]Branch!$B:$F,5,0)</f>
        <v>SALEM</v>
      </c>
      <c r="E557" s="7" t="s">
        <v>494</v>
      </c>
      <c r="F557" s="7">
        <f>COUNTIF(meeting!A:A,A:A)</f>
        <v>0</v>
      </c>
      <c r="G557" s="7">
        <f>SUMIF(meeting!A:A,branch!A:A,meeting!G:G)</f>
        <v>0</v>
      </c>
      <c r="H557" s="7">
        <f>SUMIF(meeting!A:A,branch!A:A,meeting!J:J)/100000</f>
        <v>0</v>
      </c>
      <c r="I557" s="7">
        <f>COUNTIF(lms!A:A,branch!A:A)</f>
        <v>0</v>
      </c>
      <c r="J557" s="7">
        <f>SUMIF(lms!A:A,branch!A:A,lms!N:N)</f>
        <v>0</v>
      </c>
      <c r="K557" s="7">
        <f>SUMIF(lms!A:A,branch!A:A,lms!U:U)/100000</f>
        <v>0</v>
      </c>
      <c r="L557" s="7">
        <f t="shared" si="32"/>
        <v>0</v>
      </c>
      <c r="M557" s="7">
        <f t="shared" si="33"/>
        <v>0</v>
      </c>
      <c r="N557" s="7">
        <f t="shared" si="34"/>
        <v>0</v>
      </c>
      <c r="O557" s="7">
        <f t="shared" si="35"/>
        <v>0</v>
      </c>
      <c r="P557" s="3"/>
    </row>
    <row r="558" spans="1:16" x14ac:dyDescent="0.35">
      <c r="A558" s="7">
        <v>2337</v>
      </c>
      <c r="B558" s="7" t="str">
        <f>VLOOKUP(A:A,[2]Branch!$B:$C,2,0)</f>
        <v>Namagiripettai Namakkal</v>
      </c>
      <c r="C558" s="7" t="str">
        <f>VLOOKUP(A:A,[2]Branch!$B:$E,4,0)</f>
        <v>SALEM-2</v>
      </c>
      <c r="D558" s="7" t="str">
        <f>VLOOKUP(A:A,[2]Branch!$B:$F,5,0)</f>
        <v>SALEM</v>
      </c>
      <c r="E558" s="7" t="s">
        <v>494</v>
      </c>
      <c r="F558" s="7">
        <f>COUNTIF(meeting!A:A,A:A)</f>
        <v>0</v>
      </c>
      <c r="G558" s="7">
        <f>SUMIF(meeting!A:A,branch!A:A,meeting!G:G)</f>
        <v>0</v>
      </c>
      <c r="H558" s="7">
        <f>SUMIF(meeting!A:A,branch!A:A,meeting!J:J)/100000</f>
        <v>0</v>
      </c>
      <c r="I558" s="7">
        <f>COUNTIF(lms!A:A,branch!A:A)</f>
        <v>0</v>
      </c>
      <c r="J558" s="7">
        <f>SUMIF(lms!A:A,branch!A:A,lms!N:N)</f>
        <v>0</v>
      </c>
      <c r="K558" s="7">
        <f>SUMIF(lms!A:A,branch!A:A,lms!U:U)/100000</f>
        <v>0</v>
      </c>
      <c r="L558" s="7">
        <f t="shared" si="32"/>
        <v>0</v>
      </c>
      <c r="M558" s="7">
        <f t="shared" si="33"/>
        <v>0</v>
      </c>
      <c r="N558" s="7">
        <f t="shared" si="34"/>
        <v>0</v>
      </c>
      <c r="O558" s="7">
        <f t="shared" si="35"/>
        <v>0</v>
      </c>
      <c r="P558" s="3"/>
    </row>
    <row r="559" spans="1:16" x14ac:dyDescent="0.35">
      <c r="A559" s="7">
        <v>3754</v>
      </c>
      <c r="B559" s="7" t="str">
        <f>VLOOKUP(A:A,[2]Branch!$B:$C,2,0)</f>
        <v>Rairangpur</v>
      </c>
      <c r="C559" s="7" t="str">
        <f>VLOOKUP(A:A,[2]Branch!$B:$E,4,0)</f>
        <v>BARIPADA</v>
      </c>
      <c r="D559" s="7" t="str">
        <f>VLOOKUP(A:A,[2]Branch!$B:$F,5,0)</f>
        <v>BALASORE</v>
      </c>
      <c r="E559" s="7" t="s">
        <v>498</v>
      </c>
      <c r="F559" s="7">
        <f>COUNTIF(meeting!A:A,A:A)</f>
        <v>0</v>
      </c>
      <c r="G559" s="7">
        <f>SUMIF(meeting!A:A,branch!A:A,meeting!G:G)</f>
        <v>0</v>
      </c>
      <c r="H559" s="7">
        <f>SUMIF(meeting!A:A,branch!A:A,meeting!J:J)/100000</f>
        <v>0</v>
      </c>
      <c r="I559" s="7">
        <f>COUNTIF(lms!A:A,branch!A:A)</f>
        <v>0</v>
      </c>
      <c r="J559" s="7">
        <f>SUMIF(lms!A:A,branch!A:A,lms!N:N)</f>
        <v>0</v>
      </c>
      <c r="K559" s="7">
        <f>SUMIF(lms!A:A,branch!A:A,lms!U:U)/100000</f>
        <v>0</v>
      </c>
      <c r="L559" s="7">
        <f t="shared" si="32"/>
        <v>0</v>
      </c>
      <c r="M559" s="7">
        <f t="shared" si="33"/>
        <v>0</v>
      </c>
      <c r="N559" s="7">
        <f t="shared" si="34"/>
        <v>0</v>
      </c>
      <c r="O559" s="7">
        <f t="shared" si="35"/>
        <v>0</v>
      </c>
      <c r="P559" s="3"/>
    </row>
    <row r="560" spans="1:16" x14ac:dyDescent="0.35">
      <c r="A560" s="7">
        <v>1837</v>
      </c>
      <c r="B560" s="7" t="str">
        <f>VLOOKUP(A:A,[2]Branch!$B:$C,2,0)</f>
        <v>Appakudal Erode</v>
      </c>
      <c r="C560" s="7" t="str">
        <f>VLOOKUP(A:A,[2]Branch!$B:$E,4,0)</f>
        <v>ERODE-3</v>
      </c>
      <c r="D560" s="7" t="str">
        <f>VLOOKUP(A:A,[2]Branch!$B:$F,5,0)</f>
        <v>ERODE</v>
      </c>
      <c r="E560" s="7" t="s">
        <v>494</v>
      </c>
      <c r="F560" s="7">
        <f>COUNTIF(meeting!A:A,A:A)</f>
        <v>0</v>
      </c>
      <c r="G560" s="7">
        <f>SUMIF(meeting!A:A,branch!A:A,meeting!G:G)</f>
        <v>0</v>
      </c>
      <c r="H560" s="7">
        <f>SUMIF(meeting!A:A,branch!A:A,meeting!J:J)/100000</f>
        <v>0</v>
      </c>
      <c r="I560" s="7">
        <f>COUNTIF(lms!A:A,branch!A:A)</f>
        <v>0</v>
      </c>
      <c r="J560" s="7">
        <f>SUMIF(lms!A:A,branch!A:A,lms!N:N)</f>
        <v>0</v>
      </c>
      <c r="K560" s="7">
        <f>SUMIF(lms!A:A,branch!A:A,lms!U:U)/100000</f>
        <v>0</v>
      </c>
      <c r="L560" s="7">
        <f t="shared" si="32"/>
        <v>0</v>
      </c>
      <c r="M560" s="7">
        <f t="shared" si="33"/>
        <v>0</v>
      </c>
      <c r="N560" s="7">
        <f t="shared" si="34"/>
        <v>0</v>
      </c>
      <c r="O560" s="7">
        <f t="shared" si="35"/>
        <v>0</v>
      </c>
      <c r="P560" s="3"/>
    </row>
    <row r="561" spans="1:16" x14ac:dyDescent="0.35">
      <c r="A561" s="7">
        <v>1781</v>
      </c>
      <c r="B561" s="7" t="str">
        <f>VLOOKUP(A:A,[2]Branch!$B:$C,2,0)</f>
        <v>M P Nagar Bhopal</v>
      </c>
      <c r="C561" s="7" t="str">
        <f>VLOOKUP(A:A,[2]Branch!$B:$E,4,0)</f>
        <v>BHOPAL-3</v>
      </c>
      <c r="D561" s="7" t="str">
        <f>VLOOKUP(A:A,[2]Branch!$B:$F,5,0)</f>
        <v>BHOPAL</v>
      </c>
      <c r="E561" s="7" t="s">
        <v>496</v>
      </c>
      <c r="F561" s="7">
        <f>COUNTIF(meeting!A:A,A:A)</f>
        <v>0</v>
      </c>
      <c r="G561" s="7">
        <f>SUMIF(meeting!A:A,branch!A:A,meeting!G:G)</f>
        <v>0</v>
      </c>
      <c r="H561" s="7">
        <f>SUMIF(meeting!A:A,branch!A:A,meeting!J:J)/100000</f>
        <v>0</v>
      </c>
      <c r="I561" s="7">
        <f>COUNTIF(lms!A:A,branch!A:A)</f>
        <v>0</v>
      </c>
      <c r="J561" s="7">
        <f>SUMIF(lms!A:A,branch!A:A,lms!N:N)</f>
        <v>0</v>
      </c>
      <c r="K561" s="7">
        <f>SUMIF(lms!A:A,branch!A:A,lms!U:U)/100000</f>
        <v>0</v>
      </c>
      <c r="L561" s="7">
        <f t="shared" si="32"/>
        <v>0</v>
      </c>
      <c r="M561" s="7">
        <f t="shared" si="33"/>
        <v>0</v>
      </c>
      <c r="N561" s="7">
        <f t="shared" si="34"/>
        <v>0</v>
      </c>
      <c r="O561" s="7">
        <f t="shared" si="35"/>
        <v>0</v>
      </c>
      <c r="P561" s="3"/>
    </row>
    <row r="562" spans="1:16" x14ac:dyDescent="0.35">
      <c r="A562" s="7">
        <v>529</v>
      </c>
      <c r="B562" s="7" t="str">
        <f>VLOOKUP(A:A,[2]Branch!$B:$C,2,0)</f>
        <v>Alapuzha Medical College Jn</v>
      </c>
      <c r="C562" s="7" t="str">
        <f>VLOOKUP(A:A,[2]Branch!$B:$E,4,0)</f>
        <v>ALAPPUZHA-1</v>
      </c>
      <c r="D562" s="7" t="str">
        <f>VLOOKUP(A:A,[2]Branch!$B:$F,5,0)</f>
        <v>ALAPUZHA</v>
      </c>
      <c r="E562" s="7" t="s">
        <v>493</v>
      </c>
      <c r="F562" s="7">
        <f>COUNTIF(meeting!A:A,A:A)</f>
        <v>0</v>
      </c>
      <c r="G562" s="7">
        <f>SUMIF(meeting!A:A,branch!A:A,meeting!G:G)</f>
        <v>0</v>
      </c>
      <c r="H562" s="7">
        <f>SUMIF(meeting!A:A,branch!A:A,meeting!J:J)/100000</f>
        <v>0</v>
      </c>
      <c r="I562" s="7">
        <f>COUNTIF(lms!A:A,branch!A:A)</f>
        <v>0</v>
      </c>
      <c r="J562" s="7">
        <f>SUMIF(lms!A:A,branch!A:A,lms!N:N)</f>
        <v>0</v>
      </c>
      <c r="K562" s="7">
        <f>SUMIF(lms!A:A,branch!A:A,lms!U:U)/100000</f>
        <v>0</v>
      </c>
      <c r="L562" s="7">
        <f t="shared" si="32"/>
        <v>0</v>
      </c>
      <c r="M562" s="7">
        <f t="shared" si="33"/>
        <v>0</v>
      </c>
      <c r="N562" s="7">
        <f t="shared" si="34"/>
        <v>0</v>
      </c>
      <c r="O562" s="7">
        <f t="shared" si="35"/>
        <v>0</v>
      </c>
      <c r="P562" s="3"/>
    </row>
    <row r="563" spans="1:16" x14ac:dyDescent="0.35">
      <c r="A563" s="7">
        <v>985</v>
      </c>
      <c r="B563" s="7" t="str">
        <f>VLOOKUP(A:A,[2]Branch!$B:$C,2,0)</f>
        <v>Krishnagiri</v>
      </c>
      <c r="C563" s="7" t="str">
        <f>VLOOKUP(A:A,[2]Branch!$B:$E,4,0)</f>
        <v>KRISHNAGIRI</v>
      </c>
      <c r="D563" s="7" t="str">
        <f>VLOOKUP(A:A,[2]Branch!$B:$F,5,0)</f>
        <v>SALEM</v>
      </c>
      <c r="E563" s="7" t="s">
        <v>494</v>
      </c>
      <c r="F563" s="7">
        <f>COUNTIF(meeting!A:A,A:A)</f>
        <v>0</v>
      </c>
      <c r="G563" s="7">
        <f>SUMIF(meeting!A:A,branch!A:A,meeting!G:G)</f>
        <v>0</v>
      </c>
      <c r="H563" s="7">
        <f>SUMIF(meeting!A:A,branch!A:A,meeting!J:J)/100000</f>
        <v>0</v>
      </c>
      <c r="I563" s="7">
        <f>COUNTIF(lms!A:A,branch!A:A)</f>
        <v>0</v>
      </c>
      <c r="J563" s="7">
        <f>SUMIF(lms!A:A,branch!A:A,lms!N:N)</f>
        <v>0</v>
      </c>
      <c r="K563" s="7">
        <f>SUMIF(lms!A:A,branch!A:A,lms!U:U)/100000</f>
        <v>0</v>
      </c>
      <c r="L563" s="7">
        <f t="shared" si="32"/>
        <v>0</v>
      </c>
      <c r="M563" s="7">
        <f t="shared" si="33"/>
        <v>0</v>
      </c>
      <c r="N563" s="7">
        <f t="shared" si="34"/>
        <v>0</v>
      </c>
      <c r="O563" s="7">
        <f t="shared" si="35"/>
        <v>0</v>
      </c>
      <c r="P563" s="3"/>
    </row>
    <row r="564" spans="1:16" x14ac:dyDescent="0.35">
      <c r="A564" s="7">
        <v>3453</v>
      </c>
      <c r="B564" s="7" t="str">
        <f>VLOOKUP(A:A,[2]Branch!$B:$C,2,0)</f>
        <v>Motigunj Bazar Balasore</v>
      </c>
      <c r="C564" s="7" t="str">
        <f>VLOOKUP(A:A,[2]Branch!$B:$E,4,0)</f>
        <v>BALASORE</v>
      </c>
      <c r="D564" s="7" t="str">
        <f>VLOOKUP(A:A,[2]Branch!$B:$F,5,0)</f>
        <v>BALASORE</v>
      </c>
      <c r="E564" s="7" t="s">
        <v>498</v>
      </c>
      <c r="F564" s="7">
        <f>COUNTIF(meeting!A:A,A:A)</f>
        <v>0</v>
      </c>
      <c r="G564" s="7">
        <f>SUMIF(meeting!A:A,branch!A:A,meeting!G:G)</f>
        <v>0</v>
      </c>
      <c r="H564" s="7">
        <f>SUMIF(meeting!A:A,branch!A:A,meeting!J:J)/100000</f>
        <v>0</v>
      </c>
      <c r="I564" s="7">
        <f>COUNTIF(lms!A:A,branch!A:A)</f>
        <v>0</v>
      </c>
      <c r="J564" s="7">
        <f>SUMIF(lms!A:A,branch!A:A,lms!N:N)</f>
        <v>0</v>
      </c>
      <c r="K564" s="7">
        <f>SUMIF(lms!A:A,branch!A:A,lms!U:U)/100000</f>
        <v>0</v>
      </c>
      <c r="L564" s="7">
        <f t="shared" si="32"/>
        <v>0</v>
      </c>
      <c r="M564" s="7">
        <f t="shared" si="33"/>
        <v>0</v>
      </c>
      <c r="N564" s="7">
        <f t="shared" si="34"/>
        <v>0</v>
      </c>
      <c r="O564" s="7">
        <f t="shared" si="35"/>
        <v>0</v>
      </c>
      <c r="P564" s="3"/>
    </row>
    <row r="565" spans="1:16" x14ac:dyDescent="0.35">
      <c r="A565" s="7">
        <v>1157</v>
      </c>
      <c r="B565" s="7" t="str">
        <f>VLOOKUP(A:A,[2]Branch!$B:$C,2,0)</f>
        <v>Mulleriya</v>
      </c>
      <c r="C565" s="7" t="str">
        <f>VLOOKUP(A:A,[2]Branch!$B:$E,4,0)</f>
        <v>KASARGOD-1</v>
      </c>
      <c r="D565" s="7" t="str">
        <f>VLOOKUP(A:A,[2]Branch!$B:$F,5,0)</f>
        <v xml:space="preserve">KANNUR </v>
      </c>
      <c r="E565" s="7" t="s">
        <v>493</v>
      </c>
      <c r="F565" s="7">
        <f>COUNTIF(meeting!A:A,A:A)</f>
        <v>0</v>
      </c>
      <c r="G565" s="7">
        <f>SUMIF(meeting!A:A,branch!A:A,meeting!G:G)</f>
        <v>0</v>
      </c>
      <c r="H565" s="7">
        <f>SUMIF(meeting!A:A,branch!A:A,meeting!J:J)/100000</f>
        <v>0</v>
      </c>
      <c r="I565" s="7">
        <f>COUNTIF(lms!A:A,branch!A:A)</f>
        <v>0</v>
      </c>
      <c r="J565" s="7">
        <f>SUMIF(lms!A:A,branch!A:A,lms!N:N)</f>
        <v>0</v>
      </c>
      <c r="K565" s="7">
        <f>SUMIF(lms!A:A,branch!A:A,lms!U:U)/100000</f>
        <v>0</v>
      </c>
      <c r="L565" s="7">
        <f t="shared" si="32"/>
        <v>0</v>
      </c>
      <c r="M565" s="7">
        <f t="shared" si="33"/>
        <v>0</v>
      </c>
      <c r="N565" s="7">
        <f t="shared" si="34"/>
        <v>0</v>
      </c>
      <c r="O565" s="7">
        <f t="shared" si="35"/>
        <v>0</v>
      </c>
      <c r="P565" s="3"/>
    </row>
    <row r="566" spans="1:16" x14ac:dyDescent="0.35">
      <c r="A566" s="7">
        <v>1925</v>
      </c>
      <c r="B566" s="7" t="str">
        <f>VLOOKUP(A:A,[2]Branch!$B:$C,2,0)</f>
        <v>V Kota Chittor</v>
      </c>
      <c r="C566" s="7" t="str">
        <f>VLOOKUP(A:A,[2]Branch!$B:$E,4,0)</f>
        <v>CHITTOOR</v>
      </c>
      <c r="D566" s="7" t="str">
        <f>VLOOKUP(A:A,[2]Branch!$B:$F,5,0)</f>
        <v xml:space="preserve">THIRUPATI </v>
      </c>
      <c r="E566" s="7" t="s">
        <v>497</v>
      </c>
      <c r="F566" s="7">
        <f>COUNTIF(meeting!A:A,A:A)</f>
        <v>0</v>
      </c>
      <c r="G566" s="7">
        <f>SUMIF(meeting!A:A,branch!A:A,meeting!G:G)</f>
        <v>0</v>
      </c>
      <c r="H566" s="7">
        <f>SUMIF(meeting!A:A,branch!A:A,meeting!J:J)/100000</f>
        <v>0</v>
      </c>
      <c r="I566" s="7">
        <f>COUNTIF(lms!A:A,branch!A:A)</f>
        <v>0</v>
      </c>
      <c r="J566" s="7">
        <f>SUMIF(lms!A:A,branch!A:A,lms!N:N)</f>
        <v>0</v>
      </c>
      <c r="K566" s="7">
        <f>SUMIF(lms!A:A,branch!A:A,lms!U:U)/100000</f>
        <v>0</v>
      </c>
      <c r="L566" s="7">
        <f t="shared" si="32"/>
        <v>0</v>
      </c>
      <c r="M566" s="7">
        <f t="shared" si="33"/>
        <v>0</v>
      </c>
      <c r="N566" s="7">
        <f t="shared" si="34"/>
        <v>0</v>
      </c>
      <c r="O566" s="7">
        <f t="shared" si="35"/>
        <v>0</v>
      </c>
      <c r="P566" s="3"/>
    </row>
    <row r="567" spans="1:16" x14ac:dyDescent="0.35">
      <c r="A567" s="7">
        <v>1693</v>
      </c>
      <c r="B567" s="7" t="str">
        <f>VLOOKUP(A:A,[2]Branch!$B:$C,2,0)</f>
        <v>Kuttichal</v>
      </c>
      <c r="C567" s="7" t="str">
        <f>VLOOKUP(A:A,[2]Branch!$B:$E,4,0)</f>
        <v>THIRUVANANTHAPURAM-4</v>
      </c>
      <c r="D567" s="7" t="str">
        <f>VLOOKUP(A:A,[2]Branch!$B:$F,5,0)</f>
        <v>TRIVANDRUM REGION</v>
      </c>
      <c r="E567" s="7" t="s">
        <v>493</v>
      </c>
      <c r="F567" s="7">
        <f>COUNTIF(meeting!A:A,A:A)</f>
        <v>0</v>
      </c>
      <c r="G567" s="7">
        <f>SUMIF(meeting!A:A,branch!A:A,meeting!G:G)</f>
        <v>0</v>
      </c>
      <c r="H567" s="7">
        <f>SUMIF(meeting!A:A,branch!A:A,meeting!J:J)/100000</f>
        <v>0</v>
      </c>
      <c r="I567" s="7">
        <f>COUNTIF(lms!A:A,branch!A:A)</f>
        <v>0</v>
      </c>
      <c r="J567" s="7">
        <f>SUMIF(lms!A:A,branch!A:A,lms!N:N)</f>
        <v>0</v>
      </c>
      <c r="K567" s="7">
        <f>SUMIF(lms!A:A,branch!A:A,lms!U:U)/100000</f>
        <v>0</v>
      </c>
      <c r="L567" s="7">
        <f t="shared" si="32"/>
        <v>0</v>
      </c>
      <c r="M567" s="7">
        <f t="shared" si="33"/>
        <v>0</v>
      </c>
      <c r="N567" s="7">
        <f t="shared" si="34"/>
        <v>0</v>
      </c>
      <c r="O567" s="7">
        <f t="shared" si="35"/>
        <v>0</v>
      </c>
      <c r="P567" s="3"/>
    </row>
    <row r="568" spans="1:16" x14ac:dyDescent="0.35">
      <c r="A568" s="7">
        <v>2696</v>
      </c>
      <c r="B568" s="7" t="str">
        <f>VLOOKUP(A:A,[2]Branch!$B:$C,2,0)</f>
        <v>Paruthipara</v>
      </c>
      <c r="C568" s="7" t="str">
        <f>VLOOKUP(A:A,[2]Branch!$B:$E,4,0)</f>
        <v>THIRUVANANTHAPURAM-2</v>
      </c>
      <c r="D568" s="7" t="str">
        <f>VLOOKUP(A:A,[2]Branch!$B:$F,5,0)</f>
        <v>TRIVANDRUM REGION</v>
      </c>
      <c r="E568" s="7" t="s">
        <v>493</v>
      </c>
      <c r="F568" s="7">
        <f>COUNTIF(meeting!A:A,A:A)</f>
        <v>0</v>
      </c>
      <c r="G568" s="7">
        <f>SUMIF(meeting!A:A,branch!A:A,meeting!G:G)</f>
        <v>0</v>
      </c>
      <c r="H568" s="7">
        <f>SUMIF(meeting!A:A,branch!A:A,meeting!J:J)/100000</f>
        <v>0</v>
      </c>
      <c r="I568" s="7">
        <f>COUNTIF(lms!A:A,branch!A:A)</f>
        <v>0</v>
      </c>
      <c r="J568" s="7">
        <f>SUMIF(lms!A:A,branch!A:A,lms!N:N)</f>
        <v>0</v>
      </c>
      <c r="K568" s="7">
        <f>SUMIF(lms!A:A,branch!A:A,lms!U:U)/100000</f>
        <v>0</v>
      </c>
      <c r="L568" s="7">
        <f t="shared" si="32"/>
        <v>0</v>
      </c>
      <c r="M568" s="7">
        <f t="shared" si="33"/>
        <v>0</v>
      </c>
      <c r="N568" s="7">
        <f t="shared" si="34"/>
        <v>0</v>
      </c>
      <c r="O568" s="7">
        <f t="shared" si="35"/>
        <v>0</v>
      </c>
      <c r="P568" s="3"/>
    </row>
    <row r="569" spans="1:16" x14ac:dyDescent="0.35">
      <c r="A569" s="7">
        <v>1941</v>
      </c>
      <c r="B569" s="7" t="str">
        <f>VLOOKUP(A:A,[2]Branch!$B:$C,2,0)</f>
        <v>Nagari</v>
      </c>
      <c r="C569" s="7" t="str">
        <f>VLOOKUP(A:A,[2]Branch!$B:$E,4,0)</f>
        <v>PUTTUR</v>
      </c>
      <c r="D569" s="7" t="str">
        <f>VLOOKUP(A:A,[2]Branch!$B:$F,5,0)</f>
        <v xml:space="preserve">THIRUPATI </v>
      </c>
      <c r="E569" s="7" t="s">
        <v>497</v>
      </c>
      <c r="F569" s="7">
        <f>COUNTIF(meeting!A:A,A:A)</f>
        <v>0</v>
      </c>
      <c r="G569" s="7">
        <f>SUMIF(meeting!A:A,branch!A:A,meeting!G:G)</f>
        <v>0</v>
      </c>
      <c r="H569" s="7">
        <f>SUMIF(meeting!A:A,branch!A:A,meeting!J:J)/100000</f>
        <v>0</v>
      </c>
      <c r="I569" s="7">
        <f>COUNTIF(lms!A:A,branch!A:A)</f>
        <v>0</v>
      </c>
      <c r="J569" s="7">
        <f>SUMIF(lms!A:A,branch!A:A,lms!N:N)</f>
        <v>0</v>
      </c>
      <c r="K569" s="7">
        <f>SUMIF(lms!A:A,branch!A:A,lms!U:U)/100000</f>
        <v>0</v>
      </c>
      <c r="L569" s="7">
        <f t="shared" si="32"/>
        <v>0</v>
      </c>
      <c r="M569" s="7">
        <f t="shared" si="33"/>
        <v>0</v>
      </c>
      <c r="N569" s="7">
        <f t="shared" si="34"/>
        <v>0</v>
      </c>
      <c r="O569" s="7">
        <f t="shared" si="35"/>
        <v>0</v>
      </c>
      <c r="P569" s="3"/>
    </row>
    <row r="570" spans="1:16" x14ac:dyDescent="0.35">
      <c r="A570" s="7">
        <v>1686</v>
      </c>
      <c r="B570" s="7" t="str">
        <f>VLOOKUP(A:A,[2]Branch!$B:$C,2,0)</f>
        <v>Pennagaram Dharmapuri</v>
      </c>
      <c r="C570" s="7" t="str">
        <f>VLOOKUP(A:A,[2]Branch!$B:$E,4,0)</f>
        <v>KRISHNAGIRI</v>
      </c>
      <c r="D570" s="7" t="str">
        <f>VLOOKUP(A:A,[2]Branch!$B:$F,5,0)</f>
        <v>SALEM</v>
      </c>
      <c r="E570" s="7" t="s">
        <v>494</v>
      </c>
      <c r="F570" s="7">
        <f>COUNTIF(meeting!A:A,A:A)</f>
        <v>0</v>
      </c>
      <c r="G570" s="7">
        <f>SUMIF(meeting!A:A,branch!A:A,meeting!G:G)</f>
        <v>0</v>
      </c>
      <c r="H570" s="7">
        <f>SUMIF(meeting!A:A,branch!A:A,meeting!J:J)/100000</f>
        <v>0</v>
      </c>
      <c r="I570" s="7">
        <f>COUNTIF(lms!A:A,branch!A:A)</f>
        <v>0</v>
      </c>
      <c r="J570" s="7">
        <f>SUMIF(lms!A:A,branch!A:A,lms!N:N)</f>
        <v>0</v>
      </c>
      <c r="K570" s="7">
        <f>SUMIF(lms!A:A,branch!A:A,lms!U:U)/100000</f>
        <v>0</v>
      </c>
      <c r="L570" s="7">
        <f t="shared" si="32"/>
        <v>0</v>
      </c>
      <c r="M570" s="7">
        <f t="shared" si="33"/>
        <v>0</v>
      </c>
      <c r="N570" s="7">
        <f t="shared" si="34"/>
        <v>0</v>
      </c>
      <c r="O570" s="7">
        <f t="shared" si="35"/>
        <v>0</v>
      </c>
      <c r="P570" s="3"/>
    </row>
    <row r="571" spans="1:16" x14ac:dyDescent="0.35">
      <c r="A571" s="7">
        <v>3306</v>
      </c>
      <c r="B571" s="7" t="str">
        <f>VLOOKUP(A:A,[2]Branch!$B:$C,2,0)</f>
        <v>Saheed Bhagat Singh Chowk ,Sangrur</v>
      </c>
      <c r="C571" s="7" t="str">
        <f>VLOOKUP(A:A,[2]Branch!$B:$E,4,0)</f>
        <v>PUNJAB 7</v>
      </c>
      <c r="D571" s="7" t="str">
        <f>VLOOKUP(A:A,[2]Branch!$B:$F,5,0)</f>
        <v>PATIALA</v>
      </c>
      <c r="E571" s="7" t="s">
        <v>499</v>
      </c>
      <c r="F571" s="7">
        <f>COUNTIF(meeting!A:A,A:A)</f>
        <v>0</v>
      </c>
      <c r="G571" s="7">
        <f>SUMIF(meeting!A:A,branch!A:A,meeting!G:G)</f>
        <v>0</v>
      </c>
      <c r="H571" s="7">
        <f>SUMIF(meeting!A:A,branch!A:A,meeting!J:J)/100000</f>
        <v>0</v>
      </c>
      <c r="I571" s="7">
        <f>COUNTIF(lms!A:A,branch!A:A)</f>
        <v>0</v>
      </c>
      <c r="J571" s="7">
        <f>SUMIF(lms!A:A,branch!A:A,lms!N:N)</f>
        <v>0</v>
      </c>
      <c r="K571" s="7">
        <f>SUMIF(lms!A:A,branch!A:A,lms!U:U)/100000</f>
        <v>0</v>
      </c>
      <c r="L571" s="7">
        <f t="shared" si="32"/>
        <v>0</v>
      </c>
      <c r="M571" s="7">
        <f t="shared" si="33"/>
        <v>0</v>
      </c>
      <c r="N571" s="7">
        <f t="shared" si="34"/>
        <v>0</v>
      </c>
      <c r="O571" s="7">
        <f t="shared" si="35"/>
        <v>0</v>
      </c>
      <c r="P571" s="3"/>
    </row>
    <row r="572" spans="1:16" x14ac:dyDescent="0.35">
      <c r="A572" s="7">
        <v>615</v>
      </c>
      <c r="B572" s="7" t="str">
        <f>VLOOKUP(A:A,[2]Branch!$B:$C,2,0)</f>
        <v>Mannanchery</v>
      </c>
      <c r="C572" s="7" t="str">
        <f>VLOOKUP(A:A,[2]Branch!$B:$E,4,0)</f>
        <v>ALAPPUZHA-2</v>
      </c>
      <c r="D572" s="7" t="str">
        <f>VLOOKUP(A:A,[2]Branch!$B:$F,5,0)</f>
        <v>ALAPUZHA</v>
      </c>
      <c r="E572" s="7" t="s">
        <v>493</v>
      </c>
      <c r="F572" s="7">
        <f>COUNTIF(meeting!A:A,A:A)</f>
        <v>0</v>
      </c>
      <c r="G572" s="7">
        <f>SUMIF(meeting!A:A,branch!A:A,meeting!G:G)</f>
        <v>0</v>
      </c>
      <c r="H572" s="7">
        <f>SUMIF(meeting!A:A,branch!A:A,meeting!J:J)/100000</f>
        <v>0</v>
      </c>
      <c r="I572" s="7">
        <f>COUNTIF(lms!A:A,branch!A:A)</f>
        <v>0</v>
      </c>
      <c r="J572" s="7">
        <f>SUMIF(lms!A:A,branch!A:A,lms!N:N)</f>
        <v>0</v>
      </c>
      <c r="K572" s="7">
        <f>SUMIF(lms!A:A,branch!A:A,lms!U:U)/100000</f>
        <v>0</v>
      </c>
      <c r="L572" s="7">
        <f t="shared" si="32"/>
        <v>0</v>
      </c>
      <c r="M572" s="7">
        <f t="shared" si="33"/>
        <v>0</v>
      </c>
      <c r="N572" s="7">
        <f t="shared" si="34"/>
        <v>0</v>
      </c>
      <c r="O572" s="7">
        <f t="shared" si="35"/>
        <v>0</v>
      </c>
      <c r="P572" s="3"/>
    </row>
    <row r="573" spans="1:16" x14ac:dyDescent="0.35">
      <c r="A573" s="7">
        <v>3547</v>
      </c>
      <c r="B573" s="7" t="str">
        <f>VLOOKUP(A:A,[2]Branch!$B:$C,2,0)</f>
        <v>Rameswaram</v>
      </c>
      <c r="C573" s="7" t="str">
        <f>VLOOKUP(A:A,[2]Branch!$B:$E,4,0)</f>
        <v>RAMANATHAPURAM</v>
      </c>
      <c r="D573" s="7" t="str">
        <f>VLOOKUP(A:A,[2]Branch!$B:$F,5,0)</f>
        <v>TIRUNELVELI</v>
      </c>
      <c r="E573" s="7" t="s">
        <v>494</v>
      </c>
      <c r="F573" s="7">
        <f>COUNTIF(meeting!A:A,A:A)</f>
        <v>0</v>
      </c>
      <c r="G573" s="7">
        <f>SUMIF(meeting!A:A,branch!A:A,meeting!G:G)</f>
        <v>0</v>
      </c>
      <c r="H573" s="7">
        <f>SUMIF(meeting!A:A,branch!A:A,meeting!J:J)/100000</f>
        <v>0</v>
      </c>
      <c r="I573" s="7">
        <f>COUNTIF(lms!A:A,branch!A:A)</f>
        <v>0</v>
      </c>
      <c r="J573" s="7">
        <f>SUMIF(lms!A:A,branch!A:A,lms!N:N)</f>
        <v>0</v>
      </c>
      <c r="K573" s="7">
        <f>SUMIF(lms!A:A,branch!A:A,lms!U:U)/100000</f>
        <v>0</v>
      </c>
      <c r="L573" s="7">
        <f t="shared" si="32"/>
        <v>0</v>
      </c>
      <c r="M573" s="7">
        <f t="shared" si="33"/>
        <v>0</v>
      </c>
      <c r="N573" s="7">
        <f t="shared" si="34"/>
        <v>0</v>
      </c>
      <c r="O573" s="7">
        <f t="shared" si="35"/>
        <v>0</v>
      </c>
      <c r="P573" s="3"/>
    </row>
    <row r="574" spans="1:16" x14ac:dyDescent="0.35">
      <c r="A574" s="7">
        <v>2331</v>
      </c>
      <c r="B574" s="7" t="str">
        <f>VLOOKUP(A:A,[2]Branch!$B:$C,2,0)</f>
        <v>Sathyamangalam Busstand</v>
      </c>
      <c r="C574" s="7" t="str">
        <f>VLOOKUP(A:A,[2]Branch!$B:$E,4,0)</f>
        <v>ERODE-3</v>
      </c>
      <c r="D574" s="7" t="str">
        <f>VLOOKUP(A:A,[2]Branch!$B:$F,5,0)</f>
        <v>ERODE</v>
      </c>
      <c r="E574" s="7" t="s">
        <v>494</v>
      </c>
      <c r="F574" s="7">
        <f>COUNTIF(meeting!A:A,A:A)</f>
        <v>0</v>
      </c>
      <c r="G574" s="7">
        <f>SUMIF(meeting!A:A,branch!A:A,meeting!G:G)</f>
        <v>0</v>
      </c>
      <c r="H574" s="7">
        <f>SUMIF(meeting!A:A,branch!A:A,meeting!J:J)/100000</f>
        <v>0</v>
      </c>
      <c r="I574" s="7">
        <f>COUNTIF(lms!A:A,branch!A:A)</f>
        <v>0</v>
      </c>
      <c r="J574" s="7">
        <f>SUMIF(lms!A:A,branch!A:A,lms!N:N)</f>
        <v>0</v>
      </c>
      <c r="K574" s="7">
        <f>SUMIF(lms!A:A,branch!A:A,lms!U:U)/100000</f>
        <v>0</v>
      </c>
      <c r="L574" s="7">
        <f t="shared" si="32"/>
        <v>0</v>
      </c>
      <c r="M574" s="7">
        <f t="shared" si="33"/>
        <v>0</v>
      </c>
      <c r="N574" s="7">
        <f t="shared" si="34"/>
        <v>0</v>
      </c>
      <c r="O574" s="7">
        <f t="shared" si="35"/>
        <v>0</v>
      </c>
      <c r="P574" s="3"/>
    </row>
    <row r="575" spans="1:16" x14ac:dyDescent="0.35">
      <c r="A575" s="7">
        <v>1289</v>
      </c>
      <c r="B575" s="7" t="str">
        <f>VLOOKUP(A:A,[2]Branch!$B:$C,2,0)</f>
        <v>Habra</v>
      </c>
      <c r="C575" s="7" t="str">
        <f>VLOOKUP(A:A,[2]Branch!$B:$E,4,0)</f>
        <v>KOLKATA-11</v>
      </c>
      <c r="D575" s="7" t="str">
        <f>VLOOKUP(A:A,[2]Branch!$B:$F,5,0)</f>
        <v>KOLKATA NORTH</v>
      </c>
      <c r="E575" s="7" t="s">
        <v>498</v>
      </c>
      <c r="F575" s="7">
        <f>COUNTIF(meeting!A:A,A:A)</f>
        <v>0</v>
      </c>
      <c r="G575" s="7">
        <f>SUMIF(meeting!A:A,branch!A:A,meeting!G:G)</f>
        <v>0</v>
      </c>
      <c r="H575" s="7">
        <f>SUMIF(meeting!A:A,branch!A:A,meeting!J:J)/100000</f>
        <v>0</v>
      </c>
      <c r="I575" s="7">
        <f>COUNTIF(lms!A:A,branch!A:A)</f>
        <v>0</v>
      </c>
      <c r="J575" s="7">
        <f>SUMIF(lms!A:A,branch!A:A,lms!N:N)</f>
        <v>0</v>
      </c>
      <c r="K575" s="7">
        <f>SUMIF(lms!A:A,branch!A:A,lms!U:U)/100000</f>
        <v>0</v>
      </c>
      <c r="L575" s="7">
        <f t="shared" si="32"/>
        <v>0</v>
      </c>
      <c r="M575" s="7">
        <f t="shared" si="33"/>
        <v>0</v>
      </c>
      <c r="N575" s="7">
        <f t="shared" si="34"/>
        <v>0</v>
      </c>
      <c r="O575" s="7">
        <f t="shared" si="35"/>
        <v>0</v>
      </c>
      <c r="P575" s="3"/>
    </row>
    <row r="576" spans="1:16" x14ac:dyDescent="0.35">
      <c r="A576" s="7">
        <v>1762</v>
      </c>
      <c r="B576" s="7" t="str">
        <f>VLOOKUP(A:A,[2]Branch!$B:$C,2,0)</f>
        <v>Chemmad</v>
      </c>
      <c r="C576" s="7" t="str">
        <f>VLOOKUP(A:A,[2]Branch!$B:$E,4,0)</f>
        <v>MALAPPURAM-2</v>
      </c>
      <c r="D576" s="7" t="str">
        <f>VLOOKUP(A:A,[2]Branch!$B:$F,5,0)</f>
        <v>MALAPURAM</v>
      </c>
      <c r="E576" s="7" t="s">
        <v>493</v>
      </c>
      <c r="F576" s="7">
        <f>COUNTIF(meeting!A:A,A:A)</f>
        <v>0</v>
      </c>
      <c r="G576" s="7">
        <f>SUMIF(meeting!A:A,branch!A:A,meeting!G:G)</f>
        <v>0</v>
      </c>
      <c r="H576" s="7">
        <f>SUMIF(meeting!A:A,branch!A:A,meeting!J:J)/100000</f>
        <v>0</v>
      </c>
      <c r="I576" s="7">
        <f>COUNTIF(lms!A:A,branch!A:A)</f>
        <v>0</v>
      </c>
      <c r="J576" s="7">
        <f>SUMIF(lms!A:A,branch!A:A,lms!N:N)</f>
        <v>0</v>
      </c>
      <c r="K576" s="7">
        <f>SUMIF(lms!A:A,branch!A:A,lms!U:U)/100000</f>
        <v>0</v>
      </c>
      <c r="L576" s="7">
        <f t="shared" si="32"/>
        <v>0</v>
      </c>
      <c r="M576" s="7">
        <f t="shared" si="33"/>
        <v>0</v>
      </c>
      <c r="N576" s="7">
        <f t="shared" si="34"/>
        <v>0</v>
      </c>
      <c r="O576" s="7">
        <f t="shared" si="35"/>
        <v>0</v>
      </c>
      <c r="P576" s="3"/>
    </row>
    <row r="577" spans="1:16" x14ac:dyDescent="0.35">
      <c r="A577" s="7">
        <v>289</v>
      </c>
      <c r="B577" s="7" t="str">
        <f>VLOOKUP(A:A,[2]Branch!$B:$C,2,0)</f>
        <v>Kuzhitturai</v>
      </c>
      <c r="C577" s="7" t="str">
        <f>VLOOKUP(A:A,[2]Branch!$B:$E,4,0)</f>
        <v>MARTHANDAM</v>
      </c>
      <c r="D577" s="7" t="str">
        <f>VLOOKUP(A:A,[2]Branch!$B:$F,5,0)</f>
        <v>TIRUNELVELI</v>
      </c>
      <c r="E577" s="7" t="s">
        <v>494</v>
      </c>
      <c r="F577" s="7">
        <f>COUNTIF(meeting!A:A,A:A)</f>
        <v>0</v>
      </c>
      <c r="G577" s="7">
        <f>SUMIF(meeting!A:A,branch!A:A,meeting!G:G)</f>
        <v>0</v>
      </c>
      <c r="H577" s="7">
        <f>SUMIF(meeting!A:A,branch!A:A,meeting!J:J)/100000</f>
        <v>0</v>
      </c>
      <c r="I577" s="7">
        <f>COUNTIF(lms!A:A,branch!A:A)</f>
        <v>0</v>
      </c>
      <c r="J577" s="7">
        <f>SUMIF(lms!A:A,branch!A:A,lms!N:N)</f>
        <v>0</v>
      </c>
      <c r="K577" s="7">
        <f>SUMIF(lms!A:A,branch!A:A,lms!U:U)/100000</f>
        <v>0</v>
      </c>
      <c r="L577" s="7">
        <f t="shared" si="32"/>
        <v>0</v>
      </c>
      <c r="M577" s="7">
        <f t="shared" si="33"/>
        <v>0</v>
      </c>
      <c r="N577" s="7">
        <f t="shared" si="34"/>
        <v>0</v>
      </c>
      <c r="O577" s="7">
        <f t="shared" si="35"/>
        <v>0</v>
      </c>
      <c r="P577" s="3"/>
    </row>
    <row r="578" spans="1:16" x14ac:dyDescent="0.35">
      <c r="A578" s="7">
        <v>699</v>
      </c>
      <c r="B578" s="7" t="str">
        <f>VLOOKUP(A:A,[2]Branch!$B:$C,2,0)</f>
        <v>Ammadam</v>
      </c>
      <c r="C578" s="7" t="str">
        <f>VLOOKUP(A:A,[2]Branch!$B:$E,4,0)</f>
        <v>THRISSUR-03</v>
      </c>
      <c r="D578" s="7" t="str">
        <f>VLOOKUP(A:A,[2]Branch!$B:$F,5,0)</f>
        <v>THRISSUR - 1</v>
      </c>
      <c r="E578" s="7" t="s">
        <v>493</v>
      </c>
      <c r="F578" s="7">
        <f>COUNTIF(meeting!A:A,A:A)</f>
        <v>0</v>
      </c>
      <c r="G578" s="7">
        <f>SUMIF(meeting!A:A,branch!A:A,meeting!G:G)</f>
        <v>0</v>
      </c>
      <c r="H578" s="7">
        <f>SUMIF(meeting!A:A,branch!A:A,meeting!J:J)/100000</f>
        <v>0</v>
      </c>
      <c r="I578" s="7">
        <f>COUNTIF(lms!A:A,branch!A:A)</f>
        <v>0</v>
      </c>
      <c r="J578" s="7">
        <f>SUMIF(lms!A:A,branch!A:A,lms!N:N)</f>
        <v>0</v>
      </c>
      <c r="K578" s="7">
        <f>SUMIF(lms!A:A,branch!A:A,lms!U:U)/100000</f>
        <v>0</v>
      </c>
      <c r="L578" s="7">
        <f t="shared" ref="L578:L641" si="36">F578+I578</f>
        <v>0</v>
      </c>
      <c r="M578" s="7">
        <f t="shared" ref="M578:M641" si="37">G578+J578</f>
        <v>0</v>
      </c>
      <c r="N578" s="7">
        <f t="shared" ref="N578:N641" si="38">H578+K578</f>
        <v>0</v>
      </c>
      <c r="O578" s="7">
        <f t="shared" ref="O578:O641" si="39">F578</f>
        <v>0</v>
      </c>
      <c r="P578" s="3"/>
    </row>
    <row r="579" spans="1:16" x14ac:dyDescent="0.35">
      <c r="A579" s="7">
        <v>79</v>
      </c>
      <c r="B579" s="7" t="str">
        <f>VLOOKUP(A:A,[2]Branch!$B:$C,2,0)</f>
        <v>Erode</v>
      </c>
      <c r="C579" s="7" t="str">
        <f>VLOOKUP(A:A,[2]Branch!$B:$E,4,0)</f>
        <v>ERODE-1</v>
      </c>
      <c r="D579" s="7" t="str">
        <f>VLOOKUP(A:A,[2]Branch!$B:$F,5,0)</f>
        <v>ERODE</v>
      </c>
      <c r="E579" s="7" t="s">
        <v>494</v>
      </c>
      <c r="F579" s="7">
        <f>COUNTIF(meeting!A:A,A:A)</f>
        <v>0</v>
      </c>
      <c r="G579" s="7">
        <f>SUMIF(meeting!A:A,branch!A:A,meeting!G:G)</f>
        <v>0</v>
      </c>
      <c r="H579" s="7">
        <f>SUMIF(meeting!A:A,branch!A:A,meeting!J:J)/100000</f>
        <v>0</v>
      </c>
      <c r="I579" s="7">
        <f>COUNTIF(lms!A:A,branch!A:A)</f>
        <v>0</v>
      </c>
      <c r="J579" s="7">
        <f>SUMIF(lms!A:A,branch!A:A,lms!N:N)</f>
        <v>0</v>
      </c>
      <c r="K579" s="7">
        <f>SUMIF(lms!A:A,branch!A:A,lms!U:U)/100000</f>
        <v>0</v>
      </c>
      <c r="L579" s="7">
        <f t="shared" si="36"/>
        <v>0</v>
      </c>
      <c r="M579" s="7">
        <f t="shared" si="37"/>
        <v>0</v>
      </c>
      <c r="N579" s="7">
        <f t="shared" si="38"/>
        <v>0</v>
      </c>
      <c r="O579" s="7">
        <f t="shared" si="39"/>
        <v>0</v>
      </c>
      <c r="P579" s="3"/>
    </row>
    <row r="580" spans="1:16" x14ac:dyDescent="0.35">
      <c r="A580" s="7">
        <v>2670</v>
      </c>
      <c r="B580" s="7" t="str">
        <f>VLOOKUP(A:A,[2]Branch!$B:$C,2,0)</f>
        <v>Ayyapakkam</v>
      </c>
      <c r="C580" s="7" t="str">
        <f>VLOOKUP(A:A,[2]Branch!$B:$E,4,0)</f>
        <v>AMBATTUR</v>
      </c>
      <c r="D580" s="7" t="str">
        <f>VLOOKUP(A:A,[2]Branch!$B:$F,5,0)</f>
        <v>THIRUVALLUR</v>
      </c>
      <c r="E580" s="7" t="s">
        <v>497</v>
      </c>
      <c r="F580" s="7">
        <f>COUNTIF(meeting!A:A,A:A)</f>
        <v>0</v>
      </c>
      <c r="G580" s="7">
        <f>SUMIF(meeting!A:A,branch!A:A,meeting!G:G)</f>
        <v>0</v>
      </c>
      <c r="H580" s="7">
        <f>SUMIF(meeting!A:A,branch!A:A,meeting!J:J)/100000</f>
        <v>0</v>
      </c>
      <c r="I580" s="7">
        <f>COUNTIF(lms!A:A,branch!A:A)</f>
        <v>0</v>
      </c>
      <c r="J580" s="7">
        <f>SUMIF(lms!A:A,branch!A:A,lms!N:N)</f>
        <v>0</v>
      </c>
      <c r="K580" s="7">
        <f>SUMIF(lms!A:A,branch!A:A,lms!U:U)/100000</f>
        <v>0</v>
      </c>
      <c r="L580" s="7">
        <f t="shared" si="36"/>
        <v>0</v>
      </c>
      <c r="M580" s="7">
        <f t="shared" si="37"/>
        <v>0</v>
      </c>
      <c r="N580" s="7">
        <f t="shared" si="38"/>
        <v>0</v>
      </c>
      <c r="O580" s="7">
        <f t="shared" si="39"/>
        <v>0</v>
      </c>
      <c r="P580" s="3"/>
    </row>
    <row r="581" spans="1:16" x14ac:dyDescent="0.35">
      <c r="A581" s="7">
        <v>1596</v>
      </c>
      <c r="B581" s="7" t="str">
        <f>VLOOKUP(A:A,[2]Branch!$B:$C,2,0)</f>
        <v>Pattimattom</v>
      </c>
      <c r="C581" s="7" t="str">
        <f>VLOOKUP(A:A,[2]Branch!$B:$E,4,0)</f>
        <v>ERNAKULAM-8</v>
      </c>
      <c r="D581" s="7" t="str">
        <f>VLOOKUP(A:A,[2]Branch!$B:$F,5,0)</f>
        <v>ERNAKULAM-2</v>
      </c>
      <c r="E581" s="7" t="s">
        <v>493</v>
      </c>
      <c r="F581" s="7">
        <f>COUNTIF(meeting!A:A,A:A)</f>
        <v>0</v>
      </c>
      <c r="G581" s="7">
        <f>SUMIF(meeting!A:A,branch!A:A,meeting!G:G)</f>
        <v>0</v>
      </c>
      <c r="H581" s="7">
        <f>SUMIF(meeting!A:A,branch!A:A,meeting!J:J)/100000</f>
        <v>0</v>
      </c>
      <c r="I581" s="7">
        <f>COUNTIF(lms!A:A,branch!A:A)</f>
        <v>0</v>
      </c>
      <c r="J581" s="7">
        <f>SUMIF(lms!A:A,branch!A:A,lms!N:N)</f>
        <v>0</v>
      </c>
      <c r="K581" s="7">
        <f>SUMIF(lms!A:A,branch!A:A,lms!U:U)/100000</f>
        <v>0</v>
      </c>
      <c r="L581" s="7">
        <f t="shared" si="36"/>
        <v>0</v>
      </c>
      <c r="M581" s="7">
        <f t="shared" si="37"/>
        <v>0</v>
      </c>
      <c r="N581" s="7">
        <f t="shared" si="38"/>
        <v>0</v>
      </c>
      <c r="O581" s="7">
        <f t="shared" si="39"/>
        <v>0</v>
      </c>
      <c r="P581" s="3"/>
    </row>
    <row r="582" spans="1:16" x14ac:dyDescent="0.35">
      <c r="A582" s="7">
        <v>113</v>
      </c>
      <c r="B582" s="7" t="str">
        <f>VLOOKUP(A:A,[2]Branch!$B:$C,2,0)</f>
        <v>North Park Street Ambattur Ot</v>
      </c>
      <c r="C582" s="7" t="str">
        <f>VLOOKUP(A:A,[2]Branch!$B:$E,4,0)</f>
        <v>AMBATTUR</v>
      </c>
      <c r="D582" s="7" t="str">
        <f>VLOOKUP(A:A,[2]Branch!$B:$F,5,0)</f>
        <v>THIRUVALLUR</v>
      </c>
      <c r="E582" s="7" t="s">
        <v>497</v>
      </c>
      <c r="F582" s="7">
        <f>COUNTIF(meeting!A:A,A:A)</f>
        <v>0</v>
      </c>
      <c r="G582" s="7">
        <f>SUMIF(meeting!A:A,branch!A:A,meeting!G:G)</f>
        <v>0</v>
      </c>
      <c r="H582" s="7">
        <f>SUMIF(meeting!A:A,branch!A:A,meeting!J:J)/100000</f>
        <v>0</v>
      </c>
      <c r="I582" s="7">
        <f>COUNTIF(lms!A:A,branch!A:A)</f>
        <v>0</v>
      </c>
      <c r="J582" s="7">
        <f>SUMIF(lms!A:A,branch!A:A,lms!N:N)</f>
        <v>0</v>
      </c>
      <c r="K582" s="7">
        <f>SUMIF(lms!A:A,branch!A:A,lms!U:U)/100000</f>
        <v>0</v>
      </c>
      <c r="L582" s="7">
        <f t="shared" si="36"/>
        <v>0</v>
      </c>
      <c r="M582" s="7">
        <f t="shared" si="37"/>
        <v>0</v>
      </c>
      <c r="N582" s="7">
        <f t="shared" si="38"/>
        <v>0</v>
      </c>
      <c r="O582" s="7">
        <f t="shared" si="39"/>
        <v>0</v>
      </c>
      <c r="P582" s="3"/>
    </row>
    <row r="583" spans="1:16" x14ac:dyDescent="0.35">
      <c r="A583" s="7">
        <v>301</v>
      </c>
      <c r="B583" s="7" t="str">
        <f>VLOOKUP(A:A,[2]Branch!$B:$C,2,0)</f>
        <v>Mattanchery</v>
      </c>
      <c r="C583" s="7" t="str">
        <f>VLOOKUP(A:A,[2]Branch!$B:$E,4,0)</f>
        <v>ERNAKULAM-4</v>
      </c>
      <c r="D583" s="7" t="str">
        <f>VLOOKUP(A:A,[2]Branch!$B:$F,5,0)</f>
        <v>ERNAKULAM-1</v>
      </c>
      <c r="E583" s="7" t="s">
        <v>493</v>
      </c>
      <c r="F583" s="7">
        <f>COUNTIF(meeting!A:A,A:A)</f>
        <v>0</v>
      </c>
      <c r="G583" s="7">
        <f>SUMIF(meeting!A:A,branch!A:A,meeting!G:G)</f>
        <v>0</v>
      </c>
      <c r="H583" s="7">
        <f>SUMIF(meeting!A:A,branch!A:A,meeting!J:J)/100000</f>
        <v>0</v>
      </c>
      <c r="I583" s="7">
        <f>COUNTIF(lms!A:A,branch!A:A)</f>
        <v>0</v>
      </c>
      <c r="J583" s="7">
        <f>SUMIF(lms!A:A,branch!A:A,lms!N:N)</f>
        <v>0</v>
      </c>
      <c r="K583" s="7">
        <f>SUMIF(lms!A:A,branch!A:A,lms!U:U)/100000</f>
        <v>0</v>
      </c>
      <c r="L583" s="7">
        <f t="shared" si="36"/>
        <v>0</v>
      </c>
      <c r="M583" s="7">
        <f t="shared" si="37"/>
        <v>0</v>
      </c>
      <c r="N583" s="7">
        <f t="shared" si="38"/>
        <v>0</v>
      </c>
      <c r="O583" s="7">
        <f t="shared" si="39"/>
        <v>0</v>
      </c>
      <c r="P583" s="3"/>
    </row>
    <row r="584" spans="1:16" x14ac:dyDescent="0.35">
      <c r="A584" s="7">
        <v>1836</v>
      </c>
      <c r="B584" s="7" t="str">
        <f>VLOOKUP(A:A,[2]Branch!$B:$C,2,0)</f>
        <v>Kanjiram</v>
      </c>
      <c r="C584" s="7" t="str">
        <f>VLOOKUP(A:A,[2]Branch!$B:$E,4,0)</f>
        <v>PALAKKAD-06</v>
      </c>
      <c r="D584" s="7" t="str">
        <f>VLOOKUP(A:A,[2]Branch!$B:$F,5,0)</f>
        <v>MALAPURAM</v>
      </c>
      <c r="E584" s="7" t="s">
        <v>493</v>
      </c>
      <c r="F584" s="7">
        <f>COUNTIF(meeting!A:A,A:A)</f>
        <v>0</v>
      </c>
      <c r="G584" s="7">
        <f>SUMIF(meeting!A:A,branch!A:A,meeting!G:G)</f>
        <v>0</v>
      </c>
      <c r="H584" s="7">
        <f>SUMIF(meeting!A:A,branch!A:A,meeting!J:J)/100000</f>
        <v>0</v>
      </c>
      <c r="I584" s="7">
        <f>COUNTIF(lms!A:A,branch!A:A)</f>
        <v>0</v>
      </c>
      <c r="J584" s="7">
        <f>SUMIF(lms!A:A,branch!A:A,lms!N:N)</f>
        <v>0</v>
      </c>
      <c r="K584" s="7">
        <f>SUMIF(lms!A:A,branch!A:A,lms!U:U)/100000</f>
        <v>0</v>
      </c>
      <c r="L584" s="7">
        <f t="shared" si="36"/>
        <v>0</v>
      </c>
      <c r="M584" s="7">
        <f t="shared" si="37"/>
        <v>0</v>
      </c>
      <c r="N584" s="7">
        <f t="shared" si="38"/>
        <v>0</v>
      </c>
      <c r="O584" s="7">
        <f t="shared" si="39"/>
        <v>0</v>
      </c>
      <c r="P584" s="3"/>
    </row>
    <row r="585" spans="1:16" x14ac:dyDescent="0.35">
      <c r="A585" s="7">
        <v>59</v>
      </c>
      <c r="B585" s="7" t="str">
        <f>VLOOKUP(A:A,[2]Branch!$B:$C,2,0)</f>
        <v>Talap</v>
      </c>
      <c r="C585" s="7" t="str">
        <f>VLOOKUP(A:A,[2]Branch!$B:$E,4,0)</f>
        <v>KANNUR-1</v>
      </c>
      <c r="D585" s="7" t="str">
        <f>VLOOKUP(A:A,[2]Branch!$B:$F,5,0)</f>
        <v xml:space="preserve">KANNUR </v>
      </c>
      <c r="E585" s="7" t="s">
        <v>493</v>
      </c>
      <c r="F585" s="7">
        <f>COUNTIF(meeting!A:A,A:A)</f>
        <v>0</v>
      </c>
      <c r="G585" s="7">
        <f>SUMIF(meeting!A:A,branch!A:A,meeting!G:G)</f>
        <v>0</v>
      </c>
      <c r="H585" s="7">
        <f>SUMIF(meeting!A:A,branch!A:A,meeting!J:J)/100000</f>
        <v>0</v>
      </c>
      <c r="I585" s="7">
        <f>COUNTIF(lms!A:A,branch!A:A)</f>
        <v>0</v>
      </c>
      <c r="J585" s="7">
        <f>SUMIF(lms!A:A,branch!A:A,lms!N:N)</f>
        <v>0</v>
      </c>
      <c r="K585" s="7">
        <f>SUMIF(lms!A:A,branch!A:A,lms!U:U)/100000</f>
        <v>0</v>
      </c>
      <c r="L585" s="7">
        <f t="shared" si="36"/>
        <v>0</v>
      </c>
      <c r="M585" s="7">
        <f t="shared" si="37"/>
        <v>0</v>
      </c>
      <c r="N585" s="7">
        <f t="shared" si="38"/>
        <v>0</v>
      </c>
      <c r="O585" s="7">
        <f t="shared" si="39"/>
        <v>0</v>
      </c>
      <c r="P585" s="3"/>
    </row>
    <row r="586" spans="1:16" x14ac:dyDescent="0.35">
      <c r="A586" s="7">
        <v>1116</v>
      </c>
      <c r="B586" s="7" t="str">
        <f>VLOOKUP(A:A,[2]Branch!$B:$C,2,0)</f>
        <v>Kankinara</v>
      </c>
      <c r="C586" s="7" t="str">
        <f>VLOOKUP(A:A,[2]Branch!$B:$E,4,0)</f>
        <v>KOLKATA-1</v>
      </c>
      <c r="D586" s="7" t="str">
        <f>VLOOKUP(A:A,[2]Branch!$B:$F,5,0)</f>
        <v>KOLKATA SOUTH</v>
      </c>
      <c r="E586" s="7" t="s">
        <v>498</v>
      </c>
      <c r="F586" s="7">
        <f>COUNTIF(meeting!A:A,A:A)</f>
        <v>0</v>
      </c>
      <c r="G586" s="7">
        <f>SUMIF(meeting!A:A,branch!A:A,meeting!G:G)</f>
        <v>0</v>
      </c>
      <c r="H586" s="7">
        <f>SUMIF(meeting!A:A,branch!A:A,meeting!J:J)/100000</f>
        <v>0</v>
      </c>
      <c r="I586" s="7">
        <f>COUNTIF(lms!A:A,branch!A:A)</f>
        <v>0</v>
      </c>
      <c r="J586" s="7">
        <f>SUMIF(lms!A:A,branch!A:A,lms!N:N)</f>
        <v>0</v>
      </c>
      <c r="K586" s="7">
        <f>SUMIF(lms!A:A,branch!A:A,lms!U:U)/100000</f>
        <v>0</v>
      </c>
      <c r="L586" s="7">
        <f t="shared" si="36"/>
        <v>0</v>
      </c>
      <c r="M586" s="7">
        <f t="shared" si="37"/>
        <v>0</v>
      </c>
      <c r="N586" s="7">
        <f t="shared" si="38"/>
        <v>0</v>
      </c>
      <c r="O586" s="7">
        <f t="shared" si="39"/>
        <v>0</v>
      </c>
      <c r="P586" s="3"/>
    </row>
    <row r="587" spans="1:16" x14ac:dyDescent="0.35">
      <c r="A587" s="7">
        <v>2895</v>
      </c>
      <c r="B587" s="7" t="str">
        <f>VLOOKUP(A:A,[2]Branch!$B:$C,2,0)</f>
        <v>Kanakya Road Jetpur</v>
      </c>
      <c r="C587" s="7" t="str">
        <f>VLOOKUP(A:A,[2]Branch!$B:$E,4,0)</f>
        <v>RAJKOT-1</v>
      </c>
      <c r="D587" s="7" t="str">
        <f>VLOOKUP(A:A,[2]Branch!$B:$F,5,0)</f>
        <v>SAURASTRA</v>
      </c>
      <c r="E587" s="7" t="s">
        <v>496</v>
      </c>
      <c r="F587" s="7">
        <f>COUNTIF(meeting!A:A,A:A)</f>
        <v>0</v>
      </c>
      <c r="G587" s="7">
        <f>SUMIF(meeting!A:A,branch!A:A,meeting!G:G)</f>
        <v>0</v>
      </c>
      <c r="H587" s="7">
        <f>SUMIF(meeting!A:A,branch!A:A,meeting!J:J)/100000</f>
        <v>0</v>
      </c>
      <c r="I587" s="7">
        <f>COUNTIF(lms!A:A,branch!A:A)</f>
        <v>0</v>
      </c>
      <c r="J587" s="7">
        <f>SUMIF(lms!A:A,branch!A:A,lms!N:N)</f>
        <v>0</v>
      </c>
      <c r="K587" s="7">
        <f>SUMIF(lms!A:A,branch!A:A,lms!U:U)/100000</f>
        <v>0</v>
      </c>
      <c r="L587" s="7">
        <f t="shared" si="36"/>
        <v>0</v>
      </c>
      <c r="M587" s="7">
        <f t="shared" si="37"/>
        <v>0</v>
      </c>
      <c r="N587" s="7">
        <f t="shared" si="38"/>
        <v>0</v>
      </c>
      <c r="O587" s="7">
        <f t="shared" si="39"/>
        <v>0</v>
      </c>
      <c r="P587" s="3"/>
    </row>
    <row r="588" spans="1:16" x14ac:dyDescent="0.35">
      <c r="A588" s="7">
        <v>3323</v>
      </c>
      <c r="B588" s="7" t="str">
        <f>VLOOKUP(A:A,[2]Branch!$B:$C,2,0)</f>
        <v>Karanje Square Hinganghat</v>
      </c>
      <c r="C588" s="7" t="str">
        <f>VLOOKUP(A:A,[2]Branch!$B:$E,4,0)</f>
        <v>WARDHA</v>
      </c>
      <c r="D588" s="7" t="str">
        <f>VLOOKUP(A:A,[2]Branch!$B:$F,5,0)</f>
        <v>NAGPUR</v>
      </c>
      <c r="E588" s="7" t="s">
        <v>496</v>
      </c>
      <c r="F588" s="7">
        <f>COUNTIF(meeting!A:A,A:A)</f>
        <v>0</v>
      </c>
      <c r="G588" s="7">
        <f>SUMIF(meeting!A:A,branch!A:A,meeting!G:G)</f>
        <v>0</v>
      </c>
      <c r="H588" s="7">
        <f>SUMIF(meeting!A:A,branch!A:A,meeting!J:J)/100000</f>
        <v>0</v>
      </c>
      <c r="I588" s="7">
        <f>COUNTIF(lms!A:A,branch!A:A)</f>
        <v>0</v>
      </c>
      <c r="J588" s="7">
        <f>SUMIF(lms!A:A,branch!A:A,lms!N:N)</f>
        <v>0</v>
      </c>
      <c r="K588" s="7">
        <f>SUMIF(lms!A:A,branch!A:A,lms!U:U)/100000</f>
        <v>0</v>
      </c>
      <c r="L588" s="7">
        <f t="shared" si="36"/>
        <v>0</v>
      </c>
      <c r="M588" s="7">
        <f t="shared" si="37"/>
        <v>0</v>
      </c>
      <c r="N588" s="7">
        <f t="shared" si="38"/>
        <v>0</v>
      </c>
      <c r="O588" s="7">
        <f t="shared" si="39"/>
        <v>0</v>
      </c>
      <c r="P588" s="3"/>
    </row>
    <row r="589" spans="1:16" x14ac:dyDescent="0.35">
      <c r="A589" s="7">
        <v>15</v>
      </c>
      <c r="B589" s="7" t="str">
        <f>VLOOKUP(A:A,[2]Branch!$B:$C,2,0)</f>
        <v>Koyilandi</v>
      </c>
      <c r="C589" s="7" t="str">
        <f>VLOOKUP(A:A,[2]Branch!$B:$E,4,0)</f>
        <v>KOZHIKODE-2</v>
      </c>
      <c r="D589" s="7" t="str">
        <f>VLOOKUP(A:A,[2]Branch!$B:$F,5,0)</f>
        <v>KOZHIKODE REGION</v>
      </c>
      <c r="E589" s="7" t="s">
        <v>493</v>
      </c>
      <c r="F589" s="7">
        <f>COUNTIF(meeting!A:A,A:A)</f>
        <v>0</v>
      </c>
      <c r="G589" s="7">
        <f>SUMIF(meeting!A:A,branch!A:A,meeting!G:G)</f>
        <v>0</v>
      </c>
      <c r="H589" s="7">
        <f>SUMIF(meeting!A:A,branch!A:A,meeting!J:J)/100000</f>
        <v>0</v>
      </c>
      <c r="I589" s="7">
        <f>COUNTIF(lms!A:A,branch!A:A)</f>
        <v>0</v>
      </c>
      <c r="J589" s="7">
        <f>SUMIF(lms!A:A,branch!A:A,lms!N:N)</f>
        <v>0</v>
      </c>
      <c r="K589" s="7">
        <f>SUMIF(lms!A:A,branch!A:A,lms!U:U)/100000</f>
        <v>0</v>
      </c>
      <c r="L589" s="7">
        <f t="shared" si="36"/>
        <v>0</v>
      </c>
      <c r="M589" s="7">
        <f t="shared" si="37"/>
        <v>0</v>
      </c>
      <c r="N589" s="7">
        <f t="shared" si="38"/>
        <v>0</v>
      </c>
      <c r="O589" s="7">
        <f t="shared" si="39"/>
        <v>0</v>
      </c>
      <c r="P589" s="3"/>
    </row>
    <row r="590" spans="1:16" x14ac:dyDescent="0.35">
      <c r="A590" s="7">
        <v>2220</v>
      </c>
      <c r="B590" s="7" t="str">
        <f>VLOOKUP(A:A,[2]Branch!$B:$C,2,0)</f>
        <v>Chinthadripet</v>
      </c>
      <c r="C590" s="7" t="str">
        <f>VLOOKUP(A:A,[2]Branch!$B:$E,4,0)</f>
        <v>EGMORE</v>
      </c>
      <c r="D590" s="7" t="str">
        <f>VLOOKUP(A:A,[2]Branch!$B:$F,5,0)</f>
        <v>THIRUVALLUR</v>
      </c>
      <c r="E590" s="7" t="s">
        <v>497</v>
      </c>
      <c r="F590" s="7">
        <f>COUNTIF(meeting!A:A,A:A)</f>
        <v>0</v>
      </c>
      <c r="G590" s="7">
        <f>SUMIF(meeting!A:A,branch!A:A,meeting!G:G)</f>
        <v>0</v>
      </c>
      <c r="H590" s="7">
        <f>SUMIF(meeting!A:A,branch!A:A,meeting!J:J)/100000</f>
        <v>0</v>
      </c>
      <c r="I590" s="7">
        <f>COUNTIF(lms!A:A,branch!A:A)</f>
        <v>0</v>
      </c>
      <c r="J590" s="7">
        <f>SUMIF(lms!A:A,branch!A:A,lms!N:N)</f>
        <v>0</v>
      </c>
      <c r="K590" s="7">
        <f>SUMIF(lms!A:A,branch!A:A,lms!U:U)/100000</f>
        <v>0</v>
      </c>
      <c r="L590" s="7">
        <f t="shared" si="36"/>
        <v>0</v>
      </c>
      <c r="M590" s="7">
        <f t="shared" si="37"/>
        <v>0</v>
      </c>
      <c r="N590" s="7">
        <f t="shared" si="38"/>
        <v>0</v>
      </c>
      <c r="O590" s="7">
        <f t="shared" si="39"/>
        <v>0</v>
      </c>
      <c r="P590" s="3"/>
    </row>
    <row r="591" spans="1:16" x14ac:dyDescent="0.35">
      <c r="A591" s="7">
        <v>1728</v>
      </c>
      <c r="B591" s="7" t="str">
        <f>VLOOKUP(A:A,[2]Branch!$B:$C,2,0)</f>
        <v>Udumbanchola</v>
      </c>
      <c r="C591" s="7" t="str">
        <f>VLOOKUP(A:A,[2]Branch!$B:$E,4,0)</f>
        <v>IDUKKI</v>
      </c>
      <c r="D591" s="7" t="str">
        <f>VLOOKUP(A:A,[2]Branch!$B:$F,5,0)</f>
        <v>ERNAKULAM-2</v>
      </c>
      <c r="E591" s="7" t="s">
        <v>493</v>
      </c>
      <c r="F591" s="7">
        <f>COUNTIF(meeting!A:A,A:A)</f>
        <v>0</v>
      </c>
      <c r="G591" s="7">
        <f>SUMIF(meeting!A:A,branch!A:A,meeting!G:G)</f>
        <v>0</v>
      </c>
      <c r="H591" s="7">
        <f>SUMIF(meeting!A:A,branch!A:A,meeting!J:J)/100000</f>
        <v>0</v>
      </c>
      <c r="I591" s="7">
        <f>COUNTIF(lms!A:A,branch!A:A)</f>
        <v>0</v>
      </c>
      <c r="J591" s="7">
        <f>SUMIF(lms!A:A,branch!A:A,lms!N:N)</f>
        <v>0</v>
      </c>
      <c r="K591" s="7">
        <f>SUMIF(lms!A:A,branch!A:A,lms!U:U)/100000</f>
        <v>0</v>
      </c>
      <c r="L591" s="7">
        <f t="shared" si="36"/>
        <v>0</v>
      </c>
      <c r="M591" s="7">
        <f t="shared" si="37"/>
        <v>0</v>
      </c>
      <c r="N591" s="7">
        <f t="shared" si="38"/>
        <v>0</v>
      </c>
      <c r="O591" s="7">
        <f t="shared" si="39"/>
        <v>0</v>
      </c>
      <c r="P591" s="3"/>
    </row>
    <row r="592" spans="1:16" x14ac:dyDescent="0.35">
      <c r="A592" s="7">
        <v>2123</v>
      </c>
      <c r="B592" s="7" t="str">
        <f>VLOOKUP(A:A,[2]Branch!$B:$C,2,0)</f>
        <v>Pullampadi Trichy</v>
      </c>
      <c r="C592" s="7" t="str">
        <f>VLOOKUP(A:A,[2]Branch!$B:$E,4,0)</f>
        <v>PERAMBALUR</v>
      </c>
      <c r="D592" s="7" t="str">
        <f>VLOOKUP(A:A,[2]Branch!$B:$F,5,0)</f>
        <v>PONDICHERY</v>
      </c>
      <c r="E592" s="7" t="s">
        <v>494</v>
      </c>
      <c r="F592" s="7">
        <f>COUNTIF(meeting!A:A,A:A)</f>
        <v>0</v>
      </c>
      <c r="G592" s="7">
        <f>SUMIF(meeting!A:A,branch!A:A,meeting!G:G)</f>
        <v>0</v>
      </c>
      <c r="H592" s="7">
        <f>SUMIF(meeting!A:A,branch!A:A,meeting!J:J)/100000</f>
        <v>0</v>
      </c>
      <c r="I592" s="7">
        <f>COUNTIF(lms!A:A,branch!A:A)</f>
        <v>0</v>
      </c>
      <c r="J592" s="7">
        <f>SUMIF(lms!A:A,branch!A:A,lms!N:N)</f>
        <v>0</v>
      </c>
      <c r="K592" s="7">
        <f>SUMIF(lms!A:A,branch!A:A,lms!U:U)/100000</f>
        <v>0</v>
      </c>
      <c r="L592" s="7">
        <f t="shared" si="36"/>
        <v>0</v>
      </c>
      <c r="M592" s="7">
        <f t="shared" si="37"/>
        <v>0</v>
      </c>
      <c r="N592" s="7">
        <f t="shared" si="38"/>
        <v>0</v>
      </c>
      <c r="O592" s="7">
        <f t="shared" si="39"/>
        <v>0</v>
      </c>
      <c r="P592" s="3"/>
    </row>
    <row r="593" spans="1:16" x14ac:dyDescent="0.35">
      <c r="A593" s="7">
        <v>1261</v>
      </c>
      <c r="B593" s="7" t="str">
        <f>VLOOKUP(A:A,[2]Branch!$B:$C,2,0)</f>
        <v>Santrabadi</v>
      </c>
      <c r="C593" s="7" t="str">
        <f>VLOOKUP(A:A,[2]Branch!$B:$E,4,0)</f>
        <v>CHHATTISGARH-1</v>
      </c>
      <c r="D593" s="7" t="str">
        <f>VLOOKUP(A:A,[2]Branch!$B:$F,5,0)</f>
        <v>RAIPUR,CHHATISGARH</v>
      </c>
      <c r="E593" s="7" t="s">
        <v>498</v>
      </c>
      <c r="F593" s="7">
        <f>COUNTIF(meeting!A:A,A:A)</f>
        <v>0</v>
      </c>
      <c r="G593" s="7">
        <f>SUMIF(meeting!A:A,branch!A:A,meeting!G:G)</f>
        <v>0</v>
      </c>
      <c r="H593" s="7">
        <f>SUMIF(meeting!A:A,branch!A:A,meeting!J:J)/100000</f>
        <v>0</v>
      </c>
      <c r="I593" s="7">
        <f>COUNTIF(lms!A:A,branch!A:A)</f>
        <v>0</v>
      </c>
      <c r="J593" s="7">
        <f>SUMIF(lms!A:A,branch!A:A,lms!N:N)</f>
        <v>0</v>
      </c>
      <c r="K593" s="7">
        <f>SUMIF(lms!A:A,branch!A:A,lms!U:U)/100000</f>
        <v>0</v>
      </c>
      <c r="L593" s="7">
        <f t="shared" si="36"/>
        <v>0</v>
      </c>
      <c r="M593" s="7">
        <f t="shared" si="37"/>
        <v>0</v>
      </c>
      <c r="N593" s="7">
        <f t="shared" si="38"/>
        <v>0</v>
      </c>
      <c r="O593" s="7">
        <f t="shared" si="39"/>
        <v>0</v>
      </c>
      <c r="P593" s="3"/>
    </row>
    <row r="594" spans="1:16" x14ac:dyDescent="0.35">
      <c r="A594" s="7">
        <v>1509</v>
      </c>
      <c r="B594" s="7" t="str">
        <f>VLOOKUP(A:A,[2]Branch!$B:$C,2,0)</f>
        <v>Thuravoor Ernakulam</v>
      </c>
      <c r="C594" s="7" t="str">
        <f>VLOOKUP(A:A,[2]Branch!$B:$E,4,0)</f>
        <v>ERNAKULAM-10</v>
      </c>
      <c r="D594" s="7" t="str">
        <f>VLOOKUP(A:A,[2]Branch!$B:$F,5,0)</f>
        <v>ERNAKULAM-1</v>
      </c>
      <c r="E594" s="7" t="s">
        <v>493</v>
      </c>
      <c r="F594" s="7">
        <f>COUNTIF(meeting!A:A,A:A)</f>
        <v>0</v>
      </c>
      <c r="G594" s="7">
        <f>SUMIF(meeting!A:A,branch!A:A,meeting!G:G)</f>
        <v>0</v>
      </c>
      <c r="H594" s="7">
        <f>SUMIF(meeting!A:A,branch!A:A,meeting!J:J)/100000</f>
        <v>0</v>
      </c>
      <c r="I594" s="7">
        <f>COUNTIF(lms!A:A,branch!A:A)</f>
        <v>0</v>
      </c>
      <c r="J594" s="7">
        <f>SUMIF(lms!A:A,branch!A:A,lms!N:N)</f>
        <v>0</v>
      </c>
      <c r="K594" s="7">
        <f>SUMIF(lms!A:A,branch!A:A,lms!U:U)/100000</f>
        <v>0</v>
      </c>
      <c r="L594" s="7">
        <f t="shared" si="36"/>
        <v>0</v>
      </c>
      <c r="M594" s="7">
        <f t="shared" si="37"/>
        <v>0</v>
      </c>
      <c r="N594" s="7">
        <f t="shared" si="38"/>
        <v>0</v>
      </c>
      <c r="O594" s="7">
        <f t="shared" si="39"/>
        <v>0</v>
      </c>
      <c r="P594" s="3"/>
    </row>
    <row r="595" spans="1:16" x14ac:dyDescent="0.35">
      <c r="A595" s="7">
        <v>885</v>
      </c>
      <c r="B595" s="7" t="str">
        <f>VLOOKUP(A:A,[2]Branch!$B:$C,2,0)</f>
        <v>Raja Palya</v>
      </c>
      <c r="C595" s="7" t="str">
        <f>VLOOKUP(A:A,[2]Branch!$B:$E,4,0)</f>
        <v>KOLAR-2</v>
      </c>
      <c r="D595" s="7" t="str">
        <f>VLOOKUP(A:A,[2]Branch!$B:$F,5,0)</f>
        <v>KOLAR</v>
      </c>
      <c r="E595" s="7" t="s">
        <v>497</v>
      </c>
      <c r="F595" s="7">
        <f>COUNTIF(meeting!A:A,A:A)</f>
        <v>0</v>
      </c>
      <c r="G595" s="7">
        <f>SUMIF(meeting!A:A,branch!A:A,meeting!G:G)</f>
        <v>0</v>
      </c>
      <c r="H595" s="7">
        <f>SUMIF(meeting!A:A,branch!A:A,meeting!J:J)/100000</f>
        <v>0</v>
      </c>
      <c r="I595" s="7">
        <f>COUNTIF(lms!A:A,branch!A:A)</f>
        <v>0</v>
      </c>
      <c r="J595" s="7">
        <f>SUMIF(lms!A:A,branch!A:A,lms!N:N)</f>
        <v>0</v>
      </c>
      <c r="K595" s="7">
        <f>SUMIF(lms!A:A,branch!A:A,lms!U:U)/100000</f>
        <v>0</v>
      </c>
      <c r="L595" s="7">
        <f t="shared" si="36"/>
        <v>0</v>
      </c>
      <c r="M595" s="7">
        <f t="shared" si="37"/>
        <v>0</v>
      </c>
      <c r="N595" s="7">
        <f t="shared" si="38"/>
        <v>0</v>
      </c>
      <c r="O595" s="7">
        <f t="shared" si="39"/>
        <v>0</v>
      </c>
      <c r="P595" s="3"/>
    </row>
    <row r="596" spans="1:16" x14ac:dyDescent="0.35">
      <c r="A596" s="7">
        <v>1545</v>
      </c>
      <c r="B596" s="7" t="str">
        <f>VLOOKUP(A:A,[2]Branch!$B:$C,2,0)</f>
        <v>Vyapar Vihar</v>
      </c>
      <c r="C596" s="7" t="str">
        <f>VLOOKUP(A:A,[2]Branch!$B:$E,4,0)</f>
        <v>CHHATTISGARH-3</v>
      </c>
      <c r="D596" s="7" t="str">
        <f>VLOOKUP(A:A,[2]Branch!$B:$F,5,0)</f>
        <v>RAIPUR,CHHATISGARH</v>
      </c>
      <c r="E596" s="7" t="s">
        <v>498</v>
      </c>
      <c r="F596" s="7">
        <f>COUNTIF(meeting!A:A,A:A)</f>
        <v>0</v>
      </c>
      <c r="G596" s="7">
        <f>SUMIF(meeting!A:A,branch!A:A,meeting!G:G)</f>
        <v>0</v>
      </c>
      <c r="H596" s="7">
        <f>SUMIF(meeting!A:A,branch!A:A,meeting!J:J)/100000</f>
        <v>0</v>
      </c>
      <c r="I596" s="7">
        <f>COUNTIF(lms!A:A,branch!A:A)</f>
        <v>0</v>
      </c>
      <c r="J596" s="7">
        <f>SUMIF(lms!A:A,branch!A:A,lms!N:N)</f>
        <v>0</v>
      </c>
      <c r="K596" s="7">
        <f>SUMIF(lms!A:A,branch!A:A,lms!U:U)/100000</f>
        <v>0</v>
      </c>
      <c r="L596" s="7">
        <f t="shared" si="36"/>
        <v>0</v>
      </c>
      <c r="M596" s="7">
        <f t="shared" si="37"/>
        <v>0</v>
      </c>
      <c r="N596" s="7">
        <f t="shared" si="38"/>
        <v>0</v>
      </c>
      <c r="O596" s="7">
        <f t="shared" si="39"/>
        <v>0</v>
      </c>
      <c r="P596" s="3"/>
    </row>
    <row r="597" spans="1:16" x14ac:dyDescent="0.35">
      <c r="A597" s="7">
        <v>3827</v>
      </c>
      <c r="B597" s="7" t="str">
        <f>VLOOKUP(A:A,[2]Branch!$B:$C,2,0)</f>
        <v>Manasa</v>
      </c>
      <c r="C597" s="7" t="str">
        <f>VLOOKUP(A:A,[2]Branch!$B:$E,4,0)</f>
        <v>MANDSAUR</v>
      </c>
      <c r="D597" s="7" t="str">
        <f>VLOOKUP(A:A,[2]Branch!$B:$F,5,0)</f>
        <v>INDORE</v>
      </c>
      <c r="E597" s="7" t="s">
        <v>496</v>
      </c>
      <c r="F597" s="7">
        <f>COUNTIF(meeting!A:A,A:A)</f>
        <v>0</v>
      </c>
      <c r="G597" s="7">
        <f>SUMIF(meeting!A:A,branch!A:A,meeting!G:G)</f>
        <v>0</v>
      </c>
      <c r="H597" s="7">
        <f>SUMIF(meeting!A:A,branch!A:A,meeting!J:J)/100000</f>
        <v>0</v>
      </c>
      <c r="I597" s="7">
        <f>COUNTIF(lms!A:A,branch!A:A)</f>
        <v>0</v>
      </c>
      <c r="J597" s="7">
        <f>SUMIF(lms!A:A,branch!A:A,lms!N:N)</f>
        <v>0</v>
      </c>
      <c r="K597" s="7">
        <f>SUMIF(lms!A:A,branch!A:A,lms!U:U)/100000</f>
        <v>0</v>
      </c>
      <c r="L597" s="7">
        <f t="shared" si="36"/>
        <v>0</v>
      </c>
      <c r="M597" s="7">
        <f t="shared" si="37"/>
        <v>0</v>
      </c>
      <c r="N597" s="7">
        <f t="shared" si="38"/>
        <v>0</v>
      </c>
      <c r="O597" s="7">
        <f t="shared" si="39"/>
        <v>0</v>
      </c>
      <c r="P597" s="3"/>
    </row>
    <row r="598" spans="1:16" x14ac:dyDescent="0.35">
      <c r="A598" s="7">
        <v>2807</v>
      </c>
      <c r="B598" s="7" t="str">
        <f>VLOOKUP(A:A,[2]Branch!$B:$C,2,0)</f>
        <v>Chalissery</v>
      </c>
      <c r="C598" s="7" t="str">
        <f>VLOOKUP(A:A,[2]Branch!$B:$E,4,0)</f>
        <v>THRISSUR-06</v>
      </c>
      <c r="D598" s="7" t="str">
        <f>VLOOKUP(A:A,[2]Branch!$B:$F,5,0)</f>
        <v>THRISSUR - 1</v>
      </c>
      <c r="E598" s="7" t="s">
        <v>493</v>
      </c>
      <c r="F598" s="7">
        <f>COUNTIF(meeting!A:A,A:A)</f>
        <v>0</v>
      </c>
      <c r="G598" s="7">
        <f>SUMIF(meeting!A:A,branch!A:A,meeting!G:G)</f>
        <v>0</v>
      </c>
      <c r="H598" s="7">
        <f>SUMIF(meeting!A:A,branch!A:A,meeting!J:J)/100000</f>
        <v>0</v>
      </c>
      <c r="I598" s="7">
        <f>COUNTIF(lms!A:A,branch!A:A)</f>
        <v>0</v>
      </c>
      <c r="J598" s="7">
        <f>SUMIF(lms!A:A,branch!A:A,lms!N:N)</f>
        <v>0</v>
      </c>
      <c r="K598" s="7">
        <f>SUMIF(lms!A:A,branch!A:A,lms!U:U)/100000</f>
        <v>0</v>
      </c>
      <c r="L598" s="7">
        <f t="shared" si="36"/>
        <v>0</v>
      </c>
      <c r="M598" s="7">
        <f t="shared" si="37"/>
        <v>0</v>
      </c>
      <c r="N598" s="7">
        <f t="shared" si="38"/>
        <v>0</v>
      </c>
      <c r="O598" s="7">
        <f t="shared" si="39"/>
        <v>0</v>
      </c>
      <c r="P598" s="3"/>
    </row>
    <row r="599" spans="1:16" x14ac:dyDescent="0.35">
      <c r="A599" s="7">
        <v>639</v>
      </c>
      <c r="B599" s="7" t="str">
        <f>VLOOKUP(A:A,[2]Branch!$B:$C,2,0)</f>
        <v>M T H Road ,Villivakkam Chennai</v>
      </c>
      <c r="C599" s="7" t="str">
        <f>VLOOKUP(A:A,[2]Branch!$B:$E,4,0)</f>
        <v>AYANAVARAM</v>
      </c>
      <c r="D599" s="7" t="str">
        <f>VLOOKUP(A:A,[2]Branch!$B:$F,5,0)</f>
        <v>THIRUVALLUR</v>
      </c>
      <c r="E599" s="7" t="s">
        <v>497</v>
      </c>
      <c r="F599" s="7">
        <f>COUNTIF(meeting!A:A,A:A)</f>
        <v>0</v>
      </c>
      <c r="G599" s="7">
        <f>SUMIF(meeting!A:A,branch!A:A,meeting!G:G)</f>
        <v>0</v>
      </c>
      <c r="H599" s="7">
        <f>SUMIF(meeting!A:A,branch!A:A,meeting!J:J)/100000</f>
        <v>0</v>
      </c>
      <c r="I599" s="7">
        <f>COUNTIF(lms!A:A,branch!A:A)</f>
        <v>0</v>
      </c>
      <c r="J599" s="7">
        <f>SUMIF(lms!A:A,branch!A:A,lms!N:N)</f>
        <v>0</v>
      </c>
      <c r="K599" s="7">
        <f>SUMIF(lms!A:A,branch!A:A,lms!U:U)/100000</f>
        <v>0</v>
      </c>
      <c r="L599" s="7">
        <f t="shared" si="36"/>
        <v>0</v>
      </c>
      <c r="M599" s="7">
        <f t="shared" si="37"/>
        <v>0</v>
      </c>
      <c r="N599" s="7">
        <f t="shared" si="38"/>
        <v>0</v>
      </c>
      <c r="O599" s="7">
        <f t="shared" si="39"/>
        <v>0</v>
      </c>
      <c r="P599" s="3"/>
    </row>
    <row r="600" spans="1:16" x14ac:dyDescent="0.35">
      <c r="A600" s="7">
        <v>267</v>
      </c>
      <c r="B600" s="7" t="str">
        <f>VLOOKUP(A:A,[2]Branch!$B:$C,2,0)</f>
        <v>Alappuzha</v>
      </c>
      <c r="C600" s="7" t="str">
        <f>VLOOKUP(A:A,[2]Branch!$B:$E,4,0)</f>
        <v>ALAPPUZHA-2</v>
      </c>
      <c r="D600" s="7" t="str">
        <f>VLOOKUP(A:A,[2]Branch!$B:$F,5,0)</f>
        <v>ALAPUZHA</v>
      </c>
      <c r="E600" s="7" t="s">
        <v>493</v>
      </c>
      <c r="F600" s="7">
        <f>COUNTIF(meeting!A:A,A:A)</f>
        <v>0</v>
      </c>
      <c r="G600" s="7">
        <f>SUMIF(meeting!A:A,branch!A:A,meeting!G:G)</f>
        <v>0</v>
      </c>
      <c r="H600" s="7">
        <f>SUMIF(meeting!A:A,branch!A:A,meeting!J:J)/100000</f>
        <v>0</v>
      </c>
      <c r="I600" s="7">
        <f>COUNTIF(lms!A:A,branch!A:A)</f>
        <v>0</v>
      </c>
      <c r="J600" s="7">
        <f>SUMIF(lms!A:A,branch!A:A,lms!N:N)</f>
        <v>0</v>
      </c>
      <c r="K600" s="7">
        <f>SUMIF(lms!A:A,branch!A:A,lms!U:U)/100000</f>
        <v>0</v>
      </c>
      <c r="L600" s="7">
        <f t="shared" si="36"/>
        <v>0</v>
      </c>
      <c r="M600" s="7">
        <f t="shared" si="37"/>
        <v>0</v>
      </c>
      <c r="N600" s="7">
        <f t="shared" si="38"/>
        <v>0</v>
      </c>
      <c r="O600" s="7">
        <f t="shared" si="39"/>
        <v>0</v>
      </c>
      <c r="P600" s="3"/>
    </row>
    <row r="601" spans="1:16" x14ac:dyDescent="0.35">
      <c r="A601" s="7">
        <v>1887</v>
      </c>
      <c r="B601" s="7" t="str">
        <f>VLOOKUP(A:A,[2]Branch!$B:$C,2,0)</f>
        <v>Durgapuri Chowk Delhi</v>
      </c>
      <c r="C601" s="7" t="str">
        <f>VLOOKUP(A:A,[2]Branch!$B:$E,4,0)</f>
        <v>DELHI-7</v>
      </c>
      <c r="D601" s="7" t="str">
        <f>VLOOKUP(A:A,[2]Branch!$B:$F,5,0)</f>
        <v>DELHI-2</v>
      </c>
      <c r="E601" s="7" t="s">
        <v>499</v>
      </c>
      <c r="F601" s="7">
        <f>COUNTIF(meeting!A:A,A:A)</f>
        <v>0</v>
      </c>
      <c r="G601" s="7">
        <f>SUMIF(meeting!A:A,branch!A:A,meeting!G:G)</f>
        <v>0</v>
      </c>
      <c r="H601" s="7">
        <f>SUMIF(meeting!A:A,branch!A:A,meeting!J:J)/100000</f>
        <v>0</v>
      </c>
      <c r="I601" s="7">
        <f>COUNTIF(lms!A:A,branch!A:A)</f>
        <v>0</v>
      </c>
      <c r="J601" s="7">
        <f>SUMIF(lms!A:A,branch!A:A,lms!N:N)</f>
        <v>0</v>
      </c>
      <c r="K601" s="7">
        <f>SUMIF(lms!A:A,branch!A:A,lms!U:U)/100000</f>
        <v>0</v>
      </c>
      <c r="L601" s="7">
        <f t="shared" si="36"/>
        <v>0</v>
      </c>
      <c r="M601" s="7">
        <f t="shared" si="37"/>
        <v>0</v>
      </c>
      <c r="N601" s="7">
        <f t="shared" si="38"/>
        <v>0</v>
      </c>
      <c r="O601" s="7">
        <f t="shared" si="39"/>
        <v>0</v>
      </c>
      <c r="P601" s="3"/>
    </row>
    <row r="602" spans="1:16" x14ac:dyDescent="0.35">
      <c r="A602" s="7">
        <v>2724</v>
      </c>
      <c r="B602" s="7" t="str">
        <f>VLOOKUP(A:A,[2]Branch!$B:$C,2,0)</f>
        <v>Mulabagal</v>
      </c>
      <c r="C602" s="7" t="str">
        <f>VLOOKUP(A:A,[2]Branch!$B:$E,4,0)</f>
        <v>KOLAR-4</v>
      </c>
      <c r="D602" s="7" t="str">
        <f>VLOOKUP(A:A,[2]Branch!$B:$F,5,0)</f>
        <v>KOLAR</v>
      </c>
      <c r="E602" s="7" t="s">
        <v>497</v>
      </c>
      <c r="F602" s="7">
        <f>COUNTIF(meeting!A:A,A:A)</f>
        <v>0</v>
      </c>
      <c r="G602" s="7">
        <f>SUMIF(meeting!A:A,branch!A:A,meeting!G:G)</f>
        <v>0</v>
      </c>
      <c r="H602" s="7">
        <f>SUMIF(meeting!A:A,branch!A:A,meeting!J:J)/100000</f>
        <v>0</v>
      </c>
      <c r="I602" s="7">
        <f>COUNTIF(lms!A:A,branch!A:A)</f>
        <v>0</v>
      </c>
      <c r="J602" s="7">
        <f>SUMIF(lms!A:A,branch!A:A,lms!N:N)</f>
        <v>0</v>
      </c>
      <c r="K602" s="7">
        <f>SUMIF(lms!A:A,branch!A:A,lms!U:U)/100000</f>
        <v>0</v>
      </c>
      <c r="L602" s="7">
        <f t="shared" si="36"/>
        <v>0</v>
      </c>
      <c r="M602" s="7">
        <f t="shared" si="37"/>
        <v>0</v>
      </c>
      <c r="N602" s="7">
        <f t="shared" si="38"/>
        <v>0</v>
      </c>
      <c r="O602" s="7">
        <f t="shared" si="39"/>
        <v>0</v>
      </c>
      <c r="P602" s="3"/>
    </row>
    <row r="603" spans="1:16" x14ac:dyDescent="0.35">
      <c r="A603" s="7">
        <v>394</v>
      </c>
      <c r="B603" s="7" t="str">
        <f>VLOOKUP(A:A,[2]Branch!$B:$C,2,0)</f>
        <v>Dharmapuri</v>
      </c>
      <c r="C603" s="7" t="str">
        <f>VLOOKUP(A:A,[2]Branch!$B:$E,4,0)</f>
        <v>KRISHNAGIRI</v>
      </c>
      <c r="D603" s="7" t="str">
        <f>VLOOKUP(A:A,[2]Branch!$B:$F,5,0)</f>
        <v>SALEM</v>
      </c>
      <c r="E603" s="7" t="s">
        <v>494</v>
      </c>
      <c r="F603" s="7">
        <f>COUNTIF(meeting!A:A,A:A)</f>
        <v>0</v>
      </c>
      <c r="G603" s="7">
        <f>SUMIF(meeting!A:A,branch!A:A,meeting!G:G)</f>
        <v>0</v>
      </c>
      <c r="H603" s="7">
        <f>SUMIF(meeting!A:A,branch!A:A,meeting!J:J)/100000</f>
        <v>0</v>
      </c>
      <c r="I603" s="7">
        <f>COUNTIF(lms!A:A,branch!A:A)</f>
        <v>0</v>
      </c>
      <c r="J603" s="7">
        <f>SUMIF(lms!A:A,branch!A:A,lms!N:N)</f>
        <v>0</v>
      </c>
      <c r="K603" s="7">
        <f>SUMIF(lms!A:A,branch!A:A,lms!U:U)/100000</f>
        <v>0</v>
      </c>
      <c r="L603" s="7">
        <f t="shared" si="36"/>
        <v>0</v>
      </c>
      <c r="M603" s="7">
        <f t="shared" si="37"/>
        <v>0</v>
      </c>
      <c r="N603" s="7">
        <f t="shared" si="38"/>
        <v>0</v>
      </c>
      <c r="O603" s="7">
        <f t="shared" si="39"/>
        <v>0</v>
      </c>
      <c r="P603" s="3"/>
    </row>
    <row r="604" spans="1:16" x14ac:dyDescent="0.35">
      <c r="A604" s="7">
        <v>3456</v>
      </c>
      <c r="B604" s="7" t="str">
        <f>VLOOKUP(A:A,[2]Branch!$B:$C,2,0)</f>
        <v>Indira Gandhi Chowk,Kawardha</v>
      </c>
      <c r="C604" s="7" t="str">
        <f>VLOOKUP(A:A,[2]Branch!$B:$E,4,0)</f>
        <v>CHHATTISGARH-3</v>
      </c>
      <c r="D604" s="7" t="str">
        <f>VLOOKUP(A:A,[2]Branch!$B:$F,5,0)</f>
        <v>RAIPUR,CHHATISGARH</v>
      </c>
      <c r="E604" s="7" t="s">
        <v>498</v>
      </c>
      <c r="F604" s="7">
        <f>COUNTIF(meeting!A:A,A:A)</f>
        <v>0</v>
      </c>
      <c r="G604" s="7">
        <f>SUMIF(meeting!A:A,branch!A:A,meeting!G:G)</f>
        <v>0</v>
      </c>
      <c r="H604" s="7">
        <f>SUMIF(meeting!A:A,branch!A:A,meeting!J:J)/100000</f>
        <v>0</v>
      </c>
      <c r="I604" s="7">
        <f>COUNTIF(lms!A:A,branch!A:A)</f>
        <v>0</v>
      </c>
      <c r="J604" s="7">
        <f>SUMIF(lms!A:A,branch!A:A,lms!N:N)</f>
        <v>0</v>
      </c>
      <c r="K604" s="7">
        <f>SUMIF(lms!A:A,branch!A:A,lms!U:U)/100000</f>
        <v>0</v>
      </c>
      <c r="L604" s="7">
        <f t="shared" si="36"/>
        <v>0</v>
      </c>
      <c r="M604" s="7">
        <f t="shared" si="37"/>
        <v>0</v>
      </c>
      <c r="N604" s="7">
        <f t="shared" si="38"/>
        <v>0</v>
      </c>
      <c r="O604" s="7">
        <f t="shared" si="39"/>
        <v>0</v>
      </c>
      <c r="P604" s="3"/>
    </row>
    <row r="605" spans="1:16" x14ac:dyDescent="0.35">
      <c r="A605" s="7">
        <v>3897</v>
      </c>
      <c r="B605" s="7" t="str">
        <f>VLOOKUP(A:A,[2]Branch!$B:$C,2,0)</f>
        <v>Bhanjpur Baripada</v>
      </c>
      <c r="C605" s="7" t="str">
        <f>VLOOKUP(A:A,[2]Branch!$B:$E,4,0)</f>
        <v>BARIPADA</v>
      </c>
      <c r="D605" s="7" t="str">
        <f>VLOOKUP(A:A,[2]Branch!$B:$F,5,0)</f>
        <v>BALASORE</v>
      </c>
      <c r="E605" s="7" t="s">
        <v>498</v>
      </c>
      <c r="F605" s="7">
        <f>COUNTIF(meeting!A:A,A:A)</f>
        <v>0</v>
      </c>
      <c r="G605" s="7">
        <f>SUMIF(meeting!A:A,branch!A:A,meeting!G:G)</f>
        <v>0</v>
      </c>
      <c r="H605" s="7">
        <f>SUMIF(meeting!A:A,branch!A:A,meeting!J:J)/100000</f>
        <v>0</v>
      </c>
      <c r="I605" s="7">
        <f>COUNTIF(lms!A:A,branch!A:A)</f>
        <v>0</v>
      </c>
      <c r="J605" s="7">
        <f>SUMIF(lms!A:A,branch!A:A,lms!N:N)</f>
        <v>0</v>
      </c>
      <c r="K605" s="7">
        <f>SUMIF(lms!A:A,branch!A:A,lms!U:U)/100000</f>
        <v>0</v>
      </c>
      <c r="L605" s="7">
        <f t="shared" si="36"/>
        <v>0</v>
      </c>
      <c r="M605" s="7">
        <f t="shared" si="37"/>
        <v>0</v>
      </c>
      <c r="N605" s="7">
        <f t="shared" si="38"/>
        <v>0</v>
      </c>
      <c r="O605" s="7">
        <f t="shared" si="39"/>
        <v>0</v>
      </c>
      <c r="P605" s="3"/>
    </row>
    <row r="606" spans="1:16" x14ac:dyDescent="0.35">
      <c r="A606" s="7">
        <v>2233</v>
      </c>
      <c r="B606" s="7" t="str">
        <f>VLOOKUP(A:A,[2]Branch!$B:$C,2,0)</f>
        <v>Harur Dharmapuri</v>
      </c>
      <c r="C606" s="7" t="str">
        <f>VLOOKUP(A:A,[2]Branch!$B:$E,4,0)</f>
        <v>SALEM</v>
      </c>
      <c r="D606" s="7" t="str">
        <f>VLOOKUP(A:A,[2]Branch!$B:$F,5,0)</f>
        <v>SALEM</v>
      </c>
      <c r="E606" s="7" t="s">
        <v>494</v>
      </c>
      <c r="F606" s="7">
        <f>COUNTIF(meeting!A:A,A:A)</f>
        <v>0</v>
      </c>
      <c r="G606" s="7">
        <f>SUMIF(meeting!A:A,branch!A:A,meeting!G:G)</f>
        <v>0</v>
      </c>
      <c r="H606" s="7">
        <f>SUMIF(meeting!A:A,branch!A:A,meeting!J:J)/100000</f>
        <v>0</v>
      </c>
      <c r="I606" s="7">
        <f>COUNTIF(lms!A:A,branch!A:A)</f>
        <v>0</v>
      </c>
      <c r="J606" s="7">
        <f>SUMIF(lms!A:A,branch!A:A,lms!N:N)</f>
        <v>0</v>
      </c>
      <c r="K606" s="7">
        <f>SUMIF(lms!A:A,branch!A:A,lms!U:U)/100000</f>
        <v>0</v>
      </c>
      <c r="L606" s="7">
        <f t="shared" si="36"/>
        <v>0</v>
      </c>
      <c r="M606" s="7">
        <f t="shared" si="37"/>
        <v>0</v>
      </c>
      <c r="N606" s="7">
        <f t="shared" si="38"/>
        <v>0</v>
      </c>
      <c r="O606" s="7">
        <f t="shared" si="39"/>
        <v>0</v>
      </c>
      <c r="P606" s="3"/>
    </row>
    <row r="607" spans="1:16" x14ac:dyDescent="0.35">
      <c r="A607" s="7">
        <v>1800</v>
      </c>
      <c r="B607" s="7" t="str">
        <f>VLOOKUP(A:A,[2]Branch!$B:$C,2,0)</f>
        <v>Ramnagar 1St Street Tirupur</v>
      </c>
      <c r="C607" s="7" t="str">
        <f>VLOOKUP(A:A,[2]Branch!$B:$E,4,0)</f>
        <v>TIRUPUR-1</v>
      </c>
      <c r="D607" s="7" t="str">
        <f>VLOOKUP(A:A,[2]Branch!$B:$F,5,0)</f>
        <v>ERODE</v>
      </c>
      <c r="E607" s="7" t="s">
        <v>494</v>
      </c>
      <c r="F607" s="7">
        <f>COUNTIF(meeting!A:A,A:A)</f>
        <v>0</v>
      </c>
      <c r="G607" s="7">
        <f>SUMIF(meeting!A:A,branch!A:A,meeting!G:G)</f>
        <v>0</v>
      </c>
      <c r="H607" s="7">
        <f>SUMIF(meeting!A:A,branch!A:A,meeting!J:J)/100000</f>
        <v>0</v>
      </c>
      <c r="I607" s="7">
        <f>COUNTIF(lms!A:A,branch!A:A)</f>
        <v>0</v>
      </c>
      <c r="J607" s="7">
        <f>SUMIF(lms!A:A,branch!A:A,lms!N:N)</f>
        <v>0</v>
      </c>
      <c r="K607" s="7">
        <f>SUMIF(lms!A:A,branch!A:A,lms!U:U)/100000</f>
        <v>0</v>
      </c>
      <c r="L607" s="7">
        <f t="shared" si="36"/>
        <v>0</v>
      </c>
      <c r="M607" s="7">
        <f t="shared" si="37"/>
        <v>0</v>
      </c>
      <c r="N607" s="7">
        <f t="shared" si="38"/>
        <v>0</v>
      </c>
      <c r="O607" s="7">
        <f t="shared" si="39"/>
        <v>0</v>
      </c>
      <c r="P607" s="3"/>
    </row>
    <row r="608" spans="1:16" x14ac:dyDescent="0.35">
      <c r="A608" s="7">
        <v>508</v>
      </c>
      <c r="B608" s="7" t="str">
        <f>VLOOKUP(A:A,[2]Branch!$B:$C,2,0)</f>
        <v>T K S Puram</v>
      </c>
      <c r="C608" s="7" t="str">
        <f>VLOOKUP(A:A,[2]Branch!$B:$E,4,0)</f>
        <v>THRISSUR-01</v>
      </c>
      <c r="D608" s="7" t="str">
        <f>VLOOKUP(A:A,[2]Branch!$B:$F,5,0)</f>
        <v>THRISSUR - 1</v>
      </c>
      <c r="E608" s="7" t="s">
        <v>493</v>
      </c>
      <c r="F608" s="7">
        <f>COUNTIF(meeting!A:A,A:A)</f>
        <v>0</v>
      </c>
      <c r="G608" s="7">
        <f>SUMIF(meeting!A:A,branch!A:A,meeting!G:G)</f>
        <v>0</v>
      </c>
      <c r="H608" s="7">
        <f>SUMIF(meeting!A:A,branch!A:A,meeting!J:J)/100000</f>
        <v>0</v>
      </c>
      <c r="I608" s="7">
        <f>COUNTIF(lms!A:A,branch!A:A)</f>
        <v>0</v>
      </c>
      <c r="J608" s="7">
        <f>SUMIF(lms!A:A,branch!A:A,lms!N:N)</f>
        <v>0</v>
      </c>
      <c r="K608" s="7">
        <f>SUMIF(lms!A:A,branch!A:A,lms!U:U)/100000</f>
        <v>0</v>
      </c>
      <c r="L608" s="7">
        <f t="shared" si="36"/>
        <v>0</v>
      </c>
      <c r="M608" s="7">
        <f t="shared" si="37"/>
        <v>0</v>
      </c>
      <c r="N608" s="7">
        <f t="shared" si="38"/>
        <v>0</v>
      </c>
      <c r="O608" s="7">
        <f t="shared" si="39"/>
        <v>0</v>
      </c>
      <c r="P608" s="3"/>
    </row>
    <row r="609" spans="1:16" x14ac:dyDescent="0.35">
      <c r="A609" s="7">
        <v>797</v>
      </c>
      <c r="B609" s="7" t="str">
        <f>VLOOKUP(A:A,[2]Branch!$B:$C,2,0)</f>
        <v>Madhuravoyal Market</v>
      </c>
      <c r="C609" s="7" t="str">
        <f>VLOOKUP(A:A,[2]Branch!$B:$E,4,0)</f>
        <v>ANNA NAGAR</v>
      </c>
      <c r="D609" s="7" t="str">
        <f>VLOOKUP(A:A,[2]Branch!$B:$F,5,0)</f>
        <v>CHENNAI REGION</v>
      </c>
      <c r="E609" s="7" t="s">
        <v>497</v>
      </c>
      <c r="F609" s="7">
        <f>COUNTIF(meeting!A:A,A:A)</f>
        <v>0</v>
      </c>
      <c r="G609" s="7">
        <f>SUMIF(meeting!A:A,branch!A:A,meeting!G:G)</f>
        <v>0</v>
      </c>
      <c r="H609" s="7">
        <f>SUMIF(meeting!A:A,branch!A:A,meeting!J:J)/100000</f>
        <v>0</v>
      </c>
      <c r="I609" s="7">
        <f>COUNTIF(lms!A:A,branch!A:A)</f>
        <v>0</v>
      </c>
      <c r="J609" s="7">
        <f>SUMIF(lms!A:A,branch!A:A,lms!N:N)</f>
        <v>0</v>
      </c>
      <c r="K609" s="7">
        <f>SUMIF(lms!A:A,branch!A:A,lms!U:U)/100000</f>
        <v>0</v>
      </c>
      <c r="L609" s="7">
        <f t="shared" si="36"/>
        <v>0</v>
      </c>
      <c r="M609" s="7">
        <f t="shared" si="37"/>
        <v>0</v>
      </c>
      <c r="N609" s="7">
        <f t="shared" si="38"/>
        <v>0</v>
      </c>
      <c r="O609" s="7">
        <f t="shared" si="39"/>
        <v>0</v>
      </c>
      <c r="P609" s="3"/>
    </row>
    <row r="610" spans="1:16" x14ac:dyDescent="0.35">
      <c r="A610" s="7">
        <v>357</v>
      </c>
      <c r="B610" s="7" t="str">
        <f>VLOOKUP(A:A,[2]Branch!$B:$C,2,0)</f>
        <v>Pavaratty</v>
      </c>
      <c r="C610" s="7" t="str">
        <f>VLOOKUP(A:A,[2]Branch!$B:$E,4,0)</f>
        <v>THRISSUR-06</v>
      </c>
      <c r="D610" s="7" t="str">
        <f>VLOOKUP(A:A,[2]Branch!$B:$F,5,0)</f>
        <v>THRISSUR - 1</v>
      </c>
      <c r="E610" s="7" t="s">
        <v>493</v>
      </c>
      <c r="F610" s="7">
        <f>COUNTIF(meeting!A:A,A:A)</f>
        <v>0</v>
      </c>
      <c r="G610" s="7">
        <f>SUMIF(meeting!A:A,branch!A:A,meeting!G:G)</f>
        <v>0</v>
      </c>
      <c r="H610" s="7">
        <f>SUMIF(meeting!A:A,branch!A:A,meeting!J:J)/100000</f>
        <v>0</v>
      </c>
      <c r="I610" s="7">
        <f>COUNTIF(lms!A:A,branch!A:A)</f>
        <v>0</v>
      </c>
      <c r="J610" s="7">
        <f>SUMIF(lms!A:A,branch!A:A,lms!N:N)</f>
        <v>0</v>
      </c>
      <c r="K610" s="7">
        <f>SUMIF(lms!A:A,branch!A:A,lms!U:U)/100000</f>
        <v>0</v>
      </c>
      <c r="L610" s="7">
        <f t="shared" si="36"/>
        <v>0</v>
      </c>
      <c r="M610" s="7">
        <f t="shared" si="37"/>
        <v>0</v>
      </c>
      <c r="N610" s="7">
        <f t="shared" si="38"/>
        <v>0</v>
      </c>
      <c r="O610" s="7">
        <f t="shared" si="39"/>
        <v>0</v>
      </c>
      <c r="P610" s="3"/>
    </row>
    <row r="611" spans="1:16" x14ac:dyDescent="0.35">
      <c r="A611" s="7">
        <v>373</v>
      </c>
      <c r="B611" s="7" t="str">
        <f>VLOOKUP(A:A,[2]Branch!$B:$C,2,0)</f>
        <v>Mettur</v>
      </c>
      <c r="C611" s="7" t="str">
        <f>VLOOKUP(A:A,[2]Branch!$B:$E,4,0)</f>
        <v>OMALUR</v>
      </c>
      <c r="D611" s="7" t="str">
        <f>VLOOKUP(A:A,[2]Branch!$B:$F,5,0)</f>
        <v>SALEM</v>
      </c>
      <c r="E611" s="7" t="s">
        <v>494</v>
      </c>
      <c r="F611" s="7">
        <f>COUNTIF(meeting!A:A,A:A)</f>
        <v>0</v>
      </c>
      <c r="G611" s="7">
        <f>SUMIF(meeting!A:A,branch!A:A,meeting!G:G)</f>
        <v>0</v>
      </c>
      <c r="H611" s="7">
        <f>SUMIF(meeting!A:A,branch!A:A,meeting!J:J)/100000</f>
        <v>0</v>
      </c>
      <c r="I611" s="7">
        <f>COUNTIF(lms!A:A,branch!A:A)</f>
        <v>0</v>
      </c>
      <c r="J611" s="7">
        <f>SUMIF(lms!A:A,branch!A:A,lms!N:N)</f>
        <v>0</v>
      </c>
      <c r="K611" s="7">
        <f>SUMIF(lms!A:A,branch!A:A,lms!U:U)/100000</f>
        <v>0</v>
      </c>
      <c r="L611" s="7">
        <f t="shared" si="36"/>
        <v>0</v>
      </c>
      <c r="M611" s="7">
        <f t="shared" si="37"/>
        <v>0</v>
      </c>
      <c r="N611" s="7">
        <f t="shared" si="38"/>
        <v>0</v>
      </c>
      <c r="O611" s="7">
        <f t="shared" si="39"/>
        <v>0</v>
      </c>
      <c r="P611" s="3"/>
    </row>
    <row r="612" spans="1:16" x14ac:dyDescent="0.35">
      <c r="A612" s="7">
        <v>1578</v>
      </c>
      <c r="B612" s="7" t="str">
        <f>VLOOKUP(A:A,[2]Branch!$B:$C,2,0)</f>
        <v>Aloor</v>
      </c>
      <c r="C612" s="7" t="str">
        <f>VLOOKUP(A:A,[2]Branch!$B:$E,4,0)</f>
        <v>THRISSUR-10</v>
      </c>
      <c r="D612" s="7" t="str">
        <f>VLOOKUP(A:A,[2]Branch!$B:$F,5,0)</f>
        <v>THRISSUR - 1</v>
      </c>
      <c r="E612" s="7" t="s">
        <v>493</v>
      </c>
      <c r="F612" s="7">
        <f>COUNTIF(meeting!A:A,A:A)</f>
        <v>0</v>
      </c>
      <c r="G612" s="7">
        <f>SUMIF(meeting!A:A,branch!A:A,meeting!G:G)</f>
        <v>0</v>
      </c>
      <c r="H612" s="7">
        <f>SUMIF(meeting!A:A,branch!A:A,meeting!J:J)/100000</f>
        <v>0</v>
      </c>
      <c r="I612" s="7">
        <f>COUNTIF(lms!A:A,branch!A:A)</f>
        <v>0</v>
      </c>
      <c r="J612" s="7">
        <f>SUMIF(lms!A:A,branch!A:A,lms!N:N)</f>
        <v>0</v>
      </c>
      <c r="K612" s="7">
        <f>SUMIF(lms!A:A,branch!A:A,lms!U:U)/100000</f>
        <v>0</v>
      </c>
      <c r="L612" s="7">
        <f t="shared" si="36"/>
        <v>0</v>
      </c>
      <c r="M612" s="7">
        <f t="shared" si="37"/>
        <v>0</v>
      </c>
      <c r="N612" s="7">
        <f t="shared" si="38"/>
        <v>0</v>
      </c>
      <c r="O612" s="7">
        <f t="shared" si="39"/>
        <v>0</v>
      </c>
      <c r="P612" s="3"/>
    </row>
    <row r="613" spans="1:16" x14ac:dyDescent="0.35">
      <c r="A613" s="7">
        <v>250</v>
      </c>
      <c r="B613" s="7" t="str">
        <f>VLOOKUP(A:A,[2]Branch!$B:$C,2,0)</f>
        <v>Karuvarakundu</v>
      </c>
      <c r="C613" s="7" t="str">
        <f>VLOOKUP(A:A,[2]Branch!$B:$E,4,0)</f>
        <v>MALAPPURAM-3</v>
      </c>
      <c r="D613" s="7" t="str">
        <f>VLOOKUP(A:A,[2]Branch!$B:$F,5,0)</f>
        <v>MALAPURAM</v>
      </c>
      <c r="E613" s="7" t="s">
        <v>493</v>
      </c>
      <c r="F613" s="7">
        <f>COUNTIF(meeting!A:A,A:A)</f>
        <v>0</v>
      </c>
      <c r="G613" s="7">
        <f>SUMIF(meeting!A:A,branch!A:A,meeting!G:G)</f>
        <v>0</v>
      </c>
      <c r="H613" s="7">
        <f>SUMIF(meeting!A:A,branch!A:A,meeting!J:J)/100000</f>
        <v>0</v>
      </c>
      <c r="I613" s="7">
        <f>COUNTIF(lms!A:A,branch!A:A)</f>
        <v>0</v>
      </c>
      <c r="J613" s="7">
        <f>SUMIF(lms!A:A,branch!A:A,lms!N:N)</f>
        <v>0</v>
      </c>
      <c r="K613" s="7">
        <f>SUMIF(lms!A:A,branch!A:A,lms!U:U)/100000</f>
        <v>0</v>
      </c>
      <c r="L613" s="7">
        <f t="shared" si="36"/>
        <v>0</v>
      </c>
      <c r="M613" s="7">
        <f t="shared" si="37"/>
        <v>0</v>
      </c>
      <c r="N613" s="7">
        <f t="shared" si="38"/>
        <v>0</v>
      </c>
      <c r="O613" s="7">
        <f t="shared" si="39"/>
        <v>0</v>
      </c>
      <c r="P613" s="3"/>
    </row>
    <row r="614" spans="1:16" x14ac:dyDescent="0.35">
      <c r="A614" s="7">
        <v>1927</v>
      </c>
      <c r="B614" s="7" t="str">
        <f>VLOOKUP(A:A,[2]Branch!$B:$C,2,0)</f>
        <v>Puthenvelikkara</v>
      </c>
      <c r="C614" s="7" t="str">
        <f>VLOOKUP(A:A,[2]Branch!$B:$E,4,0)</f>
        <v>ERNAKULAM-6</v>
      </c>
      <c r="D614" s="7" t="str">
        <f>VLOOKUP(A:A,[2]Branch!$B:$F,5,0)</f>
        <v>ERNAKULAM-1</v>
      </c>
      <c r="E614" s="7" t="s">
        <v>493</v>
      </c>
      <c r="F614" s="7">
        <f>COUNTIF(meeting!A:A,A:A)</f>
        <v>0</v>
      </c>
      <c r="G614" s="7">
        <f>SUMIF(meeting!A:A,branch!A:A,meeting!G:G)</f>
        <v>0</v>
      </c>
      <c r="H614" s="7">
        <f>SUMIF(meeting!A:A,branch!A:A,meeting!J:J)/100000</f>
        <v>0</v>
      </c>
      <c r="I614" s="7">
        <f>COUNTIF(lms!A:A,branch!A:A)</f>
        <v>0</v>
      </c>
      <c r="J614" s="7">
        <f>SUMIF(lms!A:A,branch!A:A,lms!N:N)</f>
        <v>0</v>
      </c>
      <c r="K614" s="7">
        <f>SUMIF(lms!A:A,branch!A:A,lms!U:U)/100000</f>
        <v>0</v>
      </c>
      <c r="L614" s="7">
        <f t="shared" si="36"/>
        <v>0</v>
      </c>
      <c r="M614" s="7">
        <f t="shared" si="37"/>
        <v>0</v>
      </c>
      <c r="N614" s="7">
        <f t="shared" si="38"/>
        <v>0</v>
      </c>
      <c r="O614" s="7">
        <f t="shared" si="39"/>
        <v>0</v>
      </c>
      <c r="P614" s="3"/>
    </row>
    <row r="615" spans="1:16" x14ac:dyDescent="0.35">
      <c r="A615" s="7">
        <v>2950</v>
      </c>
      <c r="B615" s="7" t="str">
        <f>VLOOKUP(A:A,[2]Branch!$B:$C,2,0)</f>
        <v>Kothaparambu</v>
      </c>
      <c r="C615" s="7" t="str">
        <f>VLOOKUP(A:A,[2]Branch!$B:$E,4,0)</f>
        <v>THRISSUR-01</v>
      </c>
      <c r="D615" s="7" t="str">
        <f>VLOOKUP(A:A,[2]Branch!$B:$F,5,0)</f>
        <v>THRISSUR - 1</v>
      </c>
      <c r="E615" s="7" t="s">
        <v>493</v>
      </c>
      <c r="F615" s="7">
        <f>COUNTIF(meeting!A:A,A:A)</f>
        <v>0</v>
      </c>
      <c r="G615" s="7">
        <f>SUMIF(meeting!A:A,branch!A:A,meeting!G:G)</f>
        <v>0</v>
      </c>
      <c r="H615" s="7">
        <f>SUMIF(meeting!A:A,branch!A:A,meeting!J:J)/100000</f>
        <v>0</v>
      </c>
      <c r="I615" s="7">
        <f>COUNTIF(lms!A:A,branch!A:A)</f>
        <v>0</v>
      </c>
      <c r="J615" s="7">
        <f>SUMIF(lms!A:A,branch!A:A,lms!N:N)</f>
        <v>0</v>
      </c>
      <c r="K615" s="7">
        <f>SUMIF(lms!A:A,branch!A:A,lms!U:U)/100000</f>
        <v>0</v>
      </c>
      <c r="L615" s="7">
        <f t="shared" si="36"/>
        <v>0</v>
      </c>
      <c r="M615" s="7">
        <f t="shared" si="37"/>
        <v>0</v>
      </c>
      <c r="N615" s="7">
        <f t="shared" si="38"/>
        <v>0</v>
      </c>
      <c r="O615" s="7">
        <f t="shared" si="39"/>
        <v>0</v>
      </c>
      <c r="P615" s="3"/>
    </row>
    <row r="616" spans="1:16" x14ac:dyDescent="0.35">
      <c r="A616" s="7">
        <v>2505</v>
      </c>
      <c r="B616" s="7" t="str">
        <f>VLOOKUP(A:A,[2]Branch!$B:$C,2,0)</f>
        <v>Thathaiyangarpet</v>
      </c>
      <c r="C616" s="7" t="str">
        <f>VLOOKUP(A:A,[2]Branch!$B:$E,4,0)</f>
        <v>TRICHY - 3</v>
      </c>
      <c r="D616" s="7" t="str">
        <f>VLOOKUP(A:A,[2]Branch!$B:$F,5,0)</f>
        <v>TRICHY</v>
      </c>
      <c r="E616" s="7" t="s">
        <v>494</v>
      </c>
      <c r="F616" s="7">
        <f>COUNTIF(meeting!A:A,A:A)</f>
        <v>0</v>
      </c>
      <c r="G616" s="7">
        <f>SUMIF(meeting!A:A,branch!A:A,meeting!G:G)</f>
        <v>0</v>
      </c>
      <c r="H616" s="7">
        <f>SUMIF(meeting!A:A,branch!A:A,meeting!J:J)/100000</f>
        <v>0</v>
      </c>
      <c r="I616" s="7">
        <f>COUNTIF(lms!A:A,branch!A:A)</f>
        <v>0</v>
      </c>
      <c r="J616" s="7">
        <f>SUMIF(lms!A:A,branch!A:A,lms!N:N)</f>
        <v>0</v>
      </c>
      <c r="K616" s="7">
        <f>SUMIF(lms!A:A,branch!A:A,lms!U:U)/100000</f>
        <v>0</v>
      </c>
      <c r="L616" s="7">
        <f t="shared" si="36"/>
        <v>0</v>
      </c>
      <c r="M616" s="7">
        <f t="shared" si="37"/>
        <v>0</v>
      </c>
      <c r="N616" s="7">
        <f t="shared" si="38"/>
        <v>0</v>
      </c>
      <c r="O616" s="7">
        <f t="shared" si="39"/>
        <v>0</v>
      </c>
      <c r="P616" s="3"/>
    </row>
    <row r="617" spans="1:16" x14ac:dyDescent="0.35">
      <c r="A617" s="7">
        <v>1183</v>
      </c>
      <c r="B617" s="7" t="str">
        <f>VLOOKUP(A:A,[2]Branch!$B:$C,2,0)</f>
        <v>Bajaj Road Sikar</v>
      </c>
      <c r="C617" s="7" t="str">
        <f>VLOOKUP(A:A,[2]Branch!$B:$E,4,0)</f>
        <v>JAIPUR-1</v>
      </c>
      <c r="D617" s="7" t="str">
        <f>VLOOKUP(A:A,[2]Branch!$B:$F,5,0)</f>
        <v>HANUMANGARH</v>
      </c>
      <c r="E617" s="7" t="s">
        <v>499</v>
      </c>
      <c r="F617" s="7">
        <f>COUNTIF(meeting!A:A,A:A)</f>
        <v>0</v>
      </c>
      <c r="G617" s="7">
        <f>SUMIF(meeting!A:A,branch!A:A,meeting!G:G)</f>
        <v>0</v>
      </c>
      <c r="H617" s="7">
        <f>SUMIF(meeting!A:A,branch!A:A,meeting!J:J)/100000</f>
        <v>0</v>
      </c>
      <c r="I617" s="7">
        <f>COUNTIF(lms!A:A,branch!A:A)</f>
        <v>0</v>
      </c>
      <c r="J617" s="7">
        <f>SUMIF(lms!A:A,branch!A:A,lms!N:N)</f>
        <v>0</v>
      </c>
      <c r="K617" s="7">
        <f>SUMIF(lms!A:A,branch!A:A,lms!U:U)/100000</f>
        <v>0</v>
      </c>
      <c r="L617" s="7">
        <f t="shared" si="36"/>
        <v>0</v>
      </c>
      <c r="M617" s="7">
        <f t="shared" si="37"/>
        <v>0</v>
      </c>
      <c r="N617" s="7">
        <f t="shared" si="38"/>
        <v>0</v>
      </c>
      <c r="O617" s="7">
        <f t="shared" si="39"/>
        <v>0</v>
      </c>
      <c r="P617" s="3"/>
    </row>
    <row r="618" spans="1:16" x14ac:dyDescent="0.35">
      <c r="A618" s="7">
        <v>399</v>
      </c>
      <c r="B618" s="7" t="str">
        <f>VLOOKUP(A:A,[2]Branch!$B:$C,2,0)</f>
        <v>Old Vadaj</v>
      </c>
      <c r="C618" s="7" t="str">
        <f>VLOOKUP(A:A,[2]Branch!$B:$E,4,0)</f>
        <v>AHMEDABAD 2</v>
      </c>
      <c r="D618" s="7" t="str">
        <f>VLOOKUP(A:A,[2]Branch!$B:$F,5,0)</f>
        <v xml:space="preserve">NORTH GUJARAT </v>
      </c>
      <c r="E618" s="7" t="s">
        <v>496</v>
      </c>
      <c r="F618" s="7">
        <f>COUNTIF(meeting!A:A,A:A)</f>
        <v>0</v>
      </c>
      <c r="G618" s="7">
        <f>SUMIF(meeting!A:A,branch!A:A,meeting!G:G)</f>
        <v>0</v>
      </c>
      <c r="H618" s="7">
        <f>SUMIF(meeting!A:A,branch!A:A,meeting!J:J)/100000</f>
        <v>0</v>
      </c>
      <c r="I618" s="7">
        <f>COUNTIF(lms!A:A,branch!A:A)</f>
        <v>0</v>
      </c>
      <c r="J618" s="7">
        <f>SUMIF(lms!A:A,branch!A:A,lms!N:N)</f>
        <v>0</v>
      </c>
      <c r="K618" s="7">
        <f>SUMIF(lms!A:A,branch!A:A,lms!U:U)/100000</f>
        <v>0</v>
      </c>
      <c r="L618" s="7">
        <f t="shared" si="36"/>
        <v>0</v>
      </c>
      <c r="M618" s="7">
        <f t="shared" si="37"/>
        <v>0</v>
      </c>
      <c r="N618" s="7">
        <f t="shared" si="38"/>
        <v>0</v>
      </c>
      <c r="O618" s="7">
        <f t="shared" si="39"/>
        <v>0</v>
      </c>
      <c r="P618" s="3"/>
    </row>
    <row r="619" spans="1:16" x14ac:dyDescent="0.35">
      <c r="A619" s="7">
        <v>3412</v>
      </c>
      <c r="B619" s="7" t="str">
        <f>VLOOKUP(A:A,[2]Branch!$B:$C,2,0)</f>
        <v>Challakere Bus Stand</v>
      </c>
      <c r="C619" s="7" t="str">
        <f>VLOOKUP(A:A,[2]Branch!$B:$E,4,0)</f>
        <v>CHITRADURGA</v>
      </c>
      <c r="D619" s="7" t="str">
        <f>VLOOKUP(A:A,[2]Branch!$B:$F,5,0)</f>
        <v>DAVANAGERE</v>
      </c>
      <c r="E619" s="7" t="s">
        <v>492</v>
      </c>
      <c r="F619" s="7">
        <f>COUNTIF(meeting!A:A,A:A)</f>
        <v>0</v>
      </c>
      <c r="G619" s="7">
        <f>SUMIF(meeting!A:A,branch!A:A,meeting!G:G)</f>
        <v>0</v>
      </c>
      <c r="H619" s="7">
        <f>SUMIF(meeting!A:A,branch!A:A,meeting!J:J)/100000</f>
        <v>0</v>
      </c>
      <c r="I619" s="7">
        <f>COUNTIF(lms!A:A,branch!A:A)</f>
        <v>0</v>
      </c>
      <c r="J619" s="7">
        <f>SUMIF(lms!A:A,branch!A:A,lms!N:N)</f>
        <v>0</v>
      </c>
      <c r="K619" s="7">
        <f>SUMIF(lms!A:A,branch!A:A,lms!U:U)/100000</f>
        <v>0</v>
      </c>
      <c r="L619" s="7">
        <f t="shared" si="36"/>
        <v>0</v>
      </c>
      <c r="M619" s="7">
        <f t="shared" si="37"/>
        <v>0</v>
      </c>
      <c r="N619" s="7">
        <f t="shared" si="38"/>
        <v>0</v>
      </c>
      <c r="O619" s="7">
        <f t="shared" si="39"/>
        <v>0</v>
      </c>
      <c r="P619" s="3"/>
    </row>
    <row r="620" spans="1:16" x14ac:dyDescent="0.35">
      <c r="A620" s="7">
        <v>2511</v>
      </c>
      <c r="B620" s="7" t="str">
        <f>VLOOKUP(A:A,[2]Branch!$B:$C,2,0)</f>
        <v>Udayagiri</v>
      </c>
      <c r="C620" s="7" t="str">
        <f>VLOOKUP(A:A,[2]Branch!$B:$E,4,0)</f>
        <v>MYSORE 1</v>
      </c>
      <c r="D620" s="7" t="str">
        <f>VLOOKUP(A:A,[2]Branch!$B:$F,5,0)</f>
        <v xml:space="preserve">MYSORE </v>
      </c>
      <c r="E620" s="7" t="s">
        <v>495</v>
      </c>
      <c r="F620" s="7">
        <f>COUNTIF(meeting!A:A,A:A)</f>
        <v>0</v>
      </c>
      <c r="G620" s="7">
        <f>SUMIF(meeting!A:A,branch!A:A,meeting!G:G)</f>
        <v>0</v>
      </c>
      <c r="H620" s="7">
        <f>SUMIF(meeting!A:A,branch!A:A,meeting!J:J)/100000</f>
        <v>0</v>
      </c>
      <c r="I620" s="7">
        <f>COUNTIF(lms!A:A,branch!A:A)</f>
        <v>0</v>
      </c>
      <c r="J620" s="7">
        <f>SUMIF(lms!A:A,branch!A:A,lms!N:N)</f>
        <v>0</v>
      </c>
      <c r="K620" s="7">
        <f>SUMIF(lms!A:A,branch!A:A,lms!U:U)/100000</f>
        <v>0</v>
      </c>
      <c r="L620" s="7">
        <f t="shared" si="36"/>
        <v>0</v>
      </c>
      <c r="M620" s="7">
        <f t="shared" si="37"/>
        <v>0</v>
      </c>
      <c r="N620" s="7">
        <f t="shared" si="38"/>
        <v>0</v>
      </c>
      <c r="O620" s="7">
        <f t="shared" si="39"/>
        <v>0</v>
      </c>
      <c r="P620" s="3"/>
    </row>
    <row r="621" spans="1:16" x14ac:dyDescent="0.35">
      <c r="A621" s="7">
        <v>2281</v>
      </c>
      <c r="B621" s="7" t="str">
        <f>VLOOKUP(A:A,[2]Branch!$B:$C,2,0)</f>
        <v>New Palasia Indore</v>
      </c>
      <c r="C621" s="7" t="str">
        <f>VLOOKUP(A:A,[2]Branch!$B:$E,4,0)</f>
        <v>INDORE-1</v>
      </c>
      <c r="D621" s="7" t="str">
        <f>VLOOKUP(A:A,[2]Branch!$B:$F,5,0)</f>
        <v>INDORE</v>
      </c>
      <c r="E621" s="7" t="s">
        <v>496</v>
      </c>
      <c r="F621" s="7">
        <f>COUNTIF(meeting!A:A,A:A)</f>
        <v>0</v>
      </c>
      <c r="G621" s="7">
        <f>SUMIF(meeting!A:A,branch!A:A,meeting!G:G)</f>
        <v>0</v>
      </c>
      <c r="H621" s="7">
        <f>SUMIF(meeting!A:A,branch!A:A,meeting!J:J)/100000</f>
        <v>0</v>
      </c>
      <c r="I621" s="7">
        <f>COUNTIF(lms!A:A,branch!A:A)</f>
        <v>0</v>
      </c>
      <c r="J621" s="7">
        <f>SUMIF(lms!A:A,branch!A:A,lms!N:N)</f>
        <v>0</v>
      </c>
      <c r="K621" s="7">
        <f>SUMIF(lms!A:A,branch!A:A,lms!U:U)/100000</f>
        <v>0</v>
      </c>
      <c r="L621" s="7">
        <f t="shared" si="36"/>
        <v>0</v>
      </c>
      <c r="M621" s="7">
        <f t="shared" si="37"/>
        <v>0</v>
      </c>
      <c r="N621" s="7">
        <f t="shared" si="38"/>
        <v>0</v>
      </c>
      <c r="O621" s="7">
        <f t="shared" si="39"/>
        <v>0</v>
      </c>
      <c r="P621" s="3"/>
    </row>
    <row r="622" spans="1:16" x14ac:dyDescent="0.35">
      <c r="A622" s="7">
        <v>2205</v>
      </c>
      <c r="B622" s="7" t="str">
        <f>VLOOKUP(A:A,[2]Branch!$B:$C,2,0)</f>
        <v>Vijayanagara Pipe Line</v>
      </c>
      <c r="C622" s="7" t="str">
        <f>VLOOKUP(A:A,[2]Branch!$B:$E,4,0)</f>
        <v>BANGALORE-11</v>
      </c>
      <c r="D622" s="7" t="str">
        <f>VLOOKUP(A:A,[2]Branch!$B:$F,5,0)</f>
        <v>BANGALORE-1</v>
      </c>
      <c r="E622" s="7" t="s">
        <v>495</v>
      </c>
      <c r="F622" s="7">
        <f>COUNTIF(meeting!A:A,A:A)</f>
        <v>0</v>
      </c>
      <c r="G622" s="7">
        <f>SUMIF(meeting!A:A,branch!A:A,meeting!G:G)</f>
        <v>0</v>
      </c>
      <c r="H622" s="7">
        <f>SUMIF(meeting!A:A,branch!A:A,meeting!J:J)/100000</f>
        <v>0</v>
      </c>
      <c r="I622" s="7">
        <f>COUNTIF(lms!A:A,branch!A:A)</f>
        <v>0</v>
      </c>
      <c r="J622" s="7">
        <f>SUMIF(lms!A:A,branch!A:A,lms!N:N)</f>
        <v>0</v>
      </c>
      <c r="K622" s="7">
        <f>SUMIF(lms!A:A,branch!A:A,lms!U:U)/100000</f>
        <v>0</v>
      </c>
      <c r="L622" s="7">
        <f t="shared" si="36"/>
        <v>0</v>
      </c>
      <c r="M622" s="7">
        <f t="shared" si="37"/>
        <v>0</v>
      </c>
      <c r="N622" s="7">
        <f t="shared" si="38"/>
        <v>0</v>
      </c>
      <c r="O622" s="7">
        <f t="shared" si="39"/>
        <v>0</v>
      </c>
      <c r="P622" s="3"/>
    </row>
    <row r="623" spans="1:16" x14ac:dyDescent="0.35">
      <c r="A623" s="7">
        <v>1851</v>
      </c>
      <c r="B623" s="7" t="str">
        <f>VLOOKUP(A:A,[2]Branch!$B:$C,2,0)</f>
        <v>Rohtak Subhash Chowk</v>
      </c>
      <c r="C623" s="7" t="str">
        <f>VLOOKUP(A:A,[2]Branch!$B:$E,4,0)</f>
        <v>HARYANA-2</v>
      </c>
      <c r="D623" s="7" t="str">
        <f>VLOOKUP(A:A,[2]Branch!$B:$F,5,0)</f>
        <v>HARYANA</v>
      </c>
      <c r="E623" s="7" t="s">
        <v>499</v>
      </c>
      <c r="F623" s="7">
        <f>COUNTIF(meeting!A:A,A:A)</f>
        <v>0</v>
      </c>
      <c r="G623" s="7">
        <f>SUMIF(meeting!A:A,branch!A:A,meeting!G:G)</f>
        <v>0</v>
      </c>
      <c r="H623" s="7">
        <f>SUMIF(meeting!A:A,branch!A:A,meeting!J:J)/100000</f>
        <v>0</v>
      </c>
      <c r="I623" s="7">
        <f>COUNTIF(lms!A:A,branch!A:A)</f>
        <v>0</v>
      </c>
      <c r="J623" s="7">
        <f>SUMIF(lms!A:A,branch!A:A,lms!N:N)</f>
        <v>0</v>
      </c>
      <c r="K623" s="7">
        <f>SUMIF(lms!A:A,branch!A:A,lms!U:U)/100000</f>
        <v>0</v>
      </c>
      <c r="L623" s="7">
        <f t="shared" si="36"/>
        <v>0</v>
      </c>
      <c r="M623" s="7">
        <f t="shared" si="37"/>
        <v>0</v>
      </c>
      <c r="N623" s="7">
        <f t="shared" si="38"/>
        <v>0</v>
      </c>
      <c r="O623" s="7">
        <f t="shared" si="39"/>
        <v>0</v>
      </c>
      <c r="P623" s="3"/>
    </row>
    <row r="624" spans="1:16" x14ac:dyDescent="0.35">
      <c r="A624" s="7">
        <v>877</v>
      </c>
      <c r="B624" s="7" t="str">
        <f>VLOOKUP(A:A,[2]Branch!$B:$C,2,0)</f>
        <v>Kolhapur Bagal Chowk</v>
      </c>
      <c r="C624" s="7" t="str">
        <f>VLOOKUP(A:A,[2]Branch!$B:$E,4,0)</f>
        <v>KOLHAPUR</v>
      </c>
      <c r="D624" s="7" t="str">
        <f>VLOOKUP(A:A,[2]Branch!$B:$F,5,0)</f>
        <v>KOLHAPUR</v>
      </c>
      <c r="E624" s="7" t="s">
        <v>496</v>
      </c>
      <c r="F624" s="7">
        <f>COUNTIF(meeting!A:A,A:A)</f>
        <v>0</v>
      </c>
      <c r="G624" s="7">
        <f>SUMIF(meeting!A:A,branch!A:A,meeting!G:G)</f>
        <v>0</v>
      </c>
      <c r="H624" s="7">
        <f>SUMIF(meeting!A:A,branch!A:A,meeting!J:J)/100000</f>
        <v>0</v>
      </c>
      <c r="I624" s="7">
        <f>COUNTIF(lms!A:A,branch!A:A)</f>
        <v>0</v>
      </c>
      <c r="J624" s="7">
        <f>SUMIF(lms!A:A,branch!A:A,lms!N:N)</f>
        <v>0</v>
      </c>
      <c r="K624" s="7">
        <f>SUMIF(lms!A:A,branch!A:A,lms!U:U)/100000</f>
        <v>0</v>
      </c>
      <c r="L624" s="7">
        <f t="shared" si="36"/>
        <v>0</v>
      </c>
      <c r="M624" s="7">
        <f t="shared" si="37"/>
        <v>0</v>
      </c>
      <c r="N624" s="7">
        <f t="shared" si="38"/>
        <v>0</v>
      </c>
      <c r="O624" s="7">
        <f t="shared" si="39"/>
        <v>0</v>
      </c>
      <c r="P624" s="3"/>
    </row>
    <row r="625" spans="1:16" x14ac:dyDescent="0.35">
      <c r="A625" s="7">
        <v>1782</v>
      </c>
      <c r="B625" s="7" t="str">
        <f>VLOOKUP(A:A,[2]Branch!$B:$C,2,0)</f>
        <v>Misrod Bhopal</v>
      </c>
      <c r="C625" s="7" t="str">
        <f>VLOOKUP(A:A,[2]Branch!$B:$E,4,0)</f>
        <v>BHOPAL-4</v>
      </c>
      <c r="D625" s="7" t="str">
        <f>VLOOKUP(A:A,[2]Branch!$B:$F,5,0)</f>
        <v>BHOPAL</v>
      </c>
      <c r="E625" s="7" t="s">
        <v>496</v>
      </c>
      <c r="F625" s="7">
        <f>COUNTIF(meeting!A:A,A:A)</f>
        <v>0</v>
      </c>
      <c r="G625" s="7">
        <f>SUMIF(meeting!A:A,branch!A:A,meeting!G:G)</f>
        <v>0</v>
      </c>
      <c r="H625" s="7">
        <f>SUMIF(meeting!A:A,branch!A:A,meeting!J:J)/100000</f>
        <v>0</v>
      </c>
      <c r="I625" s="7">
        <f>COUNTIF(lms!A:A,branch!A:A)</f>
        <v>0</v>
      </c>
      <c r="J625" s="7">
        <f>SUMIF(lms!A:A,branch!A:A,lms!N:N)</f>
        <v>0</v>
      </c>
      <c r="K625" s="7">
        <f>SUMIF(lms!A:A,branch!A:A,lms!U:U)/100000</f>
        <v>0</v>
      </c>
      <c r="L625" s="7">
        <f t="shared" si="36"/>
        <v>0</v>
      </c>
      <c r="M625" s="7">
        <f t="shared" si="37"/>
        <v>0</v>
      </c>
      <c r="N625" s="7">
        <f t="shared" si="38"/>
        <v>0</v>
      </c>
      <c r="O625" s="7">
        <f t="shared" si="39"/>
        <v>0</v>
      </c>
      <c r="P625" s="3"/>
    </row>
    <row r="626" spans="1:16" x14ac:dyDescent="0.35">
      <c r="A626" s="7">
        <v>2364</v>
      </c>
      <c r="B626" s="7" t="str">
        <f>VLOOKUP(A:A,[2]Branch!$B:$C,2,0)</f>
        <v>Navlakla Square Indore</v>
      </c>
      <c r="C626" s="7" t="str">
        <f>VLOOKUP(A:A,[2]Branch!$B:$E,4,0)</f>
        <v>INDORE-1</v>
      </c>
      <c r="D626" s="7" t="str">
        <f>VLOOKUP(A:A,[2]Branch!$B:$F,5,0)</f>
        <v>INDORE</v>
      </c>
      <c r="E626" s="7" t="s">
        <v>496</v>
      </c>
      <c r="F626" s="7">
        <f>COUNTIF(meeting!A:A,A:A)</f>
        <v>0</v>
      </c>
      <c r="G626" s="7">
        <f>SUMIF(meeting!A:A,branch!A:A,meeting!G:G)</f>
        <v>0</v>
      </c>
      <c r="H626" s="7">
        <f>SUMIF(meeting!A:A,branch!A:A,meeting!J:J)/100000</f>
        <v>0</v>
      </c>
      <c r="I626" s="7">
        <f>COUNTIF(lms!A:A,branch!A:A)</f>
        <v>0</v>
      </c>
      <c r="J626" s="7">
        <f>SUMIF(lms!A:A,branch!A:A,lms!N:N)</f>
        <v>0</v>
      </c>
      <c r="K626" s="7">
        <f>SUMIF(lms!A:A,branch!A:A,lms!U:U)/100000</f>
        <v>0</v>
      </c>
      <c r="L626" s="7">
        <f t="shared" si="36"/>
        <v>0</v>
      </c>
      <c r="M626" s="7">
        <f t="shared" si="37"/>
        <v>0</v>
      </c>
      <c r="N626" s="7">
        <f t="shared" si="38"/>
        <v>0</v>
      </c>
      <c r="O626" s="7">
        <f t="shared" si="39"/>
        <v>0</v>
      </c>
      <c r="P626" s="3"/>
    </row>
    <row r="627" spans="1:16" x14ac:dyDescent="0.35">
      <c r="A627" s="7">
        <v>2158</v>
      </c>
      <c r="B627" s="7" t="str">
        <f>VLOOKUP(A:A,[2]Branch!$B:$C,2,0)</f>
        <v>Model Town Ludhiana</v>
      </c>
      <c r="C627" s="7" t="str">
        <f>VLOOKUP(A:A,[2]Branch!$B:$E,4,0)</f>
        <v>PUNJAB 5</v>
      </c>
      <c r="D627" s="7" t="str">
        <f>VLOOKUP(A:A,[2]Branch!$B:$F,5,0)</f>
        <v>PATIALA</v>
      </c>
      <c r="E627" s="7" t="s">
        <v>499</v>
      </c>
      <c r="F627" s="7">
        <f>COUNTIF(meeting!A:A,A:A)</f>
        <v>0</v>
      </c>
      <c r="G627" s="7">
        <f>SUMIF(meeting!A:A,branch!A:A,meeting!G:G)</f>
        <v>0</v>
      </c>
      <c r="H627" s="7">
        <f>SUMIF(meeting!A:A,branch!A:A,meeting!J:J)/100000</f>
        <v>0</v>
      </c>
      <c r="I627" s="7">
        <f>COUNTIF(lms!A:A,branch!A:A)</f>
        <v>0</v>
      </c>
      <c r="J627" s="7">
        <f>SUMIF(lms!A:A,branch!A:A,lms!N:N)</f>
        <v>0</v>
      </c>
      <c r="K627" s="7">
        <f>SUMIF(lms!A:A,branch!A:A,lms!U:U)/100000</f>
        <v>0</v>
      </c>
      <c r="L627" s="7">
        <f t="shared" si="36"/>
        <v>0</v>
      </c>
      <c r="M627" s="7">
        <f t="shared" si="37"/>
        <v>0</v>
      </c>
      <c r="N627" s="7">
        <f t="shared" si="38"/>
        <v>0</v>
      </c>
      <c r="O627" s="7">
        <f t="shared" si="39"/>
        <v>0</v>
      </c>
      <c r="P627" s="3"/>
    </row>
    <row r="628" spans="1:16" x14ac:dyDescent="0.35">
      <c r="A628" s="7">
        <v>860</v>
      </c>
      <c r="B628" s="7" t="str">
        <f>VLOOKUP(A:A,[2]Branch!$B:$C,2,0)</f>
        <v>Charminar</v>
      </c>
      <c r="C628" s="7" t="str">
        <f>VLOOKUP(A:A,[2]Branch!$B:$E,4,0)</f>
        <v>KUKATAPALLY-5</v>
      </c>
      <c r="D628" s="7" t="str">
        <f>VLOOKUP(A:A,[2]Branch!$B:$F,5,0)</f>
        <v>KUKATAPALLY</v>
      </c>
      <c r="E628" s="7" t="s">
        <v>492</v>
      </c>
      <c r="F628" s="7">
        <f>COUNTIF(meeting!A:A,A:A)</f>
        <v>0</v>
      </c>
      <c r="G628" s="7">
        <f>SUMIF(meeting!A:A,branch!A:A,meeting!G:G)</f>
        <v>0</v>
      </c>
      <c r="H628" s="7">
        <f>SUMIF(meeting!A:A,branch!A:A,meeting!J:J)/100000</f>
        <v>0</v>
      </c>
      <c r="I628" s="7">
        <f>COUNTIF(lms!A:A,branch!A:A)</f>
        <v>0</v>
      </c>
      <c r="J628" s="7">
        <f>SUMIF(lms!A:A,branch!A:A,lms!N:N)</f>
        <v>0</v>
      </c>
      <c r="K628" s="7">
        <f>SUMIF(lms!A:A,branch!A:A,lms!U:U)/100000</f>
        <v>0</v>
      </c>
      <c r="L628" s="7">
        <f t="shared" si="36"/>
        <v>0</v>
      </c>
      <c r="M628" s="7">
        <f t="shared" si="37"/>
        <v>0</v>
      </c>
      <c r="N628" s="7">
        <f t="shared" si="38"/>
        <v>0</v>
      </c>
      <c r="O628" s="7">
        <f t="shared" si="39"/>
        <v>0</v>
      </c>
      <c r="P628" s="3"/>
    </row>
    <row r="629" spans="1:16" x14ac:dyDescent="0.35">
      <c r="A629" s="7">
        <v>1177</v>
      </c>
      <c r="B629" s="7" t="str">
        <f>VLOOKUP(A:A,[2]Branch!$B:$C,2,0)</f>
        <v>Kamarajar Road</v>
      </c>
      <c r="C629" s="7" t="str">
        <f>VLOOKUP(A:A,[2]Branch!$B:$E,4,0)</f>
        <v>COIMBATORE-2</v>
      </c>
      <c r="D629" s="7" t="str">
        <f>VLOOKUP(A:A,[2]Branch!$B:$F,5,0)</f>
        <v>COIMBATORE REGION</v>
      </c>
      <c r="E629" s="7" t="s">
        <v>494</v>
      </c>
      <c r="F629" s="7">
        <f>COUNTIF(meeting!A:A,A:A)</f>
        <v>0</v>
      </c>
      <c r="G629" s="7">
        <f>SUMIF(meeting!A:A,branch!A:A,meeting!G:G)</f>
        <v>0</v>
      </c>
      <c r="H629" s="7">
        <f>SUMIF(meeting!A:A,branch!A:A,meeting!J:J)/100000</f>
        <v>0</v>
      </c>
      <c r="I629" s="7">
        <f>COUNTIF(lms!A:A,branch!A:A)</f>
        <v>0</v>
      </c>
      <c r="J629" s="7">
        <f>SUMIF(lms!A:A,branch!A:A,lms!N:N)</f>
        <v>0</v>
      </c>
      <c r="K629" s="7">
        <f>SUMIF(lms!A:A,branch!A:A,lms!U:U)/100000</f>
        <v>0</v>
      </c>
      <c r="L629" s="7">
        <f t="shared" si="36"/>
        <v>0</v>
      </c>
      <c r="M629" s="7">
        <f t="shared" si="37"/>
        <v>0</v>
      </c>
      <c r="N629" s="7">
        <f t="shared" si="38"/>
        <v>0</v>
      </c>
      <c r="O629" s="7">
        <f t="shared" si="39"/>
        <v>0</v>
      </c>
      <c r="P629" s="3"/>
    </row>
    <row r="630" spans="1:16" x14ac:dyDescent="0.35">
      <c r="A630" s="7">
        <v>3794</v>
      </c>
      <c r="B630" s="7" t="str">
        <f>VLOOKUP(A:A,[2]Branch!$B:$C,2,0)</f>
        <v>College Squre Nayagarh</v>
      </c>
      <c r="C630" s="7" t="str">
        <f>VLOOKUP(A:A,[2]Branch!$B:$E,4,0)</f>
        <v>NAYAGARH</v>
      </c>
      <c r="D630" s="7" t="str">
        <f>VLOOKUP(A:A,[2]Branch!$B:$F,5,0)</f>
        <v>BERHAMPUR</v>
      </c>
      <c r="E630" s="7" t="s">
        <v>498</v>
      </c>
      <c r="F630" s="7">
        <f>COUNTIF(meeting!A:A,A:A)</f>
        <v>0</v>
      </c>
      <c r="G630" s="7">
        <f>SUMIF(meeting!A:A,branch!A:A,meeting!G:G)</f>
        <v>0</v>
      </c>
      <c r="H630" s="7">
        <f>SUMIF(meeting!A:A,branch!A:A,meeting!J:J)/100000</f>
        <v>0</v>
      </c>
      <c r="I630" s="7">
        <f>COUNTIF(lms!A:A,branch!A:A)</f>
        <v>0</v>
      </c>
      <c r="J630" s="7">
        <f>SUMIF(lms!A:A,branch!A:A,lms!N:N)</f>
        <v>0</v>
      </c>
      <c r="K630" s="7">
        <f>SUMIF(lms!A:A,branch!A:A,lms!U:U)/100000</f>
        <v>0</v>
      </c>
      <c r="L630" s="7">
        <f t="shared" si="36"/>
        <v>0</v>
      </c>
      <c r="M630" s="7">
        <f t="shared" si="37"/>
        <v>0</v>
      </c>
      <c r="N630" s="7">
        <f t="shared" si="38"/>
        <v>0</v>
      </c>
      <c r="O630" s="7">
        <f t="shared" si="39"/>
        <v>0</v>
      </c>
      <c r="P630" s="3"/>
    </row>
    <row r="631" spans="1:16" x14ac:dyDescent="0.35">
      <c r="A631" s="7">
        <v>3693</v>
      </c>
      <c r="B631" s="7" t="str">
        <f>VLOOKUP(A:A,[2]Branch!$B:$C,2,0)</f>
        <v>Gonda</v>
      </c>
      <c r="C631" s="7" t="str">
        <f>VLOOKUP(A:A,[2]Branch!$B:$E,4,0)</f>
        <v>GORAKHPUR 1</v>
      </c>
      <c r="D631" s="7" t="str">
        <f>VLOOKUP(A:A,[2]Branch!$B:$F,5,0)</f>
        <v>VARANASI</v>
      </c>
      <c r="E631" s="7" t="s">
        <v>499</v>
      </c>
      <c r="F631" s="7">
        <f>COUNTIF(meeting!A:A,A:A)</f>
        <v>0</v>
      </c>
      <c r="G631" s="7">
        <f>SUMIF(meeting!A:A,branch!A:A,meeting!G:G)</f>
        <v>0</v>
      </c>
      <c r="H631" s="7">
        <f>SUMIF(meeting!A:A,branch!A:A,meeting!J:J)/100000</f>
        <v>0</v>
      </c>
      <c r="I631" s="7">
        <f>COUNTIF(lms!A:A,branch!A:A)</f>
        <v>0</v>
      </c>
      <c r="J631" s="7">
        <f>SUMIF(lms!A:A,branch!A:A,lms!N:N)</f>
        <v>0</v>
      </c>
      <c r="K631" s="7">
        <f>SUMIF(lms!A:A,branch!A:A,lms!U:U)/100000</f>
        <v>0</v>
      </c>
      <c r="L631" s="7">
        <f t="shared" si="36"/>
        <v>0</v>
      </c>
      <c r="M631" s="7">
        <f t="shared" si="37"/>
        <v>0</v>
      </c>
      <c r="N631" s="7">
        <f t="shared" si="38"/>
        <v>0</v>
      </c>
      <c r="O631" s="7">
        <f t="shared" si="39"/>
        <v>0</v>
      </c>
      <c r="P631" s="3"/>
    </row>
    <row r="632" spans="1:16" x14ac:dyDescent="0.35">
      <c r="A632" s="7">
        <v>1651</v>
      </c>
      <c r="B632" s="7" t="str">
        <f>VLOOKUP(A:A,[2]Branch!$B:$C,2,0)</f>
        <v>N G O  Colony Vanasthalipuram</v>
      </c>
      <c r="C632" s="7" t="str">
        <f>VLOOKUP(A:A,[2]Branch!$B:$E,4,0)</f>
        <v>HYDERABAD-02</v>
      </c>
      <c r="D632" s="7" t="str">
        <f>VLOOKUP(A:A,[2]Branch!$B:$F,5,0)</f>
        <v>HYDERABAD REGION</v>
      </c>
      <c r="E632" s="7" t="s">
        <v>492</v>
      </c>
      <c r="F632" s="7">
        <f>COUNTIF(meeting!A:A,A:A)</f>
        <v>0</v>
      </c>
      <c r="G632" s="7">
        <f>SUMIF(meeting!A:A,branch!A:A,meeting!G:G)</f>
        <v>0</v>
      </c>
      <c r="H632" s="7">
        <f>SUMIF(meeting!A:A,branch!A:A,meeting!J:J)/100000</f>
        <v>0</v>
      </c>
      <c r="I632" s="7">
        <f>COUNTIF(lms!A:A,branch!A:A)</f>
        <v>0</v>
      </c>
      <c r="J632" s="7">
        <f>SUMIF(lms!A:A,branch!A:A,lms!N:N)</f>
        <v>0</v>
      </c>
      <c r="K632" s="7">
        <f>SUMIF(lms!A:A,branch!A:A,lms!U:U)/100000</f>
        <v>0</v>
      </c>
      <c r="L632" s="7">
        <f t="shared" si="36"/>
        <v>0</v>
      </c>
      <c r="M632" s="7">
        <f t="shared" si="37"/>
        <v>0</v>
      </c>
      <c r="N632" s="7">
        <f t="shared" si="38"/>
        <v>0</v>
      </c>
      <c r="O632" s="7">
        <f t="shared" si="39"/>
        <v>0</v>
      </c>
      <c r="P632" s="3"/>
    </row>
    <row r="633" spans="1:16" x14ac:dyDescent="0.35">
      <c r="A633" s="7">
        <v>3398</v>
      </c>
      <c r="B633" s="7" t="str">
        <f>VLOOKUP(A:A,[2]Branch!$B:$C,2,0)</f>
        <v>Amreli Junction</v>
      </c>
      <c r="C633" s="7" t="str">
        <f>VLOOKUP(A:A,[2]Branch!$B:$E,4,0)</f>
        <v>BHAVNAGAR</v>
      </c>
      <c r="D633" s="7" t="str">
        <f>VLOOKUP(A:A,[2]Branch!$B:$F,5,0)</f>
        <v>SAURASTRA</v>
      </c>
      <c r="E633" s="7" t="s">
        <v>496</v>
      </c>
      <c r="F633" s="7">
        <f>COUNTIF(meeting!A:A,A:A)</f>
        <v>0</v>
      </c>
      <c r="G633" s="7">
        <f>SUMIF(meeting!A:A,branch!A:A,meeting!G:G)</f>
        <v>0</v>
      </c>
      <c r="H633" s="7">
        <f>SUMIF(meeting!A:A,branch!A:A,meeting!J:J)/100000</f>
        <v>0</v>
      </c>
      <c r="I633" s="7">
        <f>COUNTIF(lms!A:A,branch!A:A)</f>
        <v>0</v>
      </c>
      <c r="J633" s="7">
        <f>SUMIF(lms!A:A,branch!A:A,lms!N:N)</f>
        <v>0</v>
      </c>
      <c r="K633" s="7">
        <f>SUMIF(lms!A:A,branch!A:A,lms!U:U)/100000</f>
        <v>0</v>
      </c>
      <c r="L633" s="7">
        <f t="shared" si="36"/>
        <v>0</v>
      </c>
      <c r="M633" s="7">
        <f t="shared" si="37"/>
        <v>0</v>
      </c>
      <c r="N633" s="7">
        <f t="shared" si="38"/>
        <v>0</v>
      </c>
      <c r="O633" s="7">
        <f t="shared" si="39"/>
        <v>0</v>
      </c>
      <c r="P633" s="3"/>
    </row>
    <row r="634" spans="1:16" x14ac:dyDescent="0.35">
      <c r="A634" s="7">
        <v>3609</v>
      </c>
      <c r="B634" s="7" t="str">
        <f>VLOOKUP(A:A,[2]Branch!$B:$C,2,0)</f>
        <v>Chindwara</v>
      </c>
      <c r="C634" s="7" t="str">
        <f>VLOOKUP(A:A,[2]Branch!$B:$E,4,0)</f>
        <v>JABALPUR -2</v>
      </c>
      <c r="D634" s="7" t="str">
        <f>VLOOKUP(A:A,[2]Branch!$B:$F,5,0)</f>
        <v>JABALPUR</v>
      </c>
      <c r="E634" s="7" t="s">
        <v>496</v>
      </c>
      <c r="F634" s="7">
        <f>COUNTIF(meeting!A:A,A:A)</f>
        <v>0</v>
      </c>
      <c r="G634" s="7">
        <f>SUMIF(meeting!A:A,branch!A:A,meeting!G:G)</f>
        <v>0</v>
      </c>
      <c r="H634" s="7">
        <f>SUMIF(meeting!A:A,branch!A:A,meeting!J:J)/100000</f>
        <v>0</v>
      </c>
      <c r="I634" s="7">
        <f>COUNTIF(lms!A:A,branch!A:A)</f>
        <v>0</v>
      </c>
      <c r="J634" s="7">
        <f>SUMIF(lms!A:A,branch!A:A,lms!N:N)</f>
        <v>0</v>
      </c>
      <c r="K634" s="7">
        <f>SUMIF(lms!A:A,branch!A:A,lms!U:U)/100000</f>
        <v>0</v>
      </c>
      <c r="L634" s="7">
        <f t="shared" si="36"/>
        <v>0</v>
      </c>
      <c r="M634" s="7">
        <f t="shared" si="37"/>
        <v>0</v>
      </c>
      <c r="N634" s="7">
        <f t="shared" si="38"/>
        <v>0</v>
      </c>
      <c r="O634" s="7">
        <f t="shared" si="39"/>
        <v>0</v>
      </c>
      <c r="P634" s="3"/>
    </row>
    <row r="635" spans="1:16" x14ac:dyDescent="0.35">
      <c r="A635" s="7">
        <v>2045</v>
      </c>
      <c r="B635" s="7" t="str">
        <f>VLOOKUP(A:A,[2]Branch!$B:$C,2,0)</f>
        <v>Nelamangala Pc Extension</v>
      </c>
      <c r="C635" s="7" t="str">
        <f>VLOOKUP(A:A,[2]Branch!$B:$E,4,0)</f>
        <v>TUMKUR-3</v>
      </c>
      <c r="D635" s="7" t="str">
        <f>VLOOKUP(A:A,[2]Branch!$B:$F,5,0)</f>
        <v>TUMKUR</v>
      </c>
      <c r="E635" s="7" t="s">
        <v>495</v>
      </c>
      <c r="F635" s="7">
        <f>COUNTIF(meeting!A:A,A:A)</f>
        <v>0</v>
      </c>
      <c r="G635" s="7">
        <f>SUMIF(meeting!A:A,branch!A:A,meeting!G:G)</f>
        <v>0</v>
      </c>
      <c r="H635" s="7">
        <f>SUMIF(meeting!A:A,branch!A:A,meeting!J:J)/100000</f>
        <v>0</v>
      </c>
      <c r="I635" s="7">
        <f>COUNTIF(lms!A:A,branch!A:A)</f>
        <v>0</v>
      </c>
      <c r="J635" s="7">
        <f>SUMIF(lms!A:A,branch!A:A,lms!N:N)</f>
        <v>0</v>
      </c>
      <c r="K635" s="7">
        <f>SUMIF(lms!A:A,branch!A:A,lms!U:U)/100000</f>
        <v>0</v>
      </c>
      <c r="L635" s="7">
        <f t="shared" si="36"/>
        <v>0</v>
      </c>
      <c r="M635" s="7">
        <f t="shared" si="37"/>
        <v>0</v>
      </c>
      <c r="N635" s="7">
        <f t="shared" si="38"/>
        <v>0</v>
      </c>
      <c r="O635" s="7">
        <f t="shared" si="39"/>
        <v>0</v>
      </c>
      <c r="P635" s="3"/>
    </row>
    <row r="636" spans="1:16" x14ac:dyDescent="0.35">
      <c r="A636" s="7">
        <v>794</v>
      </c>
      <c r="B636" s="7" t="str">
        <f>VLOOKUP(A:A,[2]Branch!$B:$C,2,0)</f>
        <v>Adajen Main Road</v>
      </c>
      <c r="C636" s="7" t="str">
        <f>VLOOKUP(A:A,[2]Branch!$B:$E,4,0)</f>
        <v>SURAT-1</v>
      </c>
      <c r="D636" s="7" t="str">
        <f>VLOOKUP(A:A,[2]Branch!$B:$F,5,0)</f>
        <v>SOUTH GUJARAT</v>
      </c>
      <c r="E636" s="7" t="s">
        <v>496</v>
      </c>
      <c r="F636" s="7">
        <f>COUNTIF(meeting!A:A,A:A)</f>
        <v>0</v>
      </c>
      <c r="G636" s="7">
        <f>SUMIF(meeting!A:A,branch!A:A,meeting!G:G)</f>
        <v>0</v>
      </c>
      <c r="H636" s="7">
        <f>SUMIF(meeting!A:A,branch!A:A,meeting!J:J)/100000</f>
        <v>0</v>
      </c>
      <c r="I636" s="7">
        <f>COUNTIF(lms!A:A,branch!A:A)</f>
        <v>0</v>
      </c>
      <c r="J636" s="7">
        <f>SUMIF(lms!A:A,branch!A:A,lms!N:N)</f>
        <v>0</v>
      </c>
      <c r="K636" s="7">
        <f>SUMIF(lms!A:A,branch!A:A,lms!U:U)/100000</f>
        <v>0</v>
      </c>
      <c r="L636" s="7">
        <f t="shared" si="36"/>
        <v>0</v>
      </c>
      <c r="M636" s="7">
        <f t="shared" si="37"/>
        <v>0</v>
      </c>
      <c r="N636" s="7">
        <f t="shared" si="38"/>
        <v>0</v>
      </c>
      <c r="O636" s="7">
        <f t="shared" si="39"/>
        <v>0</v>
      </c>
      <c r="P636" s="3"/>
    </row>
    <row r="637" spans="1:16" x14ac:dyDescent="0.35">
      <c r="A637" s="7">
        <v>1284</v>
      </c>
      <c r="B637" s="7" t="str">
        <f>VLOOKUP(A:A,[2]Branch!$B:$C,2,0)</f>
        <v>Bopal Ahmedabad</v>
      </c>
      <c r="C637" s="7" t="str">
        <f>VLOOKUP(A:A,[2]Branch!$B:$E,4,0)</f>
        <v>AHMEDABAD 1</v>
      </c>
      <c r="D637" s="7" t="str">
        <f>VLOOKUP(A:A,[2]Branch!$B:$F,5,0)</f>
        <v xml:space="preserve">NORTH GUJARAT </v>
      </c>
      <c r="E637" s="7" t="s">
        <v>496</v>
      </c>
      <c r="F637" s="7">
        <f>COUNTIF(meeting!A:A,A:A)</f>
        <v>0</v>
      </c>
      <c r="G637" s="7">
        <f>SUMIF(meeting!A:A,branch!A:A,meeting!G:G)</f>
        <v>0</v>
      </c>
      <c r="H637" s="7">
        <f>SUMIF(meeting!A:A,branch!A:A,meeting!J:J)/100000</f>
        <v>0</v>
      </c>
      <c r="I637" s="7">
        <f>COUNTIF(lms!A:A,branch!A:A)</f>
        <v>0</v>
      </c>
      <c r="J637" s="7">
        <f>SUMIF(lms!A:A,branch!A:A,lms!N:N)</f>
        <v>0</v>
      </c>
      <c r="K637" s="7">
        <f>SUMIF(lms!A:A,branch!A:A,lms!U:U)/100000</f>
        <v>0</v>
      </c>
      <c r="L637" s="7">
        <f t="shared" si="36"/>
        <v>0</v>
      </c>
      <c r="M637" s="7">
        <f t="shared" si="37"/>
        <v>0</v>
      </c>
      <c r="N637" s="7">
        <f t="shared" si="38"/>
        <v>0</v>
      </c>
      <c r="O637" s="7">
        <f t="shared" si="39"/>
        <v>0</v>
      </c>
      <c r="P637" s="3"/>
    </row>
    <row r="638" spans="1:16" x14ac:dyDescent="0.35">
      <c r="A638" s="7">
        <v>1081</v>
      </c>
      <c r="B638" s="7" t="str">
        <f>VLOOKUP(A:A,[2]Branch!$B:$C,2,0)</f>
        <v>Muralinagar</v>
      </c>
      <c r="C638" s="7" t="str">
        <f>VLOOKUP(A:A,[2]Branch!$B:$E,4,0)</f>
        <v>VISAKHAPATNAM 2</v>
      </c>
      <c r="D638" s="7" t="str">
        <f>VLOOKUP(A:A,[2]Branch!$B:$F,5,0)</f>
        <v>VISHAKHAPATANAM</v>
      </c>
      <c r="E638" s="7" t="s">
        <v>498</v>
      </c>
      <c r="F638" s="7">
        <f>COUNTIF(meeting!A:A,A:A)</f>
        <v>0</v>
      </c>
      <c r="G638" s="7">
        <f>SUMIF(meeting!A:A,branch!A:A,meeting!G:G)</f>
        <v>0</v>
      </c>
      <c r="H638" s="7">
        <f>SUMIF(meeting!A:A,branch!A:A,meeting!J:J)/100000</f>
        <v>0</v>
      </c>
      <c r="I638" s="7">
        <f>COUNTIF(lms!A:A,branch!A:A)</f>
        <v>0</v>
      </c>
      <c r="J638" s="7">
        <f>SUMIF(lms!A:A,branch!A:A,lms!N:N)</f>
        <v>0</v>
      </c>
      <c r="K638" s="7">
        <f>SUMIF(lms!A:A,branch!A:A,lms!U:U)/100000</f>
        <v>0</v>
      </c>
      <c r="L638" s="7">
        <f t="shared" si="36"/>
        <v>0</v>
      </c>
      <c r="M638" s="7">
        <f t="shared" si="37"/>
        <v>0</v>
      </c>
      <c r="N638" s="7">
        <f t="shared" si="38"/>
        <v>0</v>
      </c>
      <c r="O638" s="7">
        <f t="shared" si="39"/>
        <v>0</v>
      </c>
      <c r="P638" s="3"/>
    </row>
    <row r="639" spans="1:16" x14ac:dyDescent="0.35">
      <c r="A639" s="7">
        <v>2524</v>
      </c>
      <c r="B639" s="7" t="str">
        <f>VLOOKUP(A:A,[2]Branch!$B:$C,2,0)</f>
        <v>Thoppumpady</v>
      </c>
      <c r="C639" s="7" t="str">
        <f>VLOOKUP(A:A,[2]Branch!$B:$E,4,0)</f>
        <v>ERNAKULAM-4</v>
      </c>
      <c r="D639" s="7" t="str">
        <f>VLOOKUP(A:A,[2]Branch!$B:$F,5,0)</f>
        <v>ERNAKULAM-1</v>
      </c>
      <c r="E639" s="7" t="s">
        <v>493</v>
      </c>
      <c r="F639" s="7">
        <f>COUNTIF(meeting!A:A,A:A)</f>
        <v>0</v>
      </c>
      <c r="G639" s="7">
        <f>SUMIF(meeting!A:A,branch!A:A,meeting!G:G)</f>
        <v>0</v>
      </c>
      <c r="H639" s="7">
        <f>SUMIF(meeting!A:A,branch!A:A,meeting!J:J)/100000</f>
        <v>0</v>
      </c>
      <c r="I639" s="7">
        <f>COUNTIF(lms!A:A,branch!A:A)</f>
        <v>0</v>
      </c>
      <c r="J639" s="7">
        <f>SUMIF(lms!A:A,branch!A:A,lms!N:N)</f>
        <v>0</v>
      </c>
      <c r="K639" s="7">
        <f>SUMIF(lms!A:A,branch!A:A,lms!U:U)/100000</f>
        <v>0</v>
      </c>
      <c r="L639" s="7">
        <f t="shared" si="36"/>
        <v>0</v>
      </c>
      <c r="M639" s="7">
        <f t="shared" si="37"/>
        <v>0</v>
      </c>
      <c r="N639" s="7">
        <f t="shared" si="38"/>
        <v>0</v>
      </c>
      <c r="O639" s="7">
        <f t="shared" si="39"/>
        <v>0</v>
      </c>
      <c r="P639" s="3"/>
    </row>
    <row r="640" spans="1:16" x14ac:dyDescent="0.35">
      <c r="A640" s="7">
        <v>1112</v>
      </c>
      <c r="B640" s="7" t="str">
        <f>VLOOKUP(A:A,[2]Branch!$B:$C,2,0)</f>
        <v>Vyshali Nagar Jaipur</v>
      </c>
      <c r="C640" s="7" t="str">
        <f>VLOOKUP(A:A,[2]Branch!$B:$E,4,0)</f>
        <v>JAIPUR-5</v>
      </c>
      <c r="D640" s="7" t="str">
        <f>VLOOKUP(A:A,[2]Branch!$B:$F,5,0)</f>
        <v>JAIPUR</v>
      </c>
      <c r="E640" s="7" t="s">
        <v>499</v>
      </c>
      <c r="F640" s="7">
        <f>COUNTIF(meeting!A:A,A:A)</f>
        <v>0</v>
      </c>
      <c r="G640" s="7">
        <f>SUMIF(meeting!A:A,branch!A:A,meeting!G:G)</f>
        <v>0</v>
      </c>
      <c r="H640" s="7">
        <f>SUMIF(meeting!A:A,branch!A:A,meeting!J:J)/100000</f>
        <v>0</v>
      </c>
      <c r="I640" s="7">
        <f>COUNTIF(lms!A:A,branch!A:A)</f>
        <v>0</v>
      </c>
      <c r="J640" s="7">
        <f>SUMIF(lms!A:A,branch!A:A,lms!N:N)</f>
        <v>0</v>
      </c>
      <c r="K640" s="7">
        <f>SUMIF(lms!A:A,branch!A:A,lms!U:U)/100000</f>
        <v>0</v>
      </c>
      <c r="L640" s="7">
        <f t="shared" si="36"/>
        <v>0</v>
      </c>
      <c r="M640" s="7">
        <f t="shared" si="37"/>
        <v>0</v>
      </c>
      <c r="N640" s="7">
        <f t="shared" si="38"/>
        <v>0</v>
      </c>
      <c r="O640" s="7">
        <f t="shared" si="39"/>
        <v>0</v>
      </c>
      <c r="P640" s="3"/>
    </row>
    <row r="641" spans="1:16" x14ac:dyDescent="0.35">
      <c r="A641" s="7">
        <v>380</v>
      </c>
      <c r="B641" s="7" t="str">
        <f>VLOOKUP(A:A,[2]Branch!$B:$C,2,0)</f>
        <v>Punnapra</v>
      </c>
      <c r="C641" s="7" t="str">
        <f>VLOOKUP(A:A,[2]Branch!$B:$E,4,0)</f>
        <v>ALAPPUZHA-1</v>
      </c>
      <c r="D641" s="7" t="str">
        <f>VLOOKUP(A:A,[2]Branch!$B:$F,5,0)</f>
        <v>ALAPUZHA</v>
      </c>
      <c r="E641" s="7" t="s">
        <v>493</v>
      </c>
      <c r="F641" s="7">
        <f>COUNTIF(meeting!A:A,A:A)</f>
        <v>0</v>
      </c>
      <c r="G641" s="7">
        <f>SUMIF(meeting!A:A,branch!A:A,meeting!G:G)</f>
        <v>0</v>
      </c>
      <c r="H641" s="7">
        <f>SUMIF(meeting!A:A,branch!A:A,meeting!J:J)/100000</f>
        <v>0</v>
      </c>
      <c r="I641" s="7">
        <f>COUNTIF(lms!A:A,branch!A:A)</f>
        <v>0</v>
      </c>
      <c r="J641" s="7">
        <f>SUMIF(lms!A:A,branch!A:A,lms!N:N)</f>
        <v>0</v>
      </c>
      <c r="K641" s="7">
        <f>SUMIF(lms!A:A,branch!A:A,lms!U:U)/100000</f>
        <v>0</v>
      </c>
      <c r="L641" s="7">
        <f t="shared" si="36"/>
        <v>0</v>
      </c>
      <c r="M641" s="7">
        <f t="shared" si="37"/>
        <v>0</v>
      </c>
      <c r="N641" s="7">
        <f t="shared" si="38"/>
        <v>0</v>
      </c>
      <c r="O641" s="7">
        <f t="shared" si="39"/>
        <v>0</v>
      </c>
      <c r="P641" s="3"/>
    </row>
    <row r="642" spans="1:16" x14ac:dyDescent="0.35">
      <c r="A642" s="7">
        <v>2</v>
      </c>
      <c r="B642" s="7" t="str">
        <f>VLOOKUP(A:A,[2]Branch!$B:$C,2,0)</f>
        <v>6Th Street Gandhipuram</v>
      </c>
      <c r="C642" s="7" t="str">
        <f>VLOOKUP(A:A,[2]Branch!$B:$E,4,0)</f>
        <v>COIMBATORE-4</v>
      </c>
      <c r="D642" s="7" t="str">
        <f>VLOOKUP(A:A,[2]Branch!$B:$F,5,0)</f>
        <v>COIMBATORE REGION</v>
      </c>
      <c r="E642" s="7" t="s">
        <v>494</v>
      </c>
      <c r="F642" s="7">
        <f>COUNTIF(meeting!A:A,A:A)</f>
        <v>0</v>
      </c>
      <c r="G642" s="7">
        <f>SUMIF(meeting!A:A,branch!A:A,meeting!G:G)</f>
        <v>0</v>
      </c>
      <c r="H642" s="7">
        <f>SUMIF(meeting!A:A,branch!A:A,meeting!J:J)/100000</f>
        <v>0</v>
      </c>
      <c r="I642" s="7">
        <f>COUNTIF(lms!A:A,branch!A:A)</f>
        <v>0</v>
      </c>
      <c r="J642" s="7">
        <f>SUMIF(lms!A:A,branch!A:A,lms!N:N)</f>
        <v>0</v>
      </c>
      <c r="K642" s="7">
        <f>SUMIF(lms!A:A,branch!A:A,lms!U:U)/100000</f>
        <v>0</v>
      </c>
      <c r="L642" s="7">
        <f t="shared" ref="L642:L705" si="40">F642+I642</f>
        <v>0</v>
      </c>
      <c r="M642" s="7">
        <f t="shared" ref="M642:M705" si="41">G642+J642</f>
        <v>0</v>
      </c>
      <c r="N642" s="7">
        <f t="shared" ref="N642:N705" si="42">H642+K642</f>
        <v>0</v>
      </c>
      <c r="O642" s="7">
        <f t="shared" ref="O642:O705" si="43">F642</f>
        <v>0</v>
      </c>
      <c r="P642" s="3"/>
    </row>
    <row r="643" spans="1:16" x14ac:dyDescent="0.35">
      <c r="A643" s="7">
        <v>2587</v>
      </c>
      <c r="B643" s="7" t="str">
        <f>VLOOKUP(A:A,[2]Branch!$B:$C,2,0)</f>
        <v>Choti Baradari Street,Patiala</v>
      </c>
      <c r="C643" s="7" t="str">
        <f>VLOOKUP(A:A,[2]Branch!$B:$E,4,0)</f>
        <v>PUNJAB 6</v>
      </c>
      <c r="D643" s="7" t="str">
        <f>VLOOKUP(A:A,[2]Branch!$B:$F,5,0)</f>
        <v>PATIALA</v>
      </c>
      <c r="E643" s="7" t="s">
        <v>499</v>
      </c>
      <c r="F643" s="7">
        <f>COUNTIF(meeting!A:A,A:A)</f>
        <v>0</v>
      </c>
      <c r="G643" s="7">
        <f>SUMIF(meeting!A:A,branch!A:A,meeting!G:G)</f>
        <v>0</v>
      </c>
      <c r="H643" s="7">
        <f>SUMIF(meeting!A:A,branch!A:A,meeting!J:J)/100000</f>
        <v>0</v>
      </c>
      <c r="I643" s="7">
        <f>COUNTIF(lms!A:A,branch!A:A)</f>
        <v>0</v>
      </c>
      <c r="J643" s="7">
        <f>SUMIF(lms!A:A,branch!A:A,lms!N:N)</f>
        <v>0</v>
      </c>
      <c r="K643" s="7">
        <f>SUMIF(lms!A:A,branch!A:A,lms!U:U)/100000</f>
        <v>0</v>
      </c>
      <c r="L643" s="7">
        <f t="shared" si="40"/>
        <v>0</v>
      </c>
      <c r="M643" s="7">
        <f t="shared" si="41"/>
        <v>0</v>
      </c>
      <c r="N643" s="7">
        <f t="shared" si="42"/>
        <v>0</v>
      </c>
      <c r="O643" s="7">
        <f t="shared" si="43"/>
        <v>0</v>
      </c>
      <c r="P643" s="3"/>
    </row>
    <row r="644" spans="1:16" x14ac:dyDescent="0.35">
      <c r="A644" s="7">
        <v>1856</v>
      </c>
      <c r="B644" s="7" t="str">
        <f>VLOOKUP(A:A,[2]Branch!$B:$C,2,0)</f>
        <v>Visannapet</v>
      </c>
      <c r="C644" s="7" t="str">
        <f>VLOOKUP(A:A,[2]Branch!$B:$E,4,0)</f>
        <v>VIJAYAWADA-3</v>
      </c>
      <c r="D644" s="7" t="str">
        <f>VLOOKUP(A:A,[2]Branch!$B:$F,5,0)</f>
        <v>VIJAYAWADA REGION</v>
      </c>
      <c r="E644" s="7" t="s">
        <v>497</v>
      </c>
      <c r="F644" s="7">
        <f>COUNTIF(meeting!A:A,A:A)</f>
        <v>0</v>
      </c>
      <c r="G644" s="7">
        <f>SUMIF(meeting!A:A,branch!A:A,meeting!G:G)</f>
        <v>0</v>
      </c>
      <c r="H644" s="7">
        <f>SUMIF(meeting!A:A,branch!A:A,meeting!J:J)/100000</f>
        <v>0</v>
      </c>
      <c r="I644" s="7">
        <f>COUNTIF(lms!A:A,branch!A:A)</f>
        <v>0</v>
      </c>
      <c r="J644" s="7">
        <f>SUMIF(lms!A:A,branch!A:A,lms!N:N)</f>
        <v>0</v>
      </c>
      <c r="K644" s="7">
        <f>SUMIF(lms!A:A,branch!A:A,lms!U:U)/100000</f>
        <v>0</v>
      </c>
      <c r="L644" s="7">
        <f t="shared" si="40"/>
        <v>0</v>
      </c>
      <c r="M644" s="7">
        <f t="shared" si="41"/>
        <v>0</v>
      </c>
      <c r="N644" s="7">
        <f t="shared" si="42"/>
        <v>0</v>
      </c>
      <c r="O644" s="7">
        <f t="shared" si="43"/>
        <v>0</v>
      </c>
      <c r="P644" s="3"/>
    </row>
    <row r="645" spans="1:16" x14ac:dyDescent="0.35">
      <c r="A645" s="7">
        <v>1969</v>
      </c>
      <c r="B645" s="7" t="str">
        <f>VLOOKUP(A:A,[2]Branch!$B:$C,2,0)</f>
        <v>Morar - Gwalior</v>
      </c>
      <c r="C645" s="7" t="str">
        <f>VLOOKUP(A:A,[2]Branch!$B:$E,4,0)</f>
        <v>GWALIOR -1</v>
      </c>
      <c r="D645" s="7" t="str">
        <f>VLOOKUP(A:A,[2]Branch!$B:$F,5,0)</f>
        <v>AGRA</v>
      </c>
      <c r="E645" s="7" t="s">
        <v>499</v>
      </c>
      <c r="F645" s="7">
        <f>COUNTIF(meeting!A:A,A:A)</f>
        <v>0</v>
      </c>
      <c r="G645" s="7">
        <f>SUMIF(meeting!A:A,branch!A:A,meeting!G:G)</f>
        <v>0</v>
      </c>
      <c r="H645" s="7">
        <f>SUMIF(meeting!A:A,branch!A:A,meeting!J:J)/100000</f>
        <v>0</v>
      </c>
      <c r="I645" s="7">
        <f>COUNTIF(lms!A:A,branch!A:A)</f>
        <v>0</v>
      </c>
      <c r="J645" s="7">
        <f>SUMIF(lms!A:A,branch!A:A,lms!N:N)</f>
        <v>0</v>
      </c>
      <c r="K645" s="7">
        <f>SUMIF(lms!A:A,branch!A:A,lms!U:U)/100000</f>
        <v>0</v>
      </c>
      <c r="L645" s="7">
        <f t="shared" si="40"/>
        <v>0</v>
      </c>
      <c r="M645" s="7">
        <f t="shared" si="41"/>
        <v>0</v>
      </c>
      <c r="N645" s="7">
        <f t="shared" si="42"/>
        <v>0</v>
      </c>
      <c r="O645" s="7">
        <f t="shared" si="43"/>
        <v>0</v>
      </c>
      <c r="P645" s="3"/>
    </row>
    <row r="646" spans="1:16" x14ac:dyDescent="0.35">
      <c r="A646" s="7">
        <v>556</v>
      </c>
      <c r="B646" s="7" t="str">
        <f>VLOOKUP(A:A,[2]Branch!$B:$C,2,0)</f>
        <v>Electronic City</v>
      </c>
      <c r="C646" s="7" t="str">
        <f>VLOOKUP(A:A,[2]Branch!$B:$E,4,0)</f>
        <v>BANGALORE-01</v>
      </c>
      <c r="D646" s="7" t="str">
        <f>VLOOKUP(A:A,[2]Branch!$B:$F,5,0)</f>
        <v>BANGALORE-3</v>
      </c>
      <c r="E646" s="7" t="s">
        <v>495</v>
      </c>
      <c r="F646" s="7">
        <f>COUNTIF(meeting!A:A,A:A)</f>
        <v>0</v>
      </c>
      <c r="G646" s="7">
        <f>SUMIF(meeting!A:A,branch!A:A,meeting!G:G)</f>
        <v>0</v>
      </c>
      <c r="H646" s="7">
        <f>SUMIF(meeting!A:A,branch!A:A,meeting!J:J)/100000</f>
        <v>0</v>
      </c>
      <c r="I646" s="7">
        <f>COUNTIF(lms!A:A,branch!A:A)</f>
        <v>0</v>
      </c>
      <c r="J646" s="7">
        <f>SUMIF(lms!A:A,branch!A:A,lms!N:N)</f>
        <v>0</v>
      </c>
      <c r="K646" s="7">
        <f>SUMIF(lms!A:A,branch!A:A,lms!U:U)/100000</f>
        <v>0</v>
      </c>
      <c r="L646" s="7">
        <f t="shared" si="40"/>
        <v>0</v>
      </c>
      <c r="M646" s="7">
        <f t="shared" si="41"/>
        <v>0</v>
      </c>
      <c r="N646" s="7">
        <f t="shared" si="42"/>
        <v>0</v>
      </c>
      <c r="O646" s="7">
        <f t="shared" si="43"/>
        <v>0</v>
      </c>
      <c r="P646" s="3"/>
    </row>
    <row r="647" spans="1:16" x14ac:dyDescent="0.35">
      <c r="A647" s="7">
        <v>3691</v>
      </c>
      <c r="B647" s="7" t="str">
        <f>VLOOKUP(A:A,[2]Branch!$B:$C,2,0)</f>
        <v>Bihari Shariff</v>
      </c>
      <c r="C647" s="7" t="str">
        <f>VLOOKUP(A:A,[2]Branch!$B:$E,4,0)</f>
        <v>PATNA-3</v>
      </c>
      <c r="D647" s="7" t="str">
        <f>VLOOKUP(A:A,[2]Branch!$B:$F,5,0)</f>
        <v>BIHAR</v>
      </c>
      <c r="E647" s="7" t="s">
        <v>498</v>
      </c>
      <c r="F647" s="7">
        <f>COUNTIF(meeting!A:A,A:A)</f>
        <v>0</v>
      </c>
      <c r="G647" s="7">
        <f>SUMIF(meeting!A:A,branch!A:A,meeting!G:G)</f>
        <v>0</v>
      </c>
      <c r="H647" s="7">
        <f>SUMIF(meeting!A:A,branch!A:A,meeting!J:J)/100000</f>
        <v>0</v>
      </c>
      <c r="I647" s="7">
        <f>COUNTIF(lms!A:A,branch!A:A)</f>
        <v>0</v>
      </c>
      <c r="J647" s="7">
        <f>SUMIF(lms!A:A,branch!A:A,lms!N:N)</f>
        <v>0</v>
      </c>
      <c r="K647" s="7">
        <f>SUMIF(lms!A:A,branch!A:A,lms!U:U)/100000</f>
        <v>0</v>
      </c>
      <c r="L647" s="7">
        <f t="shared" si="40"/>
        <v>0</v>
      </c>
      <c r="M647" s="7">
        <f t="shared" si="41"/>
        <v>0</v>
      </c>
      <c r="N647" s="7">
        <f t="shared" si="42"/>
        <v>0</v>
      </c>
      <c r="O647" s="7">
        <f t="shared" si="43"/>
        <v>0</v>
      </c>
      <c r="P647" s="3"/>
    </row>
    <row r="648" spans="1:16" x14ac:dyDescent="0.35">
      <c r="A648" s="7">
        <v>3563</v>
      </c>
      <c r="B648" s="7" t="str">
        <f>VLOOKUP(A:A,[2]Branch!$B:$C,2,0)</f>
        <v>Bhadohi, U.P</v>
      </c>
      <c r="C648" s="7" t="str">
        <f>VLOOKUP(A:A,[2]Branch!$B:$E,4,0)</f>
        <v>ALLAHABAD</v>
      </c>
      <c r="D648" s="7" t="str">
        <f>VLOOKUP(A:A,[2]Branch!$B:$F,5,0)</f>
        <v>VARANASI</v>
      </c>
      <c r="E648" s="7" t="s">
        <v>499</v>
      </c>
      <c r="F648" s="7">
        <f>COUNTIF(meeting!A:A,A:A)</f>
        <v>0</v>
      </c>
      <c r="G648" s="7">
        <f>SUMIF(meeting!A:A,branch!A:A,meeting!G:G)</f>
        <v>0</v>
      </c>
      <c r="H648" s="7">
        <f>SUMIF(meeting!A:A,branch!A:A,meeting!J:J)/100000</f>
        <v>0</v>
      </c>
      <c r="I648" s="7">
        <f>COUNTIF(lms!A:A,branch!A:A)</f>
        <v>0</v>
      </c>
      <c r="J648" s="7">
        <f>SUMIF(lms!A:A,branch!A:A,lms!N:N)</f>
        <v>0</v>
      </c>
      <c r="K648" s="7">
        <f>SUMIF(lms!A:A,branch!A:A,lms!U:U)/100000</f>
        <v>0</v>
      </c>
      <c r="L648" s="7">
        <f t="shared" si="40"/>
        <v>0</v>
      </c>
      <c r="M648" s="7">
        <f t="shared" si="41"/>
        <v>0</v>
      </c>
      <c r="N648" s="7">
        <f t="shared" si="42"/>
        <v>0</v>
      </c>
      <c r="O648" s="7">
        <f t="shared" si="43"/>
        <v>0</v>
      </c>
      <c r="P648" s="3"/>
    </row>
    <row r="649" spans="1:16" x14ac:dyDescent="0.35">
      <c r="A649" s="7">
        <v>2983</v>
      </c>
      <c r="B649" s="7" t="str">
        <f>VLOOKUP(A:A,[2]Branch!$B:$C,2,0)</f>
        <v>Mannur Palakkad</v>
      </c>
      <c r="C649" s="7" t="str">
        <f>VLOOKUP(A:A,[2]Branch!$B:$E,4,0)</f>
        <v>PALAKKAD-01</v>
      </c>
      <c r="D649" s="7" t="str">
        <f>VLOOKUP(A:A,[2]Branch!$B:$F,5,0)</f>
        <v xml:space="preserve">THRISSUR - 2 </v>
      </c>
      <c r="E649" s="7" t="s">
        <v>493</v>
      </c>
      <c r="F649" s="7">
        <f>COUNTIF(meeting!A:A,A:A)</f>
        <v>0</v>
      </c>
      <c r="G649" s="7">
        <f>SUMIF(meeting!A:A,branch!A:A,meeting!G:G)</f>
        <v>0</v>
      </c>
      <c r="H649" s="7">
        <f>SUMIF(meeting!A:A,branch!A:A,meeting!J:J)/100000</f>
        <v>0</v>
      </c>
      <c r="I649" s="7">
        <f>COUNTIF(lms!A:A,branch!A:A)</f>
        <v>0</v>
      </c>
      <c r="J649" s="7">
        <f>SUMIF(lms!A:A,branch!A:A,lms!N:N)</f>
        <v>0</v>
      </c>
      <c r="K649" s="7">
        <f>SUMIF(lms!A:A,branch!A:A,lms!U:U)/100000</f>
        <v>0</v>
      </c>
      <c r="L649" s="7">
        <f t="shared" si="40"/>
        <v>0</v>
      </c>
      <c r="M649" s="7">
        <f t="shared" si="41"/>
        <v>0</v>
      </c>
      <c r="N649" s="7">
        <f t="shared" si="42"/>
        <v>0</v>
      </c>
      <c r="O649" s="7">
        <f t="shared" si="43"/>
        <v>0</v>
      </c>
      <c r="P649" s="3"/>
    </row>
    <row r="650" spans="1:16" x14ac:dyDescent="0.35">
      <c r="A650" s="7">
        <v>1562</v>
      </c>
      <c r="B650" s="7" t="str">
        <f>VLOOKUP(A:A,[2]Branch!$B:$C,2,0)</f>
        <v>Kalol</v>
      </c>
      <c r="C650" s="7" t="str">
        <f>VLOOKUP(A:A,[2]Branch!$B:$E,4,0)</f>
        <v>AHMEDABAD 4</v>
      </c>
      <c r="D650" s="7" t="str">
        <f>VLOOKUP(A:A,[2]Branch!$B:$F,5,0)</f>
        <v xml:space="preserve">NORTH GUJARAT </v>
      </c>
      <c r="E650" s="7" t="s">
        <v>496</v>
      </c>
      <c r="F650" s="7">
        <f>COUNTIF(meeting!A:A,A:A)</f>
        <v>0</v>
      </c>
      <c r="G650" s="7">
        <f>SUMIF(meeting!A:A,branch!A:A,meeting!G:G)</f>
        <v>0</v>
      </c>
      <c r="H650" s="7">
        <f>SUMIF(meeting!A:A,branch!A:A,meeting!J:J)/100000</f>
        <v>0</v>
      </c>
      <c r="I650" s="7">
        <f>COUNTIF(lms!A:A,branch!A:A)</f>
        <v>0</v>
      </c>
      <c r="J650" s="7">
        <f>SUMIF(lms!A:A,branch!A:A,lms!N:N)</f>
        <v>0</v>
      </c>
      <c r="K650" s="7">
        <f>SUMIF(lms!A:A,branch!A:A,lms!U:U)/100000</f>
        <v>0</v>
      </c>
      <c r="L650" s="7">
        <f t="shared" si="40"/>
        <v>0</v>
      </c>
      <c r="M650" s="7">
        <f t="shared" si="41"/>
        <v>0</v>
      </c>
      <c r="N650" s="7">
        <f t="shared" si="42"/>
        <v>0</v>
      </c>
      <c r="O650" s="7">
        <f t="shared" si="43"/>
        <v>0</v>
      </c>
      <c r="P650" s="3"/>
    </row>
    <row r="651" spans="1:16" x14ac:dyDescent="0.35">
      <c r="A651" s="7">
        <v>306</v>
      </c>
      <c r="B651" s="7" t="str">
        <f>VLOOKUP(A:A,[2]Branch!$B:$C,2,0)</f>
        <v>Devi Road Nizamabad</v>
      </c>
      <c r="C651" s="7" t="str">
        <f>VLOOKUP(A:A,[2]Branch!$B:$E,4,0)</f>
        <v>NIZAMABAD</v>
      </c>
      <c r="D651" s="7" t="str">
        <f>VLOOKUP(A:A,[2]Branch!$B:$F,5,0)</f>
        <v>KARIMNAGAR</v>
      </c>
      <c r="E651" s="7" t="s">
        <v>492</v>
      </c>
      <c r="F651" s="7">
        <f>COUNTIF(meeting!A:A,A:A)</f>
        <v>0</v>
      </c>
      <c r="G651" s="7">
        <f>SUMIF(meeting!A:A,branch!A:A,meeting!G:G)</f>
        <v>0</v>
      </c>
      <c r="H651" s="7">
        <f>SUMIF(meeting!A:A,branch!A:A,meeting!J:J)/100000</f>
        <v>0</v>
      </c>
      <c r="I651" s="7">
        <f>COUNTIF(lms!A:A,branch!A:A)</f>
        <v>0</v>
      </c>
      <c r="J651" s="7">
        <f>SUMIF(lms!A:A,branch!A:A,lms!N:N)</f>
        <v>0</v>
      </c>
      <c r="K651" s="7">
        <f>SUMIF(lms!A:A,branch!A:A,lms!U:U)/100000</f>
        <v>0</v>
      </c>
      <c r="L651" s="7">
        <f t="shared" si="40"/>
        <v>0</v>
      </c>
      <c r="M651" s="7">
        <f t="shared" si="41"/>
        <v>0</v>
      </c>
      <c r="N651" s="7">
        <f t="shared" si="42"/>
        <v>0</v>
      </c>
      <c r="O651" s="7">
        <f t="shared" si="43"/>
        <v>0</v>
      </c>
      <c r="P651" s="3"/>
    </row>
    <row r="652" spans="1:16" x14ac:dyDescent="0.35">
      <c r="A652" s="7">
        <v>578</v>
      </c>
      <c r="B652" s="7" t="str">
        <f>VLOOKUP(A:A,[2]Branch!$B:$C,2,0)</f>
        <v>Barasat</v>
      </c>
      <c r="C652" s="7" t="str">
        <f>VLOOKUP(A:A,[2]Branch!$B:$E,4,0)</f>
        <v>KOLKATA-11</v>
      </c>
      <c r="D652" s="7" t="str">
        <f>VLOOKUP(A:A,[2]Branch!$B:$F,5,0)</f>
        <v>KOLKATA NORTH</v>
      </c>
      <c r="E652" s="7" t="s">
        <v>498</v>
      </c>
      <c r="F652" s="7">
        <f>COUNTIF(meeting!A:A,A:A)</f>
        <v>0</v>
      </c>
      <c r="G652" s="7">
        <f>SUMIF(meeting!A:A,branch!A:A,meeting!G:G)</f>
        <v>0</v>
      </c>
      <c r="H652" s="7">
        <f>SUMIF(meeting!A:A,branch!A:A,meeting!J:J)/100000</f>
        <v>0</v>
      </c>
      <c r="I652" s="7">
        <f>COUNTIF(lms!A:A,branch!A:A)</f>
        <v>0</v>
      </c>
      <c r="J652" s="7">
        <f>SUMIF(lms!A:A,branch!A:A,lms!N:N)</f>
        <v>0</v>
      </c>
      <c r="K652" s="7">
        <f>SUMIF(lms!A:A,branch!A:A,lms!U:U)/100000</f>
        <v>0</v>
      </c>
      <c r="L652" s="7">
        <f t="shared" si="40"/>
        <v>0</v>
      </c>
      <c r="M652" s="7">
        <f t="shared" si="41"/>
        <v>0</v>
      </c>
      <c r="N652" s="7">
        <f t="shared" si="42"/>
        <v>0</v>
      </c>
      <c r="O652" s="7">
        <f t="shared" si="43"/>
        <v>0</v>
      </c>
      <c r="P652" s="3"/>
    </row>
    <row r="653" spans="1:16" x14ac:dyDescent="0.35">
      <c r="A653" s="7">
        <v>3692</v>
      </c>
      <c r="B653" s="7" t="str">
        <f>VLOOKUP(A:A,[2]Branch!$B:$C,2,0)</f>
        <v>Muzaffarpur</v>
      </c>
      <c r="C653" s="7" t="str">
        <f>VLOOKUP(A:A,[2]Branch!$B:$E,4,0)</f>
        <v>PATNA-4</v>
      </c>
      <c r="D653" s="7" t="str">
        <f>VLOOKUP(A:A,[2]Branch!$B:$F,5,0)</f>
        <v>BIHAR</v>
      </c>
      <c r="E653" s="7" t="s">
        <v>498</v>
      </c>
      <c r="F653" s="7">
        <f>COUNTIF(meeting!A:A,A:A)</f>
        <v>0</v>
      </c>
      <c r="G653" s="7">
        <f>SUMIF(meeting!A:A,branch!A:A,meeting!G:G)</f>
        <v>0</v>
      </c>
      <c r="H653" s="7">
        <f>SUMIF(meeting!A:A,branch!A:A,meeting!J:J)/100000</f>
        <v>0</v>
      </c>
      <c r="I653" s="7">
        <f>COUNTIF(lms!A:A,branch!A:A)</f>
        <v>0</v>
      </c>
      <c r="J653" s="7">
        <f>SUMIF(lms!A:A,branch!A:A,lms!N:N)</f>
        <v>0</v>
      </c>
      <c r="K653" s="7">
        <f>SUMIF(lms!A:A,branch!A:A,lms!U:U)/100000</f>
        <v>0</v>
      </c>
      <c r="L653" s="7">
        <f t="shared" si="40"/>
        <v>0</v>
      </c>
      <c r="M653" s="7">
        <f t="shared" si="41"/>
        <v>0</v>
      </c>
      <c r="N653" s="7">
        <f t="shared" si="42"/>
        <v>0</v>
      </c>
      <c r="O653" s="7">
        <f t="shared" si="43"/>
        <v>0</v>
      </c>
      <c r="P653" s="3"/>
    </row>
    <row r="654" spans="1:16" x14ac:dyDescent="0.35">
      <c r="A654" s="7">
        <v>2817</v>
      </c>
      <c r="B654" s="7" t="str">
        <f>VLOOKUP(A:A,[2]Branch!$B:$C,2,0)</f>
        <v>Rewa Road,Satna</v>
      </c>
      <c r="C654" s="7" t="str">
        <f>VLOOKUP(A:A,[2]Branch!$B:$E,4,0)</f>
        <v>SATNA</v>
      </c>
      <c r="D654" s="7" t="str">
        <f>VLOOKUP(A:A,[2]Branch!$B:$F,5,0)</f>
        <v>JABALPUR</v>
      </c>
      <c r="E654" s="7" t="s">
        <v>496</v>
      </c>
      <c r="F654" s="7">
        <f>COUNTIF(meeting!A:A,A:A)</f>
        <v>0</v>
      </c>
      <c r="G654" s="7">
        <f>SUMIF(meeting!A:A,branch!A:A,meeting!G:G)</f>
        <v>0</v>
      </c>
      <c r="H654" s="7">
        <f>SUMIF(meeting!A:A,branch!A:A,meeting!J:J)/100000</f>
        <v>0</v>
      </c>
      <c r="I654" s="7">
        <f>COUNTIF(lms!A:A,branch!A:A)</f>
        <v>0</v>
      </c>
      <c r="J654" s="7">
        <f>SUMIF(lms!A:A,branch!A:A,lms!N:N)</f>
        <v>0</v>
      </c>
      <c r="K654" s="7">
        <f>SUMIF(lms!A:A,branch!A:A,lms!U:U)/100000</f>
        <v>0</v>
      </c>
      <c r="L654" s="7">
        <f t="shared" si="40"/>
        <v>0</v>
      </c>
      <c r="M654" s="7">
        <f t="shared" si="41"/>
        <v>0</v>
      </c>
      <c r="N654" s="7">
        <f t="shared" si="42"/>
        <v>0</v>
      </c>
      <c r="O654" s="7">
        <f t="shared" si="43"/>
        <v>0</v>
      </c>
      <c r="P654" s="3"/>
    </row>
    <row r="655" spans="1:16" x14ac:dyDescent="0.35">
      <c r="A655" s="7">
        <v>3853</v>
      </c>
      <c r="B655" s="7" t="str">
        <f>VLOOKUP(A:A,[2]Branch!$B:$C,2,0)</f>
        <v>Jagatsinghapur Bus Stand</v>
      </c>
      <c r="C655" s="7" t="str">
        <f>VLOOKUP(A:A,[2]Branch!$B:$E,4,0)</f>
        <v>JAGATSINGHPUR</v>
      </c>
      <c r="D655" s="7" t="str">
        <f>VLOOKUP(A:A,[2]Branch!$B:$F,5,0)</f>
        <v>BHUBANESWAR</v>
      </c>
      <c r="E655" s="7" t="s">
        <v>498</v>
      </c>
      <c r="F655" s="7">
        <f>COUNTIF(meeting!A:A,A:A)</f>
        <v>0</v>
      </c>
      <c r="G655" s="7">
        <f>SUMIF(meeting!A:A,branch!A:A,meeting!G:G)</f>
        <v>0</v>
      </c>
      <c r="H655" s="7">
        <f>SUMIF(meeting!A:A,branch!A:A,meeting!J:J)/100000</f>
        <v>0</v>
      </c>
      <c r="I655" s="7">
        <f>COUNTIF(lms!A:A,branch!A:A)</f>
        <v>0</v>
      </c>
      <c r="J655" s="7">
        <f>SUMIF(lms!A:A,branch!A:A,lms!N:N)</f>
        <v>0</v>
      </c>
      <c r="K655" s="7">
        <f>SUMIF(lms!A:A,branch!A:A,lms!U:U)/100000</f>
        <v>0</v>
      </c>
      <c r="L655" s="7">
        <f t="shared" si="40"/>
        <v>0</v>
      </c>
      <c r="M655" s="7">
        <f t="shared" si="41"/>
        <v>0</v>
      </c>
      <c r="N655" s="7">
        <f t="shared" si="42"/>
        <v>0</v>
      </c>
      <c r="O655" s="7">
        <f t="shared" si="43"/>
        <v>0</v>
      </c>
      <c r="P655" s="3"/>
    </row>
    <row r="656" spans="1:16" x14ac:dyDescent="0.35">
      <c r="A656" s="7">
        <v>1537</v>
      </c>
      <c r="B656" s="7" t="str">
        <f>VLOOKUP(A:A,[2]Branch!$B:$C,2,0)</f>
        <v>Mandia Road</v>
      </c>
      <c r="C656" s="7" t="str">
        <f>VLOOKUP(A:A,[2]Branch!$B:$E,4,0)</f>
        <v>PALI</v>
      </c>
      <c r="D656" s="7" t="str">
        <f>VLOOKUP(A:A,[2]Branch!$B:$F,5,0)</f>
        <v>JODHAPUR</v>
      </c>
      <c r="E656" s="7" t="s">
        <v>499</v>
      </c>
      <c r="F656" s="7">
        <f>COUNTIF(meeting!A:A,A:A)</f>
        <v>0</v>
      </c>
      <c r="G656" s="7">
        <f>SUMIF(meeting!A:A,branch!A:A,meeting!G:G)</f>
        <v>0</v>
      </c>
      <c r="H656" s="7">
        <f>SUMIF(meeting!A:A,branch!A:A,meeting!J:J)/100000</f>
        <v>0</v>
      </c>
      <c r="I656" s="7">
        <f>COUNTIF(lms!A:A,branch!A:A)</f>
        <v>0</v>
      </c>
      <c r="J656" s="7">
        <f>SUMIF(lms!A:A,branch!A:A,lms!N:N)</f>
        <v>0</v>
      </c>
      <c r="K656" s="7">
        <f>SUMIF(lms!A:A,branch!A:A,lms!U:U)/100000</f>
        <v>0</v>
      </c>
      <c r="L656" s="7">
        <f t="shared" si="40"/>
        <v>0</v>
      </c>
      <c r="M656" s="7">
        <f t="shared" si="41"/>
        <v>0</v>
      </c>
      <c r="N656" s="7">
        <f t="shared" si="42"/>
        <v>0</v>
      </c>
      <c r="O656" s="7">
        <f t="shared" si="43"/>
        <v>0</v>
      </c>
      <c r="P656" s="3"/>
    </row>
    <row r="657" spans="1:16" x14ac:dyDescent="0.35">
      <c r="A657" s="7">
        <v>85</v>
      </c>
      <c r="B657" s="7" t="str">
        <f>VLOOKUP(A:A,[2]Branch!$B:$C,2,0)</f>
        <v>Karolbagh</v>
      </c>
      <c r="C657" s="7" t="str">
        <f>VLOOKUP(A:A,[2]Branch!$B:$E,4,0)</f>
        <v>DELHI-4</v>
      </c>
      <c r="D657" s="7" t="str">
        <f>VLOOKUP(A:A,[2]Branch!$B:$F,5,0)</f>
        <v>DELHI-1</v>
      </c>
      <c r="E657" s="7" t="s">
        <v>499</v>
      </c>
      <c r="F657" s="7">
        <f>COUNTIF(meeting!A:A,A:A)</f>
        <v>0</v>
      </c>
      <c r="G657" s="7">
        <f>SUMIF(meeting!A:A,branch!A:A,meeting!G:G)</f>
        <v>0</v>
      </c>
      <c r="H657" s="7">
        <f>SUMIF(meeting!A:A,branch!A:A,meeting!J:J)/100000</f>
        <v>0</v>
      </c>
      <c r="I657" s="7">
        <f>COUNTIF(lms!A:A,branch!A:A)</f>
        <v>0</v>
      </c>
      <c r="J657" s="7">
        <f>SUMIF(lms!A:A,branch!A:A,lms!N:N)</f>
        <v>0</v>
      </c>
      <c r="K657" s="7">
        <f>SUMIF(lms!A:A,branch!A:A,lms!U:U)/100000</f>
        <v>0</v>
      </c>
      <c r="L657" s="7">
        <f t="shared" si="40"/>
        <v>0</v>
      </c>
      <c r="M657" s="7">
        <f t="shared" si="41"/>
        <v>0</v>
      </c>
      <c r="N657" s="7">
        <f t="shared" si="42"/>
        <v>0</v>
      </c>
      <c r="O657" s="7">
        <f t="shared" si="43"/>
        <v>0</v>
      </c>
      <c r="P657" s="3"/>
    </row>
    <row r="658" spans="1:16" x14ac:dyDescent="0.35">
      <c r="A658" s="7">
        <v>3782</v>
      </c>
      <c r="B658" s="7" t="str">
        <f>VLOOKUP(A:A,[2]Branch!$B:$C,2,0)</f>
        <v>Itamati, Odisha</v>
      </c>
      <c r="C658" s="7" t="str">
        <f>VLOOKUP(A:A,[2]Branch!$B:$E,4,0)</f>
        <v>NAYAGARH</v>
      </c>
      <c r="D658" s="7" t="str">
        <f>VLOOKUP(A:A,[2]Branch!$B:$F,5,0)</f>
        <v>BERHAMPUR</v>
      </c>
      <c r="E658" s="7" t="s">
        <v>498</v>
      </c>
      <c r="F658" s="7">
        <f>COUNTIF(meeting!A:A,A:A)</f>
        <v>0</v>
      </c>
      <c r="G658" s="7">
        <f>SUMIF(meeting!A:A,branch!A:A,meeting!G:G)</f>
        <v>0</v>
      </c>
      <c r="H658" s="7">
        <f>SUMIF(meeting!A:A,branch!A:A,meeting!J:J)/100000</f>
        <v>0</v>
      </c>
      <c r="I658" s="7">
        <f>COUNTIF(lms!A:A,branch!A:A)</f>
        <v>0</v>
      </c>
      <c r="J658" s="7">
        <f>SUMIF(lms!A:A,branch!A:A,lms!N:N)</f>
        <v>0</v>
      </c>
      <c r="K658" s="7">
        <f>SUMIF(lms!A:A,branch!A:A,lms!U:U)/100000</f>
        <v>0</v>
      </c>
      <c r="L658" s="7">
        <f t="shared" si="40"/>
        <v>0</v>
      </c>
      <c r="M658" s="7">
        <f t="shared" si="41"/>
        <v>0</v>
      </c>
      <c r="N658" s="7">
        <f t="shared" si="42"/>
        <v>0</v>
      </c>
      <c r="O658" s="7">
        <f t="shared" si="43"/>
        <v>0</v>
      </c>
      <c r="P658" s="3"/>
    </row>
    <row r="659" spans="1:16" x14ac:dyDescent="0.35">
      <c r="A659" s="7">
        <v>779</v>
      </c>
      <c r="B659" s="7" t="str">
        <f>VLOOKUP(A:A,[2]Branch!$B:$C,2,0)</f>
        <v>Domlur</v>
      </c>
      <c r="C659" s="7" t="str">
        <f>VLOOKUP(A:A,[2]Branch!$B:$E,4,0)</f>
        <v>KOLAR-2</v>
      </c>
      <c r="D659" s="7" t="str">
        <f>VLOOKUP(A:A,[2]Branch!$B:$F,5,0)</f>
        <v>KOLAR</v>
      </c>
      <c r="E659" s="7" t="s">
        <v>497</v>
      </c>
      <c r="F659" s="7">
        <f>COUNTIF(meeting!A:A,A:A)</f>
        <v>0</v>
      </c>
      <c r="G659" s="7">
        <f>SUMIF(meeting!A:A,branch!A:A,meeting!G:G)</f>
        <v>0</v>
      </c>
      <c r="H659" s="7">
        <f>SUMIF(meeting!A:A,branch!A:A,meeting!J:J)/100000</f>
        <v>0</v>
      </c>
      <c r="I659" s="7">
        <f>COUNTIF(lms!A:A,branch!A:A)</f>
        <v>0</v>
      </c>
      <c r="J659" s="7">
        <f>SUMIF(lms!A:A,branch!A:A,lms!N:N)</f>
        <v>0</v>
      </c>
      <c r="K659" s="7">
        <f>SUMIF(lms!A:A,branch!A:A,lms!U:U)/100000</f>
        <v>0</v>
      </c>
      <c r="L659" s="7">
        <f t="shared" si="40"/>
        <v>0</v>
      </c>
      <c r="M659" s="7">
        <f t="shared" si="41"/>
        <v>0</v>
      </c>
      <c r="N659" s="7">
        <f t="shared" si="42"/>
        <v>0</v>
      </c>
      <c r="O659" s="7">
        <f t="shared" si="43"/>
        <v>0</v>
      </c>
      <c r="P659" s="3"/>
    </row>
    <row r="660" spans="1:16" x14ac:dyDescent="0.35">
      <c r="A660" s="7">
        <v>2743</v>
      </c>
      <c r="B660" s="7" t="str">
        <f>VLOOKUP(A:A,[2]Branch!$B:$C,2,0)</f>
        <v>Edapadi Salem</v>
      </c>
      <c r="C660" s="7" t="str">
        <f>VLOOKUP(A:A,[2]Branch!$B:$E,4,0)</f>
        <v>OMALUR</v>
      </c>
      <c r="D660" s="7" t="str">
        <f>VLOOKUP(A:A,[2]Branch!$B:$F,5,0)</f>
        <v>SALEM</v>
      </c>
      <c r="E660" s="7" t="s">
        <v>494</v>
      </c>
      <c r="F660" s="7">
        <f>COUNTIF(meeting!A:A,A:A)</f>
        <v>0</v>
      </c>
      <c r="G660" s="7">
        <f>SUMIF(meeting!A:A,branch!A:A,meeting!G:G)</f>
        <v>0</v>
      </c>
      <c r="H660" s="7">
        <f>SUMIF(meeting!A:A,branch!A:A,meeting!J:J)/100000</f>
        <v>0</v>
      </c>
      <c r="I660" s="7">
        <f>COUNTIF(lms!A:A,branch!A:A)</f>
        <v>0</v>
      </c>
      <c r="J660" s="7">
        <f>SUMIF(lms!A:A,branch!A:A,lms!N:N)</f>
        <v>0</v>
      </c>
      <c r="K660" s="7">
        <f>SUMIF(lms!A:A,branch!A:A,lms!U:U)/100000</f>
        <v>0</v>
      </c>
      <c r="L660" s="7">
        <f t="shared" si="40"/>
        <v>0</v>
      </c>
      <c r="M660" s="7">
        <f t="shared" si="41"/>
        <v>0</v>
      </c>
      <c r="N660" s="7">
        <f t="shared" si="42"/>
        <v>0</v>
      </c>
      <c r="O660" s="7">
        <f t="shared" si="43"/>
        <v>0</v>
      </c>
      <c r="P660" s="3"/>
    </row>
    <row r="661" spans="1:16" x14ac:dyDescent="0.35">
      <c r="A661" s="7">
        <v>946</v>
      </c>
      <c r="B661" s="7" t="str">
        <f>VLOOKUP(A:A,[2]Branch!$B:$C,2,0)</f>
        <v>Isukathota</v>
      </c>
      <c r="C661" s="7" t="str">
        <f>VLOOKUP(A:A,[2]Branch!$B:$E,4,0)</f>
        <v>VISAKHAPATNAM 3</v>
      </c>
      <c r="D661" s="7" t="str">
        <f>VLOOKUP(A:A,[2]Branch!$B:$F,5,0)</f>
        <v>VISHAKHAPATANAM</v>
      </c>
      <c r="E661" s="7" t="s">
        <v>498</v>
      </c>
      <c r="F661" s="7">
        <f>COUNTIF(meeting!A:A,A:A)</f>
        <v>0</v>
      </c>
      <c r="G661" s="7">
        <f>SUMIF(meeting!A:A,branch!A:A,meeting!G:G)</f>
        <v>0</v>
      </c>
      <c r="H661" s="7">
        <f>SUMIF(meeting!A:A,branch!A:A,meeting!J:J)/100000</f>
        <v>0</v>
      </c>
      <c r="I661" s="7">
        <f>COUNTIF(lms!A:A,branch!A:A)</f>
        <v>0</v>
      </c>
      <c r="J661" s="7">
        <f>SUMIF(lms!A:A,branch!A:A,lms!N:N)</f>
        <v>0</v>
      </c>
      <c r="K661" s="7">
        <f>SUMIF(lms!A:A,branch!A:A,lms!U:U)/100000</f>
        <v>0</v>
      </c>
      <c r="L661" s="7">
        <f t="shared" si="40"/>
        <v>0</v>
      </c>
      <c r="M661" s="7">
        <f t="shared" si="41"/>
        <v>0</v>
      </c>
      <c r="N661" s="7">
        <f t="shared" si="42"/>
        <v>0</v>
      </c>
      <c r="O661" s="7">
        <f t="shared" si="43"/>
        <v>0</v>
      </c>
      <c r="P661" s="3"/>
    </row>
    <row r="662" spans="1:16" x14ac:dyDescent="0.35">
      <c r="A662" s="7">
        <v>2077</v>
      </c>
      <c r="B662" s="7" t="str">
        <f>VLOOKUP(A:A,[2]Branch!$B:$C,2,0)</f>
        <v>Rajpipla</v>
      </c>
      <c r="C662" s="7" t="str">
        <f>VLOOKUP(A:A,[2]Branch!$B:$E,4,0)</f>
        <v>VADODARA-1</v>
      </c>
      <c r="D662" s="7" t="str">
        <f>VLOOKUP(A:A,[2]Branch!$B:$F,5,0)</f>
        <v>SOUTH GUJARAT</v>
      </c>
      <c r="E662" s="7" t="s">
        <v>496</v>
      </c>
      <c r="F662" s="7">
        <f>COUNTIF(meeting!A:A,A:A)</f>
        <v>0</v>
      </c>
      <c r="G662" s="7">
        <f>SUMIF(meeting!A:A,branch!A:A,meeting!G:G)</f>
        <v>0</v>
      </c>
      <c r="H662" s="7">
        <f>SUMIF(meeting!A:A,branch!A:A,meeting!J:J)/100000</f>
        <v>0</v>
      </c>
      <c r="I662" s="7">
        <f>COUNTIF(lms!A:A,branch!A:A)</f>
        <v>0</v>
      </c>
      <c r="J662" s="7">
        <f>SUMIF(lms!A:A,branch!A:A,lms!N:N)</f>
        <v>0</v>
      </c>
      <c r="K662" s="7">
        <f>SUMIF(lms!A:A,branch!A:A,lms!U:U)/100000</f>
        <v>0</v>
      </c>
      <c r="L662" s="7">
        <f t="shared" si="40"/>
        <v>0</v>
      </c>
      <c r="M662" s="7">
        <f t="shared" si="41"/>
        <v>0</v>
      </c>
      <c r="N662" s="7">
        <f t="shared" si="42"/>
        <v>0</v>
      </c>
      <c r="O662" s="7">
        <f t="shared" si="43"/>
        <v>0</v>
      </c>
      <c r="P662" s="3"/>
    </row>
    <row r="663" spans="1:16" x14ac:dyDescent="0.35">
      <c r="A663" s="7">
        <v>1665</v>
      </c>
      <c r="B663" s="7" t="str">
        <f>VLOOKUP(A:A,[2]Branch!$B:$C,2,0)</f>
        <v>Byadgi</v>
      </c>
      <c r="C663" s="7" t="str">
        <f>VLOOKUP(A:A,[2]Branch!$B:$E,4,0)</f>
        <v>HAVERI</v>
      </c>
      <c r="D663" s="7" t="str">
        <f>VLOOKUP(A:A,[2]Branch!$B:$F,5,0)</f>
        <v>DAVANAGERE</v>
      </c>
      <c r="E663" s="7" t="s">
        <v>492</v>
      </c>
      <c r="F663" s="7">
        <f>COUNTIF(meeting!A:A,A:A)</f>
        <v>0</v>
      </c>
      <c r="G663" s="7">
        <f>SUMIF(meeting!A:A,branch!A:A,meeting!G:G)</f>
        <v>0</v>
      </c>
      <c r="H663" s="7">
        <f>SUMIF(meeting!A:A,branch!A:A,meeting!J:J)/100000</f>
        <v>0</v>
      </c>
      <c r="I663" s="7">
        <f>COUNTIF(lms!A:A,branch!A:A)</f>
        <v>0</v>
      </c>
      <c r="J663" s="7">
        <f>SUMIF(lms!A:A,branch!A:A,lms!N:N)</f>
        <v>0</v>
      </c>
      <c r="K663" s="7">
        <f>SUMIF(lms!A:A,branch!A:A,lms!U:U)/100000</f>
        <v>0</v>
      </c>
      <c r="L663" s="7">
        <f t="shared" si="40"/>
        <v>0</v>
      </c>
      <c r="M663" s="7">
        <f t="shared" si="41"/>
        <v>0</v>
      </c>
      <c r="N663" s="7">
        <f t="shared" si="42"/>
        <v>0</v>
      </c>
      <c r="O663" s="7">
        <f t="shared" si="43"/>
        <v>0</v>
      </c>
      <c r="P663" s="3"/>
    </row>
    <row r="664" spans="1:16" x14ac:dyDescent="0.35">
      <c r="A664" s="7">
        <v>2571</v>
      </c>
      <c r="B664" s="7" t="str">
        <f>VLOOKUP(A:A,[2]Branch!$B:$C,2,0)</f>
        <v>Indira Market Jabalpur</v>
      </c>
      <c r="C664" s="7" t="str">
        <f>VLOOKUP(A:A,[2]Branch!$B:$E,4,0)</f>
        <v>JABALPUR -1</v>
      </c>
      <c r="D664" s="7" t="str">
        <f>VLOOKUP(A:A,[2]Branch!$B:$F,5,0)</f>
        <v>JABALPUR</v>
      </c>
      <c r="E664" s="7" t="s">
        <v>496</v>
      </c>
      <c r="F664" s="7">
        <f>COUNTIF(meeting!A:A,A:A)</f>
        <v>0</v>
      </c>
      <c r="G664" s="7">
        <f>SUMIF(meeting!A:A,branch!A:A,meeting!G:G)</f>
        <v>0</v>
      </c>
      <c r="H664" s="7">
        <f>SUMIF(meeting!A:A,branch!A:A,meeting!J:J)/100000</f>
        <v>0</v>
      </c>
      <c r="I664" s="7">
        <f>COUNTIF(lms!A:A,branch!A:A)</f>
        <v>0</v>
      </c>
      <c r="J664" s="7">
        <f>SUMIF(lms!A:A,branch!A:A,lms!N:N)</f>
        <v>0</v>
      </c>
      <c r="K664" s="7">
        <f>SUMIF(lms!A:A,branch!A:A,lms!U:U)/100000</f>
        <v>0</v>
      </c>
      <c r="L664" s="7">
        <f t="shared" si="40"/>
        <v>0</v>
      </c>
      <c r="M664" s="7">
        <f t="shared" si="41"/>
        <v>0</v>
      </c>
      <c r="N664" s="7">
        <f t="shared" si="42"/>
        <v>0</v>
      </c>
      <c r="O664" s="7">
        <f t="shared" si="43"/>
        <v>0</v>
      </c>
      <c r="P664" s="3"/>
    </row>
    <row r="665" spans="1:16" x14ac:dyDescent="0.35">
      <c r="A665" s="7">
        <v>3814</v>
      </c>
      <c r="B665" s="7" t="str">
        <f>VLOOKUP(A:A,[2]Branch!$B:$C,2,0)</f>
        <v>Sonamukhi</v>
      </c>
      <c r="C665" s="7" t="str">
        <f>VLOOKUP(A:A,[2]Branch!$B:$E,4,0)</f>
        <v>KOLKATA-13</v>
      </c>
      <c r="D665" s="7" t="str">
        <f>VLOOKUP(A:A,[2]Branch!$B:$F,5,0)</f>
        <v>KOLKATA SOUTH</v>
      </c>
      <c r="E665" s="7" t="s">
        <v>498</v>
      </c>
      <c r="F665" s="7">
        <f>COUNTIF(meeting!A:A,A:A)</f>
        <v>0</v>
      </c>
      <c r="G665" s="7">
        <f>SUMIF(meeting!A:A,branch!A:A,meeting!G:G)</f>
        <v>0</v>
      </c>
      <c r="H665" s="7">
        <f>SUMIF(meeting!A:A,branch!A:A,meeting!J:J)/100000</f>
        <v>0</v>
      </c>
      <c r="I665" s="7">
        <f>COUNTIF(lms!A:A,branch!A:A)</f>
        <v>0</v>
      </c>
      <c r="J665" s="7">
        <f>SUMIF(lms!A:A,branch!A:A,lms!N:N)</f>
        <v>0</v>
      </c>
      <c r="K665" s="7">
        <f>SUMIF(lms!A:A,branch!A:A,lms!U:U)/100000</f>
        <v>0</v>
      </c>
      <c r="L665" s="7">
        <f t="shared" si="40"/>
        <v>0</v>
      </c>
      <c r="M665" s="7">
        <f t="shared" si="41"/>
        <v>0</v>
      </c>
      <c r="N665" s="7">
        <f t="shared" si="42"/>
        <v>0</v>
      </c>
      <c r="O665" s="7">
        <f t="shared" si="43"/>
        <v>0</v>
      </c>
      <c r="P665" s="3"/>
    </row>
    <row r="666" spans="1:16" x14ac:dyDescent="0.35">
      <c r="A666" s="7">
        <v>3554</v>
      </c>
      <c r="B666" s="7" t="str">
        <f>VLOOKUP(A:A,[2]Branch!$B:$C,2,0)</f>
        <v>Jugsalai</v>
      </c>
      <c r="C666" s="7" t="str">
        <f>VLOOKUP(A:A,[2]Branch!$B:$E,4,0)</f>
        <v>PATNA-5</v>
      </c>
      <c r="D666" s="7" t="str">
        <f>VLOOKUP(A:A,[2]Branch!$B:$F,5,0)</f>
        <v>BIHAR</v>
      </c>
      <c r="E666" s="7" t="s">
        <v>498</v>
      </c>
      <c r="F666" s="7">
        <f>COUNTIF(meeting!A:A,A:A)</f>
        <v>0</v>
      </c>
      <c r="G666" s="7">
        <f>SUMIF(meeting!A:A,branch!A:A,meeting!G:G)</f>
        <v>0</v>
      </c>
      <c r="H666" s="7">
        <f>SUMIF(meeting!A:A,branch!A:A,meeting!J:J)/100000</f>
        <v>0</v>
      </c>
      <c r="I666" s="7">
        <f>COUNTIF(lms!A:A,branch!A:A)</f>
        <v>0</v>
      </c>
      <c r="J666" s="7">
        <f>SUMIF(lms!A:A,branch!A:A,lms!N:N)</f>
        <v>0</v>
      </c>
      <c r="K666" s="7">
        <f>SUMIF(lms!A:A,branch!A:A,lms!U:U)/100000</f>
        <v>0</v>
      </c>
      <c r="L666" s="7">
        <f t="shared" si="40"/>
        <v>0</v>
      </c>
      <c r="M666" s="7">
        <f t="shared" si="41"/>
        <v>0</v>
      </c>
      <c r="N666" s="7">
        <f t="shared" si="42"/>
        <v>0</v>
      </c>
      <c r="O666" s="7">
        <f t="shared" si="43"/>
        <v>0</v>
      </c>
      <c r="P666" s="3"/>
    </row>
    <row r="667" spans="1:16" x14ac:dyDescent="0.35">
      <c r="A667" s="7">
        <v>3607</v>
      </c>
      <c r="B667" s="7" t="str">
        <f>VLOOKUP(A:A,[2]Branch!$B:$C,2,0)</f>
        <v>Harda</v>
      </c>
      <c r="C667" s="7" t="str">
        <f>VLOOKUP(A:A,[2]Branch!$B:$E,4,0)</f>
        <v>KHANDWA</v>
      </c>
      <c r="D667" s="7" t="str">
        <f>VLOOKUP(A:A,[2]Branch!$B:$F,5,0)</f>
        <v>INDORE</v>
      </c>
      <c r="E667" s="7" t="s">
        <v>496</v>
      </c>
      <c r="F667" s="7">
        <f>COUNTIF(meeting!A:A,A:A)</f>
        <v>0</v>
      </c>
      <c r="G667" s="7">
        <f>SUMIF(meeting!A:A,branch!A:A,meeting!G:G)</f>
        <v>0</v>
      </c>
      <c r="H667" s="7">
        <f>SUMIF(meeting!A:A,branch!A:A,meeting!J:J)/100000</f>
        <v>0</v>
      </c>
      <c r="I667" s="7">
        <f>COUNTIF(lms!A:A,branch!A:A)</f>
        <v>0</v>
      </c>
      <c r="J667" s="7">
        <f>SUMIF(lms!A:A,branch!A:A,lms!N:N)</f>
        <v>0</v>
      </c>
      <c r="K667" s="7">
        <f>SUMIF(lms!A:A,branch!A:A,lms!U:U)/100000</f>
        <v>0</v>
      </c>
      <c r="L667" s="7">
        <f t="shared" si="40"/>
        <v>0</v>
      </c>
      <c r="M667" s="7">
        <f t="shared" si="41"/>
        <v>0</v>
      </c>
      <c r="N667" s="7">
        <f t="shared" si="42"/>
        <v>0</v>
      </c>
      <c r="O667" s="7">
        <f t="shared" si="43"/>
        <v>0</v>
      </c>
      <c r="P667" s="3"/>
    </row>
    <row r="668" spans="1:16" x14ac:dyDescent="0.35">
      <c r="A668" s="7">
        <v>1336</v>
      </c>
      <c r="B668" s="7" t="str">
        <f>VLOOKUP(A:A,[2]Branch!$B:$C,2,0)</f>
        <v>Diamond Point Sikhroad</v>
      </c>
      <c r="C668" s="7" t="str">
        <f>VLOOKUP(A:A,[2]Branch!$B:$E,4,0)</f>
        <v>SECUNDRABAD-1</v>
      </c>
      <c r="D668" s="7" t="str">
        <f>VLOOKUP(A:A,[2]Branch!$B:$F,5,0)</f>
        <v>SECUNDRABAD</v>
      </c>
      <c r="E668" s="7" t="s">
        <v>492</v>
      </c>
      <c r="F668" s="7">
        <f>COUNTIF(meeting!A:A,A:A)</f>
        <v>0</v>
      </c>
      <c r="G668" s="7">
        <f>SUMIF(meeting!A:A,branch!A:A,meeting!G:G)</f>
        <v>0</v>
      </c>
      <c r="H668" s="7">
        <f>SUMIF(meeting!A:A,branch!A:A,meeting!J:J)/100000</f>
        <v>0</v>
      </c>
      <c r="I668" s="7">
        <f>COUNTIF(lms!A:A,branch!A:A)</f>
        <v>0</v>
      </c>
      <c r="J668" s="7">
        <f>SUMIF(lms!A:A,branch!A:A,lms!N:N)</f>
        <v>0</v>
      </c>
      <c r="K668" s="7">
        <f>SUMIF(lms!A:A,branch!A:A,lms!U:U)/100000</f>
        <v>0</v>
      </c>
      <c r="L668" s="7">
        <f t="shared" si="40"/>
        <v>0</v>
      </c>
      <c r="M668" s="7">
        <f t="shared" si="41"/>
        <v>0</v>
      </c>
      <c r="N668" s="7">
        <f t="shared" si="42"/>
        <v>0</v>
      </c>
      <c r="O668" s="7">
        <f t="shared" si="43"/>
        <v>0</v>
      </c>
      <c r="P668" s="3"/>
    </row>
    <row r="669" spans="1:16" x14ac:dyDescent="0.35">
      <c r="A669" s="7">
        <v>1900</v>
      </c>
      <c r="B669" s="7" t="str">
        <f>VLOOKUP(A:A,[2]Branch!$B:$C,2,0)</f>
        <v>Veeraganur Salem</v>
      </c>
      <c r="C669" s="7" t="str">
        <f>VLOOKUP(A:A,[2]Branch!$B:$E,4,0)</f>
        <v>ATTUR</v>
      </c>
      <c r="D669" s="7" t="str">
        <f>VLOOKUP(A:A,[2]Branch!$B:$F,5,0)</f>
        <v>PONDICHERY</v>
      </c>
      <c r="E669" s="7" t="s">
        <v>494</v>
      </c>
      <c r="F669" s="7">
        <f>COUNTIF(meeting!A:A,A:A)</f>
        <v>0</v>
      </c>
      <c r="G669" s="7">
        <f>SUMIF(meeting!A:A,branch!A:A,meeting!G:G)</f>
        <v>0</v>
      </c>
      <c r="H669" s="7">
        <f>SUMIF(meeting!A:A,branch!A:A,meeting!J:J)/100000</f>
        <v>0</v>
      </c>
      <c r="I669" s="7">
        <f>COUNTIF(lms!A:A,branch!A:A)</f>
        <v>0</v>
      </c>
      <c r="J669" s="7">
        <f>SUMIF(lms!A:A,branch!A:A,lms!N:N)</f>
        <v>0</v>
      </c>
      <c r="K669" s="7">
        <f>SUMIF(lms!A:A,branch!A:A,lms!U:U)/100000</f>
        <v>0</v>
      </c>
      <c r="L669" s="7">
        <f t="shared" si="40"/>
        <v>0</v>
      </c>
      <c r="M669" s="7">
        <f t="shared" si="41"/>
        <v>0</v>
      </c>
      <c r="N669" s="7">
        <f t="shared" si="42"/>
        <v>0</v>
      </c>
      <c r="O669" s="7">
        <f t="shared" si="43"/>
        <v>0</v>
      </c>
      <c r="P669" s="3"/>
    </row>
    <row r="670" spans="1:16" x14ac:dyDescent="0.35">
      <c r="A670" s="7">
        <v>3150</v>
      </c>
      <c r="B670" s="7" t="str">
        <f>VLOOKUP(A:A,[2]Branch!$B:$C,2,0)</f>
        <v>Sigra-Varanasi</v>
      </c>
      <c r="C670" s="7" t="str">
        <f>VLOOKUP(A:A,[2]Branch!$B:$E,4,0)</f>
        <v>ALLAHABAD</v>
      </c>
      <c r="D670" s="7" t="str">
        <f>VLOOKUP(A:A,[2]Branch!$B:$F,5,0)</f>
        <v>VARANASI</v>
      </c>
      <c r="E670" s="7" t="s">
        <v>499</v>
      </c>
      <c r="F670" s="7">
        <f>COUNTIF(meeting!A:A,A:A)</f>
        <v>0</v>
      </c>
      <c r="G670" s="7">
        <f>SUMIF(meeting!A:A,branch!A:A,meeting!G:G)</f>
        <v>0</v>
      </c>
      <c r="H670" s="7">
        <f>SUMIF(meeting!A:A,branch!A:A,meeting!J:J)/100000</f>
        <v>0</v>
      </c>
      <c r="I670" s="7">
        <f>COUNTIF(lms!A:A,branch!A:A)</f>
        <v>0</v>
      </c>
      <c r="J670" s="7">
        <f>SUMIF(lms!A:A,branch!A:A,lms!N:N)</f>
        <v>0</v>
      </c>
      <c r="K670" s="7">
        <f>SUMIF(lms!A:A,branch!A:A,lms!U:U)/100000</f>
        <v>0</v>
      </c>
      <c r="L670" s="7">
        <f t="shared" si="40"/>
        <v>0</v>
      </c>
      <c r="M670" s="7">
        <f t="shared" si="41"/>
        <v>0</v>
      </c>
      <c r="N670" s="7">
        <f t="shared" si="42"/>
        <v>0</v>
      </c>
      <c r="O670" s="7">
        <f t="shared" si="43"/>
        <v>0</v>
      </c>
      <c r="P670" s="3"/>
    </row>
    <row r="671" spans="1:16" x14ac:dyDescent="0.35">
      <c r="A671" s="7">
        <v>2939</v>
      </c>
      <c r="B671" s="7" t="str">
        <f>VLOOKUP(A:A,[2]Branch!$B:$C,2,0)</f>
        <v>Sulem Sarai-Allahabad</v>
      </c>
      <c r="C671" s="7" t="str">
        <f>VLOOKUP(A:A,[2]Branch!$B:$E,4,0)</f>
        <v>ALLAHABAD</v>
      </c>
      <c r="D671" s="7" t="str">
        <f>VLOOKUP(A:A,[2]Branch!$B:$F,5,0)</f>
        <v>VARANASI</v>
      </c>
      <c r="E671" s="7" t="s">
        <v>499</v>
      </c>
      <c r="F671" s="7">
        <f>COUNTIF(meeting!A:A,A:A)</f>
        <v>0</v>
      </c>
      <c r="G671" s="7">
        <f>SUMIF(meeting!A:A,branch!A:A,meeting!G:G)</f>
        <v>0</v>
      </c>
      <c r="H671" s="7">
        <f>SUMIF(meeting!A:A,branch!A:A,meeting!J:J)/100000</f>
        <v>0</v>
      </c>
      <c r="I671" s="7">
        <f>COUNTIF(lms!A:A,branch!A:A)</f>
        <v>0</v>
      </c>
      <c r="J671" s="7">
        <f>SUMIF(lms!A:A,branch!A:A,lms!N:N)</f>
        <v>0</v>
      </c>
      <c r="K671" s="7">
        <f>SUMIF(lms!A:A,branch!A:A,lms!U:U)/100000</f>
        <v>0</v>
      </c>
      <c r="L671" s="7">
        <f t="shared" si="40"/>
        <v>0</v>
      </c>
      <c r="M671" s="7">
        <f t="shared" si="41"/>
        <v>0</v>
      </c>
      <c r="N671" s="7">
        <f t="shared" si="42"/>
        <v>0</v>
      </c>
      <c r="O671" s="7">
        <f t="shared" si="43"/>
        <v>0</v>
      </c>
      <c r="P671" s="3"/>
    </row>
    <row r="672" spans="1:16" x14ac:dyDescent="0.35">
      <c r="A672" s="7">
        <v>2716</v>
      </c>
      <c r="B672" s="7" t="str">
        <f>VLOOKUP(A:A,[2]Branch!$B:$C,2,0)</f>
        <v>Gallamandi Amahia Rewa</v>
      </c>
      <c r="C672" s="7" t="str">
        <f>VLOOKUP(A:A,[2]Branch!$B:$E,4,0)</f>
        <v>REWA</v>
      </c>
      <c r="D672" s="7" t="str">
        <f>VLOOKUP(A:A,[2]Branch!$B:$F,5,0)</f>
        <v>JABALPUR</v>
      </c>
      <c r="E672" s="7" t="s">
        <v>496</v>
      </c>
      <c r="F672" s="7">
        <f>COUNTIF(meeting!A:A,A:A)</f>
        <v>0</v>
      </c>
      <c r="G672" s="7">
        <f>SUMIF(meeting!A:A,branch!A:A,meeting!G:G)</f>
        <v>0</v>
      </c>
      <c r="H672" s="7">
        <f>SUMIF(meeting!A:A,branch!A:A,meeting!J:J)/100000</f>
        <v>0</v>
      </c>
      <c r="I672" s="7">
        <f>COUNTIF(lms!A:A,branch!A:A)</f>
        <v>0</v>
      </c>
      <c r="J672" s="7">
        <f>SUMIF(lms!A:A,branch!A:A,lms!N:N)</f>
        <v>0</v>
      </c>
      <c r="K672" s="7">
        <f>SUMIF(lms!A:A,branch!A:A,lms!U:U)/100000</f>
        <v>0</v>
      </c>
      <c r="L672" s="7">
        <f t="shared" si="40"/>
        <v>0</v>
      </c>
      <c r="M672" s="7">
        <f t="shared" si="41"/>
        <v>0</v>
      </c>
      <c r="N672" s="7">
        <f t="shared" si="42"/>
        <v>0</v>
      </c>
      <c r="O672" s="7">
        <f t="shared" si="43"/>
        <v>0</v>
      </c>
      <c r="P672" s="3"/>
    </row>
    <row r="673" spans="1:16" x14ac:dyDescent="0.35">
      <c r="A673" s="7">
        <v>1279</v>
      </c>
      <c r="B673" s="7" t="str">
        <f>VLOOKUP(A:A,[2]Branch!$B:$C,2,0)</f>
        <v>Odanavattom</v>
      </c>
      <c r="C673" s="7" t="str">
        <f>VLOOKUP(A:A,[2]Branch!$B:$E,4,0)</f>
        <v>KOLLAM 5</v>
      </c>
      <c r="D673" s="7" t="str">
        <f>VLOOKUP(A:A,[2]Branch!$B:$F,5,0)</f>
        <v>KOLLAM REGION</v>
      </c>
      <c r="E673" s="7" t="s">
        <v>493</v>
      </c>
      <c r="F673" s="7">
        <f>COUNTIF(meeting!A:A,A:A)</f>
        <v>0</v>
      </c>
      <c r="G673" s="7">
        <f>SUMIF(meeting!A:A,branch!A:A,meeting!G:G)</f>
        <v>0</v>
      </c>
      <c r="H673" s="7">
        <f>SUMIF(meeting!A:A,branch!A:A,meeting!J:J)/100000</f>
        <v>0</v>
      </c>
      <c r="I673" s="7">
        <f>COUNTIF(lms!A:A,branch!A:A)</f>
        <v>0</v>
      </c>
      <c r="J673" s="7">
        <f>SUMIF(lms!A:A,branch!A:A,lms!N:N)</f>
        <v>0</v>
      </c>
      <c r="K673" s="7">
        <f>SUMIF(lms!A:A,branch!A:A,lms!U:U)/100000</f>
        <v>0</v>
      </c>
      <c r="L673" s="7">
        <f t="shared" si="40"/>
        <v>0</v>
      </c>
      <c r="M673" s="7">
        <f t="shared" si="41"/>
        <v>0</v>
      </c>
      <c r="N673" s="7">
        <f t="shared" si="42"/>
        <v>0</v>
      </c>
      <c r="O673" s="7">
        <f t="shared" si="43"/>
        <v>0</v>
      </c>
      <c r="P673" s="3"/>
    </row>
    <row r="674" spans="1:16" x14ac:dyDescent="0.35">
      <c r="A674" s="7">
        <v>729</v>
      </c>
      <c r="B674" s="7" t="str">
        <f>VLOOKUP(A:A,[2]Branch!$B:$C,2,0)</f>
        <v>Bhosari</v>
      </c>
      <c r="C674" s="7" t="str">
        <f>VLOOKUP(A:A,[2]Branch!$B:$E,4,0)</f>
        <v>PIMPRI CHINCHWAD 1</v>
      </c>
      <c r="D674" s="7" t="str">
        <f>VLOOKUP(A:A,[2]Branch!$B:$F,5,0)</f>
        <v>PUNE</v>
      </c>
      <c r="E674" s="7" t="s">
        <v>496</v>
      </c>
      <c r="F674" s="7">
        <f>COUNTIF(meeting!A:A,A:A)</f>
        <v>0</v>
      </c>
      <c r="G674" s="7">
        <f>SUMIF(meeting!A:A,branch!A:A,meeting!G:G)</f>
        <v>0</v>
      </c>
      <c r="H674" s="7">
        <f>SUMIF(meeting!A:A,branch!A:A,meeting!J:J)/100000</f>
        <v>0</v>
      </c>
      <c r="I674" s="7">
        <f>COUNTIF(lms!A:A,branch!A:A)</f>
        <v>0</v>
      </c>
      <c r="J674" s="7">
        <f>SUMIF(lms!A:A,branch!A:A,lms!N:N)</f>
        <v>0</v>
      </c>
      <c r="K674" s="7">
        <f>SUMIF(lms!A:A,branch!A:A,lms!U:U)/100000</f>
        <v>0</v>
      </c>
      <c r="L674" s="7">
        <f t="shared" si="40"/>
        <v>0</v>
      </c>
      <c r="M674" s="7">
        <f t="shared" si="41"/>
        <v>0</v>
      </c>
      <c r="N674" s="7">
        <f t="shared" si="42"/>
        <v>0</v>
      </c>
      <c r="O674" s="7">
        <f t="shared" si="43"/>
        <v>0</v>
      </c>
      <c r="P674" s="3"/>
    </row>
    <row r="675" spans="1:16" x14ac:dyDescent="0.35">
      <c r="A675" s="7">
        <v>534</v>
      </c>
      <c r="B675" s="7" t="str">
        <f>VLOOKUP(A:A,[2]Branch!$B:$C,2,0)</f>
        <v>Hunsur  Bm Bypass Road</v>
      </c>
      <c r="C675" s="7" t="str">
        <f>VLOOKUP(A:A,[2]Branch!$B:$E,4,0)</f>
        <v>HUNSUR</v>
      </c>
      <c r="D675" s="7" t="str">
        <f>VLOOKUP(A:A,[2]Branch!$B:$F,5,0)</f>
        <v>MANGALORE</v>
      </c>
      <c r="E675" s="7" t="s">
        <v>495</v>
      </c>
      <c r="F675" s="7">
        <f>COUNTIF(meeting!A:A,A:A)</f>
        <v>0</v>
      </c>
      <c r="G675" s="7">
        <f>SUMIF(meeting!A:A,branch!A:A,meeting!G:G)</f>
        <v>0</v>
      </c>
      <c r="H675" s="7">
        <f>SUMIF(meeting!A:A,branch!A:A,meeting!J:J)/100000</f>
        <v>0</v>
      </c>
      <c r="I675" s="7">
        <f>COUNTIF(lms!A:A,branch!A:A)</f>
        <v>0</v>
      </c>
      <c r="J675" s="7">
        <f>SUMIF(lms!A:A,branch!A:A,lms!N:N)</f>
        <v>0</v>
      </c>
      <c r="K675" s="7">
        <f>SUMIF(lms!A:A,branch!A:A,lms!U:U)/100000</f>
        <v>0</v>
      </c>
      <c r="L675" s="7">
        <f t="shared" si="40"/>
        <v>0</v>
      </c>
      <c r="M675" s="7">
        <f t="shared" si="41"/>
        <v>0</v>
      </c>
      <c r="N675" s="7">
        <f t="shared" si="42"/>
        <v>0</v>
      </c>
      <c r="O675" s="7">
        <f t="shared" si="43"/>
        <v>0</v>
      </c>
      <c r="P675" s="3"/>
    </row>
    <row r="676" spans="1:16" x14ac:dyDescent="0.35">
      <c r="A676" s="7">
        <v>3832</v>
      </c>
      <c r="B676" s="7" t="str">
        <f>VLOOKUP(A:A,[2]Branch!$B:$C,2,0)</f>
        <v>Khariar Road</v>
      </c>
      <c r="C676" s="7" t="str">
        <f>VLOOKUP(A:A,[2]Branch!$B:$E,4,0)</f>
        <v>BARGARH-1</v>
      </c>
      <c r="D676" s="7" t="str">
        <f>VLOOKUP(A:A,[2]Branch!$B:$F,5,0)</f>
        <v>SAMBALPUR</v>
      </c>
      <c r="E676" s="7" t="s">
        <v>498</v>
      </c>
      <c r="F676" s="7">
        <f>COUNTIF(meeting!A:A,A:A)</f>
        <v>0</v>
      </c>
      <c r="G676" s="7">
        <f>SUMIF(meeting!A:A,branch!A:A,meeting!G:G)</f>
        <v>0</v>
      </c>
      <c r="H676" s="7">
        <f>SUMIF(meeting!A:A,branch!A:A,meeting!J:J)/100000</f>
        <v>0</v>
      </c>
      <c r="I676" s="7">
        <f>COUNTIF(lms!A:A,branch!A:A)</f>
        <v>0</v>
      </c>
      <c r="J676" s="7">
        <f>SUMIF(lms!A:A,branch!A:A,lms!N:N)</f>
        <v>0</v>
      </c>
      <c r="K676" s="7">
        <f>SUMIF(lms!A:A,branch!A:A,lms!U:U)/100000</f>
        <v>0</v>
      </c>
      <c r="L676" s="7">
        <f t="shared" si="40"/>
        <v>0</v>
      </c>
      <c r="M676" s="7">
        <f t="shared" si="41"/>
        <v>0</v>
      </c>
      <c r="N676" s="7">
        <f t="shared" si="42"/>
        <v>0</v>
      </c>
      <c r="O676" s="7">
        <f t="shared" si="43"/>
        <v>0</v>
      </c>
      <c r="P676" s="3"/>
    </row>
    <row r="677" spans="1:16" x14ac:dyDescent="0.35">
      <c r="A677" s="7">
        <v>2116</v>
      </c>
      <c r="B677" s="7" t="str">
        <f>VLOOKUP(A:A,[2]Branch!$B:$C,2,0)</f>
        <v>Balapur X Road</v>
      </c>
      <c r="C677" s="7" t="str">
        <f>VLOOKUP(A:A,[2]Branch!$B:$E,4,0)</f>
        <v>HYDERABAD-01</v>
      </c>
      <c r="D677" s="7" t="str">
        <f>VLOOKUP(A:A,[2]Branch!$B:$F,5,0)</f>
        <v>HYDERABAD REGION</v>
      </c>
      <c r="E677" s="7" t="s">
        <v>492</v>
      </c>
      <c r="F677" s="7">
        <f>COUNTIF(meeting!A:A,A:A)</f>
        <v>0</v>
      </c>
      <c r="G677" s="7">
        <f>SUMIF(meeting!A:A,branch!A:A,meeting!G:G)</f>
        <v>0</v>
      </c>
      <c r="H677" s="7">
        <f>SUMIF(meeting!A:A,branch!A:A,meeting!J:J)/100000</f>
        <v>0</v>
      </c>
      <c r="I677" s="7">
        <f>COUNTIF(lms!A:A,branch!A:A)</f>
        <v>0</v>
      </c>
      <c r="J677" s="7">
        <f>SUMIF(lms!A:A,branch!A:A,lms!N:N)</f>
        <v>0</v>
      </c>
      <c r="K677" s="7">
        <f>SUMIF(lms!A:A,branch!A:A,lms!U:U)/100000</f>
        <v>0</v>
      </c>
      <c r="L677" s="7">
        <f t="shared" si="40"/>
        <v>0</v>
      </c>
      <c r="M677" s="7">
        <f t="shared" si="41"/>
        <v>0</v>
      </c>
      <c r="N677" s="7">
        <f t="shared" si="42"/>
        <v>0</v>
      </c>
      <c r="O677" s="7">
        <f t="shared" si="43"/>
        <v>0</v>
      </c>
      <c r="P677" s="3"/>
    </row>
    <row r="678" spans="1:16" x14ac:dyDescent="0.35">
      <c r="A678" s="7">
        <v>2495</v>
      </c>
      <c r="B678" s="7" t="str">
        <f>VLOOKUP(A:A,[2]Branch!$B:$C,2,0)</f>
        <v>Chillakallu Road,Jaggaiahpeta</v>
      </c>
      <c r="C678" s="7" t="str">
        <f>VLOOKUP(A:A,[2]Branch!$B:$E,4,0)</f>
        <v>VIJAYAWADA-3</v>
      </c>
      <c r="D678" s="7" t="str">
        <f>VLOOKUP(A:A,[2]Branch!$B:$F,5,0)</f>
        <v>VIJAYAWADA REGION</v>
      </c>
      <c r="E678" s="7" t="s">
        <v>497</v>
      </c>
      <c r="F678" s="7">
        <f>COUNTIF(meeting!A:A,A:A)</f>
        <v>0</v>
      </c>
      <c r="G678" s="7">
        <f>SUMIF(meeting!A:A,branch!A:A,meeting!G:G)</f>
        <v>0</v>
      </c>
      <c r="H678" s="7">
        <f>SUMIF(meeting!A:A,branch!A:A,meeting!J:J)/100000</f>
        <v>0</v>
      </c>
      <c r="I678" s="7">
        <f>COUNTIF(lms!A:A,branch!A:A)</f>
        <v>0</v>
      </c>
      <c r="J678" s="7">
        <f>SUMIF(lms!A:A,branch!A:A,lms!N:N)</f>
        <v>0</v>
      </c>
      <c r="K678" s="7">
        <f>SUMIF(lms!A:A,branch!A:A,lms!U:U)/100000</f>
        <v>0</v>
      </c>
      <c r="L678" s="7">
        <f t="shared" si="40"/>
        <v>0</v>
      </c>
      <c r="M678" s="7">
        <f t="shared" si="41"/>
        <v>0</v>
      </c>
      <c r="N678" s="7">
        <f t="shared" si="42"/>
        <v>0</v>
      </c>
      <c r="O678" s="7">
        <f t="shared" si="43"/>
        <v>0</v>
      </c>
      <c r="P678" s="3"/>
    </row>
    <row r="679" spans="1:16" x14ac:dyDescent="0.35">
      <c r="A679" s="7">
        <v>2459</v>
      </c>
      <c r="B679" s="7" t="str">
        <f>VLOOKUP(A:A,[2]Branch!$B:$C,2,0)</f>
        <v>Gandhipuram Coimbatore</v>
      </c>
      <c r="C679" s="7" t="str">
        <f>VLOOKUP(A:A,[2]Branch!$B:$E,4,0)</f>
        <v>COIMBATORE-4</v>
      </c>
      <c r="D679" s="7" t="str">
        <f>VLOOKUP(A:A,[2]Branch!$B:$F,5,0)</f>
        <v>COIMBATORE REGION</v>
      </c>
      <c r="E679" s="7" t="s">
        <v>494</v>
      </c>
      <c r="F679" s="7">
        <f>COUNTIF(meeting!A:A,A:A)</f>
        <v>0</v>
      </c>
      <c r="G679" s="7">
        <f>SUMIF(meeting!A:A,branch!A:A,meeting!G:G)</f>
        <v>0</v>
      </c>
      <c r="H679" s="7">
        <f>SUMIF(meeting!A:A,branch!A:A,meeting!J:J)/100000</f>
        <v>0</v>
      </c>
      <c r="I679" s="7">
        <f>COUNTIF(lms!A:A,branch!A:A)</f>
        <v>0</v>
      </c>
      <c r="J679" s="7">
        <f>SUMIF(lms!A:A,branch!A:A,lms!N:N)</f>
        <v>0</v>
      </c>
      <c r="K679" s="7">
        <f>SUMIF(lms!A:A,branch!A:A,lms!U:U)/100000</f>
        <v>0</v>
      </c>
      <c r="L679" s="7">
        <f t="shared" si="40"/>
        <v>0</v>
      </c>
      <c r="M679" s="7">
        <f t="shared" si="41"/>
        <v>0</v>
      </c>
      <c r="N679" s="7">
        <f t="shared" si="42"/>
        <v>0</v>
      </c>
      <c r="O679" s="7">
        <f t="shared" si="43"/>
        <v>0</v>
      </c>
      <c r="P679" s="3"/>
    </row>
    <row r="680" spans="1:16" x14ac:dyDescent="0.35">
      <c r="A680" s="7">
        <v>3882</v>
      </c>
      <c r="B680" s="7" t="str">
        <f>VLOOKUP(A:A,[2]Branch!$B:$C,2,0)</f>
        <v>Jaunpur</v>
      </c>
      <c r="C680" s="7" t="str">
        <f>VLOOKUP(A:A,[2]Branch!$B:$E,4,0)</f>
        <v>ALLAHABAD</v>
      </c>
      <c r="D680" s="7" t="str">
        <f>VLOOKUP(A:A,[2]Branch!$B:$F,5,0)</f>
        <v>VARANASI</v>
      </c>
      <c r="E680" s="7" t="s">
        <v>499</v>
      </c>
      <c r="F680" s="7">
        <f>COUNTIF(meeting!A:A,A:A)</f>
        <v>0</v>
      </c>
      <c r="G680" s="7">
        <f>SUMIF(meeting!A:A,branch!A:A,meeting!G:G)</f>
        <v>0</v>
      </c>
      <c r="H680" s="7">
        <f>SUMIF(meeting!A:A,branch!A:A,meeting!J:J)/100000</f>
        <v>0</v>
      </c>
      <c r="I680" s="7">
        <f>COUNTIF(lms!A:A,branch!A:A)</f>
        <v>0</v>
      </c>
      <c r="J680" s="7">
        <f>SUMIF(lms!A:A,branch!A:A,lms!N:N)</f>
        <v>0</v>
      </c>
      <c r="K680" s="7">
        <f>SUMIF(lms!A:A,branch!A:A,lms!U:U)/100000</f>
        <v>0</v>
      </c>
      <c r="L680" s="7">
        <f t="shared" si="40"/>
        <v>0</v>
      </c>
      <c r="M680" s="7">
        <f t="shared" si="41"/>
        <v>0</v>
      </c>
      <c r="N680" s="7">
        <f t="shared" si="42"/>
        <v>0</v>
      </c>
      <c r="O680" s="7">
        <f t="shared" si="43"/>
        <v>0</v>
      </c>
      <c r="P680" s="3"/>
    </row>
    <row r="681" spans="1:16" x14ac:dyDescent="0.35">
      <c r="A681" s="7">
        <v>1723</v>
      </c>
      <c r="B681" s="7" t="str">
        <f>VLOOKUP(A:A,[2]Branch!$B:$C,2,0)</f>
        <v>Vijayanagar Colony</v>
      </c>
      <c r="C681" s="7" t="str">
        <f>VLOOKUP(A:A,[2]Branch!$B:$E,4,0)</f>
        <v>KUKATAPALLY-2</v>
      </c>
      <c r="D681" s="7" t="str">
        <f>VLOOKUP(A:A,[2]Branch!$B:$F,5,0)</f>
        <v>KUKATAPALLY</v>
      </c>
      <c r="E681" s="7" t="s">
        <v>492</v>
      </c>
      <c r="F681" s="7">
        <f>COUNTIF(meeting!A:A,A:A)</f>
        <v>0</v>
      </c>
      <c r="G681" s="7">
        <f>SUMIF(meeting!A:A,branch!A:A,meeting!G:G)</f>
        <v>0</v>
      </c>
      <c r="H681" s="7">
        <f>SUMIF(meeting!A:A,branch!A:A,meeting!J:J)/100000</f>
        <v>0</v>
      </c>
      <c r="I681" s="7">
        <f>COUNTIF(lms!A:A,branch!A:A)</f>
        <v>0</v>
      </c>
      <c r="J681" s="7">
        <f>SUMIF(lms!A:A,branch!A:A,lms!N:N)</f>
        <v>0</v>
      </c>
      <c r="K681" s="7">
        <f>SUMIF(lms!A:A,branch!A:A,lms!U:U)/100000</f>
        <v>0</v>
      </c>
      <c r="L681" s="7">
        <f t="shared" si="40"/>
        <v>0</v>
      </c>
      <c r="M681" s="7">
        <f t="shared" si="41"/>
        <v>0</v>
      </c>
      <c r="N681" s="7">
        <f t="shared" si="42"/>
        <v>0</v>
      </c>
      <c r="O681" s="7">
        <f t="shared" si="43"/>
        <v>0</v>
      </c>
      <c r="P681" s="3"/>
    </row>
    <row r="682" spans="1:16" x14ac:dyDescent="0.35">
      <c r="A682" s="7">
        <v>1265</v>
      </c>
      <c r="B682" s="7" t="str">
        <f>VLOOKUP(A:A,[2]Branch!$B:$C,2,0)</f>
        <v>Pottammal</v>
      </c>
      <c r="C682" s="7" t="str">
        <f>VLOOKUP(A:A,[2]Branch!$B:$E,4,0)</f>
        <v>KOZHIKODE-3</v>
      </c>
      <c r="D682" s="7" t="str">
        <f>VLOOKUP(A:A,[2]Branch!$B:$F,5,0)</f>
        <v>KOZHIKODE REGION</v>
      </c>
      <c r="E682" s="7" t="s">
        <v>493</v>
      </c>
      <c r="F682" s="7">
        <f>COUNTIF(meeting!A:A,A:A)</f>
        <v>0</v>
      </c>
      <c r="G682" s="7">
        <f>SUMIF(meeting!A:A,branch!A:A,meeting!G:G)</f>
        <v>0</v>
      </c>
      <c r="H682" s="7">
        <f>SUMIF(meeting!A:A,branch!A:A,meeting!J:J)/100000</f>
        <v>0</v>
      </c>
      <c r="I682" s="7">
        <f>COUNTIF(lms!A:A,branch!A:A)</f>
        <v>0</v>
      </c>
      <c r="J682" s="7">
        <f>SUMIF(lms!A:A,branch!A:A,lms!N:N)</f>
        <v>0</v>
      </c>
      <c r="K682" s="7">
        <f>SUMIF(lms!A:A,branch!A:A,lms!U:U)/100000</f>
        <v>0</v>
      </c>
      <c r="L682" s="7">
        <f t="shared" si="40"/>
        <v>0</v>
      </c>
      <c r="M682" s="7">
        <f t="shared" si="41"/>
        <v>0</v>
      </c>
      <c r="N682" s="7">
        <f t="shared" si="42"/>
        <v>0</v>
      </c>
      <c r="O682" s="7">
        <f t="shared" si="43"/>
        <v>0</v>
      </c>
      <c r="P682" s="3"/>
    </row>
    <row r="683" spans="1:16" x14ac:dyDescent="0.35">
      <c r="A683" s="7">
        <v>1190</v>
      </c>
      <c r="B683" s="7" t="str">
        <f>VLOOKUP(A:A,[2]Branch!$B:$C,2,0)</f>
        <v>Karodh</v>
      </c>
      <c r="C683" s="7" t="str">
        <f>VLOOKUP(A:A,[2]Branch!$B:$E,4,0)</f>
        <v>BHOPAL-3</v>
      </c>
      <c r="D683" s="7" t="str">
        <f>VLOOKUP(A:A,[2]Branch!$B:$F,5,0)</f>
        <v>BHOPAL</v>
      </c>
      <c r="E683" s="7" t="s">
        <v>496</v>
      </c>
      <c r="F683" s="7">
        <f>COUNTIF(meeting!A:A,A:A)</f>
        <v>0</v>
      </c>
      <c r="G683" s="7">
        <f>SUMIF(meeting!A:A,branch!A:A,meeting!G:G)</f>
        <v>0</v>
      </c>
      <c r="H683" s="7">
        <f>SUMIF(meeting!A:A,branch!A:A,meeting!J:J)/100000</f>
        <v>0</v>
      </c>
      <c r="I683" s="7">
        <f>COUNTIF(lms!A:A,branch!A:A)</f>
        <v>0</v>
      </c>
      <c r="J683" s="7">
        <f>SUMIF(lms!A:A,branch!A:A,lms!N:N)</f>
        <v>0</v>
      </c>
      <c r="K683" s="7">
        <f>SUMIF(lms!A:A,branch!A:A,lms!U:U)/100000</f>
        <v>0</v>
      </c>
      <c r="L683" s="7">
        <f t="shared" si="40"/>
        <v>0</v>
      </c>
      <c r="M683" s="7">
        <f t="shared" si="41"/>
        <v>0</v>
      </c>
      <c r="N683" s="7">
        <f t="shared" si="42"/>
        <v>0</v>
      </c>
      <c r="O683" s="7">
        <f t="shared" si="43"/>
        <v>0</v>
      </c>
      <c r="P683" s="3"/>
    </row>
    <row r="684" spans="1:16" x14ac:dyDescent="0.35">
      <c r="A684" s="7">
        <v>576</v>
      </c>
      <c r="B684" s="7" t="str">
        <f>VLOOKUP(A:A,[2]Branch!$B:$C,2,0)</f>
        <v>Kulathupuzha</v>
      </c>
      <c r="C684" s="7" t="str">
        <f>VLOOKUP(A:A,[2]Branch!$B:$E,4,0)</f>
        <v>KOLLAM 5</v>
      </c>
      <c r="D684" s="7" t="str">
        <f>VLOOKUP(A:A,[2]Branch!$B:$F,5,0)</f>
        <v>KOLLAM REGION</v>
      </c>
      <c r="E684" s="7" t="s">
        <v>493</v>
      </c>
      <c r="F684" s="7">
        <f>COUNTIF(meeting!A:A,A:A)</f>
        <v>0</v>
      </c>
      <c r="G684" s="7">
        <f>SUMIF(meeting!A:A,branch!A:A,meeting!G:G)</f>
        <v>0</v>
      </c>
      <c r="H684" s="7">
        <f>SUMIF(meeting!A:A,branch!A:A,meeting!J:J)/100000</f>
        <v>0</v>
      </c>
      <c r="I684" s="7">
        <f>COUNTIF(lms!A:A,branch!A:A)</f>
        <v>0</v>
      </c>
      <c r="J684" s="7">
        <f>SUMIF(lms!A:A,branch!A:A,lms!N:N)</f>
        <v>0</v>
      </c>
      <c r="K684" s="7">
        <f>SUMIF(lms!A:A,branch!A:A,lms!U:U)/100000</f>
        <v>0</v>
      </c>
      <c r="L684" s="7">
        <f t="shared" si="40"/>
        <v>0</v>
      </c>
      <c r="M684" s="7">
        <f t="shared" si="41"/>
        <v>0</v>
      </c>
      <c r="N684" s="7">
        <f t="shared" si="42"/>
        <v>0</v>
      </c>
      <c r="O684" s="7">
        <f t="shared" si="43"/>
        <v>0</v>
      </c>
      <c r="P684" s="3"/>
    </row>
    <row r="685" spans="1:16" x14ac:dyDescent="0.35">
      <c r="A685" s="7">
        <v>1075</v>
      </c>
      <c r="B685" s="7" t="str">
        <f>VLOOKUP(A:A,[2]Branch!$B:$C,2,0)</f>
        <v>Edappally</v>
      </c>
      <c r="C685" s="7" t="str">
        <f>VLOOKUP(A:A,[2]Branch!$B:$E,4,0)</f>
        <v>ERNAKULAM-2</v>
      </c>
      <c r="D685" s="7" t="str">
        <f>VLOOKUP(A:A,[2]Branch!$B:$F,5,0)</f>
        <v>ERNAKULAM-1</v>
      </c>
      <c r="E685" s="7" t="s">
        <v>493</v>
      </c>
      <c r="F685" s="7">
        <f>COUNTIF(meeting!A:A,A:A)</f>
        <v>0</v>
      </c>
      <c r="G685" s="7">
        <f>SUMIF(meeting!A:A,branch!A:A,meeting!G:G)</f>
        <v>0</v>
      </c>
      <c r="H685" s="7">
        <f>SUMIF(meeting!A:A,branch!A:A,meeting!J:J)/100000</f>
        <v>0</v>
      </c>
      <c r="I685" s="7">
        <f>COUNTIF(lms!A:A,branch!A:A)</f>
        <v>0</v>
      </c>
      <c r="J685" s="7">
        <f>SUMIF(lms!A:A,branch!A:A,lms!N:N)</f>
        <v>0</v>
      </c>
      <c r="K685" s="7">
        <f>SUMIF(lms!A:A,branch!A:A,lms!U:U)/100000</f>
        <v>0</v>
      </c>
      <c r="L685" s="7">
        <f t="shared" si="40"/>
        <v>0</v>
      </c>
      <c r="M685" s="7">
        <f t="shared" si="41"/>
        <v>0</v>
      </c>
      <c r="N685" s="7">
        <f t="shared" si="42"/>
        <v>0</v>
      </c>
      <c r="O685" s="7">
        <f t="shared" si="43"/>
        <v>0</v>
      </c>
      <c r="P685" s="3"/>
    </row>
    <row r="686" spans="1:16" x14ac:dyDescent="0.35">
      <c r="A686" s="7">
        <v>2438</v>
      </c>
      <c r="B686" s="7" t="str">
        <f>VLOOKUP(A:A,[2]Branch!$B:$C,2,0)</f>
        <v>Puduppettai Main Road Thiruppathur</v>
      </c>
      <c r="C686" s="7" t="str">
        <f>VLOOKUP(A:A,[2]Branch!$B:$E,4,0)</f>
        <v>THIRUPPATHUR</v>
      </c>
      <c r="D686" s="7" t="str">
        <f>VLOOKUP(A:A,[2]Branch!$B:$F,5,0)</f>
        <v>VELLORE</v>
      </c>
      <c r="E686" s="7" t="s">
        <v>497</v>
      </c>
      <c r="F686" s="7">
        <f>COUNTIF(meeting!A:A,A:A)</f>
        <v>0</v>
      </c>
      <c r="G686" s="7">
        <f>SUMIF(meeting!A:A,branch!A:A,meeting!G:G)</f>
        <v>0</v>
      </c>
      <c r="H686" s="7">
        <f>SUMIF(meeting!A:A,branch!A:A,meeting!J:J)/100000</f>
        <v>0</v>
      </c>
      <c r="I686" s="7">
        <f>COUNTIF(lms!A:A,branch!A:A)</f>
        <v>0</v>
      </c>
      <c r="J686" s="7">
        <f>SUMIF(lms!A:A,branch!A:A,lms!N:N)</f>
        <v>0</v>
      </c>
      <c r="K686" s="7">
        <f>SUMIF(lms!A:A,branch!A:A,lms!U:U)/100000</f>
        <v>0</v>
      </c>
      <c r="L686" s="7">
        <f t="shared" si="40"/>
        <v>0</v>
      </c>
      <c r="M686" s="7">
        <f t="shared" si="41"/>
        <v>0</v>
      </c>
      <c r="N686" s="7">
        <f t="shared" si="42"/>
        <v>0</v>
      </c>
      <c r="O686" s="7">
        <f t="shared" si="43"/>
        <v>0</v>
      </c>
      <c r="P686" s="3"/>
    </row>
    <row r="687" spans="1:16" x14ac:dyDescent="0.35">
      <c r="A687" s="7">
        <v>673</v>
      </c>
      <c r="B687" s="7" t="str">
        <f>VLOOKUP(A:A,[2]Branch!$B:$C,2,0)</f>
        <v>Attur Layout</v>
      </c>
      <c r="C687" s="7" t="str">
        <f>VLOOKUP(A:A,[2]Branch!$B:$E,4,0)</f>
        <v>BANGALORE-15</v>
      </c>
      <c r="D687" s="7" t="str">
        <f>VLOOKUP(A:A,[2]Branch!$B:$F,5,0)</f>
        <v>BANGALORE-2</v>
      </c>
      <c r="E687" s="7" t="s">
        <v>495</v>
      </c>
      <c r="F687" s="7">
        <f>COUNTIF(meeting!A:A,A:A)</f>
        <v>0</v>
      </c>
      <c r="G687" s="7">
        <f>SUMIF(meeting!A:A,branch!A:A,meeting!G:G)</f>
        <v>0</v>
      </c>
      <c r="H687" s="7">
        <f>SUMIF(meeting!A:A,branch!A:A,meeting!J:J)/100000</f>
        <v>0</v>
      </c>
      <c r="I687" s="7">
        <f>COUNTIF(lms!A:A,branch!A:A)</f>
        <v>0</v>
      </c>
      <c r="J687" s="7">
        <f>SUMIF(lms!A:A,branch!A:A,lms!N:N)</f>
        <v>0</v>
      </c>
      <c r="K687" s="7">
        <f>SUMIF(lms!A:A,branch!A:A,lms!U:U)/100000</f>
        <v>0</v>
      </c>
      <c r="L687" s="7">
        <f t="shared" si="40"/>
        <v>0</v>
      </c>
      <c r="M687" s="7">
        <f t="shared" si="41"/>
        <v>0</v>
      </c>
      <c r="N687" s="7">
        <f t="shared" si="42"/>
        <v>0</v>
      </c>
      <c r="O687" s="7">
        <f t="shared" si="43"/>
        <v>0</v>
      </c>
      <c r="P687" s="3"/>
    </row>
    <row r="688" spans="1:16" x14ac:dyDescent="0.35">
      <c r="A688" s="7">
        <v>692</v>
      </c>
      <c r="B688" s="7" t="str">
        <f>VLOOKUP(A:A,[2]Branch!$B:$C,2,0)</f>
        <v>Chetput Chennai</v>
      </c>
      <c r="C688" s="7" t="str">
        <f>VLOOKUP(A:A,[2]Branch!$B:$E,4,0)</f>
        <v>EGMORE</v>
      </c>
      <c r="D688" s="7" t="str">
        <f>VLOOKUP(A:A,[2]Branch!$B:$F,5,0)</f>
        <v>THIRUVALLUR</v>
      </c>
      <c r="E688" s="7" t="s">
        <v>497</v>
      </c>
      <c r="F688" s="7">
        <f>COUNTIF(meeting!A:A,A:A)</f>
        <v>0</v>
      </c>
      <c r="G688" s="7">
        <f>SUMIF(meeting!A:A,branch!A:A,meeting!G:G)</f>
        <v>0</v>
      </c>
      <c r="H688" s="7">
        <f>SUMIF(meeting!A:A,branch!A:A,meeting!J:J)/100000</f>
        <v>0</v>
      </c>
      <c r="I688" s="7">
        <f>COUNTIF(lms!A:A,branch!A:A)</f>
        <v>0</v>
      </c>
      <c r="J688" s="7">
        <f>SUMIF(lms!A:A,branch!A:A,lms!N:N)</f>
        <v>0</v>
      </c>
      <c r="K688" s="7">
        <f>SUMIF(lms!A:A,branch!A:A,lms!U:U)/100000</f>
        <v>0</v>
      </c>
      <c r="L688" s="7">
        <f t="shared" si="40"/>
        <v>0</v>
      </c>
      <c r="M688" s="7">
        <f t="shared" si="41"/>
        <v>0</v>
      </c>
      <c r="N688" s="7">
        <f t="shared" si="42"/>
        <v>0</v>
      </c>
      <c r="O688" s="7">
        <f t="shared" si="43"/>
        <v>0</v>
      </c>
      <c r="P688" s="3"/>
    </row>
    <row r="689" spans="1:16" x14ac:dyDescent="0.35">
      <c r="A689" s="7">
        <v>3721</v>
      </c>
      <c r="B689" s="7" t="str">
        <f>VLOOKUP(A:A,[2]Branch!$B:$C,2,0)</f>
        <v>Balrampur Up</v>
      </c>
      <c r="C689" s="7" t="str">
        <f>VLOOKUP(A:A,[2]Branch!$B:$E,4,0)</f>
        <v>GORAKHPUR 1</v>
      </c>
      <c r="D689" s="7" t="str">
        <f>VLOOKUP(A:A,[2]Branch!$B:$F,5,0)</f>
        <v>VARANASI</v>
      </c>
      <c r="E689" s="7" t="s">
        <v>499</v>
      </c>
      <c r="F689" s="7">
        <f>COUNTIF(meeting!A:A,A:A)</f>
        <v>0</v>
      </c>
      <c r="G689" s="7">
        <f>SUMIF(meeting!A:A,branch!A:A,meeting!G:G)</f>
        <v>0</v>
      </c>
      <c r="H689" s="7">
        <f>SUMIF(meeting!A:A,branch!A:A,meeting!J:J)/100000</f>
        <v>0</v>
      </c>
      <c r="I689" s="7">
        <f>COUNTIF(lms!A:A,branch!A:A)</f>
        <v>0</v>
      </c>
      <c r="J689" s="7">
        <f>SUMIF(lms!A:A,branch!A:A,lms!N:N)</f>
        <v>0</v>
      </c>
      <c r="K689" s="7">
        <f>SUMIF(lms!A:A,branch!A:A,lms!U:U)/100000</f>
        <v>0</v>
      </c>
      <c r="L689" s="7">
        <f t="shared" si="40"/>
        <v>0</v>
      </c>
      <c r="M689" s="7">
        <f t="shared" si="41"/>
        <v>0</v>
      </c>
      <c r="N689" s="7">
        <f t="shared" si="42"/>
        <v>0</v>
      </c>
      <c r="O689" s="7">
        <f t="shared" si="43"/>
        <v>0</v>
      </c>
      <c r="P689" s="3"/>
    </row>
    <row r="690" spans="1:16" x14ac:dyDescent="0.35">
      <c r="A690" s="7">
        <v>828</v>
      </c>
      <c r="B690" s="7" t="str">
        <f>VLOOKUP(A:A,[2]Branch!$B:$C,2,0)</f>
        <v>Karkhana</v>
      </c>
      <c r="C690" s="7" t="str">
        <f>VLOOKUP(A:A,[2]Branch!$B:$E,4,0)</f>
        <v>SECUNDRABAD-1</v>
      </c>
      <c r="D690" s="7" t="str">
        <f>VLOOKUP(A:A,[2]Branch!$B:$F,5,0)</f>
        <v>SECUNDRABAD</v>
      </c>
      <c r="E690" s="7" t="s">
        <v>492</v>
      </c>
      <c r="F690" s="7">
        <f>COUNTIF(meeting!A:A,A:A)</f>
        <v>0</v>
      </c>
      <c r="G690" s="7">
        <f>SUMIF(meeting!A:A,branch!A:A,meeting!G:G)</f>
        <v>0</v>
      </c>
      <c r="H690" s="7">
        <f>SUMIF(meeting!A:A,branch!A:A,meeting!J:J)/100000</f>
        <v>0</v>
      </c>
      <c r="I690" s="7">
        <f>COUNTIF(lms!A:A,branch!A:A)</f>
        <v>0</v>
      </c>
      <c r="J690" s="7">
        <f>SUMIF(lms!A:A,branch!A:A,lms!N:N)</f>
        <v>0</v>
      </c>
      <c r="K690" s="7">
        <f>SUMIF(lms!A:A,branch!A:A,lms!U:U)/100000</f>
        <v>0</v>
      </c>
      <c r="L690" s="7">
        <f t="shared" si="40"/>
        <v>0</v>
      </c>
      <c r="M690" s="7">
        <f t="shared" si="41"/>
        <v>0</v>
      </c>
      <c r="N690" s="7">
        <f t="shared" si="42"/>
        <v>0</v>
      </c>
      <c r="O690" s="7">
        <f t="shared" si="43"/>
        <v>0</v>
      </c>
      <c r="P690" s="3"/>
    </row>
    <row r="691" spans="1:16" x14ac:dyDescent="0.35">
      <c r="A691" s="7">
        <v>95</v>
      </c>
      <c r="B691" s="7" t="str">
        <f>VLOOKUP(A:A,[2]Branch!$B:$C,2,0)</f>
        <v>THANE</v>
      </c>
      <c r="C691" s="7" t="str">
        <f>VLOOKUP(A:A,[2]Branch!$B:$E,4,0)</f>
        <v>THANE</v>
      </c>
      <c r="D691" s="7" t="str">
        <f>VLOOKUP(A:A,[2]Branch!$B:$F,5,0)</f>
        <v>MUMBAI</v>
      </c>
      <c r="E691" s="7" t="s">
        <v>496</v>
      </c>
      <c r="F691" s="7">
        <f>COUNTIF(meeting!A:A,A:A)</f>
        <v>0</v>
      </c>
      <c r="G691" s="7">
        <f>SUMIF(meeting!A:A,branch!A:A,meeting!G:G)</f>
        <v>0</v>
      </c>
      <c r="H691" s="7">
        <f>SUMIF(meeting!A:A,branch!A:A,meeting!J:J)/100000</f>
        <v>0</v>
      </c>
      <c r="I691" s="7">
        <f>COUNTIF(lms!A:A,branch!A:A)</f>
        <v>0</v>
      </c>
      <c r="J691" s="7">
        <f>SUMIF(lms!A:A,branch!A:A,lms!N:N)</f>
        <v>0</v>
      </c>
      <c r="K691" s="7">
        <f>SUMIF(lms!A:A,branch!A:A,lms!U:U)/100000</f>
        <v>0</v>
      </c>
      <c r="L691" s="7">
        <f t="shared" si="40"/>
        <v>0</v>
      </c>
      <c r="M691" s="7">
        <f t="shared" si="41"/>
        <v>0</v>
      </c>
      <c r="N691" s="7">
        <f t="shared" si="42"/>
        <v>0</v>
      </c>
      <c r="O691" s="7">
        <f t="shared" si="43"/>
        <v>0</v>
      </c>
      <c r="P691" s="3"/>
    </row>
    <row r="692" spans="1:16" x14ac:dyDescent="0.35">
      <c r="A692" s="7">
        <v>2485</v>
      </c>
      <c r="B692" s="7" t="str">
        <f>VLOOKUP(A:A,[2]Branch!$B:$C,2,0)</f>
        <v>Chamarajapete Bangalore</v>
      </c>
      <c r="C692" s="7" t="str">
        <f>VLOOKUP(A:A,[2]Branch!$B:$E,4,0)</f>
        <v>BANGALORE-10</v>
      </c>
      <c r="D692" s="7" t="str">
        <f>VLOOKUP(A:A,[2]Branch!$B:$F,5,0)</f>
        <v>BANGALORE-1</v>
      </c>
      <c r="E692" s="7" t="s">
        <v>495</v>
      </c>
      <c r="F692" s="7">
        <f>COUNTIF(meeting!A:A,A:A)</f>
        <v>0</v>
      </c>
      <c r="G692" s="7">
        <f>SUMIF(meeting!A:A,branch!A:A,meeting!G:G)</f>
        <v>0</v>
      </c>
      <c r="H692" s="7">
        <f>SUMIF(meeting!A:A,branch!A:A,meeting!J:J)/100000</f>
        <v>0</v>
      </c>
      <c r="I692" s="7">
        <f>COUNTIF(lms!A:A,branch!A:A)</f>
        <v>0</v>
      </c>
      <c r="J692" s="7">
        <f>SUMIF(lms!A:A,branch!A:A,lms!N:N)</f>
        <v>0</v>
      </c>
      <c r="K692" s="7">
        <f>SUMIF(lms!A:A,branch!A:A,lms!U:U)/100000</f>
        <v>0</v>
      </c>
      <c r="L692" s="7">
        <f t="shared" si="40"/>
        <v>0</v>
      </c>
      <c r="M692" s="7">
        <f t="shared" si="41"/>
        <v>0</v>
      </c>
      <c r="N692" s="7">
        <f t="shared" si="42"/>
        <v>0</v>
      </c>
      <c r="O692" s="7">
        <f t="shared" si="43"/>
        <v>0</v>
      </c>
      <c r="P692" s="3"/>
    </row>
    <row r="693" spans="1:16" x14ac:dyDescent="0.35">
      <c r="A693" s="7">
        <v>1083</v>
      </c>
      <c r="B693" s="7" t="str">
        <f>VLOOKUP(A:A,[2]Branch!$B:$C,2,0)</f>
        <v>Narayanaguda</v>
      </c>
      <c r="C693" s="7" t="str">
        <f>VLOOKUP(A:A,[2]Branch!$B:$E,4,0)</f>
        <v>SECUNDRABAD-3</v>
      </c>
      <c r="D693" s="7" t="str">
        <f>VLOOKUP(A:A,[2]Branch!$B:$F,5,0)</f>
        <v>SECUNDRABAD</v>
      </c>
      <c r="E693" s="7" t="s">
        <v>492</v>
      </c>
      <c r="F693" s="7">
        <f>COUNTIF(meeting!A:A,A:A)</f>
        <v>0</v>
      </c>
      <c r="G693" s="7">
        <f>SUMIF(meeting!A:A,branch!A:A,meeting!G:G)</f>
        <v>0</v>
      </c>
      <c r="H693" s="7">
        <f>SUMIF(meeting!A:A,branch!A:A,meeting!J:J)/100000</f>
        <v>0</v>
      </c>
      <c r="I693" s="7">
        <f>COUNTIF(lms!A:A,branch!A:A)</f>
        <v>0</v>
      </c>
      <c r="J693" s="7">
        <f>SUMIF(lms!A:A,branch!A:A,lms!N:N)</f>
        <v>0</v>
      </c>
      <c r="K693" s="7">
        <f>SUMIF(lms!A:A,branch!A:A,lms!U:U)/100000</f>
        <v>0</v>
      </c>
      <c r="L693" s="7">
        <f t="shared" si="40"/>
        <v>0</v>
      </c>
      <c r="M693" s="7">
        <f t="shared" si="41"/>
        <v>0</v>
      </c>
      <c r="N693" s="7">
        <f t="shared" si="42"/>
        <v>0</v>
      </c>
      <c r="O693" s="7">
        <f t="shared" si="43"/>
        <v>0</v>
      </c>
      <c r="P693" s="3"/>
    </row>
    <row r="694" spans="1:16" x14ac:dyDescent="0.35">
      <c r="A694" s="7">
        <v>3102</v>
      </c>
      <c r="B694" s="7" t="str">
        <f>VLOOKUP(A:A,[2]Branch!$B:$C,2,0)</f>
        <v>Kodumudi Erode</v>
      </c>
      <c r="C694" s="7" t="str">
        <f>VLOOKUP(A:A,[2]Branch!$B:$E,4,0)</f>
        <v>ERODE-2</v>
      </c>
      <c r="D694" s="7" t="str">
        <f>VLOOKUP(A:A,[2]Branch!$B:$F,5,0)</f>
        <v>ERODE</v>
      </c>
      <c r="E694" s="7" t="s">
        <v>494</v>
      </c>
      <c r="F694" s="7">
        <f>COUNTIF(meeting!A:A,A:A)</f>
        <v>0</v>
      </c>
      <c r="G694" s="7">
        <f>SUMIF(meeting!A:A,branch!A:A,meeting!G:G)</f>
        <v>0</v>
      </c>
      <c r="H694" s="7">
        <f>SUMIF(meeting!A:A,branch!A:A,meeting!J:J)/100000</f>
        <v>0</v>
      </c>
      <c r="I694" s="7">
        <f>COUNTIF(lms!A:A,branch!A:A)</f>
        <v>0</v>
      </c>
      <c r="J694" s="7">
        <f>SUMIF(lms!A:A,branch!A:A,lms!N:N)</f>
        <v>0</v>
      </c>
      <c r="K694" s="7">
        <f>SUMIF(lms!A:A,branch!A:A,lms!U:U)/100000</f>
        <v>0</v>
      </c>
      <c r="L694" s="7">
        <f t="shared" si="40"/>
        <v>0</v>
      </c>
      <c r="M694" s="7">
        <f t="shared" si="41"/>
        <v>0</v>
      </c>
      <c r="N694" s="7">
        <f t="shared" si="42"/>
        <v>0</v>
      </c>
      <c r="O694" s="7">
        <f t="shared" si="43"/>
        <v>0</v>
      </c>
      <c r="P694" s="3"/>
    </row>
    <row r="695" spans="1:16" x14ac:dyDescent="0.35">
      <c r="A695" s="7">
        <v>1285</v>
      </c>
      <c r="B695" s="7" t="str">
        <f>VLOOKUP(A:A,[2]Branch!$B:$C,2,0)</f>
        <v>Eluru R R Pet</v>
      </c>
      <c r="C695" s="7" t="str">
        <f>VLOOKUP(A:A,[2]Branch!$B:$E,4,0)</f>
        <v>ELURU</v>
      </c>
      <c r="D695" s="7" t="str">
        <f>VLOOKUP(A:A,[2]Branch!$B:$F,5,0)</f>
        <v>ELURU</v>
      </c>
      <c r="E695" s="7" t="s">
        <v>497</v>
      </c>
      <c r="F695" s="7">
        <f>COUNTIF(meeting!A:A,A:A)</f>
        <v>0</v>
      </c>
      <c r="G695" s="7">
        <f>SUMIF(meeting!A:A,branch!A:A,meeting!G:G)</f>
        <v>0</v>
      </c>
      <c r="H695" s="7">
        <f>SUMIF(meeting!A:A,branch!A:A,meeting!J:J)/100000</f>
        <v>0</v>
      </c>
      <c r="I695" s="7">
        <f>COUNTIF(lms!A:A,branch!A:A)</f>
        <v>0</v>
      </c>
      <c r="J695" s="7">
        <f>SUMIF(lms!A:A,branch!A:A,lms!N:N)</f>
        <v>0</v>
      </c>
      <c r="K695" s="7">
        <f>SUMIF(lms!A:A,branch!A:A,lms!U:U)/100000</f>
        <v>0</v>
      </c>
      <c r="L695" s="7">
        <f t="shared" si="40"/>
        <v>0</v>
      </c>
      <c r="M695" s="7">
        <f t="shared" si="41"/>
        <v>0</v>
      </c>
      <c r="N695" s="7">
        <f t="shared" si="42"/>
        <v>0</v>
      </c>
      <c r="O695" s="7">
        <f t="shared" si="43"/>
        <v>0</v>
      </c>
      <c r="P695" s="3"/>
    </row>
    <row r="696" spans="1:16" x14ac:dyDescent="0.35">
      <c r="A696" s="7">
        <v>105</v>
      </c>
      <c r="B696" s="7" t="str">
        <f>VLOOKUP(A:A,[2]Branch!$B:$C,2,0)</f>
        <v>Vashi</v>
      </c>
      <c r="C696" s="7" t="str">
        <f>VLOOKUP(A:A,[2]Branch!$B:$E,4,0)</f>
        <v>THANE</v>
      </c>
      <c r="D696" s="7" t="str">
        <f>VLOOKUP(A:A,[2]Branch!$B:$F,5,0)</f>
        <v>MUMBAI</v>
      </c>
      <c r="E696" s="7" t="s">
        <v>496</v>
      </c>
      <c r="F696" s="7">
        <f>COUNTIF(meeting!A:A,A:A)</f>
        <v>0</v>
      </c>
      <c r="G696" s="7">
        <f>SUMIF(meeting!A:A,branch!A:A,meeting!G:G)</f>
        <v>0</v>
      </c>
      <c r="H696" s="7">
        <f>SUMIF(meeting!A:A,branch!A:A,meeting!J:J)/100000</f>
        <v>0</v>
      </c>
      <c r="I696" s="7">
        <f>COUNTIF(lms!A:A,branch!A:A)</f>
        <v>0</v>
      </c>
      <c r="J696" s="7">
        <f>SUMIF(lms!A:A,branch!A:A,lms!N:N)</f>
        <v>0</v>
      </c>
      <c r="K696" s="7">
        <f>SUMIF(lms!A:A,branch!A:A,lms!U:U)/100000</f>
        <v>0</v>
      </c>
      <c r="L696" s="7">
        <f t="shared" si="40"/>
        <v>0</v>
      </c>
      <c r="M696" s="7">
        <f t="shared" si="41"/>
        <v>0</v>
      </c>
      <c r="N696" s="7">
        <f t="shared" si="42"/>
        <v>0</v>
      </c>
      <c r="O696" s="7">
        <f t="shared" si="43"/>
        <v>0</v>
      </c>
      <c r="P696" s="3"/>
    </row>
    <row r="697" spans="1:16" x14ac:dyDescent="0.35">
      <c r="A697" s="7">
        <v>948</v>
      </c>
      <c r="B697" s="7" t="str">
        <f>VLOOKUP(A:A,[2]Branch!$B:$C,2,0)</f>
        <v>Sangvi</v>
      </c>
      <c r="C697" s="7" t="str">
        <f>VLOOKUP(A:A,[2]Branch!$B:$E,4,0)</f>
        <v>PIMPRI CHINCHWAD 2</v>
      </c>
      <c r="D697" s="7" t="str">
        <f>VLOOKUP(A:A,[2]Branch!$B:$F,5,0)</f>
        <v>PUNE</v>
      </c>
      <c r="E697" s="7" t="s">
        <v>496</v>
      </c>
      <c r="F697" s="7">
        <f>COUNTIF(meeting!A:A,A:A)</f>
        <v>0</v>
      </c>
      <c r="G697" s="7">
        <f>SUMIF(meeting!A:A,branch!A:A,meeting!G:G)</f>
        <v>0</v>
      </c>
      <c r="H697" s="7">
        <f>SUMIF(meeting!A:A,branch!A:A,meeting!J:J)/100000</f>
        <v>0</v>
      </c>
      <c r="I697" s="7">
        <f>COUNTIF(lms!A:A,branch!A:A)</f>
        <v>0</v>
      </c>
      <c r="J697" s="7">
        <f>SUMIF(lms!A:A,branch!A:A,lms!N:N)</f>
        <v>0</v>
      </c>
      <c r="K697" s="7">
        <f>SUMIF(lms!A:A,branch!A:A,lms!U:U)/100000</f>
        <v>0</v>
      </c>
      <c r="L697" s="7">
        <f t="shared" si="40"/>
        <v>0</v>
      </c>
      <c r="M697" s="7">
        <f t="shared" si="41"/>
        <v>0</v>
      </c>
      <c r="N697" s="7">
        <f t="shared" si="42"/>
        <v>0</v>
      </c>
      <c r="O697" s="7">
        <f t="shared" si="43"/>
        <v>0</v>
      </c>
      <c r="P697" s="3"/>
    </row>
    <row r="698" spans="1:16" x14ac:dyDescent="0.35">
      <c r="A698" s="7">
        <v>125</v>
      </c>
      <c r="B698" s="7" t="str">
        <f>VLOOKUP(A:A,[2]Branch!$B:$C,2,0)</f>
        <v>Karamadai Road Mettupalayam</v>
      </c>
      <c r="C698" s="7" t="str">
        <f>VLOOKUP(A:A,[2]Branch!$B:$E,4,0)</f>
        <v>OOTY-1</v>
      </c>
      <c r="D698" s="7" t="str">
        <f>VLOOKUP(A:A,[2]Branch!$B:$F,5,0)</f>
        <v>COIMBATORE REGION</v>
      </c>
      <c r="E698" s="7" t="s">
        <v>494</v>
      </c>
      <c r="F698" s="7">
        <f>COUNTIF(meeting!A:A,A:A)</f>
        <v>0</v>
      </c>
      <c r="G698" s="7">
        <f>SUMIF(meeting!A:A,branch!A:A,meeting!G:G)</f>
        <v>0</v>
      </c>
      <c r="H698" s="7">
        <f>SUMIF(meeting!A:A,branch!A:A,meeting!J:J)/100000</f>
        <v>0</v>
      </c>
      <c r="I698" s="7">
        <f>COUNTIF(lms!A:A,branch!A:A)</f>
        <v>0</v>
      </c>
      <c r="J698" s="7">
        <f>SUMIF(lms!A:A,branch!A:A,lms!N:N)</f>
        <v>0</v>
      </c>
      <c r="K698" s="7">
        <f>SUMIF(lms!A:A,branch!A:A,lms!U:U)/100000</f>
        <v>0</v>
      </c>
      <c r="L698" s="7">
        <f t="shared" si="40"/>
        <v>0</v>
      </c>
      <c r="M698" s="7">
        <f t="shared" si="41"/>
        <v>0</v>
      </c>
      <c r="N698" s="7">
        <f t="shared" si="42"/>
        <v>0</v>
      </c>
      <c r="O698" s="7">
        <f t="shared" si="43"/>
        <v>0</v>
      </c>
      <c r="P698" s="3"/>
    </row>
    <row r="699" spans="1:16" x14ac:dyDescent="0.35">
      <c r="A699" s="7">
        <v>3308</v>
      </c>
      <c r="B699" s="7" t="str">
        <f>VLOOKUP(A:A,[2]Branch!$B:$C,2,0)</f>
        <v>Chandragiri</v>
      </c>
      <c r="C699" s="7" t="str">
        <f>VLOOKUP(A:A,[2]Branch!$B:$E,4,0)</f>
        <v>PUTTUR</v>
      </c>
      <c r="D699" s="7" t="str">
        <f>VLOOKUP(A:A,[2]Branch!$B:$F,5,0)</f>
        <v xml:space="preserve">THIRUPATI </v>
      </c>
      <c r="E699" s="7" t="s">
        <v>497</v>
      </c>
      <c r="F699" s="7">
        <f>COUNTIF(meeting!A:A,A:A)</f>
        <v>0</v>
      </c>
      <c r="G699" s="7">
        <f>SUMIF(meeting!A:A,branch!A:A,meeting!G:G)</f>
        <v>0</v>
      </c>
      <c r="H699" s="7">
        <f>SUMIF(meeting!A:A,branch!A:A,meeting!J:J)/100000</f>
        <v>0</v>
      </c>
      <c r="I699" s="7">
        <f>COUNTIF(lms!A:A,branch!A:A)</f>
        <v>0</v>
      </c>
      <c r="J699" s="7">
        <f>SUMIF(lms!A:A,branch!A:A,lms!N:N)</f>
        <v>0</v>
      </c>
      <c r="K699" s="7">
        <f>SUMIF(lms!A:A,branch!A:A,lms!U:U)/100000</f>
        <v>0</v>
      </c>
      <c r="L699" s="7">
        <f t="shared" si="40"/>
        <v>0</v>
      </c>
      <c r="M699" s="7">
        <f t="shared" si="41"/>
        <v>0</v>
      </c>
      <c r="N699" s="7">
        <f t="shared" si="42"/>
        <v>0</v>
      </c>
      <c r="O699" s="7">
        <f t="shared" si="43"/>
        <v>0</v>
      </c>
      <c r="P699" s="3"/>
    </row>
    <row r="700" spans="1:16" x14ac:dyDescent="0.35">
      <c r="A700" s="7">
        <v>585</v>
      </c>
      <c r="B700" s="7" t="str">
        <f>VLOOKUP(A:A,[2]Branch!$B:$C,2,0)</f>
        <v>Hamidia Road</v>
      </c>
      <c r="C700" s="7" t="str">
        <f>VLOOKUP(A:A,[2]Branch!$B:$E,4,0)</f>
        <v>BHOPAL-2</v>
      </c>
      <c r="D700" s="7" t="str">
        <f>VLOOKUP(A:A,[2]Branch!$B:$F,5,0)</f>
        <v>BHOPAL</v>
      </c>
      <c r="E700" s="7" t="s">
        <v>496</v>
      </c>
      <c r="F700" s="7">
        <f>COUNTIF(meeting!A:A,A:A)</f>
        <v>0</v>
      </c>
      <c r="G700" s="7">
        <f>SUMIF(meeting!A:A,branch!A:A,meeting!G:G)</f>
        <v>0</v>
      </c>
      <c r="H700" s="7">
        <f>SUMIF(meeting!A:A,branch!A:A,meeting!J:J)/100000</f>
        <v>0</v>
      </c>
      <c r="I700" s="7">
        <f>COUNTIF(lms!A:A,branch!A:A)</f>
        <v>0</v>
      </c>
      <c r="J700" s="7">
        <f>SUMIF(lms!A:A,branch!A:A,lms!N:N)</f>
        <v>0</v>
      </c>
      <c r="K700" s="7">
        <f>SUMIF(lms!A:A,branch!A:A,lms!U:U)/100000</f>
        <v>0</v>
      </c>
      <c r="L700" s="7">
        <f t="shared" si="40"/>
        <v>0</v>
      </c>
      <c r="M700" s="7">
        <f t="shared" si="41"/>
        <v>0</v>
      </c>
      <c r="N700" s="7">
        <f t="shared" si="42"/>
        <v>0</v>
      </c>
      <c r="O700" s="7">
        <f t="shared" si="43"/>
        <v>0</v>
      </c>
      <c r="P700" s="3"/>
    </row>
    <row r="701" spans="1:16" x14ac:dyDescent="0.35">
      <c r="A701" s="7">
        <v>3360</v>
      </c>
      <c r="B701" s="7" t="str">
        <f>VLOOKUP(A:A,[2]Branch!$B:$C,2,0)</f>
        <v>Amritsar Road Moga ,Punjab</v>
      </c>
      <c r="C701" s="7" t="str">
        <f>VLOOKUP(A:A,[2]Branch!$B:$E,4,0)</f>
        <v>PUNJAB 8</v>
      </c>
      <c r="D701" s="7" t="str">
        <f>VLOOKUP(A:A,[2]Branch!$B:$F,5,0)</f>
        <v>PATIALA</v>
      </c>
      <c r="E701" s="7" t="s">
        <v>499</v>
      </c>
      <c r="F701" s="7">
        <f>COUNTIF(meeting!A:A,A:A)</f>
        <v>0</v>
      </c>
      <c r="G701" s="7">
        <f>SUMIF(meeting!A:A,branch!A:A,meeting!G:G)</f>
        <v>0</v>
      </c>
      <c r="H701" s="7">
        <f>SUMIF(meeting!A:A,branch!A:A,meeting!J:J)/100000</f>
        <v>0</v>
      </c>
      <c r="I701" s="7">
        <f>COUNTIF(lms!A:A,branch!A:A)</f>
        <v>0</v>
      </c>
      <c r="J701" s="7">
        <f>SUMIF(lms!A:A,branch!A:A,lms!N:N)</f>
        <v>0</v>
      </c>
      <c r="K701" s="7">
        <f>SUMIF(lms!A:A,branch!A:A,lms!U:U)/100000</f>
        <v>0</v>
      </c>
      <c r="L701" s="7">
        <f t="shared" si="40"/>
        <v>0</v>
      </c>
      <c r="M701" s="7">
        <f t="shared" si="41"/>
        <v>0</v>
      </c>
      <c r="N701" s="7">
        <f t="shared" si="42"/>
        <v>0</v>
      </c>
      <c r="O701" s="7">
        <f t="shared" si="43"/>
        <v>0</v>
      </c>
      <c r="P701" s="3"/>
    </row>
    <row r="702" spans="1:16" x14ac:dyDescent="0.35">
      <c r="A702" s="7">
        <v>2197</v>
      </c>
      <c r="B702" s="7" t="str">
        <f>VLOOKUP(A:A,[2]Branch!$B:$C,2,0)</f>
        <v>S.L.Puram, Alappuzha</v>
      </c>
      <c r="C702" s="7" t="str">
        <f>VLOOKUP(A:A,[2]Branch!$B:$E,4,0)</f>
        <v>ALAPPUZHA-2</v>
      </c>
      <c r="D702" s="7" t="str">
        <f>VLOOKUP(A:A,[2]Branch!$B:$F,5,0)</f>
        <v>ALAPUZHA</v>
      </c>
      <c r="E702" s="7" t="s">
        <v>493</v>
      </c>
      <c r="F702" s="7">
        <f>COUNTIF(meeting!A:A,A:A)</f>
        <v>0</v>
      </c>
      <c r="G702" s="7">
        <f>SUMIF(meeting!A:A,branch!A:A,meeting!G:G)</f>
        <v>0</v>
      </c>
      <c r="H702" s="7">
        <f>SUMIF(meeting!A:A,branch!A:A,meeting!J:J)/100000</f>
        <v>0</v>
      </c>
      <c r="I702" s="7">
        <f>COUNTIF(lms!A:A,branch!A:A)</f>
        <v>0</v>
      </c>
      <c r="J702" s="7">
        <f>SUMIF(lms!A:A,branch!A:A,lms!N:N)</f>
        <v>0</v>
      </c>
      <c r="K702" s="7">
        <f>SUMIF(lms!A:A,branch!A:A,lms!U:U)/100000</f>
        <v>0</v>
      </c>
      <c r="L702" s="7">
        <f t="shared" si="40"/>
        <v>0</v>
      </c>
      <c r="M702" s="7">
        <f t="shared" si="41"/>
        <v>0</v>
      </c>
      <c r="N702" s="7">
        <f t="shared" si="42"/>
        <v>0</v>
      </c>
      <c r="O702" s="7">
        <f t="shared" si="43"/>
        <v>0</v>
      </c>
      <c r="P702" s="3"/>
    </row>
    <row r="703" spans="1:16" x14ac:dyDescent="0.35">
      <c r="A703" s="7">
        <v>1685</v>
      </c>
      <c r="B703" s="7" t="str">
        <f>VLOOKUP(A:A,[2]Branch!$B:$C,2,0)</f>
        <v>Burnpur Road,Asansol</v>
      </c>
      <c r="C703" s="7" t="str">
        <f>VLOOKUP(A:A,[2]Branch!$B:$E,4,0)</f>
        <v>DURGAPUR</v>
      </c>
      <c r="D703" s="7" t="str">
        <f>VLOOKUP(A:A,[2]Branch!$B:$F,5,0)</f>
        <v>KOLKATA SOUTH</v>
      </c>
      <c r="E703" s="7" t="s">
        <v>498</v>
      </c>
      <c r="F703" s="7">
        <f>COUNTIF(meeting!A:A,A:A)</f>
        <v>0</v>
      </c>
      <c r="G703" s="7">
        <f>SUMIF(meeting!A:A,branch!A:A,meeting!G:G)</f>
        <v>0</v>
      </c>
      <c r="H703" s="7">
        <f>SUMIF(meeting!A:A,branch!A:A,meeting!J:J)/100000</f>
        <v>0</v>
      </c>
      <c r="I703" s="7">
        <f>COUNTIF(lms!A:A,branch!A:A)</f>
        <v>0</v>
      </c>
      <c r="J703" s="7">
        <f>SUMIF(lms!A:A,branch!A:A,lms!N:N)</f>
        <v>0</v>
      </c>
      <c r="K703" s="7">
        <f>SUMIF(lms!A:A,branch!A:A,lms!U:U)/100000</f>
        <v>0</v>
      </c>
      <c r="L703" s="7">
        <f t="shared" si="40"/>
        <v>0</v>
      </c>
      <c r="M703" s="7">
        <f t="shared" si="41"/>
        <v>0</v>
      </c>
      <c r="N703" s="7">
        <f t="shared" si="42"/>
        <v>0</v>
      </c>
      <c r="O703" s="7">
        <f t="shared" si="43"/>
        <v>0</v>
      </c>
      <c r="P703" s="3"/>
    </row>
    <row r="704" spans="1:16" x14ac:dyDescent="0.35">
      <c r="A704" s="7">
        <v>788</v>
      </c>
      <c r="B704" s="7" t="str">
        <f>VLOOKUP(A:A,[2]Branch!$B:$C,2,0)</f>
        <v>Ameerpet Balkampet</v>
      </c>
      <c r="C704" s="7" t="str">
        <f>VLOOKUP(A:A,[2]Branch!$B:$E,4,0)</f>
        <v>KUKATAPALLY-3</v>
      </c>
      <c r="D704" s="7" t="str">
        <f>VLOOKUP(A:A,[2]Branch!$B:$F,5,0)</f>
        <v>KUKATAPALLY</v>
      </c>
      <c r="E704" s="7" t="s">
        <v>492</v>
      </c>
      <c r="F704" s="7">
        <f>COUNTIF(meeting!A:A,A:A)</f>
        <v>0</v>
      </c>
      <c r="G704" s="7">
        <f>SUMIF(meeting!A:A,branch!A:A,meeting!G:G)</f>
        <v>0</v>
      </c>
      <c r="H704" s="7">
        <f>SUMIF(meeting!A:A,branch!A:A,meeting!J:J)/100000</f>
        <v>0</v>
      </c>
      <c r="I704" s="7">
        <f>COUNTIF(lms!A:A,branch!A:A)</f>
        <v>0</v>
      </c>
      <c r="J704" s="7">
        <f>SUMIF(lms!A:A,branch!A:A,lms!N:N)</f>
        <v>0</v>
      </c>
      <c r="K704" s="7">
        <f>SUMIF(lms!A:A,branch!A:A,lms!U:U)/100000</f>
        <v>0</v>
      </c>
      <c r="L704" s="7">
        <f t="shared" si="40"/>
        <v>0</v>
      </c>
      <c r="M704" s="7">
        <f t="shared" si="41"/>
        <v>0</v>
      </c>
      <c r="N704" s="7">
        <f t="shared" si="42"/>
        <v>0</v>
      </c>
      <c r="O704" s="7">
        <f t="shared" si="43"/>
        <v>0</v>
      </c>
      <c r="P704" s="3"/>
    </row>
    <row r="705" spans="1:16" x14ac:dyDescent="0.35">
      <c r="A705" s="7">
        <v>3558</v>
      </c>
      <c r="B705" s="7" t="str">
        <f>VLOOKUP(A:A,[2]Branch!$B:$C,2,0)</f>
        <v>Balotra  Rajasthan</v>
      </c>
      <c r="C705" s="7" t="str">
        <f>VLOOKUP(A:A,[2]Branch!$B:$E,4,0)</f>
        <v>JODHPUR</v>
      </c>
      <c r="D705" s="7" t="str">
        <f>VLOOKUP(A:A,[2]Branch!$B:$F,5,0)</f>
        <v>JODHAPUR</v>
      </c>
      <c r="E705" s="7" t="s">
        <v>499</v>
      </c>
      <c r="F705" s="7">
        <f>COUNTIF(meeting!A:A,A:A)</f>
        <v>0</v>
      </c>
      <c r="G705" s="7">
        <f>SUMIF(meeting!A:A,branch!A:A,meeting!G:G)</f>
        <v>0</v>
      </c>
      <c r="H705" s="7">
        <f>SUMIF(meeting!A:A,branch!A:A,meeting!J:J)/100000</f>
        <v>0</v>
      </c>
      <c r="I705" s="7">
        <f>COUNTIF(lms!A:A,branch!A:A)</f>
        <v>0</v>
      </c>
      <c r="J705" s="7">
        <f>SUMIF(lms!A:A,branch!A:A,lms!N:N)</f>
        <v>0</v>
      </c>
      <c r="K705" s="7">
        <f>SUMIF(lms!A:A,branch!A:A,lms!U:U)/100000</f>
        <v>0</v>
      </c>
      <c r="L705" s="7">
        <f t="shared" si="40"/>
        <v>0</v>
      </c>
      <c r="M705" s="7">
        <f t="shared" si="41"/>
        <v>0</v>
      </c>
      <c r="N705" s="7">
        <f t="shared" si="42"/>
        <v>0</v>
      </c>
      <c r="O705" s="7">
        <f t="shared" si="43"/>
        <v>0</v>
      </c>
      <c r="P705" s="3"/>
    </row>
    <row r="706" spans="1:16" x14ac:dyDescent="0.35">
      <c r="A706" s="7">
        <v>980</v>
      </c>
      <c r="B706" s="7" t="str">
        <f>VLOOKUP(A:A,[2]Branch!$B:$C,2,0)</f>
        <v>Mayuri Junction</v>
      </c>
      <c r="C706" s="7" t="str">
        <f>VLOOKUP(A:A,[2]Branch!$B:$E,4,0)</f>
        <v>VISAKHAPATNAM 1</v>
      </c>
      <c r="D706" s="7" t="str">
        <f>VLOOKUP(A:A,[2]Branch!$B:$F,5,0)</f>
        <v>VISHAKHAPATANAM</v>
      </c>
      <c r="E706" s="7" t="s">
        <v>498</v>
      </c>
      <c r="F706" s="7">
        <f>COUNTIF(meeting!A:A,A:A)</f>
        <v>0</v>
      </c>
      <c r="G706" s="7">
        <f>SUMIF(meeting!A:A,branch!A:A,meeting!G:G)</f>
        <v>0</v>
      </c>
      <c r="H706" s="7">
        <f>SUMIF(meeting!A:A,branch!A:A,meeting!J:J)/100000</f>
        <v>0</v>
      </c>
      <c r="I706" s="7">
        <f>COUNTIF(lms!A:A,branch!A:A)</f>
        <v>0</v>
      </c>
      <c r="J706" s="7">
        <f>SUMIF(lms!A:A,branch!A:A,lms!N:N)</f>
        <v>0</v>
      </c>
      <c r="K706" s="7">
        <f>SUMIF(lms!A:A,branch!A:A,lms!U:U)/100000</f>
        <v>0</v>
      </c>
      <c r="L706" s="7">
        <f t="shared" ref="L706:L769" si="44">F706+I706</f>
        <v>0</v>
      </c>
      <c r="M706" s="7">
        <f t="shared" ref="M706:M769" si="45">G706+J706</f>
        <v>0</v>
      </c>
      <c r="N706" s="7">
        <f t="shared" ref="N706:N769" si="46">H706+K706</f>
        <v>0</v>
      </c>
      <c r="O706" s="7">
        <f t="shared" ref="O706:O769" si="47">F706</f>
        <v>0</v>
      </c>
      <c r="P706" s="3"/>
    </row>
    <row r="707" spans="1:16" x14ac:dyDescent="0.35">
      <c r="A707" s="7">
        <v>3752</v>
      </c>
      <c r="B707" s="7" t="str">
        <f>VLOOKUP(A:A,[2]Branch!$B:$C,2,0)</f>
        <v>Padrona</v>
      </c>
      <c r="C707" s="7" t="str">
        <f>VLOOKUP(A:A,[2]Branch!$B:$E,4,0)</f>
        <v>KUSHINAGAR</v>
      </c>
      <c r="D707" s="7" t="str">
        <f>VLOOKUP(A:A,[2]Branch!$B:$F,5,0)</f>
        <v>VARANASI</v>
      </c>
      <c r="E707" s="7" t="s">
        <v>499</v>
      </c>
      <c r="F707" s="7">
        <f>COUNTIF(meeting!A:A,A:A)</f>
        <v>0</v>
      </c>
      <c r="G707" s="7">
        <f>SUMIF(meeting!A:A,branch!A:A,meeting!G:G)</f>
        <v>0</v>
      </c>
      <c r="H707" s="7">
        <f>SUMIF(meeting!A:A,branch!A:A,meeting!J:J)/100000</f>
        <v>0</v>
      </c>
      <c r="I707" s="7">
        <f>COUNTIF(lms!A:A,branch!A:A)</f>
        <v>0</v>
      </c>
      <c r="J707" s="7">
        <f>SUMIF(lms!A:A,branch!A:A,lms!N:N)</f>
        <v>0</v>
      </c>
      <c r="K707" s="7">
        <f>SUMIF(lms!A:A,branch!A:A,lms!U:U)/100000</f>
        <v>0</v>
      </c>
      <c r="L707" s="7">
        <f t="shared" si="44"/>
        <v>0</v>
      </c>
      <c r="M707" s="7">
        <f t="shared" si="45"/>
        <v>0</v>
      </c>
      <c r="N707" s="7">
        <f t="shared" si="46"/>
        <v>0</v>
      </c>
      <c r="O707" s="7">
        <f t="shared" si="47"/>
        <v>0</v>
      </c>
      <c r="P707" s="3"/>
    </row>
    <row r="708" spans="1:16" x14ac:dyDescent="0.35">
      <c r="A708" s="7">
        <v>1208</v>
      </c>
      <c r="B708" s="7" t="str">
        <f>VLOOKUP(A:A,[2]Branch!$B:$C,2,0)</f>
        <v>Chamarajpet Davangare</v>
      </c>
      <c r="C708" s="7" t="str">
        <f>VLOOKUP(A:A,[2]Branch!$B:$E,4,0)</f>
        <v>HARIHARA</v>
      </c>
      <c r="D708" s="7" t="str">
        <f>VLOOKUP(A:A,[2]Branch!$B:$F,5,0)</f>
        <v>DAVANAGERE</v>
      </c>
      <c r="E708" s="7" t="s">
        <v>492</v>
      </c>
      <c r="F708" s="7">
        <f>COUNTIF(meeting!A:A,A:A)</f>
        <v>0</v>
      </c>
      <c r="G708" s="7">
        <f>SUMIF(meeting!A:A,branch!A:A,meeting!G:G)</f>
        <v>0</v>
      </c>
      <c r="H708" s="7">
        <f>SUMIF(meeting!A:A,branch!A:A,meeting!J:J)/100000</f>
        <v>0</v>
      </c>
      <c r="I708" s="7">
        <f>COUNTIF(lms!A:A,branch!A:A)</f>
        <v>0</v>
      </c>
      <c r="J708" s="7">
        <f>SUMIF(lms!A:A,branch!A:A,lms!N:N)</f>
        <v>0</v>
      </c>
      <c r="K708" s="7">
        <f>SUMIF(lms!A:A,branch!A:A,lms!U:U)/100000</f>
        <v>0</v>
      </c>
      <c r="L708" s="7">
        <f t="shared" si="44"/>
        <v>0</v>
      </c>
      <c r="M708" s="7">
        <f t="shared" si="45"/>
        <v>0</v>
      </c>
      <c r="N708" s="7">
        <f t="shared" si="46"/>
        <v>0</v>
      </c>
      <c r="O708" s="7">
        <f t="shared" si="47"/>
        <v>0</v>
      </c>
      <c r="P708" s="3"/>
    </row>
    <row r="709" spans="1:16" x14ac:dyDescent="0.35">
      <c r="A709" s="7">
        <v>3764</v>
      </c>
      <c r="B709" s="7" t="str">
        <f>VLOOKUP(A:A,[2]Branch!$B:$C,2,0)</f>
        <v>Nepanagar</v>
      </c>
      <c r="C709" s="7" t="str">
        <f>VLOOKUP(A:A,[2]Branch!$B:$E,4,0)</f>
        <v>KHANDWA</v>
      </c>
      <c r="D709" s="7" t="str">
        <f>VLOOKUP(A:A,[2]Branch!$B:$F,5,0)</f>
        <v>INDORE</v>
      </c>
      <c r="E709" s="7" t="s">
        <v>496</v>
      </c>
      <c r="F709" s="7">
        <f>COUNTIF(meeting!A:A,A:A)</f>
        <v>0</v>
      </c>
      <c r="G709" s="7">
        <f>SUMIF(meeting!A:A,branch!A:A,meeting!G:G)</f>
        <v>0</v>
      </c>
      <c r="H709" s="7">
        <f>SUMIF(meeting!A:A,branch!A:A,meeting!J:J)/100000</f>
        <v>0</v>
      </c>
      <c r="I709" s="7">
        <f>COUNTIF(lms!A:A,branch!A:A)</f>
        <v>0</v>
      </c>
      <c r="J709" s="7">
        <f>SUMIF(lms!A:A,branch!A:A,lms!N:N)</f>
        <v>0</v>
      </c>
      <c r="K709" s="7">
        <f>SUMIF(lms!A:A,branch!A:A,lms!U:U)/100000</f>
        <v>0</v>
      </c>
      <c r="L709" s="7">
        <f t="shared" si="44"/>
        <v>0</v>
      </c>
      <c r="M709" s="7">
        <f t="shared" si="45"/>
        <v>0</v>
      </c>
      <c r="N709" s="7">
        <f t="shared" si="46"/>
        <v>0</v>
      </c>
      <c r="O709" s="7">
        <f t="shared" si="47"/>
        <v>0</v>
      </c>
      <c r="P709" s="3"/>
    </row>
    <row r="710" spans="1:16" x14ac:dyDescent="0.35">
      <c r="A710" s="7">
        <v>1045</v>
      </c>
      <c r="B710" s="7" t="str">
        <f>VLOOKUP(A:A,[2]Branch!$B:$C,2,0)</f>
        <v>Old Rajinder Nagar</v>
      </c>
      <c r="C710" s="7" t="str">
        <f>VLOOKUP(A:A,[2]Branch!$B:$E,4,0)</f>
        <v>DELHI-4</v>
      </c>
      <c r="D710" s="7" t="str">
        <f>VLOOKUP(A:A,[2]Branch!$B:$F,5,0)</f>
        <v>DELHI-1</v>
      </c>
      <c r="E710" s="7" t="s">
        <v>499</v>
      </c>
      <c r="F710" s="7">
        <f>COUNTIF(meeting!A:A,A:A)</f>
        <v>0</v>
      </c>
      <c r="G710" s="7">
        <f>SUMIF(meeting!A:A,branch!A:A,meeting!G:G)</f>
        <v>0</v>
      </c>
      <c r="H710" s="7">
        <f>SUMIF(meeting!A:A,branch!A:A,meeting!J:J)/100000</f>
        <v>0</v>
      </c>
      <c r="I710" s="7">
        <f>COUNTIF(lms!A:A,branch!A:A)</f>
        <v>0</v>
      </c>
      <c r="J710" s="7">
        <f>SUMIF(lms!A:A,branch!A:A,lms!N:N)</f>
        <v>0</v>
      </c>
      <c r="K710" s="7">
        <f>SUMIF(lms!A:A,branch!A:A,lms!U:U)/100000</f>
        <v>0</v>
      </c>
      <c r="L710" s="7">
        <f t="shared" si="44"/>
        <v>0</v>
      </c>
      <c r="M710" s="7">
        <f t="shared" si="45"/>
        <v>0</v>
      </c>
      <c r="N710" s="7">
        <f t="shared" si="46"/>
        <v>0</v>
      </c>
      <c r="O710" s="7">
        <f t="shared" si="47"/>
        <v>0</v>
      </c>
      <c r="P710" s="3"/>
    </row>
    <row r="711" spans="1:16" x14ac:dyDescent="0.35">
      <c r="A711" s="7">
        <v>572</v>
      </c>
      <c r="B711" s="7" t="str">
        <f>VLOOKUP(A:A,[2]Branch!$B:$C,2,0)</f>
        <v>Uliyathaduka</v>
      </c>
      <c r="C711" s="7" t="str">
        <f>VLOOKUP(A:A,[2]Branch!$B:$E,4,0)</f>
        <v>KASARGOD-1</v>
      </c>
      <c r="D711" s="7" t="str">
        <f>VLOOKUP(A:A,[2]Branch!$B:$F,5,0)</f>
        <v xml:space="preserve">KANNUR </v>
      </c>
      <c r="E711" s="7" t="s">
        <v>493</v>
      </c>
      <c r="F711" s="7">
        <f>COUNTIF(meeting!A:A,A:A)</f>
        <v>0</v>
      </c>
      <c r="G711" s="7">
        <f>SUMIF(meeting!A:A,branch!A:A,meeting!G:G)</f>
        <v>0</v>
      </c>
      <c r="H711" s="7">
        <f>SUMIF(meeting!A:A,branch!A:A,meeting!J:J)/100000</f>
        <v>0</v>
      </c>
      <c r="I711" s="7">
        <f>COUNTIF(lms!A:A,branch!A:A)</f>
        <v>0</v>
      </c>
      <c r="J711" s="7">
        <f>SUMIF(lms!A:A,branch!A:A,lms!N:N)</f>
        <v>0</v>
      </c>
      <c r="K711" s="7">
        <f>SUMIF(lms!A:A,branch!A:A,lms!U:U)/100000</f>
        <v>0</v>
      </c>
      <c r="L711" s="7">
        <f t="shared" si="44"/>
        <v>0</v>
      </c>
      <c r="M711" s="7">
        <f t="shared" si="45"/>
        <v>0</v>
      </c>
      <c r="N711" s="7">
        <f t="shared" si="46"/>
        <v>0</v>
      </c>
      <c r="O711" s="7">
        <f t="shared" si="47"/>
        <v>0</v>
      </c>
      <c r="P711" s="3"/>
    </row>
    <row r="712" spans="1:16" x14ac:dyDescent="0.35">
      <c r="A712" s="7">
        <v>129</v>
      </c>
      <c r="B712" s="7" t="str">
        <f>VLOOKUP(A:A,[2]Branch!$B:$C,2,0)</f>
        <v>Karur</v>
      </c>
      <c r="C712" s="7" t="str">
        <f>VLOOKUP(A:A,[2]Branch!$B:$E,4,0)</f>
        <v>KARUR-1</v>
      </c>
      <c r="D712" s="7" t="str">
        <f>VLOOKUP(A:A,[2]Branch!$B:$F,5,0)</f>
        <v>TRICHY</v>
      </c>
      <c r="E712" s="7" t="s">
        <v>494</v>
      </c>
      <c r="F712" s="7">
        <f>COUNTIF(meeting!A:A,A:A)</f>
        <v>0</v>
      </c>
      <c r="G712" s="7">
        <f>SUMIF(meeting!A:A,branch!A:A,meeting!G:G)</f>
        <v>0</v>
      </c>
      <c r="H712" s="7">
        <f>SUMIF(meeting!A:A,branch!A:A,meeting!J:J)/100000</f>
        <v>0</v>
      </c>
      <c r="I712" s="7">
        <f>COUNTIF(lms!A:A,branch!A:A)</f>
        <v>0</v>
      </c>
      <c r="J712" s="7">
        <f>SUMIF(lms!A:A,branch!A:A,lms!N:N)</f>
        <v>0</v>
      </c>
      <c r="K712" s="7">
        <f>SUMIF(lms!A:A,branch!A:A,lms!U:U)/100000</f>
        <v>0</v>
      </c>
      <c r="L712" s="7">
        <f t="shared" si="44"/>
        <v>0</v>
      </c>
      <c r="M712" s="7">
        <f t="shared" si="45"/>
        <v>0</v>
      </c>
      <c r="N712" s="7">
        <f t="shared" si="46"/>
        <v>0</v>
      </c>
      <c r="O712" s="7">
        <f t="shared" si="47"/>
        <v>0</v>
      </c>
      <c r="P712" s="3"/>
    </row>
    <row r="713" spans="1:16" x14ac:dyDescent="0.35">
      <c r="A713" s="7">
        <v>1189</v>
      </c>
      <c r="B713" s="7" t="str">
        <f>VLOOKUP(A:A,[2]Branch!$B:$C,2,0)</f>
        <v>Poovattuparambu</v>
      </c>
      <c r="C713" s="7" t="str">
        <f>VLOOKUP(A:A,[2]Branch!$B:$E,4,0)</f>
        <v>KOZHIKODE-6</v>
      </c>
      <c r="D713" s="7" t="str">
        <f>VLOOKUP(A:A,[2]Branch!$B:$F,5,0)</f>
        <v>KOZHIKODE REGION</v>
      </c>
      <c r="E713" s="7" t="s">
        <v>493</v>
      </c>
      <c r="F713" s="7">
        <f>COUNTIF(meeting!A:A,A:A)</f>
        <v>0</v>
      </c>
      <c r="G713" s="7">
        <f>SUMIF(meeting!A:A,branch!A:A,meeting!G:G)</f>
        <v>0</v>
      </c>
      <c r="H713" s="7">
        <f>SUMIF(meeting!A:A,branch!A:A,meeting!J:J)/100000</f>
        <v>0</v>
      </c>
      <c r="I713" s="7">
        <f>COUNTIF(lms!A:A,branch!A:A)</f>
        <v>0</v>
      </c>
      <c r="J713" s="7">
        <f>SUMIF(lms!A:A,branch!A:A,lms!N:N)</f>
        <v>0</v>
      </c>
      <c r="K713" s="7">
        <f>SUMIF(lms!A:A,branch!A:A,lms!U:U)/100000</f>
        <v>0</v>
      </c>
      <c r="L713" s="7">
        <f t="shared" si="44"/>
        <v>0</v>
      </c>
      <c r="M713" s="7">
        <f t="shared" si="45"/>
        <v>0</v>
      </c>
      <c r="N713" s="7">
        <f t="shared" si="46"/>
        <v>0</v>
      </c>
      <c r="O713" s="7">
        <f t="shared" si="47"/>
        <v>0</v>
      </c>
      <c r="P713" s="3"/>
    </row>
    <row r="714" spans="1:16" x14ac:dyDescent="0.35">
      <c r="A714" s="7">
        <v>1483</v>
      </c>
      <c r="B714" s="7" t="str">
        <f>VLOOKUP(A:A,[2]Branch!$B:$C,2,0)</f>
        <v>Vellarada</v>
      </c>
      <c r="C714" s="7" t="str">
        <f>VLOOKUP(A:A,[2]Branch!$B:$E,4,0)</f>
        <v>THIRUVANANTHAPURAM-3</v>
      </c>
      <c r="D714" s="7" t="str">
        <f>VLOOKUP(A:A,[2]Branch!$B:$F,5,0)</f>
        <v>TRIVANDRUM REGION</v>
      </c>
      <c r="E714" s="7" t="s">
        <v>493</v>
      </c>
      <c r="F714" s="7">
        <f>COUNTIF(meeting!A:A,A:A)</f>
        <v>0</v>
      </c>
      <c r="G714" s="7">
        <f>SUMIF(meeting!A:A,branch!A:A,meeting!G:G)</f>
        <v>0</v>
      </c>
      <c r="H714" s="7">
        <f>SUMIF(meeting!A:A,branch!A:A,meeting!J:J)/100000</f>
        <v>0</v>
      </c>
      <c r="I714" s="7">
        <f>COUNTIF(lms!A:A,branch!A:A)</f>
        <v>0</v>
      </c>
      <c r="J714" s="7">
        <f>SUMIF(lms!A:A,branch!A:A,lms!N:N)</f>
        <v>0</v>
      </c>
      <c r="K714" s="7">
        <f>SUMIF(lms!A:A,branch!A:A,lms!U:U)/100000</f>
        <v>0</v>
      </c>
      <c r="L714" s="7">
        <f t="shared" si="44"/>
        <v>0</v>
      </c>
      <c r="M714" s="7">
        <f t="shared" si="45"/>
        <v>0</v>
      </c>
      <c r="N714" s="7">
        <f t="shared" si="46"/>
        <v>0</v>
      </c>
      <c r="O714" s="7">
        <f t="shared" si="47"/>
        <v>0</v>
      </c>
      <c r="P714" s="3"/>
    </row>
    <row r="715" spans="1:16" x14ac:dyDescent="0.35">
      <c r="A715" s="7">
        <v>1072</v>
      </c>
      <c r="B715" s="7" t="str">
        <f>VLOOKUP(A:A,[2]Branch!$B:$C,2,0)</f>
        <v>Ishanpur Ahmedabad</v>
      </c>
      <c r="C715" s="7" t="str">
        <f>VLOOKUP(A:A,[2]Branch!$B:$E,4,0)</f>
        <v>AHMEDABAD 3</v>
      </c>
      <c r="D715" s="7" t="str">
        <f>VLOOKUP(A:A,[2]Branch!$B:$F,5,0)</f>
        <v xml:space="preserve">NORTH GUJARAT </v>
      </c>
      <c r="E715" s="7" t="s">
        <v>496</v>
      </c>
      <c r="F715" s="7">
        <f>COUNTIF(meeting!A:A,A:A)</f>
        <v>0</v>
      </c>
      <c r="G715" s="7">
        <f>SUMIF(meeting!A:A,branch!A:A,meeting!G:G)</f>
        <v>0</v>
      </c>
      <c r="H715" s="7">
        <f>SUMIF(meeting!A:A,branch!A:A,meeting!J:J)/100000</f>
        <v>0</v>
      </c>
      <c r="I715" s="7">
        <f>COUNTIF(lms!A:A,branch!A:A)</f>
        <v>0</v>
      </c>
      <c r="J715" s="7">
        <f>SUMIF(lms!A:A,branch!A:A,lms!N:N)</f>
        <v>0</v>
      </c>
      <c r="K715" s="7">
        <f>SUMIF(lms!A:A,branch!A:A,lms!U:U)/100000</f>
        <v>0</v>
      </c>
      <c r="L715" s="7">
        <f t="shared" si="44"/>
        <v>0</v>
      </c>
      <c r="M715" s="7">
        <f t="shared" si="45"/>
        <v>0</v>
      </c>
      <c r="N715" s="7">
        <f t="shared" si="46"/>
        <v>0</v>
      </c>
      <c r="O715" s="7">
        <f t="shared" si="47"/>
        <v>0</v>
      </c>
      <c r="P715" s="3"/>
    </row>
    <row r="716" spans="1:16" x14ac:dyDescent="0.35">
      <c r="A716" s="7">
        <v>1466</v>
      </c>
      <c r="B716" s="7" t="str">
        <f>VLOOKUP(A:A,[2]Branch!$B:$C,2,0)</f>
        <v>Dewas</v>
      </c>
      <c r="C716" s="7" t="str">
        <f>VLOOKUP(A:A,[2]Branch!$B:$E,4,0)</f>
        <v>DEWAS</v>
      </c>
      <c r="D716" s="7" t="str">
        <f>VLOOKUP(A:A,[2]Branch!$B:$F,5,0)</f>
        <v>INDORE</v>
      </c>
      <c r="E716" s="7" t="s">
        <v>496</v>
      </c>
      <c r="F716" s="7">
        <f>COUNTIF(meeting!A:A,A:A)</f>
        <v>0</v>
      </c>
      <c r="G716" s="7">
        <f>SUMIF(meeting!A:A,branch!A:A,meeting!G:G)</f>
        <v>0</v>
      </c>
      <c r="H716" s="7">
        <f>SUMIF(meeting!A:A,branch!A:A,meeting!J:J)/100000</f>
        <v>0</v>
      </c>
      <c r="I716" s="7">
        <f>COUNTIF(lms!A:A,branch!A:A)</f>
        <v>0</v>
      </c>
      <c r="J716" s="7">
        <f>SUMIF(lms!A:A,branch!A:A,lms!N:N)</f>
        <v>0</v>
      </c>
      <c r="K716" s="7">
        <f>SUMIF(lms!A:A,branch!A:A,lms!U:U)/100000</f>
        <v>0</v>
      </c>
      <c r="L716" s="7">
        <f t="shared" si="44"/>
        <v>0</v>
      </c>
      <c r="M716" s="7">
        <f t="shared" si="45"/>
        <v>0</v>
      </c>
      <c r="N716" s="7">
        <f t="shared" si="46"/>
        <v>0</v>
      </c>
      <c r="O716" s="7">
        <f t="shared" si="47"/>
        <v>0</v>
      </c>
      <c r="P716" s="3"/>
    </row>
    <row r="717" spans="1:16" x14ac:dyDescent="0.35">
      <c r="A717" s="7">
        <v>1819</v>
      </c>
      <c r="B717" s="7" t="str">
        <f>VLOOKUP(A:A,[2]Branch!$B:$C,2,0)</f>
        <v>Saundatti</v>
      </c>
      <c r="C717" s="7" t="str">
        <f>VLOOKUP(A:A,[2]Branch!$B:$E,4,0)</f>
        <v>NARAGUND</v>
      </c>
      <c r="D717" s="7" t="str">
        <f>VLOOKUP(A:A,[2]Branch!$B:$F,5,0)</f>
        <v>HUBLI REGION</v>
      </c>
      <c r="E717" s="7" t="s">
        <v>495</v>
      </c>
      <c r="F717" s="7">
        <f>COUNTIF(meeting!A:A,A:A)</f>
        <v>0</v>
      </c>
      <c r="G717" s="7">
        <f>SUMIF(meeting!A:A,branch!A:A,meeting!G:G)</f>
        <v>0</v>
      </c>
      <c r="H717" s="7">
        <f>SUMIF(meeting!A:A,branch!A:A,meeting!J:J)/100000</f>
        <v>0</v>
      </c>
      <c r="I717" s="7">
        <f>COUNTIF(lms!A:A,branch!A:A)</f>
        <v>0</v>
      </c>
      <c r="J717" s="7">
        <f>SUMIF(lms!A:A,branch!A:A,lms!N:N)</f>
        <v>0</v>
      </c>
      <c r="K717" s="7">
        <f>SUMIF(lms!A:A,branch!A:A,lms!U:U)/100000</f>
        <v>0</v>
      </c>
      <c r="L717" s="7">
        <f t="shared" si="44"/>
        <v>0</v>
      </c>
      <c r="M717" s="7">
        <f t="shared" si="45"/>
        <v>0</v>
      </c>
      <c r="N717" s="7">
        <f t="shared" si="46"/>
        <v>0</v>
      </c>
      <c r="O717" s="7">
        <f t="shared" si="47"/>
        <v>0</v>
      </c>
      <c r="P717" s="3"/>
    </row>
    <row r="718" spans="1:16" x14ac:dyDescent="0.35">
      <c r="A718" s="7">
        <v>2679</v>
      </c>
      <c r="B718" s="7" t="str">
        <f>VLOOKUP(A:A,[2]Branch!$B:$C,2,0)</f>
        <v>Keelapavoor</v>
      </c>
      <c r="C718" s="7" t="str">
        <f>VLOOKUP(A:A,[2]Branch!$B:$E,4,0)</f>
        <v>TIRUNELVELI</v>
      </c>
      <c r="D718" s="7" t="str">
        <f>VLOOKUP(A:A,[2]Branch!$B:$F,5,0)</f>
        <v>TIRUNELVELI</v>
      </c>
      <c r="E718" s="7" t="s">
        <v>494</v>
      </c>
      <c r="F718" s="7">
        <f>COUNTIF(meeting!A:A,A:A)</f>
        <v>0</v>
      </c>
      <c r="G718" s="7">
        <f>SUMIF(meeting!A:A,branch!A:A,meeting!G:G)</f>
        <v>0</v>
      </c>
      <c r="H718" s="7">
        <f>SUMIF(meeting!A:A,branch!A:A,meeting!J:J)/100000</f>
        <v>0</v>
      </c>
      <c r="I718" s="7">
        <f>COUNTIF(lms!A:A,branch!A:A)</f>
        <v>0</v>
      </c>
      <c r="J718" s="7">
        <f>SUMIF(lms!A:A,branch!A:A,lms!N:N)</f>
        <v>0</v>
      </c>
      <c r="K718" s="7">
        <f>SUMIF(lms!A:A,branch!A:A,lms!U:U)/100000</f>
        <v>0</v>
      </c>
      <c r="L718" s="7">
        <f t="shared" si="44"/>
        <v>0</v>
      </c>
      <c r="M718" s="7">
        <f t="shared" si="45"/>
        <v>0</v>
      </c>
      <c r="N718" s="7">
        <f t="shared" si="46"/>
        <v>0</v>
      </c>
      <c r="O718" s="7">
        <f t="shared" si="47"/>
        <v>0</v>
      </c>
      <c r="P718" s="3"/>
    </row>
    <row r="719" spans="1:16" x14ac:dyDescent="0.35">
      <c r="A719" s="7">
        <v>1662</v>
      </c>
      <c r="B719" s="7" t="str">
        <f>VLOOKUP(A:A,[2]Branch!$B:$C,2,0)</f>
        <v>Alandur Mkn Road</v>
      </c>
      <c r="C719" s="7" t="str">
        <f>VLOOKUP(A:A,[2]Branch!$B:$E,4,0)</f>
        <v>ADAMBAKKAM</v>
      </c>
      <c r="D719" s="7" t="str">
        <f>VLOOKUP(A:A,[2]Branch!$B:$F,5,0)</f>
        <v>CHENNAI REGION</v>
      </c>
      <c r="E719" s="7" t="s">
        <v>497</v>
      </c>
      <c r="F719" s="7">
        <f>COUNTIF(meeting!A:A,A:A)</f>
        <v>0</v>
      </c>
      <c r="G719" s="7">
        <f>SUMIF(meeting!A:A,branch!A:A,meeting!G:G)</f>
        <v>0</v>
      </c>
      <c r="H719" s="7">
        <f>SUMIF(meeting!A:A,branch!A:A,meeting!J:J)/100000</f>
        <v>0</v>
      </c>
      <c r="I719" s="7">
        <f>COUNTIF(lms!A:A,branch!A:A)</f>
        <v>0</v>
      </c>
      <c r="J719" s="7">
        <f>SUMIF(lms!A:A,branch!A:A,lms!N:N)</f>
        <v>0</v>
      </c>
      <c r="K719" s="7">
        <f>SUMIF(lms!A:A,branch!A:A,lms!U:U)/100000</f>
        <v>0</v>
      </c>
      <c r="L719" s="7">
        <f t="shared" si="44"/>
        <v>0</v>
      </c>
      <c r="M719" s="7">
        <f t="shared" si="45"/>
        <v>0</v>
      </c>
      <c r="N719" s="7">
        <f t="shared" si="46"/>
        <v>0</v>
      </c>
      <c r="O719" s="7">
        <f t="shared" si="47"/>
        <v>0</v>
      </c>
      <c r="P719" s="3"/>
    </row>
    <row r="720" spans="1:16" x14ac:dyDescent="0.35">
      <c r="A720" s="7">
        <v>1085</v>
      </c>
      <c r="B720" s="7" t="str">
        <f>VLOOKUP(A:A,[2]Branch!$B:$C,2,0)</f>
        <v>Sanker Cinema Road</v>
      </c>
      <c r="C720" s="7" t="str">
        <f>VLOOKUP(A:A,[2]Branch!$B:$E,4,0)</f>
        <v>ANUGUL</v>
      </c>
      <c r="D720" s="7" t="str">
        <f>VLOOKUP(A:A,[2]Branch!$B:$F,5,0)</f>
        <v>SAMBALPUR</v>
      </c>
      <c r="E720" s="7" t="s">
        <v>498</v>
      </c>
      <c r="F720" s="7">
        <f>COUNTIF(meeting!A:A,A:A)</f>
        <v>0</v>
      </c>
      <c r="G720" s="7">
        <f>SUMIF(meeting!A:A,branch!A:A,meeting!G:G)</f>
        <v>0</v>
      </c>
      <c r="H720" s="7">
        <f>SUMIF(meeting!A:A,branch!A:A,meeting!J:J)/100000</f>
        <v>0</v>
      </c>
      <c r="I720" s="7">
        <f>COUNTIF(lms!A:A,branch!A:A)</f>
        <v>0</v>
      </c>
      <c r="J720" s="7">
        <f>SUMIF(lms!A:A,branch!A:A,lms!N:N)</f>
        <v>0</v>
      </c>
      <c r="K720" s="7">
        <f>SUMIF(lms!A:A,branch!A:A,lms!U:U)/100000</f>
        <v>0</v>
      </c>
      <c r="L720" s="7">
        <f t="shared" si="44"/>
        <v>0</v>
      </c>
      <c r="M720" s="7">
        <f t="shared" si="45"/>
        <v>0</v>
      </c>
      <c r="N720" s="7">
        <f t="shared" si="46"/>
        <v>0</v>
      </c>
      <c r="O720" s="7">
        <f t="shared" si="47"/>
        <v>0</v>
      </c>
      <c r="P720" s="3"/>
    </row>
    <row r="721" spans="1:16" x14ac:dyDescent="0.35">
      <c r="A721" s="7">
        <v>2316</v>
      </c>
      <c r="B721" s="7" t="str">
        <f>VLOOKUP(A:A,[2]Branch!$B:$C,2,0)</f>
        <v>Vinayak Nagar Nizamabad</v>
      </c>
      <c r="C721" s="7" t="str">
        <f>VLOOKUP(A:A,[2]Branch!$B:$E,4,0)</f>
        <v>NIZAMABAD</v>
      </c>
      <c r="D721" s="7" t="str">
        <f>VLOOKUP(A:A,[2]Branch!$B:$F,5,0)</f>
        <v>KARIMNAGAR</v>
      </c>
      <c r="E721" s="7" t="s">
        <v>492</v>
      </c>
      <c r="F721" s="7">
        <f>COUNTIF(meeting!A:A,A:A)</f>
        <v>0</v>
      </c>
      <c r="G721" s="7">
        <f>SUMIF(meeting!A:A,branch!A:A,meeting!G:G)</f>
        <v>0</v>
      </c>
      <c r="H721" s="7">
        <f>SUMIF(meeting!A:A,branch!A:A,meeting!J:J)/100000</f>
        <v>0</v>
      </c>
      <c r="I721" s="7">
        <f>COUNTIF(lms!A:A,branch!A:A)</f>
        <v>0</v>
      </c>
      <c r="J721" s="7">
        <f>SUMIF(lms!A:A,branch!A:A,lms!N:N)</f>
        <v>0</v>
      </c>
      <c r="K721" s="7">
        <f>SUMIF(lms!A:A,branch!A:A,lms!U:U)/100000</f>
        <v>0</v>
      </c>
      <c r="L721" s="7">
        <f t="shared" si="44"/>
        <v>0</v>
      </c>
      <c r="M721" s="7">
        <f t="shared" si="45"/>
        <v>0</v>
      </c>
      <c r="N721" s="7">
        <f t="shared" si="46"/>
        <v>0</v>
      </c>
      <c r="O721" s="7">
        <f t="shared" si="47"/>
        <v>0</v>
      </c>
      <c r="P721" s="3"/>
    </row>
    <row r="722" spans="1:16" x14ac:dyDescent="0.35">
      <c r="A722" s="7">
        <v>1356</v>
      </c>
      <c r="B722" s="7" t="str">
        <f>VLOOKUP(A:A,[2]Branch!$B:$C,2,0)</f>
        <v>Kagalipura</v>
      </c>
      <c r="C722" s="7" t="str">
        <f>VLOOKUP(A:A,[2]Branch!$B:$E,4,0)</f>
        <v>BANGALORE-05</v>
      </c>
      <c r="D722" s="7" t="str">
        <f>VLOOKUP(A:A,[2]Branch!$B:$F,5,0)</f>
        <v>BANGALORE-3</v>
      </c>
      <c r="E722" s="7" t="s">
        <v>495</v>
      </c>
      <c r="F722" s="7">
        <f>COUNTIF(meeting!A:A,A:A)</f>
        <v>0</v>
      </c>
      <c r="G722" s="7">
        <f>SUMIF(meeting!A:A,branch!A:A,meeting!G:G)</f>
        <v>0</v>
      </c>
      <c r="H722" s="7">
        <f>SUMIF(meeting!A:A,branch!A:A,meeting!J:J)/100000</f>
        <v>0</v>
      </c>
      <c r="I722" s="7">
        <f>COUNTIF(lms!A:A,branch!A:A)</f>
        <v>0</v>
      </c>
      <c r="J722" s="7">
        <f>SUMIF(lms!A:A,branch!A:A,lms!N:N)</f>
        <v>0</v>
      </c>
      <c r="K722" s="7">
        <f>SUMIF(lms!A:A,branch!A:A,lms!U:U)/100000</f>
        <v>0</v>
      </c>
      <c r="L722" s="7">
        <f t="shared" si="44"/>
        <v>0</v>
      </c>
      <c r="M722" s="7">
        <f t="shared" si="45"/>
        <v>0</v>
      </c>
      <c r="N722" s="7">
        <f t="shared" si="46"/>
        <v>0</v>
      </c>
      <c r="O722" s="7">
        <f t="shared" si="47"/>
        <v>0</v>
      </c>
      <c r="P722" s="3"/>
    </row>
    <row r="723" spans="1:16" x14ac:dyDescent="0.35">
      <c r="A723" s="7">
        <v>180</v>
      </c>
      <c r="B723" s="7" t="str">
        <f>VLOOKUP(A:A,[2]Branch!$B:$C,2,0)</f>
        <v>Kangayam</v>
      </c>
      <c r="C723" s="7" t="str">
        <f>VLOOKUP(A:A,[2]Branch!$B:$E,4,0)</f>
        <v>TIRUPUR-3</v>
      </c>
      <c r="D723" s="7" t="str">
        <f>VLOOKUP(A:A,[2]Branch!$B:$F,5,0)</f>
        <v>ERODE</v>
      </c>
      <c r="E723" s="7" t="s">
        <v>494</v>
      </c>
      <c r="F723" s="7">
        <f>COUNTIF(meeting!A:A,A:A)</f>
        <v>0</v>
      </c>
      <c r="G723" s="7">
        <f>SUMIF(meeting!A:A,branch!A:A,meeting!G:G)</f>
        <v>0</v>
      </c>
      <c r="H723" s="7">
        <f>SUMIF(meeting!A:A,branch!A:A,meeting!J:J)/100000</f>
        <v>0</v>
      </c>
      <c r="I723" s="7">
        <f>COUNTIF(lms!A:A,branch!A:A)</f>
        <v>0</v>
      </c>
      <c r="J723" s="7">
        <f>SUMIF(lms!A:A,branch!A:A,lms!N:N)</f>
        <v>0</v>
      </c>
      <c r="K723" s="7">
        <f>SUMIF(lms!A:A,branch!A:A,lms!U:U)/100000</f>
        <v>0</v>
      </c>
      <c r="L723" s="7">
        <f t="shared" si="44"/>
        <v>0</v>
      </c>
      <c r="M723" s="7">
        <f t="shared" si="45"/>
        <v>0</v>
      </c>
      <c r="N723" s="7">
        <f t="shared" si="46"/>
        <v>0</v>
      </c>
      <c r="O723" s="7">
        <f t="shared" si="47"/>
        <v>0</v>
      </c>
      <c r="P723" s="3"/>
    </row>
    <row r="724" spans="1:16" x14ac:dyDescent="0.35">
      <c r="A724" s="7">
        <v>521</v>
      </c>
      <c r="B724" s="7" t="str">
        <f>VLOOKUP(A:A,[2]Branch!$B:$C,2,0)</f>
        <v>Sodepur</v>
      </c>
      <c r="C724" s="7" t="str">
        <f>VLOOKUP(A:A,[2]Branch!$B:$E,4,0)</f>
        <v>KOLKATA-11</v>
      </c>
      <c r="D724" s="7" t="str">
        <f>VLOOKUP(A:A,[2]Branch!$B:$F,5,0)</f>
        <v>KOLKATA NORTH</v>
      </c>
      <c r="E724" s="7" t="s">
        <v>498</v>
      </c>
      <c r="F724" s="7">
        <f>COUNTIF(meeting!A:A,A:A)</f>
        <v>0</v>
      </c>
      <c r="G724" s="7">
        <f>SUMIF(meeting!A:A,branch!A:A,meeting!G:G)</f>
        <v>0</v>
      </c>
      <c r="H724" s="7">
        <f>SUMIF(meeting!A:A,branch!A:A,meeting!J:J)/100000</f>
        <v>0</v>
      </c>
      <c r="I724" s="7">
        <f>COUNTIF(lms!A:A,branch!A:A)</f>
        <v>0</v>
      </c>
      <c r="J724" s="7">
        <f>SUMIF(lms!A:A,branch!A:A,lms!N:N)</f>
        <v>0</v>
      </c>
      <c r="K724" s="7">
        <f>SUMIF(lms!A:A,branch!A:A,lms!U:U)/100000</f>
        <v>0</v>
      </c>
      <c r="L724" s="7">
        <f t="shared" si="44"/>
        <v>0</v>
      </c>
      <c r="M724" s="7">
        <f t="shared" si="45"/>
        <v>0</v>
      </c>
      <c r="N724" s="7">
        <f t="shared" si="46"/>
        <v>0</v>
      </c>
      <c r="O724" s="7">
        <f t="shared" si="47"/>
        <v>0</v>
      </c>
      <c r="P724" s="3"/>
    </row>
    <row r="725" spans="1:16" x14ac:dyDescent="0.35">
      <c r="A725" s="7">
        <v>3746</v>
      </c>
      <c r="B725" s="7" t="str">
        <f>VLOOKUP(A:A,[2]Branch!$B:$C,2,0)</f>
        <v>Udgir</v>
      </c>
      <c r="C725" s="7" t="str">
        <f>VLOOKUP(A:A,[2]Branch!$B:$E,4,0)</f>
        <v>LATUR</v>
      </c>
      <c r="D725" s="7" t="str">
        <f>VLOOKUP(A:A,[2]Branch!$B:$F,5,0)</f>
        <v>AURANGABAD</v>
      </c>
      <c r="E725" s="7" t="s">
        <v>496</v>
      </c>
      <c r="F725" s="7">
        <f>COUNTIF(meeting!A:A,A:A)</f>
        <v>0</v>
      </c>
      <c r="G725" s="7">
        <f>SUMIF(meeting!A:A,branch!A:A,meeting!G:G)</f>
        <v>0</v>
      </c>
      <c r="H725" s="7">
        <f>SUMIF(meeting!A:A,branch!A:A,meeting!J:J)/100000</f>
        <v>0</v>
      </c>
      <c r="I725" s="7">
        <f>COUNTIF(lms!A:A,branch!A:A)</f>
        <v>0</v>
      </c>
      <c r="J725" s="7">
        <f>SUMIF(lms!A:A,branch!A:A,lms!N:N)</f>
        <v>0</v>
      </c>
      <c r="K725" s="7">
        <f>SUMIF(lms!A:A,branch!A:A,lms!U:U)/100000</f>
        <v>0</v>
      </c>
      <c r="L725" s="7">
        <f t="shared" si="44"/>
        <v>0</v>
      </c>
      <c r="M725" s="7">
        <f t="shared" si="45"/>
        <v>0</v>
      </c>
      <c r="N725" s="7">
        <f t="shared" si="46"/>
        <v>0</v>
      </c>
      <c r="O725" s="7">
        <f t="shared" si="47"/>
        <v>0</v>
      </c>
      <c r="P725" s="3"/>
    </row>
    <row r="726" spans="1:16" x14ac:dyDescent="0.35">
      <c r="A726" s="7">
        <v>3470</v>
      </c>
      <c r="B726" s="7" t="str">
        <f>VLOOKUP(A:A,[2]Branch!$B:$C,2,0)</f>
        <v>Janipur-Jammu</v>
      </c>
      <c r="C726" s="7" t="str">
        <f>VLOOKUP(A:A,[2]Branch!$B:$E,4,0)</f>
        <v>JAMMU&amp;KASHMIR-1</v>
      </c>
      <c r="D726" s="7" t="str">
        <f>VLOOKUP(A:A,[2]Branch!$B:$F,5,0)</f>
        <v>JALANDHAR</v>
      </c>
      <c r="E726" s="7" t="s">
        <v>499</v>
      </c>
      <c r="F726" s="7">
        <f>COUNTIF(meeting!A:A,A:A)</f>
        <v>0</v>
      </c>
      <c r="G726" s="7">
        <f>SUMIF(meeting!A:A,branch!A:A,meeting!G:G)</f>
        <v>0</v>
      </c>
      <c r="H726" s="7">
        <f>SUMIF(meeting!A:A,branch!A:A,meeting!J:J)/100000</f>
        <v>0</v>
      </c>
      <c r="I726" s="7">
        <f>COUNTIF(lms!A:A,branch!A:A)</f>
        <v>0</v>
      </c>
      <c r="J726" s="7">
        <f>SUMIF(lms!A:A,branch!A:A,lms!N:N)</f>
        <v>0</v>
      </c>
      <c r="K726" s="7">
        <f>SUMIF(lms!A:A,branch!A:A,lms!U:U)/100000</f>
        <v>0</v>
      </c>
      <c r="L726" s="7">
        <f t="shared" si="44"/>
        <v>0</v>
      </c>
      <c r="M726" s="7">
        <f t="shared" si="45"/>
        <v>0</v>
      </c>
      <c r="N726" s="7">
        <f t="shared" si="46"/>
        <v>0</v>
      </c>
      <c r="O726" s="7">
        <f t="shared" si="47"/>
        <v>0</v>
      </c>
      <c r="P726" s="3"/>
    </row>
    <row r="727" spans="1:16" x14ac:dyDescent="0.35">
      <c r="A727" s="7">
        <v>1923</v>
      </c>
      <c r="B727" s="7" t="str">
        <f>VLOOKUP(A:A,[2]Branch!$B:$C,2,0)</f>
        <v>T.Kallupatty</v>
      </c>
      <c r="C727" s="7" t="str">
        <f>VLOOKUP(A:A,[2]Branch!$B:$E,4,0)</f>
        <v>SRIVILLIPUTTUR</v>
      </c>
      <c r="D727" s="7" t="str">
        <f>VLOOKUP(A:A,[2]Branch!$B:$F,5,0)</f>
        <v>TIRUNELVELI</v>
      </c>
      <c r="E727" s="7" t="s">
        <v>494</v>
      </c>
      <c r="F727" s="7">
        <f>COUNTIF(meeting!A:A,A:A)</f>
        <v>0</v>
      </c>
      <c r="G727" s="7">
        <f>SUMIF(meeting!A:A,branch!A:A,meeting!G:G)</f>
        <v>0</v>
      </c>
      <c r="H727" s="7">
        <f>SUMIF(meeting!A:A,branch!A:A,meeting!J:J)/100000</f>
        <v>0</v>
      </c>
      <c r="I727" s="7">
        <f>COUNTIF(lms!A:A,branch!A:A)</f>
        <v>0</v>
      </c>
      <c r="J727" s="7">
        <f>SUMIF(lms!A:A,branch!A:A,lms!N:N)</f>
        <v>0</v>
      </c>
      <c r="K727" s="7">
        <f>SUMIF(lms!A:A,branch!A:A,lms!U:U)/100000</f>
        <v>0</v>
      </c>
      <c r="L727" s="7">
        <f t="shared" si="44"/>
        <v>0</v>
      </c>
      <c r="M727" s="7">
        <f t="shared" si="45"/>
        <v>0</v>
      </c>
      <c r="N727" s="7">
        <f t="shared" si="46"/>
        <v>0</v>
      </c>
      <c r="O727" s="7">
        <f t="shared" si="47"/>
        <v>0</v>
      </c>
      <c r="P727" s="3"/>
    </row>
    <row r="728" spans="1:16" x14ac:dyDescent="0.35">
      <c r="A728" s="7">
        <v>3706</v>
      </c>
      <c r="B728" s="7" t="str">
        <f>VLOOKUP(A:A,[2]Branch!$B:$C,2,0)</f>
        <v>Sultanpur</v>
      </c>
      <c r="C728" s="7" t="str">
        <f>VLOOKUP(A:A,[2]Branch!$B:$E,4,0)</f>
        <v>LUCKNOW 3</v>
      </c>
      <c r="D728" s="7" t="str">
        <f>VLOOKUP(A:A,[2]Branch!$B:$F,5,0)</f>
        <v>LUCKNOW</v>
      </c>
      <c r="E728" s="7" t="s">
        <v>499</v>
      </c>
      <c r="F728" s="7">
        <f>COUNTIF(meeting!A:A,A:A)</f>
        <v>0</v>
      </c>
      <c r="G728" s="7">
        <f>SUMIF(meeting!A:A,branch!A:A,meeting!G:G)</f>
        <v>0</v>
      </c>
      <c r="H728" s="7">
        <f>SUMIF(meeting!A:A,branch!A:A,meeting!J:J)/100000</f>
        <v>0</v>
      </c>
      <c r="I728" s="7">
        <f>COUNTIF(lms!A:A,branch!A:A)</f>
        <v>0</v>
      </c>
      <c r="J728" s="7">
        <f>SUMIF(lms!A:A,branch!A:A,lms!N:N)</f>
        <v>0</v>
      </c>
      <c r="K728" s="7">
        <f>SUMIF(lms!A:A,branch!A:A,lms!U:U)/100000</f>
        <v>0</v>
      </c>
      <c r="L728" s="7">
        <f t="shared" si="44"/>
        <v>0</v>
      </c>
      <c r="M728" s="7">
        <f t="shared" si="45"/>
        <v>0</v>
      </c>
      <c r="N728" s="7">
        <f t="shared" si="46"/>
        <v>0</v>
      </c>
      <c r="O728" s="7">
        <f t="shared" si="47"/>
        <v>0</v>
      </c>
      <c r="P728" s="3"/>
    </row>
    <row r="729" spans="1:16" x14ac:dyDescent="0.35">
      <c r="A729" s="7">
        <v>3149</v>
      </c>
      <c r="B729" s="7" t="str">
        <f>VLOOKUP(A:A,[2]Branch!$B:$C,2,0)</f>
        <v>Mawana Road-Meerut</v>
      </c>
      <c r="C729" s="7" t="str">
        <f>VLOOKUP(A:A,[2]Branch!$B:$E,4,0)</f>
        <v>MEERUT 1</v>
      </c>
      <c r="D729" s="7" t="str">
        <f>VLOOKUP(A:A,[2]Branch!$B:$F,5,0)</f>
        <v>MORADABAD</v>
      </c>
      <c r="E729" s="7" t="s">
        <v>499</v>
      </c>
      <c r="F729" s="7">
        <f>COUNTIF(meeting!A:A,A:A)</f>
        <v>0</v>
      </c>
      <c r="G729" s="7">
        <f>SUMIF(meeting!A:A,branch!A:A,meeting!G:G)</f>
        <v>0</v>
      </c>
      <c r="H729" s="7">
        <f>SUMIF(meeting!A:A,branch!A:A,meeting!J:J)/100000</f>
        <v>0</v>
      </c>
      <c r="I729" s="7">
        <f>COUNTIF(lms!A:A,branch!A:A)</f>
        <v>0</v>
      </c>
      <c r="J729" s="7">
        <f>SUMIF(lms!A:A,branch!A:A,lms!N:N)</f>
        <v>0</v>
      </c>
      <c r="K729" s="7">
        <f>SUMIF(lms!A:A,branch!A:A,lms!U:U)/100000</f>
        <v>0</v>
      </c>
      <c r="L729" s="7">
        <f t="shared" si="44"/>
        <v>0</v>
      </c>
      <c r="M729" s="7">
        <f t="shared" si="45"/>
        <v>0</v>
      </c>
      <c r="N729" s="7">
        <f t="shared" si="46"/>
        <v>0</v>
      </c>
      <c r="O729" s="7">
        <f t="shared" si="47"/>
        <v>0</v>
      </c>
      <c r="P729" s="3"/>
    </row>
    <row r="730" spans="1:16" x14ac:dyDescent="0.35">
      <c r="A730" s="7">
        <v>2003</v>
      </c>
      <c r="B730" s="7" t="str">
        <f>VLOOKUP(A:A,[2]Branch!$B:$C,2,0)</f>
        <v>Punnala</v>
      </c>
      <c r="C730" s="7" t="str">
        <f>VLOOKUP(A:A,[2]Branch!$B:$E,4,0)</f>
        <v>KOLLAM 4</v>
      </c>
      <c r="D730" s="7" t="str">
        <f>VLOOKUP(A:A,[2]Branch!$B:$F,5,0)</f>
        <v>KOLLAM REGION</v>
      </c>
      <c r="E730" s="7" t="s">
        <v>493</v>
      </c>
      <c r="F730" s="7">
        <f>COUNTIF(meeting!A:A,A:A)</f>
        <v>0</v>
      </c>
      <c r="G730" s="7">
        <f>SUMIF(meeting!A:A,branch!A:A,meeting!G:G)</f>
        <v>0</v>
      </c>
      <c r="H730" s="7">
        <f>SUMIF(meeting!A:A,branch!A:A,meeting!J:J)/100000</f>
        <v>0</v>
      </c>
      <c r="I730" s="7">
        <f>COUNTIF(lms!A:A,branch!A:A)</f>
        <v>0</v>
      </c>
      <c r="J730" s="7">
        <f>SUMIF(lms!A:A,branch!A:A,lms!N:N)</f>
        <v>0</v>
      </c>
      <c r="K730" s="7">
        <f>SUMIF(lms!A:A,branch!A:A,lms!U:U)/100000</f>
        <v>0</v>
      </c>
      <c r="L730" s="7">
        <f t="shared" si="44"/>
        <v>0</v>
      </c>
      <c r="M730" s="7">
        <f t="shared" si="45"/>
        <v>0</v>
      </c>
      <c r="N730" s="7">
        <f t="shared" si="46"/>
        <v>0</v>
      </c>
      <c r="O730" s="7">
        <f t="shared" si="47"/>
        <v>0</v>
      </c>
      <c r="P730" s="3"/>
    </row>
    <row r="731" spans="1:16" x14ac:dyDescent="0.35">
      <c r="A731" s="7">
        <v>249</v>
      </c>
      <c r="B731" s="7" t="str">
        <f>VLOOKUP(A:A,[2]Branch!$B:$C,2,0)</f>
        <v>Kottar Nagarcoil</v>
      </c>
      <c r="C731" s="7" t="str">
        <f>VLOOKUP(A:A,[2]Branch!$B:$E,4,0)</f>
        <v>KANYAKUMARI</v>
      </c>
      <c r="D731" s="7" t="str">
        <f>VLOOKUP(A:A,[2]Branch!$B:$F,5,0)</f>
        <v>TIRUNELVELI</v>
      </c>
      <c r="E731" s="7" t="s">
        <v>494</v>
      </c>
      <c r="F731" s="7">
        <f>COUNTIF(meeting!A:A,A:A)</f>
        <v>0</v>
      </c>
      <c r="G731" s="7">
        <f>SUMIF(meeting!A:A,branch!A:A,meeting!G:G)</f>
        <v>0</v>
      </c>
      <c r="H731" s="7">
        <f>SUMIF(meeting!A:A,branch!A:A,meeting!J:J)/100000</f>
        <v>0</v>
      </c>
      <c r="I731" s="7">
        <f>COUNTIF(lms!A:A,branch!A:A)</f>
        <v>0</v>
      </c>
      <c r="J731" s="7">
        <f>SUMIF(lms!A:A,branch!A:A,lms!N:N)</f>
        <v>0</v>
      </c>
      <c r="K731" s="7">
        <f>SUMIF(lms!A:A,branch!A:A,lms!U:U)/100000</f>
        <v>0</v>
      </c>
      <c r="L731" s="7">
        <f t="shared" si="44"/>
        <v>0</v>
      </c>
      <c r="M731" s="7">
        <f t="shared" si="45"/>
        <v>0</v>
      </c>
      <c r="N731" s="7">
        <f t="shared" si="46"/>
        <v>0</v>
      </c>
      <c r="O731" s="7">
        <f t="shared" si="47"/>
        <v>0</v>
      </c>
      <c r="P731" s="3"/>
    </row>
    <row r="732" spans="1:16" x14ac:dyDescent="0.35">
      <c r="A732" s="7">
        <v>1668</v>
      </c>
      <c r="B732" s="7" t="str">
        <f>VLOOKUP(A:A,[2]Branch!$B:$C,2,0)</f>
        <v>Ghatkesar</v>
      </c>
      <c r="C732" s="7" t="str">
        <f>VLOOKUP(A:A,[2]Branch!$B:$E,4,0)</f>
        <v>SURYAPET</v>
      </c>
      <c r="D732" s="7" t="str">
        <f>VLOOKUP(A:A,[2]Branch!$B:$F,5,0)</f>
        <v>WARANGAL REGION</v>
      </c>
      <c r="E732" s="7" t="s">
        <v>492</v>
      </c>
      <c r="F732" s="7">
        <f>COUNTIF(meeting!A:A,A:A)</f>
        <v>0</v>
      </c>
      <c r="G732" s="7">
        <f>SUMIF(meeting!A:A,branch!A:A,meeting!G:G)</f>
        <v>0</v>
      </c>
      <c r="H732" s="7">
        <f>SUMIF(meeting!A:A,branch!A:A,meeting!J:J)/100000</f>
        <v>0</v>
      </c>
      <c r="I732" s="7">
        <f>COUNTIF(lms!A:A,branch!A:A)</f>
        <v>0</v>
      </c>
      <c r="J732" s="7">
        <f>SUMIF(lms!A:A,branch!A:A,lms!N:N)</f>
        <v>0</v>
      </c>
      <c r="K732" s="7">
        <f>SUMIF(lms!A:A,branch!A:A,lms!U:U)/100000</f>
        <v>0</v>
      </c>
      <c r="L732" s="7">
        <f t="shared" si="44"/>
        <v>0</v>
      </c>
      <c r="M732" s="7">
        <f t="shared" si="45"/>
        <v>0</v>
      </c>
      <c r="N732" s="7">
        <f t="shared" si="46"/>
        <v>0</v>
      </c>
      <c r="O732" s="7">
        <f t="shared" si="47"/>
        <v>0</v>
      </c>
      <c r="P732" s="3"/>
    </row>
    <row r="733" spans="1:16" x14ac:dyDescent="0.35">
      <c r="A733" s="7">
        <v>2631</v>
      </c>
      <c r="B733" s="7" t="str">
        <f>VLOOKUP(A:A,[2]Branch!$B:$C,2,0)</f>
        <v>Hasthinapuram</v>
      </c>
      <c r="C733" s="7" t="str">
        <f>VLOOKUP(A:A,[2]Branch!$B:$E,4,0)</f>
        <v>ADAMBAKKAM</v>
      </c>
      <c r="D733" s="7" t="str">
        <f>VLOOKUP(A:A,[2]Branch!$B:$F,5,0)</f>
        <v>CHENNAI REGION</v>
      </c>
      <c r="E733" s="7" t="s">
        <v>497</v>
      </c>
      <c r="F733" s="7">
        <f>COUNTIF(meeting!A:A,A:A)</f>
        <v>0</v>
      </c>
      <c r="G733" s="7">
        <f>SUMIF(meeting!A:A,branch!A:A,meeting!G:G)</f>
        <v>0</v>
      </c>
      <c r="H733" s="7">
        <f>SUMIF(meeting!A:A,branch!A:A,meeting!J:J)/100000</f>
        <v>0</v>
      </c>
      <c r="I733" s="7">
        <f>COUNTIF(lms!A:A,branch!A:A)</f>
        <v>0</v>
      </c>
      <c r="J733" s="7">
        <f>SUMIF(lms!A:A,branch!A:A,lms!N:N)</f>
        <v>0</v>
      </c>
      <c r="K733" s="7">
        <f>SUMIF(lms!A:A,branch!A:A,lms!U:U)/100000</f>
        <v>0</v>
      </c>
      <c r="L733" s="7">
        <f t="shared" si="44"/>
        <v>0</v>
      </c>
      <c r="M733" s="7">
        <f t="shared" si="45"/>
        <v>0</v>
      </c>
      <c r="N733" s="7">
        <f t="shared" si="46"/>
        <v>0</v>
      </c>
      <c r="O733" s="7">
        <f t="shared" si="47"/>
        <v>0</v>
      </c>
      <c r="P733" s="3"/>
    </row>
    <row r="734" spans="1:16" x14ac:dyDescent="0.35">
      <c r="A734" s="7">
        <v>1619</v>
      </c>
      <c r="B734" s="7" t="str">
        <f>VLOOKUP(A:A,[2]Branch!$B:$C,2,0)</f>
        <v>Anekal Main Road Varthur</v>
      </c>
      <c r="C734" s="7" t="str">
        <f>VLOOKUP(A:A,[2]Branch!$B:$E,4,0)</f>
        <v>KOLAR-2</v>
      </c>
      <c r="D734" s="7" t="str">
        <f>VLOOKUP(A:A,[2]Branch!$B:$F,5,0)</f>
        <v>KOLAR</v>
      </c>
      <c r="E734" s="7" t="s">
        <v>497</v>
      </c>
      <c r="F734" s="7">
        <f>COUNTIF(meeting!A:A,A:A)</f>
        <v>0</v>
      </c>
      <c r="G734" s="7">
        <f>SUMIF(meeting!A:A,branch!A:A,meeting!G:G)</f>
        <v>0</v>
      </c>
      <c r="H734" s="7">
        <f>SUMIF(meeting!A:A,branch!A:A,meeting!J:J)/100000</f>
        <v>0</v>
      </c>
      <c r="I734" s="7">
        <f>COUNTIF(lms!A:A,branch!A:A)</f>
        <v>0</v>
      </c>
      <c r="J734" s="7">
        <f>SUMIF(lms!A:A,branch!A:A,lms!N:N)</f>
        <v>0</v>
      </c>
      <c r="K734" s="7">
        <f>SUMIF(lms!A:A,branch!A:A,lms!U:U)/100000</f>
        <v>0</v>
      </c>
      <c r="L734" s="7">
        <f t="shared" si="44"/>
        <v>0</v>
      </c>
      <c r="M734" s="7">
        <f t="shared" si="45"/>
        <v>0</v>
      </c>
      <c r="N734" s="7">
        <f t="shared" si="46"/>
        <v>0</v>
      </c>
      <c r="O734" s="7">
        <f t="shared" si="47"/>
        <v>0</v>
      </c>
      <c r="P734" s="3"/>
    </row>
    <row r="735" spans="1:16" x14ac:dyDescent="0.35">
      <c r="A735" s="7">
        <v>610</v>
      </c>
      <c r="B735" s="7" t="str">
        <f>VLOOKUP(A:A,[2]Branch!$B:$C,2,0)</f>
        <v>Atholy</v>
      </c>
      <c r="C735" s="7" t="str">
        <f>VLOOKUP(A:A,[2]Branch!$B:$E,4,0)</f>
        <v>KOZHIKODE-2</v>
      </c>
      <c r="D735" s="7" t="str">
        <f>VLOOKUP(A:A,[2]Branch!$B:$F,5,0)</f>
        <v>KOZHIKODE REGION</v>
      </c>
      <c r="E735" s="7" t="s">
        <v>493</v>
      </c>
      <c r="F735" s="7">
        <f>COUNTIF(meeting!A:A,A:A)</f>
        <v>0</v>
      </c>
      <c r="G735" s="7">
        <f>SUMIF(meeting!A:A,branch!A:A,meeting!G:G)</f>
        <v>0</v>
      </c>
      <c r="H735" s="7">
        <f>SUMIF(meeting!A:A,branch!A:A,meeting!J:J)/100000</f>
        <v>0</v>
      </c>
      <c r="I735" s="7">
        <f>COUNTIF(lms!A:A,branch!A:A)</f>
        <v>0</v>
      </c>
      <c r="J735" s="7">
        <f>SUMIF(lms!A:A,branch!A:A,lms!N:N)</f>
        <v>0</v>
      </c>
      <c r="K735" s="7">
        <f>SUMIF(lms!A:A,branch!A:A,lms!U:U)/100000</f>
        <v>0</v>
      </c>
      <c r="L735" s="7">
        <f t="shared" si="44"/>
        <v>0</v>
      </c>
      <c r="M735" s="7">
        <f t="shared" si="45"/>
        <v>0</v>
      </c>
      <c r="N735" s="7">
        <f t="shared" si="46"/>
        <v>0</v>
      </c>
      <c r="O735" s="7">
        <f t="shared" si="47"/>
        <v>0</v>
      </c>
      <c r="P735" s="3"/>
    </row>
    <row r="736" spans="1:16" x14ac:dyDescent="0.35">
      <c r="A736" s="7">
        <v>1678</v>
      </c>
      <c r="B736" s="7" t="str">
        <f>VLOOKUP(A:A,[2]Branch!$B:$C,2,0)</f>
        <v>Dalmiapuram Trichy</v>
      </c>
      <c r="C736" s="7" t="str">
        <f>VLOOKUP(A:A,[2]Branch!$B:$E,4,0)</f>
        <v>PERAMBALUR</v>
      </c>
      <c r="D736" s="7" t="str">
        <f>VLOOKUP(A:A,[2]Branch!$B:$F,5,0)</f>
        <v>PONDICHERY</v>
      </c>
      <c r="E736" s="7" t="s">
        <v>494</v>
      </c>
      <c r="F736" s="7">
        <f>COUNTIF(meeting!A:A,A:A)</f>
        <v>0</v>
      </c>
      <c r="G736" s="7">
        <f>SUMIF(meeting!A:A,branch!A:A,meeting!G:G)</f>
        <v>0</v>
      </c>
      <c r="H736" s="7">
        <f>SUMIF(meeting!A:A,branch!A:A,meeting!J:J)/100000</f>
        <v>0</v>
      </c>
      <c r="I736" s="7">
        <f>COUNTIF(lms!A:A,branch!A:A)</f>
        <v>0</v>
      </c>
      <c r="J736" s="7">
        <f>SUMIF(lms!A:A,branch!A:A,lms!N:N)</f>
        <v>0</v>
      </c>
      <c r="K736" s="7">
        <f>SUMIF(lms!A:A,branch!A:A,lms!U:U)/100000</f>
        <v>0</v>
      </c>
      <c r="L736" s="7">
        <f t="shared" si="44"/>
        <v>0</v>
      </c>
      <c r="M736" s="7">
        <f t="shared" si="45"/>
        <v>0</v>
      </c>
      <c r="N736" s="7">
        <f t="shared" si="46"/>
        <v>0</v>
      </c>
      <c r="O736" s="7">
        <f t="shared" si="47"/>
        <v>0</v>
      </c>
      <c r="P736" s="3"/>
    </row>
    <row r="737" spans="1:16" x14ac:dyDescent="0.35">
      <c r="A737" s="7">
        <v>3753</v>
      </c>
      <c r="B737" s="7" t="str">
        <f>VLOOKUP(A:A,[2]Branch!$B:$C,2,0)</f>
        <v>Banki</v>
      </c>
      <c r="C737" s="7" t="str">
        <f>VLOOKUP(A:A,[2]Branch!$B:$E,4,0)</f>
        <v>DHENKANAL</v>
      </c>
      <c r="D737" s="7" t="str">
        <f>VLOOKUP(A:A,[2]Branch!$B:$F,5,0)</f>
        <v>BHUBANESWAR</v>
      </c>
      <c r="E737" s="7" t="s">
        <v>498</v>
      </c>
      <c r="F737" s="7">
        <f>COUNTIF(meeting!A:A,A:A)</f>
        <v>0</v>
      </c>
      <c r="G737" s="7">
        <f>SUMIF(meeting!A:A,branch!A:A,meeting!G:G)</f>
        <v>0</v>
      </c>
      <c r="H737" s="7">
        <f>SUMIF(meeting!A:A,branch!A:A,meeting!J:J)/100000</f>
        <v>0</v>
      </c>
      <c r="I737" s="7">
        <f>COUNTIF(lms!A:A,branch!A:A)</f>
        <v>0</v>
      </c>
      <c r="J737" s="7">
        <f>SUMIF(lms!A:A,branch!A:A,lms!N:N)</f>
        <v>0</v>
      </c>
      <c r="K737" s="7">
        <f>SUMIF(lms!A:A,branch!A:A,lms!U:U)/100000</f>
        <v>0</v>
      </c>
      <c r="L737" s="7">
        <f t="shared" si="44"/>
        <v>0</v>
      </c>
      <c r="M737" s="7">
        <f t="shared" si="45"/>
        <v>0</v>
      </c>
      <c r="N737" s="7">
        <f t="shared" si="46"/>
        <v>0</v>
      </c>
      <c r="O737" s="7">
        <f t="shared" si="47"/>
        <v>0</v>
      </c>
      <c r="P737" s="3"/>
    </row>
    <row r="738" spans="1:16" x14ac:dyDescent="0.35">
      <c r="A738" s="7">
        <v>939</v>
      </c>
      <c r="B738" s="7" t="str">
        <f>VLOOKUP(A:A,[2]Branch!$B:$C,2,0)</f>
        <v>Srikakulam Old Bus Stand</v>
      </c>
      <c r="C738" s="7" t="str">
        <f>VLOOKUP(A:A,[2]Branch!$B:$E,4,0)</f>
        <v>SRIKAKULAM-1</v>
      </c>
      <c r="D738" s="7" t="str">
        <f>VLOOKUP(A:A,[2]Branch!$B:$F,5,0)</f>
        <v>VISHAKHAPATANAM</v>
      </c>
      <c r="E738" s="7" t="s">
        <v>498</v>
      </c>
      <c r="F738" s="7">
        <f>COUNTIF(meeting!A:A,A:A)</f>
        <v>0</v>
      </c>
      <c r="G738" s="7">
        <f>SUMIF(meeting!A:A,branch!A:A,meeting!G:G)</f>
        <v>0</v>
      </c>
      <c r="H738" s="7">
        <f>SUMIF(meeting!A:A,branch!A:A,meeting!J:J)/100000</f>
        <v>0</v>
      </c>
      <c r="I738" s="7">
        <f>COUNTIF(lms!A:A,branch!A:A)</f>
        <v>0</v>
      </c>
      <c r="J738" s="7">
        <f>SUMIF(lms!A:A,branch!A:A,lms!N:N)</f>
        <v>0</v>
      </c>
      <c r="K738" s="7">
        <f>SUMIF(lms!A:A,branch!A:A,lms!U:U)/100000</f>
        <v>0</v>
      </c>
      <c r="L738" s="7">
        <f t="shared" si="44"/>
        <v>0</v>
      </c>
      <c r="M738" s="7">
        <f t="shared" si="45"/>
        <v>0</v>
      </c>
      <c r="N738" s="7">
        <f t="shared" si="46"/>
        <v>0</v>
      </c>
      <c r="O738" s="7">
        <f t="shared" si="47"/>
        <v>0</v>
      </c>
      <c r="P738" s="3"/>
    </row>
    <row r="739" spans="1:16" x14ac:dyDescent="0.35">
      <c r="A739" s="7">
        <v>318</v>
      </c>
      <c r="B739" s="7" t="str">
        <f>VLOOKUP(A:A,[2]Branch!$B:$C,2,0)</f>
        <v>Bellary Main Road Pavagada</v>
      </c>
      <c r="C739" s="7" t="str">
        <f>VLOOKUP(A:A,[2]Branch!$B:$E,4,0)</f>
        <v>TUMKUR-1</v>
      </c>
      <c r="D739" s="7" t="str">
        <f>VLOOKUP(A:A,[2]Branch!$B:$F,5,0)</f>
        <v>TUMKUR</v>
      </c>
      <c r="E739" s="7" t="s">
        <v>495</v>
      </c>
      <c r="F739" s="7">
        <f>COUNTIF(meeting!A:A,A:A)</f>
        <v>0</v>
      </c>
      <c r="G739" s="7">
        <f>SUMIF(meeting!A:A,branch!A:A,meeting!G:G)</f>
        <v>0</v>
      </c>
      <c r="H739" s="7">
        <f>SUMIF(meeting!A:A,branch!A:A,meeting!J:J)/100000</f>
        <v>0</v>
      </c>
      <c r="I739" s="7">
        <f>COUNTIF(lms!A:A,branch!A:A)</f>
        <v>0</v>
      </c>
      <c r="J739" s="7">
        <f>SUMIF(lms!A:A,branch!A:A,lms!N:N)</f>
        <v>0</v>
      </c>
      <c r="K739" s="7">
        <f>SUMIF(lms!A:A,branch!A:A,lms!U:U)/100000</f>
        <v>0</v>
      </c>
      <c r="L739" s="7">
        <f t="shared" si="44"/>
        <v>0</v>
      </c>
      <c r="M739" s="7">
        <f t="shared" si="45"/>
        <v>0</v>
      </c>
      <c r="N739" s="7">
        <f t="shared" si="46"/>
        <v>0</v>
      </c>
      <c r="O739" s="7">
        <f t="shared" si="47"/>
        <v>0</v>
      </c>
      <c r="P739" s="3"/>
    </row>
    <row r="740" spans="1:16" x14ac:dyDescent="0.35">
      <c r="A740" s="7">
        <v>2148</v>
      </c>
      <c r="B740" s="7" t="str">
        <f>VLOOKUP(A:A,[2]Branch!$B:$C,2,0)</f>
        <v>Wyra Road,Khammam</v>
      </c>
      <c r="C740" s="7" t="str">
        <f>VLOOKUP(A:A,[2]Branch!$B:$E,4,0)</f>
        <v>KOTHAGUDEM</v>
      </c>
      <c r="D740" s="7" t="str">
        <f>VLOOKUP(A:A,[2]Branch!$B:$F,5,0)</f>
        <v>WARANGAL REGION</v>
      </c>
      <c r="E740" s="7" t="s">
        <v>492</v>
      </c>
      <c r="F740" s="7">
        <f>COUNTIF(meeting!A:A,A:A)</f>
        <v>0</v>
      </c>
      <c r="G740" s="7">
        <f>SUMIF(meeting!A:A,branch!A:A,meeting!G:G)</f>
        <v>0</v>
      </c>
      <c r="H740" s="7">
        <f>SUMIF(meeting!A:A,branch!A:A,meeting!J:J)/100000</f>
        <v>0</v>
      </c>
      <c r="I740" s="7">
        <f>COUNTIF(lms!A:A,branch!A:A)</f>
        <v>0</v>
      </c>
      <c r="J740" s="7">
        <f>SUMIF(lms!A:A,branch!A:A,lms!N:N)</f>
        <v>0</v>
      </c>
      <c r="K740" s="7">
        <f>SUMIF(lms!A:A,branch!A:A,lms!U:U)/100000</f>
        <v>0</v>
      </c>
      <c r="L740" s="7">
        <f t="shared" si="44"/>
        <v>0</v>
      </c>
      <c r="M740" s="7">
        <f t="shared" si="45"/>
        <v>0</v>
      </c>
      <c r="N740" s="7">
        <f t="shared" si="46"/>
        <v>0</v>
      </c>
      <c r="O740" s="7">
        <f t="shared" si="47"/>
        <v>0</v>
      </c>
      <c r="P740" s="3"/>
    </row>
    <row r="741" spans="1:16" x14ac:dyDescent="0.35">
      <c r="A741" s="7">
        <v>697</v>
      </c>
      <c r="B741" s="7" t="str">
        <f>VLOOKUP(A:A,[2]Branch!$B:$C,2,0)</f>
        <v>Lb Nagar Rtc Colony</v>
      </c>
      <c r="C741" s="7" t="str">
        <f>VLOOKUP(A:A,[2]Branch!$B:$E,4,0)</f>
        <v>HYDERABAD-02</v>
      </c>
      <c r="D741" s="7" t="str">
        <f>VLOOKUP(A:A,[2]Branch!$B:$F,5,0)</f>
        <v>HYDERABAD REGION</v>
      </c>
      <c r="E741" s="7" t="s">
        <v>492</v>
      </c>
      <c r="F741" s="7">
        <f>COUNTIF(meeting!A:A,A:A)</f>
        <v>0</v>
      </c>
      <c r="G741" s="7">
        <f>SUMIF(meeting!A:A,branch!A:A,meeting!G:G)</f>
        <v>0</v>
      </c>
      <c r="H741" s="7">
        <f>SUMIF(meeting!A:A,branch!A:A,meeting!J:J)/100000</f>
        <v>0</v>
      </c>
      <c r="I741" s="7">
        <f>COUNTIF(lms!A:A,branch!A:A)</f>
        <v>0</v>
      </c>
      <c r="J741" s="7">
        <f>SUMIF(lms!A:A,branch!A:A,lms!N:N)</f>
        <v>0</v>
      </c>
      <c r="K741" s="7">
        <f>SUMIF(lms!A:A,branch!A:A,lms!U:U)/100000</f>
        <v>0</v>
      </c>
      <c r="L741" s="7">
        <f t="shared" si="44"/>
        <v>0</v>
      </c>
      <c r="M741" s="7">
        <f t="shared" si="45"/>
        <v>0</v>
      </c>
      <c r="N741" s="7">
        <f t="shared" si="46"/>
        <v>0</v>
      </c>
      <c r="O741" s="7">
        <f t="shared" si="47"/>
        <v>0</v>
      </c>
      <c r="P741" s="3"/>
    </row>
    <row r="742" spans="1:16" x14ac:dyDescent="0.35">
      <c r="A742" s="7">
        <v>1566</v>
      </c>
      <c r="B742" s="7" t="str">
        <f>VLOOKUP(A:A,[2]Branch!$B:$C,2,0)</f>
        <v>Singarayakonda</v>
      </c>
      <c r="C742" s="7" t="str">
        <f>VLOOKUP(A:A,[2]Branch!$B:$E,4,0)</f>
        <v>ONGOLE-2</v>
      </c>
      <c r="D742" s="7" t="str">
        <f>VLOOKUP(A:A,[2]Branch!$B:$F,5,0)</f>
        <v>ONGOLE</v>
      </c>
      <c r="E742" s="7" t="s">
        <v>497</v>
      </c>
      <c r="F742" s="7">
        <f>COUNTIF(meeting!A:A,A:A)</f>
        <v>0</v>
      </c>
      <c r="G742" s="7">
        <f>SUMIF(meeting!A:A,branch!A:A,meeting!G:G)</f>
        <v>0</v>
      </c>
      <c r="H742" s="7">
        <f>SUMIF(meeting!A:A,branch!A:A,meeting!J:J)/100000</f>
        <v>0</v>
      </c>
      <c r="I742" s="7">
        <f>COUNTIF(lms!A:A,branch!A:A)</f>
        <v>0</v>
      </c>
      <c r="J742" s="7">
        <f>SUMIF(lms!A:A,branch!A:A,lms!N:N)</f>
        <v>0</v>
      </c>
      <c r="K742" s="7">
        <f>SUMIF(lms!A:A,branch!A:A,lms!U:U)/100000</f>
        <v>0</v>
      </c>
      <c r="L742" s="7">
        <f t="shared" si="44"/>
        <v>0</v>
      </c>
      <c r="M742" s="7">
        <f t="shared" si="45"/>
        <v>0</v>
      </c>
      <c r="N742" s="7">
        <f t="shared" si="46"/>
        <v>0</v>
      </c>
      <c r="O742" s="7">
        <f t="shared" si="47"/>
        <v>0</v>
      </c>
      <c r="P742" s="3"/>
    </row>
    <row r="743" spans="1:16" x14ac:dyDescent="0.35">
      <c r="A743" s="7">
        <v>2311</v>
      </c>
      <c r="B743" s="7" t="str">
        <f>VLOOKUP(A:A,[2]Branch!$B:$C,2,0)</f>
        <v>Jami</v>
      </c>
      <c r="C743" s="7" t="str">
        <f>VLOOKUP(A:A,[2]Branch!$B:$E,4,0)</f>
        <v>VISAKHAPATNAM 1</v>
      </c>
      <c r="D743" s="7" t="str">
        <f>VLOOKUP(A:A,[2]Branch!$B:$F,5,0)</f>
        <v>VISHAKHAPATANAM</v>
      </c>
      <c r="E743" s="7" t="s">
        <v>498</v>
      </c>
      <c r="F743" s="7">
        <f>COUNTIF(meeting!A:A,A:A)</f>
        <v>0</v>
      </c>
      <c r="G743" s="7">
        <f>SUMIF(meeting!A:A,branch!A:A,meeting!G:G)</f>
        <v>0</v>
      </c>
      <c r="H743" s="7">
        <f>SUMIF(meeting!A:A,branch!A:A,meeting!J:J)/100000</f>
        <v>0</v>
      </c>
      <c r="I743" s="7">
        <f>COUNTIF(lms!A:A,branch!A:A)</f>
        <v>0</v>
      </c>
      <c r="J743" s="7">
        <f>SUMIF(lms!A:A,branch!A:A,lms!N:N)</f>
        <v>0</v>
      </c>
      <c r="K743" s="7">
        <f>SUMIF(lms!A:A,branch!A:A,lms!U:U)/100000</f>
        <v>0</v>
      </c>
      <c r="L743" s="7">
        <f t="shared" si="44"/>
        <v>0</v>
      </c>
      <c r="M743" s="7">
        <f t="shared" si="45"/>
        <v>0</v>
      </c>
      <c r="N743" s="7">
        <f t="shared" si="46"/>
        <v>0</v>
      </c>
      <c r="O743" s="7">
        <f t="shared" si="47"/>
        <v>0</v>
      </c>
      <c r="P743" s="3"/>
    </row>
    <row r="744" spans="1:16" x14ac:dyDescent="0.35">
      <c r="A744" s="7">
        <v>236</v>
      </c>
      <c r="B744" s="7" t="str">
        <f>VLOOKUP(A:A,[2]Branch!$B:$C,2,0)</f>
        <v>Papanasam</v>
      </c>
      <c r="C744" s="7" t="str">
        <f>VLOOKUP(A:A,[2]Branch!$B:$E,4,0)</f>
        <v>KUMBAKONAM</v>
      </c>
      <c r="D744" s="7" t="str">
        <f>VLOOKUP(A:A,[2]Branch!$B:$F,5,0)</f>
        <v>PONDICHERY</v>
      </c>
      <c r="E744" s="7" t="s">
        <v>494</v>
      </c>
      <c r="F744" s="7">
        <f>COUNTIF(meeting!A:A,A:A)</f>
        <v>0</v>
      </c>
      <c r="G744" s="7">
        <f>SUMIF(meeting!A:A,branch!A:A,meeting!G:G)</f>
        <v>0</v>
      </c>
      <c r="H744" s="7">
        <f>SUMIF(meeting!A:A,branch!A:A,meeting!J:J)/100000</f>
        <v>0</v>
      </c>
      <c r="I744" s="7">
        <f>COUNTIF(lms!A:A,branch!A:A)</f>
        <v>0</v>
      </c>
      <c r="J744" s="7">
        <f>SUMIF(lms!A:A,branch!A:A,lms!N:N)</f>
        <v>0</v>
      </c>
      <c r="K744" s="7">
        <f>SUMIF(lms!A:A,branch!A:A,lms!U:U)/100000</f>
        <v>0</v>
      </c>
      <c r="L744" s="7">
        <f t="shared" si="44"/>
        <v>0</v>
      </c>
      <c r="M744" s="7">
        <f t="shared" si="45"/>
        <v>0</v>
      </c>
      <c r="N744" s="7">
        <f t="shared" si="46"/>
        <v>0</v>
      </c>
      <c r="O744" s="7">
        <f t="shared" si="47"/>
        <v>0</v>
      </c>
      <c r="P744" s="3"/>
    </row>
    <row r="745" spans="1:16" x14ac:dyDescent="0.35">
      <c r="A745" s="7">
        <v>1364</v>
      </c>
      <c r="B745" s="7" t="str">
        <f>VLOOKUP(A:A,[2]Branch!$B:$C,2,0)</f>
        <v>Badaipara</v>
      </c>
      <c r="C745" s="7" t="str">
        <f>VLOOKUP(A:A,[2]Branch!$B:$E,4,0)</f>
        <v>CHHATTISGARH-5</v>
      </c>
      <c r="D745" s="7" t="str">
        <f>VLOOKUP(A:A,[2]Branch!$B:$F,5,0)</f>
        <v>RAIPUR,CHHATISGARH</v>
      </c>
      <c r="E745" s="7" t="s">
        <v>498</v>
      </c>
      <c r="F745" s="7">
        <f>COUNTIF(meeting!A:A,A:A)</f>
        <v>0</v>
      </c>
      <c r="G745" s="7">
        <f>SUMIF(meeting!A:A,branch!A:A,meeting!G:G)</f>
        <v>0</v>
      </c>
      <c r="H745" s="7">
        <f>SUMIF(meeting!A:A,branch!A:A,meeting!J:J)/100000</f>
        <v>0</v>
      </c>
      <c r="I745" s="7">
        <f>COUNTIF(lms!A:A,branch!A:A)</f>
        <v>0</v>
      </c>
      <c r="J745" s="7">
        <f>SUMIF(lms!A:A,branch!A:A,lms!N:N)</f>
        <v>0</v>
      </c>
      <c r="K745" s="7">
        <f>SUMIF(lms!A:A,branch!A:A,lms!U:U)/100000</f>
        <v>0</v>
      </c>
      <c r="L745" s="7">
        <f t="shared" si="44"/>
        <v>0</v>
      </c>
      <c r="M745" s="7">
        <f t="shared" si="45"/>
        <v>0</v>
      </c>
      <c r="N745" s="7">
        <f t="shared" si="46"/>
        <v>0</v>
      </c>
      <c r="O745" s="7">
        <f t="shared" si="47"/>
        <v>0</v>
      </c>
      <c r="P745" s="3"/>
    </row>
    <row r="746" spans="1:16" x14ac:dyDescent="0.35">
      <c r="A746" s="7">
        <v>3860</v>
      </c>
      <c r="B746" s="7" t="str">
        <f>VLOOKUP(A:A,[2]Branch!$B:$C,2,0)</f>
        <v>Motihari Bihar</v>
      </c>
      <c r="C746" s="7" t="str">
        <f>VLOOKUP(A:A,[2]Branch!$B:$E,4,0)</f>
        <v>PATNA-4</v>
      </c>
      <c r="D746" s="7" t="str">
        <f>VLOOKUP(A:A,[2]Branch!$B:$F,5,0)</f>
        <v>BIHAR</v>
      </c>
      <c r="E746" s="7" t="s">
        <v>498</v>
      </c>
      <c r="F746" s="7">
        <f>COUNTIF(meeting!A:A,A:A)</f>
        <v>0</v>
      </c>
      <c r="G746" s="7">
        <f>SUMIF(meeting!A:A,branch!A:A,meeting!G:G)</f>
        <v>0</v>
      </c>
      <c r="H746" s="7">
        <f>SUMIF(meeting!A:A,branch!A:A,meeting!J:J)/100000</f>
        <v>0</v>
      </c>
      <c r="I746" s="7">
        <f>COUNTIF(lms!A:A,branch!A:A)</f>
        <v>0</v>
      </c>
      <c r="J746" s="7">
        <f>SUMIF(lms!A:A,branch!A:A,lms!N:N)</f>
        <v>0</v>
      </c>
      <c r="K746" s="7">
        <f>SUMIF(lms!A:A,branch!A:A,lms!U:U)/100000</f>
        <v>0</v>
      </c>
      <c r="L746" s="7">
        <f t="shared" si="44"/>
        <v>0</v>
      </c>
      <c r="M746" s="7">
        <f t="shared" si="45"/>
        <v>0</v>
      </c>
      <c r="N746" s="7">
        <f t="shared" si="46"/>
        <v>0</v>
      </c>
      <c r="O746" s="7">
        <f t="shared" si="47"/>
        <v>0</v>
      </c>
      <c r="P746" s="3"/>
    </row>
    <row r="747" spans="1:16" x14ac:dyDescent="0.35">
      <c r="A747" s="7">
        <v>24</v>
      </c>
      <c r="B747" s="7" t="str">
        <f>VLOOKUP(A:A,[2]Branch!$B:$C,2,0)</f>
        <v>1St Block Rajajinagar</v>
      </c>
      <c r="C747" s="7" t="str">
        <f>VLOOKUP(A:A,[2]Branch!$B:$E,4,0)</f>
        <v>BANGALORE-12</v>
      </c>
      <c r="D747" s="7" t="str">
        <f>VLOOKUP(A:A,[2]Branch!$B:$F,5,0)</f>
        <v>BANGALORE-1</v>
      </c>
      <c r="E747" s="7" t="s">
        <v>495</v>
      </c>
      <c r="F747" s="7">
        <f>COUNTIF(meeting!A:A,A:A)</f>
        <v>0</v>
      </c>
      <c r="G747" s="7">
        <f>SUMIF(meeting!A:A,branch!A:A,meeting!G:G)</f>
        <v>0</v>
      </c>
      <c r="H747" s="7">
        <f>SUMIF(meeting!A:A,branch!A:A,meeting!J:J)/100000</f>
        <v>0</v>
      </c>
      <c r="I747" s="7">
        <f>COUNTIF(lms!A:A,branch!A:A)</f>
        <v>0</v>
      </c>
      <c r="J747" s="7">
        <f>SUMIF(lms!A:A,branch!A:A,lms!N:N)</f>
        <v>0</v>
      </c>
      <c r="K747" s="7">
        <f>SUMIF(lms!A:A,branch!A:A,lms!U:U)/100000</f>
        <v>0</v>
      </c>
      <c r="L747" s="7">
        <f t="shared" si="44"/>
        <v>0</v>
      </c>
      <c r="M747" s="7">
        <f t="shared" si="45"/>
        <v>0</v>
      </c>
      <c r="N747" s="7">
        <f t="shared" si="46"/>
        <v>0</v>
      </c>
      <c r="O747" s="7">
        <f t="shared" si="47"/>
        <v>0</v>
      </c>
      <c r="P747" s="3"/>
    </row>
    <row r="748" spans="1:16" x14ac:dyDescent="0.35">
      <c r="A748" s="7">
        <v>3708</v>
      </c>
      <c r="B748" s="7" t="str">
        <f>VLOOKUP(A:A,[2]Branch!$B:$C,2,0)</f>
        <v>Phulpur Allahabad</v>
      </c>
      <c r="C748" s="7" t="str">
        <f>VLOOKUP(A:A,[2]Branch!$B:$E,4,0)</f>
        <v>ALLAHABAD</v>
      </c>
      <c r="D748" s="7" t="str">
        <f>VLOOKUP(A:A,[2]Branch!$B:$F,5,0)</f>
        <v>VARANASI</v>
      </c>
      <c r="E748" s="7" t="s">
        <v>499</v>
      </c>
      <c r="F748" s="7">
        <f>COUNTIF(meeting!A:A,A:A)</f>
        <v>0</v>
      </c>
      <c r="G748" s="7">
        <f>SUMIF(meeting!A:A,branch!A:A,meeting!G:G)</f>
        <v>0</v>
      </c>
      <c r="H748" s="7">
        <f>SUMIF(meeting!A:A,branch!A:A,meeting!J:J)/100000</f>
        <v>0</v>
      </c>
      <c r="I748" s="7">
        <f>COUNTIF(lms!A:A,branch!A:A)</f>
        <v>0</v>
      </c>
      <c r="J748" s="7">
        <f>SUMIF(lms!A:A,branch!A:A,lms!N:N)</f>
        <v>0</v>
      </c>
      <c r="K748" s="7">
        <f>SUMIF(lms!A:A,branch!A:A,lms!U:U)/100000</f>
        <v>0</v>
      </c>
      <c r="L748" s="7">
        <f t="shared" si="44"/>
        <v>0</v>
      </c>
      <c r="M748" s="7">
        <f t="shared" si="45"/>
        <v>0</v>
      </c>
      <c r="N748" s="7">
        <f t="shared" si="46"/>
        <v>0</v>
      </c>
      <c r="O748" s="7">
        <f t="shared" si="47"/>
        <v>0</v>
      </c>
      <c r="P748" s="3"/>
    </row>
    <row r="749" spans="1:16" x14ac:dyDescent="0.35">
      <c r="A749" s="7">
        <v>428</v>
      </c>
      <c r="B749" s="7" t="str">
        <f>VLOOKUP(A:A,[2]Branch!$B:$C,2,0)</f>
        <v>Tadapatri Busstand</v>
      </c>
      <c r="C749" s="7" t="str">
        <f>VLOOKUP(A:A,[2]Branch!$B:$E,4,0)</f>
        <v>GUNTAKAL</v>
      </c>
      <c r="D749" s="7" t="str">
        <f>VLOOKUP(A:A,[2]Branch!$B:$F,5,0)</f>
        <v>ANANTHPUR REGION</v>
      </c>
      <c r="E749" s="7" t="s">
        <v>495</v>
      </c>
      <c r="F749" s="7">
        <f>COUNTIF(meeting!A:A,A:A)</f>
        <v>0</v>
      </c>
      <c r="G749" s="7">
        <f>SUMIF(meeting!A:A,branch!A:A,meeting!G:G)</f>
        <v>0</v>
      </c>
      <c r="H749" s="7">
        <f>SUMIF(meeting!A:A,branch!A:A,meeting!J:J)/100000</f>
        <v>0</v>
      </c>
      <c r="I749" s="7">
        <f>COUNTIF(lms!A:A,branch!A:A)</f>
        <v>0</v>
      </c>
      <c r="J749" s="7">
        <f>SUMIF(lms!A:A,branch!A:A,lms!N:N)</f>
        <v>0</v>
      </c>
      <c r="K749" s="7">
        <f>SUMIF(lms!A:A,branch!A:A,lms!U:U)/100000</f>
        <v>0</v>
      </c>
      <c r="L749" s="7">
        <f t="shared" si="44"/>
        <v>0</v>
      </c>
      <c r="M749" s="7">
        <f t="shared" si="45"/>
        <v>0</v>
      </c>
      <c r="N749" s="7">
        <f t="shared" si="46"/>
        <v>0</v>
      </c>
      <c r="O749" s="7">
        <f t="shared" si="47"/>
        <v>0</v>
      </c>
      <c r="P749" s="3"/>
    </row>
    <row r="750" spans="1:16" x14ac:dyDescent="0.35">
      <c r="A750" s="7">
        <v>1861</v>
      </c>
      <c r="B750" s="7" t="str">
        <f>VLOOKUP(A:A,[2]Branch!$B:$C,2,0)</f>
        <v>Hanuman Nagar</v>
      </c>
      <c r="C750" s="7" t="str">
        <f>VLOOKUP(A:A,[2]Branch!$B:$E,4,0)</f>
        <v>MAHABUBNAGAR</v>
      </c>
      <c r="D750" s="7" t="str">
        <f>VLOOKUP(A:A,[2]Branch!$B:$F,5,0)</f>
        <v>KURNOOL</v>
      </c>
      <c r="E750" s="7" t="s">
        <v>492</v>
      </c>
      <c r="F750" s="7">
        <f>COUNTIF(meeting!A:A,A:A)</f>
        <v>0</v>
      </c>
      <c r="G750" s="7">
        <f>SUMIF(meeting!A:A,branch!A:A,meeting!G:G)</f>
        <v>0</v>
      </c>
      <c r="H750" s="7">
        <f>SUMIF(meeting!A:A,branch!A:A,meeting!J:J)/100000</f>
        <v>0</v>
      </c>
      <c r="I750" s="7">
        <f>COUNTIF(lms!A:A,branch!A:A)</f>
        <v>0</v>
      </c>
      <c r="J750" s="7">
        <f>SUMIF(lms!A:A,branch!A:A,lms!N:N)</f>
        <v>0</v>
      </c>
      <c r="K750" s="7">
        <f>SUMIF(lms!A:A,branch!A:A,lms!U:U)/100000</f>
        <v>0</v>
      </c>
      <c r="L750" s="7">
        <f t="shared" si="44"/>
        <v>0</v>
      </c>
      <c r="M750" s="7">
        <f t="shared" si="45"/>
        <v>0</v>
      </c>
      <c r="N750" s="7">
        <f t="shared" si="46"/>
        <v>0</v>
      </c>
      <c r="O750" s="7">
        <f t="shared" si="47"/>
        <v>0</v>
      </c>
      <c r="P750" s="3"/>
    </row>
    <row r="751" spans="1:16" x14ac:dyDescent="0.35">
      <c r="A751" s="7">
        <v>1154</v>
      </c>
      <c r="B751" s="7" t="str">
        <f>VLOOKUP(A:A,[2]Branch!$B:$C,2,0)</f>
        <v>Bandel</v>
      </c>
      <c r="C751" s="7" t="str">
        <f>VLOOKUP(A:A,[2]Branch!$B:$E,4,0)</f>
        <v>KOLKATA-13</v>
      </c>
      <c r="D751" s="7" t="str">
        <f>VLOOKUP(A:A,[2]Branch!$B:$F,5,0)</f>
        <v>KOLKATA SOUTH</v>
      </c>
      <c r="E751" s="7" t="s">
        <v>498</v>
      </c>
      <c r="F751" s="7">
        <f>COUNTIF(meeting!A:A,A:A)</f>
        <v>0</v>
      </c>
      <c r="G751" s="7">
        <f>SUMIF(meeting!A:A,branch!A:A,meeting!G:G)</f>
        <v>0</v>
      </c>
      <c r="H751" s="7">
        <f>SUMIF(meeting!A:A,branch!A:A,meeting!J:J)/100000</f>
        <v>0</v>
      </c>
      <c r="I751" s="7">
        <f>COUNTIF(lms!A:A,branch!A:A)</f>
        <v>0</v>
      </c>
      <c r="J751" s="7">
        <f>SUMIF(lms!A:A,branch!A:A,lms!N:N)</f>
        <v>0</v>
      </c>
      <c r="K751" s="7">
        <f>SUMIF(lms!A:A,branch!A:A,lms!U:U)/100000</f>
        <v>0</v>
      </c>
      <c r="L751" s="7">
        <f t="shared" si="44"/>
        <v>0</v>
      </c>
      <c r="M751" s="7">
        <f t="shared" si="45"/>
        <v>0</v>
      </c>
      <c r="N751" s="7">
        <f t="shared" si="46"/>
        <v>0</v>
      </c>
      <c r="O751" s="7">
        <f t="shared" si="47"/>
        <v>0</v>
      </c>
      <c r="P751" s="3"/>
    </row>
    <row r="752" spans="1:16" x14ac:dyDescent="0.35">
      <c r="A752" s="7">
        <v>875</v>
      </c>
      <c r="B752" s="7" t="str">
        <f>VLOOKUP(A:A,[2]Branch!$B:$C,2,0)</f>
        <v>Ram Lal Bazar</v>
      </c>
      <c r="C752" s="7" t="str">
        <f>VLOOKUP(A:A,[2]Branch!$B:$E,4,0)</f>
        <v>KOLKATA-4</v>
      </c>
      <c r="D752" s="7" t="str">
        <f>VLOOKUP(A:A,[2]Branch!$B:$F,5,0)</f>
        <v>KOLKATA SOUTH</v>
      </c>
      <c r="E752" s="7" t="s">
        <v>498</v>
      </c>
      <c r="F752" s="7">
        <f>COUNTIF(meeting!A:A,A:A)</f>
        <v>0</v>
      </c>
      <c r="G752" s="7">
        <f>SUMIF(meeting!A:A,branch!A:A,meeting!G:G)</f>
        <v>0</v>
      </c>
      <c r="H752" s="7">
        <f>SUMIF(meeting!A:A,branch!A:A,meeting!J:J)/100000</f>
        <v>0</v>
      </c>
      <c r="I752" s="7">
        <f>COUNTIF(lms!A:A,branch!A:A)</f>
        <v>0</v>
      </c>
      <c r="J752" s="7">
        <f>SUMIF(lms!A:A,branch!A:A,lms!N:N)</f>
        <v>0</v>
      </c>
      <c r="K752" s="7">
        <f>SUMIF(lms!A:A,branch!A:A,lms!U:U)/100000</f>
        <v>0</v>
      </c>
      <c r="L752" s="7">
        <f t="shared" si="44"/>
        <v>0</v>
      </c>
      <c r="M752" s="7">
        <f t="shared" si="45"/>
        <v>0</v>
      </c>
      <c r="N752" s="7">
        <f t="shared" si="46"/>
        <v>0</v>
      </c>
      <c r="O752" s="7">
        <f t="shared" si="47"/>
        <v>0</v>
      </c>
      <c r="P752" s="3"/>
    </row>
    <row r="753" spans="1:16" x14ac:dyDescent="0.35">
      <c r="A753" s="7">
        <v>933</v>
      </c>
      <c r="B753" s="7" t="str">
        <f>VLOOKUP(A:A,[2]Branch!$B:$C,2,0)</f>
        <v>Asansol</v>
      </c>
      <c r="C753" s="7" t="str">
        <f>VLOOKUP(A:A,[2]Branch!$B:$E,4,0)</f>
        <v>DURGAPUR</v>
      </c>
      <c r="D753" s="7" t="str">
        <f>VLOOKUP(A:A,[2]Branch!$B:$F,5,0)</f>
        <v>KOLKATA SOUTH</v>
      </c>
      <c r="E753" s="7" t="s">
        <v>498</v>
      </c>
      <c r="F753" s="7">
        <f>COUNTIF(meeting!A:A,A:A)</f>
        <v>0</v>
      </c>
      <c r="G753" s="7">
        <f>SUMIF(meeting!A:A,branch!A:A,meeting!G:G)</f>
        <v>0</v>
      </c>
      <c r="H753" s="7">
        <f>SUMIF(meeting!A:A,branch!A:A,meeting!J:J)/100000</f>
        <v>0</v>
      </c>
      <c r="I753" s="7">
        <f>COUNTIF(lms!A:A,branch!A:A)</f>
        <v>0</v>
      </c>
      <c r="J753" s="7">
        <f>SUMIF(lms!A:A,branch!A:A,lms!N:N)</f>
        <v>0</v>
      </c>
      <c r="K753" s="7">
        <f>SUMIF(lms!A:A,branch!A:A,lms!U:U)/100000</f>
        <v>0</v>
      </c>
      <c r="L753" s="7">
        <f t="shared" si="44"/>
        <v>0</v>
      </c>
      <c r="M753" s="7">
        <f t="shared" si="45"/>
        <v>0</v>
      </c>
      <c r="N753" s="7">
        <f t="shared" si="46"/>
        <v>0</v>
      </c>
      <c r="O753" s="7">
        <f t="shared" si="47"/>
        <v>0</v>
      </c>
      <c r="P753" s="3"/>
    </row>
    <row r="754" spans="1:16" x14ac:dyDescent="0.35">
      <c r="A754" s="7">
        <v>650</v>
      </c>
      <c r="B754" s="7" t="str">
        <f>VLOOKUP(A:A,[2]Branch!$B:$C,2,0)</f>
        <v>Kalyan Nagar Bangalore</v>
      </c>
      <c r="C754" s="7" t="str">
        <f>VLOOKUP(A:A,[2]Branch!$B:$E,4,0)</f>
        <v>BANGALORE-11</v>
      </c>
      <c r="D754" s="7" t="str">
        <f>VLOOKUP(A:A,[2]Branch!$B:$F,5,0)</f>
        <v>BANGALORE-1</v>
      </c>
      <c r="E754" s="7" t="s">
        <v>495</v>
      </c>
      <c r="F754" s="7">
        <f>COUNTIF(meeting!A:A,A:A)</f>
        <v>0</v>
      </c>
      <c r="G754" s="7">
        <f>SUMIF(meeting!A:A,branch!A:A,meeting!G:G)</f>
        <v>0</v>
      </c>
      <c r="H754" s="7">
        <f>SUMIF(meeting!A:A,branch!A:A,meeting!J:J)/100000</f>
        <v>0</v>
      </c>
      <c r="I754" s="7">
        <f>COUNTIF(lms!A:A,branch!A:A)</f>
        <v>0</v>
      </c>
      <c r="J754" s="7">
        <f>SUMIF(lms!A:A,branch!A:A,lms!N:N)</f>
        <v>0</v>
      </c>
      <c r="K754" s="7">
        <f>SUMIF(lms!A:A,branch!A:A,lms!U:U)/100000</f>
        <v>0</v>
      </c>
      <c r="L754" s="7">
        <f t="shared" si="44"/>
        <v>0</v>
      </c>
      <c r="M754" s="7">
        <f t="shared" si="45"/>
        <v>0</v>
      </c>
      <c r="N754" s="7">
        <f t="shared" si="46"/>
        <v>0</v>
      </c>
      <c r="O754" s="7">
        <f t="shared" si="47"/>
        <v>0</v>
      </c>
      <c r="P754" s="3"/>
    </row>
    <row r="755" spans="1:16" x14ac:dyDescent="0.35">
      <c r="A755" s="7">
        <v>2852</v>
      </c>
      <c r="B755" s="7" t="str">
        <f>VLOOKUP(A:A,[2]Branch!$B:$C,2,0)</f>
        <v>Bally Bazar,Howrah</v>
      </c>
      <c r="C755" s="7" t="str">
        <f>VLOOKUP(A:A,[2]Branch!$B:$E,4,0)</f>
        <v>KOLKATA-2</v>
      </c>
      <c r="D755" s="7" t="str">
        <f>VLOOKUP(A:A,[2]Branch!$B:$F,5,0)</f>
        <v>KOLKATA NORTH</v>
      </c>
      <c r="E755" s="7" t="s">
        <v>498</v>
      </c>
      <c r="F755" s="7">
        <f>COUNTIF(meeting!A:A,A:A)</f>
        <v>0</v>
      </c>
      <c r="G755" s="7">
        <f>SUMIF(meeting!A:A,branch!A:A,meeting!G:G)</f>
        <v>0</v>
      </c>
      <c r="H755" s="7">
        <f>SUMIF(meeting!A:A,branch!A:A,meeting!J:J)/100000</f>
        <v>0</v>
      </c>
      <c r="I755" s="7">
        <f>COUNTIF(lms!A:A,branch!A:A)</f>
        <v>0</v>
      </c>
      <c r="J755" s="7">
        <f>SUMIF(lms!A:A,branch!A:A,lms!N:N)</f>
        <v>0</v>
      </c>
      <c r="K755" s="7">
        <f>SUMIF(lms!A:A,branch!A:A,lms!U:U)/100000</f>
        <v>0</v>
      </c>
      <c r="L755" s="7">
        <f t="shared" si="44"/>
        <v>0</v>
      </c>
      <c r="M755" s="7">
        <f t="shared" si="45"/>
        <v>0</v>
      </c>
      <c r="N755" s="7">
        <f t="shared" si="46"/>
        <v>0</v>
      </c>
      <c r="O755" s="7">
        <f t="shared" si="47"/>
        <v>0</v>
      </c>
      <c r="P755" s="3"/>
    </row>
    <row r="756" spans="1:16" x14ac:dyDescent="0.35">
      <c r="A756" s="7">
        <v>1140</v>
      </c>
      <c r="B756" s="7" t="str">
        <f>VLOOKUP(A:A,[2]Branch!$B:$C,2,0)</f>
        <v>Rane Bennur</v>
      </c>
      <c r="C756" s="7" t="str">
        <f>VLOOKUP(A:A,[2]Branch!$B:$E,4,0)</f>
        <v>RANE BENNUR</v>
      </c>
      <c r="D756" s="7" t="str">
        <f>VLOOKUP(A:A,[2]Branch!$B:$F,5,0)</f>
        <v>DAVANAGERE</v>
      </c>
      <c r="E756" s="7" t="s">
        <v>492</v>
      </c>
      <c r="F756" s="7">
        <f>COUNTIF(meeting!A:A,A:A)</f>
        <v>0</v>
      </c>
      <c r="G756" s="7">
        <f>SUMIF(meeting!A:A,branch!A:A,meeting!G:G)</f>
        <v>0</v>
      </c>
      <c r="H756" s="7">
        <f>SUMIF(meeting!A:A,branch!A:A,meeting!J:J)/100000</f>
        <v>0</v>
      </c>
      <c r="I756" s="7">
        <f>COUNTIF(lms!A:A,branch!A:A)</f>
        <v>0</v>
      </c>
      <c r="J756" s="7">
        <f>SUMIF(lms!A:A,branch!A:A,lms!N:N)</f>
        <v>0</v>
      </c>
      <c r="K756" s="7">
        <f>SUMIF(lms!A:A,branch!A:A,lms!U:U)/100000</f>
        <v>0</v>
      </c>
      <c r="L756" s="7">
        <f t="shared" si="44"/>
        <v>0</v>
      </c>
      <c r="M756" s="7">
        <f t="shared" si="45"/>
        <v>0</v>
      </c>
      <c r="N756" s="7">
        <f t="shared" si="46"/>
        <v>0</v>
      </c>
      <c r="O756" s="7">
        <f t="shared" si="47"/>
        <v>0</v>
      </c>
      <c r="P756" s="3"/>
    </row>
    <row r="757" spans="1:16" x14ac:dyDescent="0.35">
      <c r="A757" s="7">
        <v>3378</v>
      </c>
      <c r="B757" s="7" t="str">
        <f>VLOOKUP(A:A,[2]Branch!$B:$C,2,0)</f>
        <v>Station Road- Bareilly</v>
      </c>
      <c r="C757" s="7" t="str">
        <f>VLOOKUP(A:A,[2]Branch!$B:$E,4,0)</f>
        <v>BAREILY</v>
      </c>
      <c r="D757" s="7" t="str">
        <f>VLOOKUP(A:A,[2]Branch!$B:$F,5,0)</f>
        <v>MORADABAD</v>
      </c>
      <c r="E757" s="7" t="s">
        <v>499</v>
      </c>
      <c r="F757" s="7">
        <f>COUNTIF(meeting!A:A,A:A)</f>
        <v>0</v>
      </c>
      <c r="G757" s="7">
        <f>SUMIF(meeting!A:A,branch!A:A,meeting!G:G)</f>
        <v>0</v>
      </c>
      <c r="H757" s="7">
        <f>SUMIF(meeting!A:A,branch!A:A,meeting!J:J)/100000</f>
        <v>0</v>
      </c>
      <c r="I757" s="7">
        <f>COUNTIF(lms!A:A,branch!A:A)</f>
        <v>0</v>
      </c>
      <c r="J757" s="7">
        <f>SUMIF(lms!A:A,branch!A:A,lms!N:N)</f>
        <v>0</v>
      </c>
      <c r="K757" s="7">
        <f>SUMIF(lms!A:A,branch!A:A,lms!U:U)/100000</f>
        <v>0</v>
      </c>
      <c r="L757" s="7">
        <f t="shared" si="44"/>
        <v>0</v>
      </c>
      <c r="M757" s="7">
        <f t="shared" si="45"/>
        <v>0</v>
      </c>
      <c r="N757" s="7">
        <f t="shared" si="46"/>
        <v>0</v>
      </c>
      <c r="O757" s="7">
        <f t="shared" si="47"/>
        <v>0</v>
      </c>
      <c r="P757" s="3"/>
    </row>
    <row r="758" spans="1:16" x14ac:dyDescent="0.35">
      <c r="A758" s="7">
        <v>3803</v>
      </c>
      <c r="B758" s="7" t="str">
        <f>VLOOKUP(A:A,[2]Branch!$B:$C,2,0)</f>
        <v>Makrana</v>
      </c>
      <c r="C758" s="7" t="str">
        <f>VLOOKUP(A:A,[2]Branch!$B:$E,4,0)</f>
        <v>AJMER</v>
      </c>
      <c r="D758" s="7" t="str">
        <f>VLOOKUP(A:A,[2]Branch!$B:$F,5,0)</f>
        <v>JODHAPUR</v>
      </c>
      <c r="E758" s="7" t="s">
        <v>499</v>
      </c>
      <c r="F758" s="7">
        <f>COUNTIF(meeting!A:A,A:A)</f>
        <v>0</v>
      </c>
      <c r="G758" s="7">
        <f>SUMIF(meeting!A:A,branch!A:A,meeting!G:G)</f>
        <v>0</v>
      </c>
      <c r="H758" s="7">
        <f>SUMIF(meeting!A:A,branch!A:A,meeting!J:J)/100000</f>
        <v>0</v>
      </c>
      <c r="I758" s="7">
        <f>COUNTIF(lms!A:A,branch!A:A)</f>
        <v>0</v>
      </c>
      <c r="J758" s="7">
        <f>SUMIF(lms!A:A,branch!A:A,lms!N:N)</f>
        <v>0</v>
      </c>
      <c r="K758" s="7">
        <f>SUMIF(lms!A:A,branch!A:A,lms!U:U)/100000</f>
        <v>0</v>
      </c>
      <c r="L758" s="7">
        <f t="shared" si="44"/>
        <v>0</v>
      </c>
      <c r="M758" s="7">
        <f t="shared" si="45"/>
        <v>0</v>
      </c>
      <c r="N758" s="7">
        <f t="shared" si="46"/>
        <v>0</v>
      </c>
      <c r="O758" s="7">
        <f t="shared" si="47"/>
        <v>0</v>
      </c>
      <c r="P758" s="3"/>
    </row>
    <row r="759" spans="1:16" x14ac:dyDescent="0.35">
      <c r="A759" s="7">
        <v>604</v>
      </c>
      <c r="B759" s="7" t="str">
        <f>VLOOKUP(A:A,[2]Branch!$B:$C,2,0)</f>
        <v>Mahalakshmi Layout Entrance</v>
      </c>
      <c r="C759" s="7" t="str">
        <f>VLOOKUP(A:A,[2]Branch!$B:$E,4,0)</f>
        <v>BANGALORE-12</v>
      </c>
      <c r="D759" s="7" t="str">
        <f>VLOOKUP(A:A,[2]Branch!$B:$F,5,0)</f>
        <v>BANGALORE-1</v>
      </c>
      <c r="E759" s="7" t="s">
        <v>495</v>
      </c>
      <c r="F759" s="7">
        <f>COUNTIF(meeting!A:A,A:A)</f>
        <v>0</v>
      </c>
      <c r="G759" s="7">
        <f>SUMIF(meeting!A:A,branch!A:A,meeting!G:G)</f>
        <v>0</v>
      </c>
      <c r="H759" s="7">
        <f>SUMIF(meeting!A:A,branch!A:A,meeting!J:J)/100000</f>
        <v>0</v>
      </c>
      <c r="I759" s="7">
        <f>COUNTIF(lms!A:A,branch!A:A)</f>
        <v>0</v>
      </c>
      <c r="J759" s="7">
        <f>SUMIF(lms!A:A,branch!A:A,lms!N:N)</f>
        <v>0</v>
      </c>
      <c r="K759" s="7">
        <f>SUMIF(lms!A:A,branch!A:A,lms!U:U)/100000</f>
        <v>0</v>
      </c>
      <c r="L759" s="7">
        <f t="shared" si="44"/>
        <v>0</v>
      </c>
      <c r="M759" s="7">
        <f t="shared" si="45"/>
        <v>0</v>
      </c>
      <c r="N759" s="7">
        <f t="shared" si="46"/>
        <v>0</v>
      </c>
      <c r="O759" s="7">
        <f t="shared" si="47"/>
        <v>0</v>
      </c>
      <c r="P759" s="3"/>
    </row>
    <row r="760" spans="1:16" x14ac:dyDescent="0.35">
      <c r="A760" s="7">
        <v>1654</v>
      </c>
      <c r="B760" s="7" t="str">
        <f>VLOOKUP(A:A,[2]Branch!$B:$C,2,0)</f>
        <v>Salur</v>
      </c>
      <c r="C760" s="7" t="str">
        <f>VLOOKUP(A:A,[2]Branch!$B:$E,4,0)</f>
        <v>VIJAYANAGARAM 1</v>
      </c>
      <c r="D760" s="7" t="str">
        <f>VLOOKUP(A:A,[2]Branch!$B:$F,5,0)</f>
        <v>VISHAKHAPATANAM</v>
      </c>
      <c r="E760" s="7" t="s">
        <v>498</v>
      </c>
      <c r="F760" s="7">
        <f>COUNTIF(meeting!A:A,A:A)</f>
        <v>0</v>
      </c>
      <c r="G760" s="7">
        <f>SUMIF(meeting!A:A,branch!A:A,meeting!G:G)</f>
        <v>0</v>
      </c>
      <c r="H760" s="7">
        <f>SUMIF(meeting!A:A,branch!A:A,meeting!J:J)/100000</f>
        <v>0</v>
      </c>
      <c r="I760" s="7">
        <f>COUNTIF(lms!A:A,branch!A:A)</f>
        <v>0</v>
      </c>
      <c r="J760" s="7">
        <f>SUMIF(lms!A:A,branch!A:A,lms!N:N)</f>
        <v>0</v>
      </c>
      <c r="K760" s="7">
        <f>SUMIF(lms!A:A,branch!A:A,lms!U:U)/100000</f>
        <v>0</v>
      </c>
      <c r="L760" s="7">
        <f t="shared" si="44"/>
        <v>0</v>
      </c>
      <c r="M760" s="7">
        <f t="shared" si="45"/>
        <v>0</v>
      </c>
      <c r="N760" s="7">
        <f t="shared" si="46"/>
        <v>0</v>
      </c>
      <c r="O760" s="7">
        <f t="shared" si="47"/>
        <v>0</v>
      </c>
      <c r="P760" s="3"/>
    </row>
    <row r="761" spans="1:16" x14ac:dyDescent="0.35">
      <c r="A761" s="7">
        <v>3765</v>
      </c>
      <c r="B761" s="7" t="str">
        <f>VLOOKUP(A:A,[2]Branch!$B:$C,2,0)</f>
        <v>Umerkote</v>
      </c>
      <c r="C761" s="7" t="str">
        <f>VLOOKUP(A:A,[2]Branch!$B:$E,4,0)</f>
        <v>BERHAMPUR-2</v>
      </c>
      <c r="D761" s="7" t="str">
        <f>VLOOKUP(A:A,[2]Branch!$B:$F,5,0)</f>
        <v>BERHAMPUR</v>
      </c>
      <c r="E761" s="7" t="s">
        <v>498</v>
      </c>
      <c r="F761" s="7">
        <f>COUNTIF(meeting!A:A,A:A)</f>
        <v>0</v>
      </c>
      <c r="G761" s="7">
        <f>SUMIF(meeting!A:A,branch!A:A,meeting!G:G)</f>
        <v>0</v>
      </c>
      <c r="H761" s="7">
        <f>SUMIF(meeting!A:A,branch!A:A,meeting!J:J)/100000</f>
        <v>0</v>
      </c>
      <c r="I761" s="7">
        <f>COUNTIF(lms!A:A,branch!A:A)</f>
        <v>0</v>
      </c>
      <c r="J761" s="7">
        <f>SUMIF(lms!A:A,branch!A:A,lms!N:N)</f>
        <v>0</v>
      </c>
      <c r="K761" s="7">
        <f>SUMIF(lms!A:A,branch!A:A,lms!U:U)/100000</f>
        <v>0</v>
      </c>
      <c r="L761" s="7">
        <f t="shared" si="44"/>
        <v>0</v>
      </c>
      <c r="M761" s="7">
        <f t="shared" si="45"/>
        <v>0</v>
      </c>
      <c r="N761" s="7">
        <f t="shared" si="46"/>
        <v>0</v>
      </c>
      <c r="O761" s="7">
        <f t="shared" si="47"/>
        <v>0</v>
      </c>
      <c r="P761" s="3"/>
    </row>
    <row r="762" spans="1:16" x14ac:dyDescent="0.35">
      <c r="A762" s="7">
        <v>2934</v>
      </c>
      <c r="B762" s="7" t="str">
        <f>VLOOKUP(A:A,[2]Branch!$B:$C,2,0)</f>
        <v>Mowa Raipur</v>
      </c>
      <c r="C762" s="7" t="str">
        <f>VLOOKUP(A:A,[2]Branch!$B:$E,4,0)</f>
        <v>CHHATTISGARH-2</v>
      </c>
      <c r="D762" s="7" t="str">
        <f>VLOOKUP(A:A,[2]Branch!$B:$F,5,0)</f>
        <v>RAIPUR,CHHATISGARH</v>
      </c>
      <c r="E762" s="7" t="s">
        <v>498</v>
      </c>
      <c r="F762" s="7">
        <f>COUNTIF(meeting!A:A,A:A)</f>
        <v>0</v>
      </c>
      <c r="G762" s="7">
        <f>SUMIF(meeting!A:A,branch!A:A,meeting!G:G)</f>
        <v>0</v>
      </c>
      <c r="H762" s="7">
        <f>SUMIF(meeting!A:A,branch!A:A,meeting!J:J)/100000</f>
        <v>0</v>
      </c>
      <c r="I762" s="7">
        <f>COUNTIF(lms!A:A,branch!A:A)</f>
        <v>0</v>
      </c>
      <c r="J762" s="7">
        <f>SUMIF(lms!A:A,branch!A:A,lms!N:N)</f>
        <v>0</v>
      </c>
      <c r="K762" s="7">
        <f>SUMIF(lms!A:A,branch!A:A,lms!U:U)/100000</f>
        <v>0</v>
      </c>
      <c r="L762" s="7">
        <f t="shared" si="44"/>
        <v>0</v>
      </c>
      <c r="M762" s="7">
        <f t="shared" si="45"/>
        <v>0</v>
      </c>
      <c r="N762" s="7">
        <f t="shared" si="46"/>
        <v>0</v>
      </c>
      <c r="O762" s="7">
        <f t="shared" si="47"/>
        <v>0</v>
      </c>
      <c r="P762" s="3"/>
    </row>
    <row r="763" spans="1:16" x14ac:dyDescent="0.35">
      <c r="A763" s="7">
        <v>2668</v>
      </c>
      <c r="B763" s="7" t="str">
        <f>VLOOKUP(A:A,[2]Branch!$B:$C,2,0)</f>
        <v>Anand Nagar Nanded</v>
      </c>
      <c r="C763" s="7" t="str">
        <f>VLOOKUP(A:A,[2]Branch!$B:$E,4,0)</f>
        <v>NANDED 1</v>
      </c>
      <c r="D763" s="7" t="str">
        <f>VLOOKUP(A:A,[2]Branch!$B:$F,5,0)</f>
        <v>AURANGABAD</v>
      </c>
      <c r="E763" s="7" t="s">
        <v>496</v>
      </c>
      <c r="F763" s="7">
        <f>COUNTIF(meeting!A:A,A:A)</f>
        <v>0</v>
      </c>
      <c r="G763" s="7">
        <f>SUMIF(meeting!A:A,branch!A:A,meeting!G:G)</f>
        <v>0</v>
      </c>
      <c r="H763" s="7">
        <f>SUMIF(meeting!A:A,branch!A:A,meeting!J:J)/100000</f>
        <v>0</v>
      </c>
      <c r="I763" s="7">
        <f>COUNTIF(lms!A:A,branch!A:A)</f>
        <v>0</v>
      </c>
      <c r="J763" s="7">
        <f>SUMIF(lms!A:A,branch!A:A,lms!N:N)</f>
        <v>0</v>
      </c>
      <c r="K763" s="7">
        <f>SUMIF(lms!A:A,branch!A:A,lms!U:U)/100000</f>
        <v>0</v>
      </c>
      <c r="L763" s="7">
        <f t="shared" si="44"/>
        <v>0</v>
      </c>
      <c r="M763" s="7">
        <f t="shared" si="45"/>
        <v>0</v>
      </c>
      <c r="N763" s="7">
        <f t="shared" si="46"/>
        <v>0</v>
      </c>
      <c r="O763" s="7">
        <f t="shared" si="47"/>
        <v>0</v>
      </c>
      <c r="P763" s="3"/>
    </row>
    <row r="764" spans="1:16" x14ac:dyDescent="0.35">
      <c r="A764" s="7">
        <v>2366</v>
      </c>
      <c r="B764" s="7" t="str">
        <f>VLOOKUP(A:A,[2]Branch!$B:$C,2,0)</f>
        <v>Bhankrota Jaipur</v>
      </c>
      <c r="C764" s="7" t="str">
        <f>VLOOKUP(A:A,[2]Branch!$B:$E,4,0)</f>
        <v>JAIPUR-5</v>
      </c>
      <c r="D764" s="7" t="str">
        <f>VLOOKUP(A:A,[2]Branch!$B:$F,5,0)</f>
        <v>JAIPUR</v>
      </c>
      <c r="E764" s="7" t="s">
        <v>499</v>
      </c>
      <c r="F764" s="7">
        <f>COUNTIF(meeting!A:A,A:A)</f>
        <v>0</v>
      </c>
      <c r="G764" s="7">
        <f>SUMIF(meeting!A:A,branch!A:A,meeting!G:G)</f>
        <v>0</v>
      </c>
      <c r="H764" s="7">
        <f>SUMIF(meeting!A:A,branch!A:A,meeting!J:J)/100000</f>
        <v>0</v>
      </c>
      <c r="I764" s="7">
        <f>COUNTIF(lms!A:A,branch!A:A)</f>
        <v>0</v>
      </c>
      <c r="J764" s="7">
        <f>SUMIF(lms!A:A,branch!A:A,lms!N:N)</f>
        <v>0</v>
      </c>
      <c r="K764" s="7">
        <f>SUMIF(lms!A:A,branch!A:A,lms!U:U)/100000</f>
        <v>0</v>
      </c>
      <c r="L764" s="7">
        <f t="shared" si="44"/>
        <v>0</v>
      </c>
      <c r="M764" s="7">
        <f t="shared" si="45"/>
        <v>0</v>
      </c>
      <c r="N764" s="7">
        <f t="shared" si="46"/>
        <v>0</v>
      </c>
      <c r="O764" s="7">
        <f t="shared" si="47"/>
        <v>0</v>
      </c>
      <c r="P764" s="3"/>
    </row>
    <row r="765" spans="1:16" x14ac:dyDescent="0.35">
      <c r="A765" s="7">
        <v>1312</v>
      </c>
      <c r="B765" s="7" t="str">
        <f>VLOOKUP(A:A,[2]Branch!$B:$C,2,0)</f>
        <v>Karukachal</v>
      </c>
      <c r="C765" s="7" t="str">
        <f>VLOOKUP(A:A,[2]Branch!$B:$E,4,0)</f>
        <v>KOTTAYAM 3</v>
      </c>
      <c r="D765" s="7" t="str">
        <f>VLOOKUP(A:A,[2]Branch!$B:$F,5,0)</f>
        <v>ALAPUZHA</v>
      </c>
      <c r="E765" s="7" t="s">
        <v>493</v>
      </c>
      <c r="F765" s="7">
        <f>COUNTIF(meeting!A:A,A:A)</f>
        <v>0</v>
      </c>
      <c r="G765" s="7">
        <f>SUMIF(meeting!A:A,branch!A:A,meeting!G:G)</f>
        <v>0</v>
      </c>
      <c r="H765" s="7">
        <f>SUMIF(meeting!A:A,branch!A:A,meeting!J:J)/100000</f>
        <v>0</v>
      </c>
      <c r="I765" s="7">
        <f>COUNTIF(lms!A:A,branch!A:A)</f>
        <v>0</v>
      </c>
      <c r="J765" s="7">
        <f>SUMIF(lms!A:A,branch!A:A,lms!N:N)</f>
        <v>0</v>
      </c>
      <c r="K765" s="7">
        <f>SUMIF(lms!A:A,branch!A:A,lms!U:U)/100000</f>
        <v>0</v>
      </c>
      <c r="L765" s="7">
        <f t="shared" si="44"/>
        <v>0</v>
      </c>
      <c r="M765" s="7">
        <f t="shared" si="45"/>
        <v>0</v>
      </c>
      <c r="N765" s="7">
        <f t="shared" si="46"/>
        <v>0</v>
      </c>
      <c r="O765" s="7">
        <f t="shared" si="47"/>
        <v>0</v>
      </c>
      <c r="P765" s="3"/>
    </row>
    <row r="766" spans="1:16" x14ac:dyDescent="0.35">
      <c r="A766" s="7">
        <v>1772</v>
      </c>
      <c r="B766" s="7" t="str">
        <f>VLOOKUP(A:A,[2]Branch!$B:$C,2,0)</f>
        <v>Ayodhya Nagar Bhopal</v>
      </c>
      <c r="C766" s="7" t="str">
        <f>VLOOKUP(A:A,[2]Branch!$B:$E,4,0)</f>
        <v>BHOPAL-3</v>
      </c>
      <c r="D766" s="7" t="str">
        <f>VLOOKUP(A:A,[2]Branch!$B:$F,5,0)</f>
        <v>BHOPAL</v>
      </c>
      <c r="E766" s="7" t="s">
        <v>496</v>
      </c>
      <c r="F766" s="7">
        <f>COUNTIF(meeting!A:A,A:A)</f>
        <v>0</v>
      </c>
      <c r="G766" s="7">
        <f>SUMIF(meeting!A:A,branch!A:A,meeting!G:G)</f>
        <v>0</v>
      </c>
      <c r="H766" s="7">
        <f>SUMIF(meeting!A:A,branch!A:A,meeting!J:J)/100000</f>
        <v>0</v>
      </c>
      <c r="I766" s="7">
        <f>COUNTIF(lms!A:A,branch!A:A)</f>
        <v>0</v>
      </c>
      <c r="J766" s="7">
        <f>SUMIF(lms!A:A,branch!A:A,lms!N:N)</f>
        <v>0</v>
      </c>
      <c r="K766" s="7">
        <f>SUMIF(lms!A:A,branch!A:A,lms!U:U)/100000</f>
        <v>0</v>
      </c>
      <c r="L766" s="7">
        <f t="shared" si="44"/>
        <v>0</v>
      </c>
      <c r="M766" s="7">
        <f t="shared" si="45"/>
        <v>0</v>
      </c>
      <c r="N766" s="7">
        <f t="shared" si="46"/>
        <v>0</v>
      </c>
      <c r="O766" s="7">
        <f t="shared" si="47"/>
        <v>0</v>
      </c>
      <c r="P766" s="3"/>
    </row>
    <row r="767" spans="1:16" x14ac:dyDescent="0.35">
      <c r="A767" s="7">
        <v>1561</v>
      </c>
      <c r="B767" s="7" t="str">
        <f>VLOOKUP(A:A,[2]Branch!$B:$C,2,0)</f>
        <v>Bacher Road Valsad</v>
      </c>
      <c r="C767" s="7" t="str">
        <f>VLOOKUP(A:A,[2]Branch!$B:$E,4,0)</f>
        <v>SURAT-2</v>
      </c>
      <c r="D767" s="7" t="str">
        <f>VLOOKUP(A:A,[2]Branch!$B:$F,5,0)</f>
        <v>SOUTH GUJARAT</v>
      </c>
      <c r="E767" s="7" t="s">
        <v>496</v>
      </c>
      <c r="F767" s="7">
        <f>COUNTIF(meeting!A:A,A:A)</f>
        <v>0</v>
      </c>
      <c r="G767" s="7">
        <f>SUMIF(meeting!A:A,branch!A:A,meeting!G:G)</f>
        <v>0</v>
      </c>
      <c r="H767" s="7">
        <f>SUMIF(meeting!A:A,branch!A:A,meeting!J:J)/100000</f>
        <v>0</v>
      </c>
      <c r="I767" s="7">
        <f>COUNTIF(lms!A:A,branch!A:A)</f>
        <v>0</v>
      </c>
      <c r="J767" s="7">
        <f>SUMIF(lms!A:A,branch!A:A,lms!N:N)</f>
        <v>0</v>
      </c>
      <c r="K767" s="7">
        <f>SUMIF(lms!A:A,branch!A:A,lms!U:U)/100000</f>
        <v>0</v>
      </c>
      <c r="L767" s="7">
        <f t="shared" si="44"/>
        <v>0</v>
      </c>
      <c r="M767" s="7">
        <f t="shared" si="45"/>
        <v>0</v>
      </c>
      <c r="N767" s="7">
        <f t="shared" si="46"/>
        <v>0</v>
      </c>
      <c r="O767" s="7">
        <f t="shared" si="47"/>
        <v>0</v>
      </c>
      <c r="P767" s="3"/>
    </row>
    <row r="768" spans="1:16" x14ac:dyDescent="0.35">
      <c r="A768" s="7">
        <v>1310</v>
      </c>
      <c r="B768" s="7" t="str">
        <f>VLOOKUP(A:A,[2]Branch!$B:$C,2,0)</f>
        <v>Baguihati Road</v>
      </c>
      <c r="C768" s="7" t="str">
        <f>VLOOKUP(A:A,[2]Branch!$B:$E,4,0)</f>
        <v>KOLKATA-12</v>
      </c>
      <c r="D768" s="7" t="str">
        <f>VLOOKUP(A:A,[2]Branch!$B:$F,5,0)</f>
        <v>KOLKATA NORTH</v>
      </c>
      <c r="E768" s="7" t="s">
        <v>498</v>
      </c>
      <c r="F768" s="7">
        <f>COUNTIF(meeting!A:A,A:A)</f>
        <v>0</v>
      </c>
      <c r="G768" s="7">
        <f>SUMIF(meeting!A:A,branch!A:A,meeting!G:G)</f>
        <v>0</v>
      </c>
      <c r="H768" s="7">
        <f>SUMIF(meeting!A:A,branch!A:A,meeting!J:J)/100000</f>
        <v>0</v>
      </c>
      <c r="I768" s="7">
        <f>COUNTIF(lms!A:A,branch!A:A)</f>
        <v>0</v>
      </c>
      <c r="J768" s="7">
        <f>SUMIF(lms!A:A,branch!A:A,lms!N:N)</f>
        <v>0</v>
      </c>
      <c r="K768" s="7">
        <f>SUMIF(lms!A:A,branch!A:A,lms!U:U)/100000</f>
        <v>0</v>
      </c>
      <c r="L768" s="7">
        <f t="shared" si="44"/>
        <v>0</v>
      </c>
      <c r="M768" s="7">
        <f t="shared" si="45"/>
        <v>0</v>
      </c>
      <c r="N768" s="7">
        <f t="shared" si="46"/>
        <v>0</v>
      </c>
      <c r="O768" s="7">
        <f t="shared" si="47"/>
        <v>0</v>
      </c>
      <c r="P768" s="3"/>
    </row>
    <row r="769" spans="1:16" x14ac:dyDescent="0.35">
      <c r="A769" s="7">
        <v>2308</v>
      </c>
      <c r="B769" s="7" t="str">
        <f>VLOOKUP(A:A,[2]Branch!$B:$C,2,0)</f>
        <v>Kankarbagh,Bihar</v>
      </c>
      <c r="C769" s="7" t="str">
        <f>VLOOKUP(A:A,[2]Branch!$B:$E,4,0)</f>
        <v>PATNA - 1</v>
      </c>
      <c r="D769" s="7" t="str">
        <f>VLOOKUP(A:A,[2]Branch!$B:$F,5,0)</f>
        <v>BIHAR</v>
      </c>
      <c r="E769" s="7" t="s">
        <v>498</v>
      </c>
      <c r="F769" s="7">
        <f>COUNTIF(meeting!A:A,A:A)</f>
        <v>0</v>
      </c>
      <c r="G769" s="7">
        <f>SUMIF(meeting!A:A,branch!A:A,meeting!G:G)</f>
        <v>0</v>
      </c>
      <c r="H769" s="7">
        <f>SUMIF(meeting!A:A,branch!A:A,meeting!J:J)/100000</f>
        <v>0</v>
      </c>
      <c r="I769" s="7">
        <f>COUNTIF(lms!A:A,branch!A:A)</f>
        <v>0</v>
      </c>
      <c r="J769" s="7">
        <f>SUMIF(lms!A:A,branch!A:A,lms!N:N)</f>
        <v>0</v>
      </c>
      <c r="K769" s="7">
        <f>SUMIF(lms!A:A,branch!A:A,lms!U:U)/100000</f>
        <v>0</v>
      </c>
      <c r="L769" s="7">
        <f t="shared" si="44"/>
        <v>0</v>
      </c>
      <c r="M769" s="7">
        <f t="shared" si="45"/>
        <v>0</v>
      </c>
      <c r="N769" s="7">
        <f t="shared" si="46"/>
        <v>0</v>
      </c>
      <c r="O769" s="7">
        <f t="shared" si="47"/>
        <v>0</v>
      </c>
      <c r="P769" s="3"/>
    </row>
    <row r="770" spans="1:16" x14ac:dyDescent="0.35">
      <c r="A770" s="7">
        <v>1155</v>
      </c>
      <c r="B770" s="7" t="str">
        <f>VLOOKUP(A:A,[2]Branch!$B:$C,2,0)</f>
        <v>Kunigal</v>
      </c>
      <c r="C770" s="7" t="str">
        <f>VLOOKUP(A:A,[2]Branch!$B:$E,4,0)</f>
        <v>TUMKUR-3</v>
      </c>
      <c r="D770" s="7" t="str">
        <f>VLOOKUP(A:A,[2]Branch!$B:$F,5,0)</f>
        <v>TUMKUR</v>
      </c>
      <c r="E770" s="7" t="s">
        <v>495</v>
      </c>
      <c r="F770" s="7">
        <f>COUNTIF(meeting!A:A,A:A)</f>
        <v>0</v>
      </c>
      <c r="G770" s="7">
        <f>SUMIF(meeting!A:A,branch!A:A,meeting!G:G)</f>
        <v>0</v>
      </c>
      <c r="H770" s="7">
        <f>SUMIF(meeting!A:A,branch!A:A,meeting!J:J)/100000</f>
        <v>0</v>
      </c>
      <c r="I770" s="7">
        <f>COUNTIF(lms!A:A,branch!A:A)</f>
        <v>0</v>
      </c>
      <c r="J770" s="7">
        <f>SUMIF(lms!A:A,branch!A:A,lms!N:N)</f>
        <v>0</v>
      </c>
      <c r="K770" s="7">
        <f>SUMIF(lms!A:A,branch!A:A,lms!U:U)/100000</f>
        <v>0</v>
      </c>
      <c r="L770" s="7">
        <f t="shared" ref="L770:L833" si="48">F770+I770</f>
        <v>0</v>
      </c>
      <c r="M770" s="7">
        <f t="shared" ref="M770:M833" si="49">G770+J770</f>
        <v>0</v>
      </c>
      <c r="N770" s="7">
        <f t="shared" ref="N770:N833" si="50">H770+K770</f>
        <v>0</v>
      </c>
      <c r="O770" s="7">
        <f t="shared" ref="O770:O833" si="51">F770</f>
        <v>0</v>
      </c>
      <c r="P770" s="3"/>
    </row>
    <row r="771" spans="1:16" x14ac:dyDescent="0.35">
      <c r="A771" s="7">
        <v>1588</v>
      </c>
      <c r="B771" s="7" t="str">
        <f>VLOOKUP(A:A,[2]Branch!$B:$C,2,0)</f>
        <v>Chouhan Estate</v>
      </c>
      <c r="C771" s="7" t="str">
        <f>VLOOKUP(A:A,[2]Branch!$B:$E,4,0)</f>
        <v>CHHATTISGARH-5</v>
      </c>
      <c r="D771" s="7" t="str">
        <f>VLOOKUP(A:A,[2]Branch!$B:$F,5,0)</f>
        <v>RAIPUR,CHHATISGARH</v>
      </c>
      <c r="E771" s="7" t="s">
        <v>498</v>
      </c>
      <c r="F771" s="7">
        <f>COUNTIF(meeting!A:A,A:A)</f>
        <v>0</v>
      </c>
      <c r="G771" s="7">
        <f>SUMIF(meeting!A:A,branch!A:A,meeting!G:G)</f>
        <v>0</v>
      </c>
      <c r="H771" s="7">
        <f>SUMIF(meeting!A:A,branch!A:A,meeting!J:J)/100000</f>
        <v>0</v>
      </c>
      <c r="I771" s="7">
        <f>COUNTIF(lms!A:A,branch!A:A)</f>
        <v>0</v>
      </c>
      <c r="J771" s="7">
        <f>SUMIF(lms!A:A,branch!A:A,lms!N:N)</f>
        <v>0</v>
      </c>
      <c r="K771" s="7">
        <f>SUMIF(lms!A:A,branch!A:A,lms!U:U)/100000</f>
        <v>0</v>
      </c>
      <c r="L771" s="7">
        <f t="shared" si="48"/>
        <v>0</v>
      </c>
      <c r="M771" s="7">
        <f t="shared" si="49"/>
        <v>0</v>
      </c>
      <c r="N771" s="7">
        <f t="shared" si="50"/>
        <v>0</v>
      </c>
      <c r="O771" s="7">
        <f t="shared" si="51"/>
        <v>0</v>
      </c>
      <c r="P771" s="3"/>
    </row>
    <row r="772" spans="1:16" x14ac:dyDescent="0.35">
      <c r="A772" s="7">
        <v>1160</v>
      </c>
      <c r="B772" s="7" t="str">
        <f>VLOOKUP(A:A,[2]Branch!$B:$C,2,0)</f>
        <v>Porbandar Gujarat</v>
      </c>
      <c r="C772" s="7" t="str">
        <f>VLOOKUP(A:A,[2]Branch!$B:$E,4,0)</f>
        <v>PORBANDAR</v>
      </c>
      <c r="D772" s="7" t="str">
        <f>VLOOKUP(A:A,[2]Branch!$B:$F,5,0)</f>
        <v>SAURASTRA</v>
      </c>
      <c r="E772" s="7" t="s">
        <v>496</v>
      </c>
      <c r="F772" s="7">
        <f>COUNTIF(meeting!A:A,A:A)</f>
        <v>0</v>
      </c>
      <c r="G772" s="7">
        <f>SUMIF(meeting!A:A,branch!A:A,meeting!G:G)</f>
        <v>0</v>
      </c>
      <c r="H772" s="7">
        <f>SUMIF(meeting!A:A,branch!A:A,meeting!J:J)/100000</f>
        <v>0</v>
      </c>
      <c r="I772" s="7">
        <f>COUNTIF(lms!A:A,branch!A:A)</f>
        <v>0</v>
      </c>
      <c r="J772" s="7">
        <f>SUMIF(lms!A:A,branch!A:A,lms!N:N)</f>
        <v>0</v>
      </c>
      <c r="K772" s="7">
        <f>SUMIF(lms!A:A,branch!A:A,lms!U:U)/100000</f>
        <v>0</v>
      </c>
      <c r="L772" s="7">
        <f t="shared" si="48"/>
        <v>0</v>
      </c>
      <c r="M772" s="7">
        <f t="shared" si="49"/>
        <v>0</v>
      </c>
      <c r="N772" s="7">
        <f t="shared" si="50"/>
        <v>0</v>
      </c>
      <c r="O772" s="7">
        <f t="shared" si="51"/>
        <v>0</v>
      </c>
      <c r="P772" s="3"/>
    </row>
    <row r="773" spans="1:16" x14ac:dyDescent="0.35">
      <c r="A773" s="7">
        <v>920</v>
      </c>
      <c r="B773" s="7" t="str">
        <f>VLOOKUP(A:A,[2]Branch!$B:$C,2,0)</f>
        <v>Farange Peta</v>
      </c>
      <c r="C773" s="7" t="str">
        <f>VLOOKUP(A:A,[2]Branch!$B:$E,4,0)</f>
        <v>MANGALORE 1</v>
      </c>
      <c r="D773" s="7" t="str">
        <f>VLOOKUP(A:A,[2]Branch!$B:$F,5,0)</f>
        <v>MANGALORE</v>
      </c>
      <c r="E773" s="7" t="s">
        <v>495</v>
      </c>
      <c r="F773" s="7">
        <f>COUNTIF(meeting!A:A,A:A)</f>
        <v>0</v>
      </c>
      <c r="G773" s="7">
        <f>SUMIF(meeting!A:A,branch!A:A,meeting!G:G)</f>
        <v>0</v>
      </c>
      <c r="H773" s="7">
        <f>SUMIF(meeting!A:A,branch!A:A,meeting!J:J)/100000</f>
        <v>0</v>
      </c>
      <c r="I773" s="7">
        <f>COUNTIF(lms!A:A,branch!A:A)</f>
        <v>0</v>
      </c>
      <c r="J773" s="7">
        <f>SUMIF(lms!A:A,branch!A:A,lms!N:N)</f>
        <v>0</v>
      </c>
      <c r="K773" s="7">
        <f>SUMIF(lms!A:A,branch!A:A,lms!U:U)/100000</f>
        <v>0</v>
      </c>
      <c r="L773" s="7">
        <f t="shared" si="48"/>
        <v>0</v>
      </c>
      <c r="M773" s="7">
        <f t="shared" si="49"/>
        <v>0</v>
      </c>
      <c r="N773" s="7">
        <f t="shared" si="50"/>
        <v>0</v>
      </c>
      <c r="O773" s="7">
        <f t="shared" si="51"/>
        <v>0</v>
      </c>
      <c r="P773" s="3"/>
    </row>
    <row r="774" spans="1:16" x14ac:dyDescent="0.35">
      <c r="A774" s="7">
        <v>647</v>
      </c>
      <c r="B774" s="7" t="str">
        <f>VLOOKUP(A:A,[2]Branch!$B:$C,2,0)</f>
        <v>K R Road Benashankari 2Nd Stage</v>
      </c>
      <c r="C774" s="7" t="str">
        <f>VLOOKUP(A:A,[2]Branch!$B:$E,4,0)</f>
        <v>BANGALORE-03</v>
      </c>
      <c r="D774" s="7" t="str">
        <f>VLOOKUP(A:A,[2]Branch!$B:$F,5,0)</f>
        <v>BANGALORE-3</v>
      </c>
      <c r="E774" s="7" t="s">
        <v>495</v>
      </c>
      <c r="F774" s="7">
        <f>COUNTIF(meeting!A:A,A:A)</f>
        <v>0</v>
      </c>
      <c r="G774" s="7">
        <f>SUMIF(meeting!A:A,branch!A:A,meeting!G:G)</f>
        <v>0</v>
      </c>
      <c r="H774" s="7">
        <f>SUMIF(meeting!A:A,branch!A:A,meeting!J:J)/100000</f>
        <v>0</v>
      </c>
      <c r="I774" s="7">
        <f>COUNTIF(lms!A:A,branch!A:A)</f>
        <v>0</v>
      </c>
      <c r="J774" s="7">
        <f>SUMIF(lms!A:A,branch!A:A,lms!N:N)</f>
        <v>0</v>
      </c>
      <c r="K774" s="7">
        <f>SUMIF(lms!A:A,branch!A:A,lms!U:U)/100000</f>
        <v>0</v>
      </c>
      <c r="L774" s="7">
        <f t="shared" si="48"/>
        <v>0</v>
      </c>
      <c r="M774" s="7">
        <f t="shared" si="49"/>
        <v>0</v>
      </c>
      <c r="N774" s="7">
        <f t="shared" si="50"/>
        <v>0</v>
      </c>
      <c r="O774" s="7">
        <f t="shared" si="51"/>
        <v>0</v>
      </c>
      <c r="P774" s="3"/>
    </row>
    <row r="775" spans="1:16" x14ac:dyDescent="0.35">
      <c r="A775" s="7">
        <v>2582</v>
      </c>
      <c r="B775" s="7" t="str">
        <f>VLOOKUP(A:A,[2]Branch!$B:$C,2,0)</f>
        <v>Kamareddy - Bus Stand Road</v>
      </c>
      <c r="C775" s="7" t="str">
        <f>VLOOKUP(A:A,[2]Branch!$B:$E,4,0)</f>
        <v>KAMAREDDY</v>
      </c>
      <c r="D775" s="7" t="str">
        <f>VLOOKUP(A:A,[2]Branch!$B:$F,5,0)</f>
        <v>KARIMNAGAR</v>
      </c>
      <c r="E775" s="7" t="s">
        <v>492</v>
      </c>
      <c r="F775" s="7">
        <f>COUNTIF(meeting!A:A,A:A)</f>
        <v>0</v>
      </c>
      <c r="G775" s="7">
        <f>SUMIF(meeting!A:A,branch!A:A,meeting!G:G)</f>
        <v>0</v>
      </c>
      <c r="H775" s="7">
        <f>SUMIF(meeting!A:A,branch!A:A,meeting!J:J)/100000</f>
        <v>0</v>
      </c>
      <c r="I775" s="7">
        <f>COUNTIF(lms!A:A,branch!A:A)</f>
        <v>0</v>
      </c>
      <c r="J775" s="7">
        <f>SUMIF(lms!A:A,branch!A:A,lms!N:N)</f>
        <v>0</v>
      </c>
      <c r="K775" s="7">
        <f>SUMIF(lms!A:A,branch!A:A,lms!U:U)/100000</f>
        <v>0</v>
      </c>
      <c r="L775" s="7">
        <f t="shared" si="48"/>
        <v>0</v>
      </c>
      <c r="M775" s="7">
        <f t="shared" si="49"/>
        <v>0</v>
      </c>
      <c r="N775" s="7">
        <f t="shared" si="50"/>
        <v>0</v>
      </c>
      <c r="O775" s="7">
        <f t="shared" si="51"/>
        <v>0</v>
      </c>
      <c r="P775" s="3"/>
    </row>
    <row r="776" spans="1:16" x14ac:dyDescent="0.35">
      <c r="A776" s="7">
        <v>3571</v>
      </c>
      <c r="B776" s="7" t="str">
        <f>VLOOKUP(A:A,[2]Branch!$B:$C,2,0)</f>
        <v>Kushinagar Up</v>
      </c>
      <c r="C776" s="7" t="str">
        <f>VLOOKUP(A:A,[2]Branch!$B:$E,4,0)</f>
        <v>KUSHINAGAR</v>
      </c>
      <c r="D776" s="7" t="str">
        <f>VLOOKUP(A:A,[2]Branch!$B:$F,5,0)</f>
        <v>VARANASI</v>
      </c>
      <c r="E776" s="7" t="s">
        <v>499</v>
      </c>
      <c r="F776" s="7">
        <f>COUNTIF(meeting!A:A,A:A)</f>
        <v>0</v>
      </c>
      <c r="G776" s="7">
        <f>SUMIF(meeting!A:A,branch!A:A,meeting!G:G)</f>
        <v>0</v>
      </c>
      <c r="H776" s="7">
        <f>SUMIF(meeting!A:A,branch!A:A,meeting!J:J)/100000</f>
        <v>0</v>
      </c>
      <c r="I776" s="7">
        <f>COUNTIF(lms!A:A,branch!A:A)</f>
        <v>0</v>
      </c>
      <c r="J776" s="7">
        <f>SUMIF(lms!A:A,branch!A:A,lms!N:N)</f>
        <v>0</v>
      </c>
      <c r="K776" s="7">
        <f>SUMIF(lms!A:A,branch!A:A,lms!U:U)/100000</f>
        <v>0</v>
      </c>
      <c r="L776" s="7">
        <f t="shared" si="48"/>
        <v>0</v>
      </c>
      <c r="M776" s="7">
        <f t="shared" si="49"/>
        <v>0</v>
      </c>
      <c r="N776" s="7">
        <f t="shared" si="50"/>
        <v>0</v>
      </c>
      <c r="O776" s="7">
        <f t="shared" si="51"/>
        <v>0</v>
      </c>
      <c r="P776" s="3"/>
    </row>
    <row r="777" spans="1:16" x14ac:dyDescent="0.35">
      <c r="A777" s="7">
        <v>3711</v>
      </c>
      <c r="B777" s="7" t="str">
        <f>VLOOKUP(A:A,[2]Branch!$B:$C,2,0)</f>
        <v>Mohalla Guhapura Shahjahanpur</v>
      </c>
      <c r="C777" s="7" t="str">
        <f>VLOOKUP(A:A,[2]Branch!$B:$E,4,0)</f>
        <v>BAREILY</v>
      </c>
      <c r="D777" s="7" t="str">
        <f>VLOOKUP(A:A,[2]Branch!$B:$F,5,0)</f>
        <v>MORADABAD</v>
      </c>
      <c r="E777" s="7" t="s">
        <v>499</v>
      </c>
      <c r="F777" s="7">
        <f>COUNTIF(meeting!A:A,A:A)</f>
        <v>0</v>
      </c>
      <c r="G777" s="7">
        <f>SUMIF(meeting!A:A,branch!A:A,meeting!G:G)</f>
        <v>0</v>
      </c>
      <c r="H777" s="7">
        <f>SUMIF(meeting!A:A,branch!A:A,meeting!J:J)/100000</f>
        <v>0</v>
      </c>
      <c r="I777" s="7">
        <f>COUNTIF(lms!A:A,branch!A:A)</f>
        <v>0</v>
      </c>
      <c r="J777" s="7">
        <f>SUMIF(lms!A:A,branch!A:A,lms!N:N)</f>
        <v>0</v>
      </c>
      <c r="K777" s="7">
        <f>SUMIF(lms!A:A,branch!A:A,lms!U:U)/100000</f>
        <v>0</v>
      </c>
      <c r="L777" s="7">
        <f t="shared" si="48"/>
        <v>0</v>
      </c>
      <c r="M777" s="7">
        <f t="shared" si="49"/>
        <v>0</v>
      </c>
      <c r="N777" s="7">
        <f t="shared" si="50"/>
        <v>0</v>
      </c>
      <c r="O777" s="7">
        <f t="shared" si="51"/>
        <v>0</v>
      </c>
      <c r="P777" s="3"/>
    </row>
    <row r="778" spans="1:16" x14ac:dyDescent="0.35">
      <c r="A778" s="7">
        <v>103</v>
      </c>
      <c r="B778" s="7" t="str">
        <f>VLOOKUP(A:A,[2]Branch!$B:$C,2,0)</f>
        <v>Vasai</v>
      </c>
      <c r="C778" s="7" t="str">
        <f>VLOOKUP(A:A,[2]Branch!$B:$E,4,0)</f>
        <v>MUMBAI WESTERN</v>
      </c>
      <c r="D778" s="7" t="str">
        <f>VLOOKUP(A:A,[2]Branch!$B:$F,5,0)</f>
        <v>MUMBAI</v>
      </c>
      <c r="E778" s="7" t="s">
        <v>496</v>
      </c>
      <c r="F778" s="7">
        <f>COUNTIF(meeting!A:A,A:A)</f>
        <v>0</v>
      </c>
      <c r="G778" s="7">
        <f>SUMIF(meeting!A:A,branch!A:A,meeting!G:G)</f>
        <v>0</v>
      </c>
      <c r="H778" s="7">
        <f>SUMIF(meeting!A:A,branch!A:A,meeting!J:J)/100000</f>
        <v>0</v>
      </c>
      <c r="I778" s="7">
        <f>COUNTIF(lms!A:A,branch!A:A)</f>
        <v>0</v>
      </c>
      <c r="J778" s="7">
        <f>SUMIF(lms!A:A,branch!A:A,lms!N:N)</f>
        <v>0</v>
      </c>
      <c r="K778" s="7">
        <f>SUMIF(lms!A:A,branch!A:A,lms!U:U)/100000</f>
        <v>0</v>
      </c>
      <c r="L778" s="7">
        <f t="shared" si="48"/>
        <v>0</v>
      </c>
      <c r="M778" s="7">
        <f t="shared" si="49"/>
        <v>0</v>
      </c>
      <c r="N778" s="7">
        <f t="shared" si="50"/>
        <v>0</v>
      </c>
      <c r="O778" s="7">
        <f t="shared" si="51"/>
        <v>0</v>
      </c>
      <c r="P778" s="3"/>
    </row>
    <row r="779" spans="1:16" x14ac:dyDescent="0.35">
      <c r="A779" s="7">
        <v>2836</v>
      </c>
      <c r="B779" s="7" t="str">
        <f>VLOOKUP(A:A,[2]Branch!$B:$C,2,0)</f>
        <v>Chennimalai Erode</v>
      </c>
      <c r="C779" s="7" t="str">
        <f>VLOOKUP(A:A,[2]Branch!$B:$E,4,0)</f>
        <v>ERODE-2</v>
      </c>
      <c r="D779" s="7" t="str">
        <f>VLOOKUP(A:A,[2]Branch!$B:$F,5,0)</f>
        <v>ERODE</v>
      </c>
      <c r="E779" s="7" t="s">
        <v>494</v>
      </c>
      <c r="F779" s="7">
        <f>COUNTIF(meeting!A:A,A:A)</f>
        <v>0</v>
      </c>
      <c r="G779" s="7">
        <f>SUMIF(meeting!A:A,branch!A:A,meeting!G:G)</f>
        <v>0</v>
      </c>
      <c r="H779" s="7">
        <f>SUMIF(meeting!A:A,branch!A:A,meeting!J:J)/100000</f>
        <v>0</v>
      </c>
      <c r="I779" s="7">
        <f>COUNTIF(lms!A:A,branch!A:A)</f>
        <v>0</v>
      </c>
      <c r="J779" s="7">
        <f>SUMIF(lms!A:A,branch!A:A,lms!N:N)</f>
        <v>0</v>
      </c>
      <c r="K779" s="7">
        <f>SUMIF(lms!A:A,branch!A:A,lms!U:U)/100000</f>
        <v>0</v>
      </c>
      <c r="L779" s="7">
        <f t="shared" si="48"/>
        <v>0</v>
      </c>
      <c r="M779" s="7">
        <f t="shared" si="49"/>
        <v>0</v>
      </c>
      <c r="N779" s="7">
        <f t="shared" si="50"/>
        <v>0</v>
      </c>
      <c r="O779" s="7">
        <f t="shared" si="51"/>
        <v>0</v>
      </c>
      <c r="P779" s="3"/>
    </row>
    <row r="780" spans="1:16" x14ac:dyDescent="0.35">
      <c r="A780" s="7">
        <v>3807</v>
      </c>
      <c r="B780" s="7" t="str">
        <f>VLOOKUP(A:A,[2]Branch!$B:$C,2,0)</f>
        <v>Bypass Road Sirohi</v>
      </c>
      <c r="C780" s="7" t="str">
        <f>VLOOKUP(A:A,[2]Branch!$B:$E,4,0)</f>
        <v>PALI</v>
      </c>
      <c r="D780" s="7" t="str">
        <f>VLOOKUP(A:A,[2]Branch!$B:$F,5,0)</f>
        <v>JODHAPUR</v>
      </c>
      <c r="E780" s="7" t="s">
        <v>499</v>
      </c>
      <c r="F780" s="7">
        <f>COUNTIF(meeting!A:A,A:A)</f>
        <v>0</v>
      </c>
      <c r="G780" s="7">
        <f>SUMIF(meeting!A:A,branch!A:A,meeting!G:G)</f>
        <v>0</v>
      </c>
      <c r="H780" s="7">
        <f>SUMIF(meeting!A:A,branch!A:A,meeting!J:J)/100000</f>
        <v>0</v>
      </c>
      <c r="I780" s="7">
        <f>COUNTIF(lms!A:A,branch!A:A)</f>
        <v>0</v>
      </c>
      <c r="J780" s="7">
        <f>SUMIF(lms!A:A,branch!A:A,lms!N:N)</f>
        <v>0</v>
      </c>
      <c r="K780" s="7">
        <f>SUMIF(lms!A:A,branch!A:A,lms!U:U)/100000</f>
        <v>0</v>
      </c>
      <c r="L780" s="7">
        <f t="shared" si="48"/>
        <v>0</v>
      </c>
      <c r="M780" s="7">
        <f t="shared" si="49"/>
        <v>0</v>
      </c>
      <c r="N780" s="7">
        <f t="shared" si="50"/>
        <v>0</v>
      </c>
      <c r="O780" s="7">
        <f t="shared" si="51"/>
        <v>0</v>
      </c>
      <c r="P780" s="3"/>
    </row>
    <row r="781" spans="1:16" x14ac:dyDescent="0.35">
      <c r="A781" s="7">
        <v>1176</v>
      </c>
      <c r="B781" s="7" t="str">
        <f>VLOOKUP(A:A,[2]Branch!$B:$C,2,0)</f>
        <v>Madanganj Kishangarh</v>
      </c>
      <c r="C781" s="7" t="str">
        <f>VLOOKUP(A:A,[2]Branch!$B:$E,4,0)</f>
        <v>AJMER</v>
      </c>
      <c r="D781" s="7" t="str">
        <f>VLOOKUP(A:A,[2]Branch!$B:$F,5,0)</f>
        <v>JODHAPUR</v>
      </c>
      <c r="E781" s="7" t="s">
        <v>499</v>
      </c>
      <c r="F781" s="7">
        <f>COUNTIF(meeting!A:A,A:A)</f>
        <v>0</v>
      </c>
      <c r="G781" s="7">
        <f>SUMIF(meeting!A:A,branch!A:A,meeting!G:G)</f>
        <v>0</v>
      </c>
      <c r="H781" s="7">
        <f>SUMIF(meeting!A:A,branch!A:A,meeting!J:J)/100000</f>
        <v>0</v>
      </c>
      <c r="I781" s="7">
        <f>COUNTIF(lms!A:A,branch!A:A)</f>
        <v>0</v>
      </c>
      <c r="J781" s="7">
        <f>SUMIF(lms!A:A,branch!A:A,lms!N:N)</f>
        <v>0</v>
      </c>
      <c r="K781" s="7">
        <f>SUMIF(lms!A:A,branch!A:A,lms!U:U)/100000</f>
        <v>0</v>
      </c>
      <c r="L781" s="7">
        <f t="shared" si="48"/>
        <v>0</v>
      </c>
      <c r="M781" s="7">
        <f t="shared" si="49"/>
        <v>0</v>
      </c>
      <c r="N781" s="7">
        <f t="shared" si="50"/>
        <v>0</v>
      </c>
      <c r="O781" s="7">
        <f t="shared" si="51"/>
        <v>0</v>
      </c>
      <c r="P781" s="3"/>
    </row>
    <row r="782" spans="1:16" x14ac:dyDescent="0.35">
      <c r="A782" s="7">
        <v>2371</v>
      </c>
      <c r="B782" s="7" t="str">
        <f>VLOOKUP(A:A,[2]Branch!$B:$C,2,0)</f>
        <v>College Road - Mancheriyal</v>
      </c>
      <c r="C782" s="7" t="str">
        <f>VLOOKUP(A:A,[2]Branch!$B:$E,4,0)</f>
        <v>MANCHERIYAL</v>
      </c>
      <c r="D782" s="7" t="str">
        <f>VLOOKUP(A:A,[2]Branch!$B:$F,5,0)</f>
        <v>KARIMNAGAR</v>
      </c>
      <c r="E782" s="7" t="s">
        <v>492</v>
      </c>
      <c r="F782" s="7">
        <f>COUNTIF(meeting!A:A,A:A)</f>
        <v>0</v>
      </c>
      <c r="G782" s="7">
        <f>SUMIF(meeting!A:A,branch!A:A,meeting!G:G)</f>
        <v>0</v>
      </c>
      <c r="H782" s="7">
        <f>SUMIF(meeting!A:A,branch!A:A,meeting!J:J)/100000</f>
        <v>0</v>
      </c>
      <c r="I782" s="7">
        <f>COUNTIF(lms!A:A,branch!A:A)</f>
        <v>0</v>
      </c>
      <c r="J782" s="7">
        <f>SUMIF(lms!A:A,branch!A:A,lms!N:N)</f>
        <v>0</v>
      </c>
      <c r="K782" s="7">
        <f>SUMIF(lms!A:A,branch!A:A,lms!U:U)/100000</f>
        <v>0</v>
      </c>
      <c r="L782" s="7">
        <f t="shared" si="48"/>
        <v>0</v>
      </c>
      <c r="M782" s="7">
        <f t="shared" si="49"/>
        <v>0</v>
      </c>
      <c r="N782" s="7">
        <f t="shared" si="50"/>
        <v>0</v>
      </c>
      <c r="O782" s="7">
        <f t="shared" si="51"/>
        <v>0</v>
      </c>
      <c r="P782" s="3"/>
    </row>
    <row r="783" spans="1:16" x14ac:dyDescent="0.35">
      <c r="A783" s="7">
        <v>1172</v>
      </c>
      <c r="B783" s="7" t="str">
        <f>VLOOKUP(A:A,[2]Branch!$B:$C,2,0)</f>
        <v>Inderpuri</v>
      </c>
      <c r="C783" s="7" t="str">
        <f>VLOOKUP(A:A,[2]Branch!$B:$E,4,0)</f>
        <v>DELHI-4</v>
      </c>
      <c r="D783" s="7" t="str">
        <f>VLOOKUP(A:A,[2]Branch!$B:$F,5,0)</f>
        <v>DELHI-1</v>
      </c>
      <c r="E783" s="7" t="s">
        <v>499</v>
      </c>
      <c r="F783" s="7">
        <f>COUNTIF(meeting!A:A,A:A)</f>
        <v>0</v>
      </c>
      <c r="G783" s="7">
        <f>SUMIF(meeting!A:A,branch!A:A,meeting!G:G)</f>
        <v>0</v>
      </c>
      <c r="H783" s="7">
        <f>SUMIF(meeting!A:A,branch!A:A,meeting!J:J)/100000</f>
        <v>0</v>
      </c>
      <c r="I783" s="7">
        <f>COUNTIF(lms!A:A,branch!A:A)</f>
        <v>0</v>
      </c>
      <c r="J783" s="7">
        <f>SUMIF(lms!A:A,branch!A:A,lms!N:N)</f>
        <v>0</v>
      </c>
      <c r="K783" s="7">
        <f>SUMIF(lms!A:A,branch!A:A,lms!U:U)/100000</f>
        <v>0</v>
      </c>
      <c r="L783" s="7">
        <f t="shared" si="48"/>
        <v>0</v>
      </c>
      <c r="M783" s="7">
        <f t="shared" si="49"/>
        <v>0</v>
      </c>
      <c r="N783" s="7">
        <f t="shared" si="50"/>
        <v>0</v>
      </c>
      <c r="O783" s="7">
        <f t="shared" si="51"/>
        <v>0</v>
      </c>
      <c r="P783" s="3"/>
    </row>
    <row r="784" spans="1:16" x14ac:dyDescent="0.35">
      <c r="A784" s="7">
        <v>360</v>
      </c>
      <c r="B784" s="7" t="str">
        <f>VLOOKUP(A:A,[2]Branch!$B:$C,2,0)</f>
        <v>Kankariya</v>
      </c>
      <c r="C784" s="7" t="str">
        <f>VLOOKUP(A:A,[2]Branch!$B:$E,4,0)</f>
        <v>AHMEDABAD 3</v>
      </c>
      <c r="D784" s="7" t="str">
        <f>VLOOKUP(A:A,[2]Branch!$B:$F,5,0)</f>
        <v xml:space="preserve">NORTH GUJARAT </v>
      </c>
      <c r="E784" s="7" t="s">
        <v>496</v>
      </c>
      <c r="F784" s="7">
        <f>COUNTIF(meeting!A:A,A:A)</f>
        <v>0</v>
      </c>
      <c r="G784" s="7">
        <f>SUMIF(meeting!A:A,branch!A:A,meeting!G:G)</f>
        <v>0</v>
      </c>
      <c r="H784" s="7">
        <f>SUMIF(meeting!A:A,branch!A:A,meeting!J:J)/100000</f>
        <v>0</v>
      </c>
      <c r="I784" s="7">
        <f>COUNTIF(lms!A:A,branch!A:A)</f>
        <v>0</v>
      </c>
      <c r="J784" s="7">
        <f>SUMIF(lms!A:A,branch!A:A,lms!N:N)</f>
        <v>0</v>
      </c>
      <c r="K784" s="7">
        <f>SUMIF(lms!A:A,branch!A:A,lms!U:U)/100000</f>
        <v>0</v>
      </c>
      <c r="L784" s="7">
        <f t="shared" si="48"/>
        <v>0</v>
      </c>
      <c r="M784" s="7">
        <f t="shared" si="49"/>
        <v>0</v>
      </c>
      <c r="N784" s="7">
        <f t="shared" si="50"/>
        <v>0</v>
      </c>
      <c r="O784" s="7">
        <f t="shared" si="51"/>
        <v>0</v>
      </c>
      <c r="P784" s="3"/>
    </row>
    <row r="785" spans="1:16" x14ac:dyDescent="0.35">
      <c r="A785" s="7">
        <v>3481</v>
      </c>
      <c r="B785" s="7" t="str">
        <f>VLOOKUP(A:A,[2]Branch!$B:$C,2,0)</f>
        <v>Mata Modi Road,Sunam Sangrur</v>
      </c>
      <c r="C785" s="7" t="str">
        <f>VLOOKUP(A:A,[2]Branch!$B:$E,4,0)</f>
        <v>PUNJAB 7</v>
      </c>
      <c r="D785" s="7" t="str">
        <f>VLOOKUP(A:A,[2]Branch!$B:$F,5,0)</f>
        <v>PATIALA</v>
      </c>
      <c r="E785" s="7" t="s">
        <v>499</v>
      </c>
      <c r="F785" s="7">
        <f>COUNTIF(meeting!A:A,A:A)</f>
        <v>0</v>
      </c>
      <c r="G785" s="7">
        <f>SUMIF(meeting!A:A,branch!A:A,meeting!G:G)</f>
        <v>0</v>
      </c>
      <c r="H785" s="7">
        <f>SUMIF(meeting!A:A,branch!A:A,meeting!J:J)/100000</f>
        <v>0</v>
      </c>
      <c r="I785" s="7">
        <f>COUNTIF(lms!A:A,branch!A:A)</f>
        <v>0</v>
      </c>
      <c r="J785" s="7">
        <f>SUMIF(lms!A:A,branch!A:A,lms!N:N)</f>
        <v>0</v>
      </c>
      <c r="K785" s="7">
        <f>SUMIF(lms!A:A,branch!A:A,lms!U:U)/100000</f>
        <v>0</v>
      </c>
      <c r="L785" s="7">
        <f t="shared" si="48"/>
        <v>0</v>
      </c>
      <c r="M785" s="7">
        <f t="shared" si="49"/>
        <v>0</v>
      </c>
      <c r="N785" s="7">
        <f t="shared" si="50"/>
        <v>0</v>
      </c>
      <c r="O785" s="7">
        <f t="shared" si="51"/>
        <v>0</v>
      </c>
      <c r="P785" s="3"/>
    </row>
    <row r="786" spans="1:16" x14ac:dyDescent="0.35">
      <c r="A786" s="7">
        <v>368</v>
      </c>
      <c r="B786" s="7" t="str">
        <f>VLOOKUP(A:A,[2]Branch!$B:$C,2,0)</f>
        <v>Arur</v>
      </c>
      <c r="C786" s="7" t="str">
        <f>VLOOKUP(A:A,[2]Branch!$B:$E,4,0)</f>
        <v>ERNAKULAM-4</v>
      </c>
      <c r="D786" s="7" t="str">
        <f>VLOOKUP(A:A,[2]Branch!$B:$F,5,0)</f>
        <v>ERNAKULAM-1</v>
      </c>
      <c r="E786" s="7" t="s">
        <v>493</v>
      </c>
      <c r="F786" s="7">
        <f>COUNTIF(meeting!A:A,A:A)</f>
        <v>0</v>
      </c>
      <c r="G786" s="7">
        <f>SUMIF(meeting!A:A,branch!A:A,meeting!G:G)</f>
        <v>0</v>
      </c>
      <c r="H786" s="7">
        <f>SUMIF(meeting!A:A,branch!A:A,meeting!J:J)/100000</f>
        <v>0</v>
      </c>
      <c r="I786" s="7">
        <f>COUNTIF(lms!A:A,branch!A:A)</f>
        <v>0</v>
      </c>
      <c r="J786" s="7">
        <f>SUMIF(lms!A:A,branch!A:A,lms!N:N)</f>
        <v>0</v>
      </c>
      <c r="K786" s="7">
        <f>SUMIF(lms!A:A,branch!A:A,lms!U:U)/100000</f>
        <v>0</v>
      </c>
      <c r="L786" s="7">
        <f t="shared" si="48"/>
        <v>0</v>
      </c>
      <c r="M786" s="7">
        <f t="shared" si="49"/>
        <v>0</v>
      </c>
      <c r="N786" s="7">
        <f t="shared" si="50"/>
        <v>0</v>
      </c>
      <c r="O786" s="7">
        <f t="shared" si="51"/>
        <v>0</v>
      </c>
      <c r="P786" s="3"/>
    </row>
    <row r="787" spans="1:16" x14ac:dyDescent="0.35">
      <c r="A787" s="7">
        <v>3870</v>
      </c>
      <c r="B787" s="7" t="str">
        <f>VLOOKUP(A:A,[2]Branch!$B:$C,2,0)</f>
        <v>Jeypore</v>
      </c>
      <c r="C787" s="7" t="str">
        <f>VLOOKUP(A:A,[2]Branch!$B:$E,4,0)</f>
        <v>KORAPUT</v>
      </c>
      <c r="D787" s="7" t="str">
        <f>VLOOKUP(A:A,[2]Branch!$B:$F,5,0)</f>
        <v>BERHAMPUR</v>
      </c>
      <c r="E787" s="7" t="s">
        <v>498</v>
      </c>
      <c r="F787" s="7">
        <f>COUNTIF(meeting!A:A,A:A)</f>
        <v>0</v>
      </c>
      <c r="G787" s="7">
        <f>SUMIF(meeting!A:A,branch!A:A,meeting!G:G)</f>
        <v>0</v>
      </c>
      <c r="H787" s="7">
        <f>SUMIF(meeting!A:A,branch!A:A,meeting!J:J)/100000</f>
        <v>0</v>
      </c>
      <c r="I787" s="7">
        <f>COUNTIF(lms!A:A,branch!A:A)</f>
        <v>0</v>
      </c>
      <c r="J787" s="7">
        <f>SUMIF(lms!A:A,branch!A:A,lms!N:N)</f>
        <v>0</v>
      </c>
      <c r="K787" s="7">
        <f>SUMIF(lms!A:A,branch!A:A,lms!U:U)/100000</f>
        <v>0</v>
      </c>
      <c r="L787" s="7">
        <f t="shared" si="48"/>
        <v>0</v>
      </c>
      <c r="M787" s="7">
        <f t="shared" si="49"/>
        <v>0</v>
      </c>
      <c r="N787" s="7">
        <f t="shared" si="50"/>
        <v>0</v>
      </c>
      <c r="O787" s="7">
        <f t="shared" si="51"/>
        <v>0</v>
      </c>
      <c r="P787" s="3"/>
    </row>
    <row r="788" spans="1:16" x14ac:dyDescent="0.35">
      <c r="A788" s="7">
        <v>2375</v>
      </c>
      <c r="B788" s="7" t="str">
        <f>VLOOKUP(A:A,[2]Branch!$B:$C,2,0)</f>
        <v>Bagalkote Nagappa Katti Road</v>
      </c>
      <c r="C788" s="7" t="str">
        <f>VLOOKUP(A:A,[2]Branch!$B:$E,4,0)</f>
        <v>BAGALKOTE</v>
      </c>
      <c r="D788" s="7" t="str">
        <f>VLOOKUP(A:A,[2]Branch!$B:$F,5,0)</f>
        <v>GULBARGA</v>
      </c>
      <c r="E788" s="7" t="s">
        <v>492</v>
      </c>
      <c r="F788" s="7">
        <f>COUNTIF(meeting!A:A,A:A)</f>
        <v>0</v>
      </c>
      <c r="G788" s="7">
        <f>SUMIF(meeting!A:A,branch!A:A,meeting!G:G)</f>
        <v>0</v>
      </c>
      <c r="H788" s="7">
        <f>SUMIF(meeting!A:A,branch!A:A,meeting!J:J)/100000</f>
        <v>0</v>
      </c>
      <c r="I788" s="7">
        <f>COUNTIF(lms!A:A,branch!A:A)</f>
        <v>0</v>
      </c>
      <c r="J788" s="7">
        <f>SUMIF(lms!A:A,branch!A:A,lms!N:N)</f>
        <v>0</v>
      </c>
      <c r="K788" s="7">
        <f>SUMIF(lms!A:A,branch!A:A,lms!U:U)/100000</f>
        <v>0</v>
      </c>
      <c r="L788" s="7">
        <f t="shared" si="48"/>
        <v>0</v>
      </c>
      <c r="M788" s="7">
        <f t="shared" si="49"/>
        <v>0</v>
      </c>
      <c r="N788" s="7">
        <f t="shared" si="50"/>
        <v>0</v>
      </c>
      <c r="O788" s="7">
        <f t="shared" si="51"/>
        <v>0</v>
      </c>
      <c r="P788" s="3"/>
    </row>
    <row r="789" spans="1:16" x14ac:dyDescent="0.35">
      <c r="A789" s="7">
        <v>626</v>
      </c>
      <c r="B789" s="7" t="str">
        <f>VLOOKUP(A:A,[2]Branch!$B:$C,2,0)</f>
        <v>Ram Nagar</v>
      </c>
      <c r="C789" s="7" t="str">
        <f>VLOOKUP(A:A,[2]Branch!$B:$E,4,0)</f>
        <v>HYDERABAD-04</v>
      </c>
      <c r="D789" s="7" t="str">
        <f>VLOOKUP(A:A,[2]Branch!$B:$F,5,0)</f>
        <v>HYDERABAD REGION</v>
      </c>
      <c r="E789" s="7" t="s">
        <v>492</v>
      </c>
      <c r="F789" s="7">
        <f>COUNTIF(meeting!A:A,A:A)</f>
        <v>0</v>
      </c>
      <c r="G789" s="7">
        <f>SUMIF(meeting!A:A,branch!A:A,meeting!G:G)</f>
        <v>0</v>
      </c>
      <c r="H789" s="7">
        <f>SUMIF(meeting!A:A,branch!A:A,meeting!J:J)/100000</f>
        <v>0</v>
      </c>
      <c r="I789" s="7">
        <f>COUNTIF(lms!A:A,branch!A:A)</f>
        <v>0</v>
      </c>
      <c r="J789" s="7">
        <f>SUMIF(lms!A:A,branch!A:A,lms!N:N)</f>
        <v>0</v>
      </c>
      <c r="K789" s="7">
        <f>SUMIF(lms!A:A,branch!A:A,lms!U:U)/100000</f>
        <v>0</v>
      </c>
      <c r="L789" s="7">
        <f t="shared" si="48"/>
        <v>0</v>
      </c>
      <c r="M789" s="7">
        <f t="shared" si="49"/>
        <v>0</v>
      </c>
      <c r="N789" s="7">
        <f t="shared" si="50"/>
        <v>0</v>
      </c>
      <c r="O789" s="7">
        <f t="shared" si="51"/>
        <v>0</v>
      </c>
      <c r="P789" s="3"/>
    </row>
    <row r="790" spans="1:16" x14ac:dyDescent="0.35">
      <c r="A790" s="7">
        <v>2805</v>
      </c>
      <c r="B790" s="7" t="str">
        <f>VLOOKUP(A:A,[2]Branch!$B:$C,2,0)</f>
        <v>Pinjore, Panchkula</v>
      </c>
      <c r="C790" s="7" t="str">
        <f>VLOOKUP(A:A,[2]Branch!$B:$E,4,0)</f>
        <v>CHANDIGARH</v>
      </c>
      <c r="D790" s="7" t="str">
        <f>VLOOKUP(A:A,[2]Branch!$B:$F,5,0)</f>
        <v>CHANDIGARH</v>
      </c>
      <c r="E790" s="7" t="s">
        <v>499</v>
      </c>
      <c r="F790" s="7">
        <f>COUNTIF(meeting!A:A,A:A)</f>
        <v>0</v>
      </c>
      <c r="G790" s="7">
        <f>SUMIF(meeting!A:A,branch!A:A,meeting!G:G)</f>
        <v>0</v>
      </c>
      <c r="H790" s="7">
        <f>SUMIF(meeting!A:A,branch!A:A,meeting!J:J)/100000</f>
        <v>0</v>
      </c>
      <c r="I790" s="7">
        <f>COUNTIF(lms!A:A,branch!A:A)</f>
        <v>0</v>
      </c>
      <c r="J790" s="7">
        <f>SUMIF(lms!A:A,branch!A:A,lms!N:N)</f>
        <v>0</v>
      </c>
      <c r="K790" s="7">
        <f>SUMIF(lms!A:A,branch!A:A,lms!U:U)/100000</f>
        <v>0</v>
      </c>
      <c r="L790" s="7">
        <f t="shared" si="48"/>
        <v>0</v>
      </c>
      <c r="M790" s="7">
        <f t="shared" si="49"/>
        <v>0</v>
      </c>
      <c r="N790" s="7">
        <f t="shared" si="50"/>
        <v>0</v>
      </c>
      <c r="O790" s="7">
        <f t="shared" si="51"/>
        <v>0</v>
      </c>
      <c r="P790" s="3"/>
    </row>
    <row r="791" spans="1:16" x14ac:dyDescent="0.35">
      <c r="A791" s="7">
        <v>1674</v>
      </c>
      <c r="B791" s="7" t="str">
        <f>VLOOKUP(A:A,[2]Branch!$B:$C,2,0)</f>
        <v>Shahpura</v>
      </c>
      <c r="C791" s="7" t="str">
        <f>VLOOKUP(A:A,[2]Branch!$B:$E,4,0)</f>
        <v>JAIPUR-1</v>
      </c>
      <c r="D791" s="7" t="str">
        <f>VLOOKUP(A:A,[2]Branch!$B:$F,5,0)</f>
        <v>HANUMANGARH</v>
      </c>
      <c r="E791" s="7" t="s">
        <v>499</v>
      </c>
      <c r="F791" s="7">
        <f>COUNTIF(meeting!A:A,A:A)</f>
        <v>0</v>
      </c>
      <c r="G791" s="7">
        <f>SUMIF(meeting!A:A,branch!A:A,meeting!G:G)</f>
        <v>0</v>
      </c>
      <c r="H791" s="7">
        <f>SUMIF(meeting!A:A,branch!A:A,meeting!J:J)/100000</f>
        <v>0</v>
      </c>
      <c r="I791" s="7">
        <f>COUNTIF(lms!A:A,branch!A:A)</f>
        <v>0</v>
      </c>
      <c r="J791" s="7">
        <f>SUMIF(lms!A:A,branch!A:A,lms!N:N)</f>
        <v>0</v>
      </c>
      <c r="K791" s="7">
        <f>SUMIF(lms!A:A,branch!A:A,lms!U:U)/100000</f>
        <v>0</v>
      </c>
      <c r="L791" s="7">
        <f t="shared" si="48"/>
        <v>0</v>
      </c>
      <c r="M791" s="7">
        <f t="shared" si="49"/>
        <v>0</v>
      </c>
      <c r="N791" s="7">
        <f t="shared" si="50"/>
        <v>0</v>
      </c>
      <c r="O791" s="7">
        <f t="shared" si="51"/>
        <v>0</v>
      </c>
      <c r="P791" s="3"/>
    </row>
    <row r="792" spans="1:16" x14ac:dyDescent="0.35">
      <c r="A792" s="7">
        <v>3888</v>
      </c>
      <c r="B792" s="7" t="str">
        <f>VLOOKUP(A:A,[2]Branch!$B:$C,2,0)</f>
        <v>Bhuban</v>
      </c>
      <c r="C792" s="7" t="str">
        <f>VLOOKUP(A:A,[2]Branch!$B:$E,4,0)</f>
        <v>DHENKANAL</v>
      </c>
      <c r="D792" s="7" t="str">
        <f>VLOOKUP(A:A,[2]Branch!$B:$F,5,0)</f>
        <v>BHUBANESWAR</v>
      </c>
      <c r="E792" s="7" t="s">
        <v>498</v>
      </c>
      <c r="F792" s="7">
        <f>COUNTIF(meeting!A:A,A:A)</f>
        <v>0</v>
      </c>
      <c r="G792" s="7">
        <f>SUMIF(meeting!A:A,branch!A:A,meeting!G:G)</f>
        <v>0</v>
      </c>
      <c r="H792" s="7">
        <f>SUMIF(meeting!A:A,branch!A:A,meeting!J:J)/100000</f>
        <v>0</v>
      </c>
      <c r="I792" s="7">
        <f>COUNTIF(lms!A:A,branch!A:A)</f>
        <v>0</v>
      </c>
      <c r="J792" s="7">
        <f>SUMIF(lms!A:A,branch!A:A,lms!N:N)</f>
        <v>0</v>
      </c>
      <c r="K792" s="7">
        <f>SUMIF(lms!A:A,branch!A:A,lms!U:U)/100000</f>
        <v>0</v>
      </c>
      <c r="L792" s="7">
        <f t="shared" si="48"/>
        <v>0</v>
      </c>
      <c r="M792" s="7">
        <f t="shared" si="49"/>
        <v>0</v>
      </c>
      <c r="N792" s="7">
        <f t="shared" si="50"/>
        <v>0</v>
      </c>
      <c r="O792" s="7">
        <f t="shared" si="51"/>
        <v>0</v>
      </c>
      <c r="P792" s="3"/>
    </row>
    <row r="793" spans="1:16" x14ac:dyDescent="0.35">
      <c r="A793" s="7">
        <v>2784</v>
      </c>
      <c r="B793" s="7" t="str">
        <f>VLOOKUP(A:A,[2]Branch!$B:$C,2,0)</f>
        <v>Budhi Vihar-Moradabad</v>
      </c>
      <c r="C793" s="7" t="str">
        <f>VLOOKUP(A:A,[2]Branch!$B:$E,4,0)</f>
        <v>MORADABAD</v>
      </c>
      <c r="D793" s="7" t="str">
        <f>VLOOKUP(A:A,[2]Branch!$B:$F,5,0)</f>
        <v>MORADABAD</v>
      </c>
      <c r="E793" s="7" t="s">
        <v>499</v>
      </c>
      <c r="F793" s="7">
        <f>COUNTIF(meeting!A:A,A:A)</f>
        <v>0</v>
      </c>
      <c r="G793" s="7">
        <f>SUMIF(meeting!A:A,branch!A:A,meeting!G:G)</f>
        <v>0</v>
      </c>
      <c r="H793" s="7">
        <f>SUMIF(meeting!A:A,branch!A:A,meeting!J:J)/100000</f>
        <v>0</v>
      </c>
      <c r="I793" s="7">
        <f>COUNTIF(lms!A:A,branch!A:A)</f>
        <v>0</v>
      </c>
      <c r="J793" s="7">
        <f>SUMIF(lms!A:A,branch!A:A,lms!N:N)</f>
        <v>0</v>
      </c>
      <c r="K793" s="7">
        <f>SUMIF(lms!A:A,branch!A:A,lms!U:U)/100000</f>
        <v>0</v>
      </c>
      <c r="L793" s="7">
        <f t="shared" si="48"/>
        <v>0</v>
      </c>
      <c r="M793" s="7">
        <f t="shared" si="49"/>
        <v>0</v>
      </c>
      <c r="N793" s="7">
        <f t="shared" si="50"/>
        <v>0</v>
      </c>
      <c r="O793" s="7">
        <f t="shared" si="51"/>
        <v>0</v>
      </c>
      <c r="P793" s="3"/>
    </row>
    <row r="794" spans="1:16" x14ac:dyDescent="0.35">
      <c r="A794" s="7">
        <v>2455</v>
      </c>
      <c r="B794" s="7" t="str">
        <f>VLOOKUP(A:A,[2]Branch!$B:$C,2,0)</f>
        <v>Vijay Nagar Indore</v>
      </c>
      <c r="C794" s="7" t="str">
        <f>VLOOKUP(A:A,[2]Branch!$B:$E,4,0)</f>
        <v>INDORE-3</v>
      </c>
      <c r="D794" s="7" t="str">
        <f>VLOOKUP(A:A,[2]Branch!$B:$F,5,0)</f>
        <v>INDORE</v>
      </c>
      <c r="E794" s="7" t="s">
        <v>496</v>
      </c>
      <c r="F794" s="7">
        <f>COUNTIF(meeting!A:A,A:A)</f>
        <v>0</v>
      </c>
      <c r="G794" s="7">
        <f>SUMIF(meeting!A:A,branch!A:A,meeting!G:G)</f>
        <v>0</v>
      </c>
      <c r="H794" s="7">
        <f>SUMIF(meeting!A:A,branch!A:A,meeting!J:J)/100000</f>
        <v>0</v>
      </c>
      <c r="I794" s="7">
        <f>COUNTIF(lms!A:A,branch!A:A)</f>
        <v>0</v>
      </c>
      <c r="J794" s="7">
        <f>SUMIF(lms!A:A,branch!A:A,lms!N:N)</f>
        <v>0</v>
      </c>
      <c r="K794" s="7">
        <f>SUMIF(lms!A:A,branch!A:A,lms!U:U)/100000</f>
        <v>0</v>
      </c>
      <c r="L794" s="7">
        <f t="shared" si="48"/>
        <v>0</v>
      </c>
      <c r="M794" s="7">
        <f t="shared" si="49"/>
        <v>0</v>
      </c>
      <c r="N794" s="7">
        <f t="shared" si="50"/>
        <v>0</v>
      </c>
      <c r="O794" s="7">
        <f t="shared" si="51"/>
        <v>0</v>
      </c>
      <c r="P794" s="3"/>
    </row>
    <row r="795" spans="1:16" x14ac:dyDescent="0.35">
      <c r="A795" s="7">
        <v>3362</v>
      </c>
      <c r="B795" s="7" t="str">
        <f>VLOOKUP(A:A,[2]Branch!$B:$C,2,0)</f>
        <v>Main Road Damoh</v>
      </c>
      <c r="C795" s="7" t="str">
        <f>VLOOKUP(A:A,[2]Branch!$B:$E,4,0)</f>
        <v>SAGAR-1</v>
      </c>
      <c r="D795" s="7" t="str">
        <f>VLOOKUP(A:A,[2]Branch!$B:$F,5,0)</f>
        <v>JABALPUR</v>
      </c>
      <c r="E795" s="7" t="s">
        <v>496</v>
      </c>
      <c r="F795" s="7">
        <f>COUNTIF(meeting!A:A,A:A)</f>
        <v>0</v>
      </c>
      <c r="G795" s="7">
        <f>SUMIF(meeting!A:A,branch!A:A,meeting!G:G)</f>
        <v>0</v>
      </c>
      <c r="H795" s="7">
        <f>SUMIF(meeting!A:A,branch!A:A,meeting!J:J)/100000</f>
        <v>0</v>
      </c>
      <c r="I795" s="7">
        <f>COUNTIF(lms!A:A,branch!A:A)</f>
        <v>0</v>
      </c>
      <c r="J795" s="7">
        <f>SUMIF(lms!A:A,branch!A:A,lms!N:N)</f>
        <v>0</v>
      </c>
      <c r="K795" s="7">
        <f>SUMIF(lms!A:A,branch!A:A,lms!U:U)/100000</f>
        <v>0</v>
      </c>
      <c r="L795" s="7">
        <f t="shared" si="48"/>
        <v>0</v>
      </c>
      <c r="M795" s="7">
        <f t="shared" si="49"/>
        <v>0</v>
      </c>
      <c r="N795" s="7">
        <f t="shared" si="50"/>
        <v>0</v>
      </c>
      <c r="O795" s="7">
        <f t="shared" si="51"/>
        <v>0</v>
      </c>
      <c r="P795" s="3"/>
    </row>
    <row r="796" spans="1:16" x14ac:dyDescent="0.35">
      <c r="A796" s="7">
        <v>1767</v>
      </c>
      <c r="B796" s="7" t="str">
        <f>VLOOKUP(A:A,[2]Branch!$B:$C,2,0)</f>
        <v>Thatipur Gwalior</v>
      </c>
      <c r="C796" s="7" t="str">
        <f>VLOOKUP(A:A,[2]Branch!$B:$E,4,0)</f>
        <v>GWALIOR -1</v>
      </c>
      <c r="D796" s="7" t="str">
        <f>VLOOKUP(A:A,[2]Branch!$B:$F,5,0)</f>
        <v>AGRA</v>
      </c>
      <c r="E796" s="7" t="s">
        <v>499</v>
      </c>
      <c r="F796" s="7">
        <f>COUNTIF(meeting!A:A,A:A)</f>
        <v>0</v>
      </c>
      <c r="G796" s="7">
        <f>SUMIF(meeting!A:A,branch!A:A,meeting!G:G)</f>
        <v>0</v>
      </c>
      <c r="H796" s="7">
        <f>SUMIF(meeting!A:A,branch!A:A,meeting!J:J)/100000</f>
        <v>0</v>
      </c>
      <c r="I796" s="7">
        <f>COUNTIF(lms!A:A,branch!A:A)</f>
        <v>0</v>
      </c>
      <c r="J796" s="7">
        <f>SUMIF(lms!A:A,branch!A:A,lms!N:N)</f>
        <v>0</v>
      </c>
      <c r="K796" s="7">
        <f>SUMIF(lms!A:A,branch!A:A,lms!U:U)/100000</f>
        <v>0</v>
      </c>
      <c r="L796" s="7">
        <f t="shared" si="48"/>
        <v>0</v>
      </c>
      <c r="M796" s="7">
        <f t="shared" si="49"/>
        <v>0</v>
      </c>
      <c r="N796" s="7">
        <f t="shared" si="50"/>
        <v>0</v>
      </c>
      <c r="O796" s="7">
        <f t="shared" si="51"/>
        <v>0</v>
      </c>
      <c r="P796" s="3"/>
    </row>
    <row r="797" spans="1:16" x14ac:dyDescent="0.35">
      <c r="A797" s="7">
        <v>970</v>
      </c>
      <c r="B797" s="7" t="str">
        <f>VLOOKUP(A:A,[2]Branch!$B:$C,2,0)</f>
        <v>Jamalpur</v>
      </c>
      <c r="C797" s="7" t="str">
        <f>VLOOKUP(A:A,[2]Branch!$B:$E,4,0)</f>
        <v>AHMEDABAD 4</v>
      </c>
      <c r="D797" s="7" t="str">
        <f>VLOOKUP(A:A,[2]Branch!$B:$F,5,0)</f>
        <v xml:space="preserve">NORTH GUJARAT </v>
      </c>
      <c r="E797" s="7" t="s">
        <v>496</v>
      </c>
      <c r="F797" s="7">
        <f>COUNTIF(meeting!A:A,A:A)</f>
        <v>0</v>
      </c>
      <c r="G797" s="7">
        <f>SUMIF(meeting!A:A,branch!A:A,meeting!G:G)</f>
        <v>0</v>
      </c>
      <c r="H797" s="7">
        <f>SUMIF(meeting!A:A,branch!A:A,meeting!J:J)/100000</f>
        <v>0</v>
      </c>
      <c r="I797" s="7">
        <f>COUNTIF(lms!A:A,branch!A:A)</f>
        <v>0</v>
      </c>
      <c r="J797" s="7">
        <f>SUMIF(lms!A:A,branch!A:A,lms!N:N)</f>
        <v>0</v>
      </c>
      <c r="K797" s="7">
        <f>SUMIF(lms!A:A,branch!A:A,lms!U:U)/100000</f>
        <v>0</v>
      </c>
      <c r="L797" s="7">
        <f t="shared" si="48"/>
        <v>0</v>
      </c>
      <c r="M797" s="7">
        <f t="shared" si="49"/>
        <v>0</v>
      </c>
      <c r="N797" s="7">
        <f t="shared" si="50"/>
        <v>0</v>
      </c>
      <c r="O797" s="7">
        <f t="shared" si="51"/>
        <v>0</v>
      </c>
      <c r="P797" s="3"/>
    </row>
    <row r="798" spans="1:16" x14ac:dyDescent="0.35">
      <c r="A798" s="7">
        <v>3849</v>
      </c>
      <c r="B798" s="7" t="str">
        <f>VLOOKUP(A:A,[2]Branch!$B:$C,2,0)</f>
        <v>Saraipali Chhattisgarh</v>
      </c>
      <c r="C798" s="7" t="str">
        <f>VLOOKUP(A:A,[2]Branch!$B:$E,4,0)</f>
        <v>CHHATTISGARH-4</v>
      </c>
      <c r="D798" s="7" t="str">
        <f>VLOOKUP(A:A,[2]Branch!$B:$F,5,0)</f>
        <v>RAIPUR,CHHATISGARH</v>
      </c>
      <c r="E798" s="7" t="s">
        <v>498</v>
      </c>
      <c r="F798" s="7">
        <f>COUNTIF(meeting!A:A,A:A)</f>
        <v>0</v>
      </c>
      <c r="G798" s="7">
        <f>SUMIF(meeting!A:A,branch!A:A,meeting!G:G)</f>
        <v>0</v>
      </c>
      <c r="H798" s="7">
        <f>SUMIF(meeting!A:A,branch!A:A,meeting!J:J)/100000</f>
        <v>0</v>
      </c>
      <c r="I798" s="7">
        <f>COUNTIF(lms!A:A,branch!A:A)</f>
        <v>0</v>
      </c>
      <c r="J798" s="7">
        <f>SUMIF(lms!A:A,branch!A:A,lms!N:N)</f>
        <v>0</v>
      </c>
      <c r="K798" s="7">
        <f>SUMIF(lms!A:A,branch!A:A,lms!U:U)/100000</f>
        <v>0</v>
      </c>
      <c r="L798" s="7">
        <f t="shared" si="48"/>
        <v>0</v>
      </c>
      <c r="M798" s="7">
        <f t="shared" si="49"/>
        <v>0</v>
      </c>
      <c r="N798" s="7">
        <f t="shared" si="50"/>
        <v>0</v>
      </c>
      <c r="O798" s="7">
        <f t="shared" si="51"/>
        <v>0</v>
      </c>
      <c r="P798" s="3"/>
    </row>
    <row r="799" spans="1:16" x14ac:dyDescent="0.35">
      <c r="A799" s="7">
        <v>120</v>
      </c>
      <c r="B799" s="7" t="str">
        <f>VLOOKUP(A:A,[2]Branch!$B:$C,2,0)</f>
        <v>Udumalpet Pollachi Main Road</v>
      </c>
      <c r="C799" s="7" t="str">
        <f>VLOOKUP(A:A,[2]Branch!$B:$E,4,0)</f>
        <v>COIMBATORE-1</v>
      </c>
      <c r="D799" s="7" t="str">
        <f>VLOOKUP(A:A,[2]Branch!$B:$F,5,0)</f>
        <v>COIMBATORE REGION</v>
      </c>
      <c r="E799" s="7" t="s">
        <v>494</v>
      </c>
      <c r="F799" s="7">
        <f>COUNTIF(meeting!A:A,A:A)</f>
        <v>0</v>
      </c>
      <c r="G799" s="7">
        <f>SUMIF(meeting!A:A,branch!A:A,meeting!G:G)</f>
        <v>0</v>
      </c>
      <c r="H799" s="7">
        <f>SUMIF(meeting!A:A,branch!A:A,meeting!J:J)/100000</f>
        <v>0</v>
      </c>
      <c r="I799" s="7">
        <f>COUNTIF(lms!A:A,branch!A:A)</f>
        <v>0</v>
      </c>
      <c r="J799" s="7">
        <f>SUMIF(lms!A:A,branch!A:A,lms!N:N)</f>
        <v>0</v>
      </c>
      <c r="K799" s="7">
        <f>SUMIF(lms!A:A,branch!A:A,lms!U:U)/100000</f>
        <v>0</v>
      </c>
      <c r="L799" s="7">
        <f t="shared" si="48"/>
        <v>0</v>
      </c>
      <c r="M799" s="7">
        <f t="shared" si="49"/>
        <v>0</v>
      </c>
      <c r="N799" s="7">
        <f t="shared" si="50"/>
        <v>0</v>
      </c>
      <c r="O799" s="7">
        <f t="shared" si="51"/>
        <v>0</v>
      </c>
      <c r="P799" s="3"/>
    </row>
    <row r="800" spans="1:16" x14ac:dyDescent="0.35">
      <c r="A800" s="7">
        <v>874</v>
      </c>
      <c r="B800" s="7" t="str">
        <f>VLOOKUP(A:A,[2]Branch!$B:$C,2,0)</f>
        <v>Avalhalli</v>
      </c>
      <c r="C800" s="7" t="str">
        <f>VLOOKUP(A:A,[2]Branch!$B:$E,4,0)</f>
        <v>KOLAR-3</v>
      </c>
      <c r="D800" s="7" t="str">
        <f>VLOOKUP(A:A,[2]Branch!$B:$F,5,0)</f>
        <v>KOLAR</v>
      </c>
      <c r="E800" s="7" t="s">
        <v>497</v>
      </c>
      <c r="F800" s="7">
        <f>COUNTIF(meeting!A:A,A:A)</f>
        <v>0</v>
      </c>
      <c r="G800" s="7">
        <f>SUMIF(meeting!A:A,branch!A:A,meeting!G:G)</f>
        <v>0</v>
      </c>
      <c r="H800" s="7">
        <f>SUMIF(meeting!A:A,branch!A:A,meeting!J:J)/100000</f>
        <v>0</v>
      </c>
      <c r="I800" s="7">
        <f>COUNTIF(lms!A:A,branch!A:A)</f>
        <v>0</v>
      </c>
      <c r="J800" s="7">
        <f>SUMIF(lms!A:A,branch!A:A,lms!N:N)</f>
        <v>0</v>
      </c>
      <c r="K800" s="7">
        <f>SUMIF(lms!A:A,branch!A:A,lms!U:U)/100000</f>
        <v>0</v>
      </c>
      <c r="L800" s="7">
        <f t="shared" si="48"/>
        <v>0</v>
      </c>
      <c r="M800" s="7">
        <f t="shared" si="49"/>
        <v>0</v>
      </c>
      <c r="N800" s="7">
        <f t="shared" si="50"/>
        <v>0</v>
      </c>
      <c r="O800" s="7">
        <f t="shared" si="51"/>
        <v>0</v>
      </c>
      <c r="P800" s="3"/>
    </row>
    <row r="801" spans="1:16" x14ac:dyDescent="0.35">
      <c r="A801" s="7">
        <v>1222</v>
      </c>
      <c r="B801" s="7" t="str">
        <f>VLOOKUP(A:A,[2]Branch!$B:$C,2,0)</f>
        <v>Himmath Nagar Ahmedabad</v>
      </c>
      <c r="C801" s="7" t="str">
        <f>VLOOKUP(A:A,[2]Branch!$B:$E,4,0)</f>
        <v>HIMMATH NAGAR</v>
      </c>
      <c r="D801" s="7" t="str">
        <f>VLOOKUP(A:A,[2]Branch!$B:$F,5,0)</f>
        <v xml:space="preserve">NORTH GUJARAT </v>
      </c>
      <c r="E801" s="7" t="s">
        <v>496</v>
      </c>
      <c r="F801" s="7">
        <f>COUNTIF(meeting!A:A,A:A)</f>
        <v>0</v>
      </c>
      <c r="G801" s="7">
        <f>SUMIF(meeting!A:A,branch!A:A,meeting!G:G)</f>
        <v>0</v>
      </c>
      <c r="H801" s="7">
        <f>SUMIF(meeting!A:A,branch!A:A,meeting!J:J)/100000</f>
        <v>0</v>
      </c>
      <c r="I801" s="7">
        <f>COUNTIF(lms!A:A,branch!A:A)</f>
        <v>0</v>
      </c>
      <c r="J801" s="7">
        <f>SUMIF(lms!A:A,branch!A:A,lms!N:N)</f>
        <v>0</v>
      </c>
      <c r="K801" s="7">
        <f>SUMIF(lms!A:A,branch!A:A,lms!U:U)/100000</f>
        <v>0</v>
      </c>
      <c r="L801" s="7">
        <f t="shared" si="48"/>
        <v>0</v>
      </c>
      <c r="M801" s="7">
        <f t="shared" si="49"/>
        <v>0</v>
      </c>
      <c r="N801" s="7">
        <f t="shared" si="50"/>
        <v>0</v>
      </c>
      <c r="O801" s="7">
        <f t="shared" si="51"/>
        <v>0</v>
      </c>
      <c r="P801" s="3"/>
    </row>
    <row r="802" spans="1:16" x14ac:dyDescent="0.35">
      <c r="A802" s="7">
        <v>2112</v>
      </c>
      <c r="B802" s="7" t="str">
        <f>VLOOKUP(A:A,[2]Branch!$B:$C,2,0)</f>
        <v>Poonamallee High Road Koyambedu</v>
      </c>
      <c r="C802" s="7" t="str">
        <f>VLOOKUP(A:A,[2]Branch!$B:$E,4,0)</f>
        <v>ANNA NAGAR</v>
      </c>
      <c r="D802" s="7" t="str">
        <f>VLOOKUP(A:A,[2]Branch!$B:$F,5,0)</f>
        <v>CHENNAI REGION</v>
      </c>
      <c r="E802" s="7" t="s">
        <v>497</v>
      </c>
      <c r="F802" s="7">
        <f>COUNTIF(meeting!A:A,A:A)</f>
        <v>0</v>
      </c>
      <c r="G802" s="7">
        <f>SUMIF(meeting!A:A,branch!A:A,meeting!G:G)</f>
        <v>0</v>
      </c>
      <c r="H802" s="7">
        <f>SUMIF(meeting!A:A,branch!A:A,meeting!J:J)/100000</f>
        <v>0</v>
      </c>
      <c r="I802" s="7">
        <f>COUNTIF(lms!A:A,branch!A:A)</f>
        <v>0</v>
      </c>
      <c r="J802" s="7">
        <f>SUMIF(lms!A:A,branch!A:A,lms!N:N)</f>
        <v>0</v>
      </c>
      <c r="K802" s="7">
        <f>SUMIF(lms!A:A,branch!A:A,lms!U:U)/100000</f>
        <v>0</v>
      </c>
      <c r="L802" s="7">
        <f t="shared" si="48"/>
        <v>0</v>
      </c>
      <c r="M802" s="7">
        <f t="shared" si="49"/>
        <v>0</v>
      </c>
      <c r="N802" s="7">
        <f t="shared" si="50"/>
        <v>0</v>
      </c>
      <c r="O802" s="7">
        <f t="shared" si="51"/>
        <v>0</v>
      </c>
      <c r="P802" s="3"/>
    </row>
    <row r="803" spans="1:16" x14ac:dyDescent="0.35">
      <c r="A803" s="7">
        <v>128</v>
      </c>
      <c r="B803" s="7" t="str">
        <f>VLOOKUP(A:A,[2]Branch!$B:$C,2,0)</f>
        <v>Betlagundu</v>
      </c>
      <c r="C803" s="7" t="str">
        <f>VLOOKUP(A:A,[2]Branch!$B:$E,4,0)</f>
        <v>DINDIGUL-2</v>
      </c>
      <c r="D803" s="7" t="str">
        <f>VLOOKUP(A:A,[2]Branch!$B:$F,5,0)</f>
        <v>MADURAI</v>
      </c>
      <c r="E803" s="7" t="s">
        <v>494</v>
      </c>
      <c r="F803" s="7">
        <f>COUNTIF(meeting!A:A,A:A)</f>
        <v>0</v>
      </c>
      <c r="G803" s="7">
        <f>SUMIF(meeting!A:A,branch!A:A,meeting!G:G)</f>
        <v>0</v>
      </c>
      <c r="H803" s="7">
        <f>SUMIF(meeting!A:A,branch!A:A,meeting!J:J)/100000</f>
        <v>0</v>
      </c>
      <c r="I803" s="7">
        <f>COUNTIF(lms!A:A,branch!A:A)</f>
        <v>0</v>
      </c>
      <c r="J803" s="7">
        <f>SUMIF(lms!A:A,branch!A:A,lms!N:N)</f>
        <v>0</v>
      </c>
      <c r="K803" s="7">
        <f>SUMIF(lms!A:A,branch!A:A,lms!U:U)/100000</f>
        <v>0</v>
      </c>
      <c r="L803" s="7">
        <f t="shared" si="48"/>
        <v>0</v>
      </c>
      <c r="M803" s="7">
        <f t="shared" si="49"/>
        <v>0</v>
      </c>
      <c r="N803" s="7">
        <f t="shared" si="50"/>
        <v>0</v>
      </c>
      <c r="O803" s="7">
        <f t="shared" si="51"/>
        <v>0</v>
      </c>
      <c r="P803" s="3"/>
    </row>
    <row r="804" spans="1:16" x14ac:dyDescent="0.35">
      <c r="A804" s="7">
        <v>3550</v>
      </c>
      <c r="B804" s="7" t="str">
        <f>VLOOKUP(A:A,[2]Branch!$B:$C,2,0)</f>
        <v>Hinoo Ranchi</v>
      </c>
      <c r="C804" s="7" t="str">
        <f>VLOOKUP(A:A,[2]Branch!$B:$E,4,0)</f>
        <v>PATNA-5</v>
      </c>
      <c r="D804" s="7" t="str">
        <f>VLOOKUP(A:A,[2]Branch!$B:$F,5,0)</f>
        <v>BIHAR</v>
      </c>
      <c r="E804" s="7" t="s">
        <v>498</v>
      </c>
      <c r="F804" s="7">
        <f>COUNTIF(meeting!A:A,A:A)</f>
        <v>0</v>
      </c>
      <c r="G804" s="7">
        <f>SUMIF(meeting!A:A,branch!A:A,meeting!G:G)</f>
        <v>0</v>
      </c>
      <c r="H804" s="7">
        <f>SUMIF(meeting!A:A,branch!A:A,meeting!J:J)/100000</f>
        <v>0</v>
      </c>
      <c r="I804" s="7">
        <f>COUNTIF(lms!A:A,branch!A:A)</f>
        <v>0</v>
      </c>
      <c r="J804" s="7">
        <f>SUMIF(lms!A:A,branch!A:A,lms!N:N)</f>
        <v>0</v>
      </c>
      <c r="K804" s="7">
        <f>SUMIF(lms!A:A,branch!A:A,lms!U:U)/100000</f>
        <v>0</v>
      </c>
      <c r="L804" s="7">
        <f t="shared" si="48"/>
        <v>0</v>
      </c>
      <c r="M804" s="7">
        <f t="shared" si="49"/>
        <v>0</v>
      </c>
      <c r="N804" s="7">
        <f t="shared" si="50"/>
        <v>0</v>
      </c>
      <c r="O804" s="7">
        <f t="shared" si="51"/>
        <v>0</v>
      </c>
      <c r="P804" s="3"/>
    </row>
    <row r="805" spans="1:16" x14ac:dyDescent="0.35">
      <c r="A805" s="7">
        <v>3349</v>
      </c>
      <c r="B805" s="7" t="str">
        <f>VLOOKUP(A:A,[2]Branch!$B:$C,2,0)</f>
        <v>Sardar Patel Road Khedbrahma</v>
      </c>
      <c r="C805" s="7" t="str">
        <f>VLOOKUP(A:A,[2]Branch!$B:$E,4,0)</f>
        <v>HIMMATH NAGAR</v>
      </c>
      <c r="D805" s="7" t="str">
        <f>VLOOKUP(A:A,[2]Branch!$B:$F,5,0)</f>
        <v xml:space="preserve">NORTH GUJARAT </v>
      </c>
      <c r="E805" s="7" t="s">
        <v>496</v>
      </c>
      <c r="F805" s="7">
        <f>COUNTIF(meeting!A:A,A:A)</f>
        <v>0</v>
      </c>
      <c r="G805" s="7">
        <f>SUMIF(meeting!A:A,branch!A:A,meeting!G:G)</f>
        <v>0</v>
      </c>
      <c r="H805" s="7">
        <f>SUMIF(meeting!A:A,branch!A:A,meeting!J:J)/100000</f>
        <v>0</v>
      </c>
      <c r="I805" s="7">
        <f>COUNTIF(lms!A:A,branch!A:A)</f>
        <v>0</v>
      </c>
      <c r="J805" s="7">
        <f>SUMIF(lms!A:A,branch!A:A,lms!N:N)</f>
        <v>0</v>
      </c>
      <c r="K805" s="7">
        <f>SUMIF(lms!A:A,branch!A:A,lms!U:U)/100000</f>
        <v>0</v>
      </c>
      <c r="L805" s="7">
        <f t="shared" si="48"/>
        <v>0</v>
      </c>
      <c r="M805" s="7">
        <f t="shared" si="49"/>
        <v>0</v>
      </c>
      <c r="N805" s="7">
        <f t="shared" si="50"/>
        <v>0</v>
      </c>
      <c r="O805" s="7">
        <f t="shared" si="51"/>
        <v>0</v>
      </c>
      <c r="P805" s="3"/>
    </row>
    <row r="806" spans="1:16" x14ac:dyDescent="0.35">
      <c r="A806" s="7">
        <v>332</v>
      </c>
      <c r="B806" s="7" t="str">
        <f>VLOOKUP(A:A,[2]Branch!$B:$C,2,0)</f>
        <v>Zahirabad</v>
      </c>
      <c r="C806" s="7" t="str">
        <f>VLOOKUP(A:A,[2]Branch!$B:$E,4,0)</f>
        <v>KUKATAPALLY-1</v>
      </c>
      <c r="D806" s="7" t="str">
        <f>VLOOKUP(A:A,[2]Branch!$B:$F,5,0)</f>
        <v>KUKATAPALLY</v>
      </c>
      <c r="E806" s="7" t="s">
        <v>492</v>
      </c>
      <c r="F806" s="7">
        <f>COUNTIF(meeting!A:A,A:A)</f>
        <v>0</v>
      </c>
      <c r="G806" s="7">
        <f>SUMIF(meeting!A:A,branch!A:A,meeting!G:G)</f>
        <v>0</v>
      </c>
      <c r="H806" s="7">
        <f>SUMIF(meeting!A:A,branch!A:A,meeting!J:J)/100000</f>
        <v>0</v>
      </c>
      <c r="I806" s="7">
        <f>COUNTIF(lms!A:A,branch!A:A)</f>
        <v>0</v>
      </c>
      <c r="J806" s="7">
        <f>SUMIF(lms!A:A,branch!A:A,lms!N:N)</f>
        <v>0</v>
      </c>
      <c r="K806" s="7">
        <f>SUMIF(lms!A:A,branch!A:A,lms!U:U)/100000</f>
        <v>0</v>
      </c>
      <c r="L806" s="7">
        <f t="shared" si="48"/>
        <v>0</v>
      </c>
      <c r="M806" s="7">
        <f t="shared" si="49"/>
        <v>0</v>
      </c>
      <c r="N806" s="7">
        <f t="shared" si="50"/>
        <v>0</v>
      </c>
      <c r="O806" s="7">
        <f t="shared" si="51"/>
        <v>0</v>
      </c>
      <c r="P806" s="3"/>
    </row>
    <row r="807" spans="1:16" x14ac:dyDescent="0.35">
      <c r="A807" s="7">
        <v>3237</v>
      </c>
      <c r="B807" s="7" t="str">
        <f>VLOOKUP(A:A,[2]Branch!$B:$C,2,0)</f>
        <v>Zilla Parishad Square Bandara</v>
      </c>
      <c r="C807" s="7" t="str">
        <f>VLOOKUP(A:A,[2]Branch!$B:$E,4,0)</f>
        <v>NAGPUR-2</v>
      </c>
      <c r="D807" s="7" t="str">
        <f>VLOOKUP(A:A,[2]Branch!$B:$F,5,0)</f>
        <v>NAGPUR</v>
      </c>
      <c r="E807" s="7" t="s">
        <v>496</v>
      </c>
      <c r="F807" s="7">
        <f>COUNTIF(meeting!A:A,A:A)</f>
        <v>0</v>
      </c>
      <c r="G807" s="7">
        <f>SUMIF(meeting!A:A,branch!A:A,meeting!G:G)</f>
        <v>0</v>
      </c>
      <c r="H807" s="7">
        <f>SUMIF(meeting!A:A,branch!A:A,meeting!J:J)/100000</f>
        <v>0</v>
      </c>
      <c r="I807" s="7">
        <f>COUNTIF(lms!A:A,branch!A:A)</f>
        <v>0</v>
      </c>
      <c r="J807" s="7">
        <f>SUMIF(lms!A:A,branch!A:A,lms!N:N)</f>
        <v>0</v>
      </c>
      <c r="K807" s="7">
        <f>SUMIF(lms!A:A,branch!A:A,lms!U:U)/100000</f>
        <v>0</v>
      </c>
      <c r="L807" s="7">
        <f t="shared" si="48"/>
        <v>0</v>
      </c>
      <c r="M807" s="7">
        <f t="shared" si="49"/>
        <v>0</v>
      </c>
      <c r="N807" s="7">
        <f t="shared" si="50"/>
        <v>0</v>
      </c>
      <c r="O807" s="7">
        <f t="shared" si="51"/>
        <v>0</v>
      </c>
      <c r="P807" s="3"/>
    </row>
    <row r="808" spans="1:16" x14ac:dyDescent="0.35">
      <c r="A808" s="7">
        <v>2820</v>
      </c>
      <c r="B808" s="7" t="str">
        <f>VLOOKUP(A:A,[2]Branch!$B:$C,2,0)</f>
        <v>Tirupati Road,Chittoor</v>
      </c>
      <c r="C808" s="7" t="str">
        <f>VLOOKUP(A:A,[2]Branch!$B:$E,4,0)</f>
        <v>PUTTUR</v>
      </c>
      <c r="D808" s="7" t="str">
        <f>VLOOKUP(A:A,[2]Branch!$B:$F,5,0)</f>
        <v xml:space="preserve">THIRUPATI </v>
      </c>
      <c r="E808" s="7" t="s">
        <v>497</v>
      </c>
      <c r="F808" s="7">
        <f>COUNTIF(meeting!A:A,A:A)</f>
        <v>0</v>
      </c>
      <c r="G808" s="7">
        <f>SUMIF(meeting!A:A,branch!A:A,meeting!G:G)</f>
        <v>0</v>
      </c>
      <c r="H808" s="7">
        <f>SUMIF(meeting!A:A,branch!A:A,meeting!J:J)/100000</f>
        <v>0</v>
      </c>
      <c r="I808" s="7">
        <f>COUNTIF(lms!A:A,branch!A:A)</f>
        <v>0</v>
      </c>
      <c r="J808" s="7">
        <f>SUMIF(lms!A:A,branch!A:A,lms!N:N)</f>
        <v>0</v>
      </c>
      <c r="K808" s="7">
        <f>SUMIF(lms!A:A,branch!A:A,lms!U:U)/100000</f>
        <v>0</v>
      </c>
      <c r="L808" s="7">
        <f t="shared" si="48"/>
        <v>0</v>
      </c>
      <c r="M808" s="7">
        <f t="shared" si="49"/>
        <v>0</v>
      </c>
      <c r="N808" s="7">
        <f t="shared" si="50"/>
        <v>0</v>
      </c>
      <c r="O808" s="7">
        <f t="shared" si="51"/>
        <v>0</v>
      </c>
      <c r="P808" s="3"/>
    </row>
    <row r="809" spans="1:16" x14ac:dyDescent="0.35">
      <c r="A809" s="7">
        <v>790</v>
      </c>
      <c r="B809" s="7" t="str">
        <f>VLOOKUP(A:A,[2]Branch!$B:$C,2,0)</f>
        <v>Ghatkopar</v>
      </c>
      <c r="C809" s="7" t="str">
        <f>VLOOKUP(A:A,[2]Branch!$B:$E,4,0)</f>
        <v>MULUND</v>
      </c>
      <c r="D809" s="7" t="str">
        <f>VLOOKUP(A:A,[2]Branch!$B:$F,5,0)</f>
        <v>MUMBAI</v>
      </c>
      <c r="E809" s="7" t="s">
        <v>496</v>
      </c>
      <c r="F809" s="7">
        <f>COUNTIF(meeting!A:A,A:A)</f>
        <v>0</v>
      </c>
      <c r="G809" s="7">
        <f>SUMIF(meeting!A:A,branch!A:A,meeting!G:G)</f>
        <v>0</v>
      </c>
      <c r="H809" s="7">
        <f>SUMIF(meeting!A:A,branch!A:A,meeting!J:J)/100000</f>
        <v>0</v>
      </c>
      <c r="I809" s="7">
        <f>COUNTIF(lms!A:A,branch!A:A)</f>
        <v>0</v>
      </c>
      <c r="J809" s="7">
        <f>SUMIF(lms!A:A,branch!A:A,lms!N:N)</f>
        <v>0</v>
      </c>
      <c r="K809" s="7">
        <f>SUMIF(lms!A:A,branch!A:A,lms!U:U)/100000</f>
        <v>0</v>
      </c>
      <c r="L809" s="7">
        <f t="shared" si="48"/>
        <v>0</v>
      </c>
      <c r="M809" s="7">
        <f t="shared" si="49"/>
        <v>0</v>
      </c>
      <c r="N809" s="7">
        <f t="shared" si="50"/>
        <v>0</v>
      </c>
      <c r="O809" s="7">
        <f t="shared" si="51"/>
        <v>0</v>
      </c>
      <c r="P809" s="3"/>
    </row>
    <row r="810" spans="1:16" x14ac:dyDescent="0.35">
      <c r="A810" s="7">
        <v>3535</v>
      </c>
      <c r="B810" s="7" t="str">
        <f>VLOOKUP(A:A,[2]Branch!$B:$C,2,0)</f>
        <v>Hayathnagar</v>
      </c>
      <c r="C810" s="7" t="str">
        <f>VLOOKUP(A:A,[2]Branch!$B:$E,4,0)</f>
        <v>NALGONDA</v>
      </c>
      <c r="D810" s="7" t="str">
        <f>VLOOKUP(A:A,[2]Branch!$B:$F,5,0)</f>
        <v>HYDERABAD REGION</v>
      </c>
      <c r="E810" s="7" t="s">
        <v>492</v>
      </c>
      <c r="F810" s="7">
        <f>COUNTIF(meeting!A:A,A:A)</f>
        <v>0</v>
      </c>
      <c r="G810" s="7">
        <f>SUMIF(meeting!A:A,branch!A:A,meeting!G:G)</f>
        <v>0</v>
      </c>
      <c r="H810" s="7">
        <f>SUMIF(meeting!A:A,branch!A:A,meeting!J:J)/100000</f>
        <v>0</v>
      </c>
      <c r="I810" s="7">
        <f>COUNTIF(lms!A:A,branch!A:A)</f>
        <v>0</v>
      </c>
      <c r="J810" s="7">
        <f>SUMIF(lms!A:A,branch!A:A,lms!N:N)</f>
        <v>0</v>
      </c>
      <c r="K810" s="7">
        <f>SUMIF(lms!A:A,branch!A:A,lms!U:U)/100000</f>
        <v>0</v>
      </c>
      <c r="L810" s="7">
        <f t="shared" si="48"/>
        <v>0</v>
      </c>
      <c r="M810" s="7">
        <f t="shared" si="49"/>
        <v>0</v>
      </c>
      <c r="N810" s="7">
        <f t="shared" si="50"/>
        <v>0</v>
      </c>
      <c r="O810" s="7">
        <f t="shared" si="51"/>
        <v>0</v>
      </c>
      <c r="P810" s="3"/>
    </row>
    <row r="811" spans="1:16" x14ac:dyDescent="0.35">
      <c r="A811" s="7">
        <v>3177</v>
      </c>
      <c r="B811" s="7" t="str">
        <f>VLOOKUP(A:A,[2]Branch!$B:$C,2,0)</f>
        <v>Kanker Khera-Meerut</v>
      </c>
      <c r="C811" s="7" t="str">
        <f>VLOOKUP(A:A,[2]Branch!$B:$E,4,0)</f>
        <v>MEERUT 1</v>
      </c>
      <c r="D811" s="7" t="str">
        <f>VLOOKUP(A:A,[2]Branch!$B:$F,5,0)</f>
        <v>MORADABAD</v>
      </c>
      <c r="E811" s="7" t="s">
        <v>499</v>
      </c>
      <c r="F811" s="7">
        <f>COUNTIF(meeting!A:A,A:A)</f>
        <v>0</v>
      </c>
      <c r="G811" s="7">
        <f>SUMIF(meeting!A:A,branch!A:A,meeting!G:G)</f>
        <v>0</v>
      </c>
      <c r="H811" s="7">
        <f>SUMIF(meeting!A:A,branch!A:A,meeting!J:J)/100000</f>
        <v>0</v>
      </c>
      <c r="I811" s="7">
        <f>COUNTIF(lms!A:A,branch!A:A)</f>
        <v>0</v>
      </c>
      <c r="J811" s="7">
        <f>SUMIF(lms!A:A,branch!A:A,lms!N:N)</f>
        <v>0</v>
      </c>
      <c r="K811" s="7">
        <f>SUMIF(lms!A:A,branch!A:A,lms!U:U)/100000</f>
        <v>0</v>
      </c>
      <c r="L811" s="7">
        <f t="shared" si="48"/>
        <v>0</v>
      </c>
      <c r="M811" s="7">
        <f t="shared" si="49"/>
        <v>0</v>
      </c>
      <c r="N811" s="7">
        <f t="shared" si="50"/>
        <v>0</v>
      </c>
      <c r="O811" s="7">
        <f t="shared" si="51"/>
        <v>0</v>
      </c>
      <c r="P811" s="3"/>
    </row>
    <row r="812" spans="1:16" x14ac:dyDescent="0.35">
      <c r="A812" s="7">
        <v>927</v>
      </c>
      <c r="B812" s="7" t="str">
        <f>VLOOKUP(A:A,[2]Branch!$B:$C,2,0)</f>
        <v>Doddaballapura</v>
      </c>
      <c r="C812" s="7" t="str">
        <f>VLOOKUP(A:A,[2]Branch!$B:$E,4,0)</f>
        <v>TUMKUR-6</v>
      </c>
      <c r="D812" s="7" t="str">
        <f>VLOOKUP(A:A,[2]Branch!$B:$F,5,0)</f>
        <v>TUMKUR</v>
      </c>
      <c r="E812" s="7" t="s">
        <v>495</v>
      </c>
      <c r="F812" s="7">
        <f>COUNTIF(meeting!A:A,A:A)</f>
        <v>0</v>
      </c>
      <c r="G812" s="7">
        <f>SUMIF(meeting!A:A,branch!A:A,meeting!G:G)</f>
        <v>0</v>
      </c>
      <c r="H812" s="7">
        <f>SUMIF(meeting!A:A,branch!A:A,meeting!J:J)/100000</f>
        <v>0</v>
      </c>
      <c r="I812" s="7">
        <f>COUNTIF(lms!A:A,branch!A:A)</f>
        <v>0</v>
      </c>
      <c r="J812" s="7">
        <f>SUMIF(lms!A:A,branch!A:A,lms!N:N)</f>
        <v>0</v>
      </c>
      <c r="K812" s="7">
        <f>SUMIF(lms!A:A,branch!A:A,lms!U:U)/100000</f>
        <v>0</v>
      </c>
      <c r="L812" s="7">
        <f t="shared" si="48"/>
        <v>0</v>
      </c>
      <c r="M812" s="7">
        <f t="shared" si="49"/>
        <v>0</v>
      </c>
      <c r="N812" s="7">
        <f t="shared" si="50"/>
        <v>0</v>
      </c>
      <c r="O812" s="7">
        <f t="shared" si="51"/>
        <v>0</v>
      </c>
      <c r="P812" s="3"/>
    </row>
    <row r="813" spans="1:16" x14ac:dyDescent="0.35">
      <c r="A813" s="7">
        <v>1128</v>
      </c>
      <c r="B813" s="7" t="str">
        <f>VLOOKUP(A:A,[2]Branch!$B:$C,2,0)</f>
        <v>Nr Pura</v>
      </c>
      <c r="C813" s="7" t="str">
        <f>VLOOKUP(A:A,[2]Branch!$B:$E,4,0)</f>
        <v>SHIMOGA-1</v>
      </c>
      <c r="D813" s="7" t="str">
        <f>VLOOKUP(A:A,[2]Branch!$B:$F,5,0)</f>
        <v>HASSAN</v>
      </c>
      <c r="E813" s="7" t="s">
        <v>495</v>
      </c>
      <c r="F813" s="7">
        <f>COUNTIF(meeting!A:A,A:A)</f>
        <v>0</v>
      </c>
      <c r="G813" s="7">
        <f>SUMIF(meeting!A:A,branch!A:A,meeting!G:G)</f>
        <v>0</v>
      </c>
      <c r="H813" s="7">
        <f>SUMIF(meeting!A:A,branch!A:A,meeting!J:J)/100000</f>
        <v>0</v>
      </c>
      <c r="I813" s="7">
        <f>COUNTIF(lms!A:A,branch!A:A)</f>
        <v>0</v>
      </c>
      <c r="J813" s="7">
        <f>SUMIF(lms!A:A,branch!A:A,lms!N:N)</f>
        <v>0</v>
      </c>
      <c r="K813" s="7">
        <f>SUMIF(lms!A:A,branch!A:A,lms!U:U)/100000</f>
        <v>0</v>
      </c>
      <c r="L813" s="7">
        <f t="shared" si="48"/>
        <v>0</v>
      </c>
      <c r="M813" s="7">
        <f t="shared" si="49"/>
        <v>0</v>
      </c>
      <c r="N813" s="7">
        <f t="shared" si="50"/>
        <v>0</v>
      </c>
      <c r="O813" s="7">
        <f t="shared" si="51"/>
        <v>0</v>
      </c>
      <c r="P813" s="3"/>
    </row>
    <row r="814" spans="1:16" x14ac:dyDescent="0.35">
      <c r="A814" s="7">
        <v>3223</v>
      </c>
      <c r="B814" s="7" t="str">
        <f>VLOOKUP(A:A,[2]Branch!$B:$C,2,0)</f>
        <v>Ram Ganga Vihar-Moradabad</v>
      </c>
      <c r="C814" s="7" t="str">
        <f>VLOOKUP(A:A,[2]Branch!$B:$E,4,0)</f>
        <v>MORADABAD</v>
      </c>
      <c r="D814" s="7" t="str">
        <f>VLOOKUP(A:A,[2]Branch!$B:$F,5,0)</f>
        <v>MORADABAD</v>
      </c>
      <c r="E814" s="7" t="s">
        <v>499</v>
      </c>
      <c r="F814" s="7">
        <f>COUNTIF(meeting!A:A,A:A)</f>
        <v>0</v>
      </c>
      <c r="G814" s="7">
        <f>SUMIF(meeting!A:A,branch!A:A,meeting!G:G)</f>
        <v>0</v>
      </c>
      <c r="H814" s="7">
        <f>SUMIF(meeting!A:A,branch!A:A,meeting!J:J)/100000</f>
        <v>0</v>
      </c>
      <c r="I814" s="7">
        <f>COUNTIF(lms!A:A,branch!A:A)</f>
        <v>0</v>
      </c>
      <c r="J814" s="7">
        <f>SUMIF(lms!A:A,branch!A:A,lms!N:N)</f>
        <v>0</v>
      </c>
      <c r="K814" s="7">
        <f>SUMIF(lms!A:A,branch!A:A,lms!U:U)/100000</f>
        <v>0</v>
      </c>
      <c r="L814" s="7">
        <f t="shared" si="48"/>
        <v>0</v>
      </c>
      <c r="M814" s="7">
        <f t="shared" si="49"/>
        <v>0</v>
      </c>
      <c r="N814" s="7">
        <f t="shared" si="50"/>
        <v>0</v>
      </c>
      <c r="O814" s="7">
        <f t="shared" si="51"/>
        <v>0</v>
      </c>
      <c r="P814" s="3"/>
    </row>
    <row r="815" spans="1:16" x14ac:dyDescent="0.35">
      <c r="A815" s="7">
        <v>2298</v>
      </c>
      <c r="B815" s="7" t="str">
        <f>VLOOKUP(A:A,[2]Branch!$B:$C,2,0)</f>
        <v>Patna City-Gourhatta</v>
      </c>
      <c r="C815" s="7" t="str">
        <f>VLOOKUP(A:A,[2]Branch!$B:$E,4,0)</f>
        <v>PATNA - 1</v>
      </c>
      <c r="D815" s="7" t="str">
        <f>VLOOKUP(A:A,[2]Branch!$B:$F,5,0)</f>
        <v>BIHAR</v>
      </c>
      <c r="E815" s="7" t="s">
        <v>498</v>
      </c>
      <c r="F815" s="7">
        <f>COUNTIF(meeting!A:A,A:A)</f>
        <v>0</v>
      </c>
      <c r="G815" s="7">
        <f>SUMIF(meeting!A:A,branch!A:A,meeting!G:G)</f>
        <v>0</v>
      </c>
      <c r="H815" s="7">
        <f>SUMIF(meeting!A:A,branch!A:A,meeting!J:J)/100000</f>
        <v>0</v>
      </c>
      <c r="I815" s="7">
        <f>COUNTIF(lms!A:A,branch!A:A)</f>
        <v>0</v>
      </c>
      <c r="J815" s="7">
        <f>SUMIF(lms!A:A,branch!A:A,lms!N:N)</f>
        <v>0</v>
      </c>
      <c r="K815" s="7">
        <f>SUMIF(lms!A:A,branch!A:A,lms!U:U)/100000</f>
        <v>0</v>
      </c>
      <c r="L815" s="7">
        <f t="shared" si="48"/>
        <v>0</v>
      </c>
      <c r="M815" s="7">
        <f t="shared" si="49"/>
        <v>0</v>
      </c>
      <c r="N815" s="7">
        <f t="shared" si="50"/>
        <v>0</v>
      </c>
      <c r="O815" s="7">
        <f t="shared" si="51"/>
        <v>0</v>
      </c>
      <c r="P815" s="3"/>
    </row>
    <row r="816" spans="1:16" x14ac:dyDescent="0.35">
      <c r="A816" s="7">
        <v>1400</v>
      </c>
      <c r="B816" s="7" t="str">
        <f>VLOOKUP(A:A,[2]Branch!$B:$C,2,0)</f>
        <v>Chakdah</v>
      </c>
      <c r="C816" s="7" t="str">
        <f>VLOOKUP(A:A,[2]Branch!$B:$E,4,0)</f>
        <v>KOLKATA-1</v>
      </c>
      <c r="D816" s="7" t="str">
        <f>VLOOKUP(A:A,[2]Branch!$B:$F,5,0)</f>
        <v>KOLKATA SOUTH</v>
      </c>
      <c r="E816" s="7" t="s">
        <v>498</v>
      </c>
      <c r="F816" s="7">
        <f>COUNTIF(meeting!A:A,A:A)</f>
        <v>0</v>
      </c>
      <c r="G816" s="7">
        <f>SUMIF(meeting!A:A,branch!A:A,meeting!G:G)</f>
        <v>0</v>
      </c>
      <c r="H816" s="7">
        <f>SUMIF(meeting!A:A,branch!A:A,meeting!J:J)/100000</f>
        <v>0</v>
      </c>
      <c r="I816" s="7">
        <f>COUNTIF(lms!A:A,branch!A:A)</f>
        <v>0</v>
      </c>
      <c r="J816" s="7">
        <f>SUMIF(lms!A:A,branch!A:A,lms!N:N)</f>
        <v>0</v>
      </c>
      <c r="K816" s="7">
        <f>SUMIF(lms!A:A,branch!A:A,lms!U:U)/100000</f>
        <v>0</v>
      </c>
      <c r="L816" s="7">
        <f t="shared" si="48"/>
        <v>0</v>
      </c>
      <c r="M816" s="7">
        <f t="shared" si="49"/>
        <v>0</v>
      </c>
      <c r="N816" s="7">
        <f t="shared" si="50"/>
        <v>0</v>
      </c>
      <c r="O816" s="7">
        <f t="shared" si="51"/>
        <v>0</v>
      </c>
      <c r="P816" s="3"/>
    </row>
    <row r="817" spans="1:16" x14ac:dyDescent="0.35">
      <c r="A817" s="7">
        <v>1025</v>
      </c>
      <c r="B817" s="7" t="str">
        <f>VLOOKUP(A:A,[2]Branch!$B:$C,2,0)</f>
        <v>Malayankeezhu</v>
      </c>
      <c r="C817" s="7" t="str">
        <f>VLOOKUP(A:A,[2]Branch!$B:$E,4,0)</f>
        <v>THIRUVANANTHAPURAM-4</v>
      </c>
      <c r="D817" s="7" t="str">
        <f>VLOOKUP(A:A,[2]Branch!$B:$F,5,0)</f>
        <v>TRIVANDRUM REGION</v>
      </c>
      <c r="E817" s="7" t="s">
        <v>493</v>
      </c>
      <c r="F817" s="7">
        <f>COUNTIF(meeting!A:A,A:A)</f>
        <v>0</v>
      </c>
      <c r="G817" s="7">
        <f>SUMIF(meeting!A:A,branch!A:A,meeting!G:G)</f>
        <v>0</v>
      </c>
      <c r="H817" s="7">
        <f>SUMIF(meeting!A:A,branch!A:A,meeting!J:J)/100000</f>
        <v>0</v>
      </c>
      <c r="I817" s="7">
        <f>COUNTIF(lms!A:A,branch!A:A)</f>
        <v>0</v>
      </c>
      <c r="J817" s="7">
        <f>SUMIF(lms!A:A,branch!A:A,lms!N:N)</f>
        <v>0</v>
      </c>
      <c r="K817" s="7">
        <f>SUMIF(lms!A:A,branch!A:A,lms!U:U)/100000</f>
        <v>0</v>
      </c>
      <c r="L817" s="7">
        <f t="shared" si="48"/>
        <v>0</v>
      </c>
      <c r="M817" s="7">
        <f t="shared" si="49"/>
        <v>0</v>
      </c>
      <c r="N817" s="7">
        <f t="shared" si="50"/>
        <v>0</v>
      </c>
      <c r="O817" s="7">
        <f t="shared" si="51"/>
        <v>0</v>
      </c>
      <c r="P817" s="3"/>
    </row>
    <row r="818" spans="1:16" x14ac:dyDescent="0.35">
      <c r="A818" s="7">
        <v>1343</v>
      </c>
      <c r="B818" s="7" t="str">
        <f>VLOOKUP(A:A,[2]Branch!$B:$C,2,0)</f>
        <v>Sirsi Hospet Road</v>
      </c>
      <c r="C818" s="7" t="str">
        <f>VLOOKUP(A:A,[2]Branch!$B:$E,4,0)</f>
        <v>HUBLI-1</v>
      </c>
      <c r="D818" s="7" t="str">
        <f>VLOOKUP(A:A,[2]Branch!$B:$F,5,0)</f>
        <v>HUBLI REGION</v>
      </c>
      <c r="E818" s="7" t="s">
        <v>495</v>
      </c>
      <c r="F818" s="7">
        <f>COUNTIF(meeting!A:A,A:A)</f>
        <v>0</v>
      </c>
      <c r="G818" s="7">
        <f>SUMIF(meeting!A:A,branch!A:A,meeting!G:G)</f>
        <v>0</v>
      </c>
      <c r="H818" s="7">
        <f>SUMIF(meeting!A:A,branch!A:A,meeting!J:J)/100000</f>
        <v>0</v>
      </c>
      <c r="I818" s="7">
        <f>COUNTIF(lms!A:A,branch!A:A)</f>
        <v>0</v>
      </c>
      <c r="J818" s="7">
        <f>SUMIF(lms!A:A,branch!A:A,lms!N:N)</f>
        <v>0</v>
      </c>
      <c r="K818" s="7">
        <f>SUMIF(lms!A:A,branch!A:A,lms!U:U)/100000</f>
        <v>0</v>
      </c>
      <c r="L818" s="7">
        <f t="shared" si="48"/>
        <v>0</v>
      </c>
      <c r="M818" s="7">
        <f t="shared" si="49"/>
        <v>0</v>
      </c>
      <c r="N818" s="7">
        <f t="shared" si="50"/>
        <v>0</v>
      </c>
      <c r="O818" s="7">
        <f t="shared" si="51"/>
        <v>0</v>
      </c>
      <c r="P818" s="3"/>
    </row>
    <row r="819" spans="1:16" x14ac:dyDescent="0.35">
      <c r="A819" s="7">
        <v>286</v>
      </c>
      <c r="B819" s="7" t="str">
        <f>VLOOKUP(A:A,[2]Branch!$B:$C,2,0)</f>
        <v>Kanjani</v>
      </c>
      <c r="C819" s="7" t="str">
        <f>VLOOKUP(A:A,[2]Branch!$B:$E,4,0)</f>
        <v>THRISSUR-03</v>
      </c>
      <c r="D819" s="7" t="str">
        <f>VLOOKUP(A:A,[2]Branch!$B:$F,5,0)</f>
        <v>THRISSUR - 1</v>
      </c>
      <c r="E819" s="7" t="s">
        <v>493</v>
      </c>
      <c r="F819" s="7">
        <f>COUNTIF(meeting!A:A,A:A)</f>
        <v>0</v>
      </c>
      <c r="G819" s="7">
        <f>SUMIF(meeting!A:A,branch!A:A,meeting!G:G)</f>
        <v>0</v>
      </c>
      <c r="H819" s="7">
        <f>SUMIF(meeting!A:A,branch!A:A,meeting!J:J)/100000</f>
        <v>0</v>
      </c>
      <c r="I819" s="7">
        <f>COUNTIF(lms!A:A,branch!A:A)</f>
        <v>0</v>
      </c>
      <c r="J819" s="7">
        <f>SUMIF(lms!A:A,branch!A:A,lms!N:N)</f>
        <v>0</v>
      </c>
      <c r="K819" s="7">
        <f>SUMIF(lms!A:A,branch!A:A,lms!U:U)/100000</f>
        <v>0</v>
      </c>
      <c r="L819" s="7">
        <f t="shared" si="48"/>
        <v>0</v>
      </c>
      <c r="M819" s="7">
        <f t="shared" si="49"/>
        <v>0</v>
      </c>
      <c r="N819" s="7">
        <f t="shared" si="50"/>
        <v>0</v>
      </c>
      <c r="O819" s="7">
        <f t="shared" si="51"/>
        <v>0</v>
      </c>
      <c r="P819" s="3"/>
    </row>
    <row r="820" spans="1:16" x14ac:dyDescent="0.35">
      <c r="A820" s="7">
        <v>1146</v>
      </c>
      <c r="B820" s="7" t="str">
        <f>VLOOKUP(A:A,[2]Branch!$B:$C,2,0)</f>
        <v>Guntur Two Town</v>
      </c>
      <c r="C820" s="7" t="str">
        <f>VLOOKUP(A:A,[2]Branch!$B:$E,4,0)</f>
        <v>GUNTUR</v>
      </c>
      <c r="D820" s="7" t="str">
        <f>VLOOKUP(A:A,[2]Branch!$B:$F,5,0)</f>
        <v>VIJAYAWADA REGION</v>
      </c>
      <c r="E820" s="7" t="s">
        <v>497</v>
      </c>
      <c r="F820" s="7">
        <f>COUNTIF(meeting!A:A,A:A)</f>
        <v>0</v>
      </c>
      <c r="G820" s="7">
        <f>SUMIF(meeting!A:A,branch!A:A,meeting!G:G)</f>
        <v>0</v>
      </c>
      <c r="H820" s="7">
        <f>SUMIF(meeting!A:A,branch!A:A,meeting!J:J)/100000</f>
        <v>0</v>
      </c>
      <c r="I820" s="7">
        <f>COUNTIF(lms!A:A,branch!A:A)</f>
        <v>0</v>
      </c>
      <c r="J820" s="7">
        <f>SUMIF(lms!A:A,branch!A:A,lms!N:N)</f>
        <v>0</v>
      </c>
      <c r="K820" s="7">
        <f>SUMIF(lms!A:A,branch!A:A,lms!U:U)/100000</f>
        <v>0</v>
      </c>
      <c r="L820" s="7">
        <f t="shared" si="48"/>
        <v>0</v>
      </c>
      <c r="M820" s="7">
        <f t="shared" si="49"/>
        <v>0</v>
      </c>
      <c r="N820" s="7">
        <f t="shared" si="50"/>
        <v>0</v>
      </c>
      <c r="O820" s="7">
        <f t="shared" si="51"/>
        <v>0</v>
      </c>
      <c r="P820" s="3"/>
    </row>
    <row r="821" spans="1:16" x14ac:dyDescent="0.35">
      <c r="A821" s="7">
        <v>747</v>
      </c>
      <c r="B821" s="7" t="str">
        <f>VLOOKUP(A:A,[2]Branch!$B:$C,2,0)</f>
        <v>Koramangala</v>
      </c>
      <c r="C821" s="7" t="str">
        <f>VLOOKUP(A:A,[2]Branch!$B:$E,4,0)</f>
        <v>BANGALORE-02</v>
      </c>
      <c r="D821" s="7" t="str">
        <f>VLOOKUP(A:A,[2]Branch!$B:$F,5,0)</f>
        <v>BANGALORE-3</v>
      </c>
      <c r="E821" s="7" t="s">
        <v>495</v>
      </c>
      <c r="F821" s="7">
        <f>COUNTIF(meeting!A:A,A:A)</f>
        <v>0</v>
      </c>
      <c r="G821" s="7">
        <f>SUMIF(meeting!A:A,branch!A:A,meeting!G:G)</f>
        <v>0</v>
      </c>
      <c r="H821" s="7">
        <f>SUMIF(meeting!A:A,branch!A:A,meeting!J:J)/100000</f>
        <v>0</v>
      </c>
      <c r="I821" s="7">
        <f>COUNTIF(lms!A:A,branch!A:A)</f>
        <v>0</v>
      </c>
      <c r="J821" s="7">
        <f>SUMIF(lms!A:A,branch!A:A,lms!N:N)</f>
        <v>0</v>
      </c>
      <c r="K821" s="7">
        <f>SUMIF(lms!A:A,branch!A:A,lms!U:U)/100000</f>
        <v>0</v>
      </c>
      <c r="L821" s="7">
        <f t="shared" si="48"/>
        <v>0</v>
      </c>
      <c r="M821" s="7">
        <f t="shared" si="49"/>
        <v>0</v>
      </c>
      <c r="N821" s="7">
        <f t="shared" si="50"/>
        <v>0</v>
      </c>
      <c r="O821" s="7">
        <f t="shared" si="51"/>
        <v>0</v>
      </c>
      <c r="P821" s="3"/>
    </row>
    <row r="822" spans="1:16" x14ac:dyDescent="0.35">
      <c r="A822" s="7">
        <v>1841</v>
      </c>
      <c r="B822" s="7" t="str">
        <f>VLOOKUP(A:A,[2]Branch!$B:$C,2,0)</f>
        <v>Ashwininagar Haveri</v>
      </c>
      <c r="C822" s="7" t="str">
        <f>VLOOKUP(A:A,[2]Branch!$B:$E,4,0)</f>
        <v>HAVERI</v>
      </c>
      <c r="D822" s="7" t="str">
        <f>VLOOKUP(A:A,[2]Branch!$B:$F,5,0)</f>
        <v>DAVANAGERE</v>
      </c>
      <c r="E822" s="7" t="s">
        <v>492</v>
      </c>
      <c r="F822" s="7">
        <f>COUNTIF(meeting!A:A,A:A)</f>
        <v>0</v>
      </c>
      <c r="G822" s="7">
        <f>SUMIF(meeting!A:A,branch!A:A,meeting!G:G)</f>
        <v>0</v>
      </c>
      <c r="H822" s="7">
        <f>SUMIF(meeting!A:A,branch!A:A,meeting!J:J)/100000</f>
        <v>0</v>
      </c>
      <c r="I822" s="7">
        <f>COUNTIF(lms!A:A,branch!A:A)</f>
        <v>0</v>
      </c>
      <c r="J822" s="7">
        <f>SUMIF(lms!A:A,branch!A:A,lms!N:N)</f>
        <v>0</v>
      </c>
      <c r="K822" s="7">
        <f>SUMIF(lms!A:A,branch!A:A,lms!U:U)/100000</f>
        <v>0</v>
      </c>
      <c r="L822" s="7">
        <f t="shared" si="48"/>
        <v>0</v>
      </c>
      <c r="M822" s="7">
        <f t="shared" si="49"/>
        <v>0</v>
      </c>
      <c r="N822" s="7">
        <f t="shared" si="50"/>
        <v>0</v>
      </c>
      <c r="O822" s="7">
        <f t="shared" si="51"/>
        <v>0</v>
      </c>
      <c r="P822" s="3"/>
    </row>
    <row r="823" spans="1:16" x14ac:dyDescent="0.35">
      <c r="A823" s="7">
        <v>3490</v>
      </c>
      <c r="B823" s="7" t="str">
        <f>VLOOKUP(A:A,[2]Branch!$B:$C,2,0)</f>
        <v>Ghatkopar-West</v>
      </c>
      <c r="C823" s="7" t="str">
        <f>VLOOKUP(A:A,[2]Branch!$B:$E,4,0)</f>
        <v>MULUND</v>
      </c>
      <c r="D823" s="7" t="str">
        <f>VLOOKUP(A:A,[2]Branch!$B:$F,5,0)</f>
        <v>MUMBAI</v>
      </c>
      <c r="E823" s="7" t="s">
        <v>496</v>
      </c>
      <c r="F823" s="7">
        <f>COUNTIF(meeting!A:A,A:A)</f>
        <v>0</v>
      </c>
      <c r="G823" s="7">
        <f>SUMIF(meeting!A:A,branch!A:A,meeting!G:G)</f>
        <v>0</v>
      </c>
      <c r="H823" s="7">
        <f>SUMIF(meeting!A:A,branch!A:A,meeting!J:J)/100000</f>
        <v>0</v>
      </c>
      <c r="I823" s="7">
        <f>COUNTIF(lms!A:A,branch!A:A)</f>
        <v>0</v>
      </c>
      <c r="J823" s="7">
        <f>SUMIF(lms!A:A,branch!A:A,lms!N:N)</f>
        <v>0</v>
      </c>
      <c r="K823" s="7">
        <f>SUMIF(lms!A:A,branch!A:A,lms!U:U)/100000</f>
        <v>0</v>
      </c>
      <c r="L823" s="7">
        <f t="shared" si="48"/>
        <v>0</v>
      </c>
      <c r="M823" s="7">
        <f t="shared" si="49"/>
        <v>0</v>
      </c>
      <c r="N823" s="7">
        <f t="shared" si="50"/>
        <v>0</v>
      </c>
      <c r="O823" s="7">
        <f t="shared" si="51"/>
        <v>0</v>
      </c>
      <c r="P823" s="3"/>
    </row>
    <row r="824" spans="1:16" x14ac:dyDescent="0.35">
      <c r="A824" s="7">
        <v>3438</v>
      </c>
      <c r="B824" s="7" t="str">
        <f>VLOOKUP(A:A,[2]Branch!$B:$C,2,0)</f>
        <v>Barpali Chowk,Janjgir-Champa</v>
      </c>
      <c r="C824" s="7" t="str">
        <f>VLOOKUP(A:A,[2]Branch!$B:$E,4,0)</f>
        <v>CHHATTISGARH-2</v>
      </c>
      <c r="D824" s="7" t="str">
        <f>VLOOKUP(A:A,[2]Branch!$B:$F,5,0)</f>
        <v>RAIPUR,CHHATISGARH</v>
      </c>
      <c r="E824" s="7" t="s">
        <v>498</v>
      </c>
      <c r="F824" s="7">
        <f>COUNTIF(meeting!A:A,A:A)</f>
        <v>0</v>
      </c>
      <c r="G824" s="7">
        <f>SUMIF(meeting!A:A,branch!A:A,meeting!G:G)</f>
        <v>0</v>
      </c>
      <c r="H824" s="7">
        <f>SUMIF(meeting!A:A,branch!A:A,meeting!J:J)/100000</f>
        <v>0</v>
      </c>
      <c r="I824" s="7">
        <f>COUNTIF(lms!A:A,branch!A:A)</f>
        <v>0</v>
      </c>
      <c r="J824" s="7">
        <f>SUMIF(lms!A:A,branch!A:A,lms!N:N)</f>
        <v>0</v>
      </c>
      <c r="K824" s="7">
        <f>SUMIF(lms!A:A,branch!A:A,lms!U:U)/100000</f>
        <v>0</v>
      </c>
      <c r="L824" s="7">
        <f t="shared" si="48"/>
        <v>0</v>
      </c>
      <c r="M824" s="7">
        <f t="shared" si="49"/>
        <v>0</v>
      </c>
      <c r="N824" s="7">
        <f t="shared" si="50"/>
        <v>0</v>
      </c>
      <c r="O824" s="7">
        <f t="shared" si="51"/>
        <v>0</v>
      </c>
      <c r="P824" s="3"/>
    </row>
    <row r="825" spans="1:16" x14ac:dyDescent="0.35">
      <c r="A825" s="7">
        <v>2623</v>
      </c>
      <c r="B825" s="7" t="str">
        <f>VLOOKUP(A:A,[2]Branch!$B:$C,2,0)</f>
        <v>Ambavadi Keshod Junagadh</v>
      </c>
      <c r="C825" s="7" t="str">
        <f>VLOOKUP(A:A,[2]Branch!$B:$E,4,0)</f>
        <v>PORBANDAR</v>
      </c>
      <c r="D825" s="7" t="str">
        <f>VLOOKUP(A:A,[2]Branch!$B:$F,5,0)</f>
        <v>SAURASTRA</v>
      </c>
      <c r="E825" s="7" t="s">
        <v>496</v>
      </c>
      <c r="F825" s="7">
        <f>COUNTIF(meeting!A:A,A:A)</f>
        <v>0</v>
      </c>
      <c r="G825" s="7">
        <f>SUMIF(meeting!A:A,branch!A:A,meeting!G:G)</f>
        <v>0</v>
      </c>
      <c r="H825" s="7">
        <f>SUMIF(meeting!A:A,branch!A:A,meeting!J:J)/100000</f>
        <v>0</v>
      </c>
      <c r="I825" s="7">
        <f>COUNTIF(lms!A:A,branch!A:A)</f>
        <v>0</v>
      </c>
      <c r="J825" s="7">
        <f>SUMIF(lms!A:A,branch!A:A,lms!N:N)</f>
        <v>0</v>
      </c>
      <c r="K825" s="7">
        <f>SUMIF(lms!A:A,branch!A:A,lms!U:U)/100000</f>
        <v>0</v>
      </c>
      <c r="L825" s="7">
        <f t="shared" si="48"/>
        <v>0</v>
      </c>
      <c r="M825" s="7">
        <f t="shared" si="49"/>
        <v>0</v>
      </c>
      <c r="N825" s="7">
        <f t="shared" si="50"/>
        <v>0</v>
      </c>
      <c r="O825" s="7">
        <f t="shared" si="51"/>
        <v>0</v>
      </c>
      <c r="P825" s="3"/>
    </row>
    <row r="826" spans="1:16" x14ac:dyDescent="0.35">
      <c r="A826" s="7">
        <v>2191</v>
      </c>
      <c r="B826" s="7" t="str">
        <f>VLOOKUP(A:A,[2]Branch!$B:$C,2,0)</f>
        <v>Thirunendravur</v>
      </c>
      <c r="C826" s="7" t="str">
        <f>VLOOKUP(A:A,[2]Branch!$B:$E,4,0)</f>
        <v>THIRUVALLUR</v>
      </c>
      <c r="D826" s="7" t="str">
        <f>VLOOKUP(A:A,[2]Branch!$B:$F,5,0)</f>
        <v>THIRUVALLUR</v>
      </c>
      <c r="E826" s="7" t="s">
        <v>497</v>
      </c>
      <c r="F826" s="7">
        <f>COUNTIF(meeting!A:A,A:A)</f>
        <v>0</v>
      </c>
      <c r="G826" s="7">
        <f>SUMIF(meeting!A:A,branch!A:A,meeting!G:G)</f>
        <v>0</v>
      </c>
      <c r="H826" s="7">
        <f>SUMIF(meeting!A:A,branch!A:A,meeting!J:J)/100000</f>
        <v>0</v>
      </c>
      <c r="I826" s="7">
        <f>COUNTIF(lms!A:A,branch!A:A)</f>
        <v>0</v>
      </c>
      <c r="J826" s="7">
        <f>SUMIF(lms!A:A,branch!A:A,lms!N:N)</f>
        <v>0</v>
      </c>
      <c r="K826" s="7">
        <f>SUMIF(lms!A:A,branch!A:A,lms!U:U)/100000</f>
        <v>0</v>
      </c>
      <c r="L826" s="7">
        <f t="shared" si="48"/>
        <v>0</v>
      </c>
      <c r="M826" s="7">
        <f t="shared" si="49"/>
        <v>0</v>
      </c>
      <c r="N826" s="7">
        <f t="shared" si="50"/>
        <v>0</v>
      </c>
      <c r="O826" s="7">
        <f t="shared" si="51"/>
        <v>0</v>
      </c>
      <c r="P826" s="3"/>
    </row>
    <row r="827" spans="1:16" x14ac:dyDescent="0.35">
      <c r="A827" s="7">
        <v>2774</v>
      </c>
      <c r="B827" s="7" t="str">
        <f>VLOOKUP(A:A,[2]Branch!$B:$C,2,0)</f>
        <v>Gayathri Talkies Road Ratlam</v>
      </c>
      <c r="C827" s="7" t="str">
        <f>VLOOKUP(A:A,[2]Branch!$B:$E,4,0)</f>
        <v>MANDSAUR</v>
      </c>
      <c r="D827" s="7" t="str">
        <f>VLOOKUP(A:A,[2]Branch!$B:$F,5,0)</f>
        <v>INDORE</v>
      </c>
      <c r="E827" s="7" t="s">
        <v>496</v>
      </c>
      <c r="F827" s="7">
        <f>COUNTIF(meeting!A:A,A:A)</f>
        <v>0</v>
      </c>
      <c r="G827" s="7">
        <f>SUMIF(meeting!A:A,branch!A:A,meeting!G:G)</f>
        <v>0</v>
      </c>
      <c r="H827" s="7">
        <f>SUMIF(meeting!A:A,branch!A:A,meeting!J:J)/100000</f>
        <v>0</v>
      </c>
      <c r="I827" s="7">
        <f>COUNTIF(lms!A:A,branch!A:A)</f>
        <v>0</v>
      </c>
      <c r="J827" s="7">
        <f>SUMIF(lms!A:A,branch!A:A,lms!N:N)</f>
        <v>0</v>
      </c>
      <c r="K827" s="7">
        <f>SUMIF(lms!A:A,branch!A:A,lms!U:U)/100000</f>
        <v>0</v>
      </c>
      <c r="L827" s="7">
        <f t="shared" si="48"/>
        <v>0</v>
      </c>
      <c r="M827" s="7">
        <f t="shared" si="49"/>
        <v>0</v>
      </c>
      <c r="N827" s="7">
        <f t="shared" si="50"/>
        <v>0</v>
      </c>
      <c r="O827" s="7">
        <f t="shared" si="51"/>
        <v>0</v>
      </c>
      <c r="P827" s="3"/>
    </row>
    <row r="828" spans="1:16" x14ac:dyDescent="0.35">
      <c r="A828" s="7">
        <v>3262</v>
      </c>
      <c r="B828" s="7" t="str">
        <f>VLOOKUP(A:A,[2]Branch!$B:$C,2,0)</f>
        <v>Gagan Chowk,Rajpura</v>
      </c>
      <c r="C828" s="7" t="str">
        <f>VLOOKUP(A:A,[2]Branch!$B:$E,4,0)</f>
        <v>PUNJAB 6</v>
      </c>
      <c r="D828" s="7" t="str">
        <f>VLOOKUP(A:A,[2]Branch!$B:$F,5,0)</f>
        <v>PATIALA</v>
      </c>
      <c r="E828" s="7" t="s">
        <v>499</v>
      </c>
      <c r="F828" s="7">
        <f>COUNTIF(meeting!A:A,A:A)</f>
        <v>0</v>
      </c>
      <c r="G828" s="7">
        <f>SUMIF(meeting!A:A,branch!A:A,meeting!G:G)</f>
        <v>0</v>
      </c>
      <c r="H828" s="7">
        <f>SUMIF(meeting!A:A,branch!A:A,meeting!J:J)/100000</f>
        <v>0</v>
      </c>
      <c r="I828" s="7">
        <f>COUNTIF(lms!A:A,branch!A:A)</f>
        <v>0</v>
      </c>
      <c r="J828" s="7">
        <f>SUMIF(lms!A:A,branch!A:A,lms!N:N)</f>
        <v>0</v>
      </c>
      <c r="K828" s="7">
        <f>SUMIF(lms!A:A,branch!A:A,lms!U:U)/100000</f>
        <v>0</v>
      </c>
      <c r="L828" s="7">
        <f t="shared" si="48"/>
        <v>0</v>
      </c>
      <c r="M828" s="7">
        <f t="shared" si="49"/>
        <v>0</v>
      </c>
      <c r="N828" s="7">
        <f t="shared" si="50"/>
        <v>0</v>
      </c>
      <c r="O828" s="7">
        <f t="shared" si="51"/>
        <v>0</v>
      </c>
      <c r="P828" s="3"/>
    </row>
    <row r="829" spans="1:16" x14ac:dyDescent="0.35">
      <c r="A829" s="7">
        <v>2940</v>
      </c>
      <c r="B829" s="7" t="str">
        <f>VLOOKUP(A:A,[2]Branch!$B:$C,2,0)</f>
        <v>Agra Road-Aligarh</v>
      </c>
      <c r="C829" s="7" t="str">
        <f>VLOOKUP(A:A,[2]Branch!$B:$E,4,0)</f>
        <v>GWALIOR -2</v>
      </c>
      <c r="D829" s="7" t="str">
        <f>VLOOKUP(A:A,[2]Branch!$B:$F,5,0)</f>
        <v>AGRA</v>
      </c>
      <c r="E829" s="7" t="s">
        <v>499</v>
      </c>
      <c r="F829" s="7">
        <f>COUNTIF(meeting!A:A,A:A)</f>
        <v>0</v>
      </c>
      <c r="G829" s="7">
        <f>SUMIF(meeting!A:A,branch!A:A,meeting!G:G)</f>
        <v>0</v>
      </c>
      <c r="H829" s="7">
        <f>SUMIF(meeting!A:A,branch!A:A,meeting!J:J)/100000</f>
        <v>0</v>
      </c>
      <c r="I829" s="7">
        <f>COUNTIF(lms!A:A,branch!A:A)</f>
        <v>0</v>
      </c>
      <c r="J829" s="7">
        <f>SUMIF(lms!A:A,branch!A:A,lms!N:N)</f>
        <v>0</v>
      </c>
      <c r="K829" s="7">
        <f>SUMIF(lms!A:A,branch!A:A,lms!U:U)/100000</f>
        <v>0</v>
      </c>
      <c r="L829" s="7">
        <f t="shared" si="48"/>
        <v>0</v>
      </c>
      <c r="M829" s="7">
        <f t="shared" si="49"/>
        <v>0</v>
      </c>
      <c r="N829" s="7">
        <f t="shared" si="50"/>
        <v>0</v>
      </c>
      <c r="O829" s="7">
        <f t="shared" si="51"/>
        <v>0</v>
      </c>
      <c r="P829" s="3"/>
    </row>
    <row r="830" spans="1:16" x14ac:dyDescent="0.35">
      <c r="A830" s="7">
        <v>3923</v>
      </c>
      <c r="B830" s="7" t="str">
        <f>VLOOKUP(A:A,[2]Branch!$B:$C,2,0)</f>
        <v>Panskura</v>
      </c>
      <c r="C830" s="7" t="str">
        <f>VLOOKUP(A:A,[2]Branch!$B:$E,4,0)</f>
        <v>MIDNAPUR-2</v>
      </c>
      <c r="D830" s="7" t="str">
        <f>VLOOKUP(A:A,[2]Branch!$B:$F,5,0)</f>
        <v>KOLKATA NORTH</v>
      </c>
      <c r="E830" s="7" t="s">
        <v>498</v>
      </c>
      <c r="F830" s="7">
        <f>COUNTIF(meeting!A:A,A:A)</f>
        <v>0</v>
      </c>
      <c r="G830" s="7">
        <f>SUMIF(meeting!A:A,branch!A:A,meeting!G:G)</f>
        <v>0</v>
      </c>
      <c r="H830" s="7">
        <f>SUMIF(meeting!A:A,branch!A:A,meeting!J:J)/100000</f>
        <v>0</v>
      </c>
      <c r="I830" s="7">
        <f>COUNTIF(lms!A:A,branch!A:A)</f>
        <v>0</v>
      </c>
      <c r="J830" s="7">
        <f>SUMIF(lms!A:A,branch!A:A,lms!N:N)</f>
        <v>0</v>
      </c>
      <c r="K830" s="7">
        <f>SUMIF(lms!A:A,branch!A:A,lms!U:U)/100000</f>
        <v>0</v>
      </c>
      <c r="L830" s="7">
        <f t="shared" si="48"/>
        <v>0</v>
      </c>
      <c r="M830" s="7">
        <f t="shared" si="49"/>
        <v>0</v>
      </c>
      <c r="N830" s="7">
        <f t="shared" si="50"/>
        <v>0</v>
      </c>
      <c r="O830" s="7">
        <f t="shared" si="51"/>
        <v>0</v>
      </c>
      <c r="P830" s="3"/>
    </row>
    <row r="831" spans="1:16" x14ac:dyDescent="0.35">
      <c r="A831" s="7">
        <v>1148</v>
      </c>
      <c r="B831" s="7" t="str">
        <f>VLOOKUP(A:A,[2]Branch!$B:$C,2,0)</f>
        <v>Eves Crossing</v>
      </c>
      <c r="C831" s="7" t="str">
        <f>VLOOKUP(A:A,[2]Branch!$B:$E,4,0)</f>
        <v>MEERUT 1</v>
      </c>
      <c r="D831" s="7" t="str">
        <f>VLOOKUP(A:A,[2]Branch!$B:$F,5,0)</f>
        <v>MORADABAD</v>
      </c>
      <c r="E831" s="7" t="s">
        <v>499</v>
      </c>
      <c r="F831" s="7">
        <f>COUNTIF(meeting!A:A,A:A)</f>
        <v>0</v>
      </c>
      <c r="G831" s="7">
        <f>SUMIF(meeting!A:A,branch!A:A,meeting!G:G)</f>
        <v>0</v>
      </c>
      <c r="H831" s="7">
        <f>SUMIF(meeting!A:A,branch!A:A,meeting!J:J)/100000</f>
        <v>0</v>
      </c>
      <c r="I831" s="7">
        <f>COUNTIF(lms!A:A,branch!A:A)</f>
        <v>0</v>
      </c>
      <c r="J831" s="7">
        <f>SUMIF(lms!A:A,branch!A:A,lms!N:N)</f>
        <v>0</v>
      </c>
      <c r="K831" s="7">
        <f>SUMIF(lms!A:A,branch!A:A,lms!U:U)/100000</f>
        <v>0</v>
      </c>
      <c r="L831" s="7">
        <f t="shared" si="48"/>
        <v>0</v>
      </c>
      <c r="M831" s="7">
        <f t="shared" si="49"/>
        <v>0</v>
      </c>
      <c r="N831" s="7">
        <f t="shared" si="50"/>
        <v>0</v>
      </c>
      <c r="O831" s="7">
        <f t="shared" si="51"/>
        <v>0</v>
      </c>
      <c r="P831" s="3"/>
    </row>
    <row r="832" spans="1:16" x14ac:dyDescent="0.35">
      <c r="A832" s="7">
        <v>3528</v>
      </c>
      <c r="B832" s="7" t="str">
        <f>VLOOKUP(A:A,[2]Branch!$B:$C,2,0)</f>
        <v>Malancha Road Kharagpur</v>
      </c>
      <c r="C832" s="7" t="str">
        <f>VLOOKUP(A:A,[2]Branch!$B:$E,4,0)</f>
        <v>MIDNAPUR-2</v>
      </c>
      <c r="D832" s="7" t="str">
        <f>VLOOKUP(A:A,[2]Branch!$B:$F,5,0)</f>
        <v>KOLKATA NORTH</v>
      </c>
      <c r="E832" s="7" t="s">
        <v>498</v>
      </c>
      <c r="F832" s="7">
        <f>COUNTIF(meeting!A:A,A:A)</f>
        <v>0</v>
      </c>
      <c r="G832" s="7">
        <f>SUMIF(meeting!A:A,branch!A:A,meeting!G:G)</f>
        <v>0</v>
      </c>
      <c r="H832" s="7">
        <f>SUMIF(meeting!A:A,branch!A:A,meeting!J:J)/100000</f>
        <v>0</v>
      </c>
      <c r="I832" s="7">
        <f>COUNTIF(lms!A:A,branch!A:A)</f>
        <v>0</v>
      </c>
      <c r="J832" s="7">
        <f>SUMIF(lms!A:A,branch!A:A,lms!N:N)</f>
        <v>0</v>
      </c>
      <c r="K832" s="7">
        <f>SUMIF(lms!A:A,branch!A:A,lms!U:U)/100000</f>
        <v>0</v>
      </c>
      <c r="L832" s="7">
        <f t="shared" si="48"/>
        <v>0</v>
      </c>
      <c r="M832" s="7">
        <f t="shared" si="49"/>
        <v>0</v>
      </c>
      <c r="N832" s="7">
        <f t="shared" si="50"/>
        <v>0</v>
      </c>
      <c r="O832" s="7">
        <f t="shared" si="51"/>
        <v>0</v>
      </c>
      <c r="P832" s="3"/>
    </row>
    <row r="833" spans="1:16" x14ac:dyDescent="0.35">
      <c r="A833" s="7">
        <v>826</v>
      </c>
      <c r="B833" s="7" t="str">
        <f>VLOOKUP(A:A,[2]Branch!$B:$C,2,0)</f>
        <v>Thilaknagar Hyderabad</v>
      </c>
      <c r="C833" s="7" t="str">
        <f>VLOOKUP(A:A,[2]Branch!$B:$E,4,0)</f>
        <v>SECUNDRABAD-3</v>
      </c>
      <c r="D833" s="7" t="str">
        <f>VLOOKUP(A:A,[2]Branch!$B:$F,5,0)</f>
        <v>SECUNDRABAD</v>
      </c>
      <c r="E833" s="7" t="s">
        <v>492</v>
      </c>
      <c r="F833" s="7">
        <f>COUNTIF(meeting!A:A,A:A)</f>
        <v>0</v>
      </c>
      <c r="G833" s="7">
        <f>SUMIF(meeting!A:A,branch!A:A,meeting!G:G)</f>
        <v>0</v>
      </c>
      <c r="H833" s="7">
        <f>SUMIF(meeting!A:A,branch!A:A,meeting!J:J)/100000</f>
        <v>0</v>
      </c>
      <c r="I833" s="7">
        <f>COUNTIF(lms!A:A,branch!A:A)</f>
        <v>0</v>
      </c>
      <c r="J833" s="7">
        <f>SUMIF(lms!A:A,branch!A:A,lms!N:N)</f>
        <v>0</v>
      </c>
      <c r="K833" s="7">
        <f>SUMIF(lms!A:A,branch!A:A,lms!U:U)/100000</f>
        <v>0</v>
      </c>
      <c r="L833" s="7">
        <f t="shared" si="48"/>
        <v>0</v>
      </c>
      <c r="M833" s="7">
        <f t="shared" si="49"/>
        <v>0</v>
      </c>
      <c r="N833" s="7">
        <f t="shared" si="50"/>
        <v>0</v>
      </c>
      <c r="O833" s="7">
        <f t="shared" si="51"/>
        <v>0</v>
      </c>
      <c r="P833" s="3"/>
    </row>
    <row r="834" spans="1:16" x14ac:dyDescent="0.35">
      <c r="A834" s="7">
        <v>1624</v>
      </c>
      <c r="B834" s="7" t="str">
        <f>VLOOKUP(A:A,[2]Branch!$B:$C,2,0)</f>
        <v>Mayur Vihar Phase 3</v>
      </c>
      <c r="C834" s="7" t="str">
        <f>VLOOKUP(A:A,[2]Branch!$B:$E,4,0)</f>
        <v>DELHI-6</v>
      </c>
      <c r="D834" s="7" t="str">
        <f>VLOOKUP(A:A,[2]Branch!$B:$F,5,0)</f>
        <v>DELHI-2</v>
      </c>
      <c r="E834" s="7" t="s">
        <v>499</v>
      </c>
      <c r="F834" s="7">
        <f>COUNTIF(meeting!A:A,A:A)</f>
        <v>0</v>
      </c>
      <c r="G834" s="7">
        <f>SUMIF(meeting!A:A,branch!A:A,meeting!G:G)</f>
        <v>0</v>
      </c>
      <c r="H834" s="7">
        <f>SUMIF(meeting!A:A,branch!A:A,meeting!J:J)/100000</f>
        <v>0</v>
      </c>
      <c r="I834" s="7">
        <f>COUNTIF(lms!A:A,branch!A:A)</f>
        <v>0</v>
      </c>
      <c r="J834" s="7">
        <f>SUMIF(lms!A:A,branch!A:A,lms!N:N)</f>
        <v>0</v>
      </c>
      <c r="K834" s="7">
        <f>SUMIF(lms!A:A,branch!A:A,lms!U:U)/100000</f>
        <v>0</v>
      </c>
      <c r="L834" s="7">
        <f t="shared" ref="L834:L897" si="52">F834+I834</f>
        <v>0</v>
      </c>
      <c r="M834" s="7">
        <f t="shared" ref="M834:M897" si="53">G834+J834</f>
        <v>0</v>
      </c>
      <c r="N834" s="7">
        <f t="shared" ref="N834:N897" si="54">H834+K834</f>
        <v>0</v>
      </c>
      <c r="O834" s="7">
        <f t="shared" ref="O834:O897" si="55">F834</f>
        <v>0</v>
      </c>
      <c r="P834" s="3"/>
    </row>
    <row r="835" spans="1:16" x14ac:dyDescent="0.35">
      <c r="A835" s="7">
        <v>2898</v>
      </c>
      <c r="B835" s="7" t="str">
        <f>VLOOKUP(A:A,[2]Branch!$B:$C,2,0)</f>
        <v>Main Road Lakni</v>
      </c>
      <c r="C835" s="7" t="str">
        <f>VLOOKUP(A:A,[2]Branch!$B:$E,4,0)</f>
        <v>NAGPUR-2</v>
      </c>
      <c r="D835" s="7" t="str">
        <f>VLOOKUP(A:A,[2]Branch!$B:$F,5,0)</f>
        <v>NAGPUR</v>
      </c>
      <c r="E835" s="7" t="s">
        <v>496</v>
      </c>
      <c r="F835" s="7">
        <f>COUNTIF(meeting!A:A,A:A)</f>
        <v>0</v>
      </c>
      <c r="G835" s="7">
        <f>SUMIF(meeting!A:A,branch!A:A,meeting!G:G)</f>
        <v>0</v>
      </c>
      <c r="H835" s="7">
        <f>SUMIF(meeting!A:A,branch!A:A,meeting!J:J)/100000</f>
        <v>0</v>
      </c>
      <c r="I835" s="7">
        <f>COUNTIF(lms!A:A,branch!A:A)</f>
        <v>0</v>
      </c>
      <c r="J835" s="7">
        <f>SUMIF(lms!A:A,branch!A:A,lms!N:N)</f>
        <v>0</v>
      </c>
      <c r="K835" s="7">
        <f>SUMIF(lms!A:A,branch!A:A,lms!U:U)/100000</f>
        <v>0</v>
      </c>
      <c r="L835" s="7">
        <f t="shared" si="52"/>
        <v>0</v>
      </c>
      <c r="M835" s="7">
        <f t="shared" si="53"/>
        <v>0</v>
      </c>
      <c r="N835" s="7">
        <f t="shared" si="54"/>
        <v>0</v>
      </c>
      <c r="O835" s="7">
        <f t="shared" si="55"/>
        <v>0</v>
      </c>
      <c r="P835" s="3"/>
    </row>
    <row r="836" spans="1:16" x14ac:dyDescent="0.35">
      <c r="A836" s="7">
        <v>3009</v>
      </c>
      <c r="B836" s="7" t="str">
        <f>VLOOKUP(A:A,[2]Branch!$B:$C,2,0)</f>
        <v>Bolegaon Midc Ahmednagar</v>
      </c>
      <c r="C836" s="7" t="str">
        <f>VLOOKUP(A:A,[2]Branch!$B:$E,4,0)</f>
        <v>AHMED NAGAR</v>
      </c>
      <c r="D836" s="7" t="str">
        <f>VLOOKUP(A:A,[2]Branch!$B:$F,5,0)</f>
        <v>AURANGABAD</v>
      </c>
      <c r="E836" s="7" t="s">
        <v>496</v>
      </c>
      <c r="F836" s="7">
        <f>COUNTIF(meeting!A:A,A:A)</f>
        <v>0</v>
      </c>
      <c r="G836" s="7">
        <f>SUMIF(meeting!A:A,branch!A:A,meeting!G:G)</f>
        <v>0</v>
      </c>
      <c r="H836" s="7">
        <f>SUMIF(meeting!A:A,branch!A:A,meeting!J:J)/100000</f>
        <v>0</v>
      </c>
      <c r="I836" s="7">
        <f>COUNTIF(lms!A:A,branch!A:A)</f>
        <v>0</v>
      </c>
      <c r="J836" s="7">
        <f>SUMIF(lms!A:A,branch!A:A,lms!N:N)</f>
        <v>0</v>
      </c>
      <c r="K836" s="7">
        <f>SUMIF(lms!A:A,branch!A:A,lms!U:U)/100000</f>
        <v>0</v>
      </c>
      <c r="L836" s="7">
        <f t="shared" si="52"/>
        <v>0</v>
      </c>
      <c r="M836" s="7">
        <f t="shared" si="53"/>
        <v>0</v>
      </c>
      <c r="N836" s="7">
        <f t="shared" si="54"/>
        <v>0</v>
      </c>
      <c r="O836" s="7">
        <f t="shared" si="55"/>
        <v>0</v>
      </c>
      <c r="P836" s="3"/>
    </row>
    <row r="837" spans="1:16" x14ac:dyDescent="0.35">
      <c r="A837" s="7">
        <v>2683</v>
      </c>
      <c r="B837" s="7" t="str">
        <f>VLOOKUP(A:A,[2]Branch!$B:$C,2,0)</f>
        <v>Badi Omti Jabalpur</v>
      </c>
      <c r="C837" s="7" t="str">
        <f>VLOOKUP(A:A,[2]Branch!$B:$E,4,0)</f>
        <v>JABALPUR -2</v>
      </c>
      <c r="D837" s="7" t="str">
        <f>VLOOKUP(A:A,[2]Branch!$B:$F,5,0)</f>
        <v>JABALPUR</v>
      </c>
      <c r="E837" s="7" t="s">
        <v>496</v>
      </c>
      <c r="F837" s="7">
        <f>COUNTIF(meeting!A:A,A:A)</f>
        <v>0</v>
      </c>
      <c r="G837" s="7">
        <f>SUMIF(meeting!A:A,branch!A:A,meeting!G:G)</f>
        <v>0</v>
      </c>
      <c r="H837" s="7">
        <f>SUMIF(meeting!A:A,branch!A:A,meeting!J:J)/100000</f>
        <v>0</v>
      </c>
      <c r="I837" s="7">
        <f>COUNTIF(lms!A:A,branch!A:A)</f>
        <v>0</v>
      </c>
      <c r="J837" s="7">
        <f>SUMIF(lms!A:A,branch!A:A,lms!N:N)</f>
        <v>0</v>
      </c>
      <c r="K837" s="7">
        <f>SUMIF(lms!A:A,branch!A:A,lms!U:U)/100000</f>
        <v>0</v>
      </c>
      <c r="L837" s="7">
        <f t="shared" si="52"/>
        <v>0</v>
      </c>
      <c r="M837" s="7">
        <f t="shared" si="53"/>
        <v>0</v>
      </c>
      <c r="N837" s="7">
        <f t="shared" si="54"/>
        <v>0</v>
      </c>
      <c r="O837" s="7">
        <f t="shared" si="55"/>
        <v>0</v>
      </c>
      <c r="P837" s="3"/>
    </row>
    <row r="838" spans="1:16" x14ac:dyDescent="0.35">
      <c r="A838" s="7">
        <v>3496</v>
      </c>
      <c r="B838" s="7" t="str">
        <f>VLOOKUP(A:A,[2]Branch!$B:$C,2,0)</f>
        <v>Jaysingpur</v>
      </c>
      <c r="C838" s="7" t="str">
        <f>VLOOKUP(A:A,[2]Branch!$B:$E,4,0)</f>
        <v>KOLHAPUR</v>
      </c>
      <c r="D838" s="7" t="str">
        <f>VLOOKUP(A:A,[2]Branch!$B:$F,5,0)</f>
        <v>KOLHAPUR</v>
      </c>
      <c r="E838" s="7" t="s">
        <v>496</v>
      </c>
      <c r="F838" s="7">
        <f>COUNTIF(meeting!A:A,A:A)</f>
        <v>0</v>
      </c>
      <c r="G838" s="7">
        <f>SUMIF(meeting!A:A,branch!A:A,meeting!G:G)</f>
        <v>0</v>
      </c>
      <c r="H838" s="7">
        <f>SUMIF(meeting!A:A,branch!A:A,meeting!J:J)/100000</f>
        <v>0</v>
      </c>
      <c r="I838" s="7">
        <f>COUNTIF(lms!A:A,branch!A:A)</f>
        <v>0</v>
      </c>
      <c r="J838" s="7">
        <f>SUMIF(lms!A:A,branch!A:A,lms!N:N)</f>
        <v>0</v>
      </c>
      <c r="K838" s="7">
        <f>SUMIF(lms!A:A,branch!A:A,lms!U:U)/100000</f>
        <v>0</v>
      </c>
      <c r="L838" s="7">
        <f t="shared" si="52"/>
        <v>0</v>
      </c>
      <c r="M838" s="7">
        <f t="shared" si="53"/>
        <v>0</v>
      </c>
      <c r="N838" s="7">
        <f t="shared" si="54"/>
        <v>0</v>
      </c>
      <c r="O838" s="7">
        <f t="shared" si="55"/>
        <v>0</v>
      </c>
      <c r="P838" s="3"/>
    </row>
    <row r="839" spans="1:16" x14ac:dyDescent="0.35">
      <c r="A839" s="7">
        <v>3112</v>
      </c>
      <c r="B839" s="7" t="str">
        <f>VLOOKUP(A:A,[2]Branch!$B:$C,2,0)</f>
        <v>Govt.Hospital Jn.,Kothamangalam</v>
      </c>
      <c r="C839" s="7" t="str">
        <f>VLOOKUP(A:A,[2]Branch!$B:$E,4,0)</f>
        <v>ERNAKULAM-9</v>
      </c>
      <c r="D839" s="7" t="str">
        <f>VLOOKUP(A:A,[2]Branch!$B:$F,5,0)</f>
        <v>ERNAKULAM-2</v>
      </c>
      <c r="E839" s="7" t="s">
        <v>493</v>
      </c>
      <c r="F839" s="7">
        <f>COUNTIF(meeting!A:A,A:A)</f>
        <v>0</v>
      </c>
      <c r="G839" s="7">
        <f>SUMIF(meeting!A:A,branch!A:A,meeting!G:G)</f>
        <v>0</v>
      </c>
      <c r="H839" s="7">
        <f>SUMIF(meeting!A:A,branch!A:A,meeting!J:J)/100000</f>
        <v>0</v>
      </c>
      <c r="I839" s="7">
        <f>COUNTIF(lms!A:A,branch!A:A)</f>
        <v>0</v>
      </c>
      <c r="J839" s="7">
        <f>SUMIF(lms!A:A,branch!A:A,lms!N:N)</f>
        <v>0</v>
      </c>
      <c r="K839" s="7">
        <f>SUMIF(lms!A:A,branch!A:A,lms!U:U)/100000</f>
        <v>0</v>
      </c>
      <c r="L839" s="7">
        <f t="shared" si="52"/>
        <v>0</v>
      </c>
      <c r="M839" s="7">
        <f t="shared" si="53"/>
        <v>0</v>
      </c>
      <c r="N839" s="7">
        <f t="shared" si="54"/>
        <v>0</v>
      </c>
      <c r="O839" s="7">
        <f t="shared" si="55"/>
        <v>0</v>
      </c>
      <c r="P839" s="3"/>
    </row>
    <row r="840" spans="1:16" x14ac:dyDescent="0.35">
      <c r="A840" s="7">
        <v>3864</v>
      </c>
      <c r="B840" s="7" t="str">
        <f>VLOOKUP(A:A,[2]Branch!$B:$C,2,0)</f>
        <v>Bishnupur</v>
      </c>
      <c r="C840" s="7" t="str">
        <f>VLOOKUP(A:A,[2]Branch!$B:$E,4,0)</f>
        <v>KOLKATA-13</v>
      </c>
      <c r="D840" s="7" t="str">
        <f>VLOOKUP(A:A,[2]Branch!$B:$F,5,0)</f>
        <v>KOLKATA SOUTH</v>
      </c>
      <c r="E840" s="7" t="s">
        <v>498</v>
      </c>
      <c r="F840" s="7">
        <f>COUNTIF(meeting!A:A,A:A)</f>
        <v>0</v>
      </c>
      <c r="G840" s="7">
        <f>SUMIF(meeting!A:A,branch!A:A,meeting!G:G)</f>
        <v>0</v>
      </c>
      <c r="H840" s="7">
        <f>SUMIF(meeting!A:A,branch!A:A,meeting!J:J)/100000</f>
        <v>0</v>
      </c>
      <c r="I840" s="7">
        <f>COUNTIF(lms!A:A,branch!A:A)</f>
        <v>0</v>
      </c>
      <c r="J840" s="7">
        <f>SUMIF(lms!A:A,branch!A:A,lms!N:N)</f>
        <v>0</v>
      </c>
      <c r="K840" s="7">
        <f>SUMIF(lms!A:A,branch!A:A,lms!U:U)/100000</f>
        <v>0</v>
      </c>
      <c r="L840" s="7">
        <f t="shared" si="52"/>
        <v>0</v>
      </c>
      <c r="M840" s="7">
        <f t="shared" si="53"/>
        <v>0</v>
      </c>
      <c r="N840" s="7">
        <f t="shared" si="54"/>
        <v>0</v>
      </c>
      <c r="O840" s="7">
        <f t="shared" si="55"/>
        <v>0</v>
      </c>
      <c r="P840" s="3"/>
    </row>
    <row r="841" spans="1:16" x14ac:dyDescent="0.35">
      <c r="A841" s="7">
        <v>3920</v>
      </c>
      <c r="B841" s="7" t="str">
        <f>VLOOKUP(A:A,[2]Branch!$B:$C,2,0)</f>
        <v>Sf Road Siliguri</v>
      </c>
      <c r="C841" s="7" t="str">
        <f>VLOOKUP(A:A,[2]Branch!$B:$E,4,0)</f>
        <v>SILIGURI</v>
      </c>
      <c r="D841" s="7" t="str">
        <f>VLOOKUP(A:A,[2]Branch!$B:$F,5,0)</f>
        <v>ASSAM</v>
      </c>
      <c r="E841" s="7" t="s">
        <v>498</v>
      </c>
      <c r="F841" s="7">
        <f>COUNTIF(meeting!A:A,A:A)</f>
        <v>0</v>
      </c>
      <c r="G841" s="7">
        <f>SUMIF(meeting!A:A,branch!A:A,meeting!G:G)</f>
        <v>0</v>
      </c>
      <c r="H841" s="7">
        <f>SUMIF(meeting!A:A,branch!A:A,meeting!J:J)/100000</f>
        <v>0</v>
      </c>
      <c r="I841" s="7">
        <f>COUNTIF(lms!A:A,branch!A:A)</f>
        <v>0</v>
      </c>
      <c r="J841" s="7">
        <f>SUMIF(lms!A:A,branch!A:A,lms!N:N)</f>
        <v>0</v>
      </c>
      <c r="K841" s="7">
        <f>SUMIF(lms!A:A,branch!A:A,lms!U:U)/100000</f>
        <v>0</v>
      </c>
      <c r="L841" s="7">
        <f t="shared" si="52"/>
        <v>0</v>
      </c>
      <c r="M841" s="7">
        <f t="shared" si="53"/>
        <v>0</v>
      </c>
      <c r="N841" s="7">
        <f t="shared" si="54"/>
        <v>0</v>
      </c>
      <c r="O841" s="7">
        <f t="shared" si="55"/>
        <v>0</v>
      </c>
      <c r="P841" s="3"/>
    </row>
    <row r="842" spans="1:16" x14ac:dyDescent="0.35">
      <c r="A842" s="7">
        <v>1727</v>
      </c>
      <c r="B842" s="7" t="str">
        <f>VLOOKUP(A:A,[2]Branch!$B:$C,2,0)</f>
        <v>Baba Shyam Singh Colony</v>
      </c>
      <c r="C842" s="7" t="str">
        <f>VLOOKUP(A:A,[2]Branch!$B:$E,4,0)</f>
        <v>GANGA NAGAR</v>
      </c>
      <c r="D842" s="7" t="str">
        <f>VLOOKUP(A:A,[2]Branch!$B:$F,5,0)</f>
        <v>HANUMANGARH</v>
      </c>
      <c r="E842" s="7" t="s">
        <v>499</v>
      </c>
      <c r="F842" s="7">
        <f>COUNTIF(meeting!A:A,A:A)</f>
        <v>0</v>
      </c>
      <c r="G842" s="7">
        <f>SUMIF(meeting!A:A,branch!A:A,meeting!G:G)</f>
        <v>0</v>
      </c>
      <c r="H842" s="7">
        <f>SUMIF(meeting!A:A,branch!A:A,meeting!J:J)/100000</f>
        <v>0</v>
      </c>
      <c r="I842" s="7">
        <f>COUNTIF(lms!A:A,branch!A:A)</f>
        <v>0</v>
      </c>
      <c r="J842" s="7">
        <f>SUMIF(lms!A:A,branch!A:A,lms!N:N)</f>
        <v>0</v>
      </c>
      <c r="K842" s="7">
        <f>SUMIF(lms!A:A,branch!A:A,lms!U:U)/100000</f>
        <v>0</v>
      </c>
      <c r="L842" s="7">
        <f t="shared" si="52"/>
        <v>0</v>
      </c>
      <c r="M842" s="7">
        <f t="shared" si="53"/>
        <v>0</v>
      </c>
      <c r="N842" s="7">
        <f t="shared" si="54"/>
        <v>0</v>
      </c>
      <c r="O842" s="7">
        <f t="shared" si="55"/>
        <v>0</v>
      </c>
      <c r="P842" s="3"/>
    </row>
    <row r="843" spans="1:16" x14ac:dyDescent="0.35">
      <c r="A843" s="7">
        <v>1281</v>
      </c>
      <c r="B843" s="7" t="str">
        <f>VLOOKUP(A:A,[2]Branch!$B:$C,2,0)</f>
        <v>Ranaghat</v>
      </c>
      <c r="C843" s="7" t="str">
        <f>VLOOKUP(A:A,[2]Branch!$B:$E,4,0)</f>
        <v>KOLKATA-1</v>
      </c>
      <c r="D843" s="7" t="str">
        <f>VLOOKUP(A:A,[2]Branch!$B:$F,5,0)</f>
        <v>KOLKATA SOUTH</v>
      </c>
      <c r="E843" s="7" t="s">
        <v>498</v>
      </c>
      <c r="F843" s="7">
        <f>COUNTIF(meeting!A:A,A:A)</f>
        <v>0</v>
      </c>
      <c r="G843" s="7">
        <f>SUMIF(meeting!A:A,branch!A:A,meeting!G:G)</f>
        <v>0</v>
      </c>
      <c r="H843" s="7">
        <f>SUMIF(meeting!A:A,branch!A:A,meeting!J:J)/100000</f>
        <v>0</v>
      </c>
      <c r="I843" s="7">
        <f>COUNTIF(lms!A:A,branch!A:A)</f>
        <v>0</v>
      </c>
      <c r="J843" s="7">
        <f>SUMIF(lms!A:A,branch!A:A,lms!N:N)</f>
        <v>0</v>
      </c>
      <c r="K843" s="7">
        <f>SUMIF(lms!A:A,branch!A:A,lms!U:U)/100000</f>
        <v>0</v>
      </c>
      <c r="L843" s="7">
        <f t="shared" si="52"/>
        <v>0</v>
      </c>
      <c r="M843" s="7">
        <f t="shared" si="53"/>
        <v>0</v>
      </c>
      <c r="N843" s="7">
        <f t="shared" si="54"/>
        <v>0</v>
      </c>
      <c r="O843" s="7">
        <f t="shared" si="55"/>
        <v>0</v>
      </c>
      <c r="P843" s="3"/>
    </row>
    <row r="844" spans="1:16" x14ac:dyDescent="0.35">
      <c r="A844" s="7">
        <v>2854</v>
      </c>
      <c r="B844" s="7" t="str">
        <f>VLOOKUP(A:A,[2]Branch!$B:$C,2,0)</f>
        <v>Basti Adda Road,Jalandhar</v>
      </c>
      <c r="C844" s="7" t="str">
        <f>VLOOKUP(A:A,[2]Branch!$B:$E,4,0)</f>
        <v>PUNJAB 2</v>
      </c>
      <c r="D844" s="7" t="str">
        <f>VLOOKUP(A:A,[2]Branch!$B:$F,5,0)</f>
        <v>JALANDHAR</v>
      </c>
      <c r="E844" s="7" t="s">
        <v>499</v>
      </c>
      <c r="F844" s="7">
        <f>COUNTIF(meeting!A:A,A:A)</f>
        <v>0</v>
      </c>
      <c r="G844" s="7">
        <f>SUMIF(meeting!A:A,branch!A:A,meeting!G:G)</f>
        <v>0</v>
      </c>
      <c r="H844" s="7">
        <f>SUMIF(meeting!A:A,branch!A:A,meeting!J:J)/100000</f>
        <v>0</v>
      </c>
      <c r="I844" s="7">
        <f>COUNTIF(lms!A:A,branch!A:A)</f>
        <v>0</v>
      </c>
      <c r="J844" s="7">
        <f>SUMIF(lms!A:A,branch!A:A,lms!N:N)</f>
        <v>0</v>
      </c>
      <c r="K844" s="7">
        <f>SUMIF(lms!A:A,branch!A:A,lms!U:U)/100000</f>
        <v>0</v>
      </c>
      <c r="L844" s="7">
        <f t="shared" si="52"/>
        <v>0</v>
      </c>
      <c r="M844" s="7">
        <f t="shared" si="53"/>
        <v>0</v>
      </c>
      <c r="N844" s="7">
        <f t="shared" si="54"/>
        <v>0</v>
      </c>
      <c r="O844" s="7">
        <f t="shared" si="55"/>
        <v>0</v>
      </c>
      <c r="P844" s="3"/>
    </row>
    <row r="845" spans="1:16" x14ac:dyDescent="0.35">
      <c r="A845" s="7">
        <v>835</v>
      </c>
      <c r="B845" s="7" t="str">
        <f>VLOOKUP(A:A,[2]Branch!$B:$C,2,0)</f>
        <v>Governor Pet</v>
      </c>
      <c r="C845" s="7" t="str">
        <f>VLOOKUP(A:A,[2]Branch!$B:$E,4,0)</f>
        <v>VIJAYAWADA-1</v>
      </c>
      <c r="D845" s="7" t="str">
        <f>VLOOKUP(A:A,[2]Branch!$B:$F,5,0)</f>
        <v>VIJAYAWADA REGION</v>
      </c>
      <c r="E845" s="7" t="s">
        <v>497</v>
      </c>
      <c r="F845" s="7">
        <f>COUNTIF(meeting!A:A,A:A)</f>
        <v>0</v>
      </c>
      <c r="G845" s="7">
        <f>SUMIF(meeting!A:A,branch!A:A,meeting!G:G)</f>
        <v>0</v>
      </c>
      <c r="H845" s="7">
        <f>SUMIF(meeting!A:A,branch!A:A,meeting!J:J)/100000</f>
        <v>0</v>
      </c>
      <c r="I845" s="7">
        <f>COUNTIF(lms!A:A,branch!A:A)</f>
        <v>0</v>
      </c>
      <c r="J845" s="7">
        <f>SUMIF(lms!A:A,branch!A:A,lms!N:N)</f>
        <v>0</v>
      </c>
      <c r="K845" s="7">
        <f>SUMIF(lms!A:A,branch!A:A,lms!U:U)/100000</f>
        <v>0</v>
      </c>
      <c r="L845" s="7">
        <f t="shared" si="52"/>
        <v>0</v>
      </c>
      <c r="M845" s="7">
        <f t="shared" si="53"/>
        <v>0</v>
      </c>
      <c r="N845" s="7">
        <f t="shared" si="54"/>
        <v>0</v>
      </c>
      <c r="O845" s="7">
        <f t="shared" si="55"/>
        <v>0</v>
      </c>
      <c r="P845" s="3"/>
    </row>
    <row r="846" spans="1:16" x14ac:dyDescent="0.35">
      <c r="A846" s="7">
        <v>3210</v>
      </c>
      <c r="B846" s="7" t="str">
        <f>VLOOKUP(A:A,[2]Branch!$B:$C,2,0)</f>
        <v>Paliyad Road Botad</v>
      </c>
      <c r="C846" s="7" t="str">
        <f>VLOOKUP(A:A,[2]Branch!$B:$E,4,0)</f>
        <v>SURENDRA NAGAR</v>
      </c>
      <c r="D846" s="7" t="str">
        <f>VLOOKUP(A:A,[2]Branch!$B:$F,5,0)</f>
        <v>SAURASTRA</v>
      </c>
      <c r="E846" s="7" t="s">
        <v>496</v>
      </c>
      <c r="F846" s="7">
        <f>COUNTIF(meeting!A:A,A:A)</f>
        <v>0</v>
      </c>
      <c r="G846" s="7">
        <f>SUMIF(meeting!A:A,branch!A:A,meeting!G:G)</f>
        <v>0</v>
      </c>
      <c r="H846" s="7">
        <f>SUMIF(meeting!A:A,branch!A:A,meeting!J:J)/100000</f>
        <v>0</v>
      </c>
      <c r="I846" s="7">
        <f>COUNTIF(lms!A:A,branch!A:A)</f>
        <v>0</v>
      </c>
      <c r="J846" s="7">
        <f>SUMIF(lms!A:A,branch!A:A,lms!N:N)</f>
        <v>0</v>
      </c>
      <c r="K846" s="7">
        <f>SUMIF(lms!A:A,branch!A:A,lms!U:U)/100000</f>
        <v>0</v>
      </c>
      <c r="L846" s="7">
        <f t="shared" si="52"/>
        <v>0</v>
      </c>
      <c r="M846" s="7">
        <f t="shared" si="53"/>
        <v>0</v>
      </c>
      <c r="N846" s="7">
        <f t="shared" si="54"/>
        <v>0</v>
      </c>
      <c r="O846" s="7">
        <f t="shared" si="55"/>
        <v>0</v>
      </c>
      <c r="P846" s="3"/>
    </row>
    <row r="847" spans="1:16" x14ac:dyDescent="0.35">
      <c r="A847" s="7">
        <v>3710</v>
      </c>
      <c r="B847" s="7" t="str">
        <f>VLOOKUP(A:A,[2]Branch!$B:$C,2,0)</f>
        <v>Guna</v>
      </c>
      <c r="C847" s="7" t="str">
        <f>VLOOKUP(A:A,[2]Branch!$B:$E,4,0)</f>
        <v>GWALIOR -2</v>
      </c>
      <c r="D847" s="7" t="str">
        <f>VLOOKUP(A:A,[2]Branch!$B:$F,5,0)</f>
        <v>AGRA</v>
      </c>
      <c r="E847" s="7" t="s">
        <v>499</v>
      </c>
      <c r="F847" s="7">
        <f>COUNTIF(meeting!A:A,A:A)</f>
        <v>0</v>
      </c>
      <c r="G847" s="7">
        <f>SUMIF(meeting!A:A,branch!A:A,meeting!G:G)</f>
        <v>0</v>
      </c>
      <c r="H847" s="7">
        <f>SUMIF(meeting!A:A,branch!A:A,meeting!J:J)/100000</f>
        <v>0</v>
      </c>
      <c r="I847" s="7">
        <f>COUNTIF(lms!A:A,branch!A:A)</f>
        <v>0</v>
      </c>
      <c r="J847" s="7">
        <f>SUMIF(lms!A:A,branch!A:A,lms!N:N)</f>
        <v>0</v>
      </c>
      <c r="K847" s="7">
        <f>SUMIF(lms!A:A,branch!A:A,lms!U:U)/100000</f>
        <v>0</v>
      </c>
      <c r="L847" s="7">
        <f t="shared" si="52"/>
        <v>0</v>
      </c>
      <c r="M847" s="7">
        <f t="shared" si="53"/>
        <v>0</v>
      </c>
      <c r="N847" s="7">
        <f t="shared" si="54"/>
        <v>0</v>
      </c>
      <c r="O847" s="7">
        <f t="shared" si="55"/>
        <v>0</v>
      </c>
      <c r="P847" s="3"/>
    </row>
    <row r="848" spans="1:16" x14ac:dyDescent="0.35">
      <c r="A848" s="7">
        <v>3818</v>
      </c>
      <c r="B848" s="7" t="str">
        <f>VLOOKUP(A:A,[2]Branch!$B:$C,2,0)</f>
        <v>Karanjia</v>
      </c>
      <c r="C848" s="7" t="str">
        <f>VLOOKUP(A:A,[2]Branch!$B:$E,4,0)</f>
        <v>KEONJHAR</v>
      </c>
      <c r="D848" s="7" t="str">
        <f>VLOOKUP(A:A,[2]Branch!$B:$F,5,0)</f>
        <v>BALASORE</v>
      </c>
      <c r="E848" s="7" t="s">
        <v>498</v>
      </c>
      <c r="F848" s="7">
        <f>COUNTIF(meeting!A:A,A:A)</f>
        <v>0</v>
      </c>
      <c r="G848" s="7">
        <f>SUMIF(meeting!A:A,branch!A:A,meeting!G:G)</f>
        <v>0</v>
      </c>
      <c r="H848" s="7">
        <f>SUMIF(meeting!A:A,branch!A:A,meeting!J:J)/100000</f>
        <v>0</v>
      </c>
      <c r="I848" s="7">
        <f>COUNTIF(lms!A:A,branch!A:A)</f>
        <v>0</v>
      </c>
      <c r="J848" s="7">
        <f>SUMIF(lms!A:A,branch!A:A,lms!N:N)</f>
        <v>0</v>
      </c>
      <c r="K848" s="7">
        <f>SUMIF(lms!A:A,branch!A:A,lms!U:U)/100000</f>
        <v>0</v>
      </c>
      <c r="L848" s="7">
        <f t="shared" si="52"/>
        <v>0</v>
      </c>
      <c r="M848" s="7">
        <f t="shared" si="53"/>
        <v>0</v>
      </c>
      <c r="N848" s="7">
        <f t="shared" si="54"/>
        <v>0</v>
      </c>
      <c r="O848" s="7">
        <f t="shared" si="55"/>
        <v>0</v>
      </c>
      <c r="P848" s="3"/>
    </row>
    <row r="849" spans="1:16" x14ac:dyDescent="0.35">
      <c r="A849" s="7">
        <v>1876</v>
      </c>
      <c r="B849" s="7" t="str">
        <f>VLOOKUP(A:A,[2]Branch!$B:$C,2,0)</f>
        <v>Ponda Goa</v>
      </c>
      <c r="C849" s="7" t="str">
        <f>VLOOKUP(A:A,[2]Branch!$B:$E,4,0)</f>
        <v>GOA 1</v>
      </c>
      <c r="D849" s="7" t="str">
        <f>VLOOKUP(A:A,[2]Branch!$B:$F,5,0)</f>
        <v>KOLHAPUR</v>
      </c>
      <c r="E849" s="7" t="s">
        <v>496</v>
      </c>
      <c r="F849" s="7">
        <f>COUNTIF(meeting!A:A,A:A)</f>
        <v>0</v>
      </c>
      <c r="G849" s="7">
        <f>SUMIF(meeting!A:A,branch!A:A,meeting!G:G)</f>
        <v>0</v>
      </c>
      <c r="H849" s="7">
        <f>SUMIF(meeting!A:A,branch!A:A,meeting!J:J)/100000</f>
        <v>0</v>
      </c>
      <c r="I849" s="7">
        <f>COUNTIF(lms!A:A,branch!A:A)</f>
        <v>0</v>
      </c>
      <c r="J849" s="7">
        <f>SUMIF(lms!A:A,branch!A:A,lms!N:N)</f>
        <v>0</v>
      </c>
      <c r="K849" s="7">
        <f>SUMIF(lms!A:A,branch!A:A,lms!U:U)/100000</f>
        <v>0</v>
      </c>
      <c r="L849" s="7">
        <f t="shared" si="52"/>
        <v>0</v>
      </c>
      <c r="M849" s="7">
        <f t="shared" si="53"/>
        <v>0</v>
      </c>
      <c r="N849" s="7">
        <f t="shared" si="54"/>
        <v>0</v>
      </c>
      <c r="O849" s="7">
        <f t="shared" si="55"/>
        <v>0</v>
      </c>
      <c r="P849" s="3"/>
    </row>
    <row r="850" spans="1:16" x14ac:dyDescent="0.35">
      <c r="A850" s="7">
        <v>792</v>
      </c>
      <c r="B850" s="7" t="str">
        <f>VLOOKUP(A:A,[2]Branch!$B:$C,2,0)</f>
        <v>Raisen Road,Bhopal</v>
      </c>
      <c r="C850" s="7" t="str">
        <f>VLOOKUP(A:A,[2]Branch!$B:$E,4,0)</f>
        <v>BHOPAL-3</v>
      </c>
      <c r="D850" s="7" t="str">
        <f>VLOOKUP(A:A,[2]Branch!$B:$F,5,0)</f>
        <v>BHOPAL</v>
      </c>
      <c r="E850" s="7" t="s">
        <v>496</v>
      </c>
      <c r="F850" s="7">
        <f>COUNTIF(meeting!A:A,A:A)</f>
        <v>0</v>
      </c>
      <c r="G850" s="7">
        <f>SUMIF(meeting!A:A,branch!A:A,meeting!G:G)</f>
        <v>0</v>
      </c>
      <c r="H850" s="7">
        <f>SUMIF(meeting!A:A,branch!A:A,meeting!J:J)/100000</f>
        <v>0</v>
      </c>
      <c r="I850" s="7">
        <f>COUNTIF(lms!A:A,branch!A:A)</f>
        <v>0</v>
      </c>
      <c r="J850" s="7">
        <f>SUMIF(lms!A:A,branch!A:A,lms!N:N)</f>
        <v>0</v>
      </c>
      <c r="K850" s="7">
        <f>SUMIF(lms!A:A,branch!A:A,lms!U:U)/100000</f>
        <v>0</v>
      </c>
      <c r="L850" s="7">
        <f t="shared" si="52"/>
        <v>0</v>
      </c>
      <c r="M850" s="7">
        <f t="shared" si="53"/>
        <v>0</v>
      </c>
      <c r="N850" s="7">
        <f t="shared" si="54"/>
        <v>0</v>
      </c>
      <c r="O850" s="7">
        <f t="shared" si="55"/>
        <v>0</v>
      </c>
      <c r="P850" s="3"/>
    </row>
    <row r="851" spans="1:16" x14ac:dyDescent="0.35">
      <c r="A851" s="7">
        <v>98</v>
      </c>
      <c r="B851" s="7" t="str">
        <f>VLOOKUP(A:A,[2]Branch!$B:$C,2,0)</f>
        <v>Aluva</v>
      </c>
      <c r="C851" s="7" t="str">
        <f>VLOOKUP(A:A,[2]Branch!$B:$E,4,0)</f>
        <v>ERNAKULAM-6</v>
      </c>
      <c r="D851" s="7" t="str">
        <f>VLOOKUP(A:A,[2]Branch!$B:$F,5,0)</f>
        <v>ERNAKULAM-1</v>
      </c>
      <c r="E851" s="7" t="s">
        <v>493</v>
      </c>
      <c r="F851" s="7">
        <f>COUNTIF(meeting!A:A,A:A)</f>
        <v>0</v>
      </c>
      <c r="G851" s="7">
        <f>SUMIF(meeting!A:A,branch!A:A,meeting!G:G)</f>
        <v>0</v>
      </c>
      <c r="H851" s="7">
        <f>SUMIF(meeting!A:A,branch!A:A,meeting!J:J)/100000</f>
        <v>0</v>
      </c>
      <c r="I851" s="7">
        <f>COUNTIF(lms!A:A,branch!A:A)</f>
        <v>0</v>
      </c>
      <c r="J851" s="7">
        <f>SUMIF(lms!A:A,branch!A:A,lms!N:N)</f>
        <v>0</v>
      </c>
      <c r="K851" s="7">
        <f>SUMIF(lms!A:A,branch!A:A,lms!U:U)/100000</f>
        <v>0</v>
      </c>
      <c r="L851" s="7">
        <f t="shared" si="52"/>
        <v>0</v>
      </c>
      <c r="M851" s="7">
        <f t="shared" si="53"/>
        <v>0</v>
      </c>
      <c r="N851" s="7">
        <f t="shared" si="54"/>
        <v>0</v>
      </c>
      <c r="O851" s="7">
        <f t="shared" si="55"/>
        <v>0</v>
      </c>
      <c r="P851" s="3"/>
    </row>
    <row r="852" spans="1:16" x14ac:dyDescent="0.35">
      <c r="A852" s="7">
        <v>2563</v>
      </c>
      <c r="B852" s="7" t="str">
        <f>VLOOKUP(A:A,[2]Branch!$B:$C,2,0)</f>
        <v>Banugudi Center</v>
      </c>
      <c r="C852" s="7" t="str">
        <f>VLOOKUP(A:A,[2]Branch!$B:$E,4,0)</f>
        <v>EAST GODAVARI-2</v>
      </c>
      <c r="D852" s="7" t="str">
        <f>VLOOKUP(A:A,[2]Branch!$B:$F,5,0)</f>
        <v xml:space="preserve">EAST GODAWARI </v>
      </c>
      <c r="E852" s="7" t="s">
        <v>498</v>
      </c>
      <c r="F852" s="7">
        <f>COUNTIF(meeting!A:A,A:A)</f>
        <v>0</v>
      </c>
      <c r="G852" s="7">
        <f>SUMIF(meeting!A:A,branch!A:A,meeting!G:G)</f>
        <v>0</v>
      </c>
      <c r="H852" s="7">
        <f>SUMIF(meeting!A:A,branch!A:A,meeting!J:J)/100000</f>
        <v>0</v>
      </c>
      <c r="I852" s="7">
        <f>COUNTIF(lms!A:A,branch!A:A)</f>
        <v>0</v>
      </c>
      <c r="J852" s="7">
        <f>SUMIF(lms!A:A,branch!A:A,lms!N:N)</f>
        <v>0</v>
      </c>
      <c r="K852" s="7">
        <f>SUMIF(lms!A:A,branch!A:A,lms!U:U)/100000</f>
        <v>0</v>
      </c>
      <c r="L852" s="7">
        <f t="shared" si="52"/>
        <v>0</v>
      </c>
      <c r="M852" s="7">
        <f t="shared" si="53"/>
        <v>0</v>
      </c>
      <c r="N852" s="7">
        <f t="shared" si="54"/>
        <v>0</v>
      </c>
      <c r="O852" s="7">
        <f t="shared" si="55"/>
        <v>0</v>
      </c>
      <c r="P852" s="3"/>
    </row>
    <row r="853" spans="1:16" x14ac:dyDescent="0.35">
      <c r="A853" s="7">
        <v>248</v>
      </c>
      <c r="B853" s="7" t="str">
        <f>VLOOKUP(A:A,[2]Branch!$B:$C,2,0)</f>
        <v>Chitradurga</v>
      </c>
      <c r="C853" s="7" t="str">
        <f>VLOOKUP(A:A,[2]Branch!$B:$E,4,0)</f>
        <v>CHITRADURGA</v>
      </c>
      <c r="D853" s="7" t="str">
        <f>VLOOKUP(A:A,[2]Branch!$B:$F,5,0)</f>
        <v>DAVANAGERE</v>
      </c>
      <c r="E853" s="7" t="s">
        <v>492</v>
      </c>
      <c r="F853" s="7">
        <f>COUNTIF(meeting!A:A,A:A)</f>
        <v>0</v>
      </c>
      <c r="G853" s="7">
        <f>SUMIF(meeting!A:A,branch!A:A,meeting!G:G)</f>
        <v>0</v>
      </c>
      <c r="H853" s="7">
        <f>SUMIF(meeting!A:A,branch!A:A,meeting!J:J)/100000</f>
        <v>0</v>
      </c>
      <c r="I853" s="7">
        <f>COUNTIF(lms!A:A,branch!A:A)</f>
        <v>0</v>
      </c>
      <c r="J853" s="7">
        <f>SUMIF(lms!A:A,branch!A:A,lms!N:N)</f>
        <v>0</v>
      </c>
      <c r="K853" s="7">
        <f>SUMIF(lms!A:A,branch!A:A,lms!U:U)/100000</f>
        <v>0</v>
      </c>
      <c r="L853" s="7">
        <f t="shared" si="52"/>
        <v>0</v>
      </c>
      <c r="M853" s="7">
        <f t="shared" si="53"/>
        <v>0</v>
      </c>
      <c r="N853" s="7">
        <f t="shared" si="54"/>
        <v>0</v>
      </c>
      <c r="O853" s="7">
        <f t="shared" si="55"/>
        <v>0</v>
      </c>
      <c r="P853" s="3"/>
    </row>
    <row r="854" spans="1:16" x14ac:dyDescent="0.35">
      <c r="A854" s="7">
        <v>2178</v>
      </c>
      <c r="B854" s="7" t="str">
        <f>VLOOKUP(A:A,[2]Branch!$B:$C,2,0)</f>
        <v>Burail Chandigarh</v>
      </c>
      <c r="C854" s="7" t="str">
        <f>VLOOKUP(A:A,[2]Branch!$B:$E,4,0)</f>
        <v>CHANDIGARH</v>
      </c>
      <c r="D854" s="7" t="str">
        <f>VLOOKUP(A:A,[2]Branch!$B:$F,5,0)</f>
        <v>CHANDIGARH</v>
      </c>
      <c r="E854" s="7" t="s">
        <v>499</v>
      </c>
      <c r="F854" s="7">
        <f>COUNTIF(meeting!A:A,A:A)</f>
        <v>0</v>
      </c>
      <c r="G854" s="7">
        <f>SUMIF(meeting!A:A,branch!A:A,meeting!G:G)</f>
        <v>0</v>
      </c>
      <c r="H854" s="7">
        <f>SUMIF(meeting!A:A,branch!A:A,meeting!J:J)/100000</f>
        <v>0</v>
      </c>
      <c r="I854" s="7">
        <f>COUNTIF(lms!A:A,branch!A:A)</f>
        <v>0</v>
      </c>
      <c r="J854" s="7">
        <f>SUMIF(lms!A:A,branch!A:A,lms!N:N)</f>
        <v>0</v>
      </c>
      <c r="K854" s="7">
        <f>SUMIF(lms!A:A,branch!A:A,lms!U:U)/100000</f>
        <v>0</v>
      </c>
      <c r="L854" s="7">
        <f t="shared" si="52"/>
        <v>0</v>
      </c>
      <c r="M854" s="7">
        <f t="shared" si="53"/>
        <v>0</v>
      </c>
      <c r="N854" s="7">
        <f t="shared" si="54"/>
        <v>0</v>
      </c>
      <c r="O854" s="7">
        <f t="shared" si="55"/>
        <v>0</v>
      </c>
      <c r="P854" s="3"/>
    </row>
    <row r="855" spans="1:16" x14ac:dyDescent="0.35">
      <c r="A855" s="7">
        <v>3795</v>
      </c>
      <c r="B855" s="7" t="str">
        <f>VLOOKUP(A:A,[2]Branch!$B:$C,2,0)</f>
        <v>Puri Atharnala</v>
      </c>
      <c r="C855" s="7" t="str">
        <f>VLOOKUP(A:A,[2]Branch!$B:$E,4,0)</f>
        <v>PURI</v>
      </c>
      <c r="D855" s="7" t="str">
        <f>VLOOKUP(A:A,[2]Branch!$B:$F,5,0)</f>
        <v>BHUBANESWAR</v>
      </c>
      <c r="E855" s="7" t="s">
        <v>498</v>
      </c>
      <c r="F855" s="7">
        <f>COUNTIF(meeting!A:A,A:A)</f>
        <v>0</v>
      </c>
      <c r="G855" s="7">
        <f>SUMIF(meeting!A:A,branch!A:A,meeting!G:G)</f>
        <v>0</v>
      </c>
      <c r="H855" s="7">
        <f>SUMIF(meeting!A:A,branch!A:A,meeting!J:J)/100000</f>
        <v>0</v>
      </c>
      <c r="I855" s="7">
        <f>COUNTIF(lms!A:A,branch!A:A)</f>
        <v>0</v>
      </c>
      <c r="J855" s="7">
        <f>SUMIF(lms!A:A,branch!A:A,lms!N:N)</f>
        <v>0</v>
      </c>
      <c r="K855" s="7">
        <f>SUMIF(lms!A:A,branch!A:A,lms!U:U)/100000</f>
        <v>0</v>
      </c>
      <c r="L855" s="7">
        <f t="shared" si="52"/>
        <v>0</v>
      </c>
      <c r="M855" s="7">
        <f t="shared" si="53"/>
        <v>0</v>
      </c>
      <c r="N855" s="7">
        <f t="shared" si="54"/>
        <v>0</v>
      </c>
      <c r="O855" s="7">
        <f t="shared" si="55"/>
        <v>0</v>
      </c>
      <c r="P855" s="3"/>
    </row>
    <row r="856" spans="1:16" x14ac:dyDescent="0.35">
      <c r="A856" s="7">
        <v>3353</v>
      </c>
      <c r="B856" s="7" t="str">
        <f>VLOOKUP(A:A,[2]Branch!$B:$C,2,0)</f>
        <v>Dharmabad Nanded</v>
      </c>
      <c r="C856" s="7" t="str">
        <f>VLOOKUP(A:A,[2]Branch!$B:$E,4,0)</f>
        <v>NANDED 1</v>
      </c>
      <c r="D856" s="7" t="str">
        <f>VLOOKUP(A:A,[2]Branch!$B:$F,5,0)</f>
        <v>AURANGABAD</v>
      </c>
      <c r="E856" s="7" t="s">
        <v>496</v>
      </c>
      <c r="F856" s="7">
        <f>COUNTIF(meeting!A:A,A:A)</f>
        <v>0</v>
      </c>
      <c r="G856" s="7">
        <f>SUMIF(meeting!A:A,branch!A:A,meeting!G:G)</f>
        <v>0</v>
      </c>
      <c r="H856" s="7">
        <f>SUMIF(meeting!A:A,branch!A:A,meeting!J:J)/100000</f>
        <v>0</v>
      </c>
      <c r="I856" s="7">
        <f>COUNTIF(lms!A:A,branch!A:A)</f>
        <v>0</v>
      </c>
      <c r="J856" s="7">
        <f>SUMIF(lms!A:A,branch!A:A,lms!N:N)</f>
        <v>0</v>
      </c>
      <c r="K856" s="7">
        <f>SUMIF(lms!A:A,branch!A:A,lms!U:U)/100000</f>
        <v>0</v>
      </c>
      <c r="L856" s="7">
        <f t="shared" si="52"/>
        <v>0</v>
      </c>
      <c r="M856" s="7">
        <f t="shared" si="53"/>
        <v>0</v>
      </c>
      <c r="N856" s="7">
        <f t="shared" si="54"/>
        <v>0</v>
      </c>
      <c r="O856" s="7">
        <f t="shared" si="55"/>
        <v>0</v>
      </c>
      <c r="P856" s="3"/>
    </row>
    <row r="857" spans="1:16" x14ac:dyDescent="0.35">
      <c r="A857" s="7">
        <v>2193</v>
      </c>
      <c r="B857" s="7" t="str">
        <f>VLOOKUP(A:A,[2]Branch!$B:$C,2,0)</f>
        <v>Adarsh Nagar,Vishakapatnam</v>
      </c>
      <c r="C857" s="7" t="str">
        <f>VLOOKUP(A:A,[2]Branch!$B:$E,4,0)</f>
        <v>VISAKHAPATNAM 2</v>
      </c>
      <c r="D857" s="7" t="str">
        <f>VLOOKUP(A:A,[2]Branch!$B:$F,5,0)</f>
        <v>VISHAKHAPATANAM</v>
      </c>
      <c r="E857" s="7" t="s">
        <v>498</v>
      </c>
      <c r="F857" s="7">
        <f>COUNTIF(meeting!A:A,A:A)</f>
        <v>0</v>
      </c>
      <c r="G857" s="7">
        <f>SUMIF(meeting!A:A,branch!A:A,meeting!G:G)</f>
        <v>0</v>
      </c>
      <c r="H857" s="7">
        <f>SUMIF(meeting!A:A,branch!A:A,meeting!J:J)/100000</f>
        <v>0</v>
      </c>
      <c r="I857" s="7">
        <f>COUNTIF(lms!A:A,branch!A:A)</f>
        <v>0</v>
      </c>
      <c r="J857" s="7">
        <f>SUMIF(lms!A:A,branch!A:A,lms!N:N)</f>
        <v>0</v>
      </c>
      <c r="K857" s="7">
        <f>SUMIF(lms!A:A,branch!A:A,lms!U:U)/100000</f>
        <v>0</v>
      </c>
      <c r="L857" s="7">
        <f t="shared" si="52"/>
        <v>0</v>
      </c>
      <c r="M857" s="7">
        <f t="shared" si="53"/>
        <v>0</v>
      </c>
      <c r="N857" s="7">
        <f t="shared" si="54"/>
        <v>0</v>
      </c>
      <c r="O857" s="7">
        <f t="shared" si="55"/>
        <v>0</v>
      </c>
      <c r="P857" s="3"/>
    </row>
    <row r="858" spans="1:16" x14ac:dyDescent="0.35">
      <c r="A858" s="7">
        <v>1737</v>
      </c>
      <c r="B858" s="7" t="str">
        <f>VLOOKUP(A:A,[2]Branch!$B:$C,2,0)</f>
        <v>Hattala Road,Durgapur</v>
      </c>
      <c r="C858" s="7" t="str">
        <f>VLOOKUP(A:A,[2]Branch!$B:$E,4,0)</f>
        <v>DURGAPUR</v>
      </c>
      <c r="D858" s="7" t="str">
        <f>VLOOKUP(A:A,[2]Branch!$B:$F,5,0)</f>
        <v>KOLKATA SOUTH</v>
      </c>
      <c r="E858" s="7" t="s">
        <v>498</v>
      </c>
      <c r="F858" s="7">
        <f>COUNTIF(meeting!A:A,A:A)</f>
        <v>0</v>
      </c>
      <c r="G858" s="7">
        <f>SUMIF(meeting!A:A,branch!A:A,meeting!G:G)</f>
        <v>0</v>
      </c>
      <c r="H858" s="7">
        <f>SUMIF(meeting!A:A,branch!A:A,meeting!J:J)/100000</f>
        <v>0</v>
      </c>
      <c r="I858" s="7">
        <f>COUNTIF(lms!A:A,branch!A:A)</f>
        <v>0</v>
      </c>
      <c r="J858" s="7">
        <f>SUMIF(lms!A:A,branch!A:A,lms!N:N)</f>
        <v>0</v>
      </c>
      <c r="K858" s="7">
        <f>SUMIF(lms!A:A,branch!A:A,lms!U:U)/100000</f>
        <v>0</v>
      </c>
      <c r="L858" s="7">
        <f t="shared" si="52"/>
        <v>0</v>
      </c>
      <c r="M858" s="7">
        <f t="shared" si="53"/>
        <v>0</v>
      </c>
      <c r="N858" s="7">
        <f t="shared" si="54"/>
        <v>0</v>
      </c>
      <c r="O858" s="7">
        <f t="shared" si="55"/>
        <v>0</v>
      </c>
      <c r="P858" s="3"/>
    </row>
    <row r="859" spans="1:16" x14ac:dyDescent="0.35">
      <c r="A859" s="7">
        <v>3574</v>
      </c>
      <c r="B859" s="7" t="str">
        <f>VLOOKUP(A:A,[2]Branch!$B:$C,2,0)</f>
        <v>Chas-Bokaro Steel City</v>
      </c>
      <c r="C859" s="7" t="str">
        <f>VLOOKUP(A:A,[2]Branch!$B:$E,4,0)</f>
        <v>KOLKATA-8</v>
      </c>
      <c r="D859" s="7" t="str">
        <f>VLOOKUP(A:A,[2]Branch!$B:$F,5,0)</f>
        <v>BIHAR</v>
      </c>
      <c r="E859" s="7" t="s">
        <v>498</v>
      </c>
      <c r="F859" s="7">
        <f>COUNTIF(meeting!A:A,A:A)</f>
        <v>0</v>
      </c>
      <c r="G859" s="7">
        <f>SUMIF(meeting!A:A,branch!A:A,meeting!G:G)</f>
        <v>0</v>
      </c>
      <c r="H859" s="7">
        <f>SUMIF(meeting!A:A,branch!A:A,meeting!J:J)/100000</f>
        <v>0</v>
      </c>
      <c r="I859" s="7">
        <f>COUNTIF(lms!A:A,branch!A:A)</f>
        <v>0</v>
      </c>
      <c r="J859" s="7">
        <f>SUMIF(lms!A:A,branch!A:A,lms!N:N)</f>
        <v>0</v>
      </c>
      <c r="K859" s="7">
        <f>SUMIF(lms!A:A,branch!A:A,lms!U:U)/100000</f>
        <v>0</v>
      </c>
      <c r="L859" s="7">
        <f t="shared" si="52"/>
        <v>0</v>
      </c>
      <c r="M859" s="7">
        <f t="shared" si="53"/>
        <v>0</v>
      </c>
      <c r="N859" s="7">
        <f t="shared" si="54"/>
        <v>0</v>
      </c>
      <c r="O859" s="7">
        <f t="shared" si="55"/>
        <v>0</v>
      </c>
      <c r="P859" s="3"/>
    </row>
    <row r="860" spans="1:16" x14ac:dyDescent="0.35">
      <c r="A860" s="7">
        <v>3506</v>
      </c>
      <c r="B860" s="7" t="str">
        <f>VLOOKUP(A:A,[2]Branch!$B:$C,2,0)</f>
        <v>Gandhighat Agartala</v>
      </c>
      <c r="C860" s="7" t="str">
        <f>VLOOKUP(A:A,[2]Branch!$B:$E,4,0)</f>
        <v>ASSAM - 2</v>
      </c>
      <c r="D860" s="7" t="str">
        <f>VLOOKUP(A:A,[2]Branch!$B:$F,5,0)</f>
        <v>ASSAM</v>
      </c>
      <c r="E860" s="7" t="s">
        <v>498</v>
      </c>
      <c r="F860" s="7">
        <f>COUNTIF(meeting!A:A,A:A)</f>
        <v>0</v>
      </c>
      <c r="G860" s="7">
        <f>SUMIF(meeting!A:A,branch!A:A,meeting!G:G)</f>
        <v>0</v>
      </c>
      <c r="H860" s="7">
        <f>SUMIF(meeting!A:A,branch!A:A,meeting!J:J)/100000</f>
        <v>0</v>
      </c>
      <c r="I860" s="7">
        <f>COUNTIF(lms!A:A,branch!A:A)</f>
        <v>0</v>
      </c>
      <c r="J860" s="7">
        <f>SUMIF(lms!A:A,branch!A:A,lms!N:N)</f>
        <v>0</v>
      </c>
      <c r="K860" s="7">
        <f>SUMIF(lms!A:A,branch!A:A,lms!U:U)/100000</f>
        <v>0</v>
      </c>
      <c r="L860" s="7">
        <f t="shared" si="52"/>
        <v>0</v>
      </c>
      <c r="M860" s="7">
        <f t="shared" si="53"/>
        <v>0</v>
      </c>
      <c r="N860" s="7">
        <f t="shared" si="54"/>
        <v>0</v>
      </c>
      <c r="O860" s="7">
        <f t="shared" si="55"/>
        <v>0</v>
      </c>
      <c r="P860" s="3"/>
    </row>
    <row r="861" spans="1:16" x14ac:dyDescent="0.35">
      <c r="A861" s="7">
        <v>2390</v>
      </c>
      <c r="B861" s="7" t="str">
        <f>VLOOKUP(A:A,[2]Branch!$B:$C,2,0)</f>
        <v>Chitguppa</v>
      </c>
      <c r="C861" s="7" t="str">
        <f>VLOOKUP(A:A,[2]Branch!$B:$E,4,0)</f>
        <v>GULBARGA-2</v>
      </c>
      <c r="D861" s="7" t="str">
        <f>VLOOKUP(A:A,[2]Branch!$B:$F,5,0)</f>
        <v>GULBARGA</v>
      </c>
      <c r="E861" s="7" t="s">
        <v>492</v>
      </c>
      <c r="F861" s="7">
        <f>COUNTIF(meeting!A:A,A:A)</f>
        <v>0</v>
      </c>
      <c r="G861" s="7">
        <f>SUMIF(meeting!A:A,branch!A:A,meeting!G:G)</f>
        <v>0</v>
      </c>
      <c r="H861" s="7">
        <f>SUMIF(meeting!A:A,branch!A:A,meeting!J:J)/100000</f>
        <v>0</v>
      </c>
      <c r="I861" s="7">
        <f>COUNTIF(lms!A:A,branch!A:A)</f>
        <v>0</v>
      </c>
      <c r="J861" s="7">
        <f>SUMIF(lms!A:A,branch!A:A,lms!N:N)</f>
        <v>0</v>
      </c>
      <c r="K861" s="7">
        <f>SUMIF(lms!A:A,branch!A:A,lms!U:U)/100000</f>
        <v>0</v>
      </c>
      <c r="L861" s="7">
        <f t="shared" si="52"/>
        <v>0</v>
      </c>
      <c r="M861" s="7">
        <f t="shared" si="53"/>
        <v>0</v>
      </c>
      <c r="N861" s="7">
        <f t="shared" si="54"/>
        <v>0</v>
      </c>
      <c r="O861" s="7">
        <f t="shared" si="55"/>
        <v>0</v>
      </c>
      <c r="P861" s="3"/>
    </row>
    <row r="862" spans="1:16" x14ac:dyDescent="0.35">
      <c r="A862" s="7">
        <v>1008</v>
      </c>
      <c r="B862" s="7" t="str">
        <f>VLOOKUP(A:A,[2]Branch!$B:$C,2,0)</f>
        <v>Lake Town</v>
      </c>
      <c r="C862" s="7" t="str">
        <f>VLOOKUP(A:A,[2]Branch!$B:$E,4,0)</f>
        <v>KOLKATA-12</v>
      </c>
      <c r="D862" s="7" t="str">
        <f>VLOOKUP(A:A,[2]Branch!$B:$F,5,0)</f>
        <v>KOLKATA NORTH</v>
      </c>
      <c r="E862" s="7" t="s">
        <v>498</v>
      </c>
      <c r="F862" s="7">
        <f>COUNTIF(meeting!A:A,A:A)</f>
        <v>0</v>
      </c>
      <c r="G862" s="7">
        <f>SUMIF(meeting!A:A,branch!A:A,meeting!G:G)</f>
        <v>0</v>
      </c>
      <c r="H862" s="7">
        <f>SUMIF(meeting!A:A,branch!A:A,meeting!J:J)/100000</f>
        <v>0</v>
      </c>
      <c r="I862" s="7">
        <f>COUNTIF(lms!A:A,branch!A:A)</f>
        <v>0</v>
      </c>
      <c r="J862" s="7">
        <f>SUMIF(lms!A:A,branch!A:A,lms!N:N)</f>
        <v>0</v>
      </c>
      <c r="K862" s="7">
        <f>SUMIF(lms!A:A,branch!A:A,lms!U:U)/100000</f>
        <v>0</v>
      </c>
      <c r="L862" s="7">
        <f t="shared" si="52"/>
        <v>0</v>
      </c>
      <c r="M862" s="7">
        <f t="shared" si="53"/>
        <v>0</v>
      </c>
      <c r="N862" s="7">
        <f t="shared" si="54"/>
        <v>0</v>
      </c>
      <c r="O862" s="7">
        <f t="shared" si="55"/>
        <v>0</v>
      </c>
      <c r="P862" s="3"/>
    </row>
    <row r="863" spans="1:16" x14ac:dyDescent="0.35">
      <c r="A863" s="7">
        <v>3881</v>
      </c>
      <c r="B863" s="7" t="str">
        <f>VLOOKUP(A:A,[2]Branch!$B:$C,2,0)</f>
        <v>Athamalik</v>
      </c>
      <c r="C863" s="7" t="str">
        <f>VLOOKUP(A:A,[2]Branch!$B:$E,4,0)</f>
        <v>ANUGUL</v>
      </c>
      <c r="D863" s="7" t="str">
        <f>VLOOKUP(A:A,[2]Branch!$B:$F,5,0)</f>
        <v>SAMBALPUR</v>
      </c>
      <c r="E863" s="7" t="s">
        <v>498</v>
      </c>
      <c r="F863" s="7">
        <f>COUNTIF(meeting!A:A,A:A)</f>
        <v>0</v>
      </c>
      <c r="G863" s="7">
        <f>SUMIF(meeting!A:A,branch!A:A,meeting!G:G)</f>
        <v>0</v>
      </c>
      <c r="H863" s="7">
        <f>SUMIF(meeting!A:A,branch!A:A,meeting!J:J)/100000</f>
        <v>0</v>
      </c>
      <c r="I863" s="7">
        <f>COUNTIF(lms!A:A,branch!A:A)</f>
        <v>0</v>
      </c>
      <c r="J863" s="7">
        <f>SUMIF(lms!A:A,branch!A:A,lms!N:N)</f>
        <v>0</v>
      </c>
      <c r="K863" s="7">
        <f>SUMIF(lms!A:A,branch!A:A,lms!U:U)/100000</f>
        <v>0</v>
      </c>
      <c r="L863" s="7">
        <f t="shared" si="52"/>
        <v>0</v>
      </c>
      <c r="M863" s="7">
        <f t="shared" si="53"/>
        <v>0</v>
      </c>
      <c r="N863" s="7">
        <f t="shared" si="54"/>
        <v>0</v>
      </c>
      <c r="O863" s="7">
        <f t="shared" si="55"/>
        <v>0</v>
      </c>
      <c r="P863" s="3"/>
    </row>
    <row r="864" spans="1:16" x14ac:dyDescent="0.35">
      <c r="A864" s="7">
        <v>3381</v>
      </c>
      <c r="B864" s="7" t="str">
        <f>VLOOKUP(A:A,[2]Branch!$B:$C,2,0)</f>
        <v>Main Juhi Gaushala-Kanpur</v>
      </c>
      <c r="C864" s="7" t="str">
        <f>VLOOKUP(A:A,[2]Branch!$B:$E,4,0)</f>
        <v>KANPUR 3</v>
      </c>
      <c r="D864" s="7" t="str">
        <f>VLOOKUP(A:A,[2]Branch!$B:$F,5,0)</f>
        <v>LUCKNOW</v>
      </c>
      <c r="E864" s="7" t="s">
        <v>499</v>
      </c>
      <c r="F864" s="7">
        <f>COUNTIF(meeting!A:A,A:A)</f>
        <v>0</v>
      </c>
      <c r="G864" s="7">
        <f>SUMIF(meeting!A:A,branch!A:A,meeting!G:G)</f>
        <v>0</v>
      </c>
      <c r="H864" s="7">
        <f>SUMIF(meeting!A:A,branch!A:A,meeting!J:J)/100000</f>
        <v>0</v>
      </c>
      <c r="I864" s="7">
        <f>COUNTIF(lms!A:A,branch!A:A)</f>
        <v>0</v>
      </c>
      <c r="J864" s="7">
        <f>SUMIF(lms!A:A,branch!A:A,lms!N:N)</f>
        <v>0</v>
      </c>
      <c r="K864" s="7">
        <f>SUMIF(lms!A:A,branch!A:A,lms!U:U)/100000</f>
        <v>0</v>
      </c>
      <c r="L864" s="7">
        <f t="shared" si="52"/>
        <v>0</v>
      </c>
      <c r="M864" s="7">
        <f t="shared" si="53"/>
        <v>0</v>
      </c>
      <c r="N864" s="7">
        <f t="shared" si="54"/>
        <v>0</v>
      </c>
      <c r="O864" s="7">
        <f t="shared" si="55"/>
        <v>0</v>
      </c>
      <c r="P864" s="3"/>
    </row>
    <row r="865" spans="1:16" x14ac:dyDescent="0.35">
      <c r="A865" s="7">
        <v>2323</v>
      </c>
      <c r="B865" s="7" t="str">
        <f>VLOOKUP(A:A,[2]Branch!$B:$C,2,0)</f>
        <v>Yanam</v>
      </c>
      <c r="C865" s="7" t="str">
        <f>VLOOKUP(A:A,[2]Branch!$B:$E,4,0)</f>
        <v>EAST GODAWARI 4</v>
      </c>
      <c r="D865" s="7" t="str">
        <f>VLOOKUP(A:A,[2]Branch!$B:$F,5,0)</f>
        <v xml:space="preserve">EAST GODAWARI </v>
      </c>
      <c r="E865" s="7" t="s">
        <v>498</v>
      </c>
      <c r="F865" s="7">
        <f>COUNTIF(meeting!A:A,A:A)</f>
        <v>0</v>
      </c>
      <c r="G865" s="7">
        <f>SUMIF(meeting!A:A,branch!A:A,meeting!G:G)</f>
        <v>0</v>
      </c>
      <c r="H865" s="7">
        <f>SUMIF(meeting!A:A,branch!A:A,meeting!J:J)/100000</f>
        <v>0</v>
      </c>
      <c r="I865" s="7">
        <f>COUNTIF(lms!A:A,branch!A:A)</f>
        <v>0</v>
      </c>
      <c r="J865" s="7">
        <f>SUMIF(lms!A:A,branch!A:A,lms!N:N)</f>
        <v>0</v>
      </c>
      <c r="K865" s="7">
        <f>SUMIF(lms!A:A,branch!A:A,lms!U:U)/100000</f>
        <v>0</v>
      </c>
      <c r="L865" s="7">
        <f t="shared" si="52"/>
        <v>0</v>
      </c>
      <c r="M865" s="7">
        <f t="shared" si="53"/>
        <v>0</v>
      </c>
      <c r="N865" s="7">
        <f t="shared" si="54"/>
        <v>0</v>
      </c>
      <c r="O865" s="7">
        <f t="shared" si="55"/>
        <v>0</v>
      </c>
      <c r="P865" s="3"/>
    </row>
    <row r="866" spans="1:16" x14ac:dyDescent="0.35">
      <c r="A866" s="7">
        <v>2339</v>
      </c>
      <c r="B866" s="7" t="str">
        <f>VLOOKUP(A:A,[2]Branch!$B:$C,2,0)</f>
        <v>Vedaranyam, Nagapattinam</v>
      </c>
      <c r="C866" s="7" t="str">
        <f>VLOOKUP(A:A,[2]Branch!$B:$E,4,0)</f>
        <v>TIRUVARUR</v>
      </c>
      <c r="D866" s="7" t="str">
        <f>VLOOKUP(A:A,[2]Branch!$B:$F,5,0)</f>
        <v>TRICHY</v>
      </c>
      <c r="E866" s="7" t="s">
        <v>494</v>
      </c>
      <c r="F866" s="7">
        <f>COUNTIF(meeting!A:A,A:A)</f>
        <v>0</v>
      </c>
      <c r="G866" s="7">
        <f>SUMIF(meeting!A:A,branch!A:A,meeting!G:G)</f>
        <v>0</v>
      </c>
      <c r="H866" s="7">
        <f>SUMIF(meeting!A:A,branch!A:A,meeting!J:J)/100000</f>
        <v>0</v>
      </c>
      <c r="I866" s="7">
        <f>COUNTIF(lms!A:A,branch!A:A)</f>
        <v>0</v>
      </c>
      <c r="J866" s="7">
        <f>SUMIF(lms!A:A,branch!A:A,lms!N:N)</f>
        <v>0</v>
      </c>
      <c r="K866" s="7">
        <f>SUMIF(lms!A:A,branch!A:A,lms!U:U)/100000</f>
        <v>0</v>
      </c>
      <c r="L866" s="7">
        <f t="shared" si="52"/>
        <v>0</v>
      </c>
      <c r="M866" s="7">
        <f t="shared" si="53"/>
        <v>0</v>
      </c>
      <c r="N866" s="7">
        <f t="shared" si="54"/>
        <v>0</v>
      </c>
      <c r="O866" s="7">
        <f t="shared" si="55"/>
        <v>0</v>
      </c>
      <c r="P866" s="3"/>
    </row>
    <row r="867" spans="1:16" x14ac:dyDescent="0.35">
      <c r="A867" s="7">
        <v>3258</v>
      </c>
      <c r="B867" s="7" t="str">
        <f>VLOOKUP(A:A,[2]Branch!$B:$C,2,0)</f>
        <v>Cinema Road Barnala</v>
      </c>
      <c r="C867" s="7" t="str">
        <f>VLOOKUP(A:A,[2]Branch!$B:$E,4,0)</f>
        <v>PUNJAB 7</v>
      </c>
      <c r="D867" s="7" t="str">
        <f>VLOOKUP(A:A,[2]Branch!$B:$F,5,0)</f>
        <v>PATIALA</v>
      </c>
      <c r="E867" s="7" t="s">
        <v>499</v>
      </c>
      <c r="F867" s="7">
        <f>COUNTIF(meeting!A:A,A:A)</f>
        <v>0</v>
      </c>
      <c r="G867" s="7">
        <f>SUMIF(meeting!A:A,branch!A:A,meeting!G:G)</f>
        <v>0</v>
      </c>
      <c r="H867" s="7">
        <f>SUMIF(meeting!A:A,branch!A:A,meeting!J:J)/100000</f>
        <v>0</v>
      </c>
      <c r="I867" s="7">
        <f>COUNTIF(lms!A:A,branch!A:A)</f>
        <v>0</v>
      </c>
      <c r="J867" s="7">
        <f>SUMIF(lms!A:A,branch!A:A,lms!N:N)</f>
        <v>0</v>
      </c>
      <c r="K867" s="7">
        <f>SUMIF(lms!A:A,branch!A:A,lms!U:U)/100000</f>
        <v>0</v>
      </c>
      <c r="L867" s="7">
        <f t="shared" si="52"/>
        <v>0</v>
      </c>
      <c r="M867" s="7">
        <f t="shared" si="53"/>
        <v>0</v>
      </c>
      <c r="N867" s="7">
        <f t="shared" si="54"/>
        <v>0</v>
      </c>
      <c r="O867" s="7">
        <f t="shared" si="55"/>
        <v>0</v>
      </c>
      <c r="P867" s="3"/>
    </row>
    <row r="868" spans="1:16" x14ac:dyDescent="0.35">
      <c r="A868" s="7">
        <v>1558</v>
      </c>
      <c r="B868" s="7" t="str">
        <f>VLOOKUP(A:A,[2]Branch!$B:$C,2,0)</f>
        <v>Alnavar</v>
      </c>
      <c r="C868" s="7" t="str">
        <f>VLOOKUP(A:A,[2]Branch!$B:$E,4,0)</f>
        <v>NARAGUND</v>
      </c>
      <c r="D868" s="7" t="str">
        <f>VLOOKUP(A:A,[2]Branch!$B:$F,5,0)</f>
        <v>HUBLI REGION</v>
      </c>
      <c r="E868" s="7" t="s">
        <v>495</v>
      </c>
      <c r="F868" s="7">
        <f>COUNTIF(meeting!A:A,A:A)</f>
        <v>0</v>
      </c>
      <c r="G868" s="7">
        <f>SUMIF(meeting!A:A,branch!A:A,meeting!G:G)</f>
        <v>0</v>
      </c>
      <c r="H868" s="7">
        <f>SUMIF(meeting!A:A,branch!A:A,meeting!J:J)/100000</f>
        <v>0</v>
      </c>
      <c r="I868" s="7">
        <f>COUNTIF(lms!A:A,branch!A:A)</f>
        <v>0</v>
      </c>
      <c r="J868" s="7">
        <f>SUMIF(lms!A:A,branch!A:A,lms!N:N)</f>
        <v>0</v>
      </c>
      <c r="K868" s="7">
        <f>SUMIF(lms!A:A,branch!A:A,lms!U:U)/100000</f>
        <v>0</v>
      </c>
      <c r="L868" s="7">
        <f t="shared" si="52"/>
        <v>0</v>
      </c>
      <c r="M868" s="7">
        <f t="shared" si="53"/>
        <v>0</v>
      </c>
      <c r="N868" s="7">
        <f t="shared" si="54"/>
        <v>0</v>
      </c>
      <c r="O868" s="7">
        <f t="shared" si="55"/>
        <v>0</v>
      </c>
      <c r="P868" s="3"/>
    </row>
    <row r="869" spans="1:16" x14ac:dyDescent="0.35">
      <c r="A869" s="7">
        <v>1018</v>
      </c>
      <c r="B869" s="7" t="str">
        <f>VLOOKUP(A:A,[2]Branch!$B:$C,2,0)</f>
        <v>Seppings Road</v>
      </c>
      <c r="C869" s="7" t="str">
        <f>VLOOKUP(A:A,[2]Branch!$B:$E,4,0)</f>
        <v>BANGALORE-18</v>
      </c>
      <c r="D869" s="7" t="str">
        <f>VLOOKUP(A:A,[2]Branch!$B:$F,5,0)</f>
        <v>BANGALORE-2</v>
      </c>
      <c r="E869" s="7" t="s">
        <v>495</v>
      </c>
      <c r="F869" s="7">
        <f>COUNTIF(meeting!A:A,A:A)</f>
        <v>0</v>
      </c>
      <c r="G869" s="7">
        <f>SUMIF(meeting!A:A,branch!A:A,meeting!G:G)</f>
        <v>0</v>
      </c>
      <c r="H869" s="7">
        <f>SUMIF(meeting!A:A,branch!A:A,meeting!J:J)/100000</f>
        <v>0</v>
      </c>
      <c r="I869" s="7">
        <f>COUNTIF(lms!A:A,branch!A:A)</f>
        <v>0</v>
      </c>
      <c r="J869" s="7">
        <f>SUMIF(lms!A:A,branch!A:A,lms!N:N)</f>
        <v>0</v>
      </c>
      <c r="K869" s="7">
        <f>SUMIF(lms!A:A,branch!A:A,lms!U:U)/100000</f>
        <v>0</v>
      </c>
      <c r="L869" s="7">
        <f t="shared" si="52"/>
        <v>0</v>
      </c>
      <c r="M869" s="7">
        <f t="shared" si="53"/>
        <v>0</v>
      </c>
      <c r="N869" s="7">
        <f t="shared" si="54"/>
        <v>0</v>
      </c>
      <c r="O869" s="7">
        <f t="shared" si="55"/>
        <v>0</v>
      </c>
      <c r="P869" s="3"/>
    </row>
    <row r="870" spans="1:16" x14ac:dyDescent="0.35">
      <c r="A870" s="7">
        <v>2777</v>
      </c>
      <c r="B870" s="7" t="str">
        <f>VLOOKUP(A:A,[2]Branch!$B:$C,2,0)</f>
        <v>Teachers Colony,Thirupathur</v>
      </c>
      <c r="C870" s="7" t="str">
        <f>VLOOKUP(A:A,[2]Branch!$B:$E,4,0)</f>
        <v>THIRUPPATHUR</v>
      </c>
      <c r="D870" s="7" t="str">
        <f>VLOOKUP(A:A,[2]Branch!$B:$F,5,0)</f>
        <v>VELLORE</v>
      </c>
      <c r="E870" s="7" t="s">
        <v>497</v>
      </c>
      <c r="F870" s="7">
        <f>COUNTIF(meeting!A:A,A:A)</f>
        <v>0</v>
      </c>
      <c r="G870" s="7">
        <f>SUMIF(meeting!A:A,branch!A:A,meeting!G:G)</f>
        <v>0</v>
      </c>
      <c r="H870" s="7">
        <f>SUMIF(meeting!A:A,branch!A:A,meeting!J:J)/100000</f>
        <v>0</v>
      </c>
      <c r="I870" s="7">
        <f>COUNTIF(lms!A:A,branch!A:A)</f>
        <v>0</v>
      </c>
      <c r="J870" s="7">
        <f>SUMIF(lms!A:A,branch!A:A,lms!N:N)</f>
        <v>0</v>
      </c>
      <c r="K870" s="7">
        <f>SUMIF(lms!A:A,branch!A:A,lms!U:U)/100000</f>
        <v>0</v>
      </c>
      <c r="L870" s="7">
        <f t="shared" si="52"/>
        <v>0</v>
      </c>
      <c r="M870" s="7">
        <f t="shared" si="53"/>
        <v>0</v>
      </c>
      <c r="N870" s="7">
        <f t="shared" si="54"/>
        <v>0</v>
      </c>
      <c r="O870" s="7">
        <f t="shared" si="55"/>
        <v>0</v>
      </c>
      <c r="P870" s="3"/>
    </row>
    <row r="871" spans="1:16" x14ac:dyDescent="0.35">
      <c r="A871" s="7">
        <v>851</v>
      </c>
      <c r="B871" s="7" t="str">
        <f>VLOOKUP(A:A,[2]Branch!$B:$C,2,0)</f>
        <v>Ameerpet Balkampet Centre</v>
      </c>
      <c r="C871" s="7" t="str">
        <f>VLOOKUP(A:A,[2]Branch!$B:$E,4,0)</f>
        <v>KUKATAPALLY-3</v>
      </c>
      <c r="D871" s="7" t="str">
        <f>VLOOKUP(A:A,[2]Branch!$B:$F,5,0)</f>
        <v>KUKATAPALLY</v>
      </c>
      <c r="E871" s="7" t="s">
        <v>492</v>
      </c>
      <c r="F871" s="7">
        <f>COUNTIF(meeting!A:A,A:A)</f>
        <v>0</v>
      </c>
      <c r="G871" s="7">
        <f>SUMIF(meeting!A:A,branch!A:A,meeting!G:G)</f>
        <v>0</v>
      </c>
      <c r="H871" s="7">
        <f>SUMIF(meeting!A:A,branch!A:A,meeting!J:J)/100000</f>
        <v>0</v>
      </c>
      <c r="I871" s="7">
        <f>COUNTIF(lms!A:A,branch!A:A)</f>
        <v>0</v>
      </c>
      <c r="J871" s="7">
        <f>SUMIF(lms!A:A,branch!A:A,lms!N:N)</f>
        <v>0</v>
      </c>
      <c r="K871" s="7">
        <f>SUMIF(lms!A:A,branch!A:A,lms!U:U)/100000</f>
        <v>0</v>
      </c>
      <c r="L871" s="7">
        <f t="shared" si="52"/>
        <v>0</v>
      </c>
      <c r="M871" s="7">
        <f t="shared" si="53"/>
        <v>0</v>
      </c>
      <c r="N871" s="7">
        <f t="shared" si="54"/>
        <v>0</v>
      </c>
      <c r="O871" s="7">
        <f t="shared" si="55"/>
        <v>0</v>
      </c>
      <c r="P871" s="3"/>
    </row>
    <row r="872" spans="1:16" x14ac:dyDescent="0.35">
      <c r="A872" s="7">
        <v>2017</v>
      </c>
      <c r="B872" s="7" t="str">
        <f>VLOOKUP(A:A,[2]Branch!$B:$C,2,0)</f>
        <v>Thuvarankurichi</v>
      </c>
      <c r="C872" s="7" t="str">
        <f>VLOOKUP(A:A,[2]Branch!$B:$E,4,0)</f>
        <v>DINDIGUL-1</v>
      </c>
      <c r="D872" s="7" t="str">
        <f>VLOOKUP(A:A,[2]Branch!$B:$F,5,0)</f>
        <v>MADURAI</v>
      </c>
      <c r="E872" s="7" t="s">
        <v>494</v>
      </c>
      <c r="F872" s="7">
        <f>COUNTIF(meeting!A:A,A:A)</f>
        <v>0</v>
      </c>
      <c r="G872" s="7">
        <f>SUMIF(meeting!A:A,branch!A:A,meeting!G:G)</f>
        <v>0</v>
      </c>
      <c r="H872" s="7">
        <f>SUMIF(meeting!A:A,branch!A:A,meeting!J:J)/100000</f>
        <v>0</v>
      </c>
      <c r="I872" s="7">
        <f>COUNTIF(lms!A:A,branch!A:A)</f>
        <v>0</v>
      </c>
      <c r="J872" s="7">
        <f>SUMIF(lms!A:A,branch!A:A,lms!N:N)</f>
        <v>0</v>
      </c>
      <c r="K872" s="7">
        <f>SUMIF(lms!A:A,branch!A:A,lms!U:U)/100000</f>
        <v>0</v>
      </c>
      <c r="L872" s="7">
        <f t="shared" si="52"/>
        <v>0</v>
      </c>
      <c r="M872" s="7">
        <f t="shared" si="53"/>
        <v>0</v>
      </c>
      <c r="N872" s="7">
        <f t="shared" si="54"/>
        <v>0</v>
      </c>
      <c r="O872" s="7">
        <f t="shared" si="55"/>
        <v>0</v>
      </c>
      <c r="P872" s="3"/>
    </row>
    <row r="873" spans="1:16" x14ac:dyDescent="0.35">
      <c r="A873" s="7">
        <v>2937</v>
      </c>
      <c r="B873" s="7" t="str">
        <f>VLOOKUP(A:A,[2]Branch!$B:$C,2,0)</f>
        <v>Rtc Bus Stand ,Rajampet</v>
      </c>
      <c r="C873" s="7" t="str">
        <f>VLOOKUP(A:A,[2]Branch!$B:$E,4,0)</f>
        <v>RAJAMPET</v>
      </c>
      <c r="D873" s="7" t="str">
        <f>VLOOKUP(A:A,[2]Branch!$B:$F,5,0)</f>
        <v>KURNOOL</v>
      </c>
      <c r="E873" s="7" t="s">
        <v>492</v>
      </c>
      <c r="F873" s="7">
        <f>COUNTIF(meeting!A:A,A:A)</f>
        <v>0</v>
      </c>
      <c r="G873" s="7">
        <f>SUMIF(meeting!A:A,branch!A:A,meeting!G:G)</f>
        <v>0</v>
      </c>
      <c r="H873" s="7">
        <f>SUMIF(meeting!A:A,branch!A:A,meeting!J:J)/100000</f>
        <v>0</v>
      </c>
      <c r="I873" s="7">
        <f>COUNTIF(lms!A:A,branch!A:A)</f>
        <v>0</v>
      </c>
      <c r="J873" s="7">
        <f>SUMIF(lms!A:A,branch!A:A,lms!N:N)</f>
        <v>0</v>
      </c>
      <c r="K873" s="7">
        <f>SUMIF(lms!A:A,branch!A:A,lms!U:U)/100000</f>
        <v>0</v>
      </c>
      <c r="L873" s="7">
        <f t="shared" si="52"/>
        <v>0</v>
      </c>
      <c r="M873" s="7">
        <f t="shared" si="53"/>
        <v>0</v>
      </c>
      <c r="N873" s="7">
        <f t="shared" si="54"/>
        <v>0</v>
      </c>
      <c r="O873" s="7">
        <f t="shared" si="55"/>
        <v>0</v>
      </c>
      <c r="P873" s="3"/>
    </row>
    <row r="874" spans="1:16" x14ac:dyDescent="0.35">
      <c r="A874" s="7">
        <v>1984</v>
      </c>
      <c r="B874" s="7" t="str">
        <f>VLOOKUP(A:A,[2]Branch!$B:$C,2,0)</f>
        <v>Jamkhandi</v>
      </c>
      <c r="C874" s="7" t="str">
        <f>VLOOKUP(A:A,[2]Branch!$B:$E,4,0)</f>
        <v>BAGALKOTE</v>
      </c>
      <c r="D874" s="7" t="str">
        <f>VLOOKUP(A:A,[2]Branch!$B:$F,5,0)</f>
        <v>GULBARGA</v>
      </c>
      <c r="E874" s="7" t="s">
        <v>492</v>
      </c>
      <c r="F874" s="7">
        <f>COUNTIF(meeting!A:A,A:A)</f>
        <v>0</v>
      </c>
      <c r="G874" s="7">
        <f>SUMIF(meeting!A:A,branch!A:A,meeting!G:G)</f>
        <v>0</v>
      </c>
      <c r="H874" s="7">
        <f>SUMIF(meeting!A:A,branch!A:A,meeting!J:J)/100000</f>
        <v>0</v>
      </c>
      <c r="I874" s="7">
        <f>COUNTIF(lms!A:A,branch!A:A)</f>
        <v>0</v>
      </c>
      <c r="J874" s="7">
        <f>SUMIF(lms!A:A,branch!A:A,lms!N:N)</f>
        <v>0</v>
      </c>
      <c r="K874" s="7">
        <f>SUMIF(lms!A:A,branch!A:A,lms!U:U)/100000</f>
        <v>0</v>
      </c>
      <c r="L874" s="7">
        <f t="shared" si="52"/>
        <v>0</v>
      </c>
      <c r="M874" s="7">
        <f t="shared" si="53"/>
        <v>0</v>
      </c>
      <c r="N874" s="7">
        <f t="shared" si="54"/>
        <v>0</v>
      </c>
      <c r="O874" s="7">
        <f t="shared" si="55"/>
        <v>0</v>
      </c>
      <c r="P874" s="3"/>
    </row>
    <row r="875" spans="1:16" x14ac:dyDescent="0.35">
      <c r="A875" s="7">
        <v>2499</v>
      </c>
      <c r="B875" s="7" t="str">
        <f>VLOOKUP(A:A,[2]Branch!$B:$C,2,0)</f>
        <v>Arekere Main Road</v>
      </c>
      <c r="C875" s="7" t="str">
        <f>VLOOKUP(A:A,[2]Branch!$B:$E,4,0)</f>
        <v>BANGALORE-04</v>
      </c>
      <c r="D875" s="7" t="str">
        <f>VLOOKUP(A:A,[2]Branch!$B:$F,5,0)</f>
        <v>BANGALORE-3</v>
      </c>
      <c r="E875" s="7" t="s">
        <v>495</v>
      </c>
      <c r="F875" s="7">
        <f>COUNTIF(meeting!A:A,A:A)</f>
        <v>0</v>
      </c>
      <c r="G875" s="7">
        <f>SUMIF(meeting!A:A,branch!A:A,meeting!G:G)</f>
        <v>0</v>
      </c>
      <c r="H875" s="7">
        <f>SUMIF(meeting!A:A,branch!A:A,meeting!J:J)/100000</f>
        <v>0</v>
      </c>
      <c r="I875" s="7">
        <f>COUNTIF(lms!A:A,branch!A:A)</f>
        <v>0</v>
      </c>
      <c r="J875" s="7">
        <f>SUMIF(lms!A:A,branch!A:A,lms!N:N)</f>
        <v>0</v>
      </c>
      <c r="K875" s="7">
        <f>SUMIF(lms!A:A,branch!A:A,lms!U:U)/100000</f>
        <v>0</v>
      </c>
      <c r="L875" s="7">
        <f t="shared" si="52"/>
        <v>0</v>
      </c>
      <c r="M875" s="7">
        <f t="shared" si="53"/>
        <v>0</v>
      </c>
      <c r="N875" s="7">
        <f t="shared" si="54"/>
        <v>0</v>
      </c>
      <c r="O875" s="7">
        <f t="shared" si="55"/>
        <v>0</v>
      </c>
      <c r="P875" s="3"/>
    </row>
    <row r="876" spans="1:16" x14ac:dyDescent="0.35">
      <c r="A876" s="7">
        <v>3545</v>
      </c>
      <c r="B876" s="7" t="str">
        <f>VLOOKUP(A:A,[2]Branch!$B:$C,2,0)</f>
        <v>Memari</v>
      </c>
      <c r="C876" s="7" t="str">
        <f>VLOOKUP(A:A,[2]Branch!$B:$E,4,0)</f>
        <v>KOLKATA-13</v>
      </c>
      <c r="D876" s="7" t="str">
        <f>VLOOKUP(A:A,[2]Branch!$B:$F,5,0)</f>
        <v>KOLKATA SOUTH</v>
      </c>
      <c r="E876" s="7" t="s">
        <v>498</v>
      </c>
      <c r="F876" s="7">
        <f>COUNTIF(meeting!A:A,A:A)</f>
        <v>0</v>
      </c>
      <c r="G876" s="7">
        <f>SUMIF(meeting!A:A,branch!A:A,meeting!G:G)</f>
        <v>0</v>
      </c>
      <c r="H876" s="7">
        <f>SUMIF(meeting!A:A,branch!A:A,meeting!J:J)/100000</f>
        <v>0</v>
      </c>
      <c r="I876" s="7">
        <f>COUNTIF(lms!A:A,branch!A:A)</f>
        <v>0</v>
      </c>
      <c r="J876" s="7">
        <f>SUMIF(lms!A:A,branch!A:A,lms!N:N)</f>
        <v>0</v>
      </c>
      <c r="K876" s="7">
        <f>SUMIF(lms!A:A,branch!A:A,lms!U:U)/100000</f>
        <v>0</v>
      </c>
      <c r="L876" s="7">
        <f t="shared" si="52"/>
        <v>0</v>
      </c>
      <c r="M876" s="7">
        <f t="shared" si="53"/>
        <v>0</v>
      </c>
      <c r="N876" s="7">
        <f t="shared" si="54"/>
        <v>0</v>
      </c>
      <c r="O876" s="7">
        <f t="shared" si="55"/>
        <v>0</v>
      </c>
      <c r="P876" s="3"/>
    </row>
    <row r="877" spans="1:16" x14ac:dyDescent="0.35">
      <c r="A877" s="7">
        <v>1994</v>
      </c>
      <c r="B877" s="7" t="str">
        <f>VLOOKUP(A:A,[2]Branch!$B:$C,2,0)</f>
        <v>Ramdurg</v>
      </c>
      <c r="C877" s="7" t="str">
        <f>VLOOKUP(A:A,[2]Branch!$B:$E,4,0)</f>
        <v>NARAGUND</v>
      </c>
      <c r="D877" s="7" t="str">
        <f>VLOOKUP(A:A,[2]Branch!$B:$F,5,0)</f>
        <v>HUBLI REGION</v>
      </c>
      <c r="E877" s="7" t="s">
        <v>495</v>
      </c>
      <c r="F877" s="7">
        <f>COUNTIF(meeting!A:A,A:A)</f>
        <v>0</v>
      </c>
      <c r="G877" s="7">
        <f>SUMIF(meeting!A:A,branch!A:A,meeting!G:G)</f>
        <v>0</v>
      </c>
      <c r="H877" s="7">
        <f>SUMIF(meeting!A:A,branch!A:A,meeting!J:J)/100000</f>
        <v>0</v>
      </c>
      <c r="I877" s="7">
        <f>COUNTIF(lms!A:A,branch!A:A)</f>
        <v>0</v>
      </c>
      <c r="J877" s="7">
        <f>SUMIF(lms!A:A,branch!A:A,lms!N:N)</f>
        <v>0</v>
      </c>
      <c r="K877" s="7">
        <f>SUMIF(lms!A:A,branch!A:A,lms!U:U)/100000</f>
        <v>0</v>
      </c>
      <c r="L877" s="7">
        <f t="shared" si="52"/>
        <v>0</v>
      </c>
      <c r="M877" s="7">
        <f t="shared" si="53"/>
        <v>0</v>
      </c>
      <c r="N877" s="7">
        <f t="shared" si="54"/>
        <v>0</v>
      </c>
      <c r="O877" s="7">
        <f t="shared" si="55"/>
        <v>0</v>
      </c>
      <c r="P877" s="3"/>
    </row>
    <row r="878" spans="1:16" x14ac:dyDescent="0.35">
      <c r="A878" s="7">
        <v>665</v>
      </c>
      <c r="B878" s="7" t="str">
        <f>VLOOKUP(A:A,[2]Branch!$B:$C,2,0)</f>
        <v>Jayanagar 9Th Block</v>
      </c>
      <c r="C878" s="7" t="str">
        <f>VLOOKUP(A:A,[2]Branch!$B:$E,4,0)</f>
        <v>BANGALORE-04</v>
      </c>
      <c r="D878" s="7" t="str">
        <f>VLOOKUP(A:A,[2]Branch!$B:$F,5,0)</f>
        <v>BANGALORE-3</v>
      </c>
      <c r="E878" s="7" t="s">
        <v>495</v>
      </c>
      <c r="F878" s="7">
        <f>COUNTIF(meeting!A:A,A:A)</f>
        <v>0</v>
      </c>
      <c r="G878" s="7">
        <f>SUMIF(meeting!A:A,branch!A:A,meeting!G:G)</f>
        <v>0</v>
      </c>
      <c r="H878" s="7">
        <f>SUMIF(meeting!A:A,branch!A:A,meeting!J:J)/100000</f>
        <v>0</v>
      </c>
      <c r="I878" s="7">
        <f>COUNTIF(lms!A:A,branch!A:A)</f>
        <v>0</v>
      </c>
      <c r="J878" s="7">
        <f>SUMIF(lms!A:A,branch!A:A,lms!N:N)</f>
        <v>0</v>
      </c>
      <c r="K878" s="7">
        <f>SUMIF(lms!A:A,branch!A:A,lms!U:U)/100000</f>
        <v>0</v>
      </c>
      <c r="L878" s="7">
        <f t="shared" si="52"/>
        <v>0</v>
      </c>
      <c r="M878" s="7">
        <f t="shared" si="53"/>
        <v>0</v>
      </c>
      <c r="N878" s="7">
        <f t="shared" si="54"/>
        <v>0</v>
      </c>
      <c r="O878" s="7">
        <f t="shared" si="55"/>
        <v>0</v>
      </c>
      <c r="P878" s="3"/>
    </row>
    <row r="879" spans="1:16" x14ac:dyDescent="0.35">
      <c r="A879" s="7">
        <v>1147</v>
      </c>
      <c r="B879" s="7" t="str">
        <f>VLOOKUP(A:A,[2]Branch!$B:$C,2,0)</f>
        <v>Anupparpalayam</v>
      </c>
      <c r="C879" s="7" t="str">
        <f>VLOOKUP(A:A,[2]Branch!$B:$E,4,0)</f>
        <v>TIRUPUR-2</v>
      </c>
      <c r="D879" s="7" t="str">
        <f>VLOOKUP(A:A,[2]Branch!$B:$F,5,0)</f>
        <v>ERODE</v>
      </c>
      <c r="E879" s="7" t="s">
        <v>494</v>
      </c>
      <c r="F879" s="7">
        <f>COUNTIF(meeting!A:A,A:A)</f>
        <v>0</v>
      </c>
      <c r="G879" s="7">
        <f>SUMIF(meeting!A:A,branch!A:A,meeting!G:G)</f>
        <v>0</v>
      </c>
      <c r="H879" s="7">
        <f>SUMIF(meeting!A:A,branch!A:A,meeting!J:J)/100000</f>
        <v>0</v>
      </c>
      <c r="I879" s="7">
        <f>COUNTIF(lms!A:A,branch!A:A)</f>
        <v>0</v>
      </c>
      <c r="J879" s="7">
        <f>SUMIF(lms!A:A,branch!A:A,lms!N:N)</f>
        <v>0</v>
      </c>
      <c r="K879" s="7">
        <f>SUMIF(lms!A:A,branch!A:A,lms!U:U)/100000</f>
        <v>0</v>
      </c>
      <c r="L879" s="7">
        <f t="shared" si="52"/>
        <v>0</v>
      </c>
      <c r="M879" s="7">
        <f t="shared" si="53"/>
        <v>0</v>
      </c>
      <c r="N879" s="7">
        <f t="shared" si="54"/>
        <v>0</v>
      </c>
      <c r="O879" s="7">
        <f t="shared" si="55"/>
        <v>0</v>
      </c>
      <c r="P879" s="3"/>
    </row>
    <row r="880" spans="1:16" x14ac:dyDescent="0.35">
      <c r="A880" s="7">
        <v>2268</v>
      </c>
      <c r="B880" s="7" t="str">
        <f>VLOOKUP(A:A,[2]Branch!$B:$C,2,0)</f>
        <v>R T Nagar</v>
      </c>
      <c r="C880" s="7" t="str">
        <f>VLOOKUP(A:A,[2]Branch!$B:$E,4,0)</f>
        <v>BANGALORE-16</v>
      </c>
      <c r="D880" s="7" t="str">
        <f>VLOOKUP(A:A,[2]Branch!$B:$F,5,0)</f>
        <v>BANGALORE-2</v>
      </c>
      <c r="E880" s="7" t="s">
        <v>495</v>
      </c>
      <c r="F880" s="7">
        <f>COUNTIF(meeting!A:A,A:A)</f>
        <v>0</v>
      </c>
      <c r="G880" s="7">
        <f>SUMIF(meeting!A:A,branch!A:A,meeting!G:G)</f>
        <v>0</v>
      </c>
      <c r="H880" s="7">
        <f>SUMIF(meeting!A:A,branch!A:A,meeting!J:J)/100000</f>
        <v>0</v>
      </c>
      <c r="I880" s="7">
        <f>COUNTIF(lms!A:A,branch!A:A)</f>
        <v>0</v>
      </c>
      <c r="J880" s="7">
        <f>SUMIF(lms!A:A,branch!A:A,lms!N:N)</f>
        <v>0</v>
      </c>
      <c r="K880" s="7">
        <f>SUMIF(lms!A:A,branch!A:A,lms!U:U)/100000</f>
        <v>0</v>
      </c>
      <c r="L880" s="7">
        <f t="shared" si="52"/>
        <v>0</v>
      </c>
      <c r="M880" s="7">
        <f t="shared" si="53"/>
        <v>0</v>
      </c>
      <c r="N880" s="7">
        <f t="shared" si="54"/>
        <v>0</v>
      </c>
      <c r="O880" s="7">
        <f t="shared" si="55"/>
        <v>0</v>
      </c>
      <c r="P880" s="3"/>
    </row>
    <row r="881" spans="1:16" x14ac:dyDescent="0.35">
      <c r="A881" s="7">
        <v>1098</v>
      </c>
      <c r="B881" s="7" t="str">
        <f>VLOOKUP(A:A,[2]Branch!$B:$C,2,0)</f>
        <v>Satichoura Chowk</v>
      </c>
      <c r="C881" s="7" t="str">
        <f>VLOOKUP(A:A,[2]Branch!$B:$E,4,0)</f>
        <v>LINK ROAD</v>
      </c>
      <c r="D881" s="7" t="str">
        <f>VLOOKUP(A:A,[2]Branch!$B:$F,5,0)</f>
        <v>BHUBANESWAR</v>
      </c>
      <c r="E881" s="7" t="s">
        <v>498</v>
      </c>
      <c r="F881" s="7">
        <f>COUNTIF(meeting!A:A,A:A)</f>
        <v>0</v>
      </c>
      <c r="G881" s="7">
        <f>SUMIF(meeting!A:A,branch!A:A,meeting!G:G)</f>
        <v>0</v>
      </c>
      <c r="H881" s="7">
        <f>SUMIF(meeting!A:A,branch!A:A,meeting!J:J)/100000</f>
        <v>0</v>
      </c>
      <c r="I881" s="7">
        <f>COUNTIF(lms!A:A,branch!A:A)</f>
        <v>0</v>
      </c>
      <c r="J881" s="7">
        <f>SUMIF(lms!A:A,branch!A:A,lms!N:N)</f>
        <v>0</v>
      </c>
      <c r="K881" s="7">
        <f>SUMIF(lms!A:A,branch!A:A,lms!U:U)/100000</f>
        <v>0</v>
      </c>
      <c r="L881" s="7">
        <f t="shared" si="52"/>
        <v>0</v>
      </c>
      <c r="M881" s="7">
        <f t="shared" si="53"/>
        <v>0</v>
      </c>
      <c r="N881" s="7">
        <f t="shared" si="54"/>
        <v>0</v>
      </c>
      <c r="O881" s="7">
        <f t="shared" si="55"/>
        <v>0</v>
      </c>
      <c r="P881" s="3"/>
    </row>
    <row r="882" spans="1:16" x14ac:dyDescent="0.35">
      <c r="A882" s="7">
        <v>443</v>
      </c>
      <c r="B882" s="7" t="str">
        <f>VLOOKUP(A:A,[2]Branch!$B:$C,2,0)</f>
        <v>Hanafi Bazar Uppala</v>
      </c>
      <c r="C882" s="7" t="str">
        <f>VLOOKUP(A:A,[2]Branch!$B:$E,4,0)</f>
        <v>KASARGOD-1</v>
      </c>
      <c r="D882" s="7" t="str">
        <f>VLOOKUP(A:A,[2]Branch!$B:$F,5,0)</f>
        <v xml:space="preserve">KANNUR </v>
      </c>
      <c r="E882" s="7" t="s">
        <v>493</v>
      </c>
      <c r="F882" s="7">
        <f>COUNTIF(meeting!A:A,A:A)</f>
        <v>0</v>
      </c>
      <c r="G882" s="7">
        <f>SUMIF(meeting!A:A,branch!A:A,meeting!G:G)</f>
        <v>0</v>
      </c>
      <c r="H882" s="7">
        <f>SUMIF(meeting!A:A,branch!A:A,meeting!J:J)/100000</f>
        <v>0</v>
      </c>
      <c r="I882" s="7">
        <f>COUNTIF(lms!A:A,branch!A:A)</f>
        <v>0</v>
      </c>
      <c r="J882" s="7">
        <f>SUMIF(lms!A:A,branch!A:A,lms!N:N)</f>
        <v>0</v>
      </c>
      <c r="K882" s="7">
        <f>SUMIF(lms!A:A,branch!A:A,lms!U:U)/100000</f>
        <v>0</v>
      </c>
      <c r="L882" s="7">
        <f t="shared" si="52"/>
        <v>0</v>
      </c>
      <c r="M882" s="7">
        <f t="shared" si="53"/>
        <v>0</v>
      </c>
      <c r="N882" s="7">
        <f t="shared" si="54"/>
        <v>0</v>
      </c>
      <c r="O882" s="7">
        <f t="shared" si="55"/>
        <v>0</v>
      </c>
      <c r="P882" s="3"/>
    </row>
    <row r="883" spans="1:16" x14ac:dyDescent="0.35">
      <c r="A883" s="7">
        <v>1272</v>
      </c>
      <c r="B883" s="7" t="str">
        <f>VLOOKUP(A:A,[2]Branch!$B:$C,2,0)</f>
        <v>Sirkali</v>
      </c>
      <c r="C883" s="7" t="str">
        <f>VLOOKUP(A:A,[2]Branch!$B:$E,4,0)</f>
        <v>KUMBAKONAM</v>
      </c>
      <c r="D883" s="7" t="str">
        <f>VLOOKUP(A:A,[2]Branch!$B:$F,5,0)</f>
        <v>PONDICHERY</v>
      </c>
      <c r="E883" s="7" t="s">
        <v>494</v>
      </c>
      <c r="F883" s="7">
        <f>COUNTIF(meeting!A:A,A:A)</f>
        <v>0</v>
      </c>
      <c r="G883" s="7">
        <f>SUMIF(meeting!A:A,branch!A:A,meeting!G:G)</f>
        <v>0</v>
      </c>
      <c r="H883" s="7">
        <f>SUMIF(meeting!A:A,branch!A:A,meeting!J:J)/100000</f>
        <v>0</v>
      </c>
      <c r="I883" s="7">
        <f>COUNTIF(lms!A:A,branch!A:A)</f>
        <v>0</v>
      </c>
      <c r="J883" s="7">
        <f>SUMIF(lms!A:A,branch!A:A,lms!N:N)</f>
        <v>0</v>
      </c>
      <c r="K883" s="7">
        <f>SUMIF(lms!A:A,branch!A:A,lms!U:U)/100000</f>
        <v>0</v>
      </c>
      <c r="L883" s="7">
        <f t="shared" si="52"/>
        <v>0</v>
      </c>
      <c r="M883" s="7">
        <f t="shared" si="53"/>
        <v>0</v>
      </c>
      <c r="N883" s="7">
        <f t="shared" si="54"/>
        <v>0</v>
      </c>
      <c r="O883" s="7">
        <f t="shared" si="55"/>
        <v>0</v>
      </c>
      <c r="P883" s="3"/>
    </row>
    <row r="884" spans="1:16" x14ac:dyDescent="0.35">
      <c r="A884" s="7">
        <v>1701</v>
      </c>
      <c r="B884" s="7" t="str">
        <f>VLOOKUP(A:A,[2]Branch!$B:$C,2,0)</f>
        <v>Kranti Chowk Aurangabad</v>
      </c>
      <c r="C884" s="7" t="str">
        <f>VLOOKUP(A:A,[2]Branch!$B:$E,4,0)</f>
        <v>AHMED NAGAR</v>
      </c>
      <c r="D884" s="7" t="str">
        <f>VLOOKUP(A:A,[2]Branch!$B:$F,5,0)</f>
        <v>AURANGABAD</v>
      </c>
      <c r="E884" s="7" t="s">
        <v>496</v>
      </c>
      <c r="F884" s="7">
        <f>COUNTIF(meeting!A:A,A:A)</f>
        <v>0</v>
      </c>
      <c r="G884" s="7">
        <f>SUMIF(meeting!A:A,branch!A:A,meeting!G:G)</f>
        <v>0</v>
      </c>
      <c r="H884" s="7">
        <f>SUMIF(meeting!A:A,branch!A:A,meeting!J:J)/100000</f>
        <v>0</v>
      </c>
      <c r="I884" s="7">
        <f>COUNTIF(lms!A:A,branch!A:A)</f>
        <v>0</v>
      </c>
      <c r="J884" s="7">
        <f>SUMIF(lms!A:A,branch!A:A,lms!N:N)</f>
        <v>0</v>
      </c>
      <c r="K884" s="7">
        <f>SUMIF(lms!A:A,branch!A:A,lms!U:U)/100000</f>
        <v>0</v>
      </c>
      <c r="L884" s="7">
        <f t="shared" si="52"/>
        <v>0</v>
      </c>
      <c r="M884" s="7">
        <f t="shared" si="53"/>
        <v>0</v>
      </c>
      <c r="N884" s="7">
        <f t="shared" si="54"/>
        <v>0</v>
      </c>
      <c r="O884" s="7">
        <f t="shared" si="55"/>
        <v>0</v>
      </c>
      <c r="P884" s="3"/>
    </row>
    <row r="885" spans="1:16" x14ac:dyDescent="0.35">
      <c r="A885" s="7">
        <v>1768</v>
      </c>
      <c r="B885" s="7" t="str">
        <f>VLOOKUP(A:A,[2]Branch!$B:$C,2,0)</f>
        <v>Adarsh Colony</v>
      </c>
      <c r="C885" s="7" t="str">
        <f>VLOOKUP(A:A,[2]Branch!$B:$E,4,0)</f>
        <v>BIKANEER</v>
      </c>
      <c r="D885" s="7" t="str">
        <f>VLOOKUP(A:A,[2]Branch!$B:$F,5,0)</f>
        <v>HANUMANGARH</v>
      </c>
      <c r="E885" s="7" t="s">
        <v>499</v>
      </c>
      <c r="F885" s="7">
        <f>COUNTIF(meeting!A:A,A:A)</f>
        <v>0</v>
      </c>
      <c r="G885" s="7">
        <f>SUMIF(meeting!A:A,branch!A:A,meeting!G:G)</f>
        <v>0</v>
      </c>
      <c r="H885" s="7">
        <f>SUMIF(meeting!A:A,branch!A:A,meeting!J:J)/100000</f>
        <v>0</v>
      </c>
      <c r="I885" s="7">
        <f>COUNTIF(lms!A:A,branch!A:A)</f>
        <v>0</v>
      </c>
      <c r="J885" s="7">
        <f>SUMIF(lms!A:A,branch!A:A,lms!N:N)</f>
        <v>0</v>
      </c>
      <c r="K885" s="7">
        <f>SUMIF(lms!A:A,branch!A:A,lms!U:U)/100000</f>
        <v>0</v>
      </c>
      <c r="L885" s="7">
        <f t="shared" si="52"/>
        <v>0</v>
      </c>
      <c r="M885" s="7">
        <f t="shared" si="53"/>
        <v>0</v>
      </c>
      <c r="N885" s="7">
        <f t="shared" si="54"/>
        <v>0</v>
      </c>
      <c r="O885" s="7">
        <f t="shared" si="55"/>
        <v>0</v>
      </c>
      <c r="P885" s="3"/>
    </row>
    <row r="886" spans="1:16" x14ac:dyDescent="0.35">
      <c r="A886" s="7">
        <v>3878</v>
      </c>
      <c r="B886" s="7" t="str">
        <f>VLOOKUP(A:A,[2]Branch!$B:$C,2,0)</f>
        <v>Brahmabarada</v>
      </c>
      <c r="C886" s="7" t="str">
        <f>VLOOKUP(A:A,[2]Branch!$B:$E,4,0)</f>
        <v>JAJPUR</v>
      </c>
      <c r="D886" s="7" t="str">
        <f>VLOOKUP(A:A,[2]Branch!$B:$F,5,0)</f>
        <v>BALASORE</v>
      </c>
      <c r="E886" s="7" t="s">
        <v>498</v>
      </c>
      <c r="F886" s="7">
        <f>COUNTIF(meeting!A:A,A:A)</f>
        <v>0</v>
      </c>
      <c r="G886" s="7">
        <f>SUMIF(meeting!A:A,branch!A:A,meeting!G:G)</f>
        <v>0</v>
      </c>
      <c r="H886" s="7">
        <f>SUMIF(meeting!A:A,branch!A:A,meeting!J:J)/100000</f>
        <v>0</v>
      </c>
      <c r="I886" s="7">
        <f>COUNTIF(lms!A:A,branch!A:A)</f>
        <v>0</v>
      </c>
      <c r="J886" s="7">
        <f>SUMIF(lms!A:A,branch!A:A,lms!N:N)</f>
        <v>0</v>
      </c>
      <c r="K886" s="7">
        <f>SUMIF(lms!A:A,branch!A:A,lms!U:U)/100000</f>
        <v>0</v>
      </c>
      <c r="L886" s="7">
        <f t="shared" si="52"/>
        <v>0</v>
      </c>
      <c r="M886" s="7">
        <f t="shared" si="53"/>
        <v>0</v>
      </c>
      <c r="N886" s="7">
        <f t="shared" si="54"/>
        <v>0</v>
      </c>
      <c r="O886" s="7">
        <f t="shared" si="55"/>
        <v>0</v>
      </c>
      <c r="P886" s="3"/>
    </row>
    <row r="887" spans="1:16" x14ac:dyDescent="0.35">
      <c r="A887" s="7">
        <v>3750</v>
      </c>
      <c r="B887" s="7" t="str">
        <f>VLOOKUP(A:A,[2]Branch!$B:$C,2,0)</f>
        <v>Kaptanganj</v>
      </c>
      <c r="C887" s="7" t="str">
        <f>VLOOKUP(A:A,[2]Branch!$B:$E,4,0)</f>
        <v>KUSHINAGAR</v>
      </c>
      <c r="D887" s="7" t="str">
        <f>VLOOKUP(A:A,[2]Branch!$B:$F,5,0)</f>
        <v>VARANASI</v>
      </c>
      <c r="E887" s="7" t="s">
        <v>499</v>
      </c>
      <c r="F887" s="7">
        <f>COUNTIF(meeting!A:A,A:A)</f>
        <v>0</v>
      </c>
      <c r="G887" s="7">
        <f>SUMIF(meeting!A:A,branch!A:A,meeting!G:G)</f>
        <v>0</v>
      </c>
      <c r="H887" s="7">
        <f>SUMIF(meeting!A:A,branch!A:A,meeting!J:J)/100000</f>
        <v>0</v>
      </c>
      <c r="I887" s="7">
        <f>COUNTIF(lms!A:A,branch!A:A)</f>
        <v>0</v>
      </c>
      <c r="J887" s="7">
        <f>SUMIF(lms!A:A,branch!A:A,lms!N:N)</f>
        <v>0</v>
      </c>
      <c r="K887" s="7">
        <f>SUMIF(lms!A:A,branch!A:A,lms!U:U)/100000</f>
        <v>0</v>
      </c>
      <c r="L887" s="7">
        <f t="shared" si="52"/>
        <v>0</v>
      </c>
      <c r="M887" s="7">
        <f t="shared" si="53"/>
        <v>0</v>
      </c>
      <c r="N887" s="7">
        <f t="shared" si="54"/>
        <v>0</v>
      </c>
      <c r="O887" s="7">
        <f t="shared" si="55"/>
        <v>0</v>
      </c>
      <c r="P887" s="3"/>
    </row>
    <row r="888" spans="1:16" x14ac:dyDescent="0.35">
      <c r="A888" s="7">
        <v>3861</v>
      </c>
      <c r="B888" s="7" t="str">
        <f>VLOOKUP(A:A,[2]Branch!$B:$C,2,0)</f>
        <v>Sunabeda</v>
      </c>
      <c r="C888" s="7" t="str">
        <f>VLOOKUP(A:A,[2]Branch!$B:$E,4,0)</f>
        <v>KORAPUT</v>
      </c>
      <c r="D888" s="7" t="str">
        <f>VLOOKUP(A:A,[2]Branch!$B:$F,5,0)</f>
        <v>BERHAMPUR</v>
      </c>
      <c r="E888" s="7" t="s">
        <v>498</v>
      </c>
      <c r="F888" s="7">
        <f>COUNTIF(meeting!A:A,A:A)</f>
        <v>0</v>
      </c>
      <c r="G888" s="7">
        <f>SUMIF(meeting!A:A,branch!A:A,meeting!G:G)</f>
        <v>0</v>
      </c>
      <c r="H888" s="7">
        <f>SUMIF(meeting!A:A,branch!A:A,meeting!J:J)/100000</f>
        <v>0</v>
      </c>
      <c r="I888" s="7">
        <f>COUNTIF(lms!A:A,branch!A:A)</f>
        <v>0</v>
      </c>
      <c r="J888" s="7">
        <f>SUMIF(lms!A:A,branch!A:A,lms!N:N)</f>
        <v>0</v>
      </c>
      <c r="K888" s="7">
        <f>SUMIF(lms!A:A,branch!A:A,lms!U:U)/100000</f>
        <v>0</v>
      </c>
      <c r="L888" s="7">
        <f t="shared" si="52"/>
        <v>0</v>
      </c>
      <c r="M888" s="7">
        <f t="shared" si="53"/>
        <v>0</v>
      </c>
      <c r="N888" s="7">
        <f t="shared" si="54"/>
        <v>0</v>
      </c>
      <c r="O888" s="7">
        <f t="shared" si="55"/>
        <v>0</v>
      </c>
      <c r="P888" s="3"/>
    </row>
    <row r="889" spans="1:16" x14ac:dyDescent="0.35">
      <c r="A889" s="7">
        <v>768</v>
      </c>
      <c r="B889" s="7" t="str">
        <f>VLOOKUP(A:A,[2]Branch!$B:$C,2,0)</f>
        <v>Mahipalpur</v>
      </c>
      <c r="C889" s="7" t="str">
        <f>VLOOKUP(A:A,[2]Branch!$B:$E,4,0)</f>
        <v>DELHI-1</v>
      </c>
      <c r="D889" s="7" t="str">
        <f>VLOOKUP(A:A,[2]Branch!$B:$F,5,0)</f>
        <v>DELHI-1</v>
      </c>
      <c r="E889" s="7" t="s">
        <v>499</v>
      </c>
      <c r="F889" s="7">
        <f>COUNTIF(meeting!A:A,A:A)</f>
        <v>0</v>
      </c>
      <c r="G889" s="7">
        <f>SUMIF(meeting!A:A,branch!A:A,meeting!G:G)</f>
        <v>0</v>
      </c>
      <c r="H889" s="7">
        <f>SUMIF(meeting!A:A,branch!A:A,meeting!J:J)/100000</f>
        <v>0</v>
      </c>
      <c r="I889" s="7">
        <f>COUNTIF(lms!A:A,branch!A:A)</f>
        <v>0</v>
      </c>
      <c r="J889" s="7">
        <f>SUMIF(lms!A:A,branch!A:A,lms!N:N)</f>
        <v>0</v>
      </c>
      <c r="K889" s="7">
        <f>SUMIF(lms!A:A,branch!A:A,lms!U:U)/100000</f>
        <v>0</v>
      </c>
      <c r="L889" s="7">
        <f t="shared" si="52"/>
        <v>0</v>
      </c>
      <c r="M889" s="7">
        <f t="shared" si="53"/>
        <v>0</v>
      </c>
      <c r="N889" s="7">
        <f t="shared" si="54"/>
        <v>0</v>
      </c>
      <c r="O889" s="7">
        <f t="shared" si="55"/>
        <v>0</v>
      </c>
      <c r="P889" s="3"/>
    </row>
    <row r="890" spans="1:16" x14ac:dyDescent="0.35">
      <c r="A890" s="7">
        <v>2868</v>
      </c>
      <c r="B890" s="7" t="str">
        <f>VLOOKUP(A:A,[2]Branch!$B:$C,2,0)</f>
        <v>Annigeri</v>
      </c>
      <c r="C890" s="7" t="str">
        <f>VLOOKUP(A:A,[2]Branch!$B:$E,4,0)</f>
        <v>HUBLI-2</v>
      </c>
      <c r="D890" s="7" t="str">
        <f>VLOOKUP(A:A,[2]Branch!$B:$F,5,0)</f>
        <v>HUBLI REGION</v>
      </c>
      <c r="E890" s="7" t="s">
        <v>495</v>
      </c>
      <c r="F890" s="7">
        <f>COUNTIF(meeting!A:A,A:A)</f>
        <v>0</v>
      </c>
      <c r="G890" s="7">
        <f>SUMIF(meeting!A:A,branch!A:A,meeting!G:G)</f>
        <v>0</v>
      </c>
      <c r="H890" s="7">
        <f>SUMIF(meeting!A:A,branch!A:A,meeting!J:J)/100000</f>
        <v>0</v>
      </c>
      <c r="I890" s="7">
        <f>COUNTIF(lms!A:A,branch!A:A)</f>
        <v>0</v>
      </c>
      <c r="J890" s="7">
        <f>SUMIF(lms!A:A,branch!A:A,lms!N:N)</f>
        <v>0</v>
      </c>
      <c r="K890" s="7">
        <f>SUMIF(lms!A:A,branch!A:A,lms!U:U)/100000</f>
        <v>0</v>
      </c>
      <c r="L890" s="7">
        <f t="shared" si="52"/>
        <v>0</v>
      </c>
      <c r="M890" s="7">
        <f t="shared" si="53"/>
        <v>0</v>
      </c>
      <c r="N890" s="7">
        <f t="shared" si="54"/>
        <v>0</v>
      </c>
      <c r="O890" s="7">
        <f t="shared" si="55"/>
        <v>0</v>
      </c>
      <c r="P890" s="3"/>
    </row>
    <row r="891" spans="1:16" x14ac:dyDescent="0.35">
      <c r="A891" s="7">
        <v>2344</v>
      </c>
      <c r="B891" s="7" t="str">
        <f>VLOOKUP(A:A,[2]Branch!$B:$C,2,0)</f>
        <v>Siruguppa</v>
      </c>
      <c r="C891" s="7" t="str">
        <f>VLOOKUP(A:A,[2]Branch!$B:$E,4,0)</f>
        <v>GANGAVATAHI</v>
      </c>
      <c r="D891" s="7" t="str">
        <f>VLOOKUP(A:A,[2]Branch!$B:$F,5,0)</f>
        <v>RAICHUR</v>
      </c>
      <c r="E891" s="7" t="s">
        <v>492</v>
      </c>
      <c r="F891" s="7">
        <f>COUNTIF(meeting!A:A,A:A)</f>
        <v>0</v>
      </c>
      <c r="G891" s="7">
        <f>SUMIF(meeting!A:A,branch!A:A,meeting!G:G)</f>
        <v>0</v>
      </c>
      <c r="H891" s="7">
        <f>SUMIF(meeting!A:A,branch!A:A,meeting!J:J)/100000</f>
        <v>0</v>
      </c>
      <c r="I891" s="7">
        <f>COUNTIF(lms!A:A,branch!A:A)</f>
        <v>0</v>
      </c>
      <c r="J891" s="7">
        <f>SUMIF(lms!A:A,branch!A:A,lms!N:N)</f>
        <v>0</v>
      </c>
      <c r="K891" s="7">
        <f>SUMIF(lms!A:A,branch!A:A,lms!U:U)/100000</f>
        <v>0</v>
      </c>
      <c r="L891" s="7">
        <f t="shared" si="52"/>
        <v>0</v>
      </c>
      <c r="M891" s="7">
        <f t="shared" si="53"/>
        <v>0</v>
      </c>
      <c r="N891" s="7">
        <f t="shared" si="54"/>
        <v>0</v>
      </c>
      <c r="O891" s="7">
        <f t="shared" si="55"/>
        <v>0</v>
      </c>
      <c r="P891" s="3"/>
    </row>
    <row r="892" spans="1:16" x14ac:dyDescent="0.35">
      <c r="A892" s="7">
        <v>3766</v>
      </c>
      <c r="B892" s="7" t="str">
        <f>VLOOKUP(A:A,[2]Branch!$B:$C,2,0)</f>
        <v>Itarshi</v>
      </c>
      <c r="C892" s="7" t="str">
        <f>VLOOKUP(A:A,[2]Branch!$B:$E,4,0)</f>
        <v>BHOPAL-4</v>
      </c>
      <c r="D892" s="7" t="str">
        <f>VLOOKUP(A:A,[2]Branch!$B:$F,5,0)</f>
        <v>BHOPAL</v>
      </c>
      <c r="E892" s="7" t="s">
        <v>496</v>
      </c>
      <c r="F892" s="7">
        <f>COUNTIF(meeting!A:A,A:A)</f>
        <v>0</v>
      </c>
      <c r="G892" s="7">
        <f>SUMIF(meeting!A:A,branch!A:A,meeting!G:G)</f>
        <v>0</v>
      </c>
      <c r="H892" s="7">
        <f>SUMIF(meeting!A:A,branch!A:A,meeting!J:J)/100000</f>
        <v>0</v>
      </c>
      <c r="I892" s="7">
        <f>COUNTIF(lms!A:A,branch!A:A)</f>
        <v>0</v>
      </c>
      <c r="J892" s="7">
        <f>SUMIF(lms!A:A,branch!A:A,lms!N:N)</f>
        <v>0</v>
      </c>
      <c r="K892" s="7">
        <f>SUMIF(lms!A:A,branch!A:A,lms!U:U)/100000</f>
        <v>0</v>
      </c>
      <c r="L892" s="7">
        <f t="shared" si="52"/>
        <v>0</v>
      </c>
      <c r="M892" s="7">
        <f t="shared" si="53"/>
        <v>0</v>
      </c>
      <c r="N892" s="7">
        <f t="shared" si="54"/>
        <v>0</v>
      </c>
      <c r="O892" s="7">
        <f t="shared" si="55"/>
        <v>0</v>
      </c>
      <c r="P892" s="3"/>
    </row>
    <row r="893" spans="1:16" x14ac:dyDescent="0.35">
      <c r="A893" s="7">
        <v>1999</v>
      </c>
      <c r="B893" s="7" t="str">
        <f>VLOOKUP(A:A,[2]Branch!$B:$C,2,0)</f>
        <v>H B Colony,Vizag</v>
      </c>
      <c r="C893" s="7" t="str">
        <f>VLOOKUP(A:A,[2]Branch!$B:$E,4,0)</f>
        <v>VISAKHAPATNAM 3</v>
      </c>
      <c r="D893" s="7" t="str">
        <f>VLOOKUP(A:A,[2]Branch!$B:$F,5,0)</f>
        <v>VISHAKHAPATANAM</v>
      </c>
      <c r="E893" s="7" t="s">
        <v>498</v>
      </c>
      <c r="F893" s="7">
        <f>COUNTIF(meeting!A:A,A:A)</f>
        <v>0</v>
      </c>
      <c r="G893" s="7">
        <f>SUMIF(meeting!A:A,branch!A:A,meeting!G:G)</f>
        <v>0</v>
      </c>
      <c r="H893" s="7">
        <f>SUMIF(meeting!A:A,branch!A:A,meeting!J:J)/100000</f>
        <v>0</v>
      </c>
      <c r="I893" s="7">
        <f>COUNTIF(lms!A:A,branch!A:A)</f>
        <v>0</v>
      </c>
      <c r="J893" s="7">
        <f>SUMIF(lms!A:A,branch!A:A,lms!N:N)</f>
        <v>0</v>
      </c>
      <c r="K893" s="7">
        <f>SUMIF(lms!A:A,branch!A:A,lms!U:U)/100000</f>
        <v>0</v>
      </c>
      <c r="L893" s="7">
        <f t="shared" si="52"/>
        <v>0</v>
      </c>
      <c r="M893" s="7">
        <f t="shared" si="53"/>
        <v>0</v>
      </c>
      <c r="N893" s="7">
        <f t="shared" si="54"/>
        <v>0</v>
      </c>
      <c r="O893" s="7">
        <f t="shared" si="55"/>
        <v>0</v>
      </c>
      <c r="P893" s="3"/>
    </row>
    <row r="894" spans="1:16" x14ac:dyDescent="0.35">
      <c r="A894" s="7">
        <v>1902</v>
      </c>
      <c r="B894" s="7" t="str">
        <f>VLOOKUP(A:A,[2]Branch!$B:$C,2,0)</f>
        <v>Bangaon,W.Bengal</v>
      </c>
      <c r="C894" s="7" t="str">
        <f>VLOOKUP(A:A,[2]Branch!$B:$E,4,0)</f>
        <v>KOLKATA-11</v>
      </c>
      <c r="D894" s="7" t="str">
        <f>VLOOKUP(A:A,[2]Branch!$B:$F,5,0)</f>
        <v>KOLKATA NORTH</v>
      </c>
      <c r="E894" s="7" t="s">
        <v>498</v>
      </c>
      <c r="F894" s="7">
        <f>COUNTIF(meeting!A:A,A:A)</f>
        <v>0</v>
      </c>
      <c r="G894" s="7">
        <f>SUMIF(meeting!A:A,branch!A:A,meeting!G:G)</f>
        <v>0</v>
      </c>
      <c r="H894" s="7">
        <f>SUMIF(meeting!A:A,branch!A:A,meeting!J:J)/100000</f>
        <v>0</v>
      </c>
      <c r="I894" s="7">
        <f>COUNTIF(lms!A:A,branch!A:A)</f>
        <v>0</v>
      </c>
      <c r="J894" s="7">
        <f>SUMIF(lms!A:A,branch!A:A,lms!N:N)</f>
        <v>0</v>
      </c>
      <c r="K894" s="7">
        <f>SUMIF(lms!A:A,branch!A:A,lms!U:U)/100000</f>
        <v>0</v>
      </c>
      <c r="L894" s="7">
        <f t="shared" si="52"/>
        <v>0</v>
      </c>
      <c r="M894" s="7">
        <f t="shared" si="53"/>
        <v>0</v>
      </c>
      <c r="N894" s="7">
        <f t="shared" si="54"/>
        <v>0</v>
      </c>
      <c r="O894" s="7">
        <f t="shared" si="55"/>
        <v>0</v>
      </c>
      <c r="P894" s="3"/>
    </row>
    <row r="895" spans="1:16" x14ac:dyDescent="0.35">
      <c r="A895" s="7">
        <v>960</v>
      </c>
      <c r="B895" s="7" t="str">
        <f>VLOOKUP(A:A,[2]Branch!$B:$C,2,0)</f>
        <v>Waghodia Road</v>
      </c>
      <c r="C895" s="7" t="str">
        <f>VLOOKUP(A:A,[2]Branch!$B:$E,4,0)</f>
        <v>VADODARA-2</v>
      </c>
      <c r="D895" s="7" t="str">
        <f>VLOOKUP(A:A,[2]Branch!$B:$F,5,0)</f>
        <v>SOUTH GUJARAT</v>
      </c>
      <c r="E895" s="7" t="s">
        <v>496</v>
      </c>
      <c r="F895" s="7">
        <f>COUNTIF(meeting!A:A,A:A)</f>
        <v>0</v>
      </c>
      <c r="G895" s="7">
        <f>SUMIF(meeting!A:A,branch!A:A,meeting!G:G)</f>
        <v>0</v>
      </c>
      <c r="H895" s="7">
        <f>SUMIF(meeting!A:A,branch!A:A,meeting!J:J)/100000</f>
        <v>0</v>
      </c>
      <c r="I895" s="7">
        <f>COUNTIF(lms!A:A,branch!A:A)</f>
        <v>0</v>
      </c>
      <c r="J895" s="7">
        <f>SUMIF(lms!A:A,branch!A:A,lms!N:N)</f>
        <v>0</v>
      </c>
      <c r="K895" s="7">
        <f>SUMIF(lms!A:A,branch!A:A,lms!U:U)/100000</f>
        <v>0</v>
      </c>
      <c r="L895" s="7">
        <f t="shared" si="52"/>
        <v>0</v>
      </c>
      <c r="M895" s="7">
        <f t="shared" si="53"/>
        <v>0</v>
      </c>
      <c r="N895" s="7">
        <f t="shared" si="54"/>
        <v>0</v>
      </c>
      <c r="O895" s="7">
        <f t="shared" si="55"/>
        <v>0</v>
      </c>
      <c r="P895" s="3"/>
    </row>
    <row r="896" spans="1:16" x14ac:dyDescent="0.35">
      <c r="A896" s="6">
        <v>1549</v>
      </c>
      <c r="B896" s="7" t="str">
        <f>VLOOKUP(A:A,[2]Branch!$B:$C,2,0)</f>
        <v>Godhavarikhani</v>
      </c>
      <c r="C896" s="7" t="str">
        <f>VLOOKUP(A:A,[2]Branch!$B:$E,4,0)</f>
        <v>MANCHERIYAL</v>
      </c>
      <c r="D896" s="7" t="str">
        <f>VLOOKUP(A:A,[2]Branch!$B:$F,5,0)</f>
        <v>KARIMNAGAR</v>
      </c>
      <c r="E896" s="7" t="s">
        <v>492</v>
      </c>
      <c r="F896" s="7">
        <f>COUNTIF(meeting!A:A,A:A)</f>
        <v>0</v>
      </c>
      <c r="G896" s="7">
        <f>SUMIF(meeting!A:A,branch!A:A,meeting!G:G)</f>
        <v>0</v>
      </c>
      <c r="H896" s="7">
        <f>SUMIF(meeting!A:A,branch!A:A,meeting!J:J)/100000</f>
        <v>0</v>
      </c>
      <c r="I896" s="7">
        <f>COUNTIF(lms!A:A,branch!A:A)</f>
        <v>0</v>
      </c>
      <c r="J896" s="7">
        <f>SUMIF(lms!A:A,branch!A:A,lms!N:N)</f>
        <v>0</v>
      </c>
      <c r="K896" s="7">
        <f>SUMIF(lms!A:A,branch!A:A,lms!U:U)/100000</f>
        <v>0</v>
      </c>
      <c r="L896" s="7">
        <f t="shared" si="52"/>
        <v>0</v>
      </c>
      <c r="M896" s="7">
        <f t="shared" si="53"/>
        <v>0</v>
      </c>
      <c r="N896" s="7">
        <f t="shared" si="54"/>
        <v>0</v>
      </c>
      <c r="O896" s="7">
        <f t="shared" si="55"/>
        <v>0</v>
      </c>
      <c r="P896" s="3"/>
    </row>
    <row r="897" spans="1:16" x14ac:dyDescent="0.35">
      <c r="A897" s="7">
        <v>1655</v>
      </c>
      <c r="B897" s="7" t="str">
        <f>VLOOKUP(A:A,[2]Branch!$B:$C,2,0)</f>
        <v>Sonarpur</v>
      </c>
      <c r="C897" s="7" t="str">
        <f>VLOOKUP(A:A,[2]Branch!$B:$E,4,0)</f>
        <v>KOLKATA-4</v>
      </c>
      <c r="D897" s="7" t="str">
        <f>VLOOKUP(A:A,[2]Branch!$B:$F,5,0)</f>
        <v>KOLKATA SOUTH</v>
      </c>
      <c r="E897" s="7" t="s">
        <v>498</v>
      </c>
      <c r="F897" s="7">
        <f>COUNTIF(meeting!A:A,A:A)</f>
        <v>0</v>
      </c>
      <c r="G897" s="7">
        <f>SUMIF(meeting!A:A,branch!A:A,meeting!G:G)</f>
        <v>0</v>
      </c>
      <c r="H897" s="7">
        <f>SUMIF(meeting!A:A,branch!A:A,meeting!J:J)/100000</f>
        <v>0</v>
      </c>
      <c r="I897" s="7">
        <f>COUNTIF(lms!A:A,branch!A:A)</f>
        <v>0</v>
      </c>
      <c r="J897" s="7">
        <f>SUMIF(lms!A:A,branch!A:A,lms!N:N)</f>
        <v>0</v>
      </c>
      <c r="K897" s="7">
        <f>SUMIF(lms!A:A,branch!A:A,lms!U:U)/100000</f>
        <v>0</v>
      </c>
      <c r="L897" s="7">
        <f t="shared" si="52"/>
        <v>0</v>
      </c>
      <c r="M897" s="7">
        <f t="shared" si="53"/>
        <v>0</v>
      </c>
      <c r="N897" s="7">
        <f t="shared" si="54"/>
        <v>0</v>
      </c>
      <c r="O897" s="7">
        <f t="shared" si="55"/>
        <v>0</v>
      </c>
      <c r="P897" s="3"/>
    </row>
    <row r="898" spans="1:16" x14ac:dyDescent="0.35">
      <c r="A898" s="7">
        <v>3280</v>
      </c>
      <c r="B898" s="7" t="str">
        <f>VLOOKUP(A:A,[2]Branch!$B:$C,2,0)</f>
        <v>Khadakpada Circle</v>
      </c>
      <c r="C898" s="7" t="str">
        <f>VLOOKUP(A:A,[2]Branch!$B:$E,4,0)</f>
        <v>BHIWANDI</v>
      </c>
      <c r="D898" s="7" t="str">
        <f>VLOOKUP(A:A,[2]Branch!$B:$F,5,0)</f>
        <v>MUMBAI</v>
      </c>
      <c r="E898" s="7" t="s">
        <v>496</v>
      </c>
      <c r="F898" s="7">
        <f>COUNTIF(meeting!A:A,A:A)</f>
        <v>0</v>
      </c>
      <c r="G898" s="7">
        <f>SUMIF(meeting!A:A,branch!A:A,meeting!G:G)</f>
        <v>0</v>
      </c>
      <c r="H898" s="7">
        <f>SUMIF(meeting!A:A,branch!A:A,meeting!J:J)/100000</f>
        <v>0</v>
      </c>
      <c r="I898" s="7">
        <f>COUNTIF(lms!A:A,branch!A:A)</f>
        <v>0</v>
      </c>
      <c r="J898" s="7">
        <f>SUMIF(lms!A:A,branch!A:A,lms!N:N)</f>
        <v>0</v>
      </c>
      <c r="K898" s="7">
        <f>SUMIF(lms!A:A,branch!A:A,lms!U:U)/100000</f>
        <v>0</v>
      </c>
      <c r="L898" s="7">
        <f t="shared" ref="L898:L961" si="56">F898+I898</f>
        <v>0</v>
      </c>
      <c r="M898" s="7">
        <f t="shared" ref="M898:M961" si="57">G898+J898</f>
        <v>0</v>
      </c>
      <c r="N898" s="7">
        <f t="shared" ref="N898:N961" si="58">H898+K898</f>
        <v>0</v>
      </c>
      <c r="O898" s="7">
        <f t="shared" ref="O898:O961" si="59">F898</f>
        <v>0</v>
      </c>
      <c r="P898" s="3"/>
    </row>
    <row r="899" spans="1:16" x14ac:dyDescent="0.35">
      <c r="A899" s="7">
        <v>1195</v>
      </c>
      <c r="B899" s="7" t="str">
        <f>VLOOKUP(A:A,[2]Branch!$B:$C,2,0)</f>
        <v>Bairagarh</v>
      </c>
      <c r="C899" s="7" t="str">
        <f>VLOOKUP(A:A,[2]Branch!$B:$E,4,0)</f>
        <v>BHOPAL-2</v>
      </c>
      <c r="D899" s="7" t="str">
        <f>VLOOKUP(A:A,[2]Branch!$B:$F,5,0)</f>
        <v>BHOPAL</v>
      </c>
      <c r="E899" s="7" t="s">
        <v>496</v>
      </c>
      <c r="F899" s="7">
        <f>COUNTIF(meeting!A:A,A:A)</f>
        <v>0</v>
      </c>
      <c r="G899" s="7">
        <f>SUMIF(meeting!A:A,branch!A:A,meeting!G:G)</f>
        <v>0</v>
      </c>
      <c r="H899" s="7">
        <f>SUMIF(meeting!A:A,branch!A:A,meeting!J:J)/100000</f>
        <v>0</v>
      </c>
      <c r="I899" s="7">
        <f>COUNTIF(lms!A:A,branch!A:A)</f>
        <v>0</v>
      </c>
      <c r="J899" s="7">
        <f>SUMIF(lms!A:A,branch!A:A,lms!N:N)</f>
        <v>0</v>
      </c>
      <c r="K899" s="7">
        <f>SUMIF(lms!A:A,branch!A:A,lms!U:U)/100000</f>
        <v>0</v>
      </c>
      <c r="L899" s="7">
        <f t="shared" si="56"/>
        <v>0</v>
      </c>
      <c r="M899" s="7">
        <f t="shared" si="57"/>
        <v>0</v>
      </c>
      <c r="N899" s="7">
        <f t="shared" si="58"/>
        <v>0</v>
      </c>
      <c r="O899" s="7">
        <f t="shared" si="59"/>
        <v>0</v>
      </c>
      <c r="P899" s="3"/>
    </row>
    <row r="900" spans="1:16" x14ac:dyDescent="0.35">
      <c r="A900" s="7">
        <v>1567</v>
      </c>
      <c r="B900" s="7" t="str">
        <f>VLOOKUP(A:A,[2]Branch!$B:$C,2,0)</f>
        <v>Ramachandrapuram Hyderabad</v>
      </c>
      <c r="C900" s="7" t="str">
        <f>VLOOKUP(A:A,[2]Branch!$B:$E,4,0)</f>
        <v>KUKATAPALLY-1</v>
      </c>
      <c r="D900" s="7" t="str">
        <f>VLOOKUP(A:A,[2]Branch!$B:$F,5,0)</f>
        <v>KUKATAPALLY</v>
      </c>
      <c r="E900" s="7" t="s">
        <v>492</v>
      </c>
      <c r="F900" s="7">
        <f>COUNTIF(meeting!A:A,A:A)</f>
        <v>0</v>
      </c>
      <c r="G900" s="7">
        <f>SUMIF(meeting!A:A,branch!A:A,meeting!G:G)</f>
        <v>0</v>
      </c>
      <c r="H900" s="7">
        <f>SUMIF(meeting!A:A,branch!A:A,meeting!J:J)/100000</f>
        <v>0</v>
      </c>
      <c r="I900" s="7">
        <f>COUNTIF(lms!A:A,branch!A:A)</f>
        <v>0</v>
      </c>
      <c r="J900" s="7">
        <f>SUMIF(lms!A:A,branch!A:A,lms!N:N)</f>
        <v>0</v>
      </c>
      <c r="K900" s="7">
        <f>SUMIF(lms!A:A,branch!A:A,lms!U:U)/100000</f>
        <v>0</v>
      </c>
      <c r="L900" s="7">
        <f t="shared" si="56"/>
        <v>0</v>
      </c>
      <c r="M900" s="7">
        <f t="shared" si="57"/>
        <v>0</v>
      </c>
      <c r="N900" s="7">
        <f t="shared" si="58"/>
        <v>0</v>
      </c>
      <c r="O900" s="7">
        <f t="shared" si="59"/>
        <v>0</v>
      </c>
      <c r="P900" s="3"/>
    </row>
    <row r="901" spans="1:16" x14ac:dyDescent="0.35">
      <c r="A901" s="7">
        <v>1446</v>
      </c>
      <c r="B901" s="7" t="str">
        <f>VLOOKUP(A:A,[2]Branch!$B:$C,2,0)</f>
        <v>Power House Road</v>
      </c>
      <c r="C901" s="7" t="str">
        <f>VLOOKUP(A:A,[2]Branch!$B:$E,4,0)</f>
        <v>CHHATTISGARH-4</v>
      </c>
      <c r="D901" s="7" t="str">
        <f>VLOOKUP(A:A,[2]Branch!$B:$F,5,0)</f>
        <v>RAIPUR,CHHATISGARH</v>
      </c>
      <c r="E901" s="7" t="s">
        <v>498</v>
      </c>
      <c r="F901" s="7">
        <f>COUNTIF(meeting!A:A,A:A)</f>
        <v>0</v>
      </c>
      <c r="G901" s="7">
        <f>SUMIF(meeting!A:A,branch!A:A,meeting!G:G)</f>
        <v>0</v>
      </c>
      <c r="H901" s="7">
        <f>SUMIF(meeting!A:A,branch!A:A,meeting!J:J)/100000</f>
        <v>0</v>
      </c>
      <c r="I901" s="7">
        <f>COUNTIF(lms!A:A,branch!A:A)</f>
        <v>0</v>
      </c>
      <c r="J901" s="7">
        <f>SUMIF(lms!A:A,branch!A:A,lms!N:N)</f>
        <v>0</v>
      </c>
      <c r="K901" s="7">
        <f>SUMIF(lms!A:A,branch!A:A,lms!U:U)/100000</f>
        <v>0</v>
      </c>
      <c r="L901" s="7">
        <f t="shared" si="56"/>
        <v>0</v>
      </c>
      <c r="M901" s="7">
        <f t="shared" si="57"/>
        <v>0</v>
      </c>
      <c r="N901" s="7">
        <f t="shared" si="58"/>
        <v>0</v>
      </c>
      <c r="O901" s="7">
        <f t="shared" si="59"/>
        <v>0</v>
      </c>
      <c r="P901" s="3"/>
    </row>
    <row r="902" spans="1:16" x14ac:dyDescent="0.35">
      <c r="A902" s="7">
        <v>2231</v>
      </c>
      <c r="B902" s="7" t="str">
        <f>VLOOKUP(A:A,[2]Branch!$B:$C,2,0)</f>
        <v>Venkateshapuram Perambalur</v>
      </c>
      <c r="C902" s="7" t="str">
        <f>VLOOKUP(A:A,[2]Branch!$B:$E,4,0)</f>
        <v>PERAMBALUR</v>
      </c>
      <c r="D902" s="7" t="str">
        <f>VLOOKUP(A:A,[2]Branch!$B:$F,5,0)</f>
        <v>PONDICHERY</v>
      </c>
      <c r="E902" s="7" t="s">
        <v>494</v>
      </c>
      <c r="F902" s="7">
        <f>COUNTIF(meeting!A:A,A:A)</f>
        <v>0</v>
      </c>
      <c r="G902" s="7">
        <f>SUMIF(meeting!A:A,branch!A:A,meeting!G:G)</f>
        <v>0</v>
      </c>
      <c r="H902" s="7">
        <f>SUMIF(meeting!A:A,branch!A:A,meeting!J:J)/100000</f>
        <v>0</v>
      </c>
      <c r="I902" s="7">
        <f>COUNTIF(lms!A:A,branch!A:A)</f>
        <v>0</v>
      </c>
      <c r="J902" s="7">
        <f>SUMIF(lms!A:A,branch!A:A,lms!N:N)</f>
        <v>0</v>
      </c>
      <c r="K902" s="7">
        <f>SUMIF(lms!A:A,branch!A:A,lms!U:U)/100000</f>
        <v>0</v>
      </c>
      <c r="L902" s="7">
        <f t="shared" si="56"/>
        <v>0</v>
      </c>
      <c r="M902" s="7">
        <f t="shared" si="57"/>
        <v>0</v>
      </c>
      <c r="N902" s="7">
        <f t="shared" si="58"/>
        <v>0</v>
      </c>
      <c r="O902" s="7">
        <f t="shared" si="59"/>
        <v>0</v>
      </c>
      <c r="P902" s="3"/>
    </row>
    <row r="903" spans="1:16" x14ac:dyDescent="0.35">
      <c r="A903" s="7">
        <v>2239</v>
      </c>
      <c r="B903" s="7" t="str">
        <f>VLOOKUP(A:A,[2]Branch!$B:$C,2,0)</f>
        <v>Gora Bazar,W.Bengal</v>
      </c>
      <c r="C903" s="7" t="str">
        <f>VLOOKUP(A:A,[2]Branch!$B:$E,4,0)</f>
        <v>KOLKATA-12</v>
      </c>
      <c r="D903" s="7" t="str">
        <f>VLOOKUP(A:A,[2]Branch!$B:$F,5,0)</f>
        <v>KOLKATA NORTH</v>
      </c>
      <c r="E903" s="7" t="s">
        <v>498</v>
      </c>
      <c r="F903" s="7">
        <f>COUNTIF(meeting!A:A,A:A)</f>
        <v>0</v>
      </c>
      <c r="G903" s="7">
        <f>SUMIF(meeting!A:A,branch!A:A,meeting!G:G)</f>
        <v>0</v>
      </c>
      <c r="H903" s="7">
        <f>SUMIF(meeting!A:A,branch!A:A,meeting!J:J)/100000</f>
        <v>0</v>
      </c>
      <c r="I903" s="7">
        <f>COUNTIF(lms!A:A,branch!A:A)</f>
        <v>0</v>
      </c>
      <c r="J903" s="7">
        <f>SUMIF(lms!A:A,branch!A:A,lms!N:N)</f>
        <v>0</v>
      </c>
      <c r="K903" s="7">
        <f>SUMIF(lms!A:A,branch!A:A,lms!U:U)/100000</f>
        <v>0</v>
      </c>
      <c r="L903" s="7">
        <f t="shared" si="56"/>
        <v>0</v>
      </c>
      <c r="M903" s="7">
        <f t="shared" si="57"/>
        <v>0</v>
      </c>
      <c r="N903" s="7">
        <f t="shared" si="58"/>
        <v>0</v>
      </c>
      <c r="O903" s="7">
        <f t="shared" si="59"/>
        <v>0</v>
      </c>
      <c r="P903" s="3"/>
    </row>
    <row r="904" spans="1:16" x14ac:dyDescent="0.35">
      <c r="A904" s="7">
        <v>993</v>
      </c>
      <c r="B904" s="7" t="str">
        <f>VLOOKUP(A:A,[2]Branch!$B:$C,2,0)</f>
        <v>Gurukuntapalya</v>
      </c>
      <c r="C904" s="7" t="str">
        <f>VLOOKUP(A:A,[2]Branch!$B:$E,4,0)</f>
        <v>TUMKUR-5</v>
      </c>
      <c r="D904" s="7" t="str">
        <f>VLOOKUP(A:A,[2]Branch!$B:$F,5,0)</f>
        <v>TUMKUR</v>
      </c>
      <c r="E904" s="7" t="s">
        <v>495</v>
      </c>
      <c r="F904" s="7">
        <f>COUNTIF(meeting!A:A,A:A)</f>
        <v>0</v>
      </c>
      <c r="G904" s="7">
        <f>SUMIF(meeting!A:A,branch!A:A,meeting!G:G)</f>
        <v>0</v>
      </c>
      <c r="H904" s="7">
        <f>SUMIF(meeting!A:A,branch!A:A,meeting!J:J)/100000</f>
        <v>0</v>
      </c>
      <c r="I904" s="7">
        <f>COUNTIF(lms!A:A,branch!A:A)</f>
        <v>0</v>
      </c>
      <c r="J904" s="7">
        <f>SUMIF(lms!A:A,branch!A:A,lms!N:N)</f>
        <v>0</v>
      </c>
      <c r="K904" s="7">
        <f>SUMIF(lms!A:A,branch!A:A,lms!U:U)/100000</f>
        <v>0</v>
      </c>
      <c r="L904" s="7">
        <f t="shared" si="56"/>
        <v>0</v>
      </c>
      <c r="M904" s="7">
        <f t="shared" si="57"/>
        <v>0</v>
      </c>
      <c r="N904" s="7">
        <f t="shared" si="58"/>
        <v>0</v>
      </c>
      <c r="O904" s="7">
        <f t="shared" si="59"/>
        <v>0</v>
      </c>
      <c r="P904" s="3"/>
    </row>
    <row r="905" spans="1:16" x14ac:dyDescent="0.35">
      <c r="A905" s="7">
        <v>1247</v>
      </c>
      <c r="B905" s="7" t="str">
        <f>VLOOKUP(A:A,[2]Branch!$B:$C,2,0)</f>
        <v>Chouddhry Bazar</v>
      </c>
      <c r="C905" s="7" t="str">
        <f>VLOOKUP(A:A,[2]Branch!$B:$E,4,0)</f>
        <v>LINK ROAD</v>
      </c>
      <c r="D905" s="7" t="str">
        <f>VLOOKUP(A:A,[2]Branch!$B:$F,5,0)</f>
        <v>BHUBANESWAR</v>
      </c>
      <c r="E905" s="7" t="s">
        <v>498</v>
      </c>
      <c r="F905" s="7">
        <f>COUNTIF(meeting!A:A,A:A)</f>
        <v>0</v>
      </c>
      <c r="G905" s="7">
        <f>SUMIF(meeting!A:A,branch!A:A,meeting!G:G)</f>
        <v>0</v>
      </c>
      <c r="H905" s="7">
        <f>SUMIF(meeting!A:A,branch!A:A,meeting!J:J)/100000</f>
        <v>0</v>
      </c>
      <c r="I905" s="7">
        <f>COUNTIF(lms!A:A,branch!A:A)</f>
        <v>0</v>
      </c>
      <c r="J905" s="7">
        <f>SUMIF(lms!A:A,branch!A:A,lms!N:N)</f>
        <v>0</v>
      </c>
      <c r="K905" s="7">
        <f>SUMIF(lms!A:A,branch!A:A,lms!U:U)/100000</f>
        <v>0</v>
      </c>
      <c r="L905" s="7">
        <f t="shared" si="56"/>
        <v>0</v>
      </c>
      <c r="M905" s="7">
        <f t="shared" si="57"/>
        <v>0</v>
      </c>
      <c r="N905" s="7">
        <f t="shared" si="58"/>
        <v>0</v>
      </c>
      <c r="O905" s="7">
        <f t="shared" si="59"/>
        <v>0</v>
      </c>
      <c r="P905" s="3"/>
    </row>
    <row r="906" spans="1:16" x14ac:dyDescent="0.35">
      <c r="A906" s="7">
        <v>958</v>
      </c>
      <c r="B906" s="7" t="str">
        <f>VLOOKUP(A:A,[2]Branch!$B:$C,2,0)</f>
        <v>Harihara Main Road</v>
      </c>
      <c r="C906" s="7" t="str">
        <f>VLOOKUP(A:A,[2]Branch!$B:$E,4,0)</f>
        <v>HARIHARA</v>
      </c>
      <c r="D906" s="7" t="str">
        <f>VLOOKUP(A:A,[2]Branch!$B:$F,5,0)</f>
        <v>DAVANAGERE</v>
      </c>
      <c r="E906" s="7" t="s">
        <v>492</v>
      </c>
      <c r="F906" s="7">
        <f>COUNTIF(meeting!A:A,A:A)</f>
        <v>0</v>
      </c>
      <c r="G906" s="7">
        <f>SUMIF(meeting!A:A,branch!A:A,meeting!G:G)</f>
        <v>0</v>
      </c>
      <c r="H906" s="7">
        <f>SUMIF(meeting!A:A,branch!A:A,meeting!J:J)/100000</f>
        <v>0</v>
      </c>
      <c r="I906" s="7">
        <f>COUNTIF(lms!A:A,branch!A:A)</f>
        <v>0</v>
      </c>
      <c r="J906" s="7">
        <f>SUMIF(lms!A:A,branch!A:A,lms!N:N)</f>
        <v>0</v>
      </c>
      <c r="K906" s="7">
        <f>SUMIF(lms!A:A,branch!A:A,lms!U:U)/100000</f>
        <v>0</v>
      </c>
      <c r="L906" s="7">
        <f t="shared" si="56"/>
        <v>0</v>
      </c>
      <c r="M906" s="7">
        <f t="shared" si="57"/>
        <v>0</v>
      </c>
      <c r="N906" s="7">
        <f t="shared" si="58"/>
        <v>0</v>
      </c>
      <c r="O906" s="7">
        <f t="shared" si="59"/>
        <v>0</v>
      </c>
      <c r="P906" s="3"/>
    </row>
    <row r="907" spans="1:16" x14ac:dyDescent="0.35">
      <c r="A907" s="7">
        <v>3577</v>
      </c>
      <c r="B907" s="7" t="str">
        <f>VLOOKUP(A:A,[2]Branch!$B:$C,2,0)</f>
        <v>Pratapgarh Up</v>
      </c>
      <c r="C907" s="7" t="str">
        <f>VLOOKUP(A:A,[2]Branch!$B:$E,4,0)</f>
        <v>GORAKHPUR 1</v>
      </c>
      <c r="D907" s="7" t="str">
        <f>VLOOKUP(A:A,[2]Branch!$B:$F,5,0)</f>
        <v>VARANASI</v>
      </c>
      <c r="E907" s="7" t="s">
        <v>499</v>
      </c>
      <c r="F907" s="7">
        <f>COUNTIF(meeting!A:A,A:A)</f>
        <v>0</v>
      </c>
      <c r="G907" s="7">
        <f>SUMIF(meeting!A:A,branch!A:A,meeting!G:G)</f>
        <v>0</v>
      </c>
      <c r="H907" s="7">
        <f>SUMIF(meeting!A:A,branch!A:A,meeting!J:J)/100000</f>
        <v>0</v>
      </c>
      <c r="I907" s="7">
        <f>COUNTIF(lms!A:A,branch!A:A)</f>
        <v>0</v>
      </c>
      <c r="J907" s="7">
        <f>SUMIF(lms!A:A,branch!A:A,lms!N:N)</f>
        <v>0</v>
      </c>
      <c r="K907" s="7">
        <f>SUMIF(lms!A:A,branch!A:A,lms!U:U)/100000</f>
        <v>0</v>
      </c>
      <c r="L907" s="7">
        <f t="shared" si="56"/>
        <v>0</v>
      </c>
      <c r="M907" s="7">
        <f t="shared" si="57"/>
        <v>0</v>
      </c>
      <c r="N907" s="7">
        <f t="shared" si="58"/>
        <v>0</v>
      </c>
      <c r="O907" s="7">
        <f t="shared" si="59"/>
        <v>0</v>
      </c>
      <c r="P907" s="3"/>
    </row>
    <row r="908" spans="1:16" x14ac:dyDescent="0.35">
      <c r="A908" s="7">
        <v>3268</v>
      </c>
      <c r="B908" s="7" t="str">
        <f>VLOOKUP(A:A,[2]Branch!$B:$C,2,0)</f>
        <v>C C Main Road Guntakal</v>
      </c>
      <c r="C908" s="7" t="str">
        <f>VLOOKUP(A:A,[2]Branch!$B:$E,4,0)</f>
        <v>GUNTAKAL</v>
      </c>
      <c r="D908" s="7" t="str">
        <f>VLOOKUP(A:A,[2]Branch!$B:$F,5,0)</f>
        <v>ANANTHPUR REGION</v>
      </c>
      <c r="E908" s="7" t="s">
        <v>495</v>
      </c>
      <c r="F908" s="7">
        <f>COUNTIF(meeting!A:A,A:A)</f>
        <v>0</v>
      </c>
      <c r="G908" s="7">
        <f>SUMIF(meeting!A:A,branch!A:A,meeting!G:G)</f>
        <v>0</v>
      </c>
      <c r="H908" s="7">
        <f>SUMIF(meeting!A:A,branch!A:A,meeting!J:J)/100000</f>
        <v>0</v>
      </c>
      <c r="I908" s="7">
        <f>COUNTIF(lms!A:A,branch!A:A)</f>
        <v>0</v>
      </c>
      <c r="J908" s="7">
        <f>SUMIF(lms!A:A,branch!A:A,lms!N:N)</f>
        <v>0</v>
      </c>
      <c r="K908" s="7">
        <f>SUMIF(lms!A:A,branch!A:A,lms!U:U)/100000</f>
        <v>0</v>
      </c>
      <c r="L908" s="7">
        <f t="shared" si="56"/>
        <v>0</v>
      </c>
      <c r="M908" s="7">
        <f t="shared" si="57"/>
        <v>0</v>
      </c>
      <c r="N908" s="7">
        <f t="shared" si="58"/>
        <v>0</v>
      </c>
      <c r="O908" s="7">
        <f t="shared" si="59"/>
        <v>0</v>
      </c>
      <c r="P908" s="3"/>
    </row>
    <row r="909" spans="1:16" x14ac:dyDescent="0.35">
      <c r="A909" s="7">
        <v>756</v>
      </c>
      <c r="B909" s="7" t="str">
        <f>VLOOKUP(A:A,[2]Branch!$B:$C,2,0)</f>
        <v>Vanasthalipuram</v>
      </c>
      <c r="C909" s="7" t="str">
        <f>VLOOKUP(A:A,[2]Branch!$B:$E,4,0)</f>
        <v>HYDERABAD-02</v>
      </c>
      <c r="D909" s="7" t="str">
        <f>VLOOKUP(A:A,[2]Branch!$B:$F,5,0)</f>
        <v>HYDERABAD REGION</v>
      </c>
      <c r="E909" s="7" t="s">
        <v>492</v>
      </c>
      <c r="F909" s="7">
        <f>COUNTIF(meeting!A:A,A:A)</f>
        <v>0</v>
      </c>
      <c r="G909" s="7">
        <f>SUMIF(meeting!A:A,branch!A:A,meeting!G:G)</f>
        <v>0</v>
      </c>
      <c r="H909" s="7">
        <f>SUMIF(meeting!A:A,branch!A:A,meeting!J:J)/100000</f>
        <v>0</v>
      </c>
      <c r="I909" s="7">
        <f>COUNTIF(lms!A:A,branch!A:A)</f>
        <v>0</v>
      </c>
      <c r="J909" s="7">
        <f>SUMIF(lms!A:A,branch!A:A,lms!N:N)</f>
        <v>0</v>
      </c>
      <c r="K909" s="7">
        <f>SUMIF(lms!A:A,branch!A:A,lms!U:U)/100000</f>
        <v>0</v>
      </c>
      <c r="L909" s="7">
        <f t="shared" si="56"/>
        <v>0</v>
      </c>
      <c r="M909" s="7">
        <f t="shared" si="57"/>
        <v>0</v>
      </c>
      <c r="N909" s="7">
        <f t="shared" si="58"/>
        <v>0</v>
      </c>
      <c r="O909" s="7">
        <f t="shared" si="59"/>
        <v>0</v>
      </c>
      <c r="P909" s="3"/>
    </row>
    <row r="910" spans="1:16" x14ac:dyDescent="0.35">
      <c r="A910" s="7">
        <v>808</v>
      </c>
      <c r="B910" s="7" t="str">
        <f>VLOOKUP(A:A,[2]Branch!$B:$C,2,0)</f>
        <v>Shantinagar Hosur</v>
      </c>
      <c r="C910" s="7" t="str">
        <f>VLOOKUP(A:A,[2]Branch!$B:$E,4,0)</f>
        <v>HOSUR</v>
      </c>
      <c r="D910" s="7" t="str">
        <f>VLOOKUP(A:A,[2]Branch!$B:$F,5,0)</f>
        <v>SALEM</v>
      </c>
      <c r="E910" s="7" t="s">
        <v>494</v>
      </c>
      <c r="F910" s="7">
        <f>COUNTIF(meeting!A:A,A:A)</f>
        <v>0</v>
      </c>
      <c r="G910" s="7">
        <f>SUMIF(meeting!A:A,branch!A:A,meeting!G:G)</f>
        <v>0</v>
      </c>
      <c r="H910" s="7">
        <f>SUMIF(meeting!A:A,branch!A:A,meeting!J:J)/100000</f>
        <v>0</v>
      </c>
      <c r="I910" s="7">
        <f>COUNTIF(lms!A:A,branch!A:A)</f>
        <v>0</v>
      </c>
      <c r="J910" s="7">
        <f>SUMIF(lms!A:A,branch!A:A,lms!N:N)</f>
        <v>0</v>
      </c>
      <c r="K910" s="7">
        <f>SUMIF(lms!A:A,branch!A:A,lms!U:U)/100000</f>
        <v>0</v>
      </c>
      <c r="L910" s="7">
        <f t="shared" si="56"/>
        <v>0</v>
      </c>
      <c r="M910" s="7">
        <f t="shared" si="57"/>
        <v>0</v>
      </c>
      <c r="N910" s="7">
        <f t="shared" si="58"/>
        <v>0</v>
      </c>
      <c r="O910" s="7">
        <f t="shared" si="59"/>
        <v>0</v>
      </c>
      <c r="P910" s="3"/>
    </row>
    <row r="911" spans="1:16" x14ac:dyDescent="0.35">
      <c r="A911" s="7">
        <v>2075</v>
      </c>
      <c r="B911" s="7" t="str">
        <f>VLOOKUP(A:A,[2]Branch!$B:$C,2,0)</f>
        <v>Vidhyanagar Haveri</v>
      </c>
      <c r="C911" s="7" t="str">
        <f>VLOOKUP(A:A,[2]Branch!$B:$E,4,0)</f>
        <v>HAVERI</v>
      </c>
      <c r="D911" s="7" t="str">
        <f>VLOOKUP(A:A,[2]Branch!$B:$F,5,0)</f>
        <v>DAVANAGERE</v>
      </c>
      <c r="E911" s="7" t="s">
        <v>492</v>
      </c>
      <c r="F911" s="7">
        <f>COUNTIF(meeting!A:A,A:A)</f>
        <v>0</v>
      </c>
      <c r="G911" s="7">
        <f>SUMIF(meeting!A:A,branch!A:A,meeting!G:G)</f>
        <v>0</v>
      </c>
      <c r="H911" s="7">
        <f>SUMIF(meeting!A:A,branch!A:A,meeting!J:J)/100000</f>
        <v>0</v>
      </c>
      <c r="I911" s="7">
        <f>COUNTIF(lms!A:A,branch!A:A)</f>
        <v>0</v>
      </c>
      <c r="J911" s="7">
        <f>SUMIF(lms!A:A,branch!A:A,lms!N:N)</f>
        <v>0</v>
      </c>
      <c r="K911" s="7">
        <f>SUMIF(lms!A:A,branch!A:A,lms!U:U)/100000</f>
        <v>0</v>
      </c>
      <c r="L911" s="7">
        <f t="shared" si="56"/>
        <v>0</v>
      </c>
      <c r="M911" s="7">
        <f t="shared" si="57"/>
        <v>0</v>
      </c>
      <c r="N911" s="7">
        <f t="shared" si="58"/>
        <v>0</v>
      </c>
      <c r="O911" s="7">
        <f t="shared" si="59"/>
        <v>0</v>
      </c>
      <c r="P911" s="3"/>
    </row>
    <row r="912" spans="1:16" x14ac:dyDescent="0.35">
      <c r="A912" s="7">
        <v>2942</v>
      </c>
      <c r="B912" s="7" t="str">
        <f>VLOOKUP(A:A,[2]Branch!$B:$C,2,0)</f>
        <v>Khammam Cross Road Kodada</v>
      </c>
      <c r="C912" s="7" t="str">
        <f>VLOOKUP(A:A,[2]Branch!$B:$E,4,0)</f>
        <v>KHAMMAM</v>
      </c>
      <c r="D912" s="7" t="str">
        <f>VLOOKUP(A:A,[2]Branch!$B:$F,5,0)</f>
        <v>WARANGAL REGION</v>
      </c>
      <c r="E912" s="7" t="s">
        <v>492</v>
      </c>
      <c r="F912" s="7">
        <f>COUNTIF(meeting!A:A,A:A)</f>
        <v>0</v>
      </c>
      <c r="G912" s="7">
        <f>SUMIF(meeting!A:A,branch!A:A,meeting!G:G)</f>
        <v>0</v>
      </c>
      <c r="H912" s="7">
        <f>SUMIF(meeting!A:A,branch!A:A,meeting!J:J)/100000</f>
        <v>0</v>
      </c>
      <c r="I912" s="7">
        <f>COUNTIF(lms!A:A,branch!A:A)</f>
        <v>0</v>
      </c>
      <c r="J912" s="7">
        <f>SUMIF(lms!A:A,branch!A:A,lms!N:N)</f>
        <v>0</v>
      </c>
      <c r="K912" s="7">
        <f>SUMIF(lms!A:A,branch!A:A,lms!U:U)/100000</f>
        <v>0</v>
      </c>
      <c r="L912" s="7">
        <f t="shared" si="56"/>
        <v>0</v>
      </c>
      <c r="M912" s="7">
        <f t="shared" si="57"/>
        <v>0</v>
      </c>
      <c r="N912" s="7">
        <f t="shared" si="58"/>
        <v>0</v>
      </c>
      <c r="O912" s="7">
        <f t="shared" si="59"/>
        <v>0</v>
      </c>
      <c r="P912" s="3"/>
    </row>
    <row r="913" spans="1:16" x14ac:dyDescent="0.35">
      <c r="A913" s="7">
        <v>3757</v>
      </c>
      <c r="B913" s="7" t="str">
        <f>VLOOKUP(A:A,[2]Branch!$B:$C,2,0)</f>
        <v>Nimapada</v>
      </c>
      <c r="C913" s="7" t="str">
        <f>VLOOKUP(A:A,[2]Branch!$B:$E,4,0)</f>
        <v>PURI</v>
      </c>
      <c r="D913" s="7" t="str">
        <f>VLOOKUP(A:A,[2]Branch!$B:$F,5,0)</f>
        <v>BHUBANESWAR</v>
      </c>
      <c r="E913" s="7" t="s">
        <v>498</v>
      </c>
      <c r="F913" s="7">
        <f>COUNTIF(meeting!A:A,A:A)</f>
        <v>0</v>
      </c>
      <c r="G913" s="7">
        <f>SUMIF(meeting!A:A,branch!A:A,meeting!G:G)</f>
        <v>0</v>
      </c>
      <c r="H913" s="7">
        <f>SUMIF(meeting!A:A,branch!A:A,meeting!J:J)/100000</f>
        <v>0</v>
      </c>
      <c r="I913" s="7">
        <f>COUNTIF(lms!A:A,branch!A:A)</f>
        <v>0</v>
      </c>
      <c r="J913" s="7">
        <f>SUMIF(lms!A:A,branch!A:A,lms!N:N)</f>
        <v>0</v>
      </c>
      <c r="K913" s="7">
        <f>SUMIF(lms!A:A,branch!A:A,lms!U:U)/100000</f>
        <v>0</v>
      </c>
      <c r="L913" s="7">
        <f t="shared" si="56"/>
        <v>0</v>
      </c>
      <c r="M913" s="7">
        <f t="shared" si="57"/>
        <v>0</v>
      </c>
      <c r="N913" s="7">
        <f t="shared" si="58"/>
        <v>0</v>
      </c>
      <c r="O913" s="7">
        <f t="shared" si="59"/>
        <v>0</v>
      </c>
      <c r="P913" s="3"/>
    </row>
    <row r="914" spans="1:16" x14ac:dyDescent="0.35">
      <c r="A914" s="7">
        <v>2464</v>
      </c>
      <c r="B914" s="7" t="str">
        <f>VLOOKUP(A:A,[2]Branch!$B:$C,2,0)</f>
        <v>Saraspur</v>
      </c>
      <c r="C914" s="7" t="str">
        <f>VLOOKUP(A:A,[2]Branch!$B:$E,4,0)</f>
        <v>AHMEDABAD 4</v>
      </c>
      <c r="D914" s="7" t="str">
        <f>VLOOKUP(A:A,[2]Branch!$B:$F,5,0)</f>
        <v xml:space="preserve">NORTH GUJARAT </v>
      </c>
      <c r="E914" s="7" t="s">
        <v>496</v>
      </c>
      <c r="F914" s="7">
        <f>COUNTIF(meeting!A:A,A:A)</f>
        <v>0</v>
      </c>
      <c r="G914" s="7">
        <f>SUMIF(meeting!A:A,branch!A:A,meeting!G:G)</f>
        <v>0</v>
      </c>
      <c r="H914" s="7">
        <f>SUMIF(meeting!A:A,branch!A:A,meeting!J:J)/100000</f>
        <v>0</v>
      </c>
      <c r="I914" s="7">
        <f>COUNTIF(lms!A:A,branch!A:A)</f>
        <v>0</v>
      </c>
      <c r="J914" s="7">
        <f>SUMIF(lms!A:A,branch!A:A,lms!N:N)</f>
        <v>0</v>
      </c>
      <c r="K914" s="7">
        <f>SUMIF(lms!A:A,branch!A:A,lms!U:U)/100000</f>
        <v>0</v>
      </c>
      <c r="L914" s="7">
        <f t="shared" si="56"/>
        <v>0</v>
      </c>
      <c r="M914" s="7">
        <f t="shared" si="57"/>
        <v>0</v>
      </c>
      <c r="N914" s="7">
        <f t="shared" si="58"/>
        <v>0</v>
      </c>
      <c r="O914" s="7">
        <f t="shared" si="59"/>
        <v>0</v>
      </c>
      <c r="P914" s="3"/>
    </row>
    <row r="915" spans="1:16" x14ac:dyDescent="0.35">
      <c r="A915" s="7">
        <v>292</v>
      </c>
      <c r="B915" s="7" t="str">
        <f>VLOOKUP(A:A,[2]Branch!$B:$C,2,0)</f>
        <v>Thevara</v>
      </c>
      <c r="C915" s="7" t="str">
        <f>VLOOKUP(A:A,[2]Branch!$B:$E,4,0)</f>
        <v>ERNAKULAM-4</v>
      </c>
      <c r="D915" s="7" t="str">
        <f>VLOOKUP(A:A,[2]Branch!$B:$F,5,0)</f>
        <v>ERNAKULAM-1</v>
      </c>
      <c r="E915" s="7" t="s">
        <v>493</v>
      </c>
      <c r="F915" s="7">
        <f>COUNTIF(meeting!A:A,A:A)</f>
        <v>0</v>
      </c>
      <c r="G915" s="7">
        <f>SUMIF(meeting!A:A,branch!A:A,meeting!G:G)</f>
        <v>0</v>
      </c>
      <c r="H915" s="7">
        <f>SUMIF(meeting!A:A,branch!A:A,meeting!J:J)/100000</f>
        <v>0</v>
      </c>
      <c r="I915" s="7">
        <f>COUNTIF(lms!A:A,branch!A:A)</f>
        <v>0</v>
      </c>
      <c r="J915" s="7">
        <f>SUMIF(lms!A:A,branch!A:A,lms!N:N)</f>
        <v>0</v>
      </c>
      <c r="K915" s="7">
        <f>SUMIF(lms!A:A,branch!A:A,lms!U:U)/100000</f>
        <v>0</v>
      </c>
      <c r="L915" s="7">
        <f t="shared" si="56"/>
        <v>0</v>
      </c>
      <c r="M915" s="7">
        <f t="shared" si="57"/>
        <v>0</v>
      </c>
      <c r="N915" s="7">
        <f t="shared" si="58"/>
        <v>0</v>
      </c>
      <c r="O915" s="7">
        <f t="shared" si="59"/>
        <v>0</v>
      </c>
      <c r="P915" s="3"/>
    </row>
    <row r="916" spans="1:16" x14ac:dyDescent="0.35">
      <c r="A916" s="7">
        <v>2086</v>
      </c>
      <c r="B916" s="7" t="str">
        <f>VLOOKUP(A:A,[2]Branch!$B:$C,2,0)</f>
        <v>Tholkapiyar Street Vellore</v>
      </c>
      <c r="C916" s="7" t="str">
        <f>VLOOKUP(A:A,[2]Branch!$B:$E,4,0)</f>
        <v>WALAJAPET</v>
      </c>
      <c r="D916" s="7" t="str">
        <f>VLOOKUP(A:A,[2]Branch!$B:$F,5,0)</f>
        <v>VELLORE</v>
      </c>
      <c r="E916" s="7" t="s">
        <v>497</v>
      </c>
      <c r="F916" s="7">
        <f>COUNTIF(meeting!A:A,A:A)</f>
        <v>0</v>
      </c>
      <c r="G916" s="7">
        <f>SUMIF(meeting!A:A,branch!A:A,meeting!G:G)</f>
        <v>0</v>
      </c>
      <c r="H916" s="7">
        <f>SUMIF(meeting!A:A,branch!A:A,meeting!J:J)/100000</f>
        <v>0</v>
      </c>
      <c r="I916" s="7">
        <f>COUNTIF(lms!A:A,branch!A:A)</f>
        <v>0</v>
      </c>
      <c r="J916" s="7">
        <f>SUMIF(lms!A:A,branch!A:A,lms!N:N)</f>
        <v>0</v>
      </c>
      <c r="K916" s="7">
        <f>SUMIF(lms!A:A,branch!A:A,lms!U:U)/100000</f>
        <v>0</v>
      </c>
      <c r="L916" s="7">
        <f t="shared" si="56"/>
        <v>0</v>
      </c>
      <c r="M916" s="7">
        <f t="shared" si="57"/>
        <v>0</v>
      </c>
      <c r="N916" s="7">
        <f t="shared" si="58"/>
        <v>0</v>
      </c>
      <c r="O916" s="7">
        <f t="shared" si="59"/>
        <v>0</v>
      </c>
      <c r="P916" s="3"/>
    </row>
    <row r="917" spans="1:16" x14ac:dyDescent="0.35">
      <c r="A917" s="7">
        <v>3587</v>
      </c>
      <c r="B917" s="7" t="str">
        <f>VLOOKUP(A:A,[2]Branch!$B:$C,2,0)</f>
        <v>Shyambazar Kolkata</v>
      </c>
      <c r="C917" s="7" t="str">
        <f>VLOOKUP(A:A,[2]Branch!$B:$E,4,0)</f>
        <v>KOLKATA-3</v>
      </c>
      <c r="D917" s="7" t="str">
        <f>VLOOKUP(A:A,[2]Branch!$B:$F,5,0)</f>
        <v>KOLKATA NORTH</v>
      </c>
      <c r="E917" s="7" t="s">
        <v>498</v>
      </c>
      <c r="F917" s="7">
        <f>COUNTIF(meeting!A:A,A:A)</f>
        <v>0</v>
      </c>
      <c r="G917" s="7">
        <f>SUMIF(meeting!A:A,branch!A:A,meeting!G:G)</f>
        <v>0</v>
      </c>
      <c r="H917" s="7">
        <f>SUMIF(meeting!A:A,branch!A:A,meeting!J:J)/100000</f>
        <v>0</v>
      </c>
      <c r="I917" s="7">
        <f>COUNTIF(lms!A:A,branch!A:A)</f>
        <v>0</v>
      </c>
      <c r="J917" s="7">
        <f>SUMIF(lms!A:A,branch!A:A,lms!N:N)</f>
        <v>0</v>
      </c>
      <c r="K917" s="7">
        <f>SUMIF(lms!A:A,branch!A:A,lms!U:U)/100000</f>
        <v>0</v>
      </c>
      <c r="L917" s="7">
        <f t="shared" si="56"/>
        <v>0</v>
      </c>
      <c r="M917" s="7">
        <f t="shared" si="57"/>
        <v>0</v>
      </c>
      <c r="N917" s="7">
        <f t="shared" si="58"/>
        <v>0</v>
      </c>
      <c r="O917" s="7">
        <f t="shared" si="59"/>
        <v>0</v>
      </c>
      <c r="P917" s="3"/>
    </row>
    <row r="918" spans="1:16" x14ac:dyDescent="0.35">
      <c r="A918" s="7">
        <v>816</v>
      </c>
      <c r="B918" s="7" t="str">
        <f>VLOOKUP(A:A,[2]Branch!$B:$C,2,0)</f>
        <v>Hosur</v>
      </c>
      <c r="C918" s="7" t="str">
        <f>VLOOKUP(A:A,[2]Branch!$B:$E,4,0)</f>
        <v>HOSUR</v>
      </c>
      <c r="D918" s="7" t="str">
        <f>VLOOKUP(A:A,[2]Branch!$B:$F,5,0)</f>
        <v>SALEM</v>
      </c>
      <c r="E918" s="7" t="s">
        <v>494</v>
      </c>
      <c r="F918" s="7">
        <f>COUNTIF(meeting!A:A,A:A)</f>
        <v>0</v>
      </c>
      <c r="G918" s="7">
        <f>SUMIF(meeting!A:A,branch!A:A,meeting!G:G)</f>
        <v>0</v>
      </c>
      <c r="H918" s="7">
        <f>SUMIF(meeting!A:A,branch!A:A,meeting!J:J)/100000</f>
        <v>0</v>
      </c>
      <c r="I918" s="7">
        <f>COUNTIF(lms!A:A,branch!A:A)</f>
        <v>0</v>
      </c>
      <c r="J918" s="7">
        <f>SUMIF(lms!A:A,branch!A:A,lms!N:N)</f>
        <v>0</v>
      </c>
      <c r="K918" s="7">
        <f>SUMIF(lms!A:A,branch!A:A,lms!U:U)/100000</f>
        <v>0</v>
      </c>
      <c r="L918" s="7">
        <f t="shared" si="56"/>
        <v>0</v>
      </c>
      <c r="M918" s="7">
        <f t="shared" si="57"/>
        <v>0</v>
      </c>
      <c r="N918" s="7">
        <f t="shared" si="58"/>
        <v>0</v>
      </c>
      <c r="O918" s="7">
        <f t="shared" si="59"/>
        <v>0</v>
      </c>
      <c r="P918" s="3"/>
    </row>
    <row r="919" spans="1:16" x14ac:dyDescent="0.35">
      <c r="A919" s="7">
        <v>3740</v>
      </c>
      <c r="B919" s="7" t="str">
        <f>VLOOKUP(A:A,[2]Branch!$B:$C,2,0)</f>
        <v>Teghra</v>
      </c>
      <c r="C919" s="7" t="str">
        <f>VLOOKUP(A:A,[2]Branch!$B:$E,4,0)</f>
        <v>PATNA-4</v>
      </c>
      <c r="D919" s="7" t="str">
        <f>VLOOKUP(A:A,[2]Branch!$B:$F,5,0)</f>
        <v>BIHAR</v>
      </c>
      <c r="E919" s="7" t="s">
        <v>498</v>
      </c>
      <c r="F919" s="7">
        <f>COUNTIF(meeting!A:A,A:A)</f>
        <v>0</v>
      </c>
      <c r="G919" s="7">
        <f>SUMIF(meeting!A:A,branch!A:A,meeting!G:G)</f>
        <v>0</v>
      </c>
      <c r="H919" s="7">
        <f>SUMIF(meeting!A:A,branch!A:A,meeting!J:J)/100000</f>
        <v>0</v>
      </c>
      <c r="I919" s="7">
        <f>COUNTIF(lms!A:A,branch!A:A)</f>
        <v>0</v>
      </c>
      <c r="J919" s="7">
        <f>SUMIF(lms!A:A,branch!A:A,lms!N:N)</f>
        <v>0</v>
      </c>
      <c r="K919" s="7">
        <f>SUMIF(lms!A:A,branch!A:A,lms!U:U)/100000</f>
        <v>0</v>
      </c>
      <c r="L919" s="7">
        <f t="shared" si="56"/>
        <v>0</v>
      </c>
      <c r="M919" s="7">
        <f t="shared" si="57"/>
        <v>0</v>
      </c>
      <c r="N919" s="7">
        <f t="shared" si="58"/>
        <v>0</v>
      </c>
      <c r="O919" s="7">
        <f t="shared" si="59"/>
        <v>0</v>
      </c>
      <c r="P919" s="3"/>
    </row>
    <row r="920" spans="1:16" x14ac:dyDescent="0.35">
      <c r="A920" s="7">
        <v>54</v>
      </c>
      <c r="B920" s="7" t="str">
        <f>VLOOKUP(A:A,[2]Branch!$B:$C,2,0)</f>
        <v>Sakinaka</v>
      </c>
      <c r="C920" s="7" t="str">
        <f>VLOOKUP(A:A,[2]Branch!$B:$E,4,0)</f>
        <v>MULUND</v>
      </c>
      <c r="D920" s="7" t="str">
        <f>VLOOKUP(A:A,[2]Branch!$B:$F,5,0)</f>
        <v>MUMBAI</v>
      </c>
      <c r="E920" s="7" t="s">
        <v>496</v>
      </c>
      <c r="F920" s="7">
        <f>COUNTIF(meeting!A:A,A:A)</f>
        <v>0</v>
      </c>
      <c r="G920" s="7">
        <f>SUMIF(meeting!A:A,branch!A:A,meeting!G:G)</f>
        <v>0</v>
      </c>
      <c r="H920" s="7">
        <f>SUMIF(meeting!A:A,branch!A:A,meeting!J:J)/100000</f>
        <v>0</v>
      </c>
      <c r="I920" s="7">
        <f>COUNTIF(lms!A:A,branch!A:A)</f>
        <v>0</v>
      </c>
      <c r="J920" s="7">
        <f>SUMIF(lms!A:A,branch!A:A,lms!N:N)</f>
        <v>0</v>
      </c>
      <c r="K920" s="7">
        <f>SUMIF(lms!A:A,branch!A:A,lms!U:U)/100000</f>
        <v>0</v>
      </c>
      <c r="L920" s="7">
        <f t="shared" si="56"/>
        <v>0</v>
      </c>
      <c r="M920" s="7">
        <f t="shared" si="57"/>
        <v>0</v>
      </c>
      <c r="N920" s="7">
        <f t="shared" si="58"/>
        <v>0</v>
      </c>
      <c r="O920" s="7">
        <f t="shared" si="59"/>
        <v>0</v>
      </c>
      <c r="P920" s="3"/>
    </row>
    <row r="921" spans="1:16" x14ac:dyDescent="0.35">
      <c r="A921" s="7">
        <v>3354</v>
      </c>
      <c r="B921" s="7" t="str">
        <f>VLOOKUP(A:A,[2]Branch!$B:$C,2,0)</f>
        <v>Gow Shala Road ,Ludhiana</v>
      </c>
      <c r="C921" s="7" t="str">
        <f>VLOOKUP(A:A,[2]Branch!$B:$E,4,0)</f>
        <v>PUNJAB 4</v>
      </c>
      <c r="D921" s="7" t="str">
        <f>VLOOKUP(A:A,[2]Branch!$B:$F,5,0)</f>
        <v>PATIALA</v>
      </c>
      <c r="E921" s="7" t="s">
        <v>499</v>
      </c>
      <c r="F921" s="7">
        <f>COUNTIF(meeting!A:A,A:A)</f>
        <v>0</v>
      </c>
      <c r="G921" s="7">
        <f>SUMIF(meeting!A:A,branch!A:A,meeting!G:G)</f>
        <v>0</v>
      </c>
      <c r="H921" s="7">
        <f>SUMIF(meeting!A:A,branch!A:A,meeting!J:J)/100000</f>
        <v>0</v>
      </c>
      <c r="I921" s="7">
        <f>COUNTIF(lms!A:A,branch!A:A)</f>
        <v>0</v>
      </c>
      <c r="J921" s="7">
        <f>SUMIF(lms!A:A,branch!A:A,lms!N:N)</f>
        <v>0</v>
      </c>
      <c r="K921" s="7">
        <f>SUMIF(lms!A:A,branch!A:A,lms!U:U)/100000</f>
        <v>0</v>
      </c>
      <c r="L921" s="7">
        <f t="shared" si="56"/>
        <v>0</v>
      </c>
      <c r="M921" s="7">
        <f t="shared" si="57"/>
        <v>0</v>
      </c>
      <c r="N921" s="7">
        <f t="shared" si="58"/>
        <v>0</v>
      </c>
      <c r="O921" s="7">
        <f t="shared" si="59"/>
        <v>0</v>
      </c>
      <c r="P921" s="3"/>
    </row>
    <row r="922" spans="1:16" x14ac:dyDescent="0.35">
      <c r="A922" s="7">
        <v>94</v>
      </c>
      <c r="B922" s="7" t="str">
        <f>VLOOKUP(A:A,[2]Branch!$B:$C,2,0)</f>
        <v>Cherpu</v>
      </c>
      <c r="C922" s="7" t="str">
        <f>VLOOKUP(A:A,[2]Branch!$B:$E,4,0)</f>
        <v>THRISSUR-03</v>
      </c>
      <c r="D922" s="7" t="str">
        <f>VLOOKUP(A:A,[2]Branch!$B:$F,5,0)</f>
        <v>THRISSUR - 1</v>
      </c>
      <c r="E922" s="7" t="s">
        <v>493</v>
      </c>
      <c r="F922" s="7">
        <f>COUNTIF(meeting!A:A,A:A)</f>
        <v>0</v>
      </c>
      <c r="G922" s="7">
        <f>SUMIF(meeting!A:A,branch!A:A,meeting!G:G)</f>
        <v>0</v>
      </c>
      <c r="H922" s="7">
        <f>SUMIF(meeting!A:A,branch!A:A,meeting!J:J)/100000</f>
        <v>0</v>
      </c>
      <c r="I922" s="7">
        <f>COUNTIF(lms!A:A,branch!A:A)</f>
        <v>0</v>
      </c>
      <c r="J922" s="7">
        <f>SUMIF(lms!A:A,branch!A:A,lms!N:N)</f>
        <v>0</v>
      </c>
      <c r="K922" s="7">
        <f>SUMIF(lms!A:A,branch!A:A,lms!U:U)/100000</f>
        <v>0</v>
      </c>
      <c r="L922" s="7">
        <f t="shared" si="56"/>
        <v>0</v>
      </c>
      <c r="M922" s="7">
        <f t="shared" si="57"/>
        <v>0</v>
      </c>
      <c r="N922" s="7">
        <f t="shared" si="58"/>
        <v>0</v>
      </c>
      <c r="O922" s="7">
        <f t="shared" si="59"/>
        <v>0</v>
      </c>
      <c r="P922" s="3"/>
    </row>
    <row r="923" spans="1:16" x14ac:dyDescent="0.35">
      <c r="A923" s="7">
        <v>3418</v>
      </c>
      <c r="B923" s="7" t="str">
        <f>VLOOKUP(A:A,[2]Branch!$B:$C,2,0)</f>
        <v>Angol Belgaum</v>
      </c>
      <c r="C923" s="7" t="str">
        <f>VLOOKUP(A:A,[2]Branch!$B:$E,4,0)</f>
        <v>BELGAUM-1</v>
      </c>
      <c r="D923" s="7" t="str">
        <f>VLOOKUP(A:A,[2]Branch!$B:$F,5,0)</f>
        <v>HUBLI REGION</v>
      </c>
      <c r="E923" s="7" t="s">
        <v>495</v>
      </c>
      <c r="F923" s="7">
        <f>COUNTIF(meeting!A:A,A:A)</f>
        <v>0</v>
      </c>
      <c r="G923" s="7">
        <f>SUMIF(meeting!A:A,branch!A:A,meeting!G:G)</f>
        <v>0</v>
      </c>
      <c r="H923" s="7">
        <f>SUMIF(meeting!A:A,branch!A:A,meeting!J:J)/100000</f>
        <v>0</v>
      </c>
      <c r="I923" s="7">
        <f>COUNTIF(lms!A:A,branch!A:A)</f>
        <v>0</v>
      </c>
      <c r="J923" s="7">
        <f>SUMIF(lms!A:A,branch!A:A,lms!N:N)</f>
        <v>0</v>
      </c>
      <c r="K923" s="7">
        <f>SUMIF(lms!A:A,branch!A:A,lms!U:U)/100000</f>
        <v>0</v>
      </c>
      <c r="L923" s="7">
        <f t="shared" si="56"/>
        <v>0</v>
      </c>
      <c r="M923" s="7">
        <f t="shared" si="57"/>
        <v>0</v>
      </c>
      <c r="N923" s="7">
        <f t="shared" si="58"/>
        <v>0</v>
      </c>
      <c r="O923" s="7">
        <f t="shared" si="59"/>
        <v>0</v>
      </c>
      <c r="P923" s="3"/>
    </row>
    <row r="924" spans="1:16" x14ac:dyDescent="0.35">
      <c r="A924" s="7">
        <v>865</v>
      </c>
      <c r="B924" s="7" t="str">
        <f>VLOOKUP(A:A,[2]Branch!$B:$C,2,0)</f>
        <v>Ramaswamy Palayam</v>
      </c>
      <c r="C924" s="7" t="str">
        <f>VLOOKUP(A:A,[2]Branch!$B:$E,4,0)</f>
        <v>BANGALORE-18</v>
      </c>
      <c r="D924" s="7" t="str">
        <f>VLOOKUP(A:A,[2]Branch!$B:$F,5,0)</f>
        <v>BANGALORE-2</v>
      </c>
      <c r="E924" s="7" t="s">
        <v>495</v>
      </c>
      <c r="F924" s="7">
        <f>COUNTIF(meeting!A:A,A:A)</f>
        <v>0</v>
      </c>
      <c r="G924" s="7">
        <f>SUMIF(meeting!A:A,branch!A:A,meeting!G:G)</f>
        <v>0</v>
      </c>
      <c r="H924" s="7">
        <f>SUMIF(meeting!A:A,branch!A:A,meeting!J:J)/100000</f>
        <v>0</v>
      </c>
      <c r="I924" s="7">
        <f>COUNTIF(lms!A:A,branch!A:A)</f>
        <v>0</v>
      </c>
      <c r="J924" s="7">
        <f>SUMIF(lms!A:A,branch!A:A,lms!N:N)</f>
        <v>0</v>
      </c>
      <c r="K924" s="7">
        <f>SUMIF(lms!A:A,branch!A:A,lms!U:U)/100000</f>
        <v>0</v>
      </c>
      <c r="L924" s="7">
        <f t="shared" si="56"/>
        <v>0</v>
      </c>
      <c r="M924" s="7">
        <f t="shared" si="57"/>
        <v>0</v>
      </c>
      <c r="N924" s="7">
        <f t="shared" si="58"/>
        <v>0</v>
      </c>
      <c r="O924" s="7">
        <f t="shared" si="59"/>
        <v>0</v>
      </c>
      <c r="P924" s="3"/>
    </row>
    <row r="925" spans="1:16" x14ac:dyDescent="0.35">
      <c r="A925" s="7">
        <v>1617</v>
      </c>
      <c r="B925" s="7" t="str">
        <f>VLOOKUP(A:A,[2]Branch!$B:$C,2,0)</f>
        <v>Mundgod</v>
      </c>
      <c r="C925" s="7" t="str">
        <f>VLOOKUP(A:A,[2]Branch!$B:$E,4,0)</f>
        <v>HAVERI</v>
      </c>
      <c r="D925" s="7" t="str">
        <f>VLOOKUP(A:A,[2]Branch!$B:$F,5,0)</f>
        <v>DAVANAGERE</v>
      </c>
      <c r="E925" s="7" t="s">
        <v>492</v>
      </c>
      <c r="F925" s="7">
        <f>COUNTIF(meeting!A:A,A:A)</f>
        <v>0</v>
      </c>
      <c r="G925" s="7">
        <f>SUMIF(meeting!A:A,branch!A:A,meeting!G:G)</f>
        <v>0</v>
      </c>
      <c r="H925" s="7">
        <f>SUMIF(meeting!A:A,branch!A:A,meeting!J:J)/100000</f>
        <v>0</v>
      </c>
      <c r="I925" s="7">
        <f>COUNTIF(lms!A:A,branch!A:A)</f>
        <v>0</v>
      </c>
      <c r="J925" s="7">
        <f>SUMIF(lms!A:A,branch!A:A,lms!N:N)</f>
        <v>0</v>
      </c>
      <c r="K925" s="7">
        <f>SUMIF(lms!A:A,branch!A:A,lms!U:U)/100000</f>
        <v>0</v>
      </c>
      <c r="L925" s="7">
        <f t="shared" si="56"/>
        <v>0</v>
      </c>
      <c r="M925" s="7">
        <f t="shared" si="57"/>
        <v>0</v>
      </c>
      <c r="N925" s="7">
        <f t="shared" si="58"/>
        <v>0</v>
      </c>
      <c r="O925" s="7">
        <f t="shared" si="59"/>
        <v>0</v>
      </c>
      <c r="P925" s="3"/>
    </row>
    <row r="926" spans="1:16" x14ac:dyDescent="0.35">
      <c r="A926" s="7">
        <v>3232</v>
      </c>
      <c r="B926" s="7" t="str">
        <f>VLOOKUP(A:A,[2]Branch!$B:$C,2,0)</f>
        <v>Gt Road,Bathinda</v>
      </c>
      <c r="C926" s="7" t="str">
        <f>VLOOKUP(A:A,[2]Branch!$B:$E,4,0)</f>
        <v>PUNJAB 8</v>
      </c>
      <c r="D926" s="7" t="str">
        <f>VLOOKUP(A:A,[2]Branch!$B:$F,5,0)</f>
        <v>PATIALA</v>
      </c>
      <c r="E926" s="7" t="s">
        <v>499</v>
      </c>
      <c r="F926" s="7">
        <f>COUNTIF(meeting!A:A,A:A)</f>
        <v>0</v>
      </c>
      <c r="G926" s="7">
        <f>SUMIF(meeting!A:A,branch!A:A,meeting!G:G)</f>
        <v>0</v>
      </c>
      <c r="H926" s="7">
        <f>SUMIF(meeting!A:A,branch!A:A,meeting!J:J)/100000</f>
        <v>0</v>
      </c>
      <c r="I926" s="7">
        <f>COUNTIF(lms!A:A,branch!A:A)</f>
        <v>0</v>
      </c>
      <c r="J926" s="7">
        <f>SUMIF(lms!A:A,branch!A:A,lms!N:N)</f>
        <v>0</v>
      </c>
      <c r="K926" s="7">
        <f>SUMIF(lms!A:A,branch!A:A,lms!U:U)/100000</f>
        <v>0</v>
      </c>
      <c r="L926" s="7">
        <f t="shared" si="56"/>
        <v>0</v>
      </c>
      <c r="M926" s="7">
        <f t="shared" si="57"/>
        <v>0</v>
      </c>
      <c r="N926" s="7">
        <f t="shared" si="58"/>
        <v>0</v>
      </c>
      <c r="O926" s="7">
        <f t="shared" si="59"/>
        <v>0</v>
      </c>
      <c r="P926" s="3"/>
    </row>
    <row r="927" spans="1:16" x14ac:dyDescent="0.35">
      <c r="A927" s="7">
        <v>1065</v>
      </c>
      <c r="B927" s="7" t="str">
        <f>VLOOKUP(A:A,[2]Branch!$B:$C,2,0)</f>
        <v>Vikarbad</v>
      </c>
      <c r="C927" s="7" t="str">
        <f>VLOOKUP(A:A,[2]Branch!$B:$E,4,0)</f>
        <v>KUKATAPALLY-4</v>
      </c>
      <c r="D927" s="7" t="str">
        <f>VLOOKUP(A:A,[2]Branch!$B:$F,5,0)</f>
        <v>KUKATAPALLY</v>
      </c>
      <c r="E927" s="7" t="s">
        <v>492</v>
      </c>
      <c r="F927" s="7">
        <f>COUNTIF(meeting!A:A,A:A)</f>
        <v>0</v>
      </c>
      <c r="G927" s="7">
        <f>SUMIF(meeting!A:A,branch!A:A,meeting!G:G)</f>
        <v>0</v>
      </c>
      <c r="H927" s="7">
        <f>SUMIF(meeting!A:A,branch!A:A,meeting!J:J)/100000</f>
        <v>0</v>
      </c>
      <c r="I927" s="7">
        <f>COUNTIF(lms!A:A,branch!A:A)</f>
        <v>0</v>
      </c>
      <c r="J927" s="7">
        <f>SUMIF(lms!A:A,branch!A:A,lms!N:N)</f>
        <v>0</v>
      </c>
      <c r="K927" s="7">
        <f>SUMIF(lms!A:A,branch!A:A,lms!U:U)/100000</f>
        <v>0</v>
      </c>
      <c r="L927" s="7">
        <f t="shared" si="56"/>
        <v>0</v>
      </c>
      <c r="M927" s="7">
        <f t="shared" si="57"/>
        <v>0</v>
      </c>
      <c r="N927" s="7">
        <f t="shared" si="58"/>
        <v>0</v>
      </c>
      <c r="O927" s="7">
        <f t="shared" si="59"/>
        <v>0</v>
      </c>
      <c r="P927" s="3"/>
    </row>
    <row r="928" spans="1:16" x14ac:dyDescent="0.35">
      <c r="A928" s="7">
        <v>254</v>
      </c>
      <c r="B928" s="7" t="str">
        <f>VLOOKUP(A:A,[2]Branch!$B:$C,2,0)</f>
        <v>Kottarakkara</v>
      </c>
      <c r="C928" s="7" t="str">
        <f>VLOOKUP(A:A,[2]Branch!$B:$E,4,0)</f>
        <v>KOLLAM 5</v>
      </c>
      <c r="D928" s="7" t="str">
        <f>VLOOKUP(A:A,[2]Branch!$B:$F,5,0)</f>
        <v>KOLLAM REGION</v>
      </c>
      <c r="E928" s="7" t="s">
        <v>493</v>
      </c>
      <c r="F928" s="7">
        <f>COUNTIF(meeting!A:A,A:A)</f>
        <v>0</v>
      </c>
      <c r="G928" s="7">
        <f>SUMIF(meeting!A:A,branch!A:A,meeting!G:G)</f>
        <v>0</v>
      </c>
      <c r="H928" s="7">
        <f>SUMIF(meeting!A:A,branch!A:A,meeting!J:J)/100000</f>
        <v>0</v>
      </c>
      <c r="I928" s="7">
        <f>COUNTIF(lms!A:A,branch!A:A)</f>
        <v>0</v>
      </c>
      <c r="J928" s="7">
        <f>SUMIF(lms!A:A,branch!A:A,lms!N:N)</f>
        <v>0</v>
      </c>
      <c r="K928" s="7">
        <f>SUMIF(lms!A:A,branch!A:A,lms!U:U)/100000</f>
        <v>0</v>
      </c>
      <c r="L928" s="7">
        <f t="shared" si="56"/>
        <v>0</v>
      </c>
      <c r="M928" s="7">
        <f t="shared" si="57"/>
        <v>0</v>
      </c>
      <c r="N928" s="7">
        <f t="shared" si="58"/>
        <v>0</v>
      </c>
      <c r="O928" s="7">
        <f t="shared" si="59"/>
        <v>0</v>
      </c>
      <c r="P928" s="3"/>
    </row>
    <row r="929" spans="1:16" x14ac:dyDescent="0.35">
      <c r="A929" s="7">
        <v>517</v>
      </c>
      <c r="B929" s="7" t="str">
        <f>VLOOKUP(A:A,[2]Branch!$B:$C,2,0)</f>
        <v>New Bownpalli</v>
      </c>
      <c r="C929" s="7" t="str">
        <f>VLOOKUP(A:A,[2]Branch!$B:$E,4,0)</f>
        <v>KUKATAPALLY-3</v>
      </c>
      <c r="D929" s="7" t="str">
        <f>VLOOKUP(A:A,[2]Branch!$B:$F,5,0)</f>
        <v>KUKATAPALLY</v>
      </c>
      <c r="E929" s="7" t="s">
        <v>492</v>
      </c>
      <c r="F929" s="7">
        <f>COUNTIF(meeting!A:A,A:A)</f>
        <v>0</v>
      </c>
      <c r="G929" s="7">
        <f>SUMIF(meeting!A:A,branch!A:A,meeting!G:G)</f>
        <v>0</v>
      </c>
      <c r="H929" s="7">
        <f>SUMIF(meeting!A:A,branch!A:A,meeting!J:J)/100000</f>
        <v>0</v>
      </c>
      <c r="I929" s="7">
        <f>COUNTIF(lms!A:A,branch!A:A)</f>
        <v>0</v>
      </c>
      <c r="J929" s="7">
        <f>SUMIF(lms!A:A,branch!A:A,lms!N:N)</f>
        <v>0</v>
      </c>
      <c r="K929" s="7">
        <f>SUMIF(lms!A:A,branch!A:A,lms!U:U)/100000</f>
        <v>0</v>
      </c>
      <c r="L929" s="7">
        <f t="shared" si="56"/>
        <v>0</v>
      </c>
      <c r="M929" s="7">
        <f t="shared" si="57"/>
        <v>0</v>
      </c>
      <c r="N929" s="7">
        <f t="shared" si="58"/>
        <v>0</v>
      </c>
      <c r="O929" s="7">
        <f t="shared" si="59"/>
        <v>0</v>
      </c>
      <c r="P929" s="3"/>
    </row>
    <row r="930" spans="1:16" x14ac:dyDescent="0.35">
      <c r="A930" s="7">
        <v>3348</v>
      </c>
      <c r="B930" s="7" t="str">
        <f>VLOOKUP(A:A,[2]Branch!$B:$C,2,0)</f>
        <v>Kempagowda Nagara,Doddaballapur</v>
      </c>
      <c r="C930" s="7" t="str">
        <f>VLOOKUP(A:A,[2]Branch!$B:$E,4,0)</f>
        <v>TUMKUR-6</v>
      </c>
      <c r="D930" s="7" t="str">
        <f>VLOOKUP(A:A,[2]Branch!$B:$F,5,0)</f>
        <v>TUMKUR</v>
      </c>
      <c r="E930" s="7" t="s">
        <v>495</v>
      </c>
      <c r="F930" s="7">
        <f>COUNTIF(meeting!A:A,A:A)</f>
        <v>0</v>
      </c>
      <c r="G930" s="7">
        <f>SUMIF(meeting!A:A,branch!A:A,meeting!G:G)</f>
        <v>0</v>
      </c>
      <c r="H930" s="7">
        <f>SUMIF(meeting!A:A,branch!A:A,meeting!J:J)/100000</f>
        <v>0</v>
      </c>
      <c r="I930" s="7">
        <f>COUNTIF(lms!A:A,branch!A:A)</f>
        <v>0</v>
      </c>
      <c r="J930" s="7">
        <f>SUMIF(lms!A:A,branch!A:A,lms!N:N)</f>
        <v>0</v>
      </c>
      <c r="K930" s="7">
        <f>SUMIF(lms!A:A,branch!A:A,lms!U:U)/100000</f>
        <v>0</v>
      </c>
      <c r="L930" s="7">
        <f t="shared" si="56"/>
        <v>0</v>
      </c>
      <c r="M930" s="7">
        <f t="shared" si="57"/>
        <v>0</v>
      </c>
      <c r="N930" s="7">
        <f t="shared" si="58"/>
        <v>0</v>
      </c>
      <c r="O930" s="7">
        <f t="shared" si="59"/>
        <v>0</v>
      </c>
      <c r="P930" s="3"/>
    </row>
    <row r="931" spans="1:16" x14ac:dyDescent="0.35">
      <c r="A931" s="7">
        <v>3720</v>
      </c>
      <c r="B931" s="7" t="str">
        <f>VLOOKUP(A:A,[2]Branch!$B:$C,2,0)</f>
        <v>Powayan</v>
      </c>
      <c r="C931" s="7" t="str">
        <f>VLOOKUP(A:A,[2]Branch!$B:$E,4,0)</f>
        <v>BAREILY</v>
      </c>
      <c r="D931" s="7" t="str">
        <f>VLOOKUP(A:A,[2]Branch!$B:$F,5,0)</f>
        <v>MORADABAD</v>
      </c>
      <c r="E931" s="7" t="s">
        <v>499</v>
      </c>
      <c r="F931" s="7">
        <f>COUNTIF(meeting!A:A,A:A)</f>
        <v>0</v>
      </c>
      <c r="G931" s="7">
        <f>SUMIF(meeting!A:A,branch!A:A,meeting!G:G)</f>
        <v>0</v>
      </c>
      <c r="H931" s="7">
        <f>SUMIF(meeting!A:A,branch!A:A,meeting!J:J)/100000</f>
        <v>0</v>
      </c>
      <c r="I931" s="7">
        <f>COUNTIF(lms!A:A,branch!A:A)</f>
        <v>0</v>
      </c>
      <c r="J931" s="7">
        <f>SUMIF(lms!A:A,branch!A:A,lms!N:N)</f>
        <v>0</v>
      </c>
      <c r="K931" s="7">
        <f>SUMIF(lms!A:A,branch!A:A,lms!U:U)/100000</f>
        <v>0</v>
      </c>
      <c r="L931" s="7">
        <f t="shared" si="56"/>
        <v>0</v>
      </c>
      <c r="M931" s="7">
        <f t="shared" si="57"/>
        <v>0</v>
      </c>
      <c r="N931" s="7">
        <f t="shared" si="58"/>
        <v>0</v>
      </c>
      <c r="O931" s="7">
        <f t="shared" si="59"/>
        <v>0</v>
      </c>
      <c r="P931" s="3"/>
    </row>
    <row r="932" spans="1:16" x14ac:dyDescent="0.35">
      <c r="A932" s="7">
        <v>1896</v>
      </c>
      <c r="B932" s="7" t="str">
        <f>VLOOKUP(A:A,[2]Branch!$B:$C,2,0)</f>
        <v>Dargamitta</v>
      </c>
      <c r="C932" s="7" t="str">
        <f>VLOOKUP(A:A,[2]Branch!$B:$E,4,0)</f>
        <v>NELLORE</v>
      </c>
      <c r="D932" s="7" t="str">
        <f>VLOOKUP(A:A,[2]Branch!$B:$F,5,0)</f>
        <v xml:space="preserve">THIRUPATI </v>
      </c>
      <c r="E932" s="7" t="s">
        <v>497</v>
      </c>
      <c r="F932" s="7">
        <f>COUNTIF(meeting!A:A,A:A)</f>
        <v>0</v>
      </c>
      <c r="G932" s="7">
        <f>SUMIF(meeting!A:A,branch!A:A,meeting!G:G)</f>
        <v>0</v>
      </c>
      <c r="H932" s="7">
        <f>SUMIF(meeting!A:A,branch!A:A,meeting!J:J)/100000</f>
        <v>0</v>
      </c>
      <c r="I932" s="7">
        <f>COUNTIF(lms!A:A,branch!A:A)</f>
        <v>0</v>
      </c>
      <c r="J932" s="7">
        <f>SUMIF(lms!A:A,branch!A:A,lms!N:N)</f>
        <v>0</v>
      </c>
      <c r="K932" s="7">
        <f>SUMIF(lms!A:A,branch!A:A,lms!U:U)/100000</f>
        <v>0</v>
      </c>
      <c r="L932" s="7">
        <f t="shared" si="56"/>
        <v>0</v>
      </c>
      <c r="M932" s="7">
        <f t="shared" si="57"/>
        <v>0</v>
      </c>
      <c r="N932" s="7">
        <f t="shared" si="58"/>
        <v>0</v>
      </c>
      <c r="O932" s="7">
        <f t="shared" si="59"/>
        <v>0</v>
      </c>
      <c r="P932" s="3"/>
    </row>
    <row r="933" spans="1:16" x14ac:dyDescent="0.35">
      <c r="A933" s="7">
        <v>2882</v>
      </c>
      <c r="B933" s="7" t="str">
        <f>VLOOKUP(A:A,[2]Branch!$B:$C,2,0)</f>
        <v>Leela Bhavan, Patiala</v>
      </c>
      <c r="C933" s="7" t="str">
        <f>VLOOKUP(A:A,[2]Branch!$B:$E,4,0)</f>
        <v>PUNJAB 7</v>
      </c>
      <c r="D933" s="7" t="str">
        <f>VLOOKUP(A:A,[2]Branch!$B:$F,5,0)</f>
        <v>PATIALA</v>
      </c>
      <c r="E933" s="7" t="s">
        <v>499</v>
      </c>
      <c r="F933" s="7">
        <f>COUNTIF(meeting!A:A,A:A)</f>
        <v>0</v>
      </c>
      <c r="G933" s="7">
        <f>SUMIF(meeting!A:A,branch!A:A,meeting!G:G)</f>
        <v>0</v>
      </c>
      <c r="H933" s="7">
        <f>SUMIF(meeting!A:A,branch!A:A,meeting!J:J)/100000</f>
        <v>0</v>
      </c>
      <c r="I933" s="7">
        <f>COUNTIF(lms!A:A,branch!A:A)</f>
        <v>0</v>
      </c>
      <c r="J933" s="7">
        <f>SUMIF(lms!A:A,branch!A:A,lms!N:N)</f>
        <v>0</v>
      </c>
      <c r="K933" s="7">
        <f>SUMIF(lms!A:A,branch!A:A,lms!U:U)/100000</f>
        <v>0</v>
      </c>
      <c r="L933" s="7">
        <f t="shared" si="56"/>
        <v>0</v>
      </c>
      <c r="M933" s="7">
        <f t="shared" si="57"/>
        <v>0</v>
      </c>
      <c r="N933" s="7">
        <f t="shared" si="58"/>
        <v>0</v>
      </c>
      <c r="O933" s="7">
        <f t="shared" si="59"/>
        <v>0</v>
      </c>
      <c r="P933" s="3"/>
    </row>
    <row r="934" spans="1:16" x14ac:dyDescent="0.35">
      <c r="A934" s="7">
        <v>3298</v>
      </c>
      <c r="B934" s="7" t="str">
        <f>VLOOKUP(A:A,[2]Branch!$B:$C,2,0)</f>
        <v>Raghavendra Nagar Tumkur</v>
      </c>
      <c r="C934" s="7" t="str">
        <f>VLOOKUP(A:A,[2]Branch!$B:$E,4,0)</f>
        <v>TUMKUR-2</v>
      </c>
      <c r="D934" s="7" t="str">
        <f>VLOOKUP(A:A,[2]Branch!$B:$F,5,0)</f>
        <v>TUMKUR</v>
      </c>
      <c r="E934" s="7" t="s">
        <v>495</v>
      </c>
      <c r="F934" s="7">
        <f>COUNTIF(meeting!A:A,A:A)</f>
        <v>0</v>
      </c>
      <c r="G934" s="7">
        <f>SUMIF(meeting!A:A,branch!A:A,meeting!G:G)</f>
        <v>0</v>
      </c>
      <c r="H934" s="7">
        <f>SUMIF(meeting!A:A,branch!A:A,meeting!J:J)/100000</f>
        <v>0</v>
      </c>
      <c r="I934" s="7">
        <f>COUNTIF(lms!A:A,branch!A:A)</f>
        <v>0</v>
      </c>
      <c r="J934" s="7">
        <f>SUMIF(lms!A:A,branch!A:A,lms!N:N)</f>
        <v>0</v>
      </c>
      <c r="K934" s="7">
        <f>SUMIF(lms!A:A,branch!A:A,lms!U:U)/100000</f>
        <v>0</v>
      </c>
      <c r="L934" s="7">
        <f t="shared" si="56"/>
        <v>0</v>
      </c>
      <c r="M934" s="7">
        <f t="shared" si="57"/>
        <v>0</v>
      </c>
      <c r="N934" s="7">
        <f t="shared" si="58"/>
        <v>0</v>
      </c>
      <c r="O934" s="7">
        <f t="shared" si="59"/>
        <v>0</v>
      </c>
      <c r="P934" s="3"/>
    </row>
    <row r="935" spans="1:16" x14ac:dyDescent="0.35">
      <c r="A935" s="7">
        <v>1380</v>
      </c>
      <c r="B935" s="7" t="str">
        <f>VLOOKUP(A:A,[2]Branch!$B:$C,2,0)</f>
        <v>Arakunnam</v>
      </c>
      <c r="C935" s="7" t="str">
        <f>VLOOKUP(A:A,[2]Branch!$B:$E,4,0)</f>
        <v>KOTTAYAM 1</v>
      </c>
      <c r="D935" s="7" t="str">
        <f>VLOOKUP(A:A,[2]Branch!$B:$F,5,0)</f>
        <v>ALAPUZHA</v>
      </c>
      <c r="E935" s="7" t="s">
        <v>493</v>
      </c>
      <c r="F935" s="7">
        <f>COUNTIF(meeting!A:A,A:A)</f>
        <v>0</v>
      </c>
      <c r="G935" s="7">
        <f>SUMIF(meeting!A:A,branch!A:A,meeting!G:G)</f>
        <v>0</v>
      </c>
      <c r="H935" s="7">
        <f>SUMIF(meeting!A:A,branch!A:A,meeting!J:J)/100000</f>
        <v>0</v>
      </c>
      <c r="I935" s="7">
        <f>COUNTIF(lms!A:A,branch!A:A)</f>
        <v>0</v>
      </c>
      <c r="J935" s="7">
        <f>SUMIF(lms!A:A,branch!A:A,lms!N:N)</f>
        <v>0</v>
      </c>
      <c r="K935" s="7">
        <f>SUMIF(lms!A:A,branch!A:A,lms!U:U)/100000</f>
        <v>0</v>
      </c>
      <c r="L935" s="7">
        <f t="shared" si="56"/>
        <v>0</v>
      </c>
      <c r="M935" s="7">
        <f t="shared" si="57"/>
        <v>0</v>
      </c>
      <c r="N935" s="7">
        <f t="shared" si="58"/>
        <v>0</v>
      </c>
      <c r="O935" s="7">
        <f t="shared" si="59"/>
        <v>0</v>
      </c>
      <c r="P935" s="3"/>
    </row>
    <row r="936" spans="1:16" x14ac:dyDescent="0.35">
      <c r="A936" s="7">
        <v>2272</v>
      </c>
      <c r="B936" s="7" t="str">
        <f>VLOOKUP(A:A,[2]Branch!$B:$C,2,0)</f>
        <v>Parvathipuram</v>
      </c>
      <c r="C936" s="7" t="str">
        <f>VLOOKUP(A:A,[2]Branch!$B:$E,4,0)</f>
        <v>VIJAYANAGARAM 1</v>
      </c>
      <c r="D936" s="7" t="str">
        <f>VLOOKUP(A:A,[2]Branch!$B:$F,5,0)</f>
        <v>VISHAKHAPATANAM</v>
      </c>
      <c r="E936" s="7" t="s">
        <v>498</v>
      </c>
      <c r="F936" s="7">
        <f>COUNTIF(meeting!A:A,A:A)</f>
        <v>0</v>
      </c>
      <c r="G936" s="7">
        <f>SUMIF(meeting!A:A,branch!A:A,meeting!G:G)</f>
        <v>0</v>
      </c>
      <c r="H936" s="7">
        <f>SUMIF(meeting!A:A,branch!A:A,meeting!J:J)/100000</f>
        <v>0</v>
      </c>
      <c r="I936" s="7">
        <f>COUNTIF(lms!A:A,branch!A:A)</f>
        <v>0</v>
      </c>
      <c r="J936" s="7">
        <f>SUMIF(lms!A:A,branch!A:A,lms!N:N)</f>
        <v>0</v>
      </c>
      <c r="K936" s="7">
        <f>SUMIF(lms!A:A,branch!A:A,lms!U:U)/100000</f>
        <v>0</v>
      </c>
      <c r="L936" s="7">
        <f t="shared" si="56"/>
        <v>0</v>
      </c>
      <c r="M936" s="7">
        <f t="shared" si="57"/>
        <v>0</v>
      </c>
      <c r="N936" s="7">
        <f t="shared" si="58"/>
        <v>0</v>
      </c>
      <c r="O936" s="7">
        <f t="shared" si="59"/>
        <v>0</v>
      </c>
      <c r="P936" s="3"/>
    </row>
    <row r="937" spans="1:16" x14ac:dyDescent="0.35">
      <c r="A937" s="7">
        <v>582</v>
      </c>
      <c r="B937" s="7" t="str">
        <f>VLOOKUP(A:A,[2]Branch!$B:$C,2,0)</f>
        <v>Cherkalam</v>
      </c>
      <c r="C937" s="7" t="str">
        <f>VLOOKUP(A:A,[2]Branch!$B:$E,4,0)</f>
        <v>KASARGOD-1</v>
      </c>
      <c r="D937" s="7" t="str">
        <f>VLOOKUP(A:A,[2]Branch!$B:$F,5,0)</f>
        <v xml:space="preserve">KANNUR </v>
      </c>
      <c r="E937" s="7" t="s">
        <v>493</v>
      </c>
      <c r="F937" s="7">
        <f>COUNTIF(meeting!A:A,A:A)</f>
        <v>0</v>
      </c>
      <c r="G937" s="7">
        <f>SUMIF(meeting!A:A,branch!A:A,meeting!G:G)</f>
        <v>0</v>
      </c>
      <c r="H937" s="7">
        <f>SUMIF(meeting!A:A,branch!A:A,meeting!J:J)/100000</f>
        <v>0</v>
      </c>
      <c r="I937" s="7">
        <f>COUNTIF(lms!A:A,branch!A:A)</f>
        <v>0</v>
      </c>
      <c r="J937" s="7">
        <f>SUMIF(lms!A:A,branch!A:A,lms!N:N)</f>
        <v>0</v>
      </c>
      <c r="K937" s="7">
        <f>SUMIF(lms!A:A,branch!A:A,lms!U:U)/100000</f>
        <v>0</v>
      </c>
      <c r="L937" s="7">
        <f t="shared" si="56"/>
        <v>0</v>
      </c>
      <c r="M937" s="7">
        <f t="shared" si="57"/>
        <v>0</v>
      </c>
      <c r="N937" s="7">
        <f t="shared" si="58"/>
        <v>0</v>
      </c>
      <c r="O937" s="7">
        <f t="shared" si="59"/>
        <v>0</v>
      </c>
      <c r="P937" s="3"/>
    </row>
    <row r="938" spans="1:16" x14ac:dyDescent="0.35">
      <c r="A938" s="7">
        <v>3797</v>
      </c>
      <c r="B938" s="7" t="str">
        <f>VLOOKUP(A:A,[2]Branch!$B:$C,2,0)</f>
        <v>Titlagarh</v>
      </c>
      <c r="C938" s="7" t="str">
        <f>VLOOKUP(A:A,[2]Branch!$B:$E,4,0)</f>
        <v>BARGARH-1</v>
      </c>
      <c r="D938" s="7" t="str">
        <f>VLOOKUP(A:A,[2]Branch!$B:$F,5,0)</f>
        <v>SAMBALPUR</v>
      </c>
      <c r="E938" s="7" t="s">
        <v>498</v>
      </c>
      <c r="F938" s="7">
        <f>COUNTIF(meeting!A:A,A:A)</f>
        <v>0</v>
      </c>
      <c r="G938" s="7">
        <f>SUMIF(meeting!A:A,branch!A:A,meeting!G:G)</f>
        <v>0</v>
      </c>
      <c r="H938" s="7">
        <f>SUMIF(meeting!A:A,branch!A:A,meeting!J:J)/100000</f>
        <v>0</v>
      </c>
      <c r="I938" s="7">
        <f>COUNTIF(lms!A:A,branch!A:A)</f>
        <v>0</v>
      </c>
      <c r="J938" s="7">
        <f>SUMIF(lms!A:A,branch!A:A,lms!N:N)</f>
        <v>0</v>
      </c>
      <c r="K938" s="7">
        <f>SUMIF(lms!A:A,branch!A:A,lms!U:U)/100000</f>
        <v>0</v>
      </c>
      <c r="L938" s="7">
        <f t="shared" si="56"/>
        <v>0</v>
      </c>
      <c r="M938" s="7">
        <f t="shared" si="57"/>
        <v>0</v>
      </c>
      <c r="N938" s="7">
        <f t="shared" si="58"/>
        <v>0</v>
      </c>
      <c r="O938" s="7">
        <f t="shared" si="59"/>
        <v>0</v>
      </c>
      <c r="P938" s="3"/>
    </row>
    <row r="939" spans="1:16" x14ac:dyDescent="0.35">
      <c r="A939" s="7">
        <v>825</v>
      </c>
      <c r="B939" s="7" t="str">
        <f>VLOOKUP(A:A,[2]Branch!$B:$C,2,0)</f>
        <v>Agarsen Chowk</v>
      </c>
      <c r="C939" s="7" t="str">
        <f>VLOOKUP(A:A,[2]Branch!$B:$E,4,0)</f>
        <v>BHOPAL-2</v>
      </c>
      <c r="D939" s="7" t="str">
        <f>VLOOKUP(A:A,[2]Branch!$B:$F,5,0)</f>
        <v>BHOPAL</v>
      </c>
      <c r="E939" s="7" t="s">
        <v>496</v>
      </c>
      <c r="F939" s="7">
        <f>COUNTIF(meeting!A:A,A:A)</f>
        <v>0</v>
      </c>
      <c r="G939" s="7">
        <f>SUMIF(meeting!A:A,branch!A:A,meeting!G:G)</f>
        <v>0</v>
      </c>
      <c r="H939" s="7">
        <f>SUMIF(meeting!A:A,branch!A:A,meeting!J:J)/100000</f>
        <v>0</v>
      </c>
      <c r="I939" s="7">
        <f>COUNTIF(lms!A:A,branch!A:A)</f>
        <v>0</v>
      </c>
      <c r="J939" s="7">
        <f>SUMIF(lms!A:A,branch!A:A,lms!N:N)</f>
        <v>0</v>
      </c>
      <c r="K939" s="7">
        <f>SUMIF(lms!A:A,branch!A:A,lms!U:U)/100000</f>
        <v>0</v>
      </c>
      <c r="L939" s="7">
        <f t="shared" si="56"/>
        <v>0</v>
      </c>
      <c r="M939" s="7">
        <f t="shared" si="57"/>
        <v>0</v>
      </c>
      <c r="N939" s="7">
        <f t="shared" si="58"/>
        <v>0</v>
      </c>
      <c r="O939" s="7">
        <f t="shared" si="59"/>
        <v>0</v>
      </c>
      <c r="P939" s="3"/>
    </row>
    <row r="940" spans="1:16" x14ac:dyDescent="0.35">
      <c r="A940" s="7">
        <v>3735</v>
      </c>
      <c r="B940" s="7" t="str">
        <f>VLOOKUP(A:A,[2]Branch!$B:$C,2,0)</f>
        <v>Raebareli</v>
      </c>
      <c r="C940" s="7" t="str">
        <f>VLOOKUP(A:A,[2]Branch!$B:$E,4,0)</f>
        <v>LUCKNOW 3</v>
      </c>
      <c r="D940" s="7" t="str">
        <f>VLOOKUP(A:A,[2]Branch!$B:$F,5,0)</f>
        <v>LUCKNOW</v>
      </c>
      <c r="E940" s="7" t="s">
        <v>499</v>
      </c>
      <c r="F940" s="7">
        <f>COUNTIF(meeting!A:A,A:A)</f>
        <v>0</v>
      </c>
      <c r="G940" s="7">
        <f>SUMIF(meeting!A:A,branch!A:A,meeting!G:G)</f>
        <v>0</v>
      </c>
      <c r="H940" s="7">
        <f>SUMIF(meeting!A:A,branch!A:A,meeting!J:J)/100000</f>
        <v>0</v>
      </c>
      <c r="I940" s="7">
        <f>COUNTIF(lms!A:A,branch!A:A)</f>
        <v>0</v>
      </c>
      <c r="J940" s="7">
        <f>SUMIF(lms!A:A,branch!A:A,lms!N:N)</f>
        <v>0</v>
      </c>
      <c r="K940" s="7">
        <f>SUMIF(lms!A:A,branch!A:A,lms!U:U)/100000</f>
        <v>0</v>
      </c>
      <c r="L940" s="7">
        <f t="shared" si="56"/>
        <v>0</v>
      </c>
      <c r="M940" s="7">
        <f t="shared" si="57"/>
        <v>0</v>
      </c>
      <c r="N940" s="7">
        <f t="shared" si="58"/>
        <v>0</v>
      </c>
      <c r="O940" s="7">
        <f t="shared" si="59"/>
        <v>0</v>
      </c>
      <c r="P940" s="3"/>
    </row>
    <row r="941" spans="1:16" x14ac:dyDescent="0.35">
      <c r="A941" s="7">
        <v>2405</v>
      </c>
      <c r="B941" s="7" t="str">
        <f>VLOOKUP(A:A,[2]Branch!$B:$C,2,0)</f>
        <v>Hospital Road Karimnagar</v>
      </c>
      <c r="C941" s="7" t="str">
        <f>VLOOKUP(A:A,[2]Branch!$B:$E,4,0)</f>
        <v>KARIMNAGAR 2</v>
      </c>
      <c r="D941" s="7" t="str">
        <f>VLOOKUP(A:A,[2]Branch!$B:$F,5,0)</f>
        <v>KARIMNAGAR</v>
      </c>
      <c r="E941" s="7" t="s">
        <v>492</v>
      </c>
      <c r="F941" s="7">
        <f>COUNTIF(meeting!A:A,A:A)</f>
        <v>0</v>
      </c>
      <c r="G941" s="7">
        <f>SUMIF(meeting!A:A,branch!A:A,meeting!G:G)</f>
        <v>0</v>
      </c>
      <c r="H941" s="7">
        <f>SUMIF(meeting!A:A,branch!A:A,meeting!J:J)/100000</f>
        <v>0</v>
      </c>
      <c r="I941" s="7">
        <f>COUNTIF(lms!A:A,branch!A:A)</f>
        <v>0</v>
      </c>
      <c r="J941" s="7">
        <f>SUMIF(lms!A:A,branch!A:A,lms!N:N)</f>
        <v>0</v>
      </c>
      <c r="K941" s="7">
        <f>SUMIF(lms!A:A,branch!A:A,lms!U:U)/100000</f>
        <v>0</v>
      </c>
      <c r="L941" s="7">
        <f t="shared" si="56"/>
        <v>0</v>
      </c>
      <c r="M941" s="7">
        <f t="shared" si="57"/>
        <v>0</v>
      </c>
      <c r="N941" s="7">
        <f t="shared" si="58"/>
        <v>0</v>
      </c>
      <c r="O941" s="7">
        <f t="shared" si="59"/>
        <v>0</v>
      </c>
      <c r="P941" s="3"/>
    </row>
    <row r="942" spans="1:16" x14ac:dyDescent="0.35">
      <c r="A942" s="7">
        <v>132</v>
      </c>
      <c r="B942" s="7" t="str">
        <f>VLOOKUP(A:A,[2]Branch!$B:$C,2,0)</f>
        <v>B.C.Road,Manglore</v>
      </c>
      <c r="C942" s="7" t="str">
        <f>VLOOKUP(A:A,[2]Branch!$B:$E,4,0)</f>
        <v>MANGALORE 1</v>
      </c>
      <c r="D942" s="7" t="str">
        <f>VLOOKUP(A:A,[2]Branch!$B:$F,5,0)</f>
        <v>MANGALORE</v>
      </c>
      <c r="E942" s="7" t="s">
        <v>495</v>
      </c>
      <c r="F942" s="7">
        <f>COUNTIF(meeting!A:A,A:A)</f>
        <v>0</v>
      </c>
      <c r="G942" s="7">
        <f>SUMIF(meeting!A:A,branch!A:A,meeting!G:G)</f>
        <v>0</v>
      </c>
      <c r="H942" s="7">
        <f>SUMIF(meeting!A:A,branch!A:A,meeting!J:J)/100000</f>
        <v>0</v>
      </c>
      <c r="I942" s="7">
        <f>COUNTIF(lms!A:A,branch!A:A)</f>
        <v>0</v>
      </c>
      <c r="J942" s="7">
        <f>SUMIF(lms!A:A,branch!A:A,lms!N:N)</f>
        <v>0</v>
      </c>
      <c r="K942" s="7">
        <f>SUMIF(lms!A:A,branch!A:A,lms!U:U)/100000</f>
        <v>0</v>
      </c>
      <c r="L942" s="7">
        <f t="shared" si="56"/>
        <v>0</v>
      </c>
      <c r="M942" s="7">
        <f t="shared" si="57"/>
        <v>0</v>
      </c>
      <c r="N942" s="7">
        <f t="shared" si="58"/>
        <v>0</v>
      </c>
      <c r="O942" s="7">
        <f t="shared" si="59"/>
        <v>0</v>
      </c>
      <c r="P942" s="3"/>
    </row>
    <row r="943" spans="1:16" x14ac:dyDescent="0.35">
      <c r="A943" s="7">
        <v>2130</v>
      </c>
      <c r="B943" s="7" t="str">
        <f>VLOOKUP(A:A,[2]Branch!$B:$C,2,0)</f>
        <v>Shakuntala Park,W.B</v>
      </c>
      <c r="C943" s="7" t="str">
        <f>VLOOKUP(A:A,[2]Branch!$B:$E,4,0)</f>
        <v>KOLKATA-3</v>
      </c>
      <c r="D943" s="7" t="str">
        <f>VLOOKUP(A:A,[2]Branch!$B:$F,5,0)</f>
        <v>KOLKATA NORTH</v>
      </c>
      <c r="E943" s="7" t="s">
        <v>498</v>
      </c>
      <c r="F943" s="7">
        <f>COUNTIF(meeting!A:A,A:A)</f>
        <v>0</v>
      </c>
      <c r="G943" s="7">
        <f>SUMIF(meeting!A:A,branch!A:A,meeting!G:G)</f>
        <v>0</v>
      </c>
      <c r="H943" s="7">
        <f>SUMIF(meeting!A:A,branch!A:A,meeting!J:J)/100000</f>
        <v>0</v>
      </c>
      <c r="I943" s="7">
        <f>COUNTIF(lms!A:A,branch!A:A)</f>
        <v>0</v>
      </c>
      <c r="J943" s="7">
        <f>SUMIF(lms!A:A,branch!A:A,lms!N:N)</f>
        <v>0</v>
      </c>
      <c r="K943" s="7">
        <f>SUMIF(lms!A:A,branch!A:A,lms!U:U)/100000</f>
        <v>0</v>
      </c>
      <c r="L943" s="7">
        <f t="shared" si="56"/>
        <v>0</v>
      </c>
      <c r="M943" s="7">
        <f t="shared" si="57"/>
        <v>0</v>
      </c>
      <c r="N943" s="7">
        <f t="shared" si="58"/>
        <v>0</v>
      </c>
      <c r="O943" s="7">
        <f t="shared" si="59"/>
        <v>0</v>
      </c>
      <c r="P943" s="3"/>
    </row>
    <row r="944" spans="1:16" x14ac:dyDescent="0.35">
      <c r="A944" s="7">
        <v>2111</v>
      </c>
      <c r="B944" s="7" t="str">
        <f>VLOOKUP(A:A,[2]Branch!$B:$C,2,0)</f>
        <v>Jammu-Residency Road</v>
      </c>
      <c r="C944" s="7" t="str">
        <f>VLOOKUP(A:A,[2]Branch!$B:$E,4,0)</f>
        <v>JAMMU&amp;KASHMIR-1</v>
      </c>
      <c r="D944" s="7" t="str">
        <f>VLOOKUP(A:A,[2]Branch!$B:$F,5,0)</f>
        <v>JALANDHAR</v>
      </c>
      <c r="E944" s="7" t="s">
        <v>499</v>
      </c>
      <c r="F944" s="7">
        <f>COUNTIF(meeting!A:A,A:A)</f>
        <v>0</v>
      </c>
      <c r="G944" s="7">
        <f>SUMIF(meeting!A:A,branch!A:A,meeting!G:G)</f>
        <v>0</v>
      </c>
      <c r="H944" s="7">
        <f>SUMIF(meeting!A:A,branch!A:A,meeting!J:J)/100000</f>
        <v>0</v>
      </c>
      <c r="I944" s="7">
        <f>COUNTIF(lms!A:A,branch!A:A)</f>
        <v>0</v>
      </c>
      <c r="J944" s="7">
        <f>SUMIF(lms!A:A,branch!A:A,lms!N:N)</f>
        <v>0</v>
      </c>
      <c r="K944" s="7">
        <f>SUMIF(lms!A:A,branch!A:A,lms!U:U)/100000</f>
        <v>0</v>
      </c>
      <c r="L944" s="7">
        <f t="shared" si="56"/>
        <v>0</v>
      </c>
      <c r="M944" s="7">
        <f t="shared" si="57"/>
        <v>0</v>
      </c>
      <c r="N944" s="7">
        <f t="shared" si="58"/>
        <v>0</v>
      </c>
      <c r="O944" s="7">
        <f t="shared" si="59"/>
        <v>0</v>
      </c>
      <c r="P944" s="3"/>
    </row>
    <row r="945" spans="1:16" x14ac:dyDescent="0.35">
      <c r="A945" s="7">
        <v>1797</v>
      </c>
      <c r="B945" s="7" t="str">
        <f>VLOOKUP(A:A,[2]Branch!$B:$C,2,0)</f>
        <v>Shikaripura</v>
      </c>
      <c r="C945" s="7" t="str">
        <f>VLOOKUP(A:A,[2]Branch!$B:$E,4,0)</f>
        <v>RANE BENNUR</v>
      </c>
      <c r="D945" s="7" t="str">
        <f>VLOOKUP(A:A,[2]Branch!$B:$F,5,0)</f>
        <v>DAVANAGERE</v>
      </c>
      <c r="E945" s="7" t="s">
        <v>492</v>
      </c>
      <c r="F945" s="7">
        <f>COUNTIF(meeting!A:A,A:A)</f>
        <v>0</v>
      </c>
      <c r="G945" s="7">
        <f>SUMIF(meeting!A:A,branch!A:A,meeting!G:G)</f>
        <v>0</v>
      </c>
      <c r="H945" s="7">
        <f>SUMIF(meeting!A:A,branch!A:A,meeting!J:J)/100000</f>
        <v>0</v>
      </c>
      <c r="I945" s="7">
        <f>COUNTIF(lms!A:A,branch!A:A)</f>
        <v>0</v>
      </c>
      <c r="J945" s="7">
        <f>SUMIF(lms!A:A,branch!A:A,lms!N:N)</f>
        <v>0</v>
      </c>
      <c r="K945" s="7">
        <f>SUMIF(lms!A:A,branch!A:A,lms!U:U)/100000</f>
        <v>0</v>
      </c>
      <c r="L945" s="7">
        <f t="shared" si="56"/>
        <v>0</v>
      </c>
      <c r="M945" s="7">
        <f t="shared" si="57"/>
        <v>0</v>
      </c>
      <c r="N945" s="7">
        <f t="shared" si="58"/>
        <v>0</v>
      </c>
      <c r="O945" s="7">
        <f t="shared" si="59"/>
        <v>0</v>
      </c>
      <c r="P945" s="3"/>
    </row>
    <row r="946" spans="1:16" x14ac:dyDescent="0.35">
      <c r="A946" s="7">
        <v>3275</v>
      </c>
      <c r="B946" s="7" t="str">
        <f>VLOOKUP(A:A,[2]Branch!$B:$C,2,0)</f>
        <v>Sunderpur- Varanasi</v>
      </c>
      <c r="C946" s="7" t="str">
        <f>VLOOKUP(A:A,[2]Branch!$B:$E,4,0)</f>
        <v>VARANASI 1</v>
      </c>
      <c r="D946" s="7" t="str">
        <f>VLOOKUP(A:A,[2]Branch!$B:$F,5,0)</f>
        <v>VARANASI</v>
      </c>
      <c r="E946" s="7" t="s">
        <v>499</v>
      </c>
      <c r="F946" s="7">
        <f>COUNTIF(meeting!A:A,A:A)</f>
        <v>0</v>
      </c>
      <c r="G946" s="7">
        <f>SUMIF(meeting!A:A,branch!A:A,meeting!G:G)</f>
        <v>0</v>
      </c>
      <c r="H946" s="7">
        <f>SUMIF(meeting!A:A,branch!A:A,meeting!J:J)/100000</f>
        <v>0</v>
      </c>
      <c r="I946" s="7">
        <f>COUNTIF(lms!A:A,branch!A:A)</f>
        <v>0</v>
      </c>
      <c r="J946" s="7">
        <f>SUMIF(lms!A:A,branch!A:A,lms!N:N)</f>
        <v>0</v>
      </c>
      <c r="K946" s="7">
        <f>SUMIF(lms!A:A,branch!A:A,lms!U:U)/100000</f>
        <v>0</v>
      </c>
      <c r="L946" s="7">
        <f t="shared" si="56"/>
        <v>0</v>
      </c>
      <c r="M946" s="7">
        <f t="shared" si="57"/>
        <v>0</v>
      </c>
      <c r="N946" s="7">
        <f t="shared" si="58"/>
        <v>0</v>
      </c>
      <c r="O946" s="7">
        <f t="shared" si="59"/>
        <v>0</v>
      </c>
      <c r="P946" s="3"/>
    </row>
    <row r="947" spans="1:16" x14ac:dyDescent="0.35">
      <c r="A947" s="7">
        <v>2966</v>
      </c>
      <c r="B947" s="7" t="str">
        <f>VLOOKUP(A:A,[2]Branch!$B:$C,2,0)</f>
        <v>Sadar Bazar,Bilaspur</v>
      </c>
      <c r="C947" s="7" t="str">
        <f>VLOOKUP(A:A,[2]Branch!$B:$E,4,0)</f>
        <v>CHHATTISGARH-3</v>
      </c>
      <c r="D947" s="7" t="str">
        <f>VLOOKUP(A:A,[2]Branch!$B:$F,5,0)</f>
        <v>RAIPUR,CHHATISGARH</v>
      </c>
      <c r="E947" s="7" t="s">
        <v>498</v>
      </c>
      <c r="F947" s="7">
        <f>COUNTIF(meeting!A:A,A:A)</f>
        <v>0</v>
      </c>
      <c r="G947" s="7">
        <f>SUMIF(meeting!A:A,branch!A:A,meeting!G:G)</f>
        <v>0</v>
      </c>
      <c r="H947" s="7">
        <f>SUMIF(meeting!A:A,branch!A:A,meeting!J:J)/100000</f>
        <v>0</v>
      </c>
      <c r="I947" s="7">
        <f>COUNTIF(lms!A:A,branch!A:A)</f>
        <v>0</v>
      </c>
      <c r="J947" s="7">
        <f>SUMIF(lms!A:A,branch!A:A,lms!N:N)</f>
        <v>0</v>
      </c>
      <c r="K947" s="7">
        <f>SUMIF(lms!A:A,branch!A:A,lms!U:U)/100000</f>
        <v>0</v>
      </c>
      <c r="L947" s="7">
        <f t="shared" si="56"/>
        <v>0</v>
      </c>
      <c r="M947" s="7">
        <f t="shared" si="57"/>
        <v>0</v>
      </c>
      <c r="N947" s="7">
        <f t="shared" si="58"/>
        <v>0</v>
      </c>
      <c r="O947" s="7">
        <f t="shared" si="59"/>
        <v>0</v>
      </c>
      <c r="P947" s="3"/>
    </row>
    <row r="948" spans="1:16" x14ac:dyDescent="0.35">
      <c r="A948" s="7">
        <v>1964</v>
      </c>
      <c r="B948" s="7" t="str">
        <f>VLOOKUP(A:A,[2]Branch!$B:$C,2,0)</f>
        <v>T Dasarahally</v>
      </c>
      <c r="C948" s="7" t="str">
        <f>VLOOKUP(A:A,[2]Branch!$B:$E,4,0)</f>
        <v>TUMKUR-4</v>
      </c>
      <c r="D948" s="7" t="str">
        <f>VLOOKUP(A:A,[2]Branch!$B:$F,5,0)</f>
        <v>TUMKUR</v>
      </c>
      <c r="E948" s="7" t="s">
        <v>495</v>
      </c>
      <c r="F948" s="7">
        <f>COUNTIF(meeting!A:A,A:A)</f>
        <v>0</v>
      </c>
      <c r="G948" s="7">
        <f>SUMIF(meeting!A:A,branch!A:A,meeting!G:G)</f>
        <v>0</v>
      </c>
      <c r="H948" s="7">
        <f>SUMIF(meeting!A:A,branch!A:A,meeting!J:J)/100000</f>
        <v>0</v>
      </c>
      <c r="I948" s="7">
        <f>COUNTIF(lms!A:A,branch!A:A)</f>
        <v>0</v>
      </c>
      <c r="J948" s="7">
        <f>SUMIF(lms!A:A,branch!A:A,lms!N:N)</f>
        <v>0</v>
      </c>
      <c r="K948" s="7">
        <f>SUMIF(lms!A:A,branch!A:A,lms!U:U)/100000</f>
        <v>0</v>
      </c>
      <c r="L948" s="7">
        <f t="shared" si="56"/>
        <v>0</v>
      </c>
      <c r="M948" s="7">
        <f t="shared" si="57"/>
        <v>0</v>
      </c>
      <c r="N948" s="7">
        <f t="shared" si="58"/>
        <v>0</v>
      </c>
      <c r="O948" s="7">
        <f t="shared" si="59"/>
        <v>0</v>
      </c>
      <c r="P948" s="3"/>
    </row>
    <row r="949" spans="1:16" x14ac:dyDescent="0.35">
      <c r="A949" s="7">
        <v>932</v>
      </c>
      <c r="B949" s="7" t="str">
        <f>VLOOKUP(A:A,[2]Branch!$B:$C,2,0)</f>
        <v>Siddarth Layout Mysore</v>
      </c>
      <c r="C949" s="7" t="str">
        <f>VLOOKUP(A:A,[2]Branch!$B:$E,4,0)</f>
        <v>MYSORE 1</v>
      </c>
      <c r="D949" s="7" t="str">
        <f>VLOOKUP(A:A,[2]Branch!$B:$F,5,0)</f>
        <v xml:space="preserve">MYSORE </v>
      </c>
      <c r="E949" s="7" t="s">
        <v>495</v>
      </c>
      <c r="F949" s="7">
        <f>COUNTIF(meeting!A:A,A:A)</f>
        <v>0</v>
      </c>
      <c r="G949" s="7">
        <f>SUMIF(meeting!A:A,branch!A:A,meeting!G:G)</f>
        <v>0</v>
      </c>
      <c r="H949" s="7">
        <f>SUMIF(meeting!A:A,branch!A:A,meeting!J:J)/100000</f>
        <v>0</v>
      </c>
      <c r="I949" s="7">
        <f>COUNTIF(lms!A:A,branch!A:A)</f>
        <v>0</v>
      </c>
      <c r="J949" s="7">
        <f>SUMIF(lms!A:A,branch!A:A,lms!N:N)</f>
        <v>0</v>
      </c>
      <c r="K949" s="7">
        <f>SUMIF(lms!A:A,branch!A:A,lms!U:U)/100000</f>
        <v>0</v>
      </c>
      <c r="L949" s="7">
        <f t="shared" si="56"/>
        <v>0</v>
      </c>
      <c r="M949" s="7">
        <f t="shared" si="57"/>
        <v>0</v>
      </c>
      <c r="N949" s="7">
        <f t="shared" si="58"/>
        <v>0</v>
      </c>
      <c r="O949" s="7">
        <f t="shared" si="59"/>
        <v>0</v>
      </c>
      <c r="P949" s="3"/>
    </row>
    <row r="950" spans="1:16" x14ac:dyDescent="0.35">
      <c r="A950" s="7">
        <v>1219</v>
      </c>
      <c r="B950" s="7" t="str">
        <f>VLOOKUP(A:A,[2]Branch!$B:$C,2,0)</f>
        <v>Nabagram</v>
      </c>
      <c r="C950" s="7" t="str">
        <f>VLOOKUP(A:A,[2]Branch!$B:$E,4,0)</f>
        <v>KOLKATA-2</v>
      </c>
      <c r="D950" s="7" t="str">
        <f>VLOOKUP(A:A,[2]Branch!$B:$F,5,0)</f>
        <v>KOLKATA NORTH</v>
      </c>
      <c r="E950" s="7" t="s">
        <v>498</v>
      </c>
      <c r="F950" s="7">
        <f>COUNTIF(meeting!A:A,A:A)</f>
        <v>0</v>
      </c>
      <c r="G950" s="7">
        <f>SUMIF(meeting!A:A,branch!A:A,meeting!G:G)</f>
        <v>0</v>
      </c>
      <c r="H950" s="7">
        <f>SUMIF(meeting!A:A,branch!A:A,meeting!J:J)/100000</f>
        <v>0</v>
      </c>
      <c r="I950" s="7">
        <f>COUNTIF(lms!A:A,branch!A:A)</f>
        <v>0</v>
      </c>
      <c r="J950" s="7">
        <f>SUMIF(lms!A:A,branch!A:A,lms!N:N)</f>
        <v>0</v>
      </c>
      <c r="K950" s="7">
        <f>SUMIF(lms!A:A,branch!A:A,lms!U:U)/100000</f>
        <v>0</v>
      </c>
      <c r="L950" s="7">
        <f t="shared" si="56"/>
        <v>0</v>
      </c>
      <c r="M950" s="7">
        <f t="shared" si="57"/>
        <v>0</v>
      </c>
      <c r="N950" s="7">
        <f t="shared" si="58"/>
        <v>0</v>
      </c>
      <c r="O950" s="7">
        <f t="shared" si="59"/>
        <v>0</v>
      </c>
      <c r="P950" s="3"/>
    </row>
    <row r="951" spans="1:16" x14ac:dyDescent="0.35">
      <c r="A951" s="7">
        <v>2443</v>
      </c>
      <c r="B951" s="7" t="str">
        <f>VLOOKUP(A:A,[2]Branch!$B:$C,2,0)</f>
        <v>Budhapara,Raipur</v>
      </c>
      <c r="C951" s="7" t="str">
        <f>VLOOKUP(A:A,[2]Branch!$B:$E,4,0)</f>
        <v>CHHATTISGARH-2</v>
      </c>
      <c r="D951" s="7" t="str">
        <f>VLOOKUP(A:A,[2]Branch!$B:$F,5,0)</f>
        <v>RAIPUR,CHHATISGARH</v>
      </c>
      <c r="E951" s="7" t="s">
        <v>498</v>
      </c>
      <c r="F951" s="7">
        <f>COUNTIF(meeting!A:A,A:A)</f>
        <v>0</v>
      </c>
      <c r="G951" s="7">
        <f>SUMIF(meeting!A:A,branch!A:A,meeting!G:G)</f>
        <v>0</v>
      </c>
      <c r="H951" s="7">
        <f>SUMIF(meeting!A:A,branch!A:A,meeting!J:J)/100000</f>
        <v>0</v>
      </c>
      <c r="I951" s="7">
        <f>COUNTIF(lms!A:A,branch!A:A)</f>
        <v>0</v>
      </c>
      <c r="J951" s="7">
        <f>SUMIF(lms!A:A,branch!A:A,lms!N:N)</f>
        <v>0</v>
      </c>
      <c r="K951" s="7">
        <f>SUMIF(lms!A:A,branch!A:A,lms!U:U)/100000</f>
        <v>0</v>
      </c>
      <c r="L951" s="7">
        <f t="shared" si="56"/>
        <v>0</v>
      </c>
      <c r="M951" s="7">
        <f t="shared" si="57"/>
        <v>0</v>
      </c>
      <c r="N951" s="7">
        <f t="shared" si="58"/>
        <v>0</v>
      </c>
      <c r="O951" s="7">
        <f t="shared" si="59"/>
        <v>0</v>
      </c>
      <c r="P951" s="3"/>
    </row>
    <row r="952" spans="1:16" x14ac:dyDescent="0.35">
      <c r="A952" s="7">
        <v>232</v>
      </c>
      <c r="B952" s="7" t="str">
        <f>VLOOKUP(A:A,[2]Branch!$B:$C,2,0)</f>
        <v>Khargar</v>
      </c>
      <c r="C952" s="7" t="str">
        <f>VLOOKUP(A:A,[2]Branch!$B:$E,4,0)</f>
        <v>NAVI MUMBAI</v>
      </c>
      <c r="D952" s="7" t="str">
        <f>VLOOKUP(A:A,[2]Branch!$B:$F,5,0)</f>
        <v>MUMBAI</v>
      </c>
      <c r="E952" s="7" t="s">
        <v>496</v>
      </c>
      <c r="F952" s="7">
        <f>COUNTIF(meeting!A:A,A:A)</f>
        <v>0</v>
      </c>
      <c r="G952" s="7">
        <f>SUMIF(meeting!A:A,branch!A:A,meeting!G:G)</f>
        <v>0</v>
      </c>
      <c r="H952" s="7">
        <f>SUMIF(meeting!A:A,branch!A:A,meeting!J:J)/100000</f>
        <v>0</v>
      </c>
      <c r="I952" s="7">
        <f>COUNTIF(lms!A:A,branch!A:A)</f>
        <v>0</v>
      </c>
      <c r="J952" s="7">
        <f>SUMIF(lms!A:A,branch!A:A,lms!N:N)</f>
        <v>0</v>
      </c>
      <c r="K952" s="7">
        <f>SUMIF(lms!A:A,branch!A:A,lms!U:U)/100000</f>
        <v>0</v>
      </c>
      <c r="L952" s="7">
        <f t="shared" si="56"/>
        <v>0</v>
      </c>
      <c r="M952" s="7">
        <f t="shared" si="57"/>
        <v>0</v>
      </c>
      <c r="N952" s="7">
        <f t="shared" si="58"/>
        <v>0</v>
      </c>
      <c r="O952" s="7">
        <f t="shared" si="59"/>
        <v>0</v>
      </c>
      <c r="P952" s="3"/>
    </row>
    <row r="953" spans="1:16" x14ac:dyDescent="0.35">
      <c r="A953" s="7">
        <v>17</v>
      </c>
      <c r="B953" s="7" t="str">
        <f>VLOOKUP(A:A,[2]Branch!$B:$C,2,0)</f>
        <v>Thamarassery</v>
      </c>
      <c r="C953" s="7" t="str">
        <f>VLOOKUP(A:A,[2]Branch!$B:$E,4,0)</f>
        <v>KOZHIKODE-5</v>
      </c>
      <c r="D953" s="7" t="str">
        <f>VLOOKUP(A:A,[2]Branch!$B:$F,5,0)</f>
        <v>KOZHIKODE REGION</v>
      </c>
      <c r="E953" s="7" t="s">
        <v>493</v>
      </c>
      <c r="F953" s="7">
        <f>COUNTIF(meeting!A:A,A:A)</f>
        <v>0</v>
      </c>
      <c r="G953" s="7">
        <f>SUMIF(meeting!A:A,branch!A:A,meeting!G:G)</f>
        <v>0</v>
      </c>
      <c r="H953" s="7">
        <f>SUMIF(meeting!A:A,branch!A:A,meeting!J:J)/100000</f>
        <v>0</v>
      </c>
      <c r="I953" s="7">
        <f>COUNTIF(lms!A:A,branch!A:A)</f>
        <v>0</v>
      </c>
      <c r="J953" s="7">
        <f>SUMIF(lms!A:A,branch!A:A,lms!N:N)</f>
        <v>0</v>
      </c>
      <c r="K953" s="7">
        <f>SUMIF(lms!A:A,branch!A:A,lms!U:U)/100000</f>
        <v>0</v>
      </c>
      <c r="L953" s="7">
        <f t="shared" si="56"/>
        <v>0</v>
      </c>
      <c r="M953" s="7">
        <f t="shared" si="57"/>
        <v>0</v>
      </c>
      <c r="N953" s="7">
        <f t="shared" si="58"/>
        <v>0</v>
      </c>
      <c r="O953" s="7">
        <f t="shared" si="59"/>
        <v>0</v>
      </c>
      <c r="P953" s="3"/>
    </row>
    <row r="954" spans="1:16" x14ac:dyDescent="0.35">
      <c r="A954" s="7">
        <v>3369</v>
      </c>
      <c r="B954" s="7" t="str">
        <f>VLOOKUP(A:A,[2]Branch!$B:$C,2,0)</f>
        <v>Railway Station Road Giddalur</v>
      </c>
      <c r="C954" s="7" t="str">
        <f>VLOOKUP(A:A,[2]Branch!$B:$E,4,0)</f>
        <v>GIDDALUR</v>
      </c>
      <c r="D954" s="7" t="str">
        <f>VLOOKUP(A:A,[2]Branch!$B:$F,5,0)</f>
        <v>ONGOLE</v>
      </c>
      <c r="E954" s="7" t="s">
        <v>497</v>
      </c>
      <c r="F954" s="7">
        <f>COUNTIF(meeting!A:A,A:A)</f>
        <v>0</v>
      </c>
      <c r="G954" s="7">
        <f>SUMIF(meeting!A:A,branch!A:A,meeting!G:G)</f>
        <v>0</v>
      </c>
      <c r="H954" s="7">
        <f>SUMIF(meeting!A:A,branch!A:A,meeting!J:J)/100000</f>
        <v>0</v>
      </c>
      <c r="I954" s="7">
        <f>COUNTIF(lms!A:A,branch!A:A)</f>
        <v>0</v>
      </c>
      <c r="J954" s="7">
        <f>SUMIF(lms!A:A,branch!A:A,lms!N:N)</f>
        <v>0</v>
      </c>
      <c r="K954" s="7">
        <f>SUMIF(lms!A:A,branch!A:A,lms!U:U)/100000</f>
        <v>0</v>
      </c>
      <c r="L954" s="7">
        <f t="shared" si="56"/>
        <v>0</v>
      </c>
      <c r="M954" s="7">
        <f t="shared" si="57"/>
        <v>0</v>
      </c>
      <c r="N954" s="7">
        <f t="shared" si="58"/>
        <v>0</v>
      </c>
      <c r="O954" s="7">
        <f t="shared" si="59"/>
        <v>0</v>
      </c>
      <c r="P954" s="3"/>
    </row>
    <row r="955" spans="1:16" x14ac:dyDescent="0.35">
      <c r="A955" s="7">
        <v>2889</v>
      </c>
      <c r="B955" s="7" t="str">
        <f>VLOOKUP(A:A,[2]Branch!$B:$C,2,0)</f>
        <v>Omnagar Gulbarga</v>
      </c>
      <c r="C955" s="7" t="str">
        <f>VLOOKUP(A:A,[2]Branch!$B:$E,4,0)</f>
        <v>GULBARGA-1</v>
      </c>
      <c r="D955" s="7" t="str">
        <f>VLOOKUP(A:A,[2]Branch!$B:$F,5,0)</f>
        <v>GULBARGA</v>
      </c>
      <c r="E955" s="7" t="s">
        <v>492</v>
      </c>
      <c r="F955" s="7">
        <f>COUNTIF(meeting!A:A,A:A)</f>
        <v>0</v>
      </c>
      <c r="G955" s="7">
        <f>SUMIF(meeting!A:A,branch!A:A,meeting!G:G)</f>
        <v>0</v>
      </c>
      <c r="H955" s="7">
        <f>SUMIF(meeting!A:A,branch!A:A,meeting!J:J)/100000</f>
        <v>0</v>
      </c>
      <c r="I955" s="7">
        <f>COUNTIF(lms!A:A,branch!A:A)</f>
        <v>0</v>
      </c>
      <c r="J955" s="7">
        <f>SUMIF(lms!A:A,branch!A:A,lms!N:N)</f>
        <v>0</v>
      </c>
      <c r="K955" s="7">
        <f>SUMIF(lms!A:A,branch!A:A,lms!U:U)/100000</f>
        <v>0</v>
      </c>
      <c r="L955" s="7">
        <f t="shared" si="56"/>
        <v>0</v>
      </c>
      <c r="M955" s="7">
        <f t="shared" si="57"/>
        <v>0</v>
      </c>
      <c r="N955" s="7">
        <f t="shared" si="58"/>
        <v>0</v>
      </c>
      <c r="O955" s="7">
        <f t="shared" si="59"/>
        <v>0</v>
      </c>
      <c r="P955" s="3"/>
    </row>
    <row r="956" spans="1:16" x14ac:dyDescent="0.35">
      <c r="A956" s="7">
        <v>3812</v>
      </c>
      <c r="B956" s="7" t="str">
        <f>VLOOKUP(A:A,[2]Branch!$B:$C,2,0)</f>
        <v>Sohagpur</v>
      </c>
      <c r="C956" s="7" t="str">
        <f>VLOOKUP(A:A,[2]Branch!$B:$E,4,0)</f>
        <v>BHOPAL-4</v>
      </c>
      <c r="D956" s="7" t="str">
        <f>VLOOKUP(A:A,[2]Branch!$B:$F,5,0)</f>
        <v>BHOPAL</v>
      </c>
      <c r="E956" s="7" t="s">
        <v>496</v>
      </c>
      <c r="F956" s="7">
        <f>COUNTIF(meeting!A:A,A:A)</f>
        <v>0</v>
      </c>
      <c r="G956" s="7">
        <f>SUMIF(meeting!A:A,branch!A:A,meeting!G:G)</f>
        <v>0</v>
      </c>
      <c r="H956" s="7">
        <f>SUMIF(meeting!A:A,branch!A:A,meeting!J:J)/100000</f>
        <v>0</v>
      </c>
      <c r="I956" s="7">
        <f>COUNTIF(lms!A:A,branch!A:A)</f>
        <v>0</v>
      </c>
      <c r="J956" s="7">
        <f>SUMIF(lms!A:A,branch!A:A,lms!N:N)</f>
        <v>0</v>
      </c>
      <c r="K956" s="7">
        <f>SUMIF(lms!A:A,branch!A:A,lms!U:U)/100000</f>
        <v>0</v>
      </c>
      <c r="L956" s="7">
        <f t="shared" si="56"/>
        <v>0</v>
      </c>
      <c r="M956" s="7">
        <f t="shared" si="57"/>
        <v>0</v>
      </c>
      <c r="N956" s="7">
        <f t="shared" si="58"/>
        <v>0</v>
      </c>
      <c r="O956" s="7">
        <f t="shared" si="59"/>
        <v>0</v>
      </c>
      <c r="P956" s="3"/>
    </row>
    <row r="957" spans="1:16" x14ac:dyDescent="0.35">
      <c r="A957" s="7">
        <v>1252</v>
      </c>
      <c r="B957" s="7" t="str">
        <f>VLOOKUP(A:A,[2]Branch!$B:$C,2,0)</f>
        <v>Sarada Circle</v>
      </c>
      <c r="C957" s="7" t="str">
        <f>VLOOKUP(A:A,[2]Branch!$B:$E,4,0)</f>
        <v>NASIK</v>
      </c>
      <c r="D957" s="7" t="str">
        <f>VLOOKUP(A:A,[2]Branch!$B:$F,5,0)</f>
        <v>AURANGABAD</v>
      </c>
      <c r="E957" s="7" t="s">
        <v>496</v>
      </c>
      <c r="F957" s="7">
        <f>COUNTIF(meeting!A:A,A:A)</f>
        <v>0</v>
      </c>
      <c r="G957" s="7">
        <f>SUMIF(meeting!A:A,branch!A:A,meeting!G:G)</f>
        <v>0</v>
      </c>
      <c r="H957" s="7">
        <f>SUMIF(meeting!A:A,branch!A:A,meeting!J:J)/100000</f>
        <v>0</v>
      </c>
      <c r="I957" s="7">
        <f>COUNTIF(lms!A:A,branch!A:A)</f>
        <v>0</v>
      </c>
      <c r="J957" s="7">
        <f>SUMIF(lms!A:A,branch!A:A,lms!N:N)</f>
        <v>0</v>
      </c>
      <c r="K957" s="7">
        <f>SUMIF(lms!A:A,branch!A:A,lms!U:U)/100000</f>
        <v>0</v>
      </c>
      <c r="L957" s="7">
        <f t="shared" si="56"/>
        <v>0</v>
      </c>
      <c r="M957" s="7">
        <f t="shared" si="57"/>
        <v>0</v>
      </c>
      <c r="N957" s="7">
        <f t="shared" si="58"/>
        <v>0</v>
      </c>
      <c r="O957" s="7">
        <f t="shared" si="59"/>
        <v>0</v>
      </c>
      <c r="P957" s="3"/>
    </row>
    <row r="958" spans="1:16" x14ac:dyDescent="0.35">
      <c r="A958" s="7">
        <v>2440</v>
      </c>
      <c r="B958" s="7" t="str">
        <f>VLOOKUP(A:A,[2]Branch!$B:$C,2,0)</f>
        <v>Vasco Da Gama</v>
      </c>
      <c r="C958" s="7" t="str">
        <f>VLOOKUP(A:A,[2]Branch!$B:$E,4,0)</f>
        <v>GOA 1</v>
      </c>
      <c r="D958" s="7" t="str">
        <f>VLOOKUP(A:A,[2]Branch!$B:$F,5,0)</f>
        <v>KOLHAPUR</v>
      </c>
      <c r="E958" s="7" t="s">
        <v>496</v>
      </c>
      <c r="F958" s="7">
        <f>COUNTIF(meeting!A:A,A:A)</f>
        <v>0</v>
      </c>
      <c r="G958" s="7">
        <f>SUMIF(meeting!A:A,branch!A:A,meeting!G:G)</f>
        <v>0</v>
      </c>
      <c r="H958" s="7">
        <f>SUMIF(meeting!A:A,branch!A:A,meeting!J:J)/100000</f>
        <v>0</v>
      </c>
      <c r="I958" s="7">
        <f>COUNTIF(lms!A:A,branch!A:A)</f>
        <v>0</v>
      </c>
      <c r="J958" s="7">
        <f>SUMIF(lms!A:A,branch!A:A,lms!N:N)</f>
        <v>0</v>
      </c>
      <c r="K958" s="7">
        <f>SUMIF(lms!A:A,branch!A:A,lms!U:U)/100000</f>
        <v>0</v>
      </c>
      <c r="L958" s="7">
        <f t="shared" si="56"/>
        <v>0</v>
      </c>
      <c r="M958" s="7">
        <f t="shared" si="57"/>
        <v>0</v>
      </c>
      <c r="N958" s="7">
        <f t="shared" si="58"/>
        <v>0</v>
      </c>
      <c r="O958" s="7">
        <f t="shared" si="59"/>
        <v>0</v>
      </c>
      <c r="P958" s="3"/>
    </row>
    <row r="959" spans="1:16" x14ac:dyDescent="0.35">
      <c r="A959" s="7">
        <v>271</v>
      </c>
      <c r="B959" s="7" t="str">
        <f>VLOOKUP(A:A,[2]Branch!$B:$C,2,0)</f>
        <v>Hanuman Junction</v>
      </c>
      <c r="C959" s="7" t="str">
        <f>VLOOKUP(A:A,[2]Branch!$B:$E,4,0)</f>
        <v>ELURU</v>
      </c>
      <c r="D959" s="7" t="str">
        <f>VLOOKUP(A:A,[2]Branch!$B:$F,5,0)</f>
        <v>ELURU</v>
      </c>
      <c r="E959" s="7" t="s">
        <v>497</v>
      </c>
      <c r="F959" s="7">
        <f>COUNTIF(meeting!A:A,A:A)</f>
        <v>0</v>
      </c>
      <c r="G959" s="7">
        <f>SUMIF(meeting!A:A,branch!A:A,meeting!G:G)</f>
        <v>0</v>
      </c>
      <c r="H959" s="7">
        <f>SUMIF(meeting!A:A,branch!A:A,meeting!J:J)/100000</f>
        <v>0</v>
      </c>
      <c r="I959" s="7">
        <f>COUNTIF(lms!A:A,branch!A:A)</f>
        <v>0</v>
      </c>
      <c r="J959" s="7">
        <f>SUMIF(lms!A:A,branch!A:A,lms!N:N)</f>
        <v>0</v>
      </c>
      <c r="K959" s="7">
        <f>SUMIF(lms!A:A,branch!A:A,lms!U:U)/100000</f>
        <v>0</v>
      </c>
      <c r="L959" s="7">
        <f t="shared" si="56"/>
        <v>0</v>
      </c>
      <c r="M959" s="7">
        <f t="shared" si="57"/>
        <v>0</v>
      </c>
      <c r="N959" s="7">
        <f t="shared" si="58"/>
        <v>0</v>
      </c>
      <c r="O959" s="7">
        <f t="shared" si="59"/>
        <v>0</v>
      </c>
      <c r="P959" s="3"/>
    </row>
    <row r="960" spans="1:16" x14ac:dyDescent="0.35">
      <c r="A960" s="7">
        <v>3919</v>
      </c>
      <c r="B960" s="7" t="str">
        <f>VLOOKUP(A:A,[2]Branch!$B:$C,2,0)</f>
        <v>Jharsuguda New</v>
      </c>
      <c r="C960" s="7" t="str">
        <f>VLOOKUP(A:A,[2]Branch!$B:$E,4,0)</f>
        <v>JHARSUGUDA</v>
      </c>
      <c r="D960" s="7" t="str">
        <f>VLOOKUP(A:A,[2]Branch!$B:$F,5,0)</f>
        <v>SAMBALPUR</v>
      </c>
      <c r="E960" s="7" t="s">
        <v>498</v>
      </c>
      <c r="F960" s="7">
        <f>COUNTIF(meeting!A:A,A:A)</f>
        <v>0</v>
      </c>
      <c r="G960" s="7">
        <f>SUMIF(meeting!A:A,branch!A:A,meeting!G:G)</f>
        <v>0</v>
      </c>
      <c r="H960" s="7">
        <f>SUMIF(meeting!A:A,branch!A:A,meeting!J:J)/100000</f>
        <v>0</v>
      </c>
      <c r="I960" s="7">
        <f>COUNTIF(lms!A:A,branch!A:A)</f>
        <v>0</v>
      </c>
      <c r="J960" s="7">
        <f>SUMIF(lms!A:A,branch!A:A,lms!N:N)</f>
        <v>0</v>
      </c>
      <c r="K960" s="7">
        <f>SUMIF(lms!A:A,branch!A:A,lms!U:U)/100000</f>
        <v>0</v>
      </c>
      <c r="L960" s="7">
        <f t="shared" si="56"/>
        <v>0</v>
      </c>
      <c r="M960" s="7">
        <f t="shared" si="57"/>
        <v>0</v>
      </c>
      <c r="N960" s="7">
        <f t="shared" si="58"/>
        <v>0</v>
      </c>
      <c r="O960" s="7">
        <f t="shared" si="59"/>
        <v>0</v>
      </c>
      <c r="P960" s="3"/>
    </row>
    <row r="961" spans="1:16" x14ac:dyDescent="0.35">
      <c r="A961" s="7">
        <v>1431</v>
      </c>
      <c r="B961" s="7" t="str">
        <f>VLOOKUP(A:A,[2]Branch!$B:$C,2,0)</f>
        <v>Thudiyalur</v>
      </c>
      <c r="C961" s="7" t="str">
        <f>VLOOKUP(A:A,[2]Branch!$B:$E,4,0)</f>
        <v>COIMBATORE-3</v>
      </c>
      <c r="D961" s="7" t="str">
        <f>VLOOKUP(A:A,[2]Branch!$B:$F,5,0)</f>
        <v>COIMBATORE REGION</v>
      </c>
      <c r="E961" s="7" t="s">
        <v>494</v>
      </c>
      <c r="F961" s="7">
        <f>COUNTIF(meeting!A:A,A:A)</f>
        <v>0</v>
      </c>
      <c r="G961" s="7">
        <f>SUMIF(meeting!A:A,branch!A:A,meeting!G:G)</f>
        <v>0</v>
      </c>
      <c r="H961" s="7">
        <f>SUMIF(meeting!A:A,branch!A:A,meeting!J:J)/100000</f>
        <v>0</v>
      </c>
      <c r="I961" s="7">
        <f>COUNTIF(lms!A:A,branch!A:A)</f>
        <v>0</v>
      </c>
      <c r="J961" s="7">
        <f>SUMIF(lms!A:A,branch!A:A,lms!N:N)</f>
        <v>0</v>
      </c>
      <c r="K961" s="7">
        <f>SUMIF(lms!A:A,branch!A:A,lms!U:U)/100000</f>
        <v>0</v>
      </c>
      <c r="L961" s="7">
        <f t="shared" si="56"/>
        <v>0</v>
      </c>
      <c r="M961" s="7">
        <f t="shared" si="57"/>
        <v>0</v>
      </c>
      <c r="N961" s="7">
        <f t="shared" si="58"/>
        <v>0</v>
      </c>
      <c r="O961" s="7">
        <f t="shared" si="59"/>
        <v>0</v>
      </c>
      <c r="P961" s="3"/>
    </row>
    <row r="962" spans="1:16" x14ac:dyDescent="0.35">
      <c r="A962" s="7">
        <v>2109</v>
      </c>
      <c r="B962" s="7" t="str">
        <f>VLOOKUP(A:A,[2]Branch!$B:$C,2,0)</f>
        <v>Kadur</v>
      </c>
      <c r="C962" s="7" t="str">
        <f>VLOOKUP(A:A,[2]Branch!$B:$E,4,0)</f>
        <v>TARIKERE</v>
      </c>
      <c r="D962" s="7" t="str">
        <f>VLOOKUP(A:A,[2]Branch!$B:$F,5,0)</f>
        <v>HASSAN</v>
      </c>
      <c r="E962" s="7" t="s">
        <v>495</v>
      </c>
      <c r="F962" s="7">
        <f>COUNTIF(meeting!A:A,A:A)</f>
        <v>0</v>
      </c>
      <c r="G962" s="7">
        <f>SUMIF(meeting!A:A,branch!A:A,meeting!G:G)</f>
        <v>0</v>
      </c>
      <c r="H962" s="7">
        <f>SUMIF(meeting!A:A,branch!A:A,meeting!J:J)/100000</f>
        <v>0</v>
      </c>
      <c r="I962" s="7">
        <f>COUNTIF(lms!A:A,branch!A:A)</f>
        <v>0</v>
      </c>
      <c r="J962" s="7">
        <f>SUMIF(lms!A:A,branch!A:A,lms!N:N)</f>
        <v>0</v>
      </c>
      <c r="K962" s="7">
        <f>SUMIF(lms!A:A,branch!A:A,lms!U:U)/100000</f>
        <v>0</v>
      </c>
      <c r="L962" s="7">
        <f t="shared" ref="L962:L1025" si="60">F962+I962</f>
        <v>0</v>
      </c>
      <c r="M962" s="7">
        <f t="shared" ref="M962:M1025" si="61">G962+J962</f>
        <v>0</v>
      </c>
      <c r="N962" s="7">
        <f t="shared" ref="N962:N1025" si="62">H962+K962</f>
        <v>0</v>
      </c>
      <c r="O962" s="7">
        <f t="shared" ref="O962:O1025" si="63">F962</f>
        <v>0</v>
      </c>
      <c r="P962" s="3"/>
    </row>
    <row r="963" spans="1:16" x14ac:dyDescent="0.35">
      <c r="A963" s="7">
        <v>1089</v>
      </c>
      <c r="B963" s="7" t="str">
        <f>VLOOKUP(A:A,[2]Branch!$B:$C,2,0)</f>
        <v>Kuvempunagar</v>
      </c>
      <c r="C963" s="7" t="str">
        <f>VLOOKUP(A:A,[2]Branch!$B:$E,4,0)</f>
        <v>HASSAN 1</v>
      </c>
      <c r="D963" s="7" t="str">
        <f>VLOOKUP(A:A,[2]Branch!$B:$F,5,0)</f>
        <v>HASSAN</v>
      </c>
      <c r="E963" s="7" t="s">
        <v>495</v>
      </c>
      <c r="F963" s="7">
        <f>COUNTIF(meeting!A:A,A:A)</f>
        <v>0</v>
      </c>
      <c r="G963" s="7">
        <f>SUMIF(meeting!A:A,branch!A:A,meeting!G:G)</f>
        <v>0</v>
      </c>
      <c r="H963" s="7">
        <f>SUMIF(meeting!A:A,branch!A:A,meeting!J:J)/100000</f>
        <v>0</v>
      </c>
      <c r="I963" s="7">
        <f>COUNTIF(lms!A:A,branch!A:A)</f>
        <v>0</v>
      </c>
      <c r="J963" s="7">
        <f>SUMIF(lms!A:A,branch!A:A,lms!N:N)</f>
        <v>0</v>
      </c>
      <c r="K963" s="7">
        <f>SUMIF(lms!A:A,branch!A:A,lms!U:U)/100000</f>
        <v>0</v>
      </c>
      <c r="L963" s="7">
        <f t="shared" si="60"/>
        <v>0</v>
      </c>
      <c r="M963" s="7">
        <f t="shared" si="61"/>
        <v>0</v>
      </c>
      <c r="N963" s="7">
        <f t="shared" si="62"/>
        <v>0</v>
      </c>
      <c r="O963" s="7">
        <f t="shared" si="63"/>
        <v>0</v>
      </c>
      <c r="P963" s="3"/>
    </row>
    <row r="964" spans="1:16" x14ac:dyDescent="0.35">
      <c r="A964" s="7">
        <v>3176</v>
      </c>
      <c r="B964" s="7" t="str">
        <f>VLOOKUP(A:A,[2]Branch!$B:$C,2,0)</f>
        <v>Attili,West Godavari</v>
      </c>
      <c r="C964" s="7" t="str">
        <f>VLOOKUP(A:A,[2]Branch!$B:$E,4,0)</f>
        <v>BHIMAVARAM</v>
      </c>
      <c r="D964" s="7" t="str">
        <f>VLOOKUP(A:A,[2]Branch!$B:$F,5,0)</f>
        <v>ELURU</v>
      </c>
      <c r="E964" s="7" t="s">
        <v>497</v>
      </c>
      <c r="F964" s="7">
        <f>COUNTIF(meeting!A:A,A:A)</f>
        <v>0</v>
      </c>
      <c r="G964" s="7">
        <f>SUMIF(meeting!A:A,branch!A:A,meeting!G:G)</f>
        <v>0</v>
      </c>
      <c r="H964" s="7">
        <f>SUMIF(meeting!A:A,branch!A:A,meeting!J:J)/100000</f>
        <v>0</v>
      </c>
      <c r="I964" s="7">
        <f>COUNTIF(lms!A:A,branch!A:A)</f>
        <v>0</v>
      </c>
      <c r="J964" s="7">
        <f>SUMIF(lms!A:A,branch!A:A,lms!N:N)</f>
        <v>0</v>
      </c>
      <c r="K964" s="7">
        <f>SUMIF(lms!A:A,branch!A:A,lms!U:U)/100000</f>
        <v>0</v>
      </c>
      <c r="L964" s="7">
        <f t="shared" si="60"/>
        <v>0</v>
      </c>
      <c r="M964" s="7">
        <f t="shared" si="61"/>
        <v>0</v>
      </c>
      <c r="N964" s="7">
        <f t="shared" si="62"/>
        <v>0</v>
      </c>
      <c r="O964" s="7">
        <f t="shared" si="63"/>
        <v>0</v>
      </c>
      <c r="P964" s="3"/>
    </row>
    <row r="965" spans="1:16" x14ac:dyDescent="0.35">
      <c r="A965" s="7">
        <v>966</v>
      </c>
      <c r="B965" s="7" t="str">
        <f>VLOOKUP(A:A,[2]Branch!$B:$C,2,0)</f>
        <v>Model Town Ambala</v>
      </c>
      <c r="C965" s="7" t="str">
        <f>VLOOKUP(A:A,[2]Branch!$B:$E,4,0)</f>
        <v>AMBALA</v>
      </c>
      <c r="D965" s="7" t="str">
        <f>VLOOKUP(A:A,[2]Branch!$B:$F,5,0)</f>
        <v>CHANDIGARH</v>
      </c>
      <c r="E965" s="7" t="s">
        <v>499</v>
      </c>
      <c r="F965" s="7">
        <f>COUNTIF(meeting!A:A,A:A)</f>
        <v>0</v>
      </c>
      <c r="G965" s="7">
        <f>SUMIF(meeting!A:A,branch!A:A,meeting!G:G)</f>
        <v>0</v>
      </c>
      <c r="H965" s="7">
        <f>SUMIF(meeting!A:A,branch!A:A,meeting!J:J)/100000</f>
        <v>0</v>
      </c>
      <c r="I965" s="7">
        <f>COUNTIF(lms!A:A,branch!A:A)</f>
        <v>0</v>
      </c>
      <c r="J965" s="7">
        <f>SUMIF(lms!A:A,branch!A:A,lms!N:N)</f>
        <v>0</v>
      </c>
      <c r="K965" s="7">
        <f>SUMIF(lms!A:A,branch!A:A,lms!U:U)/100000</f>
        <v>0</v>
      </c>
      <c r="L965" s="7">
        <f t="shared" si="60"/>
        <v>0</v>
      </c>
      <c r="M965" s="7">
        <f t="shared" si="61"/>
        <v>0</v>
      </c>
      <c r="N965" s="7">
        <f t="shared" si="62"/>
        <v>0</v>
      </c>
      <c r="O965" s="7">
        <f t="shared" si="63"/>
        <v>0</v>
      </c>
      <c r="P965" s="3"/>
    </row>
    <row r="966" spans="1:16" x14ac:dyDescent="0.35">
      <c r="A966" s="7">
        <v>2312</v>
      </c>
      <c r="B966" s="7" t="str">
        <f>VLOOKUP(A:A,[2]Branch!$B:$C,2,0)</f>
        <v>Khammam</v>
      </c>
      <c r="C966" s="7" t="str">
        <f>VLOOKUP(A:A,[2]Branch!$B:$E,4,0)</f>
        <v>KHAMMAM</v>
      </c>
      <c r="D966" s="7" t="str">
        <f>VLOOKUP(A:A,[2]Branch!$B:$F,5,0)</f>
        <v>WARANGAL REGION</v>
      </c>
      <c r="E966" s="7" t="s">
        <v>492</v>
      </c>
      <c r="F966" s="7">
        <f>COUNTIF(meeting!A:A,A:A)</f>
        <v>0</v>
      </c>
      <c r="G966" s="7">
        <f>SUMIF(meeting!A:A,branch!A:A,meeting!G:G)</f>
        <v>0</v>
      </c>
      <c r="H966" s="7">
        <f>SUMIF(meeting!A:A,branch!A:A,meeting!J:J)/100000</f>
        <v>0</v>
      </c>
      <c r="I966" s="7">
        <f>COUNTIF(lms!A:A,branch!A:A)</f>
        <v>0</v>
      </c>
      <c r="J966" s="7">
        <f>SUMIF(lms!A:A,branch!A:A,lms!N:N)</f>
        <v>0</v>
      </c>
      <c r="K966" s="7">
        <f>SUMIF(lms!A:A,branch!A:A,lms!U:U)/100000</f>
        <v>0</v>
      </c>
      <c r="L966" s="7">
        <f t="shared" si="60"/>
        <v>0</v>
      </c>
      <c r="M966" s="7">
        <f t="shared" si="61"/>
        <v>0</v>
      </c>
      <c r="N966" s="7">
        <f t="shared" si="62"/>
        <v>0</v>
      </c>
      <c r="O966" s="7">
        <f t="shared" si="63"/>
        <v>0</v>
      </c>
      <c r="P966" s="3"/>
    </row>
    <row r="967" spans="1:16" x14ac:dyDescent="0.35">
      <c r="A967" s="7">
        <v>3484</v>
      </c>
      <c r="B967" s="7" t="str">
        <f>VLOOKUP(A:A,[2]Branch!$B:$C,2,0)</f>
        <v>Prem Nagar- Bareilly</v>
      </c>
      <c r="C967" s="7" t="str">
        <f>VLOOKUP(A:A,[2]Branch!$B:$E,4,0)</f>
        <v>BAREILY</v>
      </c>
      <c r="D967" s="7" t="str">
        <f>VLOOKUP(A:A,[2]Branch!$B:$F,5,0)</f>
        <v>MORADABAD</v>
      </c>
      <c r="E967" s="7" t="s">
        <v>499</v>
      </c>
      <c r="F967" s="7">
        <f>COUNTIF(meeting!A:A,A:A)</f>
        <v>0</v>
      </c>
      <c r="G967" s="7">
        <f>SUMIF(meeting!A:A,branch!A:A,meeting!G:G)</f>
        <v>0</v>
      </c>
      <c r="H967" s="7">
        <f>SUMIF(meeting!A:A,branch!A:A,meeting!J:J)/100000</f>
        <v>0</v>
      </c>
      <c r="I967" s="7">
        <f>COUNTIF(lms!A:A,branch!A:A)</f>
        <v>0</v>
      </c>
      <c r="J967" s="7">
        <f>SUMIF(lms!A:A,branch!A:A,lms!N:N)</f>
        <v>0</v>
      </c>
      <c r="K967" s="7">
        <f>SUMIF(lms!A:A,branch!A:A,lms!U:U)/100000</f>
        <v>0</v>
      </c>
      <c r="L967" s="7">
        <f t="shared" si="60"/>
        <v>0</v>
      </c>
      <c r="M967" s="7">
        <f t="shared" si="61"/>
        <v>0</v>
      </c>
      <c r="N967" s="7">
        <f t="shared" si="62"/>
        <v>0</v>
      </c>
      <c r="O967" s="7">
        <f t="shared" si="63"/>
        <v>0</v>
      </c>
      <c r="P967" s="3"/>
    </row>
    <row r="968" spans="1:16" x14ac:dyDescent="0.35">
      <c r="A968" s="7">
        <v>3529</v>
      </c>
      <c r="B968" s="7" t="str">
        <f>VLOOKUP(A:A,[2]Branch!$B:$C,2,0)</f>
        <v>Station Road Baripada</v>
      </c>
      <c r="C968" s="7" t="str">
        <f>VLOOKUP(A:A,[2]Branch!$B:$E,4,0)</f>
        <v>BARIPADA</v>
      </c>
      <c r="D968" s="7" t="str">
        <f>VLOOKUP(A:A,[2]Branch!$B:$F,5,0)</f>
        <v>BALASORE</v>
      </c>
      <c r="E968" s="7" t="s">
        <v>498</v>
      </c>
      <c r="F968" s="7">
        <f>COUNTIF(meeting!A:A,A:A)</f>
        <v>0</v>
      </c>
      <c r="G968" s="7">
        <f>SUMIF(meeting!A:A,branch!A:A,meeting!G:G)</f>
        <v>0</v>
      </c>
      <c r="H968" s="7">
        <f>SUMIF(meeting!A:A,branch!A:A,meeting!J:J)/100000</f>
        <v>0</v>
      </c>
      <c r="I968" s="7">
        <f>COUNTIF(lms!A:A,branch!A:A)</f>
        <v>0</v>
      </c>
      <c r="J968" s="7">
        <f>SUMIF(lms!A:A,branch!A:A,lms!N:N)</f>
        <v>0</v>
      </c>
      <c r="K968" s="7">
        <f>SUMIF(lms!A:A,branch!A:A,lms!U:U)/100000</f>
        <v>0</v>
      </c>
      <c r="L968" s="7">
        <f t="shared" si="60"/>
        <v>0</v>
      </c>
      <c r="M968" s="7">
        <f t="shared" si="61"/>
        <v>0</v>
      </c>
      <c r="N968" s="7">
        <f t="shared" si="62"/>
        <v>0</v>
      </c>
      <c r="O968" s="7">
        <f t="shared" si="63"/>
        <v>0</v>
      </c>
      <c r="P968" s="3"/>
    </row>
    <row r="969" spans="1:16" x14ac:dyDescent="0.35">
      <c r="A969" s="7">
        <v>1444</v>
      </c>
      <c r="B969" s="7" t="str">
        <f>VLOOKUP(A:A,[2]Branch!$B:$C,2,0)</f>
        <v>Vijayanagar</v>
      </c>
      <c r="C969" s="7" t="str">
        <f>VLOOKUP(A:A,[2]Branch!$B:$E,4,0)</f>
        <v>BANGALORE-11</v>
      </c>
      <c r="D969" s="7" t="str">
        <f>VLOOKUP(A:A,[2]Branch!$B:$F,5,0)</f>
        <v>BANGALORE-1</v>
      </c>
      <c r="E969" s="7" t="s">
        <v>495</v>
      </c>
      <c r="F969" s="7">
        <f>COUNTIF(meeting!A:A,A:A)</f>
        <v>0</v>
      </c>
      <c r="G969" s="7">
        <f>SUMIF(meeting!A:A,branch!A:A,meeting!G:G)</f>
        <v>0</v>
      </c>
      <c r="H969" s="7">
        <f>SUMIF(meeting!A:A,branch!A:A,meeting!J:J)/100000</f>
        <v>0</v>
      </c>
      <c r="I969" s="7">
        <f>COUNTIF(lms!A:A,branch!A:A)</f>
        <v>0</v>
      </c>
      <c r="J969" s="7">
        <f>SUMIF(lms!A:A,branch!A:A,lms!N:N)</f>
        <v>0</v>
      </c>
      <c r="K969" s="7">
        <f>SUMIF(lms!A:A,branch!A:A,lms!U:U)/100000</f>
        <v>0</v>
      </c>
      <c r="L969" s="7">
        <f t="shared" si="60"/>
        <v>0</v>
      </c>
      <c r="M969" s="7">
        <f t="shared" si="61"/>
        <v>0</v>
      </c>
      <c r="N969" s="7">
        <f t="shared" si="62"/>
        <v>0</v>
      </c>
      <c r="O969" s="7">
        <f t="shared" si="63"/>
        <v>0</v>
      </c>
      <c r="P969" s="3"/>
    </row>
    <row r="970" spans="1:16" x14ac:dyDescent="0.35">
      <c r="A970" s="7">
        <v>1181</v>
      </c>
      <c r="B970" s="7" t="str">
        <f>VLOOKUP(A:A,[2]Branch!$B:$C,2,0)</f>
        <v>Thrikkarippur</v>
      </c>
      <c r="C970" s="7" t="str">
        <f>VLOOKUP(A:A,[2]Branch!$B:$E,4,0)</f>
        <v>KASARGOD-2</v>
      </c>
      <c r="D970" s="7" t="str">
        <f>VLOOKUP(A:A,[2]Branch!$B:$F,5,0)</f>
        <v xml:space="preserve">KANNUR </v>
      </c>
      <c r="E970" s="7" t="s">
        <v>493</v>
      </c>
      <c r="F970" s="7">
        <f>COUNTIF(meeting!A:A,A:A)</f>
        <v>0</v>
      </c>
      <c r="G970" s="7">
        <f>SUMIF(meeting!A:A,branch!A:A,meeting!G:G)</f>
        <v>0</v>
      </c>
      <c r="H970" s="7">
        <f>SUMIF(meeting!A:A,branch!A:A,meeting!J:J)/100000</f>
        <v>0</v>
      </c>
      <c r="I970" s="7">
        <f>COUNTIF(lms!A:A,branch!A:A)</f>
        <v>0</v>
      </c>
      <c r="J970" s="7">
        <f>SUMIF(lms!A:A,branch!A:A,lms!N:N)</f>
        <v>0</v>
      </c>
      <c r="K970" s="7">
        <f>SUMIF(lms!A:A,branch!A:A,lms!U:U)/100000</f>
        <v>0</v>
      </c>
      <c r="L970" s="7">
        <f t="shared" si="60"/>
        <v>0</v>
      </c>
      <c r="M970" s="7">
        <f t="shared" si="61"/>
        <v>0</v>
      </c>
      <c r="N970" s="7">
        <f t="shared" si="62"/>
        <v>0</v>
      </c>
      <c r="O970" s="7">
        <f t="shared" si="63"/>
        <v>0</v>
      </c>
      <c r="P970" s="3"/>
    </row>
    <row r="971" spans="1:16" x14ac:dyDescent="0.35">
      <c r="A971" s="7">
        <v>3010</v>
      </c>
      <c r="B971" s="7" t="str">
        <f>VLOOKUP(A:A,[2]Branch!$B:$C,2,0)</f>
        <v>Hatigaon</v>
      </c>
      <c r="C971" s="7" t="str">
        <f>VLOOKUP(A:A,[2]Branch!$B:$E,4,0)</f>
        <v>ASSAM -1</v>
      </c>
      <c r="D971" s="7" t="str">
        <f>VLOOKUP(A:A,[2]Branch!$B:$F,5,0)</f>
        <v>ASSAM</v>
      </c>
      <c r="E971" s="7" t="s">
        <v>498</v>
      </c>
      <c r="F971" s="7">
        <f>COUNTIF(meeting!A:A,A:A)</f>
        <v>0</v>
      </c>
      <c r="G971" s="7">
        <f>SUMIF(meeting!A:A,branch!A:A,meeting!G:G)</f>
        <v>0</v>
      </c>
      <c r="H971" s="7">
        <f>SUMIF(meeting!A:A,branch!A:A,meeting!J:J)/100000</f>
        <v>0</v>
      </c>
      <c r="I971" s="7">
        <f>COUNTIF(lms!A:A,branch!A:A)</f>
        <v>0</v>
      </c>
      <c r="J971" s="7">
        <f>SUMIF(lms!A:A,branch!A:A,lms!N:N)</f>
        <v>0</v>
      </c>
      <c r="K971" s="7">
        <f>SUMIF(lms!A:A,branch!A:A,lms!U:U)/100000</f>
        <v>0</v>
      </c>
      <c r="L971" s="7">
        <f t="shared" si="60"/>
        <v>0</v>
      </c>
      <c r="M971" s="7">
        <f t="shared" si="61"/>
        <v>0</v>
      </c>
      <c r="N971" s="7">
        <f t="shared" si="62"/>
        <v>0</v>
      </c>
      <c r="O971" s="7">
        <f t="shared" si="63"/>
        <v>0</v>
      </c>
      <c r="P971" s="3"/>
    </row>
    <row r="972" spans="1:16" x14ac:dyDescent="0.35">
      <c r="A972" s="7">
        <v>1071</v>
      </c>
      <c r="B972" s="7" t="str">
        <f>VLOOKUP(A:A,[2]Branch!$B:$C,2,0)</f>
        <v>Dankuni</v>
      </c>
      <c r="C972" s="7" t="str">
        <f>VLOOKUP(A:A,[2]Branch!$B:$E,4,0)</f>
        <v>KOLKATA-2</v>
      </c>
      <c r="D972" s="7" t="str">
        <f>VLOOKUP(A:A,[2]Branch!$B:$F,5,0)</f>
        <v>KOLKATA NORTH</v>
      </c>
      <c r="E972" s="7" t="s">
        <v>498</v>
      </c>
      <c r="F972" s="7">
        <f>COUNTIF(meeting!A:A,A:A)</f>
        <v>0</v>
      </c>
      <c r="G972" s="7">
        <f>SUMIF(meeting!A:A,branch!A:A,meeting!G:G)</f>
        <v>0</v>
      </c>
      <c r="H972" s="7">
        <f>SUMIF(meeting!A:A,branch!A:A,meeting!J:J)/100000</f>
        <v>0</v>
      </c>
      <c r="I972" s="7">
        <f>COUNTIF(lms!A:A,branch!A:A)</f>
        <v>0</v>
      </c>
      <c r="J972" s="7">
        <f>SUMIF(lms!A:A,branch!A:A,lms!N:N)</f>
        <v>0</v>
      </c>
      <c r="K972" s="7">
        <f>SUMIF(lms!A:A,branch!A:A,lms!U:U)/100000</f>
        <v>0</v>
      </c>
      <c r="L972" s="7">
        <f t="shared" si="60"/>
        <v>0</v>
      </c>
      <c r="M972" s="7">
        <f t="shared" si="61"/>
        <v>0</v>
      </c>
      <c r="N972" s="7">
        <f t="shared" si="62"/>
        <v>0</v>
      </c>
      <c r="O972" s="7">
        <f t="shared" si="63"/>
        <v>0</v>
      </c>
      <c r="P972" s="3"/>
    </row>
    <row r="973" spans="1:16" x14ac:dyDescent="0.35">
      <c r="A973" s="7">
        <v>2766</v>
      </c>
      <c r="B973" s="7" t="str">
        <f>VLOOKUP(A:A,[2]Branch!$B:$C,2,0)</f>
        <v>Mariyamman Temple Street,Palamaner</v>
      </c>
      <c r="C973" s="7" t="str">
        <f>VLOOKUP(A:A,[2]Branch!$B:$E,4,0)</f>
        <v>CHITTOOR</v>
      </c>
      <c r="D973" s="7" t="str">
        <f>VLOOKUP(A:A,[2]Branch!$B:$F,5,0)</f>
        <v xml:space="preserve">THIRUPATI </v>
      </c>
      <c r="E973" s="7" t="s">
        <v>497</v>
      </c>
      <c r="F973" s="7">
        <f>COUNTIF(meeting!A:A,A:A)</f>
        <v>0</v>
      </c>
      <c r="G973" s="7">
        <f>SUMIF(meeting!A:A,branch!A:A,meeting!G:G)</f>
        <v>0</v>
      </c>
      <c r="H973" s="7">
        <f>SUMIF(meeting!A:A,branch!A:A,meeting!J:J)/100000</f>
        <v>0</v>
      </c>
      <c r="I973" s="7">
        <f>COUNTIF(lms!A:A,branch!A:A)</f>
        <v>0</v>
      </c>
      <c r="J973" s="7">
        <f>SUMIF(lms!A:A,branch!A:A,lms!N:N)</f>
        <v>0</v>
      </c>
      <c r="K973" s="7">
        <f>SUMIF(lms!A:A,branch!A:A,lms!U:U)/100000</f>
        <v>0</v>
      </c>
      <c r="L973" s="7">
        <f t="shared" si="60"/>
        <v>0</v>
      </c>
      <c r="M973" s="7">
        <f t="shared" si="61"/>
        <v>0</v>
      </c>
      <c r="N973" s="7">
        <f t="shared" si="62"/>
        <v>0</v>
      </c>
      <c r="O973" s="7">
        <f t="shared" si="63"/>
        <v>0</v>
      </c>
      <c r="P973" s="3"/>
    </row>
    <row r="974" spans="1:16" x14ac:dyDescent="0.35">
      <c r="A974" s="7">
        <v>597</v>
      </c>
      <c r="B974" s="7" t="str">
        <f>VLOOKUP(A:A,[2]Branch!$B:$C,2,0)</f>
        <v>Moghal Nagar</v>
      </c>
      <c r="C974" s="7" t="str">
        <f>VLOOKUP(A:A,[2]Branch!$B:$E,4,0)</f>
        <v>KUKATAPALLY-4</v>
      </c>
      <c r="D974" s="7" t="str">
        <f>VLOOKUP(A:A,[2]Branch!$B:$F,5,0)</f>
        <v>KUKATAPALLY</v>
      </c>
      <c r="E974" s="7" t="s">
        <v>492</v>
      </c>
      <c r="F974" s="7">
        <f>COUNTIF(meeting!A:A,A:A)</f>
        <v>0</v>
      </c>
      <c r="G974" s="7">
        <f>SUMIF(meeting!A:A,branch!A:A,meeting!G:G)</f>
        <v>0</v>
      </c>
      <c r="H974" s="7">
        <f>SUMIF(meeting!A:A,branch!A:A,meeting!J:J)/100000</f>
        <v>0</v>
      </c>
      <c r="I974" s="7">
        <f>COUNTIF(lms!A:A,branch!A:A)</f>
        <v>0</v>
      </c>
      <c r="J974" s="7">
        <f>SUMIF(lms!A:A,branch!A:A,lms!N:N)</f>
        <v>0</v>
      </c>
      <c r="K974" s="7">
        <f>SUMIF(lms!A:A,branch!A:A,lms!U:U)/100000</f>
        <v>0</v>
      </c>
      <c r="L974" s="7">
        <f t="shared" si="60"/>
        <v>0</v>
      </c>
      <c r="M974" s="7">
        <f t="shared" si="61"/>
        <v>0</v>
      </c>
      <c r="N974" s="7">
        <f t="shared" si="62"/>
        <v>0</v>
      </c>
      <c r="O974" s="7">
        <f t="shared" si="63"/>
        <v>0</v>
      </c>
      <c r="P974" s="3"/>
    </row>
    <row r="975" spans="1:16" x14ac:dyDescent="0.35">
      <c r="A975" s="7">
        <v>3815</v>
      </c>
      <c r="B975" s="7" t="str">
        <f>VLOOKUP(A:A,[2]Branch!$B:$C,2,0)</f>
        <v>Khadi Fatak Vidisha</v>
      </c>
      <c r="C975" s="7" t="str">
        <f>VLOOKUP(A:A,[2]Branch!$B:$E,4,0)</f>
        <v>SAGAR-1</v>
      </c>
      <c r="D975" s="7" t="str">
        <f>VLOOKUP(A:A,[2]Branch!$B:$F,5,0)</f>
        <v>JABALPUR</v>
      </c>
      <c r="E975" s="7" t="s">
        <v>496</v>
      </c>
      <c r="F975" s="7">
        <f>COUNTIF(meeting!A:A,A:A)</f>
        <v>0</v>
      </c>
      <c r="G975" s="7">
        <f>SUMIF(meeting!A:A,branch!A:A,meeting!G:G)</f>
        <v>0</v>
      </c>
      <c r="H975" s="7">
        <f>SUMIF(meeting!A:A,branch!A:A,meeting!J:J)/100000</f>
        <v>0</v>
      </c>
      <c r="I975" s="7">
        <f>COUNTIF(lms!A:A,branch!A:A)</f>
        <v>0</v>
      </c>
      <c r="J975" s="7">
        <f>SUMIF(lms!A:A,branch!A:A,lms!N:N)</f>
        <v>0</v>
      </c>
      <c r="K975" s="7">
        <f>SUMIF(lms!A:A,branch!A:A,lms!U:U)/100000</f>
        <v>0</v>
      </c>
      <c r="L975" s="7">
        <f t="shared" si="60"/>
        <v>0</v>
      </c>
      <c r="M975" s="7">
        <f t="shared" si="61"/>
        <v>0</v>
      </c>
      <c r="N975" s="7">
        <f t="shared" si="62"/>
        <v>0</v>
      </c>
      <c r="O975" s="7">
        <f t="shared" si="63"/>
        <v>0</v>
      </c>
      <c r="P975" s="3"/>
    </row>
    <row r="976" spans="1:16" x14ac:dyDescent="0.35">
      <c r="A976" s="7">
        <v>2653</v>
      </c>
      <c r="B976" s="7" t="str">
        <f>VLOOKUP(A:A,[2]Branch!$B:$C,2,0)</f>
        <v>Jagatsinghpur Orissa</v>
      </c>
      <c r="C976" s="7" t="str">
        <f>VLOOKUP(A:A,[2]Branch!$B:$E,4,0)</f>
        <v>JAGATSINGHPUR</v>
      </c>
      <c r="D976" s="7" t="str">
        <f>VLOOKUP(A:A,[2]Branch!$B:$F,5,0)</f>
        <v>BHUBANESWAR</v>
      </c>
      <c r="E976" s="7" t="s">
        <v>498</v>
      </c>
      <c r="F976" s="7">
        <f>COUNTIF(meeting!A:A,A:A)</f>
        <v>0</v>
      </c>
      <c r="G976" s="7">
        <f>SUMIF(meeting!A:A,branch!A:A,meeting!G:G)</f>
        <v>0</v>
      </c>
      <c r="H976" s="7">
        <f>SUMIF(meeting!A:A,branch!A:A,meeting!J:J)/100000</f>
        <v>0</v>
      </c>
      <c r="I976" s="7">
        <f>COUNTIF(lms!A:A,branch!A:A)</f>
        <v>0</v>
      </c>
      <c r="J976" s="7">
        <f>SUMIF(lms!A:A,branch!A:A,lms!N:N)</f>
        <v>0</v>
      </c>
      <c r="K976" s="7">
        <f>SUMIF(lms!A:A,branch!A:A,lms!U:U)/100000</f>
        <v>0</v>
      </c>
      <c r="L976" s="7">
        <f t="shared" si="60"/>
        <v>0</v>
      </c>
      <c r="M976" s="7">
        <f t="shared" si="61"/>
        <v>0</v>
      </c>
      <c r="N976" s="7">
        <f t="shared" si="62"/>
        <v>0</v>
      </c>
      <c r="O976" s="7">
        <f t="shared" si="63"/>
        <v>0</v>
      </c>
      <c r="P976" s="3"/>
    </row>
    <row r="977" spans="1:16" x14ac:dyDescent="0.35">
      <c r="A977" s="7">
        <v>976</v>
      </c>
      <c r="B977" s="7" t="str">
        <f>VLOOKUP(A:A,[2]Branch!$B:$C,2,0)</f>
        <v>Mahavir Enclave</v>
      </c>
      <c r="C977" s="7" t="str">
        <f>VLOOKUP(A:A,[2]Branch!$B:$E,4,0)</f>
        <v>DELHI-1</v>
      </c>
      <c r="D977" s="7" t="str">
        <f>VLOOKUP(A:A,[2]Branch!$B:$F,5,0)</f>
        <v>DELHI-1</v>
      </c>
      <c r="E977" s="7" t="s">
        <v>499</v>
      </c>
      <c r="F977" s="7">
        <f>COUNTIF(meeting!A:A,A:A)</f>
        <v>0</v>
      </c>
      <c r="G977" s="7">
        <f>SUMIF(meeting!A:A,branch!A:A,meeting!G:G)</f>
        <v>0</v>
      </c>
      <c r="H977" s="7">
        <f>SUMIF(meeting!A:A,branch!A:A,meeting!J:J)/100000</f>
        <v>0</v>
      </c>
      <c r="I977" s="7">
        <f>COUNTIF(lms!A:A,branch!A:A)</f>
        <v>0</v>
      </c>
      <c r="J977" s="7">
        <f>SUMIF(lms!A:A,branch!A:A,lms!N:N)</f>
        <v>0</v>
      </c>
      <c r="K977" s="7">
        <f>SUMIF(lms!A:A,branch!A:A,lms!U:U)/100000</f>
        <v>0</v>
      </c>
      <c r="L977" s="7">
        <f t="shared" si="60"/>
        <v>0</v>
      </c>
      <c r="M977" s="7">
        <f t="shared" si="61"/>
        <v>0</v>
      </c>
      <c r="N977" s="7">
        <f t="shared" si="62"/>
        <v>0</v>
      </c>
      <c r="O977" s="7">
        <f t="shared" si="63"/>
        <v>0</v>
      </c>
      <c r="P977" s="3"/>
    </row>
    <row r="978" spans="1:16" x14ac:dyDescent="0.35">
      <c r="A978" s="7">
        <v>1040</v>
      </c>
      <c r="B978" s="7" t="str">
        <f>VLOOKUP(A:A,[2]Branch!$B:$C,2,0)</f>
        <v>Ananthpur Raju Road</v>
      </c>
      <c r="C978" s="7" t="str">
        <f>VLOOKUP(A:A,[2]Branch!$B:$E,4,0)</f>
        <v>HINDUPUR</v>
      </c>
      <c r="D978" s="7" t="str">
        <f>VLOOKUP(A:A,[2]Branch!$B:$F,5,0)</f>
        <v>ANANTHPUR REGION</v>
      </c>
      <c r="E978" s="7" t="s">
        <v>495</v>
      </c>
      <c r="F978" s="7">
        <f>COUNTIF(meeting!A:A,A:A)</f>
        <v>0</v>
      </c>
      <c r="G978" s="7">
        <f>SUMIF(meeting!A:A,branch!A:A,meeting!G:G)</f>
        <v>0</v>
      </c>
      <c r="H978" s="7">
        <f>SUMIF(meeting!A:A,branch!A:A,meeting!J:J)/100000</f>
        <v>0</v>
      </c>
      <c r="I978" s="7">
        <f>COUNTIF(lms!A:A,branch!A:A)</f>
        <v>0</v>
      </c>
      <c r="J978" s="7">
        <f>SUMIF(lms!A:A,branch!A:A,lms!N:N)</f>
        <v>0</v>
      </c>
      <c r="K978" s="7">
        <f>SUMIF(lms!A:A,branch!A:A,lms!U:U)/100000</f>
        <v>0</v>
      </c>
      <c r="L978" s="7">
        <f t="shared" si="60"/>
        <v>0</v>
      </c>
      <c r="M978" s="7">
        <f t="shared" si="61"/>
        <v>0</v>
      </c>
      <c r="N978" s="7">
        <f t="shared" si="62"/>
        <v>0</v>
      </c>
      <c r="O978" s="7">
        <f t="shared" si="63"/>
        <v>0</v>
      </c>
      <c r="P978" s="3"/>
    </row>
    <row r="979" spans="1:16" x14ac:dyDescent="0.35">
      <c r="A979" s="7">
        <v>1560</v>
      </c>
      <c r="B979" s="7" t="str">
        <f>VLOOKUP(A:A,[2]Branch!$B:$C,2,0)</f>
        <v>Ranji Bazar Jabalpur</v>
      </c>
      <c r="C979" s="7" t="str">
        <f>VLOOKUP(A:A,[2]Branch!$B:$E,4,0)</f>
        <v>JABALPUR -2</v>
      </c>
      <c r="D979" s="7" t="str">
        <f>VLOOKUP(A:A,[2]Branch!$B:$F,5,0)</f>
        <v>JABALPUR</v>
      </c>
      <c r="E979" s="7" t="s">
        <v>496</v>
      </c>
      <c r="F979" s="7">
        <f>COUNTIF(meeting!A:A,A:A)</f>
        <v>0</v>
      </c>
      <c r="G979" s="7">
        <f>SUMIF(meeting!A:A,branch!A:A,meeting!G:G)</f>
        <v>0</v>
      </c>
      <c r="H979" s="7">
        <f>SUMIF(meeting!A:A,branch!A:A,meeting!J:J)/100000</f>
        <v>0</v>
      </c>
      <c r="I979" s="7">
        <f>COUNTIF(lms!A:A,branch!A:A)</f>
        <v>0</v>
      </c>
      <c r="J979" s="7">
        <f>SUMIF(lms!A:A,branch!A:A,lms!N:N)</f>
        <v>0</v>
      </c>
      <c r="K979" s="7">
        <f>SUMIF(lms!A:A,branch!A:A,lms!U:U)/100000</f>
        <v>0</v>
      </c>
      <c r="L979" s="7">
        <f t="shared" si="60"/>
        <v>0</v>
      </c>
      <c r="M979" s="7">
        <f t="shared" si="61"/>
        <v>0</v>
      </c>
      <c r="N979" s="7">
        <f t="shared" si="62"/>
        <v>0</v>
      </c>
      <c r="O979" s="7">
        <f t="shared" si="63"/>
        <v>0</v>
      </c>
      <c r="P979" s="3"/>
    </row>
    <row r="980" spans="1:16" x14ac:dyDescent="0.35">
      <c r="A980" s="7">
        <v>1386</v>
      </c>
      <c r="B980" s="7" t="str">
        <f>VLOOKUP(A:A,[2]Branch!$B:$C,2,0)</f>
        <v>Chengamanad</v>
      </c>
      <c r="C980" s="7" t="str">
        <f>VLOOKUP(A:A,[2]Branch!$B:$E,4,0)</f>
        <v>ERNAKULAM-6</v>
      </c>
      <c r="D980" s="7" t="str">
        <f>VLOOKUP(A:A,[2]Branch!$B:$F,5,0)</f>
        <v>ERNAKULAM-1</v>
      </c>
      <c r="E980" s="7" t="s">
        <v>493</v>
      </c>
      <c r="F980" s="7">
        <f>COUNTIF(meeting!A:A,A:A)</f>
        <v>0</v>
      </c>
      <c r="G980" s="7">
        <f>SUMIF(meeting!A:A,branch!A:A,meeting!G:G)</f>
        <v>0</v>
      </c>
      <c r="H980" s="7">
        <f>SUMIF(meeting!A:A,branch!A:A,meeting!J:J)/100000</f>
        <v>0</v>
      </c>
      <c r="I980" s="7">
        <f>COUNTIF(lms!A:A,branch!A:A)</f>
        <v>0</v>
      </c>
      <c r="J980" s="7">
        <f>SUMIF(lms!A:A,branch!A:A,lms!N:N)</f>
        <v>0</v>
      </c>
      <c r="K980" s="7">
        <f>SUMIF(lms!A:A,branch!A:A,lms!U:U)/100000</f>
        <v>0</v>
      </c>
      <c r="L980" s="7">
        <f t="shared" si="60"/>
        <v>0</v>
      </c>
      <c r="M980" s="7">
        <f t="shared" si="61"/>
        <v>0</v>
      </c>
      <c r="N980" s="7">
        <f t="shared" si="62"/>
        <v>0</v>
      </c>
      <c r="O980" s="7">
        <f t="shared" si="63"/>
        <v>0</v>
      </c>
      <c r="P980" s="3"/>
    </row>
    <row r="981" spans="1:16" x14ac:dyDescent="0.35">
      <c r="A981" s="7">
        <v>474</v>
      </c>
      <c r="B981" s="7" t="str">
        <f>VLOOKUP(A:A,[2]Branch!$B:$C,2,0)</f>
        <v>Kayamkulam</v>
      </c>
      <c r="C981" s="7" t="str">
        <f>VLOOKUP(A:A,[2]Branch!$B:$E,4,0)</f>
        <v>ALAPPUZHA-1</v>
      </c>
      <c r="D981" s="7" t="str">
        <f>VLOOKUP(A:A,[2]Branch!$B:$F,5,0)</f>
        <v>ALAPUZHA</v>
      </c>
      <c r="E981" s="7" t="s">
        <v>493</v>
      </c>
      <c r="F981" s="7">
        <f>COUNTIF(meeting!A:A,A:A)</f>
        <v>0</v>
      </c>
      <c r="G981" s="7">
        <f>SUMIF(meeting!A:A,branch!A:A,meeting!G:G)</f>
        <v>0</v>
      </c>
      <c r="H981" s="7">
        <f>SUMIF(meeting!A:A,branch!A:A,meeting!J:J)/100000</f>
        <v>0</v>
      </c>
      <c r="I981" s="7">
        <f>COUNTIF(lms!A:A,branch!A:A)</f>
        <v>0</v>
      </c>
      <c r="J981" s="7">
        <f>SUMIF(lms!A:A,branch!A:A,lms!N:N)</f>
        <v>0</v>
      </c>
      <c r="K981" s="7">
        <f>SUMIF(lms!A:A,branch!A:A,lms!U:U)/100000</f>
        <v>0</v>
      </c>
      <c r="L981" s="7">
        <f t="shared" si="60"/>
        <v>0</v>
      </c>
      <c r="M981" s="7">
        <f t="shared" si="61"/>
        <v>0</v>
      </c>
      <c r="N981" s="7">
        <f t="shared" si="62"/>
        <v>0</v>
      </c>
      <c r="O981" s="7">
        <f t="shared" si="63"/>
        <v>0</v>
      </c>
      <c r="P981" s="3"/>
    </row>
    <row r="982" spans="1:16" x14ac:dyDescent="0.35">
      <c r="A982" s="7">
        <v>3155</v>
      </c>
      <c r="B982" s="7" t="str">
        <f>VLOOKUP(A:A,[2]Branch!$B:$C,2,0)</f>
        <v>L R Peta,Palakollu</v>
      </c>
      <c r="C982" s="7" t="str">
        <f>VLOOKUP(A:A,[2]Branch!$B:$E,4,0)</f>
        <v>NARSAPURAM</v>
      </c>
      <c r="D982" s="7" t="str">
        <f>VLOOKUP(A:A,[2]Branch!$B:$F,5,0)</f>
        <v>ELURU</v>
      </c>
      <c r="E982" s="7" t="s">
        <v>497</v>
      </c>
      <c r="F982" s="7">
        <f>COUNTIF(meeting!A:A,A:A)</f>
        <v>0</v>
      </c>
      <c r="G982" s="7">
        <f>SUMIF(meeting!A:A,branch!A:A,meeting!G:G)</f>
        <v>0</v>
      </c>
      <c r="H982" s="7">
        <f>SUMIF(meeting!A:A,branch!A:A,meeting!J:J)/100000</f>
        <v>0</v>
      </c>
      <c r="I982" s="7">
        <f>COUNTIF(lms!A:A,branch!A:A)</f>
        <v>0</v>
      </c>
      <c r="J982" s="7">
        <f>SUMIF(lms!A:A,branch!A:A,lms!N:N)</f>
        <v>0</v>
      </c>
      <c r="K982" s="7">
        <f>SUMIF(lms!A:A,branch!A:A,lms!U:U)/100000</f>
        <v>0</v>
      </c>
      <c r="L982" s="7">
        <f t="shared" si="60"/>
        <v>0</v>
      </c>
      <c r="M982" s="7">
        <f t="shared" si="61"/>
        <v>0</v>
      </c>
      <c r="N982" s="7">
        <f t="shared" si="62"/>
        <v>0</v>
      </c>
      <c r="O982" s="7">
        <f t="shared" si="63"/>
        <v>0</v>
      </c>
      <c r="P982" s="3"/>
    </row>
    <row r="983" spans="1:16" x14ac:dyDescent="0.35">
      <c r="A983" s="7">
        <v>3160</v>
      </c>
      <c r="B983" s="7" t="str">
        <f>VLOOKUP(A:A,[2]Branch!$B:$C,2,0)</f>
        <v>Enathu</v>
      </c>
      <c r="C983" s="7" t="str">
        <f>VLOOKUP(A:A,[2]Branch!$B:$E,4,0)</f>
        <v>KOLLAM 4</v>
      </c>
      <c r="D983" s="7" t="str">
        <f>VLOOKUP(A:A,[2]Branch!$B:$F,5,0)</f>
        <v>KOLLAM REGION</v>
      </c>
      <c r="E983" s="7" t="s">
        <v>493</v>
      </c>
      <c r="F983" s="7">
        <f>COUNTIF(meeting!A:A,A:A)</f>
        <v>0</v>
      </c>
      <c r="G983" s="7">
        <f>SUMIF(meeting!A:A,branch!A:A,meeting!G:G)</f>
        <v>0</v>
      </c>
      <c r="H983" s="7">
        <f>SUMIF(meeting!A:A,branch!A:A,meeting!J:J)/100000</f>
        <v>0</v>
      </c>
      <c r="I983" s="7">
        <f>COUNTIF(lms!A:A,branch!A:A)</f>
        <v>0</v>
      </c>
      <c r="J983" s="7">
        <f>SUMIF(lms!A:A,branch!A:A,lms!N:N)</f>
        <v>0</v>
      </c>
      <c r="K983" s="7">
        <f>SUMIF(lms!A:A,branch!A:A,lms!U:U)/100000</f>
        <v>0</v>
      </c>
      <c r="L983" s="7">
        <f t="shared" si="60"/>
        <v>0</v>
      </c>
      <c r="M983" s="7">
        <f t="shared" si="61"/>
        <v>0</v>
      </c>
      <c r="N983" s="7">
        <f t="shared" si="62"/>
        <v>0</v>
      </c>
      <c r="O983" s="7">
        <f t="shared" si="63"/>
        <v>0</v>
      </c>
      <c r="P983" s="3"/>
    </row>
    <row r="984" spans="1:16" x14ac:dyDescent="0.35">
      <c r="A984" s="7">
        <v>2780</v>
      </c>
      <c r="B984" s="7" t="str">
        <f>VLOOKUP(A:A,[2]Branch!$B:$C,2,0)</f>
        <v>Peelamedu Coimbatore</v>
      </c>
      <c r="C984" s="7" t="str">
        <f>VLOOKUP(A:A,[2]Branch!$B:$E,4,0)</f>
        <v>COIMBATORE-4</v>
      </c>
      <c r="D984" s="7" t="str">
        <f>VLOOKUP(A:A,[2]Branch!$B:$F,5,0)</f>
        <v>COIMBATORE REGION</v>
      </c>
      <c r="E984" s="7" t="s">
        <v>494</v>
      </c>
      <c r="F984" s="7">
        <f>COUNTIF(meeting!A:A,A:A)</f>
        <v>0</v>
      </c>
      <c r="G984" s="7">
        <f>SUMIF(meeting!A:A,branch!A:A,meeting!G:G)</f>
        <v>0</v>
      </c>
      <c r="H984" s="7">
        <f>SUMIF(meeting!A:A,branch!A:A,meeting!J:J)/100000</f>
        <v>0</v>
      </c>
      <c r="I984" s="7">
        <f>COUNTIF(lms!A:A,branch!A:A)</f>
        <v>0</v>
      </c>
      <c r="J984" s="7">
        <f>SUMIF(lms!A:A,branch!A:A,lms!N:N)</f>
        <v>0</v>
      </c>
      <c r="K984" s="7">
        <f>SUMIF(lms!A:A,branch!A:A,lms!U:U)/100000</f>
        <v>0</v>
      </c>
      <c r="L984" s="7">
        <f t="shared" si="60"/>
        <v>0</v>
      </c>
      <c r="M984" s="7">
        <f t="shared" si="61"/>
        <v>0</v>
      </c>
      <c r="N984" s="7">
        <f t="shared" si="62"/>
        <v>0</v>
      </c>
      <c r="O984" s="7">
        <f t="shared" si="63"/>
        <v>0</v>
      </c>
      <c r="P984" s="3"/>
    </row>
    <row r="985" spans="1:16" x14ac:dyDescent="0.35">
      <c r="A985" s="7">
        <v>89</v>
      </c>
      <c r="B985" s="7" t="str">
        <f>VLOOKUP(A:A,[2]Branch!$B:$C,2,0)</f>
        <v>Laxmi Nagar</v>
      </c>
      <c r="C985" s="7" t="str">
        <f>VLOOKUP(A:A,[2]Branch!$B:$E,4,0)</f>
        <v>DELHI-7</v>
      </c>
      <c r="D985" s="7" t="str">
        <f>VLOOKUP(A:A,[2]Branch!$B:$F,5,0)</f>
        <v>DELHI-2</v>
      </c>
      <c r="E985" s="7" t="s">
        <v>499</v>
      </c>
      <c r="F985" s="7">
        <f>COUNTIF(meeting!A:A,A:A)</f>
        <v>0</v>
      </c>
      <c r="G985" s="7">
        <f>SUMIF(meeting!A:A,branch!A:A,meeting!G:G)</f>
        <v>0</v>
      </c>
      <c r="H985" s="7">
        <f>SUMIF(meeting!A:A,branch!A:A,meeting!J:J)/100000</f>
        <v>0</v>
      </c>
      <c r="I985" s="7">
        <f>COUNTIF(lms!A:A,branch!A:A)</f>
        <v>0</v>
      </c>
      <c r="J985" s="7">
        <f>SUMIF(lms!A:A,branch!A:A,lms!N:N)</f>
        <v>0</v>
      </c>
      <c r="K985" s="7">
        <f>SUMIF(lms!A:A,branch!A:A,lms!U:U)/100000</f>
        <v>0</v>
      </c>
      <c r="L985" s="7">
        <f t="shared" si="60"/>
        <v>0</v>
      </c>
      <c r="M985" s="7">
        <f t="shared" si="61"/>
        <v>0</v>
      </c>
      <c r="N985" s="7">
        <f t="shared" si="62"/>
        <v>0</v>
      </c>
      <c r="O985" s="7">
        <f t="shared" si="63"/>
        <v>0</v>
      </c>
      <c r="P985" s="3"/>
    </row>
    <row r="986" spans="1:16" x14ac:dyDescent="0.35">
      <c r="A986" s="7">
        <v>2945</v>
      </c>
      <c r="B986" s="7" t="str">
        <f>VLOOKUP(A:A,[2]Branch!$B:$C,2,0)</f>
        <v>Meerapur-Allahabad</v>
      </c>
      <c r="C986" s="7" t="str">
        <f>VLOOKUP(A:A,[2]Branch!$B:$E,4,0)</f>
        <v>ALLAHABAD</v>
      </c>
      <c r="D986" s="7" t="str">
        <f>VLOOKUP(A:A,[2]Branch!$B:$F,5,0)</f>
        <v>VARANASI</v>
      </c>
      <c r="E986" s="7" t="s">
        <v>499</v>
      </c>
      <c r="F986" s="7">
        <f>COUNTIF(meeting!A:A,A:A)</f>
        <v>0</v>
      </c>
      <c r="G986" s="7">
        <f>SUMIF(meeting!A:A,branch!A:A,meeting!G:G)</f>
        <v>0</v>
      </c>
      <c r="H986" s="7">
        <f>SUMIF(meeting!A:A,branch!A:A,meeting!J:J)/100000</f>
        <v>0</v>
      </c>
      <c r="I986" s="7">
        <f>COUNTIF(lms!A:A,branch!A:A)</f>
        <v>0</v>
      </c>
      <c r="J986" s="7">
        <f>SUMIF(lms!A:A,branch!A:A,lms!N:N)</f>
        <v>0</v>
      </c>
      <c r="K986" s="7">
        <f>SUMIF(lms!A:A,branch!A:A,lms!U:U)/100000</f>
        <v>0</v>
      </c>
      <c r="L986" s="7">
        <f t="shared" si="60"/>
        <v>0</v>
      </c>
      <c r="M986" s="7">
        <f t="shared" si="61"/>
        <v>0</v>
      </c>
      <c r="N986" s="7">
        <f t="shared" si="62"/>
        <v>0</v>
      </c>
      <c r="O986" s="7">
        <f t="shared" si="63"/>
        <v>0</v>
      </c>
      <c r="P986" s="3"/>
    </row>
    <row r="987" spans="1:16" x14ac:dyDescent="0.35">
      <c r="A987" s="7">
        <v>2655</v>
      </c>
      <c r="B987" s="7" t="str">
        <f>VLOOKUP(A:A,[2]Branch!$B:$C,2,0)</f>
        <v>Sira Main Road</v>
      </c>
      <c r="C987" s="7" t="str">
        <f>VLOOKUP(A:A,[2]Branch!$B:$E,4,0)</f>
        <v>TUMKUR-1</v>
      </c>
      <c r="D987" s="7" t="str">
        <f>VLOOKUP(A:A,[2]Branch!$B:$F,5,0)</f>
        <v>TUMKUR</v>
      </c>
      <c r="E987" s="7" t="s">
        <v>495</v>
      </c>
      <c r="F987" s="7">
        <f>COUNTIF(meeting!A:A,A:A)</f>
        <v>0</v>
      </c>
      <c r="G987" s="7">
        <f>SUMIF(meeting!A:A,branch!A:A,meeting!G:G)</f>
        <v>0</v>
      </c>
      <c r="H987" s="7">
        <f>SUMIF(meeting!A:A,branch!A:A,meeting!J:J)/100000</f>
        <v>0</v>
      </c>
      <c r="I987" s="7">
        <f>COUNTIF(lms!A:A,branch!A:A)</f>
        <v>0</v>
      </c>
      <c r="J987" s="7">
        <f>SUMIF(lms!A:A,branch!A:A,lms!N:N)</f>
        <v>0</v>
      </c>
      <c r="K987" s="7">
        <f>SUMIF(lms!A:A,branch!A:A,lms!U:U)/100000</f>
        <v>0</v>
      </c>
      <c r="L987" s="7">
        <f t="shared" si="60"/>
        <v>0</v>
      </c>
      <c r="M987" s="7">
        <f t="shared" si="61"/>
        <v>0</v>
      </c>
      <c r="N987" s="7">
        <f t="shared" si="62"/>
        <v>0</v>
      </c>
      <c r="O987" s="7">
        <f t="shared" si="63"/>
        <v>0</v>
      </c>
      <c r="P987" s="3"/>
    </row>
    <row r="988" spans="1:16" x14ac:dyDescent="0.35">
      <c r="A988" s="7">
        <v>2576</v>
      </c>
      <c r="B988" s="7" t="str">
        <f>VLOOKUP(A:A,[2]Branch!$B:$C,2,0)</f>
        <v>Ramnagar Devakottai</v>
      </c>
      <c r="C988" s="7" t="str">
        <f>VLOOKUP(A:A,[2]Branch!$B:$E,4,0)</f>
        <v>SIVAGANGA</v>
      </c>
      <c r="D988" s="7" t="str">
        <f>VLOOKUP(A:A,[2]Branch!$B:$F,5,0)</f>
        <v>MADURAI</v>
      </c>
      <c r="E988" s="7" t="s">
        <v>494</v>
      </c>
      <c r="F988" s="7">
        <f>COUNTIF(meeting!A:A,A:A)</f>
        <v>0</v>
      </c>
      <c r="G988" s="7">
        <f>SUMIF(meeting!A:A,branch!A:A,meeting!G:G)</f>
        <v>0</v>
      </c>
      <c r="H988" s="7">
        <f>SUMIF(meeting!A:A,branch!A:A,meeting!J:J)/100000</f>
        <v>0</v>
      </c>
      <c r="I988" s="7">
        <f>COUNTIF(lms!A:A,branch!A:A)</f>
        <v>0</v>
      </c>
      <c r="J988" s="7">
        <f>SUMIF(lms!A:A,branch!A:A,lms!N:N)</f>
        <v>0</v>
      </c>
      <c r="K988" s="7">
        <f>SUMIF(lms!A:A,branch!A:A,lms!U:U)/100000</f>
        <v>0</v>
      </c>
      <c r="L988" s="7">
        <f t="shared" si="60"/>
        <v>0</v>
      </c>
      <c r="M988" s="7">
        <f t="shared" si="61"/>
        <v>0</v>
      </c>
      <c r="N988" s="7">
        <f t="shared" si="62"/>
        <v>0</v>
      </c>
      <c r="O988" s="7">
        <f t="shared" si="63"/>
        <v>0</v>
      </c>
      <c r="P988" s="3"/>
    </row>
    <row r="989" spans="1:16" x14ac:dyDescent="0.35">
      <c r="A989" s="7">
        <v>2810</v>
      </c>
      <c r="B989" s="7" t="str">
        <f>VLOOKUP(A:A,[2]Branch!$B:$C,2,0)</f>
        <v>New Bus Stand, Vellore</v>
      </c>
      <c r="C989" s="7" t="str">
        <f>VLOOKUP(A:A,[2]Branch!$B:$E,4,0)</f>
        <v>VELLORE</v>
      </c>
      <c r="D989" s="7" t="str">
        <f>VLOOKUP(A:A,[2]Branch!$B:$F,5,0)</f>
        <v>VELLORE</v>
      </c>
      <c r="E989" s="7" t="s">
        <v>497</v>
      </c>
      <c r="F989" s="7">
        <f>COUNTIF(meeting!A:A,A:A)</f>
        <v>0</v>
      </c>
      <c r="G989" s="7">
        <f>SUMIF(meeting!A:A,branch!A:A,meeting!G:G)</f>
        <v>0</v>
      </c>
      <c r="H989" s="7">
        <f>SUMIF(meeting!A:A,branch!A:A,meeting!J:J)/100000</f>
        <v>0</v>
      </c>
      <c r="I989" s="7">
        <f>COUNTIF(lms!A:A,branch!A:A)</f>
        <v>0</v>
      </c>
      <c r="J989" s="7">
        <f>SUMIF(lms!A:A,branch!A:A,lms!N:N)</f>
        <v>0</v>
      </c>
      <c r="K989" s="7">
        <f>SUMIF(lms!A:A,branch!A:A,lms!U:U)/100000</f>
        <v>0</v>
      </c>
      <c r="L989" s="7">
        <f t="shared" si="60"/>
        <v>0</v>
      </c>
      <c r="M989" s="7">
        <f t="shared" si="61"/>
        <v>0</v>
      </c>
      <c r="N989" s="7">
        <f t="shared" si="62"/>
        <v>0</v>
      </c>
      <c r="O989" s="7">
        <f t="shared" si="63"/>
        <v>0</v>
      </c>
      <c r="P989" s="3"/>
    </row>
    <row r="990" spans="1:16" x14ac:dyDescent="0.35">
      <c r="A990" s="7">
        <v>3046</v>
      </c>
      <c r="B990" s="7" t="str">
        <f>VLOOKUP(A:A,[2]Branch!$B:$C,2,0)</f>
        <v>Taliparamba</v>
      </c>
      <c r="C990" s="7" t="str">
        <f>VLOOKUP(A:A,[2]Branch!$B:$E,4,0)</f>
        <v>KANNUR-2</v>
      </c>
      <c r="D990" s="7" t="str">
        <f>VLOOKUP(A:A,[2]Branch!$B:$F,5,0)</f>
        <v xml:space="preserve">KANNUR </v>
      </c>
      <c r="E990" s="7" t="s">
        <v>493</v>
      </c>
      <c r="F990" s="7">
        <f>COUNTIF(meeting!A:A,A:A)</f>
        <v>0</v>
      </c>
      <c r="G990" s="7">
        <f>SUMIF(meeting!A:A,branch!A:A,meeting!G:G)</f>
        <v>0</v>
      </c>
      <c r="H990" s="7">
        <f>SUMIF(meeting!A:A,branch!A:A,meeting!J:J)/100000</f>
        <v>0</v>
      </c>
      <c r="I990" s="7">
        <f>COUNTIF(lms!A:A,branch!A:A)</f>
        <v>0</v>
      </c>
      <c r="J990" s="7">
        <f>SUMIF(lms!A:A,branch!A:A,lms!N:N)</f>
        <v>0</v>
      </c>
      <c r="K990" s="7">
        <f>SUMIF(lms!A:A,branch!A:A,lms!U:U)/100000</f>
        <v>0</v>
      </c>
      <c r="L990" s="7">
        <f t="shared" si="60"/>
        <v>0</v>
      </c>
      <c r="M990" s="7">
        <f t="shared" si="61"/>
        <v>0</v>
      </c>
      <c r="N990" s="7">
        <f t="shared" si="62"/>
        <v>0</v>
      </c>
      <c r="O990" s="7">
        <f t="shared" si="63"/>
        <v>0</v>
      </c>
      <c r="P990" s="3"/>
    </row>
    <row r="991" spans="1:16" x14ac:dyDescent="0.35">
      <c r="A991" s="7">
        <v>1409</v>
      </c>
      <c r="B991" s="7" t="str">
        <f>VLOOKUP(A:A,[2]Branch!$B:$C,2,0)</f>
        <v>Amtala</v>
      </c>
      <c r="C991" s="7" t="str">
        <f>VLOOKUP(A:A,[2]Branch!$B:$E,4,0)</f>
        <v>KOLKATA-3</v>
      </c>
      <c r="D991" s="7" t="str">
        <f>VLOOKUP(A:A,[2]Branch!$B:$F,5,0)</f>
        <v>KOLKATA NORTH</v>
      </c>
      <c r="E991" s="7" t="s">
        <v>498</v>
      </c>
      <c r="F991" s="7">
        <f>COUNTIF(meeting!A:A,A:A)</f>
        <v>0</v>
      </c>
      <c r="G991" s="7">
        <f>SUMIF(meeting!A:A,branch!A:A,meeting!G:G)</f>
        <v>0</v>
      </c>
      <c r="H991" s="7">
        <f>SUMIF(meeting!A:A,branch!A:A,meeting!J:J)/100000</f>
        <v>0</v>
      </c>
      <c r="I991" s="7">
        <f>COUNTIF(lms!A:A,branch!A:A)</f>
        <v>0</v>
      </c>
      <c r="J991" s="7">
        <f>SUMIF(lms!A:A,branch!A:A,lms!N:N)</f>
        <v>0</v>
      </c>
      <c r="K991" s="7">
        <f>SUMIF(lms!A:A,branch!A:A,lms!U:U)/100000</f>
        <v>0</v>
      </c>
      <c r="L991" s="7">
        <f t="shared" si="60"/>
        <v>0</v>
      </c>
      <c r="M991" s="7">
        <f t="shared" si="61"/>
        <v>0</v>
      </c>
      <c r="N991" s="7">
        <f t="shared" si="62"/>
        <v>0</v>
      </c>
      <c r="O991" s="7">
        <f t="shared" si="63"/>
        <v>0</v>
      </c>
      <c r="P991" s="3"/>
    </row>
    <row r="992" spans="1:16" x14ac:dyDescent="0.35">
      <c r="A992" s="7">
        <v>2445</v>
      </c>
      <c r="B992" s="7" t="str">
        <f>VLOOKUP(A:A,[2]Branch!$B:$C,2,0)</f>
        <v>Jolarpettai</v>
      </c>
      <c r="C992" s="7" t="str">
        <f>VLOOKUP(A:A,[2]Branch!$B:$E,4,0)</f>
        <v>THIRUPPATHUR</v>
      </c>
      <c r="D992" s="7" t="str">
        <f>VLOOKUP(A:A,[2]Branch!$B:$F,5,0)</f>
        <v>VELLORE</v>
      </c>
      <c r="E992" s="7" t="s">
        <v>497</v>
      </c>
      <c r="F992" s="7">
        <f>COUNTIF(meeting!A:A,A:A)</f>
        <v>0</v>
      </c>
      <c r="G992" s="7">
        <f>SUMIF(meeting!A:A,branch!A:A,meeting!G:G)</f>
        <v>0</v>
      </c>
      <c r="H992" s="7">
        <f>SUMIF(meeting!A:A,branch!A:A,meeting!J:J)/100000</f>
        <v>0</v>
      </c>
      <c r="I992" s="7">
        <f>COUNTIF(lms!A:A,branch!A:A)</f>
        <v>0</v>
      </c>
      <c r="J992" s="7">
        <f>SUMIF(lms!A:A,branch!A:A,lms!N:N)</f>
        <v>0</v>
      </c>
      <c r="K992" s="7">
        <f>SUMIF(lms!A:A,branch!A:A,lms!U:U)/100000</f>
        <v>0</v>
      </c>
      <c r="L992" s="7">
        <f t="shared" si="60"/>
        <v>0</v>
      </c>
      <c r="M992" s="7">
        <f t="shared" si="61"/>
        <v>0</v>
      </c>
      <c r="N992" s="7">
        <f t="shared" si="62"/>
        <v>0</v>
      </c>
      <c r="O992" s="7">
        <f t="shared" si="63"/>
        <v>0</v>
      </c>
      <c r="P992" s="3"/>
    </row>
    <row r="993" spans="1:16" x14ac:dyDescent="0.35">
      <c r="A993" s="7">
        <v>244</v>
      </c>
      <c r="B993" s="7" t="str">
        <f>VLOOKUP(A:A,[2]Branch!$B:$C,2,0)</f>
        <v>Gbn Road Madhugiri</v>
      </c>
      <c r="C993" s="7" t="str">
        <f>VLOOKUP(A:A,[2]Branch!$B:$E,4,0)</f>
        <v>TUMKUR-1</v>
      </c>
      <c r="D993" s="7" t="str">
        <f>VLOOKUP(A:A,[2]Branch!$B:$F,5,0)</f>
        <v>TUMKUR</v>
      </c>
      <c r="E993" s="7" t="s">
        <v>495</v>
      </c>
      <c r="F993" s="7">
        <f>COUNTIF(meeting!A:A,A:A)</f>
        <v>0</v>
      </c>
      <c r="G993" s="7">
        <f>SUMIF(meeting!A:A,branch!A:A,meeting!G:G)</f>
        <v>0</v>
      </c>
      <c r="H993" s="7">
        <f>SUMIF(meeting!A:A,branch!A:A,meeting!J:J)/100000</f>
        <v>0</v>
      </c>
      <c r="I993" s="7">
        <f>COUNTIF(lms!A:A,branch!A:A)</f>
        <v>0</v>
      </c>
      <c r="J993" s="7">
        <f>SUMIF(lms!A:A,branch!A:A,lms!N:N)</f>
        <v>0</v>
      </c>
      <c r="K993" s="7">
        <f>SUMIF(lms!A:A,branch!A:A,lms!U:U)/100000</f>
        <v>0</v>
      </c>
      <c r="L993" s="7">
        <f t="shared" si="60"/>
        <v>0</v>
      </c>
      <c r="M993" s="7">
        <f t="shared" si="61"/>
        <v>0</v>
      </c>
      <c r="N993" s="7">
        <f t="shared" si="62"/>
        <v>0</v>
      </c>
      <c r="O993" s="7">
        <f t="shared" si="63"/>
        <v>0</v>
      </c>
      <c r="P993" s="3"/>
    </row>
    <row r="994" spans="1:16" x14ac:dyDescent="0.35">
      <c r="A994" s="7">
        <v>623</v>
      </c>
      <c r="B994" s="7" t="str">
        <f>VLOOKUP(A:A,[2]Branch!$B:$C,2,0)</f>
        <v>Mapranam</v>
      </c>
      <c r="C994" s="7" t="str">
        <f>VLOOKUP(A:A,[2]Branch!$B:$E,4,0)</f>
        <v>THRISSUR-10</v>
      </c>
      <c r="D994" s="7" t="str">
        <f>VLOOKUP(A:A,[2]Branch!$B:$F,5,0)</f>
        <v>THRISSUR - 1</v>
      </c>
      <c r="E994" s="7" t="s">
        <v>493</v>
      </c>
      <c r="F994" s="7">
        <f>COUNTIF(meeting!A:A,A:A)</f>
        <v>0</v>
      </c>
      <c r="G994" s="7">
        <f>SUMIF(meeting!A:A,branch!A:A,meeting!G:G)</f>
        <v>0</v>
      </c>
      <c r="H994" s="7">
        <f>SUMIF(meeting!A:A,branch!A:A,meeting!J:J)/100000</f>
        <v>0</v>
      </c>
      <c r="I994" s="7">
        <f>COUNTIF(lms!A:A,branch!A:A)</f>
        <v>0</v>
      </c>
      <c r="J994" s="7">
        <f>SUMIF(lms!A:A,branch!A:A,lms!N:N)</f>
        <v>0</v>
      </c>
      <c r="K994" s="7">
        <f>SUMIF(lms!A:A,branch!A:A,lms!U:U)/100000</f>
        <v>0</v>
      </c>
      <c r="L994" s="7">
        <f t="shared" si="60"/>
        <v>0</v>
      </c>
      <c r="M994" s="7">
        <f t="shared" si="61"/>
        <v>0</v>
      </c>
      <c r="N994" s="7">
        <f t="shared" si="62"/>
        <v>0</v>
      </c>
      <c r="O994" s="7">
        <f t="shared" si="63"/>
        <v>0</v>
      </c>
      <c r="P994" s="3"/>
    </row>
    <row r="995" spans="1:16" x14ac:dyDescent="0.35">
      <c r="A995" s="7">
        <v>3416</v>
      </c>
      <c r="B995" s="7" t="str">
        <f>VLOOKUP(A:A,[2]Branch!$B:$C,2,0)</f>
        <v>Innespeta Rajahmundry</v>
      </c>
      <c r="C995" s="7" t="str">
        <f>VLOOKUP(A:A,[2]Branch!$B:$E,4,0)</f>
        <v>EAST GODAWARI 5</v>
      </c>
      <c r="D995" s="7" t="str">
        <f>VLOOKUP(A:A,[2]Branch!$B:$F,5,0)</f>
        <v xml:space="preserve">EAST GODAWARI </v>
      </c>
      <c r="E995" s="7" t="s">
        <v>498</v>
      </c>
      <c r="F995" s="7">
        <f>COUNTIF(meeting!A:A,A:A)</f>
        <v>0</v>
      </c>
      <c r="G995" s="7">
        <f>SUMIF(meeting!A:A,branch!A:A,meeting!G:G)</f>
        <v>0</v>
      </c>
      <c r="H995" s="7">
        <f>SUMIF(meeting!A:A,branch!A:A,meeting!J:J)/100000</f>
        <v>0</v>
      </c>
      <c r="I995" s="7">
        <f>COUNTIF(lms!A:A,branch!A:A)</f>
        <v>0</v>
      </c>
      <c r="J995" s="7">
        <f>SUMIF(lms!A:A,branch!A:A,lms!N:N)</f>
        <v>0</v>
      </c>
      <c r="K995" s="7">
        <f>SUMIF(lms!A:A,branch!A:A,lms!U:U)/100000</f>
        <v>0</v>
      </c>
      <c r="L995" s="7">
        <f t="shared" si="60"/>
        <v>0</v>
      </c>
      <c r="M995" s="7">
        <f t="shared" si="61"/>
        <v>0</v>
      </c>
      <c r="N995" s="7">
        <f t="shared" si="62"/>
        <v>0</v>
      </c>
      <c r="O995" s="7">
        <f t="shared" si="63"/>
        <v>0</v>
      </c>
      <c r="P995" s="3"/>
    </row>
    <row r="996" spans="1:16" x14ac:dyDescent="0.35">
      <c r="A996" s="7">
        <v>2947</v>
      </c>
      <c r="B996" s="7" t="str">
        <f>VLOOKUP(A:A,[2]Branch!$B:$C,2,0)</f>
        <v>Koothattukulam</v>
      </c>
      <c r="C996" s="7" t="str">
        <f>VLOOKUP(A:A,[2]Branch!$B:$E,4,0)</f>
        <v>KOTTAYAM 1</v>
      </c>
      <c r="D996" s="7" t="str">
        <f>VLOOKUP(A:A,[2]Branch!$B:$F,5,0)</f>
        <v>ALAPUZHA</v>
      </c>
      <c r="E996" s="7" t="s">
        <v>493</v>
      </c>
      <c r="F996" s="7">
        <f>COUNTIF(meeting!A:A,A:A)</f>
        <v>0</v>
      </c>
      <c r="G996" s="7">
        <f>SUMIF(meeting!A:A,branch!A:A,meeting!G:G)</f>
        <v>0</v>
      </c>
      <c r="H996" s="7">
        <f>SUMIF(meeting!A:A,branch!A:A,meeting!J:J)/100000</f>
        <v>0</v>
      </c>
      <c r="I996" s="7">
        <f>COUNTIF(lms!A:A,branch!A:A)</f>
        <v>0</v>
      </c>
      <c r="J996" s="7">
        <f>SUMIF(lms!A:A,branch!A:A,lms!N:N)</f>
        <v>0</v>
      </c>
      <c r="K996" s="7">
        <f>SUMIF(lms!A:A,branch!A:A,lms!U:U)/100000</f>
        <v>0</v>
      </c>
      <c r="L996" s="7">
        <f t="shared" si="60"/>
        <v>0</v>
      </c>
      <c r="M996" s="7">
        <f t="shared" si="61"/>
        <v>0</v>
      </c>
      <c r="N996" s="7">
        <f t="shared" si="62"/>
        <v>0</v>
      </c>
      <c r="O996" s="7">
        <f t="shared" si="63"/>
        <v>0</v>
      </c>
      <c r="P996" s="3"/>
    </row>
    <row r="997" spans="1:16" x14ac:dyDescent="0.35">
      <c r="A997" s="7">
        <v>959</v>
      </c>
      <c r="B997" s="7" t="str">
        <f>VLOOKUP(A:A,[2]Branch!$B:$C,2,0)</f>
        <v>Mankammathotta</v>
      </c>
      <c r="C997" s="7" t="str">
        <f>VLOOKUP(A:A,[2]Branch!$B:$E,4,0)</f>
        <v>KARIMNAGAR 1</v>
      </c>
      <c r="D997" s="7" t="str">
        <f>VLOOKUP(A:A,[2]Branch!$B:$F,5,0)</f>
        <v>KARIMNAGAR</v>
      </c>
      <c r="E997" s="7" t="s">
        <v>492</v>
      </c>
      <c r="F997" s="7">
        <f>COUNTIF(meeting!A:A,A:A)</f>
        <v>0</v>
      </c>
      <c r="G997" s="7">
        <f>SUMIF(meeting!A:A,branch!A:A,meeting!G:G)</f>
        <v>0</v>
      </c>
      <c r="H997" s="7">
        <f>SUMIF(meeting!A:A,branch!A:A,meeting!J:J)/100000</f>
        <v>0</v>
      </c>
      <c r="I997" s="7">
        <f>COUNTIF(lms!A:A,branch!A:A)</f>
        <v>0</v>
      </c>
      <c r="J997" s="7">
        <f>SUMIF(lms!A:A,branch!A:A,lms!N:N)</f>
        <v>0</v>
      </c>
      <c r="K997" s="7">
        <f>SUMIF(lms!A:A,branch!A:A,lms!U:U)/100000</f>
        <v>0</v>
      </c>
      <c r="L997" s="7">
        <f t="shared" si="60"/>
        <v>0</v>
      </c>
      <c r="M997" s="7">
        <f t="shared" si="61"/>
        <v>0</v>
      </c>
      <c r="N997" s="7">
        <f t="shared" si="62"/>
        <v>0</v>
      </c>
      <c r="O997" s="7">
        <f t="shared" si="63"/>
        <v>0</v>
      </c>
      <c r="P997" s="3"/>
    </row>
    <row r="998" spans="1:16" x14ac:dyDescent="0.35">
      <c r="A998" s="7">
        <v>2470</v>
      </c>
      <c r="B998" s="7" t="str">
        <f>VLOOKUP(A:A,[2]Branch!$B:$C,2,0)</f>
        <v>Kothagiri Ooty</v>
      </c>
      <c r="C998" s="7" t="str">
        <f>VLOOKUP(A:A,[2]Branch!$B:$E,4,0)</f>
        <v>OOTY-1</v>
      </c>
      <c r="D998" s="7" t="str">
        <f>VLOOKUP(A:A,[2]Branch!$B:$F,5,0)</f>
        <v>COIMBATORE REGION</v>
      </c>
      <c r="E998" s="7" t="s">
        <v>494</v>
      </c>
      <c r="F998" s="7">
        <f>COUNTIF(meeting!A:A,A:A)</f>
        <v>0</v>
      </c>
      <c r="G998" s="7">
        <f>SUMIF(meeting!A:A,branch!A:A,meeting!G:G)</f>
        <v>0</v>
      </c>
      <c r="H998" s="7">
        <f>SUMIF(meeting!A:A,branch!A:A,meeting!J:J)/100000</f>
        <v>0</v>
      </c>
      <c r="I998" s="7">
        <f>COUNTIF(lms!A:A,branch!A:A)</f>
        <v>0</v>
      </c>
      <c r="J998" s="7">
        <f>SUMIF(lms!A:A,branch!A:A,lms!N:N)</f>
        <v>0</v>
      </c>
      <c r="K998" s="7">
        <f>SUMIF(lms!A:A,branch!A:A,lms!U:U)/100000</f>
        <v>0</v>
      </c>
      <c r="L998" s="7">
        <f t="shared" si="60"/>
        <v>0</v>
      </c>
      <c r="M998" s="7">
        <f t="shared" si="61"/>
        <v>0</v>
      </c>
      <c r="N998" s="7">
        <f t="shared" si="62"/>
        <v>0</v>
      </c>
      <c r="O998" s="7">
        <f t="shared" si="63"/>
        <v>0</v>
      </c>
      <c r="P998" s="3"/>
    </row>
    <row r="999" spans="1:16" x14ac:dyDescent="0.35">
      <c r="A999" s="7">
        <v>2708</v>
      </c>
      <c r="B999" s="7" t="str">
        <f>VLOOKUP(A:A,[2]Branch!$B:$C,2,0)</f>
        <v>Valluvar Salai Ramapuram</v>
      </c>
      <c r="C999" s="7" t="str">
        <f>VLOOKUP(A:A,[2]Branch!$B:$E,4,0)</f>
        <v>PORUR</v>
      </c>
      <c r="D999" s="7" t="str">
        <f>VLOOKUP(A:A,[2]Branch!$B:$F,5,0)</f>
        <v>CHENNAI REGION</v>
      </c>
      <c r="E999" s="7" t="s">
        <v>497</v>
      </c>
      <c r="F999" s="7">
        <f>COUNTIF(meeting!A:A,A:A)</f>
        <v>0</v>
      </c>
      <c r="G999" s="7">
        <f>SUMIF(meeting!A:A,branch!A:A,meeting!G:G)</f>
        <v>0</v>
      </c>
      <c r="H999" s="7">
        <f>SUMIF(meeting!A:A,branch!A:A,meeting!J:J)/100000</f>
        <v>0</v>
      </c>
      <c r="I999" s="7">
        <f>COUNTIF(lms!A:A,branch!A:A)</f>
        <v>0</v>
      </c>
      <c r="J999" s="7">
        <f>SUMIF(lms!A:A,branch!A:A,lms!N:N)</f>
        <v>0</v>
      </c>
      <c r="K999" s="7">
        <f>SUMIF(lms!A:A,branch!A:A,lms!U:U)/100000</f>
        <v>0</v>
      </c>
      <c r="L999" s="7">
        <f t="shared" si="60"/>
        <v>0</v>
      </c>
      <c r="M999" s="7">
        <f t="shared" si="61"/>
        <v>0</v>
      </c>
      <c r="N999" s="7">
        <f t="shared" si="62"/>
        <v>0</v>
      </c>
      <c r="O999" s="7">
        <f t="shared" si="63"/>
        <v>0</v>
      </c>
      <c r="P999" s="3"/>
    </row>
    <row r="1000" spans="1:16" x14ac:dyDescent="0.35">
      <c r="A1000" s="7">
        <v>1645</v>
      </c>
      <c r="B1000" s="7" t="str">
        <f>VLOOKUP(A:A,[2]Branch!$B:$C,2,0)</f>
        <v>Ramrajthala,Railway Station Road</v>
      </c>
      <c r="C1000" s="7" t="str">
        <f>VLOOKUP(A:A,[2]Branch!$B:$E,4,0)</f>
        <v>KOLKATA-5</v>
      </c>
      <c r="D1000" s="7" t="str">
        <f>VLOOKUP(A:A,[2]Branch!$B:$F,5,0)</f>
        <v>KOLKATA SOUTH</v>
      </c>
      <c r="E1000" s="7" t="s">
        <v>498</v>
      </c>
      <c r="F1000" s="7">
        <f>COUNTIF(meeting!A:A,A:A)</f>
        <v>0</v>
      </c>
      <c r="G1000" s="7">
        <f>SUMIF(meeting!A:A,branch!A:A,meeting!G:G)</f>
        <v>0</v>
      </c>
      <c r="H1000" s="7">
        <f>SUMIF(meeting!A:A,branch!A:A,meeting!J:J)/100000</f>
        <v>0</v>
      </c>
      <c r="I1000" s="7">
        <f>COUNTIF(lms!A:A,branch!A:A)</f>
        <v>0</v>
      </c>
      <c r="J1000" s="7">
        <f>SUMIF(lms!A:A,branch!A:A,lms!N:N)</f>
        <v>0</v>
      </c>
      <c r="K1000" s="7">
        <f>SUMIF(lms!A:A,branch!A:A,lms!U:U)/100000</f>
        <v>0</v>
      </c>
      <c r="L1000" s="7">
        <f t="shared" si="60"/>
        <v>0</v>
      </c>
      <c r="M1000" s="7">
        <f t="shared" si="61"/>
        <v>0</v>
      </c>
      <c r="N1000" s="7">
        <f t="shared" si="62"/>
        <v>0</v>
      </c>
      <c r="O1000" s="7">
        <f t="shared" si="63"/>
        <v>0</v>
      </c>
      <c r="P1000" s="3"/>
    </row>
    <row r="1001" spans="1:16" x14ac:dyDescent="0.35">
      <c r="A1001" s="7">
        <v>412</v>
      </c>
      <c r="B1001" s="7" t="str">
        <f>VLOOKUP(A:A,[2]Branch!$B:$C,2,0)</f>
        <v>T Nagar</v>
      </c>
      <c r="C1001" s="7" t="str">
        <f>VLOOKUP(A:A,[2]Branch!$B:$E,4,0)</f>
        <v>T NAGAR</v>
      </c>
      <c r="D1001" s="7" t="str">
        <f>VLOOKUP(A:A,[2]Branch!$B:$F,5,0)</f>
        <v>CHENNAI REGION</v>
      </c>
      <c r="E1001" s="7" t="s">
        <v>497</v>
      </c>
      <c r="F1001" s="7">
        <f>COUNTIF(meeting!A:A,A:A)</f>
        <v>0</v>
      </c>
      <c r="G1001" s="7">
        <f>SUMIF(meeting!A:A,branch!A:A,meeting!G:G)</f>
        <v>0</v>
      </c>
      <c r="H1001" s="7">
        <f>SUMIF(meeting!A:A,branch!A:A,meeting!J:J)/100000</f>
        <v>0</v>
      </c>
      <c r="I1001" s="7">
        <f>COUNTIF(lms!A:A,branch!A:A)</f>
        <v>0</v>
      </c>
      <c r="J1001" s="7">
        <f>SUMIF(lms!A:A,branch!A:A,lms!N:N)</f>
        <v>0</v>
      </c>
      <c r="K1001" s="7">
        <f>SUMIF(lms!A:A,branch!A:A,lms!U:U)/100000</f>
        <v>0</v>
      </c>
      <c r="L1001" s="7">
        <f t="shared" si="60"/>
        <v>0</v>
      </c>
      <c r="M1001" s="7">
        <f t="shared" si="61"/>
        <v>0</v>
      </c>
      <c r="N1001" s="7">
        <f t="shared" si="62"/>
        <v>0</v>
      </c>
      <c r="O1001" s="7">
        <f t="shared" si="63"/>
        <v>0</v>
      </c>
      <c r="P1001" s="3"/>
    </row>
    <row r="1002" spans="1:16" x14ac:dyDescent="0.35">
      <c r="A1002" s="7">
        <v>3382</v>
      </c>
      <c r="B1002" s="7" t="str">
        <f>VLOOKUP(A:A,[2]Branch!$B:$C,2,0)</f>
        <v>Cocoon Market Shidlaghatta</v>
      </c>
      <c r="C1002" s="7" t="str">
        <f>VLOOKUP(A:A,[2]Branch!$B:$E,4,0)</f>
        <v>TUMKUR-6</v>
      </c>
      <c r="D1002" s="7" t="str">
        <f>VLOOKUP(A:A,[2]Branch!$B:$F,5,0)</f>
        <v>TUMKUR</v>
      </c>
      <c r="E1002" s="7" t="s">
        <v>495</v>
      </c>
      <c r="F1002" s="7">
        <f>COUNTIF(meeting!A:A,A:A)</f>
        <v>0</v>
      </c>
      <c r="G1002" s="7">
        <f>SUMIF(meeting!A:A,branch!A:A,meeting!G:G)</f>
        <v>0</v>
      </c>
      <c r="H1002" s="7">
        <f>SUMIF(meeting!A:A,branch!A:A,meeting!J:J)/100000</f>
        <v>0</v>
      </c>
      <c r="I1002" s="7">
        <f>COUNTIF(lms!A:A,branch!A:A)</f>
        <v>0</v>
      </c>
      <c r="J1002" s="7">
        <f>SUMIF(lms!A:A,branch!A:A,lms!N:N)</f>
        <v>0</v>
      </c>
      <c r="K1002" s="7">
        <f>SUMIF(lms!A:A,branch!A:A,lms!U:U)/100000</f>
        <v>0</v>
      </c>
      <c r="L1002" s="7">
        <f t="shared" si="60"/>
        <v>0</v>
      </c>
      <c r="M1002" s="7">
        <f t="shared" si="61"/>
        <v>0</v>
      </c>
      <c r="N1002" s="7">
        <f t="shared" si="62"/>
        <v>0</v>
      </c>
      <c r="O1002" s="7">
        <f t="shared" si="63"/>
        <v>0</v>
      </c>
      <c r="P1002" s="3"/>
    </row>
    <row r="1003" spans="1:16" x14ac:dyDescent="0.35">
      <c r="A1003" s="7">
        <v>3338</v>
      </c>
      <c r="B1003" s="7" t="str">
        <f>VLOOKUP(A:A,[2]Branch!$B:$C,2,0)</f>
        <v>Rmc Chamrajnagar</v>
      </c>
      <c r="C1003" s="7" t="str">
        <f>VLOOKUP(A:A,[2]Branch!$B:$E,4,0)</f>
        <v>CHAMRAJNAGAR</v>
      </c>
      <c r="D1003" s="7" t="str">
        <f>VLOOKUP(A:A,[2]Branch!$B:$F,5,0)</f>
        <v xml:space="preserve">MYSORE </v>
      </c>
      <c r="E1003" s="7" t="s">
        <v>495</v>
      </c>
      <c r="F1003" s="7">
        <f>COUNTIF(meeting!A:A,A:A)</f>
        <v>0</v>
      </c>
      <c r="G1003" s="7">
        <f>SUMIF(meeting!A:A,branch!A:A,meeting!G:G)</f>
        <v>0</v>
      </c>
      <c r="H1003" s="7">
        <f>SUMIF(meeting!A:A,branch!A:A,meeting!J:J)/100000</f>
        <v>0</v>
      </c>
      <c r="I1003" s="7">
        <f>COUNTIF(lms!A:A,branch!A:A)</f>
        <v>0</v>
      </c>
      <c r="J1003" s="7">
        <f>SUMIF(lms!A:A,branch!A:A,lms!N:N)</f>
        <v>0</v>
      </c>
      <c r="K1003" s="7">
        <f>SUMIF(lms!A:A,branch!A:A,lms!U:U)/100000</f>
        <v>0</v>
      </c>
      <c r="L1003" s="7">
        <f t="shared" si="60"/>
        <v>0</v>
      </c>
      <c r="M1003" s="7">
        <f t="shared" si="61"/>
        <v>0</v>
      </c>
      <c r="N1003" s="7">
        <f t="shared" si="62"/>
        <v>0</v>
      </c>
      <c r="O1003" s="7">
        <f t="shared" si="63"/>
        <v>0</v>
      </c>
      <c r="P1003" s="3"/>
    </row>
    <row r="1004" spans="1:16" x14ac:dyDescent="0.35">
      <c r="A1004" s="7">
        <v>14</v>
      </c>
      <c r="B1004" s="7" t="str">
        <f>VLOOKUP(A:A,[2]Branch!$B:$C,2,0)</f>
        <v>Vadakkara</v>
      </c>
      <c r="C1004" s="7" t="str">
        <f>VLOOKUP(A:A,[2]Branch!$B:$E,4,0)</f>
        <v>KOZHIKODE-2</v>
      </c>
      <c r="D1004" s="7" t="str">
        <f>VLOOKUP(A:A,[2]Branch!$B:$F,5,0)</f>
        <v>KOZHIKODE REGION</v>
      </c>
      <c r="E1004" s="7" t="s">
        <v>493</v>
      </c>
      <c r="F1004" s="7">
        <f>COUNTIF(meeting!A:A,A:A)</f>
        <v>0</v>
      </c>
      <c r="G1004" s="7">
        <f>SUMIF(meeting!A:A,branch!A:A,meeting!G:G)</f>
        <v>0</v>
      </c>
      <c r="H1004" s="7">
        <f>SUMIF(meeting!A:A,branch!A:A,meeting!J:J)/100000</f>
        <v>0</v>
      </c>
      <c r="I1004" s="7">
        <f>COUNTIF(lms!A:A,branch!A:A)</f>
        <v>0</v>
      </c>
      <c r="J1004" s="7">
        <f>SUMIF(lms!A:A,branch!A:A,lms!N:N)</f>
        <v>0</v>
      </c>
      <c r="K1004" s="7">
        <f>SUMIF(lms!A:A,branch!A:A,lms!U:U)/100000</f>
        <v>0</v>
      </c>
      <c r="L1004" s="7">
        <f t="shared" si="60"/>
        <v>0</v>
      </c>
      <c r="M1004" s="7">
        <f t="shared" si="61"/>
        <v>0</v>
      </c>
      <c r="N1004" s="7">
        <f t="shared" si="62"/>
        <v>0</v>
      </c>
      <c r="O1004" s="7">
        <f t="shared" si="63"/>
        <v>0</v>
      </c>
      <c r="P1004" s="3"/>
    </row>
    <row r="1005" spans="1:16" x14ac:dyDescent="0.35">
      <c r="A1005" s="7">
        <v>2083</v>
      </c>
      <c r="B1005" s="7" t="str">
        <f>VLOOKUP(A:A,[2]Branch!$B:$C,2,0)</f>
        <v>Tindivanam</v>
      </c>
      <c r="C1005" s="7" t="str">
        <f>VLOOKUP(A:A,[2]Branch!$B:$E,4,0)</f>
        <v>GINGEE</v>
      </c>
      <c r="D1005" s="7" t="str">
        <f>VLOOKUP(A:A,[2]Branch!$B:$F,5,0)</f>
        <v>VELLORE</v>
      </c>
      <c r="E1005" s="7" t="s">
        <v>497</v>
      </c>
      <c r="F1005" s="7">
        <f>COUNTIF(meeting!A:A,A:A)</f>
        <v>0</v>
      </c>
      <c r="G1005" s="7">
        <f>SUMIF(meeting!A:A,branch!A:A,meeting!G:G)</f>
        <v>0</v>
      </c>
      <c r="H1005" s="7">
        <f>SUMIF(meeting!A:A,branch!A:A,meeting!J:J)/100000</f>
        <v>0</v>
      </c>
      <c r="I1005" s="7">
        <f>COUNTIF(lms!A:A,branch!A:A)</f>
        <v>0</v>
      </c>
      <c r="J1005" s="7">
        <f>SUMIF(lms!A:A,branch!A:A,lms!N:N)</f>
        <v>0</v>
      </c>
      <c r="K1005" s="7">
        <f>SUMIF(lms!A:A,branch!A:A,lms!U:U)/100000</f>
        <v>0</v>
      </c>
      <c r="L1005" s="7">
        <f t="shared" si="60"/>
        <v>0</v>
      </c>
      <c r="M1005" s="7">
        <f t="shared" si="61"/>
        <v>0</v>
      </c>
      <c r="N1005" s="7">
        <f t="shared" si="62"/>
        <v>0</v>
      </c>
      <c r="O1005" s="7">
        <f t="shared" si="63"/>
        <v>0</v>
      </c>
      <c r="P1005" s="3"/>
    </row>
    <row r="1006" spans="1:16" x14ac:dyDescent="0.35">
      <c r="A1006" s="7">
        <v>923</v>
      </c>
      <c r="B1006" s="7" t="str">
        <f>VLOOKUP(A:A,[2]Branch!$B:$C,2,0)</f>
        <v>Bhimavaram Pp Road</v>
      </c>
      <c r="C1006" s="7" t="str">
        <f>VLOOKUP(A:A,[2]Branch!$B:$E,4,0)</f>
        <v>BHIMAVARAM</v>
      </c>
      <c r="D1006" s="7" t="str">
        <f>VLOOKUP(A:A,[2]Branch!$B:$F,5,0)</f>
        <v>ELURU</v>
      </c>
      <c r="E1006" s="7" t="s">
        <v>497</v>
      </c>
      <c r="F1006" s="7">
        <f>COUNTIF(meeting!A:A,A:A)</f>
        <v>0</v>
      </c>
      <c r="G1006" s="7">
        <f>SUMIF(meeting!A:A,branch!A:A,meeting!G:G)</f>
        <v>0</v>
      </c>
      <c r="H1006" s="7">
        <f>SUMIF(meeting!A:A,branch!A:A,meeting!J:J)/100000</f>
        <v>0</v>
      </c>
      <c r="I1006" s="7">
        <f>COUNTIF(lms!A:A,branch!A:A)</f>
        <v>0</v>
      </c>
      <c r="J1006" s="7">
        <f>SUMIF(lms!A:A,branch!A:A,lms!N:N)</f>
        <v>0</v>
      </c>
      <c r="K1006" s="7">
        <f>SUMIF(lms!A:A,branch!A:A,lms!U:U)/100000</f>
        <v>0</v>
      </c>
      <c r="L1006" s="7">
        <f t="shared" si="60"/>
        <v>0</v>
      </c>
      <c r="M1006" s="7">
        <f t="shared" si="61"/>
        <v>0</v>
      </c>
      <c r="N1006" s="7">
        <f t="shared" si="62"/>
        <v>0</v>
      </c>
      <c r="O1006" s="7">
        <f t="shared" si="63"/>
        <v>0</v>
      </c>
      <c r="P1006" s="3"/>
    </row>
    <row r="1007" spans="1:16" x14ac:dyDescent="0.35">
      <c r="A1007" s="7">
        <v>1381</v>
      </c>
      <c r="B1007" s="7" t="str">
        <f>VLOOKUP(A:A,[2]Branch!$B:$C,2,0)</f>
        <v>Narsapuram</v>
      </c>
      <c r="C1007" s="7" t="str">
        <f>VLOOKUP(A:A,[2]Branch!$B:$E,4,0)</f>
        <v>NARSAPURAM</v>
      </c>
      <c r="D1007" s="7" t="str">
        <f>VLOOKUP(A:A,[2]Branch!$B:$F,5,0)</f>
        <v>ELURU</v>
      </c>
      <c r="E1007" s="7" t="s">
        <v>497</v>
      </c>
      <c r="F1007" s="7">
        <f>COUNTIF(meeting!A:A,A:A)</f>
        <v>0</v>
      </c>
      <c r="G1007" s="7">
        <f>SUMIF(meeting!A:A,branch!A:A,meeting!G:G)</f>
        <v>0</v>
      </c>
      <c r="H1007" s="7">
        <f>SUMIF(meeting!A:A,branch!A:A,meeting!J:J)/100000</f>
        <v>0</v>
      </c>
      <c r="I1007" s="7">
        <f>COUNTIF(lms!A:A,branch!A:A)</f>
        <v>0</v>
      </c>
      <c r="J1007" s="7">
        <f>SUMIF(lms!A:A,branch!A:A,lms!N:N)</f>
        <v>0</v>
      </c>
      <c r="K1007" s="7">
        <f>SUMIF(lms!A:A,branch!A:A,lms!U:U)/100000</f>
        <v>0</v>
      </c>
      <c r="L1007" s="7">
        <f t="shared" si="60"/>
        <v>0</v>
      </c>
      <c r="M1007" s="7">
        <f t="shared" si="61"/>
        <v>0</v>
      </c>
      <c r="N1007" s="7">
        <f t="shared" si="62"/>
        <v>0</v>
      </c>
      <c r="O1007" s="7">
        <f t="shared" si="63"/>
        <v>0</v>
      </c>
      <c r="P1007" s="3"/>
    </row>
    <row r="1008" spans="1:16" x14ac:dyDescent="0.35">
      <c r="A1008" s="7">
        <v>216</v>
      </c>
      <c r="B1008" s="7" t="str">
        <f>VLOOKUP(A:A,[2]Branch!$B:$C,2,0)</f>
        <v>Cherpulassery</v>
      </c>
      <c r="C1008" s="7" t="str">
        <f>VLOOKUP(A:A,[2]Branch!$B:$E,4,0)</f>
        <v>PALAKKAD-06</v>
      </c>
      <c r="D1008" s="7" t="str">
        <f>VLOOKUP(A:A,[2]Branch!$B:$F,5,0)</f>
        <v>MALAPURAM</v>
      </c>
      <c r="E1008" s="7" t="s">
        <v>493</v>
      </c>
      <c r="F1008" s="7">
        <f>COUNTIF(meeting!A:A,A:A)</f>
        <v>0</v>
      </c>
      <c r="G1008" s="7">
        <f>SUMIF(meeting!A:A,branch!A:A,meeting!G:G)</f>
        <v>0</v>
      </c>
      <c r="H1008" s="7">
        <f>SUMIF(meeting!A:A,branch!A:A,meeting!J:J)/100000</f>
        <v>0</v>
      </c>
      <c r="I1008" s="7">
        <f>COUNTIF(lms!A:A,branch!A:A)</f>
        <v>0</v>
      </c>
      <c r="J1008" s="7">
        <f>SUMIF(lms!A:A,branch!A:A,lms!N:N)</f>
        <v>0</v>
      </c>
      <c r="K1008" s="7">
        <f>SUMIF(lms!A:A,branch!A:A,lms!U:U)/100000</f>
        <v>0</v>
      </c>
      <c r="L1008" s="7">
        <f t="shared" si="60"/>
        <v>0</v>
      </c>
      <c r="M1008" s="7">
        <f t="shared" si="61"/>
        <v>0</v>
      </c>
      <c r="N1008" s="7">
        <f t="shared" si="62"/>
        <v>0</v>
      </c>
      <c r="O1008" s="7">
        <f t="shared" si="63"/>
        <v>0</v>
      </c>
      <c r="P1008" s="3"/>
    </row>
    <row r="1009" spans="1:16" x14ac:dyDescent="0.35">
      <c r="A1009" s="7">
        <v>376</v>
      </c>
      <c r="B1009" s="7" t="str">
        <f>VLOOKUP(A:A,[2]Branch!$B:$C,2,0)</f>
        <v>Thuravoor</v>
      </c>
      <c r="C1009" s="7" t="str">
        <f>VLOOKUP(A:A,[2]Branch!$B:$E,4,0)</f>
        <v>ALAPPUZHA-2</v>
      </c>
      <c r="D1009" s="7" t="str">
        <f>VLOOKUP(A:A,[2]Branch!$B:$F,5,0)</f>
        <v>ALAPUZHA</v>
      </c>
      <c r="E1009" s="7" t="s">
        <v>493</v>
      </c>
      <c r="F1009" s="7">
        <f>COUNTIF(meeting!A:A,A:A)</f>
        <v>0</v>
      </c>
      <c r="G1009" s="7">
        <f>SUMIF(meeting!A:A,branch!A:A,meeting!G:G)</f>
        <v>0</v>
      </c>
      <c r="H1009" s="7">
        <f>SUMIF(meeting!A:A,branch!A:A,meeting!J:J)/100000</f>
        <v>0</v>
      </c>
      <c r="I1009" s="7">
        <f>COUNTIF(lms!A:A,branch!A:A)</f>
        <v>0</v>
      </c>
      <c r="J1009" s="7">
        <f>SUMIF(lms!A:A,branch!A:A,lms!N:N)</f>
        <v>0</v>
      </c>
      <c r="K1009" s="7">
        <f>SUMIF(lms!A:A,branch!A:A,lms!U:U)/100000</f>
        <v>0</v>
      </c>
      <c r="L1009" s="7">
        <f t="shared" si="60"/>
        <v>0</v>
      </c>
      <c r="M1009" s="7">
        <f t="shared" si="61"/>
        <v>0</v>
      </c>
      <c r="N1009" s="7">
        <f t="shared" si="62"/>
        <v>0</v>
      </c>
      <c r="O1009" s="7">
        <f t="shared" si="63"/>
        <v>0</v>
      </c>
      <c r="P1009" s="3"/>
    </row>
    <row r="1010" spans="1:16" x14ac:dyDescent="0.35">
      <c r="A1010" s="7">
        <v>2139</v>
      </c>
      <c r="B1010" s="7" t="str">
        <f>VLOOKUP(A:A,[2]Branch!$B:$C,2,0)</f>
        <v>Kb Road,Chilakaluripet</v>
      </c>
      <c r="C1010" s="7" t="str">
        <f>VLOOKUP(A:A,[2]Branch!$B:$E,4,0)</f>
        <v>CHIRALA</v>
      </c>
      <c r="D1010" s="7" t="str">
        <f>VLOOKUP(A:A,[2]Branch!$B:$F,5,0)</f>
        <v>ONGOLE</v>
      </c>
      <c r="E1010" s="7" t="s">
        <v>497</v>
      </c>
      <c r="F1010" s="7">
        <f>COUNTIF(meeting!A:A,A:A)</f>
        <v>0</v>
      </c>
      <c r="G1010" s="7">
        <f>SUMIF(meeting!A:A,branch!A:A,meeting!G:G)</f>
        <v>0</v>
      </c>
      <c r="H1010" s="7">
        <f>SUMIF(meeting!A:A,branch!A:A,meeting!J:J)/100000</f>
        <v>0</v>
      </c>
      <c r="I1010" s="7">
        <f>COUNTIF(lms!A:A,branch!A:A)</f>
        <v>0</v>
      </c>
      <c r="J1010" s="7">
        <f>SUMIF(lms!A:A,branch!A:A,lms!N:N)</f>
        <v>0</v>
      </c>
      <c r="K1010" s="7">
        <f>SUMIF(lms!A:A,branch!A:A,lms!U:U)/100000</f>
        <v>0</v>
      </c>
      <c r="L1010" s="7">
        <f t="shared" si="60"/>
        <v>0</v>
      </c>
      <c r="M1010" s="7">
        <f t="shared" si="61"/>
        <v>0</v>
      </c>
      <c r="N1010" s="7">
        <f t="shared" si="62"/>
        <v>0</v>
      </c>
      <c r="O1010" s="7">
        <f t="shared" si="63"/>
        <v>0</v>
      </c>
      <c r="P1010" s="3"/>
    </row>
    <row r="1011" spans="1:16" x14ac:dyDescent="0.35">
      <c r="A1011" s="7">
        <v>1935</v>
      </c>
      <c r="B1011" s="7" t="str">
        <f>VLOOKUP(A:A,[2]Branch!$B:$C,2,0)</f>
        <v>Gownipalli</v>
      </c>
      <c r="C1011" s="7" t="str">
        <f>VLOOKUP(A:A,[2]Branch!$B:$E,4,0)</f>
        <v>KOLAR-4</v>
      </c>
      <c r="D1011" s="7" t="str">
        <f>VLOOKUP(A:A,[2]Branch!$B:$F,5,0)</f>
        <v>KOLAR</v>
      </c>
      <c r="E1011" s="7" t="s">
        <v>497</v>
      </c>
      <c r="F1011" s="7">
        <f>COUNTIF(meeting!A:A,A:A)</f>
        <v>0</v>
      </c>
      <c r="G1011" s="7">
        <f>SUMIF(meeting!A:A,branch!A:A,meeting!G:G)</f>
        <v>0</v>
      </c>
      <c r="H1011" s="7">
        <f>SUMIF(meeting!A:A,branch!A:A,meeting!J:J)/100000</f>
        <v>0</v>
      </c>
      <c r="I1011" s="7">
        <f>COUNTIF(lms!A:A,branch!A:A)</f>
        <v>0</v>
      </c>
      <c r="J1011" s="7">
        <f>SUMIF(lms!A:A,branch!A:A,lms!N:N)</f>
        <v>0</v>
      </c>
      <c r="K1011" s="7">
        <f>SUMIF(lms!A:A,branch!A:A,lms!U:U)/100000</f>
        <v>0</v>
      </c>
      <c r="L1011" s="7">
        <f t="shared" si="60"/>
        <v>0</v>
      </c>
      <c r="M1011" s="7">
        <f t="shared" si="61"/>
        <v>0</v>
      </c>
      <c r="N1011" s="7">
        <f t="shared" si="62"/>
        <v>0</v>
      </c>
      <c r="O1011" s="7">
        <f t="shared" si="63"/>
        <v>0</v>
      </c>
      <c r="P1011" s="3"/>
    </row>
    <row r="1012" spans="1:16" x14ac:dyDescent="0.35">
      <c r="A1012" s="7">
        <v>782</v>
      </c>
      <c r="B1012" s="7" t="str">
        <f>VLOOKUP(A:A,[2]Branch!$B:$C,2,0)</f>
        <v>Karelibaug</v>
      </c>
      <c r="C1012" s="7" t="str">
        <f>VLOOKUP(A:A,[2]Branch!$B:$E,4,0)</f>
        <v>VADODARA-3</v>
      </c>
      <c r="D1012" s="7" t="str">
        <f>VLOOKUP(A:A,[2]Branch!$B:$F,5,0)</f>
        <v>SOUTH GUJARAT</v>
      </c>
      <c r="E1012" s="7" t="s">
        <v>496</v>
      </c>
      <c r="F1012" s="7">
        <f>COUNTIF(meeting!A:A,A:A)</f>
        <v>0</v>
      </c>
      <c r="G1012" s="7">
        <f>SUMIF(meeting!A:A,branch!A:A,meeting!G:G)</f>
        <v>0</v>
      </c>
      <c r="H1012" s="7">
        <f>SUMIF(meeting!A:A,branch!A:A,meeting!J:J)/100000</f>
        <v>0</v>
      </c>
      <c r="I1012" s="7">
        <f>COUNTIF(lms!A:A,branch!A:A)</f>
        <v>0</v>
      </c>
      <c r="J1012" s="7">
        <f>SUMIF(lms!A:A,branch!A:A,lms!N:N)</f>
        <v>0</v>
      </c>
      <c r="K1012" s="7">
        <f>SUMIF(lms!A:A,branch!A:A,lms!U:U)/100000</f>
        <v>0</v>
      </c>
      <c r="L1012" s="7">
        <f t="shared" si="60"/>
        <v>0</v>
      </c>
      <c r="M1012" s="7">
        <f t="shared" si="61"/>
        <v>0</v>
      </c>
      <c r="N1012" s="7">
        <f t="shared" si="62"/>
        <v>0</v>
      </c>
      <c r="O1012" s="7">
        <f t="shared" si="63"/>
        <v>0</v>
      </c>
      <c r="P1012" s="3"/>
    </row>
    <row r="1013" spans="1:16" x14ac:dyDescent="0.35">
      <c r="A1013" s="7">
        <v>2204</v>
      </c>
      <c r="B1013" s="7" t="str">
        <f>VLOOKUP(A:A,[2]Branch!$B:$C,2,0)</f>
        <v>Bhajanpura Delhi</v>
      </c>
      <c r="C1013" s="7" t="str">
        <f>VLOOKUP(A:A,[2]Branch!$B:$E,4,0)</f>
        <v>DELHI-7</v>
      </c>
      <c r="D1013" s="7" t="str">
        <f>VLOOKUP(A:A,[2]Branch!$B:$F,5,0)</f>
        <v>DELHI-2</v>
      </c>
      <c r="E1013" s="7" t="s">
        <v>499</v>
      </c>
      <c r="F1013" s="7">
        <f>COUNTIF(meeting!A:A,A:A)</f>
        <v>0</v>
      </c>
      <c r="G1013" s="7">
        <f>SUMIF(meeting!A:A,branch!A:A,meeting!G:G)</f>
        <v>0</v>
      </c>
      <c r="H1013" s="7">
        <f>SUMIF(meeting!A:A,branch!A:A,meeting!J:J)/100000</f>
        <v>0</v>
      </c>
      <c r="I1013" s="7">
        <f>COUNTIF(lms!A:A,branch!A:A)</f>
        <v>0</v>
      </c>
      <c r="J1013" s="7">
        <f>SUMIF(lms!A:A,branch!A:A,lms!N:N)</f>
        <v>0</v>
      </c>
      <c r="K1013" s="7">
        <f>SUMIF(lms!A:A,branch!A:A,lms!U:U)/100000</f>
        <v>0</v>
      </c>
      <c r="L1013" s="7">
        <f t="shared" si="60"/>
        <v>0</v>
      </c>
      <c r="M1013" s="7">
        <f t="shared" si="61"/>
        <v>0</v>
      </c>
      <c r="N1013" s="7">
        <f t="shared" si="62"/>
        <v>0</v>
      </c>
      <c r="O1013" s="7">
        <f t="shared" si="63"/>
        <v>0</v>
      </c>
      <c r="P1013" s="3"/>
    </row>
    <row r="1014" spans="1:16" x14ac:dyDescent="0.35">
      <c r="A1014" s="7">
        <v>1278</v>
      </c>
      <c r="B1014" s="7" t="str">
        <f>VLOOKUP(A:A,[2]Branch!$B:$C,2,0)</f>
        <v>Akkayapalam Visakhapatnam</v>
      </c>
      <c r="C1014" s="7" t="str">
        <f>VLOOKUP(A:A,[2]Branch!$B:$E,4,0)</f>
        <v>VISAKHAPATNAM 3</v>
      </c>
      <c r="D1014" s="7" t="str">
        <f>VLOOKUP(A:A,[2]Branch!$B:$F,5,0)</f>
        <v>VISHAKHAPATANAM</v>
      </c>
      <c r="E1014" s="7" t="s">
        <v>498</v>
      </c>
      <c r="F1014" s="7">
        <f>COUNTIF(meeting!A:A,A:A)</f>
        <v>0</v>
      </c>
      <c r="G1014" s="7">
        <f>SUMIF(meeting!A:A,branch!A:A,meeting!G:G)</f>
        <v>0</v>
      </c>
      <c r="H1014" s="7">
        <f>SUMIF(meeting!A:A,branch!A:A,meeting!J:J)/100000</f>
        <v>0</v>
      </c>
      <c r="I1014" s="7">
        <f>COUNTIF(lms!A:A,branch!A:A)</f>
        <v>0</v>
      </c>
      <c r="J1014" s="7">
        <f>SUMIF(lms!A:A,branch!A:A,lms!N:N)</f>
        <v>0</v>
      </c>
      <c r="K1014" s="7">
        <f>SUMIF(lms!A:A,branch!A:A,lms!U:U)/100000</f>
        <v>0</v>
      </c>
      <c r="L1014" s="7">
        <f t="shared" si="60"/>
        <v>0</v>
      </c>
      <c r="M1014" s="7">
        <f t="shared" si="61"/>
        <v>0</v>
      </c>
      <c r="N1014" s="7">
        <f t="shared" si="62"/>
        <v>0</v>
      </c>
      <c r="O1014" s="7">
        <f t="shared" si="63"/>
        <v>0</v>
      </c>
      <c r="P1014" s="3"/>
    </row>
    <row r="1015" spans="1:16" x14ac:dyDescent="0.35">
      <c r="A1015" s="7">
        <v>3281</v>
      </c>
      <c r="B1015" s="7" t="str">
        <f>VLOOKUP(A:A,[2]Branch!$B:$C,2,0)</f>
        <v>Karuvankalle</v>
      </c>
      <c r="C1015" s="7" t="str">
        <f>VLOOKUP(A:A,[2]Branch!$B:$E,4,0)</f>
        <v>MALAPPURAM-2</v>
      </c>
      <c r="D1015" s="7" t="str">
        <f>VLOOKUP(A:A,[2]Branch!$B:$F,5,0)</f>
        <v>MALAPURAM</v>
      </c>
      <c r="E1015" s="7" t="s">
        <v>493</v>
      </c>
      <c r="F1015" s="7">
        <f>COUNTIF(meeting!A:A,A:A)</f>
        <v>0</v>
      </c>
      <c r="G1015" s="7">
        <f>SUMIF(meeting!A:A,branch!A:A,meeting!G:G)</f>
        <v>0</v>
      </c>
      <c r="H1015" s="7">
        <f>SUMIF(meeting!A:A,branch!A:A,meeting!J:J)/100000</f>
        <v>0</v>
      </c>
      <c r="I1015" s="7">
        <f>COUNTIF(lms!A:A,branch!A:A)</f>
        <v>0</v>
      </c>
      <c r="J1015" s="7">
        <f>SUMIF(lms!A:A,branch!A:A,lms!N:N)</f>
        <v>0</v>
      </c>
      <c r="K1015" s="7">
        <f>SUMIF(lms!A:A,branch!A:A,lms!U:U)/100000</f>
        <v>0</v>
      </c>
      <c r="L1015" s="7">
        <f t="shared" si="60"/>
        <v>0</v>
      </c>
      <c r="M1015" s="7">
        <f t="shared" si="61"/>
        <v>0</v>
      </c>
      <c r="N1015" s="7">
        <f t="shared" si="62"/>
        <v>0</v>
      </c>
      <c r="O1015" s="7">
        <f t="shared" si="63"/>
        <v>0</v>
      </c>
      <c r="P1015" s="3"/>
    </row>
    <row r="1016" spans="1:16" x14ac:dyDescent="0.35">
      <c r="A1016" s="7">
        <v>1978</v>
      </c>
      <c r="B1016" s="7" t="str">
        <f>VLOOKUP(A:A,[2]Branch!$B:$C,2,0)</f>
        <v>Jajpur Town,Orissa</v>
      </c>
      <c r="C1016" s="7" t="str">
        <f>VLOOKUP(A:A,[2]Branch!$B:$E,4,0)</f>
        <v>JAJPUR</v>
      </c>
      <c r="D1016" s="7" t="str">
        <f>VLOOKUP(A:A,[2]Branch!$B:$F,5,0)</f>
        <v>BALASORE</v>
      </c>
      <c r="E1016" s="7" t="s">
        <v>498</v>
      </c>
      <c r="F1016" s="7">
        <f>COUNTIF(meeting!A:A,A:A)</f>
        <v>0</v>
      </c>
      <c r="G1016" s="7">
        <f>SUMIF(meeting!A:A,branch!A:A,meeting!G:G)</f>
        <v>0</v>
      </c>
      <c r="H1016" s="7">
        <f>SUMIF(meeting!A:A,branch!A:A,meeting!J:J)/100000</f>
        <v>0</v>
      </c>
      <c r="I1016" s="7">
        <f>COUNTIF(lms!A:A,branch!A:A)</f>
        <v>0</v>
      </c>
      <c r="J1016" s="7">
        <f>SUMIF(lms!A:A,branch!A:A,lms!N:N)</f>
        <v>0</v>
      </c>
      <c r="K1016" s="7">
        <f>SUMIF(lms!A:A,branch!A:A,lms!U:U)/100000</f>
        <v>0</v>
      </c>
      <c r="L1016" s="7">
        <f t="shared" si="60"/>
        <v>0</v>
      </c>
      <c r="M1016" s="7">
        <f t="shared" si="61"/>
        <v>0</v>
      </c>
      <c r="N1016" s="7">
        <f t="shared" si="62"/>
        <v>0</v>
      </c>
      <c r="O1016" s="7">
        <f t="shared" si="63"/>
        <v>0</v>
      </c>
      <c r="P1016" s="3"/>
    </row>
    <row r="1017" spans="1:16" x14ac:dyDescent="0.35">
      <c r="A1017" s="7">
        <v>3270</v>
      </c>
      <c r="B1017" s="7" t="str">
        <f>VLOOKUP(A:A,[2]Branch!$B:$C,2,0)</f>
        <v>Bagepalli</v>
      </c>
      <c r="C1017" s="7" t="str">
        <f>VLOOKUP(A:A,[2]Branch!$B:$E,4,0)</f>
        <v>TUMKUR-5</v>
      </c>
      <c r="D1017" s="7" t="str">
        <f>VLOOKUP(A:A,[2]Branch!$B:$F,5,0)</f>
        <v>TUMKUR</v>
      </c>
      <c r="E1017" s="7" t="s">
        <v>495</v>
      </c>
      <c r="F1017" s="7">
        <f>COUNTIF(meeting!A:A,A:A)</f>
        <v>0</v>
      </c>
      <c r="G1017" s="7">
        <f>SUMIF(meeting!A:A,branch!A:A,meeting!G:G)</f>
        <v>0</v>
      </c>
      <c r="H1017" s="7">
        <f>SUMIF(meeting!A:A,branch!A:A,meeting!J:J)/100000</f>
        <v>0</v>
      </c>
      <c r="I1017" s="7">
        <f>COUNTIF(lms!A:A,branch!A:A)</f>
        <v>0</v>
      </c>
      <c r="J1017" s="7">
        <f>SUMIF(lms!A:A,branch!A:A,lms!N:N)</f>
        <v>0</v>
      </c>
      <c r="K1017" s="7">
        <f>SUMIF(lms!A:A,branch!A:A,lms!U:U)/100000</f>
        <v>0</v>
      </c>
      <c r="L1017" s="7">
        <f t="shared" si="60"/>
        <v>0</v>
      </c>
      <c r="M1017" s="7">
        <f t="shared" si="61"/>
        <v>0</v>
      </c>
      <c r="N1017" s="7">
        <f t="shared" si="62"/>
        <v>0</v>
      </c>
      <c r="O1017" s="7">
        <f t="shared" si="63"/>
        <v>0</v>
      </c>
      <c r="P1017" s="3"/>
    </row>
    <row r="1018" spans="1:16" x14ac:dyDescent="0.35">
      <c r="A1018" s="7">
        <v>1200</v>
      </c>
      <c r="B1018" s="7" t="str">
        <f>VLOOKUP(A:A,[2]Branch!$B:$C,2,0)</f>
        <v>Dabri Road</v>
      </c>
      <c r="C1018" s="7" t="str">
        <f>VLOOKUP(A:A,[2]Branch!$B:$E,4,0)</f>
        <v>DELHI-2</v>
      </c>
      <c r="D1018" s="7" t="str">
        <f>VLOOKUP(A:A,[2]Branch!$B:$F,5,0)</f>
        <v>DELHI-1</v>
      </c>
      <c r="E1018" s="7" t="s">
        <v>499</v>
      </c>
      <c r="F1018" s="7">
        <f>COUNTIF(meeting!A:A,A:A)</f>
        <v>0</v>
      </c>
      <c r="G1018" s="7">
        <f>SUMIF(meeting!A:A,branch!A:A,meeting!G:G)</f>
        <v>0</v>
      </c>
      <c r="H1018" s="7">
        <f>SUMIF(meeting!A:A,branch!A:A,meeting!J:J)/100000</f>
        <v>0</v>
      </c>
      <c r="I1018" s="7">
        <f>COUNTIF(lms!A:A,branch!A:A)</f>
        <v>0</v>
      </c>
      <c r="J1018" s="7">
        <f>SUMIF(lms!A:A,branch!A:A,lms!N:N)</f>
        <v>0</v>
      </c>
      <c r="K1018" s="7">
        <f>SUMIF(lms!A:A,branch!A:A,lms!U:U)/100000</f>
        <v>0</v>
      </c>
      <c r="L1018" s="7">
        <f t="shared" si="60"/>
        <v>0</v>
      </c>
      <c r="M1018" s="7">
        <f t="shared" si="61"/>
        <v>0</v>
      </c>
      <c r="N1018" s="7">
        <f t="shared" si="62"/>
        <v>0</v>
      </c>
      <c r="O1018" s="7">
        <f t="shared" si="63"/>
        <v>0</v>
      </c>
      <c r="P1018" s="3"/>
    </row>
    <row r="1019" spans="1:16" x14ac:dyDescent="0.35">
      <c r="A1019" s="7">
        <v>2302</v>
      </c>
      <c r="B1019" s="7" t="str">
        <f>VLOOKUP(A:A,[2]Branch!$B:$C,2,0)</f>
        <v>Holekere Road Chitradurga</v>
      </c>
      <c r="C1019" s="7" t="str">
        <f>VLOOKUP(A:A,[2]Branch!$B:$E,4,0)</f>
        <v>DAVANAGERE</v>
      </c>
      <c r="D1019" s="7" t="str">
        <f>VLOOKUP(A:A,[2]Branch!$B:$F,5,0)</f>
        <v>DAVANAGERE</v>
      </c>
      <c r="E1019" s="7" t="s">
        <v>492</v>
      </c>
      <c r="F1019" s="7">
        <f>COUNTIF(meeting!A:A,A:A)</f>
        <v>0</v>
      </c>
      <c r="G1019" s="7">
        <f>SUMIF(meeting!A:A,branch!A:A,meeting!G:G)</f>
        <v>0</v>
      </c>
      <c r="H1019" s="7">
        <f>SUMIF(meeting!A:A,branch!A:A,meeting!J:J)/100000</f>
        <v>0</v>
      </c>
      <c r="I1019" s="7">
        <f>COUNTIF(lms!A:A,branch!A:A)</f>
        <v>0</v>
      </c>
      <c r="J1019" s="7">
        <f>SUMIF(lms!A:A,branch!A:A,lms!N:N)</f>
        <v>0</v>
      </c>
      <c r="K1019" s="7">
        <f>SUMIF(lms!A:A,branch!A:A,lms!U:U)/100000</f>
        <v>0</v>
      </c>
      <c r="L1019" s="7">
        <f t="shared" si="60"/>
        <v>0</v>
      </c>
      <c r="M1019" s="7">
        <f t="shared" si="61"/>
        <v>0</v>
      </c>
      <c r="N1019" s="7">
        <f t="shared" si="62"/>
        <v>0</v>
      </c>
      <c r="O1019" s="7">
        <f t="shared" si="63"/>
        <v>0</v>
      </c>
      <c r="P1019" s="3"/>
    </row>
    <row r="1020" spans="1:16" x14ac:dyDescent="0.35">
      <c r="A1020" s="7">
        <v>3891</v>
      </c>
      <c r="B1020" s="7" t="str">
        <f>VLOOKUP(A:A,[2]Branch!$B:$C,2,0)</f>
        <v>Kamakhya Nagar</v>
      </c>
      <c r="C1020" s="7" t="str">
        <f>VLOOKUP(A:A,[2]Branch!$B:$E,4,0)</f>
        <v>DHENKANAL</v>
      </c>
      <c r="D1020" s="7" t="str">
        <f>VLOOKUP(A:A,[2]Branch!$B:$F,5,0)</f>
        <v>BHUBANESWAR</v>
      </c>
      <c r="E1020" s="7" t="s">
        <v>498</v>
      </c>
      <c r="F1020" s="7">
        <f>COUNTIF(meeting!A:A,A:A)</f>
        <v>0</v>
      </c>
      <c r="G1020" s="7">
        <f>SUMIF(meeting!A:A,branch!A:A,meeting!G:G)</f>
        <v>0</v>
      </c>
      <c r="H1020" s="7">
        <f>SUMIF(meeting!A:A,branch!A:A,meeting!J:J)/100000</f>
        <v>0</v>
      </c>
      <c r="I1020" s="7">
        <f>COUNTIF(lms!A:A,branch!A:A)</f>
        <v>0</v>
      </c>
      <c r="J1020" s="7">
        <f>SUMIF(lms!A:A,branch!A:A,lms!N:N)</f>
        <v>0</v>
      </c>
      <c r="K1020" s="7">
        <f>SUMIF(lms!A:A,branch!A:A,lms!U:U)/100000</f>
        <v>0</v>
      </c>
      <c r="L1020" s="7">
        <f t="shared" si="60"/>
        <v>0</v>
      </c>
      <c r="M1020" s="7">
        <f t="shared" si="61"/>
        <v>0</v>
      </c>
      <c r="N1020" s="7">
        <f t="shared" si="62"/>
        <v>0</v>
      </c>
      <c r="O1020" s="7">
        <f t="shared" si="63"/>
        <v>0</v>
      </c>
      <c r="P1020" s="3"/>
    </row>
    <row r="1021" spans="1:16" x14ac:dyDescent="0.35">
      <c r="A1021" s="7">
        <v>688</v>
      </c>
      <c r="B1021" s="7" t="str">
        <f>VLOOKUP(A:A,[2]Branch!$B:$C,2,0)</f>
        <v>Tana Irinjalakuda</v>
      </c>
      <c r="C1021" s="7" t="str">
        <f>VLOOKUP(A:A,[2]Branch!$B:$E,4,0)</f>
        <v>THRISSUR-10</v>
      </c>
      <c r="D1021" s="7" t="str">
        <f>VLOOKUP(A:A,[2]Branch!$B:$F,5,0)</f>
        <v>THRISSUR - 1</v>
      </c>
      <c r="E1021" s="7" t="s">
        <v>493</v>
      </c>
      <c r="F1021" s="7">
        <f>COUNTIF(meeting!A:A,A:A)</f>
        <v>0</v>
      </c>
      <c r="G1021" s="7">
        <f>SUMIF(meeting!A:A,branch!A:A,meeting!G:G)</f>
        <v>0</v>
      </c>
      <c r="H1021" s="7">
        <f>SUMIF(meeting!A:A,branch!A:A,meeting!J:J)/100000</f>
        <v>0</v>
      </c>
      <c r="I1021" s="7">
        <f>COUNTIF(lms!A:A,branch!A:A)</f>
        <v>0</v>
      </c>
      <c r="J1021" s="7">
        <f>SUMIF(lms!A:A,branch!A:A,lms!N:N)</f>
        <v>0</v>
      </c>
      <c r="K1021" s="7">
        <f>SUMIF(lms!A:A,branch!A:A,lms!U:U)/100000</f>
        <v>0</v>
      </c>
      <c r="L1021" s="7">
        <f t="shared" si="60"/>
        <v>0</v>
      </c>
      <c r="M1021" s="7">
        <f t="shared" si="61"/>
        <v>0</v>
      </c>
      <c r="N1021" s="7">
        <f t="shared" si="62"/>
        <v>0</v>
      </c>
      <c r="O1021" s="7">
        <f t="shared" si="63"/>
        <v>0</v>
      </c>
      <c r="P1021" s="3"/>
    </row>
    <row r="1022" spans="1:16" x14ac:dyDescent="0.35">
      <c r="A1022" s="7">
        <v>393</v>
      </c>
      <c r="B1022" s="7" t="str">
        <f>VLOOKUP(A:A,[2]Branch!$B:$C,2,0)</f>
        <v>Thoppumpady-P T Jacob Road</v>
      </c>
      <c r="C1022" s="7" t="str">
        <f>VLOOKUP(A:A,[2]Branch!$B:$E,4,0)</f>
        <v>ERNAKULAM-4</v>
      </c>
      <c r="D1022" s="7" t="str">
        <f>VLOOKUP(A:A,[2]Branch!$B:$F,5,0)</f>
        <v>ERNAKULAM-1</v>
      </c>
      <c r="E1022" s="7" t="s">
        <v>493</v>
      </c>
      <c r="F1022" s="7">
        <f>COUNTIF(meeting!A:A,A:A)</f>
        <v>0</v>
      </c>
      <c r="G1022" s="7">
        <f>SUMIF(meeting!A:A,branch!A:A,meeting!G:G)</f>
        <v>0</v>
      </c>
      <c r="H1022" s="7">
        <f>SUMIF(meeting!A:A,branch!A:A,meeting!J:J)/100000</f>
        <v>0</v>
      </c>
      <c r="I1022" s="7">
        <f>COUNTIF(lms!A:A,branch!A:A)</f>
        <v>0</v>
      </c>
      <c r="J1022" s="7">
        <f>SUMIF(lms!A:A,branch!A:A,lms!N:N)</f>
        <v>0</v>
      </c>
      <c r="K1022" s="7">
        <f>SUMIF(lms!A:A,branch!A:A,lms!U:U)/100000</f>
        <v>0</v>
      </c>
      <c r="L1022" s="7">
        <f t="shared" si="60"/>
        <v>0</v>
      </c>
      <c r="M1022" s="7">
        <f t="shared" si="61"/>
        <v>0</v>
      </c>
      <c r="N1022" s="7">
        <f t="shared" si="62"/>
        <v>0</v>
      </c>
      <c r="O1022" s="7">
        <f t="shared" si="63"/>
        <v>0</v>
      </c>
      <c r="P1022" s="3"/>
    </row>
    <row r="1023" spans="1:16" x14ac:dyDescent="0.35">
      <c r="A1023" s="7">
        <v>1845</v>
      </c>
      <c r="B1023" s="7" t="str">
        <f>VLOOKUP(A:A,[2]Branch!$B:$C,2,0)</f>
        <v>Aastha-Sehore</v>
      </c>
      <c r="C1023" s="7" t="str">
        <f>VLOOKUP(A:A,[2]Branch!$B:$E,4,0)</f>
        <v>BHOPAL-2</v>
      </c>
      <c r="D1023" s="7" t="str">
        <f>VLOOKUP(A:A,[2]Branch!$B:$F,5,0)</f>
        <v>BHOPAL</v>
      </c>
      <c r="E1023" s="7" t="s">
        <v>496</v>
      </c>
      <c r="F1023" s="7">
        <f>COUNTIF(meeting!A:A,A:A)</f>
        <v>0</v>
      </c>
      <c r="G1023" s="7">
        <f>SUMIF(meeting!A:A,branch!A:A,meeting!G:G)</f>
        <v>0</v>
      </c>
      <c r="H1023" s="7">
        <f>SUMIF(meeting!A:A,branch!A:A,meeting!J:J)/100000</f>
        <v>0</v>
      </c>
      <c r="I1023" s="7">
        <f>COUNTIF(lms!A:A,branch!A:A)</f>
        <v>0</v>
      </c>
      <c r="J1023" s="7">
        <f>SUMIF(lms!A:A,branch!A:A,lms!N:N)</f>
        <v>0</v>
      </c>
      <c r="K1023" s="7">
        <f>SUMIF(lms!A:A,branch!A:A,lms!U:U)/100000</f>
        <v>0</v>
      </c>
      <c r="L1023" s="7">
        <f t="shared" si="60"/>
        <v>0</v>
      </c>
      <c r="M1023" s="7">
        <f t="shared" si="61"/>
        <v>0</v>
      </c>
      <c r="N1023" s="7">
        <f t="shared" si="62"/>
        <v>0</v>
      </c>
      <c r="O1023" s="7">
        <f t="shared" si="63"/>
        <v>0</v>
      </c>
      <c r="P1023" s="3"/>
    </row>
    <row r="1024" spans="1:16" x14ac:dyDescent="0.35">
      <c r="A1024" s="7">
        <v>311</v>
      </c>
      <c r="B1024" s="7" t="str">
        <f>VLOOKUP(A:A,[2]Branch!$B:$C,2,0)</f>
        <v>Rajapalayam</v>
      </c>
      <c r="C1024" s="7" t="str">
        <f>VLOOKUP(A:A,[2]Branch!$B:$E,4,0)</f>
        <v>SRIVILLIPUTTUR</v>
      </c>
      <c r="D1024" s="7" t="str">
        <f>VLOOKUP(A:A,[2]Branch!$B:$F,5,0)</f>
        <v>TIRUNELVELI</v>
      </c>
      <c r="E1024" s="7" t="s">
        <v>494</v>
      </c>
      <c r="F1024" s="7">
        <f>COUNTIF(meeting!A:A,A:A)</f>
        <v>0</v>
      </c>
      <c r="G1024" s="7">
        <f>SUMIF(meeting!A:A,branch!A:A,meeting!G:G)</f>
        <v>0</v>
      </c>
      <c r="H1024" s="7">
        <f>SUMIF(meeting!A:A,branch!A:A,meeting!J:J)/100000</f>
        <v>0</v>
      </c>
      <c r="I1024" s="7">
        <f>COUNTIF(lms!A:A,branch!A:A)</f>
        <v>0</v>
      </c>
      <c r="J1024" s="7">
        <f>SUMIF(lms!A:A,branch!A:A,lms!N:N)</f>
        <v>0</v>
      </c>
      <c r="K1024" s="7">
        <f>SUMIF(lms!A:A,branch!A:A,lms!U:U)/100000</f>
        <v>0</v>
      </c>
      <c r="L1024" s="7">
        <f t="shared" si="60"/>
        <v>0</v>
      </c>
      <c r="M1024" s="7">
        <f t="shared" si="61"/>
        <v>0</v>
      </c>
      <c r="N1024" s="7">
        <f t="shared" si="62"/>
        <v>0</v>
      </c>
      <c r="O1024" s="7">
        <f t="shared" si="63"/>
        <v>0</v>
      </c>
      <c r="P1024" s="3"/>
    </row>
    <row r="1025" spans="1:16" x14ac:dyDescent="0.35">
      <c r="A1025" s="7">
        <v>1838</v>
      </c>
      <c r="B1025" s="7" t="str">
        <f>VLOOKUP(A:A,[2]Branch!$B:$C,2,0)</f>
        <v>Boring Road,Patna</v>
      </c>
      <c r="C1025" s="7" t="str">
        <f>VLOOKUP(A:A,[2]Branch!$B:$E,4,0)</f>
        <v>PATNA - 1</v>
      </c>
      <c r="D1025" s="7" t="str">
        <f>VLOOKUP(A:A,[2]Branch!$B:$F,5,0)</f>
        <v>BIHAR</v>
      </c>
      <c r="E1025" s="7" t="s">
        <v>498</v>
      </c>
      <c r="F1025" s="7">
        <f>COUNTIF(meeting!A:A,A:A)</f>
        <v>0</v>
      </c>
      <c r="G1025" s="7">
        <f>SUMIF(meeting!A:A,branch!A:A,meeting!G:G)</f>
        <v>0</v>
      </c>
      <c r="H1025" s="7">
        <f>SUMIF(meeting!A:A,branch!A:A,meeting!J:J)/100000</f>
        <v>0</v>
      </c>
      <c r="I1025" s="7">
        <f>COUNTIF(lms!A:A,branch!A:A)</f>
        <v>0</v>
      </c>
      <c r="J1025" s="7">
        <f>SUMIF(lms!A:A,branch!A:A,lms!N:N)</f>
        <v>0</v>
      </c>
      <c r="K1025" s="7">
        <f>SUMIF(lms!A:A,branch!A:A,lms!U:U)/100000</f>
        <v>0</v>
      </c>
      <c r="L1025" s="7">
        <f t="shared" si="60"/>
        <v>0</v>
      </c>
      <c r="M1025" s="7">
        <f t="shared" si="61"/>
        <v>0</v>
      </c>
      <c r="N1025" s="7">
        <f t="shared" si="62"/>
        <v>0</v>
      </c>
      <c r="O1025" s="7">
        <f t="shared" si="63"/>
        <v>0</v>
      </c>
      <c r="P1025" s="3"/>
    </row>
    <row r="1026" spans="1:16" x14ac:dyDescent="0.35">
      <c r="A1026" s="7">
        <v>2785</v>
      </c>
      <c r="B1026" s="7" t="str">
        <f>VLOOKUP(A:A,[2]Branch!$B:$C,2,0)</f>
        <v>Kr Palli,Chittoor</v>
      </c>
      <c r="C1026" s="7" t="str">
        <f>VLOOKUP(A:A,[2]Branch!$B:$E,4,0)</f>
        <v>CHITTOOR</v>
      </c>
      <c r="D1026" s="7" t="str">
        <f>VLOOKUP(A:A,[2]Branch!$B:$F,5,0)</f>
        <v xml:space="preserve">THIRUPATI </v>
      </c>
      <c r="E1026" s="7" t="s">
        <v>497</v>
      </c>
      <c r="F1026" s="7">
        <f>COUNTIF(meeting!A:A,A:A)</f>
        <v>0</v>
      </c>
      <c r="G1026" s="7">
        <f>SUMIF(meeting!A:A,branch!A:A,meeting!G:G)</f>
        <v>0</v>
      </c>
      <c r="H1026" s="7">
        <f>SUMIF(meeting!A:A,branch!A:A,meeting!J:J)/100000</f>
        <v>0</v>
      </c>
      <c r="I1026" s="7">
        <f>COUNTIF(lms!A:A,branch!A:A)</f>
        <v>0</v>
      </c>
      <c r="J1026" s="7">
        <f>SUMIF(lms!A:A,branch!A:A,lms!N:N)</f>
        <v>0</v>
      </c>
      <c r="K1026" s="7">
        <f>SUMIF(lms!A:A,branch!A:A,lms!U:U)/100000</f>
        <v>0</v>
      </c>
      <c r="L1026" s="7">
        <f t="shared" ref="L1026:L1089" si="64">F1026+I1026</f>
        <v>0</v>
      </c>
      <c r="M1026" s="7">
        <f t="shared" ref="M1026:M1089" si="65">G1026+J1026</f>
        <v>0</v>
      </c>
      <c r="N1026" s="7">
        <f t="shared" ref="N1026:N1089" si="66">H1026+K1026</f>
        <v>0</v>
      </c>
      <c r="O1026" s="7">
        <f t="shared" ref="O1026:O1089" si="67">F1026</f>
        <v>0</v>
      </c>
      <c r="P1026" s="3"/>
    </row>
    <row r="1027" spans="1:16" x14ac:dyDescent="0.35">
      <c r="A1027" s="7">
        <v>2972</v>
      </c>
      <c r="B1027" s="7" t="str">
        <f>VLOOKUP(A:A,[2]Branch!$B:$C,2,0)</f>
        <v>Hiriur Circle Hosadurga</v>
      </c>
      <c r="C1027" s="7" t="str">
        <f>VLOOKUP(A:A,[2]Branch!$B:$E,4,0)</f>
        <v>CHITRADURGA</v>
      </c>
      <c r="D1027" s="7" t="str">
        <f>VLOOKUP(A:A,[2]Branch!$B:$F,5,0)</f>
        <v>DAVANAGERE</v>
      </c>
      <c r="E1027" s="7" t="s">
        <v>492</v>
      </c>
      <c r="F1027" s="7">
        <f>COUNTIF(meeting!A:A,A:A)</f>
        <v>0</v>
      </c>
      <c r="G1027" s="7">
        <f>SUMIF(meeting!A:A,branch!A:A,meeting!G:G)</f>
        <v>0</v>
      </c>
      <c r="H1027" s="7">
        <f>SUMIF(meeting!A:A,branch!A:A,meeting!J:J)/100000</f>
        <v>0</v>
      </c>
      <c r="I1027" s="7">
        <f>COUNTIF(lms!A:A,branch!A:A)</f>
        <v>0</v>
      </c>
      <c r="J1027" s="7">
        <f>SUMIF(lms!A:A,branch!A:A,lms!N:N)</f>
        <v>0</v>
      </c>
      <c r="K1027" s="7">
        <f>SUMIF(lms!A:A,branch!A:A,lms!U:U)/100000</f>
        <v>0</v>
      </c>
      <c r="L1027" s="7">
        <f t="shared" si="64"/>
        <v>0</v>
      </c>
      <c r="M1027" s="7">
        <f t="shared" si="65"/>
        <v>0</v>
      </c>
      <c r="N1027" s="7">
        <f t="shared" si="66"/>
        <v>0</v>
      </c>
      <c r="O1027" s="7">
        <f t="shared" si="67"/>
        <v>0</v>
      </c>
      <c r="P1027" s="3"/>
    </row>
    <row r="1028" spans="1:16" x14ac:dyDescent="0.35">
      <c r="A1028" s="7">
        <v>300</v>
      </c>
      <c r="B1028" s="7" t="str">
        <f>VLOOKUP(A:A,[2]Branch!$B:$C,2,0)</f>
        <v>Metpalli</v>
      </c>
      <c r="C1028" s="7" t="str">
        <f>VLOOKUP(A:A,[2]Branch!$B:$E,4,0)</f>
        <v>KARIMNAGAR 2</v>
      </c>
      <c r="D1028" s="7" t="str">
        <f>VLOOKUP(A:A,[2]Branch!$B:$F,5,0)</f>
        <v>KARIMNAGAR</v>
      </c>
      <c r="E1028" s="7" t="s">
        <v>492</v>
      </c>
      <c r="F1028" s="7">
        <f>COUNTIF(meeting!A:A,A:A)</f>
        <v>0</v>
      </c>
      <c r="G1028" s="7">
        <f>SUMIF(meeting!A:A,branch!A:A,meeting!G:G)</f>
        <v>0</v>
      </c>
      <c r="H1028" s="7">
        <f>SUMIF(meeting!A:A,branch!A:A,meeting!J:J)/100000</f>
        <v>0</v>
      </c>
      <c r="I1028" s="7">
        <f>COUNTIF(lms!A:A,branch!A:A)</f>
        <v>0</v>
      </c>
      <c r="J1028" s="7">
        <f>SUMIF(lms!A:A,branch!A:A,lms!N:N)</f>
        <v>0</v>
      </c>
      <c r="K1028" s="7">
        <f>SUMIF(lms!A:A,branch!A:A,lms!U:U)/100000</f>
        <v>0</v>
      </c>
      <c r="L1028" s="7">
        <f t="shared" si="64"/>
        <v>0</v>
      </c>
      <c r="M1028" s="7">
        <f t="shared" si="65"/>
        <v>0</v>
      </c>
      <c r="N1028" s="7">
        <f t="shared" si="66"/>
        <v>0</v>
      </c>
      <c r="O1028" s="7">
        <f t="shared" si="67"/>
        <v>0</v>
      </c>
      <c r="P1028" s="3"/>
    </row>
    <row r="1029" spans="1:16" x14ac:dyDescent="0.35">
      <c r="A1029" s="7">
        <v>1500</v>
      </c>
      <c r="B1029" s="7" t="str">
        <f>VLOOKUP(A:A,[2]Branch!$B:$C,2,0)</f>
        <v>Mm Road Guthllu Mandya</v>
      </c>
      <c r="C1029" s="7" t="str">
        <f>VLOOKUP(A:A,[2]Branch!$B:$E,4,0)</f>
        <v>MALAVALLI</v>
      </c>
      <c r="D1029" s="7" t="str">
        <f>VLOOKUP(A:A,[2]Branch!$B:$F,5,0)</f>
        <v xml:space="preserve">MYSORE </v>
      </c>
      <c r="E1029" s="7" t="s">
        <v>495</v>
      </c>
      <c r="F1029" s="7">
        <f>COUNTIF(meeting!A:A,A:A)</f>
        <v>0</v>
      </c>
      <c r="G1029" s="7">
        <f>SUMIF(meeting!A:A,branch!A:A,meeting!G:G)</f>
        <v>0</v>
      </c>
      <c r="H1029" s="7">
        <f>SUMIF(meeting!A:A,branch!A:A,meeting!J:J)/100000</f>
        <v>0</v>
      </c>
      <c r="I1029" s="7">
        <f>COUNTIF(lms!A:A,branch!A:A)</f>
        <v>0</v>
      </c>
      <c r="J1029" s="7">
        <f>SUMIF(lms!A:A,branch!A:A,lms!N:N)</f>
        <v>0</v>
      </c>
      <c r="K1029" s="7">
        <f>SUMIF(lms!A:A,branch!A:A,lms!U:U)/100000</f>
        <v>0</v>
      </c>
      <c r="L1029" s="7">
        <f t="shared" si="64"/>
        <v>0</v>
      </c>
      <c r="M1029" s="7">
        <f t="shared" si="65"/>
        <v>0</v>
      </c>
      <c r="N1029" s="7">
        <f t="shared" si="66"/>
        <v>0</v>
      </c>
      <c r="O1029" s="7">
        <f t="shared" si="67"/>
        <v>0</v>
      </c>
      <c r="P1029" s="3"/>
    </row>
    <row r="1030" spans="1:16" x14ac:dyDescent="0.35">
      <c r="A1030" s="7">
        <v>3767</v>
      </c>
      <c r="B1030" s="7" t="str">
        <f>VLOOKUP(A:A,[2]Branch!$B:$C,2,0)</f>
        <v>Seoni Malwa</v>
      </c>
      <c r="C1030" s="7" t="str">
        <f>VLOOKUP(A:A,[2]Branch!$B:$E,4,0)</f>
        <v>BHOPAL-4</v>
      </c>
      <c r="D1030" s="7" t="str">
        <f>VLOOKUP(A:A,[2]Branch!$B:$F,5,0)</f>
        <v>BHOPAL</v>
      </c>
      <c r="E1030" s="7" t="s">
        <v>496</v>
      </c>
      <c r="F1030" s="7">
        <f>COUNTIF(meeting!A:A,A:A)</f>
        <v>0</v>
      </c>
      <c r="G1030" s="7">
        <f>SUMIF(meeting!A:A,branch!A:A,meeting!G:G)</f>
        <v>0</v>
      </c>
      <c r="H1030" s="7">
        <f>SUMIF(meeting!A:A,branch!A:A,meeting!J:J)/100000</f>
        <v>0</v>
      </c>
      <c r="I1030" s="7">
        <f>COUNTIF(lms!A:A,branch!A:A)</f>
        <v>0</v>
      </c>
      <c r="J1030" s="7">
        <f>SUMIF(lms!A:A,branch!A:A,lms!N:N)</f>
        <v>0</v>
      </c>
      <c r="K1030" s="7">
        <f>SUMIF(lms!A:A,branch!A:A,lms!U:U)/100000</f>
        <v>0</v>
      </c>
      <c r="L1030" s="7">
        <f t="shared" si="64"/>
        <v>0</v>
      </c>
      <c r="M1030" s="7">
        <f t="shared" si="65"/>
        <v>0</v>
      </c>
      <c r="N1030" s="7">
        <f t="shared" si="66"/>
        <v>0</v>
      </c>
      <c r="O1030" s="7">
        <f t="shared" si="67"/>
        <v>0</v>
      </c>
      <c r="P1030" s="3"/>
    </row>
    <row r="1031" spans="1:16" x14ac:dyDescent="0.35">
      <c r="A1031" s="7">
        <v>2581</v>
      </c>
      <c r="B1031" s="7" t="str">
        <f>VLOOKUP(A:A,[2]Branch!$B:$C,2,0)</f>
        <v>Vishnu Nagar Aurangabad</v>
      </c>
      <c r="C1031" s="7" t="str">
        <f>VLOOKUP(A:A,[2]Branch!$B:$E,4,0)</f>
        <v>AURANGABAD 1</v>
      </c>
      <c r="D1031" s="7" t="str">
        <f>VLOOKUP(A:A,[2]Branch!$B:$F,5,0)</f>
        <v>AURANGABAD</v>
      </c>
      <c r="E1031" s="7" t="s">
        <v>496</v>
      </c>
      <c r="F1031" s="7">
        <f>COUNTIF(meeting!A:A,A:A)</f>
        <v>0</v>
      </c>
      <c r="G1031" s="7">
        <f>SUMIF(meeting!A:A,branch!A:A,meeting!G:G)</f>
        <v>0</v>
      </c>
      <c r="H1031" s="7">
        <f>SUMIF(meeting!A:A,branch!A:A,meeting!J:J)/100000</f>
        <v>0</v>
      </c>
      <c r="I1031" s="7">
        <f>COUNTIF(lms!A:A,branch!A:A)</f>
        <v>0</v>
      </c>
      <c r="J1031" s="7">
        <f>SUMIF(lms!A:A,branch!A:A,lms!N:N)</f>
        <v>0</v>
      </c>
      <c r="K1031" s="7">
        <f>SUMIF(lms!A:A,branch!A:A,lms!U:U)/100000</f>
        <v>0</v>
      </c>
      <c r="L1031" s="7">
        <f t="shared" si="64"/>
        <v>0</v>
      </c>
      <c r="M1031" s="7">
        <f t="shared" si="65"/>
        <v>0</v>
      </c>
      <c r="N1031" s="7">
        <f t="shared" si="66"/>
        <v>0</v>
      </c>
      <c r="O1031" s="7">
        <f t="shared" si="67"/>
        <v>0</v>
      </c>
      <c r="P1031" s="3"/>
    </row>
    <row r="1032" spans="1:16" x14ac:dyDescent="0.35">
      <c r="A1032" s="7">
        <v>3238</v>
      </c>
      <c r="B1032" s="7" t="str">
        <f>VLOOKUP(A:A,[2]Branch!$B:$C,2,0)</f>
        <v>Taroda Naka Nanded</v>
      </c>
      <c r="C1032" s="7" t="str">
        <f>VLOOKUP(A:A,[2]Branch!$B:$E,4,0)</f>
        <v>NANDED 1</v>
      </c>
      <c r="D1032" s="7" t="str">
        <f>VLOOKUP(A:A,[2]Branch!$B:$F,5,0)</f>
        <v>AURANGABAD</v>
      </c>
      <c r="E1032" s="7" t="s">
        <v>496</v>
      </c>
      <c r="F1032" s="7">
        <f>COUNTIF(meeting!A:A,A:A)</f>
        <v>0</v>
      </c>
      <c r="G1032" s="7">
        <f>SUMIF(meeting!A:A,branch!A:A,meeting!G:G)</f>
        <v>0</v>
      </c>
      <c r="H1032" s="7">
        <f>SUMIF(meeting!A:A,branch!A:A,meeting!J:J)/100000</f>
        <v>0</v>
      </c>
      <c r="I1032" s="7">
        <f>COUNTIF(lms!A:A,branch!A:A)</f>
        <v>0</v>
      </c>
      <c r="J1032" s="7">
        <f>SUMIF(lms!A:A,branch!A:A,lms!N:N)</f>
        <v>0</v>
      </c>
      <c r="K1032" s="7">
        <f>SUMIF(lms!A:A,branch!A:A,lms!U:U)/100000</f>
        <v>0</v>
      </c>
      <c r="L1032" s="7">
        <f t="shared" si="64"/>
        <v>0</v>
      </c>
      <c r="M1032" s="7">
        <f t="shared" si="65"/>
        <v>0</v>
      </c>
      <c r="N1032" s="7">
        <f t="shared" si="66"/>
        <v>0</v>
      </c>
      <c r="O1032" s="7">
        <f t="shared" si="67"/>
        <v>0</v>
      </c>
      <c r="P1032" s="3"/>
    </row>
    <row r="1033" spans="1:16" x14ac:dyDescent="0.35">
      <c r="A1033" s="7">
        <v>785</v>
      </c>
      <c r="B1033" s="7" t="str">
        <f>VLOOKUP(A:A,[2]Branch!$B:$C,2,0)</f>
        <v>100 Feet Road Autonagar</v>
      </c>
      <c r="C1033" s="7" t="str">
        <f>VLOOKUP(A:A,[2]Branch!$B:$E,4,0)</f>
        <v>VIJAYAWADA-2</v>
      </c>
      <c r="D1033" s="7" t="str">
        <f>VLOOKUP(A:A,[2]Branch!$B:$F,5,0)</f>
        <v>VIJAYAWADA REGION</v>
      </c>
      <c r="E1033" s="7" t="s">
        <v>497</v>
      </c>
      <c r="F1033" s="7">
        <f>COUNTIF(meeting!A:A,A:A)</f>
        <v>0</v>
      </c>
      <c r="G1033" s="7">
        <f>SUMIF(meeting!A:A,branch!A:A,meeting!G:G)</f>
        <v>0</v>
      </c>
      <c r="H1033" s="7">
        <f>SUMIF(meeting!A:A,branch!A:A,meeting!J:J)/100000</f>
        <v>0</v>
      </c>
      <c r="I1033" s="7">
        <f>COUNTIF(lms!A:A,branch!A:A)</f>
        <v>0</v>
      </c>
      <c r="J1033" s="7">
        <f>SUMIF(lms!A:A,branch!A:A,lms!N:N)</f>
        <v>0</v>
      </c>
      <c r="K1033" s="7">
        <f>SUMIF(lms!A:A,branch!A:A,lms!U:U)/100000</f>
        <v>0</v>
      </c>
      <c r="L1033" s="7">
        <f t="shared" si="64"/>
        <v>0</v>
      </c>
      <c r="M1033" s="7">
        <f t="shared" si="65"/>
        <v>0</v>
      </c>
      <c r="N1033" s="7">
        <f t="shared" si="66"/>
        <v>0</v>
      </c>
      <c r="O1033" s="7">
        <f t="shared" si="67"/>
        <v>0</v>
      </c>
      <c r="P1033" s="3"/>
    </row>
    <row r="1034" spans="1:16" x14ac:dyDescent="0.35">
      <c r="A1034" s="7">
        <v>3771</v>
      </c>
      <c r="B1034" s="7" t="str">
        <f>VLOOKUP(A:A,[2]Branch!$B:$C,2,0)</f>
        <v>Padampur</v>
      </c>
      <c r="C1034" s="7" t="str">
        <f>VLOOKUP(A:A,[2]Branch!$B:$E,4,0)</f>
        <v>BARGARH-1</v>
      </c>
      <c r="D1034" s="7" t="str">
        <f>VLOOKUP(A:A,[2]Branch!$B:$F,5,0)</f>
        <v>SAMBALPUR</v>
      </c>
      <c r="E1034" s="7" t="s">
        <v>498</v>
      </c>
      <c r="F1034" s="7">
        <f>COUNTIF(meeting!A:A,A:A)</f>
        <v>0</v>
      </c>
      <c r="G1034" s="7">
        <f>SUMIF(meeting!A:A,branch!A:A,meeting!G:G)</f>
        <v>0</v>
      </c>
      <c r="H1034" s="7">
        <f>SUMIF(meeting!A:A,branch!A:A,meeting!J:J)/100000</f>
        <v>0</v>
      </c>
      <c r="I1034" s="7">
        <f>COUNTIF(lms!A:A,branch!A:A)</f>
        <v>0</v>
      </c>
      <c r="J1034" s="7">
        <f>SUMIF(lms!A:A,branch!A:A,lms!N:N)</f>
        <v>0</v>
      </c>
      <c r="K1034" s="7">
        <f>SUMIF(lms!A:A,branch!A:A,lms!U:U)/100000</f>
        <v>0</v>
      </c>
      <c r="L1034" s="7">
        <f t="shared" si="64"/>
        <v>0</v>
      </c>
      <c r="M1034" s="7">
        <f t="shared" si="65"/>
        <v>0</v>
      </c>
      <c r="N1034" s="7">
        <f t="shared" si="66"/>
        <v>0</v>
      </c>
      <c r="O1034" s="7">
        <f t="shared" si="67"/>
        <v>0</v>
      </c>
      <c r="P1034" s="3"/>
    </row>
    <row r="1035" spans="1:16" x14ac:dyDescent="0.35">
      <c r="A1035" s="7">
        <v>2208</v>
      </c>
      <c r="B1035" s="7" t="str">
        <f>VLOOKUP(A:A,[2]Branch!$B:$C,2,0)</f>
        <v>Vinob Nagar</v>
      </c>
      <c r="C1035" s="7" t="str">
        <f>VLOOKUP(A:A,[2]Branch!$B:$E,4,0)</f>
        <v>BHADRAVATHI</v>
      </c>
      <c r="D1035" s="7" t="str">
        <f>VLOOKUP(A:A,[2]Branch!$B:$F,5,0)</f>
        <v>HASSAN</v>
      </c>
      <c r="E1035" s="7" t="s">
        <v>495</v>
      </c>
      <c r="F1035" s="7">
        <f>COUNTIF(meeting!A:A,A:A)</f>
        <v>0</v>
      </c>
      <c r="G1035" s="7">
        <f>SUMIF(meeting!A:A,branch!A:A,meeting!G:G)</f>
        <v>0</v>
      </c>
      <c r="H1035" s="7">
        <f>SUMIF(meeting!A:A,branch!A:A,meeting!J:J)/100000</f>
        <v>0</v>
      </c>
      <c r="I1035" s="7">
        <f>COUNTIF(lms!A:A,branch!A:A)</f>
        <v>0</v>
      </c>
      <c r="J1035" s="7">
        <f>SUMIF(lms!A:A,branch!A:A,lms!N:N)</f>
        <v>0</v>
      </c>
      <c r="K1035" s="7">
        <f>SUMIF(lms!A:A,branch!A:A,lms!U:U)/100000</f>
        <v>0</v>
      </c>
      <c r="L1035" s="7">
        <f t="shared" si="64"/>
        <v>0</v>
      </c>
      <c r="M1035" s="7">
        <f t="shared" si="65"/>
        <v>0</v>
      </c>
      <c r="N1035" s="7">
        <f t="shared" si="66"/>
        <v>0</v>
      </c>
      <c r="O1035" s="7">
        <f t="shared" si="67"/>
        <v>0</v>
      </c>
      <c r="P1035" s="3"/>
    </row>
    <row r="1036" spans="1:16" x14ac:dyDescent="0.35">
      <c r="A1036" s="7">
        <v>3519</v>
      </c>
      <c r="B1036" s="7" t="str">
        <f>VLOOKUP(A:A,[2]Branch!$B:$C,2,0)</f>
        <v>Azad Chowk Islampur</v>
      </c>
      <c r="C1036" s="7" t="str">
        <f>VLOOKUP(A:A,[2]Branch!$B:$E,4,0)</f>
        <v>SANGLI</v>
      </c>
      <c r="D1036" s="7" t="str">
        <f>VLOOKUP(A:A,[2]Branch!$B:$F,5,0)</f>
        <v>KOLHAPUR</v>
      </c>
      <c r="E1036" s="7" t="s">
        <v>496</v>
      </c>
      <c r="F1036" s="7">
        <f>COUNTIF(meeting!A:A,A:A)</f>
        <v>0</v>
      </c>
      <c r="G1036" s="7">
        <f>SUMIF(meeting!A:A,branch!A:A,meeting!G:G)</f>
        <v>0</v>
      </c>
      <c r="H1036" s="7">
        <f>SUMIF(meeting!A:A,branch!A:A,meeting!J:J)/100000</f>
        <v>0</v>
      </c>
      <c r="I1036" s="7">
        <f>COUNTIF(lms!A:A,branch!A:A)</f>
        <v>0</v>
      </c>
      <c r="J1036" s="7">
        <f>SUMIF(lms!A:A,branch!A:A,lms!N:N)</f>
        <v>0</v>
      </c>
      <c r="K1036" s="7">
        <f>SUMIF(lms!A:A,branch!A:A,lms!U:U)/100000</f>
        <v>0</v>
      </c>
      <c r="L1036" s="7">
        <f t="shared" si="64"/>
        <v>0</v>
      </c>
      <c r="M1036" s="7">
        <f t="shared" si="65"/>
        <v>0</v>
      </c>
      <c r="N1036" s="7">
        <f t="shared" si="66"/>
        <v>0</v>
      </c>
      <c r="O1036" s="7">
        <f t="shared" si="67"/>
        <v>0</v>
      </c>
      <c r="P1036" s="3"/>
    </row>
    <row r="1037" spans="1:16" x14ac:dyDescent="0.35">
      <c r="A1037" s="7">
        <v>1453</v>
      </c>
      <c r="B1037" s="7" t="str">
        <f>VLOOKUP(A:A,[2]Branch!$B:$C,2,0)</f>
        <v>Sehore</v>
      </c>
      <c r="C1037" s="7" t="str">
        <f>VLOOKUP(A:A,[2]Branch!$B:$E,4,0)</f>
        <v>BHOPAL-2</v>
      </c>
      <c r="D1037" s="7" t="str">
        <f>VLOOKUP(A:A,[2]Branch!$B:$F,5,0)</f>
        <v>BHOPAL</v>
      </c>
      <c r="E1037" s="7" t="s">
        <v>496</v>
      </c>
      <c r="F1037" s="7">
        <f>COUNTIF(meeting!A:A,A:A)</f>
        <v>0</v>
      </c>
      <c r="G1037" s="7">
        <f>SUMIF(meeting!A:A,branch!A:A,meeting!G:G)</f>
        <v>0</v>
      </c>
      <c r="H1037" s="7">
        <f>SUMIF(meeting!A:A,branch!A:A,meeting!J:J)/100000</f>
        <v>0</v>
      </c>
      <c r="I1037" s="7">
        <f>COUNTIF(lms!A:A,branch!A:A)</f>
        <v>0</v>
      </c>
      <c r="J1037" s="7">
        <f>SUMIF(lms!A:A,branch!A:A,lms!N:N)</f>
        <v>0</v>
      </c>
      <c r="K1037" s="7">
        <f>SUMIF(lms!A:A,branch!A:A,lms!U:U)/100000</f>
        <v>0</v>
      </c>
      <c r="L1037" s="7">
        <f t="shared" si="64"/>
        <v>0</v>
      </c>
      <c r="M1037" s="7">
        <f t="shared" si="65"/>
        <v>0</v>
      </c>
      <c r="N1037" s="7">
        <f t="shared" si="66"/>
        <v>0</v>
      </c>
      <c r="O1037" s="7">
        <f t="shared" si="67"/>
        <v>0</v>
      </c>
      <c r="P1037" s="3"/>
    </row>
    <row r="1038" spans="1:16" x14ac:dyDescent="0.35">
      <c r="A1038" s="7">
        <v>1395</v>
      </c>
      <c r="B1038" s="7" t="str">
        <f>VLOOKUP(A:A,[2]Branch!$B:$C,2,0)</f>
        <v>Hasmathpet</v>
      </c>
      <c r="C1038" s="7" t="str">
        <f>VLOOKUP(A:A,[2]Branch!$B:$E,4,0)</f>
        <v>SECUNDRABAD-1</v>
      </c>
      <c r="D1038" s="7" t="str">
        <f>VLOOKUP(A:A,[2]Branch!$B:$F,5,0)</f>
        <v>SECUNDRABAD</v>
      </c>
      <c r="E1038" s="7" t="s">
        <v>492</v>
      </c>
      <c r="F1038" s="7">
        <f>COUNTIF(meeting!A:A,A:A)</f>
        <v>0</v>
      </c>
      <c r="G1038" s="7">
        <f>SUMIF(meeting!A:A,branch!A:A,meeting!G:G)</f>
        <v>0</v>
      </c>
      <c r="H1038" s="7">
        <f>SUMIF(meeting!A:A,branch!A:A,meeting!J:J)/100000</f>
        <v>0</v>
      </c>
      <c r="I1038" s="7">
        <f>COUNTIF(lms!A:A,branch!A:A)</f>
        <v>0</v>
      </c>
      <c r="J1038" s="7">
        <f>SUMIF(lms!A:A,branch!A:A,lms!N:N)</f>
        <v>0</v>
      </c>
      <c r="K1038" s="7">
        <f>SUMIF(lms!A:A,branch!A:A,lms!U:U)/100000</f>
        <v>0</v>
      </c>
      <c r="L1038" s="7">
        <f t="shared" si="64"/>
        <v>0</v>
      </c>
      <c r="M1038" s="7">
        <f t="shared" si="65"/>
        <v>0</v>
      </c>
      <c r="N1038" s="7">
        <f t="shared" si="66"/>
        <v>0</v>
      </c>
      <c r="O1038" s="7">
        <f t="shared" si="67"/>
        <v>0</v>
      </c>
      <c r="P1038" s="3"/>
    </row>
    <row r="1039" spans="1:16" x14ac:dyDescent="0.35">
      <c r="A1039" s="7">
        <v>3198</v>
      </c>
      <c r="B1039" s="7" t="str">
        <f>VLOOKUP(A:A,[2]Branch!$B:$C,2,0)</f>
        <v>Gannavaram</v>
      </c>
      <c r="C1039" s="7" t="str">
        <f>VLOOKUP(A:A,[2]Branch!$B:$E,4,0)</f>
        <v>ELURU</v>
      </c>
      <c r="D1039" s="7" t="str">
        <f>VLOOKUP(A:A,[2]Branch!$B:$F,5,0)</f>
        <v>ELURU</v>
      </c>
      <c r="E1039" s="7" t="s">
        <v>497</v>
      </c>
      <c r="F1039" s="7">
        <f>COUNTIF(meeting!A:A,A:A)</f>
        <v>0</v>
      </c>
      <c r="G1039" s="7">
        <f>SUMIF(meeting!A:A,branch!A:A,meeting!G:G)</f>
        <v>0</v>
      </c>
      <c r="H1039" s="7">
        <f>SUMIF(meeting!A:A,branch!A:A,meeting!J:J)/100000</f>
        <v>0</v>
      </c>
      <c r="I1039" s="7">
        <f>COUNTIF(lms!A:A,branch!A:A)</f>
        <v>0</v>
      </c>
      <c r="J1039" s="7">
        <f>SUMIF(lms!A:A,branch!A:A,lms!N:N)</f>
        <v>0</v>
      </c>
      <c r="K1039" s="7">
        <f>SUMIF(lms!A:A,branch!A:A,lms!U:U)/100000</f>
        <v>0</v>
      </c>
      <c r="L1039" s="7">
        <f t="shared" si="64"/>
        <v>0</v>
      </c>
      <c r="M1039" s="7">
        <f t="shared" si="65"/>
        <v>0</v>
      </c>
      <c r="N1039" s="7">
        <f t="shared" si="66"/>
        <v>0</v>
      </c>
      <c r="O1039" s="7">
        <f t="shared" si="67"/>
        <v>0</v>
      </c>
      <c r="P1039" s="3"/>
    </row>
    <row r="1040" spans="1:16" x14ac:dyDescent="0.35">
      <c r="A1040" s="7">
        <v>804</v>
      </c>
      <c r="B1040" s="7" t="str">
        <f>VLOOKUP(A:A,[2]Branch!$B:$C,2,0)</f>
        <v>H.A.L 3Rd Stage Jeevanbhima Nagar</v>
      </c>
      <c r="C1040" s="7" t="str">
        <f>VLOOKUP(A:A,[2]Branch!$B:$E,4,0)</f>
        <v>BANGALORE-06</v>
      </c>
      <c r="D1040" s="7" t="str">
        <f>VLOOKUP(A:A,[2]Branch!$B:$F,5,0)</f>
        <v>BANGALORE-3</v>
      </c>
      <c r="E1040" s="7" t="s">
        <v>495</v>
      </c>
      <c r="F1040" s="7">
        <f>COUNTIF(meeting!A:A,A:A)</f>
        <v>0</v>
      </c>
      <c r="G1040" s="7">
        <f>SUMIF(meeting!A:A,branch!A:A,meeting!G:G)</f>
        <v>0</v>
      </c>
      <c r="H1040" s="7">
        <f>SUMIF(meeting!A:A,branch!A:A,meeting!J:J)/100000</f>
        <v>0</v>
      </c>
      <c r="I1040" s="7">
        <f>COUNTIF(lms!A:A,branch!A:A)</f>
        <v>0</v>
      </c>
      <c r="J1040" s="7">
        <f>SUMIF(lms!A:A,branch!A:A,lms!N:N)</f>
        <v>0</v>
      </c>
      <c r="K1040" s="7">
        <f>SUMIF(lms!A:A,branch!A:A,lms!U:U)/100000</f>
        <v>0</v>
      </c>
      <c r="L1040" s="7">
        <f t="shared" si="64"/>
        <v>0</v>
      </c>
      <c r="M1040" s="7">
        <f t="shared" si="65"/>
        <v>0</v>
      </c>
      <c r="N1040" s="7">
        <f t="shared" si="66"/>
        <v>0</v>
      </c>
      <c r="O1040" s="7">
        <f t="shared" si="67"/>
        <v>0</v>
      </c>
      <c r="P1040" s="3"/>
    </row>
    <row r="1041" spans="1:16" x14ac:dyDescent="0.35">
      <c r="A1041" s="7">
        <v>1455</v>
      </c>
      <c r="B1041" s="7" t="str">
        <f>VLOOKUP(A:A,[2]Branch!$B:$C,2,0)</f>
        <v>Theni Periyakulam Road</v>
      </c>
      <c r="C1041" s="7" t="str">
        <f>VLOOKUP(A:A,[2]Branch!$B:$E,4,0)</f>
        <v>THENI</v>
      </c>
      <c r="D1041" s="7" t="str">
        <f>VLOOKUP(A:A,[2]Branch!$B:$F,5,0)</f>
        <v>MADURAI</v>
      </c>
      <c r="E1041" s="7" t="s">
        <v>494</v>
      </c>
      <c r="F1041" s="7">
        <f>COUNTIF(meeting!A:A,A:A)</f>
        <v>0</v>
      </c>
      <c r="G1041" s="7">
        <f>SUMIF(meeting!A:A,branch!A:A,meeting!G:G)</f>
        <v>0</v>
      </c>
      <c r="H1041" s="7">
        <f>SUMIF(meeting!A:A,branch!A:A,meeting!J:J)/100000</f>
        <v>0</v>
      </c>
      <c r="I1041" s="7">
        <f>COUNTIF(lms!A:A,branch!A:A)</f>
        <v>0</v>
      </c>
      <c r="J1041" s="7">
        <f>SUMIF(lms!A:A,branch!A:A,lms!N:N)</f>
        <v>0</v>
      </c>
      <c r="K1041" s="7">
        <f>SUMIF(lms!A:A,branch!A:A,lms!U:U)/100000</f>
        <v>0</v>
      </c>
      <c r="L1041" s="7">
        <f t="shared" si="64"/>
        <v>0</v>
      </c>
      <c r="M1041" s="7">
        <f t="shared" si="65"/>
        <v>0</v>
      </c>
      <c r="N1041" s="7">
        <f t="shared" si="66"/>
        <v>0</v>
      </c>
      <c r="O1041" s="7">
        <f t="shared" si="67"/>
        <v>0</v>
      </c>
      <c r="P1041" s="3"/>
    </row>
    <row r="1042" spans="1:16" x14ac:dyDescent="0.35">
      <c r="A1042" s="7">
        <v>3851</v>
      </c>
      <c r="B1042" s="7" t="str">
        <f>VLOOKUP(A:A,[2]Branch!$B:$C,2,0)</f>
        <v>Bankura</v>
      </c>
      <c r="C1042" s="7" t="str">
        <f>VLOOKUP(A:A,[2]Branch!$B:$E,4,0)</f>
        <v>KOLKATA-13</v>
      </c>
      <c r="D1042" s="7" t="str">
        <f>VLOOKUP(A:A,[2]Branch!$B:$F,5,0)</f>
        <v>KOLKATA SOUTH</v>
      </c>
      <c r="E1042" s="7" t="s">
        <v>498</v>
      </c>
      <c r="F1042" s="7">
        <f>COUNTIF(meeting!A:A,A:A)</f>
        <v>0</v>
      </c>
      <c r="G1042" s="7">
        <f>SUMIF(meeting!A:A,branch!A:A,meeting!G:G)</f>
        <v>0</v>
      </c>
      <c r="H1042" s="7">
        <f>SUMIF(meeting!A:A,branch!A:A,meeting!J:J)/100000</f>
        <v>0</v>
      </c>
      <c r="I1042" s="7">
        <f>COUNTIF(lms!A:A,branch!A:A)</f>
        <v>0</v>
      </c>
      <c r="J1042" s="7">
        <f>SUMIF(lms!A:A,branch!A:A,lms!N:N)</f>
        <v>0</v>
      </c>
      <c r="K1042" s="7">
        <f>SUMIF(lms!A:A,branch!A:A,lms!U:U)/100000</f>
        <v>0</v>
      </c>
      <c r="L1042" s="7">
        <f t="shared" si="64"/>
        <v>0</v>
      </c>
      <c r="M1042" s="7">
        <f t="shared" si="65"/>
        <v>0</v>
      </c>
      <c r="N1042" s="7">
        <f t="shared" si="66"/>
        <v>0</v>
      </c>
      <c r="O1042" s="7">
        <f t="shared" si="67"/>
        <v>0</v>
      </c>
      <c r="P1042" s="3"/>
    </row>
    <row r="1043" spans="1:16" x14ac:dyDescent="0.35">
      <c r="A1043" s="7">
        <v>3342</v>
      </c>
      <c r="B1043" s="7" t="str">
        <f>VLOOKUP(A:A,[2]Branch!$B:$C,2,0)</f>
        <v>By Pass Square ,Talcher</v>
      </c>
      <c r="C1043" s="7" t="str">
        <f>VLOOKUP(A:A,[2]Branch!$B:$E,4,0)</f>
        <v>ANUGUL</v>
      </c>
      <c r="D1043" s="7" t="str">
        <f>VLOOKUP(A:A,[2]Branch!$B:$F,5,0)</f>
        <v>SAMBALPUR</v>
      </c>
      <c r="E1043" s="7" t="s">
        <v>498</v>
      </c>
      <c r="F1043" s="7">
        <f>COUNTIF(meeting!A:A,A:A)</f>
        <v>0</v>
      </c>
      <c r="G1043" s="7">
        <f>SUMIF(meeting!A:A,branch!A:A,meeting!G:G)</f>
        <v>0</v>
      </c>
      <c r="H1043" s="7">
        <f>SUMIF(meeting!A:A,branch!A:A,meeting!J:J)/100000</f>
        <v>0</v>
      </c>
      <c r="I1043" s="7">
        <f>COUNTIF(lms!A:A,branch!A:A)</f>
        <v>0</v>
      </c>
      <c r="J1043" s="7">
        <f>SUMIF(lms!A:A,branch!A:A,lms!N:N)</f>
        <v>0</v>
      </c>
      <c r="K1043" s="7">
        <f>SUMIF(lms!A:A,branch!A:A,lms!U:U)/100000</f>
        <v>0</v>
      </c>
      <c r="L1043" s="7">
        <f t="shared" si="64"/>
        <v>0</v>
      </c>
      <c r="M1043" s="7">
        <f t="shared" si="65"/>
        <v>0</v>
      </c>
      <c r="N1043" s="7">
        <f t="shared" si="66"/>
        <v>0</v>
      </c>
      <c r="O1043" s="7">
        <f t="shared" si="67"/>
        <v>0</v>
      </c>
      <c r="P1043" s="3"/>
    </row>
    <row r="1044" spans="1:16" x14ac:dyDescent="0.35">
      <c r="A1044" s="7">
        <v>3846</v>
      </c>
      <c r="B1044" s="7" t="str">
        <f>VLOOKUP(A:A,[2]Branch!$B:$C,2,0)</f>
        <v>Chas Bokaro</v>
      </c>
      <c r="C1044" s="7" t="str">
        <f>VLOOKUP(A:A,[2]Branch!$B:$E,4,0)</f>
        <v>KOLKATA-8</v>
      </c>
      <c r="D1044" s="7" t="str">
        <f>VLOOKUP(A:A,[2]Branch!$B:$F,5,0)</f>
        <v>BIHAR</v>
      </c>
      <c r="E1044" s="7" t="s">
        <v>498</v>
      </c>
      <c r="F1044" s="7">
        <f>COUNTIF(meeting!A:A,A:A)</f>
        <v>0</v>
      </c>
      <c r="G1044" s="7">
        <f>SUMIF(meeting!A:A,branch!A:A,meeting!G:G)</f>
        <v>0</v>
      </c>
      <c r="H1044" s="7">
        <f>SUMIF(meeting!A:A,branch!A:A,meeting!J:J)/100000</f>
        <v>0</v>
      </c>
      <c r="I1044" s="7">
        <f>COUNTIF(lms!A:A,branch!A:A)</f>
        <v>0</v>
      </c>
      <c r="J1044" s="7">
        <f>SUMIF(lms!A:A,branch!A:A,lms!N:N)</f>
        <v>0</v>
      </c>
      <c r="K1044" s="7">
        <f>SUMIF(lms!A:A,branch!A:A,lms!U:U)/100000</f>
        <v>0</v>
      </c>
      <c r="L1044" s="7">
        <f t="shared" si="64"/>
        <v>0</v>
      </c>
      <c r="M1044" s="7">
        <f t="shared" si="65"/>
        <v>0</v>
      </c>
      <c r="N1044" s="7">
        <f t="shared" si="66"/>
        <v>0</v>
      </c>
      <c r="O1044" s="7">
        <f t="shared" si="67"/>
        <v>0</v>
      </c>
      <c r="P1044" s="3"/>
    </row>
    <row r="1045" spans="1:16" x14ac:dyDescent="0.35">
      <c r="A1045" s="7">
        <v>2307</v>
      </c>
      <c r="B1045" s="7" t="str">
        <f>VLOOKUP(A:A,[2]Branch!$B:$C,2,0)</f>
        <v>Parvathinagara Bangalore</v>
      </c>
      <c r="C1045" s="7" t="str">
        <f>VLOOKUP(A:A,[2]Branch!$B:$E,4,0)</f>
        <v>BANGALORE-14</v>
      </c>
      <c r="D1045" s="7" t="str">
        <f>VLOOKUP(A:A,[2]Branch!$B:$F,5,0)</f>
        <v>BANGALORE-2</v>
      </c>
      <c r="E1045" s="7" t="s">
        <v>495</v>
      </c>
      <c r="F1045" s="7">
        <f>COUNTIF(meeting!A:A,A:A)</f>
        <v>0</v>
      </c>
      <c r="G1045" s="7">
        <f>SUMIF(meeting!A:A,branch!A:A,meeting!G:G)</f>
        <v>0</v>
      </c>
      <c r="H1045" s="7">
        <f>SUMIF(meeting!A:A,branch!A:A,meeting!J:J)/100000</f>
        <v>0</v>
      </c>
      <c r="I1045" s="7">
        <f>COUNTIF(lms!A:A,branch!A:A)</f>
        <v>0</v>
      </c>
      <c r="J1045" s="7">
        <f>SUMIF(lms!A:A,branch!A:A,lms!N:N)</f>
        <v>0</v>
      </c>
      <c r="K1045" s="7">
        <f>SUMIF(lms!A:A,branch!A:A,lms!U:U)/100000</f>
        <v>0</v>
      </c>
      <c r="L1045" s="7">
        <f t="shared" si="64"/>
        <v>0</v>
      </c>
      <c r="M1045" s="7">
        <f t="shared" si="65"/>
        <v>0</v>
      </c>
      <c r="N1045" s="7">
        <f t="shared" si="66"/>
        <v>0</v>
      </c>
      <c r="O1045" s="7">
        <f t="shared" si="67"/>
        <v>0</v>
      </c>
      <c r="P1045" s="3"/>
    </row>
    <row r="1046" spans="1:16" x14ac:dyDescent="0.35">
      <c r="A1046" s="7">
        <v>1304</v>
      </c>
      <c r="B1046" s="7" t="str">
        <f>VLOOKUP(A:A,[2]Branch!$B:$C,2,0)</f>
        <v>Malavalli</v>
      </c>
      <c r="C1046" s="7" t="str">
        <f>VLOOKUP(A:A,[2]Branch!$B:$E,4,0)</f>
        <v>MALAVALLI</v>
      </c>
      <c r="D1046" s="7" t="str">
        <f>VLOOKUP(A:A,[2]Branch!$B:$F,5,0)</f>
        <v xml:space="preserve">MYSORE </v>
      </c>
      <c r="E1046" s="7" t="s">
        <v>495</v>
      </c>
      <c r="F1046" s="7">
        <f>COUNTIF(meeting!A:A,A:A)</f>
        <v>0</v>
      </c>
      <c r="G1046" s="7">
        <f>SUMIF(meeting!A:A,branch!A:A,meeting!G:G)</f>
        <v>0</v>
      </c>
      <c r="H1046" s="7">
        <f>SUMIF(meeting!A:A,branch!A:A,meeting!J:J)/100000</f>
        <v>0</v>
      </c>
      <c r="I1046" s="7">
        <f>COUNTIF(lms!A:A,branch!A:A)</f>
        <v>0</v>
      </c>
      <c r="J1046" s="7">
        <f>SUMIF(lms!A:A,branch!A:A,lms!N:N)</f>
        <v>0</v>
      </c>
      <c r="K1046" s="7">
        <f>SUMIF(lms!A:A,branch!A:A,lms!U:U)/100000</f>
        <v>0</v>
      </c>
      <c r="L1046" s="7">
        <f t="shared" si="64"/>
        <v>0</v>
      </c>
      <c r="M1046" s="7">
        <f t="shared" si="65"/>
        <v>0</v>
      </c>
      <c r="N1046" s="7">
        <f t="shared" si="66"/>
        <v>0</v>
      </c>
      <c r="O1046" s="7">
        <f t="shared" si="67"/>
        <v>0</v>
      </c>
      <c r="P1046" s="3"/>
    </row>
    <row r="1047" spans="1:16" x14ac:dyDescent="0.35">
      <c r="A1047" s="7">
        <v>2279</v>
      </c>
      <c r="B1047" s="7" t="str">
        <f>VLOOKUP(A:A,[2]Branch!$B:$C,2,0)</f>
        <v>Sedam</v>
      </c>
      <c r="C1047" s="7" t="str">
        <f>VLOOKUP(A:A,[2]Branch!$B:$E,4,0)</f>
        <v>GULBARGA-1</v>
      </c>
      <c r="D1047" s="7" t="str">
        <f>VLOOKUP(A:A,[2]Branch!$B:$F,5,0)</f>
        <v>GULBARGA</v>
      </c>
      <c r="E1047" s="7" t="s">
        <v>492</v>
      </c>
      <c r="F1047" s="7">
        <f>COUNTIF(meeting!A:A,A:A)</f>
        <v>0</v>
      </c>
      <c r="G1047" s="7">
        <f>SUMIF(meeting!A:A,branch!A:A,meeting!G:G)</f>
        <v>0</v>
      </c>
      <c r="H1047" s="7">
        <f>SUMIF(meeting!A:A,branch!A:A,meeting!J:J)/100000</f>
        <v>0</v>
      </c>
      <c r="I1047" s="7">
        <f>COUNTIF(lms!A:A,branch!A:A)</f>
        <v>0</v>
      </c>
      <c r="J1047" s="7">
        <f>SUMIF(lms!A:A,branch!A:A,lms!N:N)</f>
        <v>0</v>
      </c>
      <c r="K1047" s="7">
        <f>SUMIF(lms!A:A,branch!A:A,lms!U:U)/100000</f>
        <v>0</v>
      </c>
      <c r="L1047" s="7">
        <f t="shared" si="64"/>
        <v>0</v>
      </c>
      <c r="M1047" s="7">
        <f t="shared" si="65"/>
        <v>0</v>
      </c>
      <c r="N1047" s="7">
        <f t="shared" si="66"/>
        <v>0</v>
      </c>
      <c r="O1047" s="7">
        <f t="shared" si="67"/>
        <v>0</v>
      </c>
      <c r="P1047" s="3"/>
    </row>
    <row r="1048" spans="1:16" x14ac:dyDescent="0.35">
      <c r="A1048" s="7">
        <v>2053</v>
      </c>
      <c r="B1048" s="7" t="str">
        <f>VLOOKUP(A:A,[2]Branch!$B:$C,2,0)</f>
        <v>Mancheriyal,Adilabad</v>
      </c>
      <c r="C1048" s="7" t="str">
        <f>VLOOKUP(A:A,[2]Branch!$B:$E,4,0)</f>
        <v>MANCHERIYAL</v>
      </c>
      <c r="D1048" s="7" t="str">
        <f>VLOOKUP(A:A,[2]Branch!$B:$F,5,0)</f>
        <v>KARIMNAGAR</v>
      </c>
      <c r="E1048" s="7" t="s">
        <v>492</v>
      </c>
      <c r="F1048" s="7">
        <f>COUNTIF(meeting!A:A,A:A)</f>
        <v>0</v>
      </c>
      <c r="G1048" s="7">
        <f>SUMIF(meeting!A:A,branch!A:A,meeting!G:G)</f>
        <v>0</v>
      </c>
      <c r="H1048" s="7">
        <f>SUMIF(meeting!A:A,branch!A:A,meeting!J:J)/100000</f>
        <v>0</v>
      </c>
      <c r="I1048" s="7">
        <f>COUNTIF(lms!A:A,branch!A:A)</f>
        <v>0</v>
      </c>
      <c r="J1048" s="7">
        <f>SUMIF(lms!A:A,branch!A:A,lms!N:N)</f>
        <v>0</v>
      </c>
      <c r="K1048" s="7">
        <f>SUMIF(lms!A:A,branch!A:A,lms!U:U)/100000</f>
        <v>0</v>
      </c>
      <c r="L1048" s="7">
        <f t="shared" si="64"/>
        <v>0</v>
      </c>
      <c r="M1048" s="7">
        <f t="shared" si="65"/>
        <v>0</v>
      </c>
      <c r="N1048" s="7">
        <f t="shared" si="66"/>
        <v>0</v>
      </c>
      <c r="O1048" s="7">
        <f t="shared" si="67"/>
        <v>0</v>
      </c>
      <c r="P1048" s="3"/>
    </row>
    <row r="1049" spans="1:16" x14ac:dyDescent="0.35">
      <c r="A1049" s="7">
        <v>2964</v>
      </c>
      <c r="B1049" s="7" t="str">
        <f>VLOOKUP(A:A,[2]Branch!$B:$C,2,0)</f>
        <v>Neela South Street</v>
      </c>
      <c r="C1049" s="7" t="str">
        <f>VLOOKUP(A:A,[2]Branch!$B:$E,4,0)</f>
        <v>TIRUVARUR</v>
      </c>
      <c r="D1049" s="7" t="str">
        <f>VLOOKUP(A:A,[2]Branch!$B:$F,5,0)</f>
        <v>TRICHY</v>
      </c>
      <c r="E1049" s="7" t="s">
        <v>494</v>
      </c>
      <c r="F1049" s="7">
        <f>COUNTIF(meeting!A:A,A:A)</f>
        <v>0</v>
      </c>
      <c r="G1049" s="7">
        <f>SUMIF(meeting!A:A,branch!A:A,meeting!G:G)</f>
        <v>0</v>
      </c>
      <c r="H1049" s="7">
        <f>SUMIF(meeting!A:A,branch!A:A,meeting!J:J)/100000</f>
        <v>0</v>
      </c>
      <c r="I1049" s="7">
        <f>COUNTIF(lms!A:A,branch!A:A)</f>
        <v>0</v>
      </c>
      <c r="J1049" s="7">
        <f>SUMIF(lms!A:A,branch!A:A,lms!N:N)</f>
        <v>0</v>
      </c>
      <c r="K1049" s="7">
        <f>SUMIF(lms!A:A,branch!A:A,lms!U:U)/100000</f>
        <v>0</v>
      </c>
      <c r="L1049" s="7">
        <f t="shared" si="64"/>
        <v>0</v>
      </c>
      <c r="M1049" s="7">
        <f t="shared" si="65"/>
        <v>0</v>
      </c>
      <c r="N1049" s="7">
        <f t="shared" si="66"/>
        <v>0</v>
      </c>
      <c r="O1049" s="7">
        <f t="shared" si="67"/>
        <v>0</v>
      </c>
      <c r="P1049" s="3"/>
    </row>
    <row r="1050" spans="1:16" x14ac:dyDescent="0.35">
      <c r="A1050" s="7">
        <v>1187</v>
      </c>
      <c r="B1050" s="7" t="str">
        <f>VLOOKUP(A:A,[2]Branch!$B:$C,2,0)</f>
        <v>Perundurai Erode</v>
      </c>
      <c r="C1050" s="7" t="str">
        <f>VLOOKUP(A:A,[2]Branch!$B:$E,4,0)</f>
        <v>ERODE-2</v>
      </c>
      <c r="D1050" s="7" t="str">
        <f>VLOOKUP(A:A,[2]Branch!$B:$F,5,0)</f>
        <v>ERODE</v>
      </c>
      <c r="E1050" s="7" t="s">
        <v>494</v>
      </c>
      <c r="F1050" s="7">
        <f>COUNTIF(meeting!A:A,A:A)</f>
        <v>0</v>
      </c>
      <c r="G1050" s="7">
        <f>SUMIF(meeting!A:A,branch!A:A,meeting!G:G)</f>
        <v>0</v>
      </c>
      <c r="H1050" s="7">
        <f>SUMIF(meeting!A:A,branch!A:A,meeting!J:J)/100000</f>
        <v>0</v>
      </c>
      <c r="I1050" s="7">
        <f>COUNTIF(lms!A:A,branch!A:A)</f>
        <v>0</v>
      </c>
      <c r="J1050" s="7">
        <f>SUMIF(lms!A:A,branch!A:A,lms!N:N)</f>
        <v>0</v>
      </c>
      <c r="K1050" s="7">
        <f>SUMIF(lms!A:A,branch!A:A,lms!U:U)/100000</f>
        <v>0</v>
      </c>
      <c r="L1050" s="7">
        <f t="shared" si="64"/>
        <v>0</v>
      </c>
      <c r="M1050" s="7">
        <f t="shared" si="65"/>
        <v>0</v>
      </c>
      <c r="N1050" s="7">
        <f t="shared" si="66"/>
        <v>0</v>
      </c>
      <c r="O1050" s="7">
        <f t="shared" si="67"/>
        <v>0</v>
      </c>
      <c r="P1050" s="3"/>
    </row>
    <row r="1051" spans="1:16" x14ac:dyDescent="0.35">
      <c r="A1051" s="7">
        <v>1703</v>
      </c>
      <c r="B1051" s="7" t="str">
        <f>VLOOKUP(A:A,[2]Branch!$B:$C,2,0)</f>
        <v>Gemini Mount Road</v>
      </c>
      <c r="C1051" s="7" t="str">
        <f>VLOOKUP(A:A,[2]Branch!$B:$E,4,0)</f>
        <v>ADAYAR</v>
      </c>
      <c r="D1051" s="7" t="str">
        <f>VLOOKUP(A:A,[2]Branch!$B:$F,5,0)</f>
        <v>CHENNAI REGION</v>
      </c>
      <c r="E1051" s="7" t="s">
        <v>497</v>
      </c>
      <c r="F1051" s="7">
        <f>COUNTIF(meeting!A:A,A:A)</f>
        <v>0</v>
      </c>
      <c r="G1051" s="7">
        <f>SUMIF(meeting!A:A,branch!A:A,meeting!G:G)</f>
        <v>0</v>
      </c>
      <c r="H1051" s="7">
        <f>SUMIF(meeting!A:A,branch!A:A,meeting!J:J)/100000</f>
        <v>0</v>
      </c>
      <c r="I1051" s="7">
        <f>COUNTIF(lms!A:A,branch!A:A)</f>
        <v>0</v>
      </c>
      <c r="J1051" s="7">
        <f>SUMIF(lms!A:A,branch!A:A,lms!N:N)</f>
        <v>0</v>
      </c>
      <c r="K1051" s="7">
        <f>SUMIF(lms!A:A,branch!A:A,lms!U:U)/100000</f>
        <v>0</v>
      </c>
      <c r="L1051" s="7">
        <f t="shared" si="64"/>
        <v>0</v>
      </c>
      <c r="M1051" s="7">
        <f t="shared" si="65"/>
        <v>0</v>
      </c>
      <c r="N1051" s="7">
        <f t="shared" si="66"/>
        <v>0</v>
      </c>
      <c r="O1051" s="7">
        <f t="shared" si="67"/>
        <v>0</v>
      </c>
      <c r="P1051" s="3"/>
    </row>
    <row r="1052" spans="1:16" x14ac:dyDescent="0.35">
      <c r="A1052" s="7">
        <v>1808</v>
      </c>
      <c r="B1052" s="7" t="str">
        <f>VLOOKUP(A:A,[2]Branch!$B:$C,2,0)</f>
        <v>Garkhed Aurangabad</v>
      </c>
      <c r="C1052" s="7" t="str">
        <f>VLOOKUP(A:A,[2]Branch!$B:$E,4,0)</f>
        <v>AURANGABAD 1</v>
      </c>
      <c r="D1052" s="7" t="str">
        <f>VLOOKUP(A:A,[2]Branch!$B:$F,5,0)</f>
        <v>AURANGABAD</v>
      </c>
      <c r="E1052" s="7" t="s">
        <v>496</v>
      </c>
      <c r="F1052" s="7">
        <f>COUNTIF(meeting!A:A,A:A)</f>
        <v>0</v>
      </c>
      <c r="G1052" s="7">
        <f>SUMIF(meeting!A:A,branch!A:A,meeting!G:G)</f>
        <v>0</v>
      </c>
      <c r="H1052" s="7">
        <f>SUMIF(meeting!A:A,branch!A:A,meeting!J:J)/100000</f>
        <v>0</v>
      </c>
      <c r="I1052" s="7">
        <f>COUNTIF(lms!A:A,branch!A:A)</f>
        <v>0</v>
      </c>
      <c r="J1052" s="7">
        <f>SUMIF(lms!A:A,branch!A:A,lms!N:N)</f>
        <v>0</v>
      </c>
      <c r="K1052" s="7">
        <f>SUMIF(lms!A:A,branch!A:A,lms!U:U)/100000</f>
        <v>0</v>
      </c>
      <c r="L1052" s="7">
        <f t="shared" si="64"/>
        <v>0</v>
      </c>
      <c r="M1052" s="7">
        <f t="shared" si="65"/>
        <v>0</v>
      </c>
      <c r="N1052" s="7">
        <f t="shared" si="66"/>
        <v>0</v>
      </c>
      <c r="O1052" s="7">
        <f t="shared" si="67"/>
        <v>0</v>
      </c>
      <c r="P1052" s="3"/>
    </row>
    <row r="1053" spans="1:16" x14ac:dyDescent="0.35">
      <c r="A1053" s="7">
        <v>160</v>
      </c>
      <c r="B1053" s="7" t="str">
        <f>VLOOKUP(A:A,[2]Branch!$B:$C,2,0)</f>
        <v>Pazhayannur</v>
      </c>
      <c r="C1053" s="7" t="str">
        <f>VLOOKUP(A:A,[2]Branch!$B:$E,4,0)</f>
        <v>THRISSUR-08</v>
      </c>
      <c r="D1053" s="7" t="str">
        <f>VLOOKUP(A:A,[2]Branch!$B:$F,5,0)</f>
        <v xml:space="preserve">THRISSUR - 2 </v>
      </c>
      <c r="E1053" s="7" t="s">
        <v>493</v>
      </c>
      <c r="F1053" s="7">
        <f>COUNTIF(meeting!A:A,A:A)</f>
        <v>0</v>
      </c>
      <c r="G1053" s="7">
        <f>SUMIF(meeting!A:A,branch!A:A,meeting!G:G)</f>
        <v>0</v>
      </c>
      <c r="H1053" s="7">
        <f>SUMIF(meeting!A:A,branch!A:A,meeting!J:J)/100000</f>
        <v>0</v>
      </c>
      <c r="I1053" s="7">
        <f>COUNTIF(lms!A:A,branch!A:A)</f>
        <v>0</v>
      </c>
      <c r="J1053" s="7">
        <f>SUMIF(lms!A:A,branch!A:A,lms!N:N)</f>
        <v>0</v>
      </c>
      <c r="K1053" s="7">
        <f>SUMIF(lms!A:A,branch!A:A,lms!U:U)/100000</f>
        <v>0</v>
      </c>
      <c r="L1053" s="7">
        <f t="shared" si="64"/>
        <v>0</v>
      </c>
      <c r="M1053" s="7">
        <f t="shared" si="65"/>
        <v>0</v>
      </c>
      <c r="N1053" s="7">
        <f t="shared" si="66"/>
        <v>0</v>
      </c>
      <c r="O1053" s="7">
        <f t="shared" si="67"/>
        <v>0</v>
      </c>
      <c r="P1053" s="3"/>
    </row>
    <row r="1054" spans="1:16" x14ac:dyDescent="0.35">
      <c r="A1054" s="7">
        <v>3252</v>
      </c>
      <c r="B1054" s="7" t="str">
        <f>VLOOKUP(A:A,[2]Branch!$B:$C,2,0)</f>
        <v>Hungund</v>
      </c>
      <c r="C1054" s="7" t="str">
        <f>VLOOKUP(A:A,[2]Branch!$B:$E,4,0)</f>
        <v>BAGALKOTE</v>
      </c>
      <c r="D1054" s="7" t="str">
        <f>VLOOKUP(A:A,[2]Branch!$B:$F,5,0)</f>
        <v>GULBARGA</v>
      </c>
      <c r="E1054" s="7" t="s">
        <v>492</v>
      </c>
      <c r="F1054" s="7">
        <f>COUNTIF(meeting!A:A,A:A)</f>
        <v>0</v>
      </c>
      <c r="G1054" s="7">
        <f>SUMIF(meeting!A:A,branch!A:A,meeting!G:G)</f>
        <v>0</v>
      </c>
      <c r="H1054" s="7">
        <f>SUMIF(meeting!A:A,branch!A:A,meeting!J:J)/100000</f>
        <v>0</v>
      </c>
      <c r="I1054" s="7">
        <f>COUNTIF(lms!A:A,branch!A:A)</f>
        <v>0</v>
      </c>
      <c r="J1054" s="7">
        <f>SUMIF(lms!A:A,branch!A:A,lms!N:N)</f>
        <v>0</v>
      </c>
      <c r="K1054" s="7">
        <f>SUMIF(lms!A:A,branch!A:A,lms!U:U)/100000</f>
        <v>0</v>
      </c>
      <c r="L1054" s="7">
        <f t="shared" si="64"/>
        <v>0</v>
      </c>
      <c r="M1054" s="7">
        <f t="shared" si="65"/>
        <v>0</v>
      </c>
      <c r="N1054" s="7">
        <f t="shared" si="66"/>
        <v>0</v>
      </c>
      <c r="O1054" s="7">
        <f t="shared" si="67"/>
        <v>0</v>
      </c>
      <c r="P1054" s="3"/>
    </row>
    <row r="1055" spans="1:16" x14ac:dyDescent="0.35">
      <c r="A1055" s="7">
        <v>536</v>
      </c>
      <c r="B1055" s="7" t="str">
        <f>VLOOKUP(A:A,[2]Branch!$B:$C,2,0)</f>
        <v>Palani Rf Road</v>
      </c>
      <c r="C1055" s="7" t="str">
        <f>VLOOKUP(A:A,[2]Branch!$B:$E,4,0)</f>
        <v>DINDIGUL-2</v>
      </c>
      <c r="D1055" s="7" t="str">
        <f>VLOOKUP(A:A,[2]Branch!$B:$F,5,0)</f>
        <v>MADURAI</v>
      </c>
      <c r="E1055" s="7" t="s">
        <v>494</v>
      </c>
      <c r="F1055" s="7">
        <f>COUNTIF(meeting!A:A,A:A)</f>
        <v>0</v>
      </c>
      <c r="G1055" s="7">
        <f>SUMIF(meeting!A:A,branch!A:A,meeting!G:G)</f>
        <v>0</v>
      </c>
      <c r="H1055" s="7">
        <f>SUMIF(meeting!A:A,branch!A:A,meeting!J:J)/100000</f>
        <v>0</v>
      </c>
      <c r="I1055" s="7">
        <f>COUNTIF(lms!A:A,branch!A:A)</f>
        <v>0</v>
      </c>
      <c r="J1055" s="7">
        <f>SUMIF(lms!A:A,branch!A:A,lms!N:N)</f>
        <v>0</v>
      </c>
      <c r="K1055" s="7">
        <f>SUMIF(lms!A:A,branch!A:A,lms!U:U)/100000</f>
        <v>0</v>
      </c>
      <c r="L1055" s="7">
        <f t="shared" si="64"/>
        <v>0</v>
      </c>
      <c r="M1055" s="7">
        <f t="shared" si="65"/>
        <v>0</v>
      </c>
      <c r="N1055" s="7">
        <f t="shared" si="66"/>
        <v>0</v>
      </c>
      <c r="O1055" s="7">
        <f t="shared" si="67"/>
        <v>0</v>
      </c>
      <c r="P1055" s="3"/>
    </row>
    <row r="1056" spans="1:16" x14ac:dyDescent="0.35">
      <c r="A1056" s="7">
        <v>2802</v>
      </c>
      <c r="B1056" s="7" t="str">
        <f>VLOOKUP(A:A,[2]Branch!$B:$C,2,0)</f>
        <v>Kadabagere Gate</v>
      </c>
      <c r="C1056" s="7" t="str">
        <f>VLOOKUP(A:A,[2]Branch!$B:$E,4,0)</f>
        <v>BANGALORE-13</v>
      </c>
      <c r="D1056" s="7" t="str">
        <f>VLOOKUP(A:A,[2]Branch!$B:$F,5,0)</f>
        <v>BANGALORE-2</v>
      </c>
      <c r="E1056" s="7" t="s">
        <v>495</v>
      </c>
      <c r="F1056" s="7">
        <f>COUNTIF(meeting!A:A,A:A)</f>
        <v>0</v>
      </c>
      <c r="G1056" s="7">
        <f>SUMIF(meeting!A:A,branch!A:A,meeting!G:G)</f>
        <v>0</v>
      </c>
      <c r="H1056" s="7">
        <f>SUMIF(meeting!A:A,branch!A:A,meeting!J:J)/100000</f>
        <v>0</v>
      </c>
      <c r="I1056" s="7">
        <f>COUNTIF(lms!A:A,branch!A:A)</f>
        <v>0</v>
      </c>
      <c r="J1056" s="7">
        <f>SUMIF(lms!A:A,branch!A:A,lms!N:N)</f>
        <v>0</v>
      </c>
      <c r="K1056" s="7">
        <f>SUMIF(lms!A:A,branch!A:A,lms!U:U)/100000</f>
        <v>0</v>
      </c>
      <c r="L1056" s="7">
        <f t="shared" si="64"/>
        <v>0</v>
      </c>
      <c r="M1056" s="7">
        <f t="shared" si="65"/>
        <v>0</v>
      </c>
      <c r="N1056" s="7">
        <f t="shared" si="66"/>
        <v>0</v>
      </c>
      <c r="O1056" s="7">
        <f t="shared" si="67"/>
        <v>0</v>
      </c>
      <c r="P1056" s="3"/>
    </row>
    <row r="1057" spans="1:16" x14ac:dyDescent="0.35">
      <c r="A1057" s="7">
        <v>371</v>
      </c>
      <c r="B1057" s="7" t="str">
        <f>VLOOKUP(A:A,[2]Branch!$B:$C,2,0)</f>
        <v>Ponnuru</v>
      </c>
      <c r="C1057" s="7" t="str">
        <f>VLOOKUP(A:A,[2]Branch!$B:$E,4,0)</f>
        <v>BAPATLA</v>
      </c>
      <c r="D1057" s="7" t="str">
        <f>VLOOKUP(A:A,[2]Branch!$B:$F,5,0)</f>
        <v>ONGOLE</v>
      </c>
      <c r="E1057" s="7" t="s">
        <v>497</v>
      </c>
      <c r="F1057" s="7">
        <f>COUNTIF(meeting!A:A,A:A)</f>
        <v>0</v>
      </c>
      <c r="G1057" s="7">
        <f>SUMIF(meeting!A:A,branch!A:A,meeting!G:G)</f>
        <v>0</v>
      </c>
      <c r="H1057" s="7">
        <f>SUMIF(meeting!A:A,branch!A:A,meeting!J:J)/100000</f>
        <v>0</v>
      </c>
      <c r="I1057" s="7">
        <f>COUNTIF(lms!A:A,branch!A:A)</f>
        <v>0</v>
      </c>
      <c r="J1057" s="7">
        <f>SUMIF(lms!A:A,branch!A:A,lms!N:N)</f>
        <v>0</v>
      </c>
      <c r="K1057" s="7">
        <f>SUMIF(lms!A:A,branch!A:A,lms!U:U)/100000</f>
        <v>0</v>
      </c>
      <c r="L1057" s="7">
        <f t="shared" si="64"/>
        <v>0</v>
      </c>
      <c r="M1057" s="7">
        <f t="shared" si="65"/>
        <v>0</v>
      </c>
      <c r="N1057" s="7">
        <f t="shared" si="66"/>
        <v>0</v>
      </c>
      <c r="O1057" s="7">
        <f t="shared" si="67"/>
        <v>0</v>
      </c>
      <c r="P1057" s="3"/>
    </row>
    <row r="1058" spans="1:16" x14ac:dyDescent="0.35">
      <c r="A1058" s="7">
        <v>1335</v>
      </c>
      <c r="B1058" s="7" t="str">
        <f>VLOOKUP(A:A,[2]Branch!$B:$C,2,0)</f>
        <v>Chinsurah Town</v>
      </c>
      <c r="C1058" s="7" t="str">
        <f>VLOOKUP(A:A,[2]Branch!$B:$E,4,0)</f>
        <v>KOLKATA-2</v>
      </c>
      <c r="D1058" s="7" t="str">
        <f>VLOOKUP(A:A,[2]Branch!$B:$F,5,0)</f>
        <v>KOLKATA NORTH</v>
      </c>
      <c r="E1058" s="7" t="s">
        <v>498</v>
      </c>
      <c r="F1058" s="7">
        <f>COUNTIF(meeting!A:A,A:A)</f>
        <v>0</v>
      </c>
      <c r="G1058" s="7">
        <f>SUMIF(meeting!A:A,branch!A:A,meeting!G:G)</f>
        <v>0</v>
      </c>
      <c r="H1058" s="7">
        <f>SUMIF(meeting!A:A,branch!A:A,meeting!J:J)/100000</f>
        <v>0</v>
      </c>
      <c r="I1058" s="7">
        <f>COUNTIF(lms!A:A,branch!A:A)</f>
        <v>0</v>
      </c>
      <c r="J1058" s="7">
        <f>SUMIF(lms!A:A,branch!A:A,lms!N:N)</f>
        <v>0</v>
      </c>
      <c r="K1058" s="7">
        <f>SUMIF(lms!A:A,branch!A:A,lms!U:U)/100000</f>
        <v>0</v>
      </c>
      <c r="L1058" s="7">
        <f t="shared" si="64"/>
        <v>0</v>
      </c>
      <c r="M1058" s="7">
        <f t="shared" si="65"/>
        <v>0</v>
      </c>
      <c r="N1058" s="7">
        <f t="shared" si="66"/>
        <v>0</v>
      </c>
      <c r="O1058" s="7">
        <f t="shared" si="67"/>
        <v>0</v>
      </c>
      <c r="P1058" s="3"/>
    </row>
    <row r="1059" spans="1:16" x14ac:dyDescent="0.35">
      <c r="A1059" s="7">
        <v>901</v>
      </c>
      <c r="B1059" s="7" t="str">
        <f>VLOOKUP(A:A,[2]Branch!$B:$C,2,0)</f>
        <v>Model Town</v>
      </c>
      <c r="C1059" s="7" t="str">
        <f>VLOOKUP(A:A,[2]Branch!$B:$E,4,0)</f>
        <v>DELHI-7</v>
      </c>
      <c r="D1059" s="7" t="str">
        <f>VLOOKUP(A:A,[2]Branch!$B:$F,5,0)</f>
        <v>DELHI-2</v>
      </c>
      <c r="E1059" s="7" t="s">
        <v>499</v>
      </c>
      <c r="F1059" s="7">
        <f>COUNTIF(meeting!A:A,A:A)</f>
        <v>0</v>
      </c>
      <c r="G1059" s="7">
        <f>SUMIF(meeting!A:A,branch!A:A,meeting!G:G)</f>
        <v>0</v>
      </c>
      <c r="H1059" s="7">
        <f>SUMIF(meeting!A:A,branch!A:A,meeting!J:J)/100000</f>
        <v>0</v>
      </c>
      <c r="I1059" s="7">
        <f>COUNTIF(lms!A:A,branch!A:A)</f>
        <v>0</v>
      </c>
      <c r="J1059" s="7">
        <f>SUMIF(lms!A:A,branch!A:A,lms!N:N)</f>
        <v>0</v>
      </c>
      <c r="K1059" s="7">
        <f>SUMIF(lms!A:A,branch!A:A,lms!U:U)/100000</f>
        <v>0</v>
      </c>
      <c r="L1059" s="7">
        <f t="shared" si="64"/>
        <v>0</v>
      </c>
      <c r="M1059" s="7">
        <f t="shared" si="65"/>
        <v>0</v>
      </c>
      <c r="N1059" s="7">
        <f t="shared" si="66"/>
        <v>0</v>
      </c>
      <c r="O1059" s="7">
        <f t="shared" si="67"/>
        <v>0</v>
      </c>
      <c r="P1059" s="3"/>
    </row>
    <row r="1060" spans="1:16" x14ac:dyDescent="0.35">
      <c r="A1060" s="7">
        <v>3623</v>
      </c>
      <c r="B1060" s="7" t="str">
        <f>VLOOKUP(A:A,[2]Branch!$B:$C,2,0)</f>
        <v>Sanganer Rj</v>
      </c>
      <c r="C1060" s="7" t="str">
        <f>VLOOKUP(A:A,[2]Branch!$B:$E,4,0)</f>
        <v>JAIPUR-3</v>
      </c>
      <c r="D1060" s="7" t="str">
        <f>VLOOKUP(A:A,[2]Branch!$B:$F,5,0)</f>
        <v>JAIPUR</v>
      </c>
      <c r="E1060" s="7" t="s">
        <v>499</v>
      </c>
      <c r="F1060" s="7">
        <f>COUNTIF(meeting!A:A,A:A)</f>
        <v>0</v>
      </c>
      <c r="G1060" s="7">
        <f>SUMIF(meeting!A:A,branch!A:A,meeting!G:G)</f>
        <v>0</v>
      </c>
      <c r="H1060" s="7">
        <f>SUMIF(meeting!A:A,branch!A:A,meeting!J:J)/100000</f>
        <v>0</v>
      </c>
      <c r="I1060" s="7">
        <f>COUNTIF(lms!A:A,branch!A:A)</f>
        <v>0</v>
      </c>
      <c r="J1060" s="7">
        <f>SUMIF(lms!A:A,branch!A:A,lms!N:N)</f>
        <v>0</v>
      </c>
      <c r="K1060" s="7">
        <f>SUMIF(lms!A:A,branch!A:A,lms!U:U)/100000</f>
        <v>0</v>
      </c>
      <c r="L1060" s="7">
        <f t="shared" si="64"/>
        <v>0</v>
      </c>
      <c r="M1060" s="7">
        <f t="shared" si="65"/>
        <v>0</v>
      </c>
      <c r="N1060" s="7">
        <f t="shared" si="66"/>
        <v>0</v>
      </c>
      <c r="O1060" s="7">
        <f t="shared" si="67"/>
        <v>0</v>
      </c>
      <c r="P1060" s="3"/>
    </row>
    <row r="1061" spans="1:16" x14ac:dyDescent="0.35">
      <c r="A1061" s="7">
        <v>659</v>
      </c>
      <c r="B1061" s="7" t="str">
        <f>VLOOKUP(A:A,[2]Branch!$B:$C,2,0)</f>
        <v>Lalbazar</v>
      </c>
      <c r="C1061" s="7" t="str">
        <f>VLOOKUP(A:A,[2]Branch!$B:$E,4,0)</f>
        <v>SECUNDRABAD-1</v>
      </c>
      <c r="D1061" s="7" t="str">
        <f>VLOOKUP(A:A,[2]Branch!$B:$F,5,0)</f>
        <v>SECUNDRABAD</v>
      </c>
      <c r="E1061" s="7" t="s">
        <v>492</v>
      </c>
      <c r="F1061" s="7">
        <f>COUNTIF(meeting!A:A,A:A)</f>
        <v>0</v>
      </c>
      <c r="G1061" s="7">
        <f>SUMIF(meeting!A:A,branch!A:A,meeting!G:G)</f>
        <v>0</v>
      </c>
      <c r="H1061" s="7">
        <f>SUMIF(meeting!A:A,branch!A:A,meeting!J:J)/100000</f>
        <v>0</v>
      </c>
      <c r="I1061" s="7">
        <f>COUNTIF(lms!A:A,branch!A:A)</f>
        <v>0</v>
      </c>
      <c r="J1061" s="7">
        <f>SUMIF(lms!A:A,branch!A:A,lms!N:N)</f>
        <v>0</v>
      </c>
      <c r="K1061" s="7">
        <f>SUMIF(lms!A:A,branch!A:A,lms!U:U)/100000</f>
        <v>0</v>
      </c>
      <c r="L1061" s="7">
        <f t="shared" si="64"/>
        <v>0</v>
      </c>
      <c r="M1061" s="7">
        <f t="shared" si="65"/>
        <v>0</v>
      </c>
      <c r="N1061" s="7">
        <f t="shared" si="66"/>
        <v>0</v>
      </c>
      <c r="O1061" s="7">
        <f t="shared" si="67"/>
        <v>0</v>
      </c>
      <c r="P1061" s="3"/>
    </row>
    <row r="1062" spans="1:16" x14ac:dyDescent="0.35">
      <c r="A1062" s="7">
        <v>1038</v>
      </c>
      <c r="B1062" s="7" t="str">
        <f>VLOOKUP(A:A,[2]Branch!$B:$C,2,0)</f>
        <v>Nanjangud</v>
      </c>
      <c r="C1062" s="7" t="str">
        <f>VLOOKUP(A:A,[2]Branch!$B:$E,4,0)</f>
        <v>CHAMRAJNAGAR</v>
      </c>
      <c r="D1062" s="7" t="str">
        <f>VLOOKUP(A:A,[2]Branch!$B:$F,5,0)</f>
        <v xml:space="preserve">MYSORE </v>
      </c>
      <c r="E1062" s="7" t="s">
        <v>495</v>
      </c>
      <c r="F1062" s="7">
        <f>COUNTIF(meeting!A:A,A:A)</f>
        <v>0</v>
      </c>
      <c r="G1062" s="7">
        <f>SUMIF(meeting!A:A,branch!A:A,meeting!G:G)</f>
        <v>0</v>
      </c>
      <c r="H1062" s="7">
        <f>SUMIF(meeting!A:A,branch!A:A,meeting!J:J)/100000</f>
        <v>0</v>
      </c>
      <c r="I1062" s="7">
        <f>COUNTIF(lms!A:A,branch!A:A)</f>
        <v>0</v>
      </c>
      <c r="J1062" s="7">
        <f>SUMIF(lms!A:A,branch!A:A,lms!N:N)</f>
        <v>0</v>
      </c>
      <c r="K1062" s="7">
        <f>SUMIF(lms!A:A,branch!A:A,lms!U:U)/100000</f>
        <v>0</v>
      </c>
      <c r="L1062" s="7">
        <f t="shared" si="64"/>
        <v>0</v>
      </c>
      <c r="M1062" s="7">
        <f t="shared" si="65"/>
        <v>0</v>
      </c>
      <c r="N1062" s="7">
        <f t="shared" si="66"/>
        <v>0</v>
      </c>
      <c r="O1062" s="7">
        <f t="shared" si="67"/>
        <v>0</v>
      </c>
      <c r="P1062" s="3"/>
    </row>
    <row r="1063" spans="1:16" x14ac:dyDescent="0.35">
      <c r="A1063" s="7">
        <v>1733</v>
      </c>
      <c r="B1063" s="7" t="str">
        <f>VLOOKUP(A:A,[2]Branch!$B:$C,2,0)</f>
        <v>Bagalkot Bus Stand Road</v>
      </c>
      <c r="C1063" s="7" t="str">
        <f>VLOOKUP(A:A,[2]Branch!$B:$E,4,0)</f>
        <v>BAGALKOTE</v>
      </c>
      <c r="D1063" s="7" t="str">
        <f>VLOOKUP(A:A,[2]Branch!$B:$F,5,0)</f>
        <v>GULBARGA</v>
      </c>
      <c r="E1063" s="7" t="s">
        <v>492</v>
      </c>
      <c r="F1063" s="7">
        <f>COUNTIF(meeting!A:A,A:A)</f>
        <v>0</v>
      </c>
      <c r="G1063" s="7">
        <f>SUMIF(meeting!A:A,branch!A:A,meeting!G:G)</f>
        <v>0</v>
      </c>
      <c r="H1063" s="7">
        <f>SUMIF(meeting!A:A,branch!A:A,meeting!J:J)/100000</f>
        <v>0</v>
      </c>
      <c r="I1063" s="7">
        <f>COUNTIF(lms!A:A,branch!A:A)</f>
        <v>0</v>
      </c>
      <c r="J1063" s="7">
        <f>SUMIF(lms!A:A,branch!A:A,lms!N:N)</f>
        <v>0</v>
      </c>
      <c r="K1063" s="7">
        <f>SUMIF(lms!A:A,branch!A:A,lms!U:U)/100000</f>
        <v>0</v>
      </c>
      <c r="L1063" s="7">
        <f t="shared" si="64"/>
        <v>0</v>
      </c>
      <c r="M1063" s="7">
        <f t="shared" si="65"/>
        <v>0</v>
      </c>
      <c r="N1063" s="7">
        <f t="shared" si="66"/>
        <v>0</v>
      </c>
      <c r="O1063" s="7">
        <f t="shared" si="67"/>
        <v>0</v>
      </c>
      <c r="P1063" s="3"/>
    </row>
    <row r="1064" spans="1:16" x14ac:dyDescent="0.35">
      <c r="A1064" s="7">
        <v>492</v>
      </c>
      <c r="B1064" s="7" t="str">
        <f>VLOOKUP(A:A,[2]Branch!$B:$C,2,0)</f>
        <v>Kumbla</v>
      </c>
      <c r="C1064" s="7" t="str">
        <f>VLOOKUP(A:A,[2]Branch!$B:$E,4,0)</f>
        <v>KASARGOD-1</v>
      </c>
      <c r="D1064" s="7" t="str">
        <f>VLOOKUP(A:A,[2]Branch!$B:$F,5,0)</f>
        <v xml:space="preserve">KANNUR </v>
      </c>
      <c r="E1064" s="7" t="s">
        <v>493</v>
      </c>
      <c r="F1064" s="7">
        <f>COUNTIF(meeting!A:A,A:A)</f>
        <v>0</v>
      </c>
      <c r="G1064" s="7">
        <f>SUMIF(meeting!A:A,branch!A:A,meeting!G:G)</f>
        <v>0</v>
      </c>
      <c r="H1064" s="7">
        <f>SUMIF(meeting!A:A,branch!A:A,meeting!J:J)/100000</f>
        <v>0</v>
      </c>
      <c r="I1064" s="7">
        <f>COUNTIF(lms!A:A,branch!A:A)</f>
        <v>0</v>
      </c>
      <c r="J1064" s="7">
        <f>SUMIF(lms!A:A,branch!A:A,lms!N:N)</f>
        <v>0</v>
      </c>
      <c r="K1064" s="7">
        <f>SUMIF(lms!A:A,branch!A:A,lms!U:U)/100000</f>
        <v>0</v>
      </c>
      <c r="L1064" s="7">
        <f t="shared" si="64"/>
        <v>0</v>
      </c>
      <c r="M1064" s="7">
        <f t="shared" si="65"/>
        <v>0</v>
      </c>
      <c r="N1064" s="7">
        <f t="shared" si="66"/>
        <v>0</v>
      </c>
      <c r="O1064" s="7">
        <f t="shared" si="67"/>
        <v>0</v>
      </c>
      <c r="P1064" s="3"/>
    </row>
    <row r="1065" spans="1:16" x14ac:dyDescent="0.35">
      <c r="A1065" s="7">
        <v>3588</v>
      </c>
      <c r="B1065" s="7" t="str">
        <f>VLOOKUP(A:A,[2]Branch!$B:$C,2,0)</f>
        <v>Holalkere,Chitradurga</v>
      </c>
      <c r="C1065" s="7" t="str">
        <f>VLOOKUP(A:A,[2]Branch!$B:$E,4,0)</f>
        <v>BHADRAVATHI</v>
      </c>
      <c r="D1065" s="7" t="str">
        <f>VLOOKUP(A:A,[2]Branch!$B:$F,5,0)</f>
        <v>HASSAN</v>
      </c>
      <c r="E1065" s="7" t="s">
        <v>495</v>
      </c>
      <c r="F1065" s="7">
        <f>COUNTIF(meeting!A:A,A:A)</f>
        <v>0</v>
      </c>
      <c r="G1065" s="7">
        <f>SUMIF(meeting!A:A,branch!A:A,meeting!G:G)</f>
        <v>0</v>
      </c>
      <c r="H1065" s="7">
        <f>SUMIF(meeting!A:A,branch!A:A,meeting!J:J)/100000</f>
        <v>0</v>
      </c>
      <c r="I1065" s="7">
        <f>COUNTIF(lms!A:A,branch!A:A)</f>
        <v>0</v>
      </c>
      <c r="J1065" s="7">
        <f>SUMIF(lms!A:A,branch!A:A,lms!N:N)</f>
        <v>0</v>
      </c>
      <c r="K1065" s="7">
        <f>SUMIF(lms!A:A,branch!A:A,lms!U:U)/100000</f>
        <v>0</v>
      </c>
      <c r="L1065" s="7">
        <f t="shared" si="64"/>
        <v>0</v>
      </c>
      <c r="M1065" s="7">
        <f t="shared" si="65"/>
        <v>0</v>
      </c>
      <c r="N1065" s="7">
        <f t="shared" si="66"/>
        <v>0</v>
      </c>
      <c r="O1065" s="7">
        <f t="shared" si="67"/>
        <v>0</v>
      </c>
      <c r="P1065" s="3"/>
    </row>
    <row r="1066" spans="1:16" x14ac:dyDescent="0.35">
      <c r="A1066" s="7">
        <v>658</v>
      </c>
      <c r="B1066" s="7" t="str">
        <f>VLOOKUP(A:A,[2]Branch!$B:$C,2,0)</f>
        <v>Muthuvara</v>
      </c>
      <c r="C1066" s="7" t="str">
        <f>VLOOKUP(A:A,[2]Branch!$B:$E,4,0)</f>
        <v>THRISSUR-07</v>
      </c>
      <c r="D1066" s="7" t="str">
        <f>VLOOKUP(A:A,[2]Branch!$B:$F,5,0)</f>
        <v xml:space="preserve">THRISSUR - 2 </v>
      </c>
      <c r="E1066" s="7" t="s">
        <v>493</v>
      </c>
      <c r="F1066" s="7">
        <f>COUNTIF(meeting!A:A,A:A)</f>
        <v>0</v>
      </c>
      <c r="G1066" s="7">
        <f>SUMIF(meeting!A:A,branch!A:A,meeting!G:G)</f>
        <v>0</v>
      </c>
      <c r="H1066" s="7">
        <f>SUMIF(meeting!A:A,branch!A:A,meeting!J:J)/100000</f>
        <v>0</v>
      </c>
      <c r="I1066" s="7">
        <f>COUNTIF(lms!A:A,branch!A:A)</f>
        <v>0</v>
      </c>
      <c r="J1066" s="7">
        <f>SUMIF(lms!A:A,branch!A:A,lms!N:N)</f>
        <v>0</v>
      </c>
      <c r="K1066" s="7">
        <f>SUMIF(lms!A:A,branch!A:A,lms!U:U)/100000</f>
        <v>0</v>
      </c>
      <c r="L1066" s="7">
        <f t="shared" si="64"/>
        <v>0</v>
      </c>
      <c r="M1066" s="7">
        <f t="shared" si="65"/>
        <v>0</v>
      </c>
      <c r="N1066" s="7">
        <f t="shared" si="66"/>
        <v>0</v>
      </c>
      <c r="O1066" s="7">
        <f t="shared" si="67"/>
        <v>0</v>
      </c>
      <c r="P1066" s="3"/>
    </row>
    <row r="1067" spans="1:16" x14ac:dyDescent="0.35">
      <c r="A1067" s="7">
        <v>1017</v>
      </c>
      <c r="B1067" s="7" t="str">
        <f>VLOOKUP(A:A,[2]Branch!$B:$C,2,0)</f>
        <v>Manacaud</v>
      </c>
      <c r="C1067" s="7" t="str">
        <f>VLOOKUP(A:A,[2]Branch!$B:$E,4,0)</f>
        <v>THIRUVANANTHAPURAM-1</v>
      </c>
      <c r="D1067" s="7" t="str">
        <f>VLOOKUP(A:A,[2]Branch!$B:$F,5,0)</f>
        <v>TRIVANDRUM REGION</v>
      </c>
      <c r="E1067" s="7" t="s">
        <v>493</v>
      </c>
      <c r="F1067" s="7">
        <f>COUNTIF(meeting!A:A,A:A)</f>
        <v>0</v>
      </c>
      <c r="G1067" s="7">
        <f>SUMIF(meeting!A:A,branch!A:A,meeting!G:G)</f>
        <v>0</v>
      </c>
      <c r="H1067" s="7">
        <f>SUMIF(meeting!A:A,branch!A:A,meeting!J:J)/100000</f>
        <v>0</v>
      </c>
      <c r="I1067" s="7">
        <f>COUNTIF(lms!A:A,branch!A:A)</f>
        <v>0</v>
      </c>
      <c r="J1067" s="7">
        <f>SUMIF(lms!A:A,branch!A:A,lms!N:N)</f>
        <v>0</v>
      </c>
      <c r="K1067" s="7">
        <f>SUMIF(lms!A:A,branch!A:A,lms!U:U)/100000</f>
        <v>0</v>
      </c>
      <c r="L1067" s="7">
        <f t="shared" si="64"/>
        <v>0</v>
      </c>
      <c r="M1067" s="7">
        <f t="shared" si="65"/>
        <v>0</v>
      </c>
      <c r="N1067" s="7">
        <f t="shared" si="66"/>
        <v>0</v>
      </c>
      <c r="O1067" s="7">
        <f t="shared" si="67"/>
        <v>0</v>
      </c>
      <c r="P1067" s="3"/>
    </row>
    <row r="1068" spans="1:16" x14ac:dyDescent="0.35">
      <c r="A1068" s="7">
        <v>2548</v>
      </c>
      <c r="B1068" s="7" t="str">
        <f>VLOOKUP(A:A,[2]Branch!$B:$C,2,0)</f>
        <v>Kunjwani Chowk- Jammu</v>
      </c>
      <c r="C1068" s="7" t="str">
        <f>VLOOKUP(A:A,[2]Branch!$B:$E,4,0)</f>
        <v>JAMMU&amp;KASHMIR-1</v>
      </c>
      <c r="D1068" s="7" t="str">
        <f>VLOOKUP(A:A,[2]Branch!$B:$F,5,0)</f>
        <v>JALANDHAR</v>
      </c>
      <c r="E1068" s="7" t="s">
        <v>499</v>
      </c>
      <c r="F1068" s="7">
        <f>COUNTIF(meeting!A:A,A:A)</f>
        <v>0</v>
      </c>
      <c r="G1068" s="7">
        <f>SUMIF(meeting!A:A,branch!A:A,meeting!G:G)</f>
        <v>0</v>
      </c>
      <c r="H1068" s="7">
        <f>SUMIF(meeting!A:A,branch!A:A,meeting!J:J)/100000</f>
        <v>0</v>
      </c>
      <c r="I1068" s="7">
        <f>COUNTIF(lms!A:A,branch!A:A)</f>
        <v>0</v>
      </c>
      <c r="J1068" s="7">
        <f>SUMIF(lms!A:A,branch!A:A,lms!N:N)</f>
        <v>0</v>
      </c>
      <c r="K1068" s="7">
        <f>SUMIF(lms!A:A,branch!A:A,lms!U:U)/100000</f>
        <v>0</v>
      </c>
      <c r="L1068" s="7">
        <f t="shared" si="64"/>
        <v>0</v>
      </c>
      <c r="M1068" s="7">
        <f t="shared" si="65"/>
        <v>0</v>
      </c>
      <c r="N1068" s="7">
        <f t="shared" si="66"/>
        <v>0</v>
      </c>
      <c r="O1068" s="7">
        <f t="shared" si="67"/>
        <v>0</v>
      </c>
      <c r="P1068" s="3"/>
    </row>
    <row r="1069" spans="1:16" x14ac:dyDescent="0.35">
      <c r="A1069" s="7">
        <v>2480</v>
      </c>
      <c r="B1069" s="7" t="str">
        <f>VLOOKUP(A:A,[2]Branch!$B:$C,2,0)</f>
        <v>Baglingampally,Hyderabad</v>
      </c>
      <c r="C1069" s="7" t="str">
        <f>VLOOKUP(A:A,[2]Branch!$B:$E,4,0)</f>
        <v>SECUNDRABAD-3</v>
      </c>
      <c r="D1069" s="7" t="str">
        <f>VLOOKUP(A:A,[2]Branch!$B:$F,5,0)</f>
        <v>SECUNDRABAD</v>
      </c>
      <c r="E1069" s="7" t="s">
        <v>492</v>
      </c>
      <c r="F1069" s="7">
        <f>COUNTIF(meeting!A:A,A:A)</f>
        <v>0</v>
      </c>
      <c r="G1069" s="7">
        <f>SUMIF(meeting!A:A,branch!A:A,meeting!G:G)</f>
        <v>0</v>
      </c>
      <c r="H1069" s="7">
        <f>SUMIF(meeting!A:A,branch!A:A,meeting!J:J)/100000</f>
        <v>0</v>
      </c>
      <c r="I1069" s="7">
        <f>COUNTIF(lms!A:A,branch!A:A)</f>
        <v>0</v>
      </c>
      <c r="J1069" s="7">
        <f>SUMIF(lms!A:A,branch!A:A,lms!N:N)</f>
        <v>0</v>
      </c>
      <c r="K1069" s="7">
        <f>SUMIF(lms!A:A,branch!A:A,lms!U:U)/100000</f>
        <v>0</v>
      </c>
      <c r="L1069" s="7">
        <f t="shared" si="64"/>
        <v>0</v>
      </c>
      <c r="M1069" s="7">
        <f t="shared" si="65"/>
        <v>0</v>
      </c>
      <c r="N1069" s="7">
        <f t="shared" si="66"/>
        <v>0</v>
      </c>
      <c r="O1069" s="7">
        <f t="shared" si="67"/>
        <v>0</v>
      </c>
      <c r="P1069" s="3"/>
    </row>
    <row r="1070" spans="1:16" x14ac:dyDescent="0.35">
      <c r="A1070" s="7">
        <v>3559</v>
      </c>
      <c r="B1070" s="7" t="str">
        <f>VLOOKUP(A:A,[2]Branch!$B:$C,2,0)</f>
        <v>Hazaribagh Jharkhand</v>
      </c>
      <c r="C1070" s="7" t="str">
        <f>VLOOKUP(A:A,[2]Branch!$B:$E,4,0)</f>
        <v>PATNA-5</v>
      </c>
      <c r="D1070" s="7" t="str">
        <f>VLOOKUP(A:A,[2]Branch!$B:$F,5,0)</f>
        <v>BIHAR</v>
      </c>
      <c r="E1070" s="7" t="s">
        <v>498</v>
      </c>
      <c r="F1070" s="7">
        <f>COUNTIF(meeting!A:A,A:A)</f>
        <v>0</v>
      </c>
      <c r="G1070" s="7">
        <f>SUMIF(meeting!A:A,branch!A:A,meeting!G:G)</f>
        <v>0</v>
      </c>
      <c r="H1070" s="7">
        <f>SUMIF(meeting!A:A,branch!A:A,meeting!J:J)/100000</f>
        <v>0</v>
      </c>
      <c r="I1070" s="7">
        <f>COUNTIF(lms!A:A,branch!A:A)</f>
        <v>0</v>
      </c>
      <c r="J1070" s="7">
        <f>SUMIF(lms!A:A,branch!A:A,lms!N:N)</f>
        <v>0</v>
      </c>
      <c r="K1070" s="7">
        <f>SUMIF(lms!A:A,branch!A:A,lms!U:U)/100000</f>
        <v>0</v>
      </c>
      <c r="L1070" s="7">
        <f t="shared" si="64"/>
        <v>0</v>
      </c>
      <c r="M1070" s="7">
        <f t="shared" si="65"/>
        <v>0</v>
      </c>
      <c r="N1070" s="7">
        <f t="shared" si="66"/>
        <v>0</v>
      </c>
      <c r="O1070" s="7">
        <f t="shared" si="67"/>
        <v>0</v>
      </c>
      <c r="P1070" s="3"/>
    </row>
    <row r="1071" spans="1:16" x14ac:dyDescent="0.35">
      <c r="A1071" s="7">
        <v>2648</v>
      </c>
      <c r="B1071" s="7" t="str">
        <f>VLOOKUP(A:A,[2]Branch!$B:$C,2,0)</f>
        <v>D Cross Doddabalapura</v>
      </c>
      <c r="C1071" s="7" t="str">
        <f>VLOOKUP(A:A,[2]Branch!$B:$E,4,0)</f>
        <v>TUMKUR-6</v>
      </c>
      <c r="D1071" s="7" t="str">
        <f>VLOOKUP(A:A,[2]Branch!$B:$F,5,0)</f>
        <v>TUMKUR</v>
      </c>
      <c r="E1071" s="7" t="s">
        <v>495</v>
      </c>
      <c r="F1071" s="7">
        <f>COUNTIF(meeting!A:A,A:A)</f>
        <v>0</v>
      </c>
      <c r="G1071" s="7">
        <f>SUMIF(meeting!A:A,branch!A:A,meeting!G:G)</f>
        <v>0</v>
      </c>
      <c r="H1071" s="7">
        <f>SUMIF(meeting!A:A,branch!A:A,meeting!J:J)/100000</f>
        <v>0</v>
      </c>
      <c r="I1071" s="7">
        <f>COUNTIF(lms!A:A,branch!A:A)</f>
        <v>0</v>
      </c>
      <c r="J1071" s="7">
        <f>SUMIF(lms!A:A,branch!A:A,lms!N:N)</f>
        <v>0</v>
      </c>
      <c r="K1071" s="7">
        <f>SUMIF(lms!A:A,branch!A:A,lms!U:U)/100000</f>
        <v>0</v>
      </c>
      <c r="L1071" s="7">
        <f t="shared" si="64"/>
        <v>0</v>
      </c>
      <c r="M1071" s="7">
        <f t="shared" si="65"/>
        <v>0</v>
      </c>
      <c r="N1071" s="7">
        <f t="shared" si="66"/>
        <v>0</v>
      </c>
      <c r="O1071" s="7">
        <f t="shared" si="67"/>
        <v>0</v>
      </c>
      <c r="P1071" s="3"/>
    </row>
    <row r="1072" spans="1:16" x14ac:dyDescent="0.35">
      <c r="A1072" s="7">
        <v>2516</v>
      </c>
      <c r="B1072" s="7" t="str">
        <f>VLOOKUP(A:A,[2]Branch!$B:$C,2,0)</f>
        <v>Ranipet</v>
      </c>
      <c r="C1072" s="7" t="str">
        <f>VLOOKUP(A:A,[2]Branch!$B:$E,4,0)</f>
        <v>WALAJAPET</v>
      </c>
      <c r="D1072" s="7" t="str">
        <f>VLOOKUP(A:A,[2]Branch!$B:$F,5,0)</f>
        <v>VELLORE</v>
      </c>
      <c r="E1072" s="7" t="s">
        <v>497</v>
      </c>
      <c r="F1072" s="7">
        <f>COUNTIF(meeting!A:A,A:A)</f>
        <v>0</v>
      </c>
      <c r="G1072" s="7">
        <f>SUMIF(meeting!A:A,branch!A:A,meeting!G:G)</f>
        <v>0</v>
      </c>
      <c r="H1072" s="7">
        <f>SUMIF(meeting!A:A,branch!A:A,meeting!J:J)/100000</f>
        <v>0</v>
      </c>
      <c r="I1072" s="7">
        <f>COUNTIF(lms!A:A,branch!A:A)</f>
        <v>0</v>
      </c>
      <c r="J1072" s="7">
        <f>SUMIF(lms!A:A,branch!A:A,lms!N:N)</f>
        <v>0</v>
      </c>
      <c r="K1072" s="7">
        <f>SUMIF(lms!A:A,branch!A:A,lms!U:U)/100000</f>
        <v>0</v>
      </c>
      <c r="L1072" s="7">
        <f t="shared" si="64"/>
        <v>0</v>
      </c>
      <c r="M1072" s="7">
        <f t="shared" si="65"/>
        <v>0</v>
      </c>
      <c r="N1072" s="7">
        <f t="shared" si="66"/>
        <v>0</v>
      </c>
      <c r="O1072" s="7">
        <f t="shared" si="67"/>
        <v>0</v>
      </c>
      <c r="P1072" s="3"/>
    </row>
    <row r="1073" spans="1:16" x14ac:dyDescent="0.35">
      <c r="A1073" s="7">
        <v>2329</v>
      </c>
      <c r="B1073" s="7" t="str">
        <f>VLOOKUP(A:A,[2]Branch!$B:$C,2,0)</f>
        <v>Chirayinkeezhu</v>
      </c>
      <c r="C1073" s="7" t="str">
        <f>VLOOKUP(A:A,[2]Branch!$B:$E,4,0)</f>
        <v>THIRUVANANTHAPURAM-5</v>
      </c>
      <c r="D1073" s="7" t="str">
        <f>VLOOKUP(A:A,[2]Branch!$B:$F,5,0)</f>
        <v>TRIVANDRUM REGION</v>
      </c>
      <c r="E1073" s="7" t="s">
        <v>493</v>
      </c>
      <c r="F1073" s="7">
        <f>COUNTIF(meeting!A:A,A:A)</f>
        <v>0</v>
      </c>
      <c r="G1073" s="7">
        <f>SUMIF(meeting!A:A,branch!A:A,meeting!G:G)</f>
        <v>0</v>
      </c>
      <c r="H1073" s="7">
        <f>SUMIF(meeting!A:A,branch!A:A,meeting!J:J)/100000</f>
        <v>0</v>
      </c>
      <c r="I1073" s="7">
        <f>COUNTIF(lms!A:A,branch!A:A)</f>
        <v>0</v>
      </c>
      <c r="J1073" s="7">
        <f>SUMIF(lms!A:A,branch!A:A,lms!N:N)</f>
        <v>0</v>
      </c>
      <c r="K1073" s="7">
        <f>SUMIF(lms!A:A,branch!A:A,lms!U:U)/100000</f>
        <v>0</v>
      </c>
      <c r="L1073" s="7">
        <f t="shared" si="64"/>
        <v>0</v>
      </c>
      <c r="M1073" s="7">
        <f t="shared" si="65"/>
        <v>0</v>
      </c>
      <c r="N1073" s="7">
        <f t="shared" si="66"/>
        <v>0</v>
      </c>
      <c r="O1073" s="7">
        <f t="shared" si="67"/>
        <v>0</v>
      </c>
      <c r="P1073" s="3"/>
    </row>
    <row r="1074" spans="1:16" x14ac:dyDescent="0.35">
      <c r="A1074" s="7">
        <v>92</v>
      </c>
      <c r="B1074" s="7" t="str">
        <f>VLOOKUP(A:A,[2]Branch!$B:$C,2,0)</f>
        <v>Kechery</v>
      </c>
      <c r="C1074" s="7" t="str">
        <f>VLOOKUP(A:A,[2]Branch!$B:$E,4,0)</f>
        <v>THRISSUR-06</v>
      </c>
      <c r="D1074" s="7" t="str">
        <f>VLOOKUP(A:A,[2]Branch!$B:$F,5,0)</f>
        <v>THRISSUR - 1</v>
      </c>
      <c r="E1074" s="7" t="s">
        <v>493</v>
      </c>
      <c r="F1074" s="7">
        <f>COUNTIF(meeting!A:A,A:A)</f>
        <v>0</v>
      </c>
      <c r="G1074" s="7">
        <f>SUMIF(meeting!A:A,branch!A:A,meeting!G:G)</f>
        <v>0</v>
      </c>
      <c r="H1074" s="7">
        <f>SUMIF(meeting!A:A,branch!A:A,meeting!J:J)/100000</f>
        <v>0</v>
      </c>
      <c r="I1074" s="7">
        <f>COUNTIF(lms!A:A,branch!A:A)</f>
        <v>0</v>
      </c>
      <c r="J1074" s="7">
        <f>SUMIF(lms!A:A,branch!A:A,lms!N:N)</f>
        <v>0</v>
      </c>
      <c r="K1074" s="7">
        <f>SUMIF(lms!A:A,branch!A:A,lms!U:U)/100000</f>
        <v>0</v>
      </c>
      <c r="L1074" s="7">
        <f t="shared" si="64"/>
        <v>0</v>
      </c>
      <c r="M1074" s="7">
        <f t="shared" si="65"/>
        <v>0</v>
      </c>
      <c r="N1074" s="7">
        <f t="shared" si="66"/>
        <v>0</v>
      </c>
      <c r="O1074" s="7">
        <f t="shared" si="67"/>
        <v>0</v>
      </c>
      <c r="P1074" s="3"/>
    </row>
    <row r="1075" spans="1:16" x14ac:dyDescent="0.35">
      <c r="A1075" s="7">
        <v>1885</v>
      </c>
      <c r="B1075" s="7" t="str">
        <f>VLOOKUP(A:A,[2]Branch!$B:$C,2,0)</f>
        <v>Kattanam</v>
      </c>
      <c r="C1075" s="7" t="str">
        <f>VLOOKUP(A:A,[2]Branch!$B:$E,4,0)</f>
        <v>ALAPPUZHA-1</v>
      </c>
      <c r="D1075" s="7" t="str">
        <f>VLOOKUP(A:A,[2]Branch!$B:$F,5,0)</f>
        <v>ALAPUZHA</v>
      </c>
      <c r="E1075" s="7" t="s">
        <v>493</v>
      </c>
      <c r="F1075" s="7">
        <f>COUNTIF(meeting!A:A,A:A)</f>
        <v>0</v>
      </c>
      <c r="G1075" s="7">
        <f>SUMIF(meeting!A:A,branch!A:A,meeting!G:G)</f>
        <v>0</v>
      </c>
      <c r="H1075" s="7">
        <f>SUMIF(meeting!A:A,branch!A:A,meeting!J:J)/100000</f>
        <v>0</v>
      </c>
      <c r="I1075" s="7">
        <f>COUNTIF(lms!A:A,branch!A:A)</f>
        <v>0</v>
      </c>
      <c r="J1075" s="7">
        <f>SUMIF(lms!A:A,branch!A:A,lms!N:N)</f>
        <v>0</v>
      </c>
      <c r="K1075" s="7">
        <f>SUMIF(lms!A:A,branch!A:A,lms!U:U)/100000</f>
        <v>0</v>
      </c>
      <c r="L1075" s="7">
        <f t="shared" si="64"/>
        <v>0</v>
      </c>
      <c r="M1075" s="7">
        <f t="shared" si="65"/>
        <v>0</v>
      </c>
      <c r="N1075" s="7">
        <f t="shared" si="66"/>
        <v>0</v>
      </c>
      <c r="O1075" s="7">
        <f t="shared" si="67"/>
        <v>0</v>
      </c>
      <c r="P1075" s="3"/>
    </row>
    <row r="1076" spans="1:16" x14ac:dyDescent="0.35">
      <c r="A1076" s="7">
        <v>2306</v>
      </c>
      <c r="B1076" s="7" t="str">
        <f>VLOOKUP(A:A,[2]Branch!$B:$C,2,0)</f>
        <v>Vakathanam</v>
      </c>
      <c r="C1076" s="7" t="str">
        <f>VLOOKUP(A:A,[2]Branch!$B:$E,4,0)</f>
        <v>KOTTAYAM 4</v>
      </c>
      <c r="D1076" s="7" t="str">
        <f>VLOOKUP(A:A,[2]Branch!$B:$F,5,0)</f>
        <v>ERNAKULAM-2</v>
      </c>
      <c r="E1076" s="7" t="s">
        <v>493</v>
      </c>
      <c r="F1076" s="7">
        <f>COUNTIF(meeting!A:A,A:A)</f>
        <v>0</v>
      </c>
      <c r="G1076" s="7">
        <f>SUMIF(meeting!A:A,branch!A:A,meeting!G:G)</f>
        <v>0</v>
      </c>
      <c r="H1076" s="7">
        <f>SUMIF(meeting!A:A,branch!A:A,meeting!J:J)/100000</f>
        <v>0</v>
      </c>
      <c r="I1076" s="7">
        <f>COUNTIF(lms!A:A,branch!A:A)</f>
        <v>0</v>
      </c>
      <c r="J1076" s="7">
        <f>SUMIF(lms!A:A,branch!A:A,lms!N:N)</f>
        <v>0</v>
      </c>
      <c r="K1076" s="7">
        <f>SUMIF(lms!A:A,branch!A:A,lms!U:U)/100000</f>
        <v>0</v>
      </c>
      <c r="L1076" s="7">
        <f t="shared" si="64"/>
        <v>0</v>
      </c>
      <c r="M1076" s="7">
        <f t="shared" si="65"/>
        <v>0</v>
      </c>
      <c r="N1076" s="7">
        <f t="shared" si="66"/>
        <v>0</v>
      </c>
      <c r="O1076" s="7">
        <f t="shared" si="67"/>
        <v>0</v>
      </c>
      <c r="P1076" s="3"/>
    </row>
    <row r="1077" spans="1:16" x14ac:dyDescent="0.35">
      <c r="A1077" s="7">
        <v>1564</v>
      </c>
      <c r="B1077" s="7" t="str">
        <f>VLOOKUP(A:A,[2]Branch!$B:$C,2,0)</f>
        <v>Allapra</v>
      </c>
      <c r="C1077" s="7" t="str">
        <f>VLOOKUP(A:A,[2]Branch!$B:$E,4,0)</f>
        <v>ERNAKULAM-9</v>
      </c>
      <c r="D1077" s="7" t="str">
        <f>VLOOKUP(A:A,[2]Branch!$B:$F,5,0)</f>
        <v>ERNAKULAM-2</v>
      </c>
      <c r="E1077" s="7" t="s">
        <v>493</v>
      </c>
      <c r="F1077" s="7">
        <f>COUNTIF(meeting!A:A,A:A)</f>
        <v>0</v>
      </c>
      <c r="G1077" s="7">
        <f>SUMIF(meeting!A:A,branch!A:A,meeting!G:G)</f>
        <v>0</v>
      </c>
      <c r="H1077" s="7">
        <f>SUMIF(meeting!A:A,branch!A:A,meeting!J:J)/100000</f>
        <v>0</v>
      </c>
      <c r="I1077" s="7">
        <f>COUNTIF(lms!A:A,branch!A:A)</f>
        <v>0</v>
      </c>
      <c r="J1077" s="7">
        <f>SUMIF(lms!A:A,branch!A:A,lms!N:N)</f>
        <v>0</v>
      </c>
      <c r="K1077" s="7">
        <f>SUMIF(lms!A:A,branch!A:A,lms!U:U)/100000</f>
        <v>0</v>
      </c>
      <c r="L1077" s="7">
        <f t="shared" si="64"/>
        <v>0</v>
      </c>
      <c r="M1077" s="7">
        <f t="shared" si="65"/>
        <v>0</v>
      </c>
      <c r="N1077" s="7">
        <f t="shared" si="66"/>
        <v>0</v>
      </c>
      <c r="O1077" s="7">
        <f t="shared" si="67"/>
        <v>0</v>
      </c>
      <c r="P1077" s="3"/>
    </row>
    <row r="1078" spans="1:16" x14ac:dyDescent="0.35">
      <c r="A1078" s="7">
        <v>3168</v>
      </c>
      <c r="B1078" s="7" t="str">
        <f>VLOOKUP(A:A,[2]Branch!$B:$C,2,0)</f>
        <v>Dolapeta Jn Rajam</v>
      </c>
      <c r="C1078" s="7" t="str">
        <f>VLOOKUP(A:A,[2]Branch!$B:$E,4,0)</f>
        <v>VIJAYANAGARAM 1</v>
      </c>
      <c r="D1078" s="7" t="str">
        <f>VLOOKUP(A:A,[2]Branch!$B:$F,5,0)</f>
        <v>VISHAKHAPATANAM</v>
      </c>
      <c r="E1078" s="7" t="s">
        <v>498</v>
      </c>
      <c r="F1078" s="7">
        <f>COUNTIF(meeting!A:A,A:A)</f>
        <v>0</v>
      </c>
      <c r="G1078" s="7">
        <f>SUMIF(meeting!A:A,branch!A:A,meeting!G:G)</f>
        <v>0</v>
      </c>
      <c r="H1078" s="7">
        <f>SUMIF(meeting!A:A,branch!A:A,meeting!J:J)/100000</f>
        <v>0</v>
      </c>
      <c r="I1078" s="7">
        <f>COUNTIF(lms!A:A,branch!A:A)</f>
        <v>0</v>
      </c>
      <c r="J1078" s="7">
        <f>SUMIF(lms!A:A,branch!A:A,lms!N:N)</f>
        <v>0</v>
      </c>
      <c r="K1078" s="7">
        <f>SUMIF(lms!A:A,branch!A:A,lms!U:U)/100000</f>
        <v>0</v>
      </c>
      <c r="L1078" s="7">
        <f t="shared" si="64"/>
        <v>0</v>
      </c>
      <c r="M1078" s="7">
        <f t="shared" si="65"/>
        <v>0</v>
      </c>
      <c r="N1078" s="7">
        <f t="shared" si="66"/>
        <v>0</v>
      </c>
      <c r="O1078" s="7">
        <f t="shared" si="67"/>
        <v>0</v>
      </c>
      <c r="P1078" s="3"/>
    </row>
    <row r="1079" spans="1:16" x14ac:dyDescent="0.35">
      <c r="A1079" s="7">
        <v>2184</v>
      </c>
      <c r="B1079" s="7" t="str">
        <f>VLOOKUP(A:A,[2]Branch!$B:$C,2,0)</f>
        <v>Gudur</v>
      </c>
      <c r="C1079" s="7" t="str">
        <f>VLOOKUP(A:A,[2]Branch!$B:$E,4,0)</f>
        <v>NELLORE</v>
      </c>
      <c r="D1079" s="7" t="str">
        <f>VLOOKUP(A:A,[2]Branch!$B:$F,5,0)</f>
        <v xml:space="preserve">THIRUPATI </v>
      </c>
      <c r="E1079" s="7" t="s">
        <v>497</v>
      </c>
      <c r="F1079" s="7">
        <f>COUNTIF(meeting!A:A,A:A)</f>
        <v>0</v>
      </c>
      <c r="G1079" s="7">
        <f>SUMIF(meeting!A:A,branch!A:A,meeting!G:G)</f>
        <v>0</v>
      </c>
      <c r="H1079" s="7">
        <f>SUMIF(meeting!A:A,branch!A:A,meeting!J:J)/100000</f>
        <v>0</v>
      </c>
      <c r="I1079" s="7">
        <f>COUNTIF(lms!A:A,branch!A:A)</f>
        <v>0</v>
      </c>
      <c r="J1079" s="7">
        <f>SUMIF(lms!A:A,branch!A:A,lms!N:N)</f>
        <v>0</v>
      </c>
      <c r="K1079" s="7">
        <f>SUMIF(lms!A:A,branch!A:A,lms!U:U)/100000</f>
        <v>0</v>
      </c>
      <c r="L1079" s="7">
        <f t="shared" si="64"/>
        <v>0</v>
      </c>
      <c r="M1079" s="7">
        <f t="shared" si="65"/>
        <v>0</v>
      </c>
      <c r="N1079" s="7">
        <f t="shared" si="66"/>
        <v>0</v>
      </c>
      <c r="O1079" s="7">
        <f t="shared" si="67"/>
        <v>0</v>
      </c>
      <c r="P1079" s="3"/>
    </row>
    <row r="1080" spans="1:16" x14ac:dyDescent="0.35">
      <c r="A1080" s="7">
        <v>1783</v>
      </c>
      <c r="B1080" s="7" t="str">
        <f>VLOOKUP(A:A,[2]Branch!$B:$C,2,0)</f>
        <v>Chidambaram Nagar Tuticorn</v>
      </c>
      <c r="C1080" s="7" t="str">
        <f>VLOOKUP(A:A,[2]Branch!$B:$E,4,0)</f>
        <v>TOOTHUKUDI</v>
      </c>
      <c r="D1080" s="7" t="str">
        <f>VLOOKUP(A:A,[2]Branch!$B:$F,5,0)</f>
        <v>TIRUNELVELI</v>
      </c>
      <c r="E1080" s="7" t="s">
        <v>494</v>
      </c>
      <c r="F1080" s="7">
        <f>COUNTIF(meeting!A:A,A:A)</f>
        <v>0</v>
      </c>
      <c r="G1080" s="7">
        <f>SUMIF(meeting!A:A,branch!A:A,meeting!G:G)</f>
        <v>0</v>
      </c>
      <c r="H1080" s="7">
        <f>SUMIF(meeting!A:A,branch!A:A,meeting!J:J)/100000</f>
        <v>0</v>
      </c>
      <c r="I1080" s="7">
        <f>COUNTIF(lms!A:A,branch!A:A)</f>
        <v>0</v>
      </c>
      <c r="J1080" s="7">
        <f>SUMIF(lms!A:A,branch!A:A,lms!N:N)</f>
        <v>0</v>
      </c>
      <c r="K1080" s="7">
        <f>SUMIF(lms!A:A,branch!A:A,lms!U:U)/100000</f>
        <v>0</v>
      </c>
      <c r="L1080" s="7">
        <f t="shared" si="64"/>
        <v>0</v>
      </c>
      <c r="M1080" s="7">
        <f t="shared" si="65"/>
        <v>0</v>
      </c>
      <c r="N1080" s="7">
        <f t="shared" si="66"/>
        <v>0</v>
      </c>
      <c r="O1080" s="7">
        <f t="shared" si="67"/>
        <v>0</v>
      </c>
      <c r="P1080" s="3"/>
    </row>
    <row r="1081" spans="1:16" x14ac:dyDescent="0.35">
      <c r="A1081" s="7">
        <v>2462</v>
      </c>
      <c r="B1081" s="7" t="str">
        <f>VLOOKUP(A:A,[2]Branch!$B:$C,2,0)</f>
        <v>Bodla-Agra</v>
      </c>
      <c r="C1081" s="7" t="str">
        <f>VLOOKUP(A:A,[2]Branch!$B:$E,4,0)</f>
        <v>AGRA</v>
      </c>
      <c r="D1081" s="7" t="str">
        <f>VLOOKUP(A:A,[2]Branch!$B:$F,5,0)</f>
        <v>AGRA</v>
      </c>
      <c r="E1081" s="7" t="s">
        <v>499</v>
      </c>
      <c r="F1081" s="7">
        <f>COUNTIF(meeting!A:A,A:A)</f>
        <v>0</v>
      </c>
      <c r="G1081" s="7">
        <f>SUMIF(meeting!A:A,branch!A:A,meeting!G:G)</f>
        <v>0</v>
      </c>
      <c r="H1081" s="7">
        <f>SUMIF(meeting!A:A,branch!A:A,meeting!J:J)/100000</f>
        <v>0</v>
      </c>
      <c r="I1081" s="7">
        <f>COUNTIF(lms!A:A,branch!A:A)</f>
        <v>0</v>
      </c>
      <c r="J1081" s="7">
        <f>SUMIF(lms!A:A,branch!A:A,lms!N:N)</f>
        <v>0</v>
      </c>
      <c r="K1081" s="7">
        <f>SUMIF(lms!A:A,branch!A:A,lms!U:U)/100000</f>
        <v>0</v>
      </c>
      <c r="L1081" s="7">
        <f t="shared" si="64"/>
        <v>0</v>
      </c>
      <c r="M1081" s="7">
        <f t="shared" si="65"/>
        <v>0</v>
      </c>
      <c r="N1081" s="7">
        <f t="shared" si="66"/>
        <v>0</v>
      </c>
      <c r="O1081" s="7">
        <f t="shared" si="67"/>
        <v>0</v>
      </c>
      <c r="P1081" s="3"/>
    </row>
    <row r="1082" spans="1:16" x14ac:dyDescent="0.35">
      <c r="A1082" s="7">
        <v>2991</v>
      </c>
      <c r="B1082" s="7" t="str">
        <f>VLOOKUP(A:A,[2]Branch!$B:$C,2,0)</f>
        <v>Rayachoti,Kadiri</v>
      </c>
      <c r="C1082" s="7" t="str">
        <f>VLOOKUP(A:A,[2]Branch!$B:$E,4,0)</f>
        <v>KADIRI</v>
      </c>
      <c r="D1082" s="7" t="str">
        <f>VLOOKUP(A:A,[2]Branch!$B:$F,5,0)</f>
        <v>ANANTHPUR REGION</v>
      </c>
      <c r="E1082" s="7" t="s">
        <v>495</v>
      </c>
      <c r="F1082" s="7">
        <f>COUNTIF(meeting!A:A,A:A)</f>
        <v>0</v>
      </c>
      <c r="G1082" s="7">
        <f>SUMIF(meeting!A:A,branch!A:A,meeting!G:G)</f>
        <v>0</v>
      </c>
      <c r="H1082" s="7">
        <f>SUMIF(meeting!A:A,branch!A:A,meeting!J:J)/100000</f>
        <v>0</v>
      </c>
      <c r="I1082" s="7">
        <f>COUNTIF(lms!A:A,branch!A:A)</f>
        <v>0</v>
      </c>
      <c r="J1082" s="7">
        <f>SUMIF(lms!A:A,branch!A:A,lms!N:N)</f>
        <v>0</v>
      </c>
      <c r="K1082" s="7">
        <f>SUMIF(lms!A:A,branch!A:A,lms!U:U)/100000</f>
        <v>0</v>
      </c>
      <c r="L1082" s="7">
        <f t="shared" si="64"/>
        <v>0</v>
      </c>
      <c r="M1082" s="7">
        <f t="shared" si="65"/>
        <v>0</v>
      </c>
      <c r="N1082" s="7">
        <f t="shared" si="66"/>
        <v>0</v>
      </c>
      <c r="O1082" s="7">
        <f t="shared" si="67"/>
        <v>0</v>
      </c>
      <c r="P1082" s="3"/>
    </row>
    <row r="1083" spans="1:16" x14ac:dyDescent="0.35">
      <c r="A1083" s="7">
        <v>3038</v>
      </c>
      <c r="B1083" s="7" t="str">
        <f>VLOOKUP(A:A,[2]Branch!$B:$C,2,0)</f>
        <v>Valapad Mafil</v>
      </c>
      <c r="C1083" s="7" t="str">
        <f>VLOOKUP(A:A,[2]Branch!$B:$E,4,0)</f>
        <v>THRISSUR-02</v>
      </c>
      <c r="D1083" s="7" t="str">
        <f>VLOOKUP(A:A,[2]Branch!$B:$F,5,0)</f>
        <v>THRISSUR - 1</v>
      </c>
      <c r="E1083" s="7" t="s">
        <v>493</v>
      </c>
      <c r="F1083" s="7">
        <f>COUNTIF(meeting!A:A,A:A)</f>
        <v>0</v>
      </c>
      <c r="G1083" s="7">
        <f>SUMIF(meeting!A:A,branch!A:A,meeting!G:G)</f>
        <v>0</v>
      </c>
      <c r="H1083" s="7">
        <f>SUMIF(meeting!A:A,branch!A:A,meeting!J:J)/100000</f>
        <v>0</v>
      </c>
      <c r="I1083" s="7">
        <f>COUNTIF(lms!A:A,branch!A:A)</f>
        <v>0</v>
      </c>
      <c r="J1083" s="7">
        <f>SUMIF(lms!A:A,branch!A:A,lms!N:N)</f>
        <v>0</v>
      </c>
      <c r="K1083" s="7">
        <f>SUMIF(lms!A:A,branch!A:A,lms!U:U)/100000</f>
        <v>0</v>
      </c>
      <c r="L1083" s="7">
        <f t="shared" si="64"/>
        <v>0</v>
      </c>
      <c r="M1083" s="7">
        <f t="shared" si="65"/>
        <v>0</v>
      </c>
      <c r="N1083" s="7">
        <f t="shared" si="66"/>
        <v>0</v>
      </c>
      <c r="O1083" s="7">
        <f t="shared" si="67"/>
        <v>0</v>
      </c>
      <c r="P1083" s="3"/>
    </row>
    <row r="1084" spans="1:16" x14ac:dyDescent="0.35">
      <c r="A1084" s="7">
        <v>2397</v>
      </c>
      <c r="B1084" s="7" t="str">
        <f>VLOOKUP(A:A,[2]Branch!$B:$C,2,0)</f>
        <v>Nagji Square Nasik</v>
      </c>
      <c r="C1084" s="7" t="str">
        <f>VLOOKUP(A:A,[2]Branch!$B:$E,4,0)</f>
        <v>NASIK</v>
      </c>
      <c r="D1084" s="7" t="str">
        <f>VLOOKUP(A:A,[2]Branch!$B:$F,5,0)</f>
        <v>AURANGABAD</v>
      </c>
      <c r="E1084" s="7" t="s">
        <v>496</v>
      </c>
      <c r="F1084" s="7">
        <f>COUNTIF(meeting!A:A,A:A)</f>
        <v>0</v>
      </c>
      <c r="G1084" s="7">
        <f>SUMIF(meeting!A:A,branch!A:A,meeting!G:G)</f>
        <v>0</v>
      </c>
      <c r="H1084" s="7">
        <f>SUMIF(meeting!A:A,branch!A:A,meeting!J:J)/100000</f>
        <v>0</v>
      </c>
      <c r="I1084" s="7">
        <f>COUNTIF(lms!A:A,branch!A:A)</f>
        <v>0</v>
      </c>
      <c r="J1084" s="7">
        <f>SUMIF(lms!A:A,branch!A:A,lms!N:N)</f>
        <v>0</v>
      </c>
      <c r="K1084" s="7">
        <f>SUMIF(lms!A:A,branch!A:A,lms!U:U)/100000</f>
        <v>0</v>
      </c>
      <c r="L1084" s="7">
        <f t="shared" si="64"/>
        <v>0</v>
      </c>
      <c r="M1084" s="7">
        <f t="shared" si="65"/>
        <v>0</v>
      </c>
      <c r="N1084" s="7">
        <f t="shared" si="66"/>
        <v>0</v>
      </c>
      <c r="O1084" s="7">
        <f t="shared" si="67"/>
        <v>0</v>
      </c>
      <c r="P1084" s="3"/>
    </row>
    <row r="1085" spans="1:16" x14ac:dyDescent="0.35">
      <c r="A1085" s="7">
        <v>1122</v>
      </c>
      <c r="B1085" s="7" t="str">
        <f>VLOOKUP(A:A,[2]Branch!$B:$C,2,0)</f>
        <v>Patamata Centre</v>
      </c>
      <c r="C1085" s="7" t="str">
        <f>VLOOKUP(A:A,[2]Branch!$B:$E,4,0)</f>
        <v>VIJAYAWADA-2</v>
      </c>
      <c r="D1085" s="7" t="str">
        <f>VLOOKUP(A:A,[2]Branch!$B:$F,5,0)</f>
        <v>VIJAYAWADA REGION</v>
      </c>
      <c r="E1085" s="7" t="s">
        <v>497</v>
      </c>
      <c r="F1085" s="7">
        <f>COUNTIF(meeting!A:A,A:A)</f>
        <v>0</v>
      </c>
      <c r="G1085" s="7">
        <f>SUMIF(meeting!A:A,branch!A:A,meeting!G:G)</f>
        <v>0</v>
      </c>
      <c r="H1085" s="7">
        <f>SUMIF(meeting!A:A,branch!A:A,meeting!J:J)/100000</f>
        <v>0</v>
      </c>
      <c r="I1085" s="7">
        <f>COUNTIF(lms!A:A,branch!A:A)</f>
        <v>0</v>
      </c>
      <c r="J1085" s="7">
        <f>SUMIF(lms!A:A,branch!A:A,lms!N:N)</f>
        <v>0</v>
      </c>
      <c r="K1085" s="7">
        <f>SUMIF(lms!A:A,branch!A:A,lms!U:U)/100000</f>
        <v>0</v>
      </c>
      <c r="L1085" s="7">
        <f t="shared" si="64"/>
        <v>0</v>
      </c>
      <c r="M1085" s="7">
        <f t="shared" si="65"/>
        <v>0</v>
      </c>
      <c r="N1085" s="7">
        <f t="shared" si="66"/>
        <v>0</v>
      </c>
      <c r="O1085" s="7">
        <f t="shared" si="67"/>
        <v>0</v>
      </c>
      <c r="P1085" s="3"/>
    </row>
    <row r="1086" spans="1:16" x14ac:dyDescent="0.35">
      <c r="A1086" s="7">
        <v>1167</v>
      </c>
      <c r="B1086" s="7" t="str">
        <f>VLOOKUP(A:A,[2]Branch!$B:$C,2,0)</f>
        <v>Rajarhat</v>
      </c>
      <c r="C1086" s="7" t="str">
        <f>VLOOKUP(A:A,[2]Branch!$B:$E,4,0)</f>
        <v>KOLKATA-12</v>
      </c>
      <c r="D1086" s="7" t="str">
        <f>VLOOKUP(A:A,[2]Branch!$B:$F,5,0)</f>
        <v>KOLKATA NORTH</v>
      </c>
      <c r="E1086" s="7" t="s">
        <v>498</v>
      </c>
      <c r="F1086" s="7">
        <f>COUNTIF(meeting!A:A,A:A)</f>
        <v>0</v>
      </c>
      <c r="G1086" s="7">
        <f>SUMIF(meeting!A:A,branch!A:A,meeting!G:G)</f>
        <v>0</v>
      </c>
      <c r="H1086" s="7">
        <f>SUMIF(meeting!A:A,branch!A:A,meeting!J:J)/100000</f>
        <v>0</v>
      </c>
      <c r="I1086" s="7">
        <f>COUNTIF(lms!A:A,branch!A:A)</f>
        <v>0</v>
      </c>
      <c r="J1086" s="7">
        <f>SUMIF(lms!A:A,branch!A:A,lms!N:N)</f>
        <v>0</v>
      </c>
      <c r="K1086" s="7">
        <f>SUMIF(lms!A:A,branch!A:A,lms!U:U)/100000</f>
        <v>0</v>
      </c>
      <c r="L1086" s="7">
        <f t="shared" si="64"/>
        <v>0</v>
      </c>
      <c r="M1086" s="7">
        <f t="shared" si="65"/>
        <v>0</v>
      </c>
      <c r="N1086" s="7">
        <f t="shared" si="66"/>
        <v>0</v>
      </c>
      <c r="O1086" s="7">
        <f t="shared" si="67"/>
        <v>0</v>
      </c>
      <c r="P1086" s="3"/>
    </row>
    <row r="1087" spans="1:16" x14ac:dyDescent="0.35">
      <c r="A1087" s="7">
        <v>3107</v>
      </c>
      <c r="B1087" s="7" t="str">
        <f>VLOOKUP(A:A,[2]Branch!$B:$C,2,0)</f>
        <v>M G Road Srinivaspura</v>
      </c>
      <c r="C1087" s="7" t="str">
        <f>VLOOKUP(A:A,[2]Branch!$B:$E,4,0)</f>
        <v>KOLAR-4</v>
      </c>
      <c r="D1087" s="7" t="str">
        <f>VLOOKUP(A:A,[2]Branch!$B:$F,5,0)</f>
        <v>KOLAR</v>
      </c>
      <c r="E1087" s="7" t="s">
        <v>497</v>
      </c>
      <c r="F1087" s="7">
        <f>COUNTIF(meeting!A:A,A:A)</f>
        <v>0</v>
      </c>
      <c r="G1087" s="7">
        <f>SUMIF(meeting!A:A,branch!A:A,meeting!G:G)</f>
        <v>0</v>
      </c>
      <c r="H1087" s="7">
        <f>SUMIF(meeting!A:A,branch!A:A,meeting!J:J)/100000</f>
        <v>0</v>
      </c>
      <c r="I1087" s="7">
        <f>COUNTIF(lms!A:A,branch!A:A)</f>
        <v>0</v>
      </c>
      <c r="J1087" s="7">
        <f>SUMIF(lms!A:A,branch!A:A,lms!N:N)</f>
        <v>0</v>
      </c>
      <c r="K1087" s="7">
        <f>SUMIF(lms!A:A,branch!A:A,lms!U:U)/100000</f>
        <v>0</v>
      </c>
      <c r="L1087" s="7">
        <f t="shared" si="64"/>
        <v>0</v>
      </c>
      <c r="M1087" s="7">
        <f t="shared" si="65"/>
        <v>0</v>
      </c>
      <c r="N1087" s="7">
        <f t="shared" si="66"/>
        <v>0</v>
      </c>
      <c r="O1087" s="7">
        <f t="shared" si="67"/>
        <v>0</v>
      </c>
      <c r="P1087" s="3"/>
    </row>
    <row r="1088" spans="1:16" x14ac:dyDescent="0.35">
      <c r="A1088" s="7">
        <v>1448</v>
      </c>
      <c r="B1088" s="7" t="str">
        <f>VLOOKUP(A:A,[2]Branch!$B:$C,2,0)</f>
        <v>Lamington Road Hubli</v>
      </c>
      <c r="C1088" s="7" t="str">
        <f>VLOOKUP(A:A,[2]Branch!$B:$E,4,0)</f>
        <v>HUBLI-2</v>
      </c>
      <c r="D1088" s="7" t="str">
        <f>VLOOKUP(A:A,[2]Branch!$B:$F,5,0)</f>
        <v>HUBLI REGION</v>
      </c>
      <c r="E1088" s="7" t="s">
        <v>495</v>
      </c>
      <c r="F1088" s="7">
        <f>COUNTIF(meeting!A:A,A:A)</f>
        <v>0</v>
      </c>
      <c r="G1088" s="7">
        <f>SUMIF(meeting!A:A,branch!A:A,meeting!G:G)</f>
        <v>0</v>
      </c>
      <c r="H1088" s="7">
        <f>SUMIF(meeting!A:A,branch!A:A,meeting!J:J)/100000</f>
        <v>0</v>
      </c>
      <c r="I1088" s="7">
        <f>COUNTIF(lms!A:A,branch!A:A)</f>
        <v>0</v>
      </c>
      <c r="J1088" s="7">
        <f>SUMIF(lms!A:A,branch!A:A,lms!N:N)</f>
        <v>0</v>
      </c>
      <c r="K1088" s="7">
        <f>SUMIF(lms!A:A,branch!A:A,lms!U:U)/100000</f>
        <v>0</v>
      </c>
      <c r="L1088" s="7">
        <f t="shared" si="64"/>
        <v>0</v>
      </c>
      <c r="M1088" s="7">
        <f t="shared" si="65"/>
        <v>0</v>
      </c>
      <c r="N1088" s="7">
        <f t="shared" si="66"/>
        <v>0</v>
      </c>
      <c r="O1088" s="7">
        <f t="shared" si="67"/>
        <v>0</v>
      </c>
      <c r="P1088" s="3"/>
    </row>
    <row r="1089" spans="1:16" x14ac:dyDescent="0.35">
      <c r="A1089" s="7">
        <v>1082</v>
      </c>
      <c r="B1089" s="7" t="str">
        <f>VLOOKUP(A:A,[2]Branch!$B:$C,2,0)</f>
        <v>Arilova</v>
      </c>
      <c r="C1089" s="7" t="str">
        <f>VLOOKUP(A:A,[2]Branch!$B:$E,4,0)</f>
        <v>VISAKHAPATNAM 1</v>
      </c>
      <c r="D1089" s="7" t="str">
        <f>VLOOKUP(A:A,[2]Branch!$B:$F,5,0)</f>
        <v>VISHAKHAPATANAM</v>
      </c>
      <c r="E1089" s="7" t="s">
        <v>498</v>
      </c>
      <c r="F1089" s="7">
        <f>COUNTIF(meeting!A:A,A:A)</f>
        <v>0</v>
      </c>
      <c r="G1089" s="7">
        <f>SUMIF(meeting!A:A,branch!A:A,meeting!G:G)</f>
        <v>0</v>
      </c>
      <c r="H1089" s="7">
        <f>SUMIF(meeting!A:A,branch!A:A,meeting!J:J)/100000</f>
        <v>0</v>
      </c>
      <c r="I1089" s="7">
        <f>COUNTIF(lms!A:A,branch!A:A)</f>
        <v>0</v>
      </c>
      <c r="J1089" s="7">
        <f>SUMIF(lms!A:A,branch!A:A,lms!N:N)</f>
        <v>0</v>
      </c>
      <c r="K1089" s="7">
        <f>SUMIF(lms!A:A,branch!A:A,lms!U:U)/100000</f>
        <v>0</v>
      </c>
      <c r="L1089" s="7">
        <f t="shared" si="64"/>
        <v>0</v>
      </c>
      <c r="M1089" s="7">
        <f t="shared" si="65"/>
        <v>0</v>
      </c>
      <c r="N1089" s="7">
        <f t="shared" si="66"/>
        <v>0</v>
      </c>
      <c r="O1089" s="7">
        <f t="shared" si="67"/>
        <v>0</v>
      </c>
      <c r="P1089" s="3"/>
    </row>
    <row r="1090" spans="1:16" x14ac:dyDescent="0.35">
      <c r="A1090" s="7">
        <v>2705</v>
      </c>
      <c r="B1090" s="7" t="str">
        <f>VLOOKUP(A:A,[2]Branch!$B:$C,2,0)</f>
        <v>Thirukovillur</v>
      </c>
      <c r="C1090" s="7" t="str">
        <f>VLOOKUP(A:A,[2]Branch!$B:$E,4,0)</f>
        <v>VILLUPURAM</v>
      </c>
      <c r="D1090" s="7" t="str">
        <f>VLOOKUP(A:A,[2]Branch!$B:$F,5,0)</f>
        <v>PONDICHERY</v>
      </c>
      <c r="E1090" s="7" t="s">
        <v>494</v>
      </c>
      <c r="F1090" s="7">
        <f>COUNTIF(meeting!A:A,A:A)</f>
        <v>0</v>
      </c>
      <c r="G1090" s="7">
        <f>SUMIF(meeting!A:A,branch!A:A,meeting!G:G)</f>
        <v>0</v>
      </c>
      <c r="H1090" s="7">
        <f>SUMIF(meeting!A:A,branch!A:A,meeting!J:J)/100000</f>
        <v>0</v>
      </c>
      <c r="I1090" s="7">
        <f>COUNTIF(lms!A:A,branch!A:A)</f>
        <v>0</v>
      </c>
      <c r="J1090" s="7">
        <f>SUMIF(lms!A:A,branch!A:A,lms!N:N)</f>
        <v>0</v>
      </c>
      <c r="K1090" s="7">
        <f>SUMIF(lms!A:A,branch!A:A,lms!U:U)/100000</f>
        <v>0</v>
      </c>
      <c r="L1090" s="7">
        <f t="shared" ref="L1090:L1153" si="68">F1090+I1090</f>
        <v>0</v>
      </c>
      <c r="M1090" s="7">
        <f t="shared" ref="M1090:M1153" si="69">G1090+J1090</f>
        <v>0</v>
      </c>
      <c r="N1090" s="7">
        <f t="shared" ref="N1090:N1153" si="70">H1090+K1090</f>
        <v>0</v>
      </c>
      <c r="O1090" s="7">
        <f t="shared" ref="O1090:O1153" si="71">F1090</f>
        <v>0</v>
      </c>
      <c r="P1090" s="3"/>
    </row>
    <row r="1091" spans="1:16" x14ac:dyDescent="0.35">
      <c r="A1091" s="7">
        <v>1672</v>
      </c>
      <c r="B1091" s="7" t="str">
        <f>VLOOKUP(A:A,[2]Branch!$B:$C,2,0)</f>
        <v>Narasipatnam</v>
      </c>
      <c r="C1091" s="7" t="str">
        <f>VLOOKUP(A:A,[2]Branch!$B:$E,4,0)</f>
        <v>EAST GODAWARI 1</v>
      </c>
      <c r="D1091" s="7" t="str">
        <f>VLOOKUP(A:A,[2]Branch!$B:$F,5,0)</f>
        <v xml:space="preserve">EAST GODAWARI </v>
      </c>
      <c r="E1091" s="7" t="s">
        <v>498</v>
      </c>
      <c r="F1091" s="7">
        <f>COUNTIF(meeting!A:A,A:A)</f>
        <v>0</v>
      </c>
      <c r="G1091" s="7">
        <f>SUMIF(meeting!A:A,branch!A:A,meeting!G:G)</f>
        <v>0</v>
      </c>
      <c r="H1091" s="7">
        <f>SUMIF(meeting!A:A,branch!A:A,meeting!J:J)/100000</f>
        <v>0</v>
      </c>
      <c r="I1091" s="7">
        <f>COUNTIF(lms!A:A,branch!A:A)</f>
        <v>0</v>
      </c>
      <c r="J1091" s="7">
        <f>SUMIF(lms!A:A,branch!A:A,lms!N:N)</f>
        <v>0</v>
      </c>
      <c r="K1091" s="7">
        <f>SUMIF(lms!A:A,branch!A:A,lms!U:U)/100000</f>
        <v>0</v>
      </c>
      <c r="L1091" s="7">
        <f t="shared" si="68"/>
        <v>0</v>
      </c>
      <c r="M1091" s="7">
        <f t="shared" si="69"/>
        <v>0</v>
      </c>
      <c r="N1091" s="7">
        <f t="shared" si="70"/>
        <v>0</v>
      </c>
      <c r="O1091" s="7">
        <f t="shared" si="71"/>
        <v>0</v>
      </c>
      <c r="P1091" s="3"/>
    </row>
    <row r="1092" spans="1:16" x14ac:dyDescent="0.35">
      <c r="A1092" s="7">
        <v>442</v>
      </c>
      <c r="B1092" s="7" t="str">
        <f>VLOOKUP(A:A,[2]Branch!$B:$C,2,0)</f>
        <v>Kanjirappally</v>
      </c>
      <c r="C1092" s="7" t="str">
        <f>VLOOKUP(A:A,[2]Branch!$B:$E,4,0)</f>
        <v>KOTTAYAM 5</v>
      </c>
      <c r="D1092" s="7" t="str">
        <f>VLOOKUP(A:A,[2]Branch!$B:$F,5,0)</f>
        <v>ERNAKULAM-2</v>
      </c>
      <c r="E1092" s="7" t="s">
        <v>493</v>
      </c>
      <c r="F1092" s="7">
        <f>COUNTIF(meeting!A:A,A:A)</f>
        <v>0</v>
      </c>
      <c r="G1092" s="7">
        <f>SUMIF(meeting!A:A,branch!A:A,meeting!G:G)</f>
        <v>0</v>
      </c>
      <c r="H1092" s="7">
        <f>SUMIF(meeting!A:A,branch!A:A,meeting!J:J)/100000</f>
        <v>0</v>
      </c>
      <c r="I1092" s="7">
        <f>COUNTIF(lms!A:A,branch!A:A)</f>
        <v>0</v>
      </c>
      <c r="J1092" s="7">
        <f>SUMIF(lms!A:A,branch!A:A,lms!N:N)</f>
        <v>0</v>
      </c>
      <c r="K1092" s="7">
        <f>SUMIF(lms!A:A,branch!A:A,lms!U:U)/100000</f>
        <v>0</v>
      </c>
      <c r="L1092" s="7">
        <f t="shared" si="68"/>
        <v>0</v>
      </c>
      <c r="M1092" s="7">
        <f t="shared" si="69"/>
        <v>0</v>
      </c>
      <c r="N1092" s="7">
        <f t="shared" si="70"/>
        <v>0</v>
      </c>
      <c r="O1092" s="7">
        <f t="shared" si="71"/>
        <v>0</v>
      </c>
      <c r="P1092" s="3"/>
    </row>
    <row r="1093" spans="1:16" x14ac:dyDescent="0.35">
      <c r="A1093" s="7">
        <v>313</v>
      </c>
      <c r="B1093" s="7" t="str">
        <f>VLOOKUP(A:A,[2]Branch!$B:$C,2,0)</f>
        <v>Vaikom</v>
      </c>
      <c r="C1093" s="7" t="str">
        <f>VLOOKUP(A:A,[2]Branch!$B:$E,4,0)</f>
        <v>KOTTAYAM 1</v>
      </c>
      <c r="D1093" s="7" t="str">
        <f>VLOOKUP(A:A,[2]Branch!$B:$F,5,0)</f>
        <v>ALAPUZHA</v>
      </c>
      <c r="E1093" s="7" t="s">
        <v>493</v>
      </c>
      <c r="F1093" s="7">
        <f>COUNTIF(meeting!A:A,A:A)</f>
        <v>0</v>
      </c>
      <c r="G1093" s="7">
        <f>SUMIF(meeting!A:A,branch!A:A,meeting!G:G)</f>
        <v>0</v>
      </c>
      <c r="H1093" s="7">
        <f>SUMIF(meeting!A:A,branch!A:A,meeting!J:J)/100000</f>
        <v>0</v>
      </c>
      <c r="I1093" s="7">
        <f>COUNTIF(lms!A:A,branch!A:A)</f>
        <v>0</v>
      </c>
      <c r="J1093" s="7">
        <f>SUMIF(lms!A:A,branch!A:A,lms!N:N)</f>
        <v>0</v>
      </c>
      <c r="K1093" s="7">
        <f>SUMIF(lms!A:A,branch!A:A,lms!U:U)/100000</f>
        <v>0</v>
      </c>
      <c r="L1093" s="7">
        <f t="shared" si="68"/>
        <v>0</v>
      </c>
      <c r="M1093" s="7">
        <f t="shared" si="69"/>
        <v>0</v>
      </c>
      <c r="N1093" s="7">
        <f t="shared" si="70"/>
        <v>0</v>
      </c>
      <c r="O1093" s="7">
        <f t="shared" si="71"/>
        <v>0</v>
      </c>
      <c r="P1093" s="3"/>
    </row>
    <row r="1094" spans="1:16" x14ac:dyDescent="0.35">
      <c r="A1094" s="7">
        <v>369</v>
      </c>
      <c r="B1094" s="7" t="str">
        <f>VLOOKUP(A:A,[2]Branch!$B:$C,2,0)</f>
        <v>Kothamangalam</v>
      </c>
      <c r="C1094" s="7" t="str">
        <f>VLOOKUP(A:A,[2]Branch!$B:$E,4,0)</f>
        <v>ERNAKULAM-9</v>
      </c>
      <c r="D1094" s="7" t="str">
        <f>VLOOKUP(A:A,[2]Branch!$B:$F,5,0)</f>
        <v>ERNAKULAM-2</v>
      </c>
      <c r="E1094" s="7" t="s">
        <v>493</v>
      </c>
      <c r="F1094" s="7">
        <f>COUNTIF(meeting!A:A,A:A)</f>
        <v>0</v>
      </c>
      <c r="G1094" s="7">
        <f>SUMIF(meeting!A:A,branch!A:A,meeting!G:G)</f>
        <v>0</v>
      </c>
      <c r="H1094" s="7">
        <f>SUMIF(meeting!A:A,branch!A:A,meeting!J:J)/100000</f>
        <v>0</v>
      </c>
      <c r="I1094" s="7">
        <f>COUNTIF(lms!A:A,branch!A:A)</f>
        <v>0</v>
      </c>
      <c r="J1094" s="7">
        <f>SUMIF(lms!A:A,branch!A:A,lms!N:N)</f>
        <v>0</v>
      </c>
      <c r="K1094" s="7">
        <f>SUMIF(lms!A:A,branch!A:A,lms!U:U)/100000</f>
        <v>0</v>
      </c>
      <c r="L1094" s="7">
        <f t="shared" si="68"/>
        <v>0</v>
      </c>
      <c r="M1094" s="7">
        <f t="shared" si="69"/>
        <v>0</v>
      </c>
      <c r="N1094" s="7">
        <f t="shared" si="70"/>
        <v>0</v>
      </c>
      <c r="O1094" s="7">
        <f t="shared" si="71"/>
        <v>0</v>
      </c>
      <c r="P1094" s="3"/>
    </row>
    <row r="1095" spans="1:16" x14ac:dyDescent="0.35">
      <c r="A1095" s="7">
        <v>2365</v>
      </c>
      <c r="B1095" s="7" t="str">
        <f>VLOOKUP(A:A,[2]Branch!$B:$C,2,0)</f>
        <v>Kunta Chowraha Jaipur</v>
      </c>
      <c r="C1095" s="7" t="str">
        <f>VLOOKUP(A:A,[2]Branch!$B:$E,4,0)</f>
        <v>JAIPUR-5</v>
      </c>
      <c r="D1095" s="7" t="str">
        <f>VLOOKUP(A:A,[2]Branch!$B:$F,5,0)</f>
        <v>JAIPUR</v>
      </c>
      <c r="E1095" s="7" t="s">
        <v>499</v>
      </c>
      <c r="F1095" s="7">
        <f>COUNTIF(meeting!A:A,A:A)</f>
        <v>0</v>
      </c>
      <c r="G1095" s="7">
        <f>SUMIF(meeting!A:A,branch!A:A,meeting!G:G)</f>
        <v>0</v>
      </c>
      <c r="H1095" s="7">
        <f>SUMIF(meeting!A:A,branch!A:A,meeting!J:J)/100000</f>
        <v>0</v>
      </c>
      <c r="I1095" s="7">
        <f>COUNTIF(lms!A:A,branch!A:A)</f>
        <v>0</v>
      </c>
      <c r="J1095" s="7">
        <f>SUMIF(lms!A:A,branch!A:A,lms!N:N)</f>
        <v>0</v>
      </c>
      <c r="K1095" s="7">
        <f>SUMIF(lms!A:A,branch!A:A,lms!U:U)/100000</f>
        <v>0</v>
      </c>
      <c r="L1095" s="7">
        <f t="shared" si="68"/>
        <v>0</v>
      </c>
      <c r="M1095" s="7">
        <f t="shared" si="69"/>
        <v>0</v>
      </c>
      <c r="N1095" s="7">
        <f t="shared" si="70"/>
        <v>0</v>
      </c>
      <c r="O1095" s="7">
        <f t="shared" si="71"/>
        <v>0</v>
      </c>
      <c r="P1095" s="3"/>
    </row>
    <row r="1096" spans="1:16" x14ac:dyDescent="0.35">
      <c r="A1096" s="7">
        <v>3251</v>
      </c>
      <c r="B1096" s="7" t="str">
        <f>VLOOKUP(A:A,[2]Branch!$B:$C,2,0)</f>
        <v>Obaidulla Ganj,Raisen</v>
      </c>
      <c r="C1096" s="7" t="str">
        <f>VLOOKUP(A:A,[2]Branch!$B:$E,4,0)</f>
        <v>BHOPAL-4</v>
      </c>
      <c r="D1096" s="7" t="str">
        <f>VLOOKUP(A:A,[2]Branch!$B:$F,5,0)</f>
        <v>BHOPAL</v>
      </c>
      <c r="E1096" s="7" t="s">
        <v>496</v>
      </c>
      <c r="F1096" s="7">
        <f>COUNTIF(meeting!A:A,A:A)</f>
        <v>0</v>
      </c>
      <c r="G1096" s="7">
        <f>SUMIF(meeting!A:A,branch!A:A,meeting!G:G)</f>
        <v>0</v>
      </c>
      <c r="H1096" s="7">
        <f>SUMIF(meeting!A:A,branch!A:A,meeting!J:J)/100000</f>
        <v>0</v>
      </c>
      <c r="I1096" s="7">
        <f>COUNTIF(lms!A:A,branch!A:A)</f>
        <v>0</v>
      </c>
      <c r="J1096" s="7">
        <f>SUMIF(lms!A:A,branch!A:A,lms!N:N)</f>
        <v>0</v>
      </c>
      <c r="K1096" s="7">
        <f>SUMIF(lms!A:A,branch!A:A,lms!U:U)/100000</f>
        <v>0</v>
      </c>
      <c r="L1096" s="7">
        <f t="shared" si="68"/>
        <v>0</v>
      </c>
      <c r="M1096" s="7">
        <f t="shared" si="69"/>
        <v>0</v>
      </c>
      <c r="N1096" s="7">
        <f t="shared" si="70"/>
        <v>0</v>
      </c>
      <c r="O1096" s="7">
        <f t="shared" si="71"/>
        <v>0</v>
      </c>
      <c r="P1096" s="3"/>
    </row>
    <row r="1097" spans="1:16" x14ac:dyDescent="0.35">
      <c r="A1097" s="7">
        <v>2267</v>
      </c>
      <c r="B1097" s="7" t="str">
        <f>VLOOKUP(A:A,[2]Branch!$B:$C,2,0)</f>
        <v>Devasandra Main Road K R Pura</v>
      </c>
      <c r="C1097" s="7" t="str">
        <f>VLOOKUP(A:A,[2]Branch!$B:$E,4,0)</f>
        <v>KOLAR-1</v>
      </c>
      <c r="D1097" s="7" t="str">
        <f>VLOOKUP(A:A,[2]Branch!$B:$F,5,0)</f>
        <v>KOLAR</v>
      </c>
      <c r="E1097" s="7" t="s">
        <v>497</v>
      </c>
      <c r="F1097" s="7">
        <f>COUNTIF(meeting!A:A,A:A)</f>
        <v>0</v>
      </c>
      <c r="G1097" s="7">
        <f>SUMIF(meeting!A:A,branch!A:A,meeting!G:G)</f>
        <v>0</v>
      </c>
      <c r="H1097" s="7">
        <f>SUMIF(meeting!A:A,branch!A:A,meeting!J:J)/100000</f>
        <v>0</v>
      </c>
      <c r="I1097" s="7">
        <f>COUNTIF(lms!A:A,branch!A:A)</f>
        <v>0</v>
      </c>
      <c r="J1097" s="7">
        <f>SUMIF(lms!A:A,branch!A:A,lms!N:N)</f>
        <v>0</v>
      </c>
      <c r="K1097" s="7">
        <f>SUMIF(lms!A:A,branch!A:A,lms!U:U)/100000</f>
        <v>0</v>
      </c>
      <c r="L1097" s="7">
        <f t="shared" si="68"/>
        <v>0</v>
      </c>
      <c r="M1097" s="7">
        <f t="shared" si="69"/>
        <v>0</v>
      </c>
      <c r="N1097" s="7">
        <f t="shared" si="70"/>
        <v>0</v>
      </c>
      <c r="O1097" s="7">
        <f t="shared" si="71"/>
        <v>0</v>
      </c>
      <c r="P1097" s="3"/>
    </row>
    <row r="1098" spans="1:16" x14ac:dyDescent="0.35">
      <c r="A1098" s="7">
        <v>3613</v>
      </c>
      <c r="B1098" s="7" t="str">
        <f>VLOOKUP(A:A,[2]Branch!$B:$C,2,0)</f>
        <v>Central Road Agartala</v>
      </c>
      <c r="C1098" s="7" t="str">
        <f>VLOOKUP(A:A,[2]Branch!$B:$E,4,0)</f>
        <v>ASSAM - 2</v>
      </c>
      <c r="D1098" s="7" t="str">
        <f>VLOOKUP(A:A,[2]Branch!$B:$F,5,0)</f>
        <v>ASSAM</v>
      </c>
      <c r="E1098" s="7" t="s">
        <v>498</v>
      </c>
      <c r="F1098" s="7">
        <f>COUNTIF(meeting!A:A,A:A)</f>
        <v>0</v>
      </c>
      <c r="G1098" s="7">
        <f>SUMIF(meeting!A:A,branch!A:A,meeting!G:G)</f>
        <v>0</v>
      </c>
      <c r="H1098" s="7">
        <f>SUMIF(meeting!A:A,branch!A:A,meeting!J:J)/100000</f>
        <v>0</v>
      </c>
      <c r="I1098" s="7">
        <f>COUNTIF(lms!A:A,branch!A:A)</f>
        <v>0</v>
      </c>
      <c r="J1098" s="7">
        <f>SUMIF(lms!A:A,branch!A:A,lms!N:N)</f>
        <v>0</v>
      </c>
      <c r="K1098" s="7">
        <f>SUMIF(lms!A:A,branch!A:A,lms!U:U)/100000</f>
        <v>0</v>
      </c>
      <c r="L1098" s="7">
        <f t="shared" si="68"/>
        <v>0</v>
      </c>
      <c r="M1098" s="7">
        <f t="shared" si="69"/>
        <v>0</v>
      </c>
      <c r="N1098" s="7">
        <f t="shared" si="70"/>
        <v>0</v>
      </c>
      <c r="O1098" s="7">
        <f t="shared" si="71"/>
        <v>0</v>
      </c>
      <c r="P1098" s="3"/>
    </row>
    <row r="1099" spans="1:16" x14ac:dyDescent="0.35">
      <c r="A1099" s="7">
        <v>2320</v>
      </c>
      <c r="B1099" s="7" t="str">
        <f>VLOOKUP(A:A,[2]Branch!$B:$C,2,0)</f>
        <v>Madhugiri</v>
      </c>
      <c r="C1099" s="7" t="str">
        <f>VLOOKUP(A:A,[2]Branch!$B:$E,4,0)</f>
        <v>TUMKUR-1</v>
      </c>
      <c r="D1099" s="7" t="str">
        <f>VLOOKUP(A:A,[2]Branch!$B:$F,5,0)</f>
        <v>TUMKUR</v>
      </c>
      <c r="E1099" s="7" t="s">
        <v>495</v>
      </c>
      <c r="F1099" s="7">
        <f>COUNTIF(meeting!A:A,A:A)</f>
        <v>0</v>
      </c>
      <c r="G1099" s="7">
        <f>SUMIF(meeting!A:A,branch!A:A,meeting!G:G)</f>
        <v>0</v>
      </c>
      <c r="H1099" s="7">
        <f>SUMIF(meeting!A:A,branch!A:A,meeting!J:J)/100000</f>
        <v>0</v>
      </c>
      <c r="I1099" s="7">
        <f>COUNTIF(lms!A:A,branch!A:A)</f>
        <v>0</v>
      </c>
      <c r="J1099" s="7">
        <f>SUMIF(lms!A:A,branch!A:A,lms!N:N)</f>
        <v>0</v>
      </c>
      <c r="K1099" s="7">
        <f>SUMIF(lms!A:A,branch!A:A,lms!U:U)/100000</f>
        <v>0</v>
      </c>
      <c r="L1099" s="7">
        <f t="shared" si="68"/>
        <v>0</v>
      </c>
      <c r="M1099" s="7">
        <f t="shared" si="69"/>
        <v>0</v>
      </c>
      <c r="N1099" s="7">
        <f t="shared" si="70"/>
        <v>0</v>
      </c>
      <c r="O1099" s="7">
        <f t="shared" si="71"/>
        <v>0</v>
      </c>
      <c r="P1099" s="3"/>
    </row>
    <row r="1100" spans="1:16" x14ac:dyDescent="0.35">
      <c r="A1100" s="7">
        <v>968</v>
      </c>
      <c r="B1100" s="7" t="str">
        <f>VLOOKUP(A:A,[2]Branch!$B:$C,2,0)</f>
        <v>Rajapuri</v>
      </c>
      <c r="C1100" s="7" t="str">
        <f>VLOOKUP(A:A,[2]Branch!$B:$E,4,0)</f>
        <v>DELHI-1</v>
      </c>
      <c r="D1100" s="7" t="str">
        <f>VLOOKUP(A:A,[2]Branch!$B:$F,5,0)</f>
        <v>DELHI-1</v>
      </c>
      <c r="E1100" s="7" t="s">
        <v>499</v>
      </c>
      <c r="F1100" s="7">
        <f>COUNTIF(meeting!A:A,A:A)</f>
        <v>0</v>
      </c>
      <c r="G1100" s="7">
        <f>SUMIF(meeting!A:A,branch!A:A,meeting!G:G)</f>
        <v>0</v>
      </c>
      <c r="H1100" s="7">
        <f>SUMIF(meeting!A:A,branch!A:A,meeting!J:J)/100000</f>
        <v>0</v>
      </c>
      <c r="I1100" s="7">
        <f>COUNTIF(lms!A:A,branch!A:A)</f>
        <v>0</v>
      </c>
      <c r="J1100" s="7">
        <f>SUMIF(lms!A:A,branch!A:A,lms!N:N)</f>
        <v>0</v>
      </c>
      <c r="K1100" s="7">
        <f>SUMIF(lms!A:A,branch!A:A,lms!U:U)/100000</f>
        <v>0</v>
      </c>
      <c r="L1100" s="7">
        <f t="shared" si="68"/>
        <v>0</v>
      </c>
      <c r="M1100" s="7">
        <f t="shared" si="69"/>
        <v>0</v>
      </c>
      <c r="N1100" s="7">
        <f t="shared" si="70"/>
        <v>0</v>
      </c>
      <c r="O1100" s="7">
        <f t="shared" si="71"/>
        <v>0</v>
      </c>
      <c r="P1100" s="3"/>
    </row>
    <row r="1101" spans="1:16" x14ac:dyDescent="0.35">
      <c r="A1101" s="7">
        <v>1982</v>
      </c>
      <c r="B1101" s="7" t="str">
        <f>VLOOKUP(A:A,[2]Branch!$B:$C,2,0)</f>
        <v>Luxa Road,Varanasi</v>
      </c>
      <c r="C1101" s="7" t="str">
        <f>VLOOKUP(A:A,[2]Branch!$B:$E,4,0)</f>
        <v>VARANASI 1</v>
      </c>
      <c r="D1101" s="7" t="str">
        <f>VLOOKUP(A:A,[2]Branch!$B:$F,5,0)</f>
        <v>VARANASI</v>
      </c>
      <c r="E1101" s="7" t="s">
        <v>499</v>
      </c>
      <c r="F1101" s="7">
        <f>COUNTIF(meeting!A:A,A:A)</f>
        <v>0</v>
      </c>
      <c r="G1101" s="7">
        <f>SUMIF(meeting!A:A,branch!A:A,meeting!G:G)</f>
        <v>0</v>
      </c>
      <c r="H1101" s="7">
        <f>SUMIF(meeting!A:A,branch!A:A,meeting!J:J)/100000</f>
        <v>0</v>
      </c>
      <c r="I1101" s="7">
        <f>COUNTIF(lms!A:A,branch!A:A)</f>
        <v>0</v>
      </c>
      <c r="J1101" s="7">
        <f>SUMIF(lms!A:A,branch!A:A,lms!N:N)</f>
        <v>0</v>
      </c>
      <c r="K1101" s="7">
        <f>SUMIF(lms!A:A,branch!A:A,lms!U:U)/100000</f>
        <v>0</v>
      </c>
      <c r="L1101" s="7">
        <f t="shared" si="68"/>
        <v>0</v>
      </c>
      <c r="M1101" s="7">
        <f t="shared" si="69"/>
        <v>0</v>
      </c>
      <c r="N1101" s="7">
        <f t="shared" si="70"/>
        <v>0</v>
      </c>
      <c r="O1101" s="7">
        <f t="shared" si="71"/>
        <v>0</v>
      </c>
      <c r="P1101" s="3"/>
    </row>
    <row r="1102" spans="1:16" x14ac:dyDescent="0.35">
      <c r="A1102" s="7">
        <v>3461</v>
      </c>
      <c r="B1102" s="7" t="str">
        <f>VLOOKUP(A:A,[2]Branch!$B:$C,2,0)</f>
        <v>Mehari Khama</v>
      </c>
      <c r="C1102" s="7" t="str">
        <f>VLOOKUP(A:A,[2]Branch!$B:$E,4,0)</f>
        <v>GORAKHPUR 2</v>
      </c>
      <c r="D1102" s="7" t="str">
        <f>VLOOKUP(A:A,[2]Branch!$B:$F,5,0)</f>
        <v>VARANASI</v>
      </c>
      <c r="E1102" s="7" t="s">
        <v>499</v>
      </c>
      <c r="F1102" s="7">
        <f>COUNTIF(meeting!A:A,A:A)</f>
        <v>0</v>
      </c>
      <c r="G1102" s="7">
        <f>SUMIF(meeting!A:A,branch!A:A,meeting!G:G)</f>
        <v>0</v>
      </c>
      <c r="H1102" s="7">
        <f>SUMIF(meeting!A:A,branch!A:A,meeting!J:J)/100000</f>
        <v>0</v>
      </c>
      <c r="I1102" s="7">
        <f>COUNTIF(lms!A:A,branch!A:A)</f>
        <v>0</v>
      </c>
      <c r="J1102" s="7">
        <f>SUMIF(lms!A:A,branch!A:A,lms!N:N)</f>
        <v>0</v>
      </c>
      <c r="K1102" s="7">
        <f>SUMIF(lms!A:A,branch!A:A,lms!U:U)/100000</f>
        <v>0</v>
      </c>
      <c r="L1102" s="7">
        <f t="shared" si="68"/>
        <v>0</v>
      </c>
      <c r="M1102" s="7">
        <f t="shared" si="69"/>
        <v>0</v>
      </c>
      <c r="N1102" s="7">
        <f t="shared" si="70"/>
        <v>0</v>
      </c>
      <c r="O1102" s="7">
        <f t="shared" si="71"/>
        <v>0</v>
      </c>
      <c r="P1102" s="3"/>
    </row>
    <row r="1103" spans="1:16" x14ac:dyDescent="0.35">
      <c r="A1103" s="7">
        <v>2108</v>
      </c>
      <c r="B1103" s="7" t="str">
        <f>VLOOKUP(A:A,[2]Branch!$B:$C,2,0)</f>
        <v>Aganampudi</v>
      </c>
      <c r="C1103" s="7" t="str">
        <f>VLOOKUP(A:A,[2]Branch!$B:$E,4,0)</f>
        <v>EAST GODAWARI 1</v>
      </c>
      <c r="D1103" s="7" t="str">
        <f>VLOOKUP(A:A,[2]Branch!$B:$F,5,0)</f>
        <v xml:space="preserve">EAST GODAWARI </v>
      </c>
      <c r="E1103" s="7" t="s">
        <v>498</v>
      </c>
      <c r="F1103" s="7">
        <f>COUNTIF(meeting!A:A,A:A)</f>
        <v>0</v>
      </c>
      <c r="G1103" s="7">
        <f>SUMIF(meeting!A:A,branch!A:A,meeting!G:G)</f>
        <v>0</v>
      </c>
      <c r="H1103" s="7">
        <f>SUMIF(meeting!A:A,branch!A:A,meeting!J:J)/100000</f>
        <v>0</v>
      </c>
      <c r="I1103" s="7">
        <f>COUNTIF(lms!A:A,branch!A:A)</f>
        <v>0</v>
      </c>
      <c r="J1103" s="7">
        <f>SUMIF(lms!A:A,branch!A:A,lms!N:N)</f>
        <v>0</v>
      </c>
      <c r="K1103" s="7">
        <f>SUMIF(lms!A:A,branch!A:A,lms!U:U)/100000</f>
        <v>0</v>
      </c>
      <c r="L1103" s="7">
        <f t="shared" si="68"/>
        <v>0</v>
      </c>
      <c r="M1103" s="7">
        <f t="shared" si="69"/>
        <v>0</v>
      </c>
      <c r="N1103" s="7">
        <f t="shared" si="70"/>
        <v>0</v>
      </c>
      <c r="O1103" s="7">
        <f t="shared" si="71"/>
        <v>0</v>
      </c>
      <c r="P1103" s="3"/>
    </row>
    <row r="1104" spans="1:16" x14ac:dyDescent="0.35">
      <c r="A1104" s="7">
        <v>190</v>
      </c>
      <c r="B1104" s="7" t="str">
        <f>VLOOKUP(A:A,[2]Branch!$B:$C,2,0)</f>
        <v>Ymr Patty Dindigul</v>
      </c>
      <c r="C1104" s="7" t="str">
        <f>VLOOKUP(A:A,[2]Branch!$B:$E,4,0)</f>
        <v>DINDIGUL-2</v>
      </c>
      <c r="D1104" s="7" t="str">
        <f>VLOOKUP(A:A,[2]Branch!$B:$F,5,0)</f>
        <v>MADURAI</v>
      </c>
      <c r="E1104" s="7" t="s">
        <v>494</v>
      </c>
      <c r="F1104" s="7">
        <f>COUNTIF(meeting!A:A,A:A)</f>
        <v>0</v>
      </c>
      <c r="G1104" s="7">
        <f>SUMIF(meeting!A:A,branch!A:A,meeting!G:G)</f>
        <v>0</v>
      </c>
      <c r="H1104" s="7">
        <f>SUMIF(meeting!A:A,branch!A:A,meeting!J:J)/100000</f>
        <v>0</v>
      </c>
      <c r="I1104" s="7">
        <f>COUNTIF(lms!A:A,branch!A:A)</f>
        <v>0</v>
      </c>
      <c r="J1104" s="7">
        <f>SUMIF(lms!A:A,branch!A:A,lms!N:N)</f>
        <v>0</v>
      </c>
      <c r="K1104" s="7">
        <f>SUMIF(lms!A:A,branch!A:A,lms!U:U)/100000</f>
        <v>0</v>
      </c>
      <c r="L1104" s="7">
        <f t="shared" si="68"/>
        <v>0</v>
      </c>
      <c r="M1104" s="7">
        <f t="shared" si="69"/>
        <v>0</v>
      </c>
      <c r="N1104" s="7">
        <f t="shared" si="70"/>
        <v>0</v>
      </c>
      <c r="O1104" s="7">
        <f t="shared" si="71"/>
        <v>0</v>
      </c>
      <c r="P1104" s="3"/>
    </row>
    <row r="1105" spans="1:16" x14ac:dyDescent="0.35">
      <c r="A1105" s="7">
        <v>3841</v>
      </c>
      <c r="B1105" s="7" t="str">
        <f>VLOOKUP(A:A,[2]Branch!$B:$C,2,0)</f>
        <v>Barbil</v>
      </c>
      <c r="C1105" s="7" t="str">
        <f>VLOOKUP(A:A,[2]Branch!$B:$E,4,0)</f>
        <v>KEONJHAR</v>
      </c>
      <c r="D1105" s="7" t="str">
        <f>VLOOKUP(A:A,[2]Branch!$B:$F,5,0)</f>
        <v>BALASORE</v>
      </c>
      <c r="E1105" s="7" t="s">
        <v>498</v>
      </c>
      <c r="F1105" s="7">
        <f>COUNTIF(meeting!A:A,A:A)</f>
        <v>0</v>
      </c>
      <c r="G1105" s="7">
        <f>SUMIF(meeting!A:A,branch!A:A,meeting!G:G)</f>
        <v>0</v>
      </c>
      <c r="H1105" s="7">
        <f>SUMIF(meeting!A:A,branch!A:A,meeting!J:J)/100000</f>
        <v>0</v>
      </c>
      <c r="I1105" s="7">
        <f>COUNTIF(lms!A:A,branch!A:A)</f>
        <v>0</v>
      </c>
      <c r="J1105" s="7">
        <f>SUMIF(lms!A:A,branch!A:A,lms!N:N)</f>
        <v>0</v>
      </c>
      <c r="K1105" s="7">
        <f>SUMIF(lms!A:A,branch!A:A,lms!U:U)/100000</f>
        <v>0</v>
      </c>
      <c r="L1105" s="7">
        <f t="shared" si="68"/>
        <v>0</v>
      </c>
      <c r="M1105" s="7">
        <f t="shared" si="69"/>
        <v>0</v>
      </c>
      <c r="N1105" s="7">
        <f t="shared" si="70"/>
        <v>0</v>
      </c>
      <c r="O1105" s="7">
        <f t="shared" si="71"/>
        <v>0</v>
      </c>
      <c r="P1105" s="3"/>
    </row>
    <row r="1106" spans="1:16" x14ac:dyDescent="0.35">
      <c r="A1106" s="7">
        <v>2818</v>
      </c>
      <c r="B1106" s="7" t="str">
        <f>VLOOKUP(A:A,[2]Branch!$B:$C,2,0)</f>
        <v>Pattumundai Orissa</v>
      </c>
      <c r="C1106" s="7" t="str">
        <f>VLOOKUP(A:A,[2]Branch!$B:$E,4,0)</f>
        <v>KENDRAPARA</v>
      </c>
      <c r="D1106" s="7" t="str">
        <f>VLOOKUP(A:A,[2]Branch!$B:$F,5,0)</f>
        <v>BALASORE</v>
      </c>
      <c r="E1106" s="7" t="s">
        <v>498</v>
      </c>
      <c r="F1106" s="7">
        <f>COUNTIF(meeting!A:A,A:A)</f>
        <v>0</v>
      </c>
      <c r="G1106" s="7">
        <f>SUMIF(meeting!A:A,branch!A:A,meeting!G:G)</f>
        <v>0</v>
      </c>
      <c r="H1106" s="7">
        <f>SUMIF(meeting!A:A,branch!A:A,meeting!J:J)/100000</f>
        <v>0</v>
      </c>
      <c r="I1106" s="7">
        <f>COUNTIF(lms!A:A,branch!A:A)</f>
        <v>0</v>
      </c>
      <c r="J1106" s="7">
        <f>SUMIF(lms!A:A,branch!A:A,lms!N:N)</f>
        <v>0</v>
      </c>
      <c r="K1106" s="7">
        <f>SUMIF(lms!A:A,branch!A:A,lms!U:U)/100000</f>
        <v>0</v>
      </c>
      <c r="L1106" s="7">
        <f t="shared" si="68"/>
        <v>0</v>
      </c>
      <c r="M1106" s="7">
        <f t="shared" si="69"/>
        <v>0</v>
      </c>
      <c r="N1106" s="7">
        <f t="shared" si="70"/>
        <v>0</v>
      </c>
      <c r="O1106" s="7">
        <f t="shared" si="71"/>
        <v>0</v>
      </c>
      <c r="P1106" s="3"/>
    </row>
    <row r="1107" spans="1:16" x14ac:dyDescent="0.35">
      <c r="A1107" s="7">
        <v>1245</v>
      </c>
      <c r="B1107" s="7" t="str">
        <f>VLOOKUP(A:A,[2]Branch!$B:$C,2,0)</f>
        <v>Hubli</v>
      </c>
      <c r="C1107" s="7" t="str">
        <f>VLOOKUP(A:A,[2]Branch!$B:$E,4,0)</f>
        <v>HUBLI-1</v>
      </c>
      <c r="D1107" s="7" t="str">
        <f>VLOOKUP(A:A,[2]Branch!$B:$F,5,0)</f>
        <v>HUBLI REGION</v>
      </c>
      <c r="E1107" s="7" t="s">
        <v>495</v>
      </c>
      <c r="F1107" s="7">
        <f>COUNTIF(meeting!A:A,A:A)</f>
        <v>0</v>
      </c>
      <c r="G1107" s="7">
        <f>SUMIF(meeting!A:A,branch!A:A,meeting!G:G)</f>
        <v>0</v>
      </c>
      <c r="H1107" s="7">
        <f>SUMIF(meeting!A:A,branch!A:A,meeting!J:J)/100000</f>
        <v>0</v>
      </c>
      <c r="I1107" s="7">
        <f>COUNTIF(lms!A:A,branch!A:A)</f>
        <v>0</v>
      </c>
      <c r="J1107" s="7">
        <f>SUMIF(lms!A:A,branch!A:A,lms!N:N)</f>
        <v>0</v>
      </c>
      <c r="K1107" s="7">
        <f>SUMIF(lms!A:A,branch!A:A,lms!U:U)/100000</f>
        <v>0</v>
      </c>
      <c r="L1107" s="7">
        <f t="shared" si="68"/>
        <v>0</v>
      </c>
      <c r="M1107" s="7">
        <f t="shared" si="69"/>
        <v>0</v>
      </c>
      <c r="N1107" s="7">
        <f t="shared" si="70"/>
        <v>0</v>
      </c>
      <c r="O1107" s="7">
        <f t="shared" si="71"/>
        <v>0</v>
      </c>
      <c r="P1107" s="3"/>
    </row>
    <row r="1108" spans="1:16" x14ac:dyDescent="0.35">
      <c r="A1108" s="7">
        <v>3372</v>
      </c>
      <c r="B1108" s="7" t="str">
        <f>VLOOKUP(A:A,[2]Branch!$B:$C,2,0)</f>
        <v>Gujarathipeta</v>
      </c>
      <c r="C1108" s="7" t="str">
        <f>VLOOKUP(A:A,[2]Branch!$B:$E,4,0)</f>
        <v>SRIKAKULAM-1</v>
      </c>
      <c r="D1108" s="7" t="str">
        <f>VLOOKUP(A:A,[2]Branch!$B:$F,5,0)</f>
        <v>VISHAKHAPATANAM</v>
      </c>
      <c r="E1108" s="7" t="s">
        <v>498</v>
      </c>
      <c r="F1108" s="7">
        <f>COUNTIF(meeting!A:A,A:A)</f>
        <v>0</v>
      </c>
      <c r="G1108" s="7">
        <f>SUMIF(meeting!A:A,branch!A:A,meeting!G:G)</f>
        <v>0</v>
      </c>
      <c r="H1108" s="7">
        <f>SUMIF(meeting!A:A,branch!A:A,meeting!J:J)/100000</f>
        <v>0</v>
      </c>
      <c r="I1108" s="7">
        <f>COUNTIF(lms!A:A,branch!A:A)</f>
        <v>0</v>
      </c>
      <c r="J1108" s="7">
        <f>SUMIF(lms!A:A,branch!A:A,lms!N:N)</f>
        <v>0</v>
      </c>
      <c r="K1108" s="7">
        <f>SUMIF(lms!A:A,branch!A:A,lms!U:U)/100000</f>
        <v>0</v>
      </c>
      <c r="L1108" s="7">
        <f t="shared" si="68"/>
        <v>0</v>
      </c>
      <c r="M1108" s="7">
        <f t="shared" si="69"/>
        <v>0</v>
      </c>
      <c r="N1108" s="7">
        <f t="shared" si="70"/>
        <v>0</v>
      </c>
      <c r="O1108" s="7">
        <f t="shared" si="71"/>
        <v>0</v>
      </c>
      <c r="P1108" s="3"/>
    </row>
    <row r="1109" spans="1:16" x14ac:dyDescent="0.35">
      <c r="A1109" s="7">
        <v>1129</v>
      </c>
      <c r="B1109" s="7" t="str">
        <f>VLOOKUP(A:A,[2]Branch!$B:$C,2,0)</f>
        <v>Salgame Road Hassan</v>
      </c>
      <c r="C1109" s="7" t="str">
        <f>VLOOKUP(A:A,[2]Branch!$B:$E,4,0)</f>
        <v>HASSAN 1</v>
      </c>
      <c r="D1109" s="7" t="str">
        <f>VLOOKUP(A:A,[2]Branch!$B:$F,5,0)</f>
        <v>HASSAN</v>
      </c>
      <c r="E1109" s="7" t="s">
        <v>495</v>
      </c>
      <c r="F1109" s="7">
        <f>COUNTIF(meeting!A:A,A:A)</f>
        <v>0</v>
      </c>
      <c r="G1109" s="7">
        <f>SUMIF(meeting!A:A,branch!A:A,meeting!G:G)</f>
        <v>0</v>
      </c>
      <c r="H1109" s="7">
        <f>SUMIF(meeting!A:A,branch!A:A,meeting!J:J)/100000</f>
        <v>0</v>
      </c>
      <c r="I1109" s="7">
        <f>COUNTIF(lms!A:A,branch!A:A)</f>
        <v>0</v>
      </c>
      <c r="J1109" s="7">
        <f>SUMIF(lms!A:A,branch!A:A,lms!N:N)</f>
        <v>0</v>
      </c>
      <c r="K1109" s="7">
        <f>SUMIF(lms!A:A,branch!A:A,lms!U:U)/100000</f>
        <v>0</v>
      </c>
      <c r="L1109" s="7">
        <f t="shared" si="68"/>
        <v>0</v>
      </c>
      <c r="M1109" s="7">
        <f t="shared" si="69"/>
        <v>0</v>
      </c>
      <c r="N1109" s="7">
        <f t="shared" si="70"/>
        <v>0</v>
      </c>
      <c r="O1109" s="7">
        <f t="shared" si="71"/>
        <v>0</v>
      </c>
      <c r="P1109" s="3"/>
    </row>
    <row r="1110" spans="1:16" x14ac:dyDescent="0.35">
      <c r="A1110" s="7">
        <v>2026</v>
      </c>
      <c r="B1110" s="7" t="str">
        <f>VLOOKUP(A:A,[2]Branch!$B:$C,2,0)</f>
        <v>Palacode Dharmapuri</v>
      </c>
      <c r="C1110" s="7" t="str">
        <f>VLOOKUP(A:A,[2]Branch!$B:$E,4,0)</f>
        <v>KRISHNAGIRI</v>
      </c>
      <c r="D1110" s="7" t="str">
        <f>VLOOKUP(A:A,[2]Branch!$B:$F,5,0)</f>
        <v>SALEM</v>
      </c>
      <c r="E1110" s="7" t="s">
        <v>494</v>
      </c>
      <c r="F1110" s="7">
        <f>COUNTIF(meeting!A:A,A:A)</f>
        <v>0</v>
      </c>
      <c r="G1110" s="7">
        <f>SUMIF(meeting!A:A,branch!A:A,meeting!G:G)</f>
        <v>0</v>
      </c>
      <c r="H1110" s="7">
        <f>SUMIF(meeting!A:A,branch!A:A,meeting!J:J)/100000</f>
        <v>0</v>
      </c>
      <c r="I1110" s="7">
        <f>COUNTIF(lms!A:A,branch!A:A)</f>
        <v>0</v>
      </c>
      <c r="J1110" s="7">
        <f>SUMIF(lms!A:A,branch!A:A,lms!N:N)</f>
        <v>0</v>
      </c>
      <c r="K1110" s="7">
        <f>SUMIF(lms!A:A,branch!A:A,lms!U:U)/100000</f>
        <v>0</v>
      </c>
      <c r="L1110" s="7">
        <f t="shared" si="68"/>
        <v>0</v>
      </c>
      <c r="M1110" s="7">
        <f t="shared" si="69"/>
        <v>0</v>
      </c>
      <c r="N1110" s="7">
        <f t="shared" si="70"/>
        <v>0</v>
      </c>
      <c r="O1110" s="7">
        <f t="shared" si="71"/>
        <v>0</v>
      </c>
      <c r="P1110" s="3"/>
    </row>
    <row r="1111" spans="1:16" x14ac:dyDescent="0.35">
      <c r="A1111" s="7">
        <v>1829</v>
      </c>
      <c r="B1111" s="7" t="str">
        <f>VLOOKUP(A:A,[2]Branch!$B:$C,2,0)</f>
        <v>Bheemunipatnam</v>
      </c>
      <c r="C1111" s="7" t="str">
        <f>VLOOKUP(A:A,[2]Branch!$B:$E,4,0)</f>
        <v>VISAKHAPATNAM 1</v>
      </c>
      <c r="D1111" s="7" t="str">
        <f>VLOOKUP(A:A,[2]Branch!$B:$F,5,0)</f>
        <v>VISHAKHAPATANAM</v>
      </c>
      <c r="E1111" s="7" t="s">
        <v>498</v>
      </c>
      <c r="F1111" s="7">
        <f>COUNTIF(meeting!A:A,A:A)</f>
        <v>0</v>
      </c>
      <c r="G1111" s="7">
        <f>SUMIF(meeting!A:A,branch!A:A,meeting!G:G)</f>
        <v>0</v>
      </c>
      <c r="H1111" s="7">
        <f>SUMIF(meeting!A:A,branch!A:A,meeting!J:J)/100000</f>
        <v>0</v>
      </c>
      <c r="I1111" s="7">
        <f>COUNTIF(lms!A:A,branch!A:A)</f>
        <v>0</v>
      </c>
      <c r="J1111" s="7">
        <f>SUMIF(lms!A:A,branch!A:A,lms!N:N)</f>
        <v>0</v>
      </c>
      <c r="K1111" s="7">
        <f>SUMIF(lms!A:A,branch!A:A,lms!U:U)/100000</f>
        <v>0</v>
      </c>
      <c r="L1111" s="7">
        <f t="shared" si="68"/>
        <v>0</v>
      </c>
      <c r="M1111" s="7">
        <f t="shared" si="69"/>
        <v>0</v>
      </c>
      <c r="N1111" s="7">
        <f t="shared" si="70"/>
        <v>0</v>
      </c>
      <c r="O1111" s="7">
        <f t="shared" si="71"/>
        <v>0</v>
      </c>
      <c r="P1111" s="3"/>
    </row>
    <row r="1112" spans="1:16" x14ac:dyDescent="0.35">
      <c r="A1112" s="7">
        <v>2215</v>
      </c>
      <c r="B1112" s="7" t="str">
        <f>VLOOKUP(A:A,[2]Branch!$B:$C,2,0)</f>
        <v>Arni</v>
      </c>
      <c r="C1112" s="7" t="str">
        <f>VLOOKUP(A:A,[2]Branch!$B:$E,4,0)</f>
        <v>WALAJAPET</v>
      </c>
      <c r="D1112" s="7" t="str">
        <f>VLOOKUP(A:A,[2]Branch!$B:$F,5,0)</f>
        <v>VELLORE</v>
      </c>
      <c r="E1112" s="7" t="s">
        <v>497</v>
      </c>
      <c r="F1112" s="7">
        <f>COUNTIF(meeting!A:A,A:A)</f>
        <v>0</v>
      </c>
      <c r="G1112" s="7">
        <f>SUMIF(meeting!A:A,branch!A:A,meeting!G:G)</f>
        <v>0</v>
      </c>
      <c r="H1112" s="7">
        <f>SUMIF(meeting!A:A,branch!A:A,meeting!J:J)/100000</f>
        <v>0</v>
      </c>
      <c r="I1112" s="7">
        <f>COUNTIF(lms!A:A,branch!A:A)</f>
        <v>0</v>
      </c>
      <c r="J1112" s="7">
        <f>SUMIF(lms!A:A,branch!A:A,lms!N:N)</f>
        <v>0</v>
      </c>
      <c r="K1112" s="7">
        <f>SUMIF(lms!A:A,branch!A:A,lms!U:U)/100000</f>
        <v>0</v>
      </c>
      <c r="L1112" s="7">
        <f t="shared" si="68"/>
        <v>0</v>
      </c>
      <c r="M1112" s="7">
        <f t="shared" si="69"/>
        <v>0</v>
      </c>
      <c r="N1112" s="7">
        <f t="shared" si="70"/>
        <v>0</v>
      </c>
      <c r="O1112" s="7">
        <f t="shared" si="71"/>
        <v>0</v>
      </c>
      <c r="P1112" s="3"/>
    </row>
    <row r="1113" spans="1:16" x14ac:dyDescent="0.35">
      <c r="A1113" s="7">
        <v>1620</v>
      </c>
      <c r="B1113" s="7" t="str">
        <f>VLOOKUP(A:A,[2]Branch!$B:$C,2,0)</f>
        <v>Vidyagiri Bagalkot</v>
      </c>
      <c r="C1113" s="7" t="str">
        <f>VLOOKUP(A:A,[2]Branch!$B:$E,4,0)</f>
        <v>BAGALKOTE</v>
      </c>
      <c r="D1113" s="7" t="str">
        <f>VLOOKUP(A:A,[2]Branch!$B:$F,5,0)</f>
        <v>GULBARGA</v>
      </c>
      <c r="E1113" s="7" t="s">
        <v>492</v>
      </c>
      <c r="F1113" s="7">
        <f>COUNTIF(meeting!A:A,A:A)</f>
        <v>0</v>
      </c>
      <c r="G1113" s="7">
        <f>SUMIF(meeting!A:A,branch!A:A,meeting!G:G)</f>
        <v>0</v>
      </c>
      <c r="H1113" s="7">
        <f>SUMIF(meeting!A:A,branch!A:A,meeting!J:J)/100000</f>
        <v>0</v>
      </c>
      <c r="I1113" s="7">
        <f>COUNTIF(lms!A:A,branch!A:A)</f>
        <v>0</v>
      </c>
      <c r="J1113" s="7">
        <f>SUMIF(lms!A:A,branch!A:A,lms!N:N)</f>
        <v>0</v>
      </c>
      <c r="K1113" s="7">
        <f>SUMIF(lms!A:A,branch!A:A,lms!U:U)/100000</f>
        <v>0</v>
      </c>
      <c r="L1113" s="7">
        <f t="shared" si="68"/>
        <v>0</v>
      </c>
      <c r="M1113" s="7">
        <f t="shared" si="69"/>
        <v>0</v>
      </c>
      <c r="N1113" s="7">
        <f t="shared" si="70"/>
        <v>0</v>
      </c>
      <c r="O1113" s="7">
        <f t="shared" si="71"/>
        <v>0</v>
      </c>
      <c r="P1113" s="3"/>
    </row>
    <row r="1114" spans="1:16" x14ac:dyDescent="0.35">
      <c r="A1114" s="7">
        <v>998</v>
      </c>
      <c r="B1114" s="7" t="str">
        <f>VLOOKUP(A:A,[2]Branch!$B:$C,2,0)</f>
        <v>Guru Angad Nagar</v>
      </c>
      <c r="C1114" s="7" t="str">
        <f>VLOOKUP(A:A,[2]Branch!$B:$E,4,0)</f>
        <v>DELHI-6</v>
      </c>
      <c r="D1114" s="7" t="str">
        <f>VLOOKUP(A:A,[2]Branch!$B:$F,5,0)</f>
        <v>DELHI-2</v>
      </c>
      <c r="E1114" s="7" t="s">
        <v>499</v>
      </c>
      <c r="F1114" s="7">
        <f>COUNTIF(meeting!A:A,A:A)</f>
        <v>0</v>
      </c>
      <c r="G1114" s="7">
        <f>SUMIF(meeting!A:A,branch!A:A,meeting!G:G)</f>
        <v>0</v>
      </c>
      <c r="H1114" s="7">
        <f>SUMIF(meeting!A:A,branch!A:A,meeting!J:J)/100000</f>
        <v>0</v>
      </c>
      <c r="I1114" s="7">
        <f>COUNTIF(lms!A:A,branch!A:A)</f>
        <v>0</v>
      </c>
      <c r="J1114" s="7">
        <f>SUMIF(lms!A:A,branch!A:A,lms!N:N)</f>
        <v>0</v>
      </c>
      <c r="K1114" s="7">
        <f>SUMIF(lms!A:A,branch!A:A,lms!U:U)/100000</f>
        <v>0</v>
      </c>
      <c r="L1114" s="7">
        <f t="shared" si="68"/>
        <v>0</v>
      </c>
      <c r="M1114" s="7">
        <f t="shared" si="69"/>
        <v>0</v>
      </c>
      <c r="N1114" s="7">
        <f t="shared" si="70"/>
        <v>0</v>
      </c>
      <c r="O1114" s="7">
        <f t="shared" si="71"/>
        <v>0</v>
      </c>
      <c r="P1114" s="3"/>
    </row>
    <row r="1115" spans="1:16" x14ac:dyDescent="0.35">
      <c r="A1115" s="7">
        <v>1610</v>
      </c>
      <c r="B1115" s="7" t="str">
        <f>VLOOKUP(A:A,[2]Branch!$B:$C,2,0)</f>
        <v>Indore Road Ujjain</v>
      </c>
      <c r="C1115" s="7" t="str">
        <f>VLOOKUP(A:A,[2]Branch!$B:$E,4,0)</f>
        <v>UJJAIN</v>
      </c>
      <c r="D1115" s="7" t="str">
        <f>VLOOKUP(A:A,[2]Branch!$B:$F,5,0)</f>
        <v>INDORE</v>
      </c>
      <c r="E1115" s="7" t="s">
        <v>496</v>
      </c>
      <c r="F1115" s="7">
        <f>COUNTIF(meeting!A:A,A:A)</f>
        <v>0</v>
      </c>
      <c r="G1115" s="7">
        <f>SUMIF(meeting!A:A,branch!A:A,meeting!G:G)</f>
        <v>0</v>
      </c>
      <c r="H1115" s="7">
        <f>SUMIF(meeting!A:A,branch!A:A,meeting!J:J)/100000</f>
        <v>0</v>
      </c>
      <c r="I1115" s="7">
        <f>COUNTIF(lms!A:A,branch!A:A)</f>
        <v>0</v>
      </c>
      <c r="J1115" s="7">
        <f>SUMIF(lms!A:A,branch!A:A,lms!N:N)</f>
        <v>0</v>
      </c>
      <c r="K1115" s="7">
        <f>SUMIF(lms!A:A,branch!A:A,lms!U:U)/100000</f>
        <v>0</v>
      </c>
      <c r="L1115" s="7">
        <f t="shared" si="68"/>
        <v>0</v>
      </c>
      <c r="M1115" s="7">
        <f t="shared" si="69"/>
        <v>0</v>
      </c>
      <c r="N1115" s="7">
        <f t="shared" si="70"/>
        <v>0</v>
      </c>
      <c r="O1115" s="7">
        <f t="shared" si="71"/>
        <v>0</v>
      </c>
      <c r="P1115" s="3"/>
    </row>
    <row r="1116" spans="1:16" x14ac:dyDescent="0.35">
      <c r="A1116" s="7">
        <v>5</v>
      </c>
      <c r="B1116" s="7" t="str">
        <f>VLOOKUP(A:A,[2]Branch!$B:$C,2,0)</f>
        <v>Kozhikode Vaikom</v>
      </c>
      <c r="C1116" s="7" t="str">
        <f>VLOOKUP(A:A,[2]Branch!$B:$E,4,0)</f>
        <v>KOZHIKODE-3</v>
      </c>
      <c r="D1116" s="7" t="str">
        <f>VLOOKUP(A:A,[2]Branch!$B:$F,5,0)</f>
        <v>KOZHIKODE REGION</v>
      </c>
      <c r="E1116" s="7" t="s">
        <v>493</v>
      </c>
      <c r="F1116" s="7">
        <f>COUNTIF(meeting!A:A,A:A)</f>
        <v>0</v>
      </c>
      <c r="G1116" s="7">
        <f>SUMIF(meeting!A:A,branch!A:A,meeting!G:G)</f>
        <v>0</v>
      </c>
      <c r="H1116" s="7">
        <f>SUMIF(meeting!A:A,branch!A:A,meeting!J:J)/100000</f>
        <v>0</v>
      </c>
      <c r="I1116" s="7">
        <f>COUNTIF(lms!A:A,branch!A:A)</f>
        <v>0</v>
      </c>
      <c r="J1116" s="7">
        <f>SUMIF(lms!A:A,branch!A:A,lms!N:N)</f>
        <v>0</v>
      </c>
      <c r="K1116" s="7">
        <f>SUMIF(lms!A:A,branch!A:A,lms!U:U)/100000</f>
        <v>0</v>
      </c>
      <c r="L1116" s="7">
        <f t="shared" si="68"/>
        <v>0</v>
      </c>
      <c r="M1116" s="7">
        <f t="shared" si="69"/>
        <v>0</v>
      </c>
      <c r="N1116" s="7">
        <f t="shared" si="70"/>
        <v>0</v>
      </c>
      <c r="O1116" s="7">
        <f t="shared" si="71"/>
        <v>0</v>
      </c>
      <c r="P1116" s="3"/>
    </row>
    <row r="1117" spans="1:16" x14ac:dyDescent="0.35">
      <c r="A1117" s="7">
        <v>276</v>
      </c>
      <c r="B1117" s="7" t="str">
        <f>VLOOKUP(A:A,[2]Branch!$B:$C,2,0)</f>
        <v>Kakardooma</v>
      </c>
      <c r="C1117" s="7" t="str">
        <f>VLOOKUP(A:A,[2]Branch!$B:$E,4,0)</f>
        <v>DELHI-6</v>
      </c>
      <c r="D1117" s="7" t="str">
        <f>VLOOKUP(A:A,[2]Branch!$B:$F,5,0)</f>
        <v>DELHI-2</v>
      </c>
      <c r="E1117" s="7" t="s">
        <v>499</v>
      </c>
      <c r="F1117" s="7">
        <f>COUNTIF(meeting!A:A,A:A)</f>
        <v>0</v>
      </c>
      <c r="G1117" s="7">
        <f>SUMIF(meeting!A:A,branch!A:A,meeting!G:G)</f>
        <v>0</v>
      </c>
      <c r="H1117" s="7">
        <f>SUMIF(meeting!A:A,branch!A:A,meeting!J:J)/100000</f>
        <v>0</v>
      </c>
      <c r="I1117" s="7">
        <f>COUNTIF(lms!A:A,branch!A:A)</f>
        <v>0</v>
      </c>
      <c r="J1117" s="7">
        <f>SUMIF(lms!A:A,branch!A:A,lms!N:N)</f>
        <v>0</v>
      </c>
      <c r="K1117" s="7">
        <f>SUMIF(lms!A:A,branch!A:A,lms!U:U)/100000</f>
        <v>0</v>
      </c>
      <c r="L1117" s="7">
        <f t="shared" si="68"/>
        <v>0</v>
      </c>
      <c r="M1117" s="7">
        <f t="shared" si="69"/>
        <v>0</v>
      </c>
      <c r="N1117" s="7">
        <f t="shared" si="70"/>
        <v>0</v>
      </c>
      <c r="O1117" s="7">
        <f t="shared" si="71"/>
        <v>0</v>
      </c>
      <c r="P1117" s="3"/>
    </row>
    <row r="1118" spans="1:16" x14ac:dyDescent="0.35">
      <c r="A1118" s="7">
        <v>2884</v>
      </c>
      <c r="B1118" s="7" t="str">
        <f>VLOOKUP(A:A,[2]Branch!$B:$C,2,0)</f>
        <v>Shimoga Road Harapanahalli Davangare</v>
      </c>
      <c r="C1118" s="7" t="str">
        <f>VLOOKUP(A:A,[2]Branch!$B:$E,4,0)</f>
        <v>DAVANAGERE</v>
      </c>
      <c r="D1118" s="7" t="str">
        <f>VLOOKUP(A:A,[2]Branch!$B:$F,5,0)</f>
        <v>DAVANAGERE</v>
      </c>
      <c r="E1118" s="7" t="s">
        <v>492</v>
      </c>
      <c r="F1118" s="7">
        <f>COUNTIF(meeting!A:A,A:A)</f>
        <v>0</v>
      </c>
      <c r="G1118" s="7">
        <f>SUMIF(meeting!A:A,branch!A:A,meeting!G:G)</f>
        <v>0</v>
      </c>
      <c r="H1118" s="7">
        <f>SUMIF(meeting!A:A,branch!A:A,meeting!J:J)/100000</f>
        <v>0</v>
      </c>
      <c r="I1118" s="7">
        <f>COUNTIF(lms!A:A,branch!A:A)</f>
        <v>0</v>
      </c>
      <c r="J1118" s="7">
        <f>SUMIF(lms!A:A,branch!A:A,lms!N:N)</f>
        <v>0</v>
      </c>
      <c r="K1118" s="7">
        <f>SUMIF(lms!A:A,branch!A:A,lms!U:U)/100000</f>
        <v>0</v>
      </c>
      <c r="L1118" s="7">
        <f t="shared" si="68"/>
        <v>0</v>
      </c>
      <c r="M1118" s="7">
        <f t="shared" si="69"/>
        <v>0</v>
      </c>
      <c r="N1118" s="7">
        <f t="shared" si="70"/>
        <v>0</v>
      </c>
      <c r="O1118" s="7">
        <f t="shared" si="71"/>
        <v>0</v>
      </c>
      <c r="P1118" s="3"/>
    </row>
    <row r="1119" spans="1:16" x14ac:dyDescent="0.35">
      <c r="A1119" s="7">
        <v>1464</v>
      </c>
      <c r="B1119" s="7" t="str">
        <f>VLOOKUP(A:A,[2]Branch!$B:$C,2,0)</f>
        <v>Ankleswar Bharuch</v>
      </c>
      <c r="C1119" s="7" t="str">
        <f>VLOOKUP(A:A,[2]Branch!$B:$E,4,0)</f>
        <v>VADODARA-2</v>
      </c>
      <c r="D1119" s="7" t="str">
        <f>VLOOKUP(A:A,[2]Branch!$B:$F,5,0)</f>
        <v>SOUTH GUJARAT</v>
      </c>
      <c r="E1119" s="7" t="s">
        <v>496</v>
      </c>
      <c r="F1119" s="7">
        <f>COUNTIF(meeting!A:A,A:A)</f>
        <v>0</v>
      </c>
      <c r="G1119" s="7">
        <f>SUMIF(meeting!A:A,branch!A:A,meeting!G:G)</f>
        <v>0</v>
      </c>
      <c r="H1119" s="7">
        <f>SUMIF(meeting!A:A,branch!A:A,meeting!J:J)/100000</f>
        <v>0</v>
      </c>
      <c r="I1119" s="7">
        <f>COUNTIF(lms!A:A,branch!A:A)</f>
        <v>0</v>
      </c>
      <c r="J1119" s="7">
        <f>SUMIF(lms!A:A,branch!A:A,lms!N:N)</f>
        <v>0</v>
      </c>
      <c r="K1119" s="7">
        <f>SUMIF(lms!A:A,branch!A:A,lms!U:U)/100000</f>
        <v>0</v>
      </c>
      <c r="L1119" s="7">
        <f t="shared" si="68"/>
        <v>0</v>
      </c>
      <c r="M1119" s="7">
        <f t="shared" si="69"/>
        <v>0</v>
      </c>
      <c r="N1119" s="7">
        <f t="shared" si="70"/>
        <v>0</v>
      </c>
      <c r="O1119" s="7">
        <f t="shared" si="71"/>
        <v>0</v>
      </c>
      <c r="P1119" s="3"/>
    </row>
    <row r="1120" spans="1:16" x14ac:dyDescent="0.35">
      <c r="A1120" s="7">
        <v>2607</v>
      </c>
      <c r="B1120" s="7" t="str">
        <f>VLOOKUP(A:A,[2]Branch!$B:$C,2,0)</f>
        <v>Kotra Road</v>
      </c>
      <c r="C1120" s="7" t="str">
        <f>VLOOKUP(A:A,[2]Branch!$B:$E,4,0)</f>
        <v>CHHATTISGARH-4</v>
      </c>
      <c r="D1120" s="7" t="str">
        <f>VLOOKUP(A:A,[2]Branch!$B:$F,5,0)</f>
        <v>RAIPUR,CHHATISGARH</v>
      </c>
      <c r="E1120" s="7" t="s">
        <v>498</v>
      </c>
      <c r="F1120" s="7">
        <f>COUNTIF(meeting!A:A,A:A)</f>
        <v>0</v>
      </c>
      <c r="G1120" s="7">
        <f>SUMIF(meeting!A:A,branch!A:A,meeting!G:G)</f>
        <v>0</v>
      </c>
      <c r="H1120" s="7">
        <f>SUMIF(meeting!A:A,branch!A:A,meeting!J:J)/100000</f>
        <v>0</v>
      </c>
      <c r="I1120" s="7">
        <f>COUNTIF(lms!A:A,branch!A:A)</f>
        <v>0</v>
      </c>
      <c r="J1120" s="7">
        <f>SUMIF(lms!A:A,branch!A:A,lms!N:N)</f>
        <v>0</v>
      </c>
      <c r="K1120" s="7">
        <f>SUMIF(lms!A:A,branch!A:A,lms!U:U)/100000</f>
        <v>0</v>
      </c>
      <c r="L1120" s="7">
        <f t="shared" si="68"/>
        <v>0</v>
      </c>
      <c r="M1120" s="7">
        <f t="shared" si="69"/>
        <v>0</v>
      </c>
      <c r="N1120" s="7">
        <f t="shared" si="70"/>
        <v>0</v>
      </c>
      <c r="O1120" s="7">
        <f t="shared" si="71"/>
        <v>0</v>
      </c>
      <c r="P1120" s="3"/>
    </row>
    <row r="1121" spans="1:16" x14ac:dyDescent="0.35">
      <c r="A1121" s="7">
        <v>721</v>
      </c>
      <c r="B1121" s="7" t="str">
        <f>VLOOKUP(A:A,[2]Branch!$B:$C,2,0)</f>
        <v>Mugappair East</v>
      </c>
      <c r="C1121" s="7" t="str">
        <f>VLOOKUP(A:A,[2]Branch!$B:$E,4,0)</f>
        <v>AYANAVARAM</v>
      </c>
      <c r="D1121" s="7" t="str">
        <f>VLOOKUP(A:A,[2]Branch!$B:$F,5,0)</f>
        <v>THIRUVALLUR</v>
      </c>
      <c r="E1121" s="7" t="s">
        <v>497</v>
      </c>
      <c r="F1121" s="7">
        <f>COUNTIF(meeting!A:A,A:A)</f>
        <v>0</v>
      </c>
      <c r="G1121" s="7">
        <f>SUMIF(meeting!A:A,branch!A:A,meeting!G:G)</f>
        <v>0</v>
      </c>
      <c r="H1121" s="7">
        <f>SUMIF(meeting!A:A,branch!A:A,meeting!J:J)/100000</f>
        <v>0</v>
      </c>
      <c r="I1121" s="7">
        <f>COUNTIF(lms!A:A,branch!A:A)</f>
        <v>0</v>
      </c>
      <c r="J1121" s="7">
        <f>SUMIF(lms!A:A,branch!A:A,lms!N:N)</f>
        <v>0</v>
      </c>
      <c r="K1121" s="7">
        <f>SUMIF(lms!A:A,branch!A:A,lms!U:U)/100000</f>
        <v>0</v>
      </c>
      <c r="L1121" s="7">
        <f t="shared" si="68"/>
        <v>0</v>
      </c>
      <c r="M1121" s="7">
        <f t="shared" si="69"/>
        <v>0</v>
      </c>
      <c r="N1121" s="7">
        <f t="shared" si="70"/>
        <v>0</v>
      </c>
      <c r="O1121" s="7">
        <f t="shared" si="71"/>
        <v>0</v>
      </c>
      <c r="P1121" s="3"/>
    </row>
    <row r="1122" spans="1:16" x14ac:dyDescent="0.35">
      <c r="A1122" s="7">
        <v>1571</v>
      </c>
      <c r="B1122" s="7" t="str">
        <f>VLOOKUP(A:A,[2]Branch!$B:$C,2,0)</f>
        <v>Mangalgiri Guntur</v>
      </c>
      <c r="C1122" s="7" t="str">
        <f>VLOOKUP(A:A,[2]Branch!$B:$E,4,0)</f>
        <v>GUNTUR</v>
      </c>
      <c r="D1122" s="7" t="str">
        <f>VLOOKUP(A:A,[2]Branch!$B:$F,5,0)</f>
        <v>VIJAYAWADA REGION</v>
      </c>
      <c r="E1122" s="7" t="s">
        <v>497</v>
      </c>
      <c r="F1122" s="7">
        <f>COUNTIF(meeting!A:A,A:A)</f>
        <v>0</v>
      </c>
      <c r="G1122" s="7">
        <f>SUMIF(meeting!A:A,branch!A:A,meeting!G:G)</f>
        <v>0</v>
      </c>
      <c r="H1122" s="7">
        <f>SUMIF(meeting!A:A,branch!A:A,meeting!J:J)/100000</f>
        <v>0</v>
      </c>
      <c r="I1122" s="7">
        <f>COUNTIF(lms!A:A,branch!A:A)</f>
        <v>0</v>
      </c>
      <c r="J1122" s="7">
        <f>SUMIF(lms!A:A,branch!A:A,lms!N:N)</f>
        <v>0</v>
      </c>
      <c r="K1122" s="7">
        <f>SUMIF(lms!A:A,branch!A:A,lms!U:U)/100000</f>
        <v>0</v>
      </c>
      <c r="L1122" s="7">
        <f t="shared" si="68"/>
        <v>0</v>
      </c>
      <c r="M1122" s="7">
        <f t="shared" si="69"/>
        <v>0</v>
      </c>
      <c r="N1122" s="7">
        <f t="shared" si="70"/>
        <v>0</v>
      </c>
      <c r="O1122" s="7">
        <f t="shared" si="71"/>
        <v>0</v>
      </c>
      <c r="P1122" s="3"/>
    </row>
    <row r="1123" spans="1:16" x14ac:dyDescent="0.35">
      <c r="A1123" s="7">
        <v>1599</v>
      </c>
      <c r="B1123" s="7" t="str">
        <f>VLOOKUP(A:A,[2]Branch!$B:$C,2,0)</f>
        <v>Aska,Laxmi Bazar</v>
      </c>
      <c r="C1123" s="7" t="str">
        <f>VLOOKUP(A:A,[2]Branch!$B:$E,4,0)</f>
        <v>NAYAGARH</v>
      </c>
      <c r="D1123" s="7" t="str">
        <f>VLOOKUP(A:A,[2]Branch!$B:$F,5,0)</f>
        <v>BERHAMPUR</v>
      </c>
      <c r="E1123" s="7" t="s">
        <v>498</v>
      </c>
      <c r="F1123" s="7">
        <f>COUNTIF(meeting!A:A,A:A)</f>
        <v>0</v>
      </c>
      <c r="G1123" s="7">
        <f>SUMIF(meeting!A:A,branch!A:A,meeting!G:G)</f>
        <v>0</v>
      </c>
      <c r="H1123" s="7">
        <f>SUMIF(meeting!A:A,branch!A:A,meeting!J:J)/100000</f>
        <v>0</v>
      </c>
      <c r="I1123" s="7">
        <f>COUNTIF(lms!A:A,branch!A:A)</f>
        <v>0</v>
      </c>
      <c r="J1123" s="7">
        <f>SUMIF(lms!A:A,branch!A:A,lms!N:N)</f>
        <v>0</v>
      </c>
      <c r="K1123" s="7">
        <f>SUMIF(lms!A:A,branch!A:A,lms!U:U)/100000</f>
        <v>0</v>
      </c>
      <c r="L1123" s="7">
        <f t="shared" si="68"/>
        <v>0</v>
      </c>
      <c r="M1123" s="7">
        <f t="shared" si="69"/>
        <v>0</v>
      </c>
      <c r="N1123" s="7">
        <f t="shared" si="70"/>
        <v>0</v>
      </c>
      <c r="O1123" s="7">
        <f t="shared" si="71"/>
        <v>0</v>
      </c>
      <c r="P1123" s="3"/>
    </row>
    <row r="1124" spans="1:16" x14ac:dyDescent="0.35">
      <c r="A1124" s="7">
        <v>1379</v>
      </c>
      <c r="B1124" s="7" t="str">
        <f>VLOOKUP(A:A,[2]Branch!$B:$C,2,0)</f>
        <v>Hiran Mangri Udaipur</v>
      </c>
      <c r="C1124" s="7" t="str">
        <f>VLOOKUP(A:A,[2]Branch!$B:$E,4,0)</f>
        <v>UDAIPUR</v>
      </c>
      <c r="D1124" s="7" t="str">
        <f>VLOOKUP(A:A,[2]Branch!$B:$F,5,0)</f>
        <v>JODHAPUR</v>
      </c>
      <c r="E1124" s="7" t="s">
        <v>499</v>
      </c>
      <c r="F1124" s="7">
        <f>COUNTIF(meeting!A:A,A:A)</f>
        <v>0</v>
      </c>
      <c r="G1124" s="7">
        <f>SUMIF(meeting!A:A,branch!A:A,meeting!G:G)</f>
        <v>0</v>
      </c>
      <c r="H1124" s="7">
        <f>SUMIF(meeting!A:A,branch!A:A,meeting!J:J)/100000</f>
        <v>0</v>
      </c>
      <c r="I1124" s="7">
        <f>COUNTIF(lms!A:A,branch!A:A)</f>
        <v>0</v>
      </c>
      <c r="J1124" s="7">
        <f>SUMIF(lms!A:A,branch!A:A,lms!N:N)</f>
        <v>0</v>
      </c>
      <c r="K1124" s="7">
        <f>SUMIF(lms!A:A,branch!A:A,lms!U:U)/100000</f>
        <v>0</v>
      </c>
      <c r="L1124" s="7">
        <f t="shared" si="68"/>
        <v>0</v>
      </c>
      <c r="M1124" s="7">
        <f t="shared" si="69"/>
        <v>0</v>
      </c>
      <c r="N1124" s="7">
        <f t="shared" si="70"/>
        <v>0</v>
      </c>
      <c r="O1124" s="7">
        <f t="shared" si="71"/>
        <v>0</v>
      </c>
      <c r="P1124" s="3"/>
    </row>
    <row r="1125" spans="1:16" x14ac:dyDescent="0.35">
      <c r="A1125" s="7">
        <v>3084</v>
      </c>
      <c r="B1125" s="7" t="str">
        <f>VLOOKUP(A:A,[2]Branch!$B:$C,2,0)</f>
        <v>Bhagwan Nagar Jind</v>
      </c>
      <c r="C1125" s="7" t="str">
        <f>VLOOKUP(A:A,[2]Branch!$B:$E,4,0)</f>
        <v>HARYANA-1</v>
      </c>
      <c r="D1125" s="7" t="str">
        <f>VLOOKUP(A:A,[2]Branch!$B:$F,5,0)</f>
        <v>HARYANA</v>
      </c>
      <c r="E1125" s="7" t="s">
        <v>499</v>
      </c>
      <c r="F1125" s="7">
        <f>COUNTIF(meeting!A:A,A:A)</f>
        <v>0</v>
      </c>
      <c r="G1125" s="7">
        <f>SUMIF(meeting!A:A,branch!A:A,meeting!G:G)</f>
        <v>0</v>
      </c>
      <c r="H1125" s="7">
        <f>SUMIF(meeting!A:A,branch!A:A,meeting!J:J)/100000</f>
        <v>0</v>
      </c>
      <c r="I1125" s="7">
        <f>COUNTIF(lms!A:A,branch!A:A)</f>
        <v>0</v>
      </c>
      <c r="J1125" s="7">
        <f>SUMIF(lms!A:A,branch!A:A,lms!N:N)</f>
        <v>0</v>
      </c>
      <c r="K1125" s="7">
        <f>SUMIF(lms!A:A,branch!A:A,lms!U:U)/100000</f>
        <v>0</v>
      </c>
      <c r="L1125" s="7">
        <f t="shared" si="68"/>
        <v>0</v>
      </c>
      <c r="M1125" s="7">
        <f t="shared" si="69"/>
        <v>0</v>
      </c>
      <c r="N1125" s="7">
        <f t="shared" si="70"/>
        <v>0</v>
      </c>
      <c r="O1125" s="7">
        <f t="shared" si="71"/>
        <v>0</v>
      </c>
      <c r="P1125" s="3"/>
    </row>
    <row r="1126" spans="1:16" x14ac:dyDescent="0.35">
      <c r="A1126" s="7">
        <v>3201</v>
      </c>
      <c r="B1126" s="7" t="str">
        <f>VLOOKUP(A:A,[2]Branch!$B:$C,2,0)</f>
        <v>F.M College Road,Balasore</v>
      </c>
      <c r="C1126" s="7" t="str">
        <f>VLOOKUP(A:A,[2]Branch!$B:$E,4,0)</f>
        <v>BARIPADA</v>
      </c>
      <c r="D1126" s="7" t="str">
        <f>VLOOKUP(A:A,[2]Branch!$B:$F,5,0)</f>
        <v>BALASORE</v>
      </c>
      <c r="E1126" s="7" t="s">
        <v>498</v>
      </c>
      <c r="F1126" s="7">
        <f>COUNTIF(meeting!A:A,A:A)</f>
        <v>0</v>
      </c>
      <c r="G1126" s="7">
        <f>SUMIF(meeting!A:A,branch!A:A,meeting!G:G)</f>
        <v>0</v>
      </c>
      <c r="H1126" s="7">
        <f>SUMIF(meeting!A:A,branch!A:A,meeting!J:J)/100000</f>
        <v>0</v>
      </c>
      <c r="I1126" s="7">
        <f>COUNTIF(lms!A:A,branch!A:A)</f>
        <v>0</v>
      </c>
      <c r="J1126" s="7">
        <f>SUMIF(lms!A:A,branch!A:A,lms!N:N)</f>
        <v>0</v>
      </c>
      <c r="K1126" s="7">
        <f>SUMIF(lms!A:A,branch!A:A,lms!U:U)/100000</f>
        <v>0</v>
      </c>
      <c r="L1126" s="7">
        <f t="shared" si="68"/>
        <v>0</v>
      </c>
      <c r="M1126" s="7">
        <f t="shared" si="69"/>
        <v>0</v>
      </c>
      <c r="N1126" s="7">
        <f t="shared" si="70"/>
        <v>0</v>
      </c>
      <c r="O1126" s="7">
        <f t="shared" si="71"/>
        <v>0</v>
      </c>
      <c r="P1126" s="3"/>
    </row>
    <row r="1127" spans="1:16" x14ac:dyDescent="0.35">
      <c r="A1127" s="7">
        <v>3433</v>
      </c>
      <c r="B1127" s="7" t="str">
        <f>VLOOKUP(A:A,[2]Branch!$B:$C,2,0)</f>
        <v>Pandharkawada</v>
      </c>
      <c r="C1127" s="7" t="str">
        <f>VLOOKUP(A:A,[2]Branch!$B:$E,4,0)</f>
        <v>WARDHA</v>
      </c>
      <c r="D1127" s="7" t="str">
        <f>VLOOKUP(A:A,[2]Branch!$B:$F,5,0)</f>
        <v>NAGPUR</v>
      </c>
      <c r="E1127" s="7" t="s">
        <v>496</v>
      </c>
      <c r="F1127" s="7">
        <f>COUNTIF(meeting!A:A,A:A)</f>
        <v>0</v>
      </c>
      <c r="G1127" s="7">
        <f>SUMIF(meeting!A:A,branch!A:A,meeting!G:G)</f>
        <v>0</v>
      </c>
      <c r="H1127" s="7">
        <f>SUMIF(meeting!A:A,branch!A:A,meeting!J:J)/100000</f>
        <v>0</v>
      </c>
      <c r="I1127" s="7">
        <f>COUNTIF(lms!A:A,branch!A:A)</f>
        <v>0</v>
      </c>
      <c r="J1127" s="7">
        <f>SUMIF(lms!A:A,branch!A:A,lms!N:N)</f>
        <v>0</v>
      </c>
      <c r="K1127" s="7">
        <f>SUMIF(lms!A:A,branch!A:A,lms!U:U)/100000</f>
        <v>0</v>
      </c>
      <c r="L1127" s="7">
        <f t="shared" si="68"/>
        <v>0</v>
      </c>
      <c r="M1127" s="7">
        <f t="shared" si="69"/>
        <v>0</v>
      </c>
      <c r="N1127" s="7">
        <f t="shared" si="70"/>
        <v>0</v>
      </c>
      <c r="O1127" s="7">
        <f t="shared" si="71"/>
        <v>0</v>
      </c>
      <c r="P1127" s="3"/>
    </row>
    <row r="1128" spans="1:16" x14ac:dyDescent="0.35">
      <c r="A1128" s="7">
        <v>918</v>
      </c>
      <c r="B1128" s="7" t="str">
        <f>VLOOKUP(A:A,[2]Branch!$B:$C,2,0)</f>
        <v>Kachiguda</v>
      </c>
      <c r="C1128" s="7" t="str">
        <f>VLOOKUP(A:A,[2]Branch!$B:$E,4,0)</f>
        <v>HYDERABAD-04</v>
      </c>
      <c r="D1128" s="7" t="str">
        <f>VLOOKUP(A:A,[2]Branch!$B:$F,5,0)</f>
        <v>HYDERABAD REGION</v>
      </c>
      <c r="E1128" s="7" t="s">
        <v>492</v>
      </c>
      <c r="F1128" s="7">
        <f>COUNTIF(meeting!A:A,A:A)</f>
        <v>0</v>
      </c>
      <c r="G1128" s="7">
        <f>SUMIF(meeting!A:A,branch!A:A,meeting!G:G)</f>
        <v>0</v>
      </c>
      <c r="H1128" s="7">
        <f>SUMIF(meeting!A:A,branch!A:A,meeting!J:J)/100000</f>
        <v>0</v>
      </c>
      <c r="I1128" s="7">
        <f>COUNTIF(lms!A:A,branch!A:A)</f>
        <v>0</v>
      </c>
      <c r="J1128" s="7">
        <f>SUMIF(lms!A:A,branch!A:A,lms!N:N)</f>
        <v>0</v>
      </c>
      <c r="K1128" s="7">
        <f>SUMIF(lms!A:A,branch!A:A,lms!U:U)/100000</f>
        <v>0</v>
      </c>
      <c r="L1128" s="7">
        <f t="shared" si="68"/>
        <v>0</v>
      </c>
      <c r="M1128" s="7">
        <f t="shared" si="69"/>
        <v>0</v>
      </c>
      <c r="N1128" s="7">
        <f t="shared" si="70"/>
        <v>0</v>
      </c>
      <c r="O1128" s="7">
        <f t="shared" si="71"/>
        <v>0</v>
      </c>
      <c r="P1128" s="3"/>
    </row>
    <row r="1129" spans="1:16" x14ac:dyDescent="0.35">
      <c r="A1129" s="7">
        <v>259</v>
      </c>
      <c r="B1129" s="7" t="str">
        <f>VLOOKUP(A:A,[2]Branch!$B:$C,2,0)</f>
        <v>Husnabad Busstand</v>
      </c>
      <c r="C1129" s="7" t="str">
        <f>VLOOKUP(A:A,[2]Branch!$B:$E,4,0)</f>
        <v>KARIMNAGAR 1</v>
      </c>
      <c r="D1129" s="7" t="str">
        <f>VLOOKUP(A:A,[2]Branch!$B:$F,5,0)</f>
        <v>KARIMNAGAR</v>
      </c>
      <c r="E1129" s="7" t="s">
        <v>492</v>
      </c>
      <c r="F1129" s="7">
        <f>COUNTIF(meeting!A:A,A:A)</f>
        <v>0</v>
      </c>
      <c r="G1129" s="7">
        <f>SUMIF(meeting!A:A,branch!A:A,meeting!G:G)</f>
        <v>0</v>
      </c>
      <c r="H1129" s="7">
        <f>SUMIF(meeting!A:A,branch!A:A,meeting!J:J)/100000</f>
        <v>0</v>
      </c>
      <c r="I1129" s="7">
        <f>COUNTIF(lms!A:A,branch!A:A)</f>
        <v>0</v>
      </c>
      <c r="J1129" s="7">
        <f>SUMIF(lms!A:A,branch!A:A,lms!N:N)</f>
        <v>0</v>
      </c>
      <c r="K1129" s="7">
        <f>SUMIF(lms!A:A,branch!A:A,lms!U:U)/100000</f>
        <v>0</v>
      </c>
      <c r="L1129" s="7">
        <f t="shared" si="68"/>
        <v>0</v>
      </c>
      <c r="M1129" s="7">
        <f t="shared" si="69"/>
        <v>0</v>
      </c>
      <c r="N1129" s="7">
        <f t="shared" si="70"/>
        <v>0</v>
      </c>
      <c r="O1129" s="7">
        <f t="shared" si="71"/>
        <v>0</v>
      </c>
      <c r="P1129" s="3"/>
    </row>
    <row r="1130" spans="1:16" x14ac:dyDescent="0.35">
      <c r="A1130" s="7">
        <v>1211</v>
      </c>
      <c r="B1130" s="7" t="str">
        <f>VLOOKUP(A:A,[2]Branch!$B:$C,2,0)</f>
        <v>Road No.2  Alwar</v>
      </c>
      <c r="C1130" s="7" t="str">
        <f>VLOOKUP(A:A,[2]Branch!$B:$E,4,0)</f>
        <v>ALWAR</v>
      </c>
      <c r="D1130" s="7" t="str">
        <f>VLOOKUP(A:A,[2]Branch!$B:$F,5,0)</f>
        <v>JAIPUR</v>
      </c>
      <c r="E1130" s="7" t="s">
        <v>499</v>
      </c>
      <c r="F1130" s="7">
        <f>COUNTIF(meeting!A:A,A:A)</f>
        <v>0</v>
      </c>
      <c r="G1130" s="7">
        <f>SUMIF(meeting!A:A,branch!A:A,meeting!G:G)</f>
        <v>0</v>
      </c>
      <c r="H1130" s="7">
        <f>SUMIF(meeting!A:A,branch!A:A,meeting!J:J)/100000</f>
        <v>0</v>
      </c>
      <c r="I1130" s="7">
        <f>COUNTIF(lms!A:A,branch!A:A)</f>
        <v>0</v>
      </c>
      <c r="J1130" s="7">
        <f>SUMIF(lms!A:A,branch!A:A,lms!N:N)</f>
        <v>0</v>
      </c>
      <c r="K1130" s="7">
        <f>SUMIF(lms!A:A,branch!A:A,lms!U:U)/100000</f>
        <v>0</v>
      </c>
      <c r="L1130" s="7">
        <f t="shared" si="68"/>
        <v>0</v>
      </c>
      <c r="M1130" s="7">
        <f t="shared" si="69"/>
        <v>0</v>
      </c>
      <c r="N1130" s="7">
        <f t="shared" si="70"/>
        <v>0</v>
      </c>
      <c r="O1130" s="7">
        <f t="shared" si="71"/>
        <v>0</v>
      </c>
      <c r="P1130" s="3"/>
    </row>
    <row r="1131" spans="1:16" x14ac:dyDescent="0.35">
      <c r="A1131" s="7">
        <v>255</v>
      </c>
      <c r="B1131" s="7" t="str">
        <f>VLOOKUP(A:A,[2]Branch!$B:$C,2,0)</f>
        <v>Madhurai West Masi Street</v>
      </c>
      <c r="C1131" s="7" t="str">
        <f>VLOOKUP(A:A,[2]Branch!$B:$E,4,0)</f>
        <v>MADURAI ARAPALAYAM</v>
      </c>
      <c r="D1131" s="7" t="str">
        <f>VLOOKUP(A:A,[2]Branch!$B:$F,5,0)</f>
        <v>MADURAI</v>
      </c>
      <c r="E1131" s="7" t="s">
        <v>494</v>
      </c>
      <c r="F1131" s="7">
        <f>COUNTIF(meeting!A:A,A:A)</f>
        <v>0</v>
      </c>
      <c r="G1131" s="7">
        <f>SUMIF(meeting!A:A,branch!A:A,meeting!G:G)</f>
        <v>0</v>
      </c>
      <c r="H1131" s="7">
        <f>SUMIF(meeting!A:A,branch!A:A,meeting!J:J)/100000</f>
        <v>0</v>
      </c>
      <c r="I1131" s="7">
        <f>COUNTIF(lms!A:A,branch!A:A)</f>
        <v>0</v>
      </c>
      <c r="J1131" s="7">
        <f>SUMIF(lms!A:A,branch!A:A,lms!N:N)</f>
        <v>0</v>
      </c>
      <c r="K1131" s="7">
        <f>SUMIF(lms!A:A,branch!A:A,lms!U:U)/100000</f>
        <v>0</v>
      </c>
      <c r="L1131" s="7">
        <f t="shared" si="68"/>
        <v>0</v>
      </c>
      <c r="M1131" s="7">
        <f t="shared" si="69"/>
        <v>0</v>
      </c>
      <c r="N1131" s="7">
        <f t="shared" si="70"/>
        <v>0</v>
      </c>
      <c r="O1131" s="7">
        <f t="shared" si="71"/>
        <v>0</v>
      </c>
      <c r="P1131" s="3"/>
    </row>
    <row r="1132" spans="1:16" x14ac:dyDescent="0.35">
      <c r="A1132" s="7">
        <v>3305</v>
      </c>
      <c r="B1132" s="7" t="str">
        <f>VLOOKUP(A:A,[2]Branch!$B:$C,2,0)</f>
        <v>Main Road Bhokar</v>
      </c>
      <c r="C1132" s="7" t="str">
        <f>VLOOKUP(A:A,[2]Branch!$B:$E,4,0)</f>
        <v>NANDED 1</v>
      </c>
      <c r="D1132" s="7" t="str">
        <f>VLOOKUP(A:A,[2]Branch!$B:$F,5,0)</f>
        <v>AURANGABAD</v>
      </c>
      <c r="E1132" s="7" t="s">
        <v>496</v>
      </c>
      <c r="F1132" s="7">
        <f>COUNTIF(meeting!A:A,A:A)</f>
        <v>0</v>
      </c>
      <c r="G1132" s="7">
        <f>SUMIF(meeting!A:A,branch!A:A,meeting!G:G)</f>
        <v>0</v>
      </c>
      <c r="H1132" s="7">
        <f>SUMIF(meeting!A:A,branch!A:A,meeting!J:J)/100000</f>
        <v>0</v>
      </c>
      <c r="I1132" s="7">
        <f>COUNTIF(lms!A:A,branch!A:A)</f>
        <v>0</v>
      </c>
      <c r="J1132" s="7">
        <f>SUMIF(lms!A:A,branch!A:A,lms!N:N)</f>
        <v>0</v>
      </c>
      <c r="K1132" s="7">
        <f>SUMIF(lms!A:A,branch!A:A,lms!U:U)/100000</f>
        <v>0</v>
      </c>
      <c r="L1132" s="7">
        <f t="shared" si="68"/>
        <v>0</v>
      </c>
      <c r="M1132" s="7">
        <f t="shared" si="69"/>
        <v>0</v>
      </c>
      <c r="N1132" s="7">
        <f t="shared" si="70"/>
        <v>0</v>
      </c>
      <c r="O1132" s="7">
        <f t="shared" si="71"/>
        <v>0</v>
      </c>
      <c r="P1132" s="3"/>
    </row>
    <row r="1133" spans="1:16" x14ac:dyDescent="0.35">
      <c r="A1133" s="7">
        <v>1709</v>
      </c>
      <c r="B1133" s="7" t="str">
        <f>VLOOKUP(A:A,[2]Branch!$B:$C,2,0)</f>
        <v>Vazhakulam Aluva</v>
      </c>
      <c r="C1133" s="7" t="str">
        <f>VLOOKUP(A:A,[2]Branch!$B:$E,4,0)</f>
        <v>ERNAKULAM-8</v>
      </c>
      <c r="D1133" s="7" t="str">
        <f>VLOOKUP(A:A,[2]Branch!$B:$F,5,0)</f>
        <v>ERNAKULAM-2</v>
      </c>
      <c r="E1133" s="7" t="s">
        <v>493</v>
      </c>
      <c r="F1133" s="7">
        <f>COUNTIF(meeting!A:A,A:A)</f>
        <v>0</v>
      </c>
      <c r="G1133" s="7">
        <f>SUMIF(meeting!A:A,branch!A:A,meeting!G:G)</f>
        <v>0</v>
      </c>
      <c r="H1133" s="7">
        <f>SUMIF(meeting!A:A,branch!A:A,meeting!J:J)/100000</f>
        <v>0</v>
      </c>
      <c r="I1133" s="7">
        <f>COUNTIF(lms!A:A,branch!A:A)</f>
        <v>0</v>
      </c>
      <c r="J1133" s="7">
        <f>SUMIF(lms!A:A,branch!A:A,lms!N:N)</f>
        <v>0</v>
      </c>
      <c r="K1133" s="7">
        <f>SUMIF(lms!A:A,branch!A:A,lms!U:U)/100000</f>
        <v>0</v>
      </c>
      <c r="L1133" s="7">
        <f t="shared" si="68"/>
        <v>0</v>
      </c>
      <c r="M1133" s="7">
        <f t="shared" si="69"/>
        <v>0</v>
      </c>
      <c r="N1133" s="7">
        <f t="shared" si="70"/>
        <v>0</v>
      </c>
      <c r="O1133" s="7">
        <f t="shared" si="71"/>
        <v>0</v>
      </c>
      <c r="P1133" s="3"/>
    </row>
    <row r="1134" spans="1:16" x14ac:dyDescent="0.35">
      <c r="A1134" s="7">
        <v>3422</v>
      </c>
      <c r="B1134" s="7" t="str">
        <f>VLOOKUP(A:A,[2]Branch!$B:$C,2,0)</f>
        <v>Rachannapet</v>
      </c>
      <c r="C1134" s="7" t="str">
        <f>VLOOKUP(A:A,[2]Branch!$B:$E,4,0)</f>
        <v>KUKATAPALLY-1</v>
      </c>
      <c r="D1134" s="7" t="str">
        <f>VLOOKUP(A:A,[2]Branch!$B:$F,5,0)</f>
        <v>KUKATAPALLY</v>
      </c>
      <c r="E1134" s="7" t="s">
        <v>492</v>
      </c>
      <c r="F1134" s="7">
        <f>COUNTIF(meeting!A:A,A:A)</f>
        <v>0</v>
      </c>
      <c r="G1134" s="7">
        <f>SUMIF(meeting!A:A,branch!A:A,meeting!G:G)</f>
        <v>0</v>
      </c>
      <c r="H1134" s="7">
        <f>SUMIF(meeting!A:A,branch!A:A,meeting!J:J)/100000</f>
        <v>0</v>
      </c>
      <c r="I1134" s="7">
        <f>COUNTIF(lms!A:A,branch!A:A)</f>
        <v>0</v>
      </c>
      <c r="J1134" s="7">
        <f>SUMIF(lms!A:A,branch!A:A,lms!N:N)</f>
        <v>0</v>
      </c>
      <c r="K1134" s="7">
        <f>SUMIF(lms!A:A,branch!A:A,lms!U:U)/100000</f>
        <v>0</v>
      </c>
      <c r="L1134" s="7">
        <f t="shared" si="68"/>
        <v>0</v>
      </c>
      <c r="M1134" s="7">
        <f t="shared" si="69"/>
        <v>0</v>
      </c>
      <c r="N1134" s="7">
        <f t="shared" si="70"/>
        <v>0</v>
      </c>
      <c r="O1134" s="7">
        <f t="shared" si="71"/>
        <v>0</v>
      </c>
      <c r="P1134" s="3"/>
    </row>
    <row r="1135" spans="1:16" x14ac:dyDescent="0.35">
      <c r="A1135" s="7">
        <v>1973</v>
      </c>
      <c r="B1135" s="7" t="str">
        <f>VLOOKUP(A:A,[2]Branch!$B:$C,2,0)</f>
        <v>Bidar Main Road</v>
      </c>
      <c r="C1135" s="7" t="str">
        <f>VLOOKUP(A:A,[2]Branch!$B:$E,4,0)</f>
        <v>BIDAR-1</v>
      </c>
      <c r="D1135" s="7" t="str">
        <f>VLOOKUP(A:A,[2]Branch!$B:$F,5,0)</f>
        <v>GULBARGA</v>
      </c>
      <c r="E1135" s="7" t="s">
        <v>492</v>
      </c>
      <c r="F1135" s="7">
        <f>COUNTIF(meeting!A:A,A:A)</f>
        <v>0</v>
      </c>
      <c r="G1135" s="7">
        <f>SUMIF(meeting!A:A,branch!A:A,meeting!G:G)</f>
        <v>0</v>
      </c>
      <c r="H1135" s="7">
        <f>SUMIF(meeting!A:A,branch!A:A,meeting!J:J)/100000</f>
        <v>0</v>
      </c>
      <c r="I1135" s="7">
        <f>COUNTIF(lms!A:A,branch!A:A)</f>
        <v>0</v>
      </c>
      <c r="J1135" s="7">
        <f>SUMIF(lms!A:A,branch!A:A,lms!N:N)</f>
        <v>0</v>
      </c>
      <c r="K1135" s="7">
        <f>SUMIF(lms!A:A,branch!A:A,lms!U:U)/100000</f>
        <v>0</v>
      </c>
      <c r="L1135" s="7">
        <f t="shared" si="68"/>
        <v>0</v>
      </c>
      <c r="M1135" s="7">
        <f t="shared" si="69"/>
        <v>0</v>
      </c>
      <c r="N1135" s="7">
        <f t="shared" si="70"/>
        <v>0</v>
      </c>
      <c r="O1135" s="7">
        <f t="shared" si="71"/>
        <v>0</v>
      </c>
      <c r="P1135" s="3"/>
    </row>
    <row r="1136" spans="1:16" x14ac:dyDescent="0.35">
      <c r="A1136" s="7">
        <v>3091</v>
      </c>
      <c r="B1136" s="7" t="str">
        <f>VLOOKUP(A:A,[2]Branch!$B:$C,2,0)</f>
        <v>College Road,Giddalur</v>
      </c>
      <c r="C1136" s="7" t="str">
        <f>VLOOKUP(A:A,[2]Branch!$B:$E,4,0)</f>
        <v>GIDDALUR</v>
      </c>
      <c r="D1136" s="7" t="str">
        <f>VLOOKUP(A:A,[2]Branch!$B:$F,5,0)</f>
        <v>ONGOLE</v>
      </c>
      <c r="E1136" s="7" t="s">
        <v>497</v>
      </c>
      <c r="F1136" s="7">
        <f>COUNTIF(meeting!A:A,A:A)</f>
        <v>0</v>
      </c>
      <c r="G1136" s="7">
        <f>SUMIF(meeting!A:A,branch!A:A,meeting!G:G)</f>
        <v>0</v>
      </c>
      <c r="H1136" s="7">
        <f>SUMIF(meeting!A:A,branch!A:A,meeting!J:J)/100000</f>
        <v>0</v>
      </c>
      <c r="I1136" s="7">
        <f>COUNTIF(lms!A:A,branch!A:A)</f>
        <v>0</v>
      </c>
      <c r="J1136" s="7">
        <f>SUMIF(lms!A:A,branch!A:A,lms!N:N)</f>
        <v>0</v>
      </c>
      <c r="K1136" s="7">
        <f>SUMIF(lms!A:A,branch!A:A,lms!U:U)/100000</f>
        <v>0</v>
      </c>
      <c r="L1136" s="7">
        <f t="shared" si="68"/>
        <v>0</v>
      </c>
      <c r="M1136" s="7">
        <f t="shared" si="69"/>
        <v>0</v>
      </c>
      <c r="N1136" s="7">
        <f t="shared" si="70"/>
        <v>0</v>
      </c>
      <c r="O1136" s="7">
        <f t="shared" si="71"/>
        <v>0</v>
      </c>
      <c r="P1136" s="3"/>
    </row>
    <row r="1137" spans="1:16" x14ac:dyDescent="0.35">
      <c r="A1137" s="7">
        <v>2185</v>
      </c>
      <c r="B1137" s="7" t="str">
        <f>VLOOKUP(A:A,[2]Branch!$B:$C,2,0)</f>
        <v>Derebail</v>
      </c>
      <c r="C1137" s="7" t="str">
        <f>VLOOKUP(A:A,[2]Branch!$B:$E,4,0)</f>
        <v>UDUPI</v>
      </c>
      <c r="D1137" s="7" t="str">
        <f>VLOOKUP(A:A,[2]Branch!$B:$F,5,0)</f>
        <v>MANGALORE</v>
      </c>
      <c r="E1137" s="7" t="s">
        <v>495</v>
      </c>
      <c r="F1137" s="7">
        <f>COUNTIF(meeting!A:A,A:A)</f>
        <v>0</v>
      </c>
      <c r="G1137" s="7">
        <f>SUMIF(meeting!A:A,branch!A:A,meeting!G:G)</f>
        <v>0</v>
      </c>
      <c r="H1137" s="7">
        <f>SUMIF(meeting!A:A,branch!A:A,meeting!J:J)/100000</f>
        <v>0</v>
      </c>
      <c r="I1137" s="7">
        <f>COUNTIF(lms!A:A,branch!A:A)</f>
        <v>0</v>
      </c>
      <c r="J1137" s="7">
        <f>SUMIF(lms!A:A,branch!A:A,lms!N:N)</f>
        <v>0</v>
      </c>
      <c r="K1137" s="7">
        <f>SUMIF(lms!A:A,branch!A:A,lms!U:U)/100000</f>
        <v>0</v>
      </c>
      <c r="L1137" s="7">
        <f t="shared" si="68"/>
        <v>0</v>
      </c>
      <c r="M1137" s="7">
        <f t="shared" si="69"/>
        <v>0</v>
      </c>
      <c r="N1137" s="7">
        <f t="shared" si="70"/>
        <v>0</v>
      </c>
      <c r="O1137" s="7">
        <f t="shared" si="71"/>
        <v>0</v>
      </c>
      <c r="P1137" s="3"/>
    </row>
    <row r="1138" spans="1:16" x14ac:dyDescent="0.35">
      <c r="A1138" s="7">
        <v>2085</v>
      </c>
      <c r="B1138" s="7" t="str">
        <f>VLOOKUP(A:A,[2]Branch!$B:$C,2,0)</f>
        <v>Puthupally</v>
      </c>
      <c r="C1138" s="7" t="str">
        <f>VLOOKUP(A:A,[2]Branch!$B:$E,4,0)</f>
        <v>KOTTAYAM 4</v>
      </c>
      <c r="D1138" s="7" t="str">
        <f>VLOOKUP(A:A,[2]Branch!$B:$F,5,0)</f>
        <v>ERNAKULAM-2</v>
      </c>
      <c r="E1138" s="7" t="s">
        <v>493</v>
      </c>
      <c r="F1138" s="7">
        <f>COUNTIF(meeting!A:A,A:A)</f>
        <v>0</v>
      </c>
      <c r="G1138" s="7">
        <f>SUMIF(meeting!A:A,branch!A:A,meeting!G:G)</f>
        <v>0</v>
      </c>
      <c r="H1138" s="7">
        <f>SUMIF(meeting!A:A,branch!A:A,meeting!J:J)/100000</f>
        <v>0</v>
      </c>
      <c r="I1138" s="7">
        <f>COUNTIF(lms!A:A,branch!A:A)</f>
        <v>0</v>
      </c>
      <c r="J1138" s="7">
        <f>SUMIF(lms!A:A,branch!A:A,lms!N:N)</f>
        <v>0</v>
      </c>
      <c r="K1138" s="7">
        <f>SUMIF(lms!A:A,branch!A:A,lms!U:U)/100000</f>
        <v>0</v>
      </c>
      <c r="L1138" s="7">
        <f t="shared" si="68"/>
        <v>0</v>
      </c>
      <c r="M1138" s="7">
        <f t="shared" si="69"/>
        <v>0</v>
      </c>
      <c r="N1138" s="7">
        <f t="shared" si="70"/>
        <v>0</v>
      </c>
      <c r="O1138" s="7">
        <f t="shared" si="71"/>
        <v>0</v>
      </c>
      <c r="P1138" s="3"/>
    </row>
    <row r="1139" spans="1:16" x14ac:dyDescent="0.35">
      <c r="A1139" s="7">
        <v>644</v>
      </c>
      <c r="B1139" s="7" t="str">
        <f>VLOOKUP(A:A,[2]Branch!$B:$C,2,0)</f>
        <v>Nellore Trunk Road</v>
      </c>
      <c r="C1139" s="7" t="str">
        <f>VLOOKUP(A:A,[2]Branch!$B:$E,4,0)</f>
        <v>NELLORE</v>
      </c>
      <c r="D1139" s="7" t="str">
        <f>VLOOKUP(A:A,[2]Branch!$B:$F,5,0)</f>
        <v xml:space="preserve">THIRUPATI </v>
      </c>
      <c r="E1139" s="7" t="s">
        <v>497</v>
      </c>
      <c r="F1139" s="7">
        <f>COUNTIF(meeting!A:A,A:A)</f>
        <v>0</v>
      </c>
      <c r="G1139" s="7">
        <f>SUMIF(meeting!A:A,branch!A:A,meeting!G:G)</f>
        <v>0</v>
      </c>
      <c r="H1139" s="7">
        <f>SUMIF(meeting!A:A,branch!A:A,meeting!J:J)/100000</f>
        <v>0</v>
      </c>
      <c r="I1139" s="7">
        <f>COUNTIF(lms!A:A,branch!A:A)</f>
        <v>0</v>
      </c>
      <c r="J1139" s="7">
        <f>SUMIF(lms!A:A,branch!A:A,lms!N:N)</f>
        <v>0</v>
      </c>
      <c r="K1139" s="7">
        <f>SUMIF(lms!A:A,branch!A:A,lms!U:U)/100000</f>
        <v>0</v>
      </c>
      <c r="L1139" s="7">
        <f t="shared" si="68"/>
        <v>0</v>
      </c>
      <c r="M1139" s="7">
        <f t="shared" si="69"/>
        <v>0</v>
      </c>
      <c r="N1139" s="7">
        <f t="shared" si="70"/>
        <v>0</v>
      </c>
      <c r="O1139" s="7">
        <f t="shared" si="71"/>
        <v>0</v>
      </c>
      <c r="P1139" s="3"/>
    </row>
    <row r="1140" spans="1:16" x14ac:dyDescent="0.35">
      <c r="A1140" s="7">
        <v>429</v>
      </c>
      <c r="B1140" s="7" t="str">
        <f>VLOOKUP(A:A,[2]Branch!$B:$C,2,0)</f>
        <v>Punalur</v>
      </c>
      <c r="C1140" s="7" t="str">
        <f>VLOOKUP(A:A,[2]Branch!$B:$E,4,0)</f>
        <v>KOLLAM 5</v>
      </c>
      <c r="D1140" s="7" t="str">
        <f>VLOOKUP(A:A,[2]Branch!$B:$F,5,0)</f>
        <v>KOLLAM REGION</v>
      </c>
      <c r="E1140" s="7" t="s">
        <v>493</v>
      </c>
      <c r="F1140" s="7">
        <f>COUNTIF(meeting!A:A,A:A)</f>
        <v>0</v>
      </c>
      <c r="G1140" s="7">
        <f>SUMIF(meeting!A:A,branch!A:A,meeting!G:G)</f>
        <v>0</v>
      </c>
      <c r="H1140" s="7">
        <f>SUMIF(meeting!A:A,branch!A:A,meeting!J:J)/100000</f>
        <v>0</v>
      </c>
      <c r="I1140" s="7">
        <f>COUNTIF(lms!A:A,branch!A:A)</f>
        <v>0</v>
      </c>
      <c r="J1140" s="7">
        <f>SUMIF(lms!A:A,branch!A:A,lms!N:N)</f>
        <v>0</v>
      </c>
      <c r="K1140" s="7">
        <f>SUMIF(lms!A:A,branch!A:A,lms!U:U)/100000</f>
        <v>0</v>
      </c>
      <c r="L1140" s="7">
        <f t="shared" si="68"/>
        <v>0</v>
      </c>
      <c r="M1140" s="7">
        <f t="shared" si="69"/>
        <v>0</v>
      </c>
      <c r="N1140" s="7">
        <f t="shared" si="70"/>
        <v>0</v>
      </c>
      <c r="O1140" s="7">
        <f t="shared" si="71"/>
        <v>0</v>
      </c>
      <c r="P1140" s="3"/>
    </row>
    <row r="1141" spans="1:16" x14ac:dyDescent="0.35">
      <c r="A1141" s="7">
        <v>3140</v>
      </c>
      <c r="B1141" s="7" t="str">
        <f>VLOOKUP(A:A,[2]Branch!$B:$C,2,0)</f>
        <v>Old Pahargoan</v>
      </c>
      <c r="C1141" s="7" t="str">
        <f>VLOOKUP(A:A,[2]Branch!$B:$E,4,0)</f>
        <v>ANDAMAN</v>
      </c>
      <c r="D1141" s="7" t="str">
        <f>VLOOKUP(A:A,[2]Branch!$B:$F,5,0)</f>
        <v>KANCHIPURAM</v>
      </c>
      <c r="E1141" s="7" t="s">
        <v>497</v>
      </c>
      <c r="F1141" s="7">
        <f>COUNTIF(meeting!A:A,A:A)</f>
        <v>0</v>
      </c>
      <c r="G1141" s="7">
        <f>SUMIF(meeting!A:A,branch!A:A,meeting!G:G)</f>
        <v>0</v>
      </c>
      <c r="H1141" s="7">
        <f>SUMIF(meeting!A:A,branch!A:A,meeting!J:J)/100000</f>
        <v>0</v>
      </c>
      <c r="I1141" s="7">
        <f>COUNTIF(lms!A:A,branch!A:A)</f>
        <v>0</v>
      </c>
      <c r="J1141" s="7">
        <f>SUMIF(lms!A:A,branch!A:A,lms!N:N)</f>
        <v>0</v>
      </c>
      <c r="K1141" s="7">
        <f>SUMIF(lms!A:A,branch!A:A,lms!U:U)/100000</f>
        <v>0</v>
      </c>
      <c r="L1141" s="7">
        <f t="shared" si="68"/>
        <v>0</v>
      </c>
      <c r="M1141" s="7">
        <f t="shared" si="69"/>
        <v>0</v>
      </c>
      <c r="N1141" s="7">
        <f t="shared" si="70"/>
        <v>0</v>
      </c>
      <c r="O1141" s="7">
        <f t="shared" si="71"/>
        <v>0</v>
      </c>
      <c r="P1141" s="3"/>
    </row>
    <row r="1142" spans="1:16" x14ac:dyDescent="0.35">
      <c r="A1142" s="7">
        <v>345</v>
      </c>
      <c r="B1142" s="7" t="str">
        <f>VLOOKUP(A:A,[2]Branch!$B:$C,2,0)</f>
        <v>Mg Road Suryapet</v>
      </c>
      <c r="C1142" s="7" t="str">
        <f>VLOOKUP(A:A,[2]Branch!$B:$E,4,0)</f>
        <v>SURYAPET</v>
      </c>
      <c r="D1142" s="7" t="str">
        <f>VLOOKUP(A:A,[2]Branch!$B:$F,5,0)</f>
        <v>WARANGAL REGION</v>
      </c>
      <c r="E1142" s="7" t="s">
        <v>492</v>
      </c>
      <c r="F1142" s="7">
        <f>COUNTIF(meeting!A:A,A:A)</f>
        <v>0</v>
      </c>
      <c r="G1142" s="7">
        <f>SUMIF(meeting!A:A,branch!A:A,meeting!G:G)</f>
        <v>0</v>
      </c>
      <c r="H1142" s="7">
        <f>SUMIF(meeting!A:A,branch!A:A,meeting!J:J)/100000</f>
        <v>0</v>
      </c>
      <c r="I1142" s="7">
        <f>COUNTIF(lms!A:A,branch!A:A)</f>
        <v>0</v>
      </c>
      <c r="J1142" s="7">
        <f>SUMIF(lms!A:A,branch!A:A,lms!N:N)</f>
        <v>0</v>
      </c>
      <c r="K1142" s="7">
        <f>SUMIF(lms!A:A,branch!A:A,lms!U:U)/100000</f>
        <v>0</v>
      </c>
      <c r="L1142" s="7">
        <f t="shared" si="68"/>
        <v>0</v>
      </c>
      <c r="M1142" s="7">
        <f t="shared" si="69"/>
        <v>0</v>
      </c>
      <c r="N1142" s="7">
        <f t="shared" si="70"/>
        <v>0</v>
      </c>
      <c r="O1142" s="7">
        <f t="shared" si="71"/>
        <v>0</v>
      </c>
      <c r="P1142" s="3"/>
    </row>
    <row r="1143" spans="1:16" x14ac:dyDescent="0.35">
      <c r="A1143" s="7">
        <v>3845</v>
      </c>
      <c r="B1143" s="7" t="str">
        <f>VLOOKUP(A:A,[2]Branch!$B:$C,2,0)</f>
        <v>Keshpur Bazar Kendrapara</v>
      </c>
      <c r="C1143" s="7" t="str">
        <f>VLOOKUP(A:A,[2]Branch!$B:$E,4,0)</f>
        <v>KENDRAPARA</v>
      </c>
      <c r="D1143" s="7" t="str">
        <f>VLOOKUP(A:A,[2]Branch!$B:$F,5,0)</f>
        <v>BALASORE</v>
      </c>
      <c r="E1143" s="7" t="s">
        <v>498</v>
      </c>
      <c r="F1143" s="7">
        <f>COUNTIF(meeting!A:A,A:A)</f>
        <v>0</v>
      </c>
      <c r="G1143" s="7">
        <f>SUMIF(meeting!A:A,branch!A:A,meeting!G:G)</f>
        <v>0</v>
      </c>
      <c r="H1143" s="7">
        <f>SUMIF(meeting!A:A,branch!A:A,meeting!J:J)/100000</f>
        <v>0</v>
      </c>
      <c r="I1143" s="7">
        <f>COUNTIF(lms!A:A,branch!A:A)</f>
        <v>0</v>
      </c>
      <c r="J1143" s="7">
        <f>SUMIF(lms!A:A,branch!A:A,lms!N:N)</f>
        <v>0</v>
      </c>
      <c r="K1143" s="7">
        <f>SUMIF(lms!A:A,branch!A:A,lms!U:U)/100000</f>
        <v>0</v>
      </c>
      <c r="L1143" s="7">
        <f t="shared" si="68"/>
        <v>0</v>
      </c>
      <c r="M1143" s="7">
        <f t="shared" si="69"/>
        <v>0</v>
      </c>
      <c r="N1143" s="7">
        <f t="shared" si="70"/>
        <v>0</v>
      </c>
      <c r="O1143" s="7">
        <f t="shared" si="71"/>
        <v>0</v>
      </c>
      <c r="P1143" s="3"/>
    </row>
    <row r="1144" spans="1:16" x14ac:dyDescent="0.35">
      <c r="A1144" s="7">
        <v>1526</v>
      </c>
      <c r="B1144" s="7" t="str">
        <f>VLOOKUP(A:A,[2]Branch!$B:$C,2,0)</f>
        <v>Prakuta Bazar Sagar</v>
      </c>
      <c r="C1144" s="7" t="str">
        <f>VLOOKUP(A:A,[2]Branch!$B:$E,4,0)</f>
        <v>SAGAR-1</v>
      </c>
      <c r="D1144" s="7" t="str">
        <f>VLOOKUP(A:A,[2]Branch!$B:$F,5,0)</f>
        <v>JABALPUR</v>
      </c>
      <c r="E1144" s="7" t="s">
        <v>496</v>
      </c>
      <c r="F1144" s="7">
        <f>COUNTIF(meeting!A:A,A:A)</f>
        <v>0</v>
      </c>
      <c r="G1144" s="7">
        <f>SUMIF(meeting!A:A,branch!A:A,meeting!G:G)</f>
        <v>0</v>
      </c>
      <c r="H1144" s="7">
        <f>SUMIF(meeting!A:A,branch!A:A,meeting!J:J)/100000</f>
        <v>0</v>
      </c>
      <c r="I1144" s="7">
        <f>COUNTIF(lms!A:A,branch!A:A)</f>
        <v>0</v>
      </c>
      <c r="J1144" s="7">
        <f>SUMIF(lms!A:A,branch!A:A,lms!N:N)</f>
        <v>0</v>
      </c>
      <c r="K1144" s="7">
        <f>SUMIF(lms!A:A,branch!A:A,lms!U:U)/100000</f>
        <v>0</v>
      </c>
      <c r="L1144" s="7">
        <f t="shared" si="68"/>
        <v>0</v>
      </c>
      <c r="M1144" s="7">
        <f t="shared" si="69"/>
        <v>0</v>
      </c>
      <c r="N1144" s="7">
        <f t="shared" si="70"/>
        <v>0</v>
      </c>
      <c r="O1144" s="7">
        <f t="shared" si="71"/>
        <v>0</v>
      </c>
      <c r="P1144" s="3"/>
    </row>
    <row r="1145" spans="1:16" x14ac:dyDescent="0.35">
      <c r="A1145" s="7">
        <v>812</v>
      </c>
      <c r="B1145" s="7" t="str">
        <f>VLOOKUP(A:A,[2]Branch!$B:$C,2,0)</f>
        <v>Newbell</v>
      </c>
      <c r="C1145" s="7" t="str">
        <f>VLOOKUP(A:A,[2]Branch!$B:$E,4,0)</f>
        <v>BANGALORE-15</v>
      </c>
      <c r="D1145" s="7" t="str">
        <f>VLOOKUP(A:A,[2]Branch!$B:$F,5,0)</f>
        <v>BANGALORE-2</v>
      </c>
      <c r="E1145" s="7" t="s">
        <v>495</v>
      </c>
      <c r="F1145" s="7">
        <f>COUNTIF(meeting!A:A,A:A)</f>
        <v>0</v>
      </c>
      <c r="G1145" s="7">
        <f>SUMIF(meeting!A:A,branch!A:A,meeting!G:G)</f>
        <v>0</v>
      </c>
      <c r="H1145" s="7">
        <f>SUMIF(meeting!A:A,branch!A:A,meeting!J:J)/100000</f>
        <v>0</v>
      </c>
      <c r="I1145" s="7">
        <f>COUNTIF(lms!A:A,branch!A:A)</f>
        <v>0</v>
      </c>
      <c r="J1145" s="7">
        <f>SUMIF(lms!A:A,branch!A:A,lms!N:N)</f>
        <v>0</v>
      </c>
      <c r="K1145" s="7">
        <f>SUMIF(lms!A:A,branch!A:A,lms!U:U)/100000</f>
        <v>0</v>
      </c>
      <c r="L1145" s="7">
        <f t="shared" si="68"/>
        <v>0</v>
      </c>
      <c r="M1145" s="7">
        <f t="shared" si="69"/>
        <v>0</v>
      </c>
      <c r="N1145" s="7">
        <f t="shared" si="70"/>
        <v>0</v>
      </c>
      <c r="O1145" s="7">
        <f t="shared" si="71"/>
        <v>0</v>
      </c>
      <c r="P1145" s="3"/>
    </row>
    <row r="1146" spans="1:16" x14ac:dyDescent="0.35">
      <c r="A1146" s="7">
        <v>295</v>
      </c>
      <c r="B1146" s="7" t="str">
        <f>VLOOKUP(A:A,[2]Branch!$B:$C,2,0)</f>
        <v>Armur</v>
      </c>
      <c r="C1146" s="7" t="str">
        <f>VLOOKUP(A:A,[2]Branch!$B:$E,4,0)</f>
        <v>NIZAMABAD</v>
      </c>
      <c r="D1146" s="7" t="str">
        <f>VLOOKUP(A:A,[2]Branch!$B:$F,5,0)</f>
        <v>KARIMNAGAR</v>
      </c>
      <c r="E1146" s="7" t="s">
        <v>492</v>
      </c>
      <c r="F1146" s="7">
        <f>COUNTIF(meeting!A:A,A:A)</f>
        <v>0</v>
      </c>
      <c r="G1146" s="7">
        <f>SUMIF(meeting!A:A,branch!A:A,meeting!G:G)</f>
        <v>0</v>
      </c>
      <c r="H1146" s="7">
        <f>SUMIF(meeting!A:A,branch!A:A,meeting!J:J)/100000</f>
        <v>0</v>
      </c>
      <c r="I1146" s="7">
        <f>COUNTIF(lms!A:A,branch!A:A)</f>
        <v>0</v>
      </c>
      <c r="J1146" s="7">
        <f>SUMIF(lms!A:A,branch!A:A,lms!N:N)</f>
        <v>0</v>
      </c>
      <c r="K1146" s="7">
        <f>SUMIF(lms!A:A,branch!A:A,lms!U:U)/100000</f>
        <v>0</v>
      </c>
      <c r="L1146" s="7">
        <f t="shared" si="68"/>
        <v>0</v>
      </c>
      <c r="M1146" s="7">
        <f t="shared" si="69"/>
        <v>0</v>
      </c>
      <c r="N1146" s="7">
        <f t="shared" si="70"/>
        <v>0</v>
      </c>
      <c r="O1146" s="7">
        <f t="shared" si="71"/>
        <v>0</v>
      </c>
      <c r="P1146" s="3"/>
    </row>
    <row r="1147" spans="1:16" x14ac:dyDescent="0.35">
      <c r="A1147" s="7">
        <v>3151</v>
      </c>
      <c r="B1147" s="7" t="str">
        <f>VLOOKUP(A:A,[2]Branch!$B:$C,2,0)</f>
        <v>Sankeshwar</v>
      </c>
      <c r="C1147" s="7" t="str">
        <f>VLOOKUP(A:A,[2]Branch!$B:$E,4,0)</f>
        <v>CHIKODI</v>
      </c>
      <c r="D1147" s="7" t="str">
        <f>VLOOKUP(A:A,[2]Branch!$B:$F,5,0)</f>
        <v>HUBLI REGION</v>
      </c>
      <c r="E1147" s="7" t="s">
        <v>495</v>
      </c>
      <c r="F1147" s="7">
        <f>COUNTIF(meeting!A:A,A:A)</f>
        <v>0</v>
      </c>
      <c r="G1147" s="7">
        <f>SUMIF(meeting!A:A,branch!A:A,meeting!G:G)</f>
        <v>0</v>
      </c>
      <c r="H1147" s="7">
        <f>SUMIF(meeting!A:A,branch!A:A,meeting!J:J)/100000</f>
        <v>0</v>
      </c>
      <c r="I1147" s="7">
        <f>COUNTIF(lms!A:A,branch!A:A)</f>
        <v>0</v>
      </c>
      <c r="J1147" s="7">
        <f>SUMIF(lms!A:A,branch!A:A,lms!N:N)</f>
        <v>0</v>
      </c>
      <c r="K1147" s="7">
        <f>SUMIF(lms!A:A,branch!A:A,lms!U:U)/100000</f>
        <v>0</v>
      </c>
      <c r="L1147" s="7">
        <f t="shared" si="68"/>
        <v>0</v>
      </c>
      <c r="M1147" s="7">
        <f t="shared" si="69"/>
        <v>0</v>
      </c>
      <c r="N1147" s="7">
        <f t="shared" si="70"/>
        <v>0</v>
      </c>
      <c r="O1147" s="7">
        <f t="shared" si="71"/>
        <v>0</v>
      </c>
      <c r="P1147" s="3"/>
    </row>
    <row r="1148" spans="1:16" x14ac:dyDescent="0.35">
      <c r="A1148" s="7">
        <v>2256</v>
      </c>
      <c r="B1148" s="7" t="str">
        <f>VLOOKUP(A:A,[2]Branch!$B:$C,2,0)</f>
        <v>Valasapakala,Kakinada</v>
      </c>
      <c r="C1148" s="7" t="str">
        <f>VLOOKUP(A:A,[2]Branch!$B:$E,4,0)</f>
        <v>EAST GODAVARI-2</v>
      </c>
      <c r="D1148" s="7" t="str">
        <f>VLOOKUP(A:A,[2]Branch!$B:$F,5,0)</f>
        <v xml:space="preserve">EAST GODAWARI </v>
      </c>
      <c r="E1148" s="7" t="s">
        <v>498</v>
      </c>
      <c r="F1148" s="7">
        <f>COUNTIF(meeting!A:A,A:A)</f>
        <v>0</v>
      </c>
      <c r="G1148" s="7">
        <f>SUMIF(meeting!A:A,branch!A:A,meeting!G:G)</f>
        <v>0</v>
      </c>
      <c r="H1148" s="7">
        <f>SUMIF(meeting!A:A,branch!A:A,meeting!J:J)/100000</f>
        <v>0</v>
      </c>
      <c r="I1148" s="7">
        <f>COUNTIF(lms!A:A,branch!A:A)</f>
        <v>0</v>
      </c>
      <c r="J1148" s="7">
        <f>SUMIF(lms!A:A,branch!A:A,lms!N:N)</f>
        <v>0</v>
      </c>
      <c r="K1148" s="7">
        <f>SUMIF(lms!A:A,branch!A:A,lms!U:U)/100000</f>
        <v>0</v>
      </c>
      <c r="L1148" s="7">
        <f t="shared" si="68"/>
        <v>0</v>
      </c>
      <c r="M1148" s="7">
        <f t="shared" si="69"/>
        <v>0</v>
      </c>
      <c r="N1148" s="7">
        <f t="shared" si="70"/>
        <v>0</v>
      </c>
      <c r="O1148" s="7">
        <f t="shared" si="71"/>
        <v>0</v>
      </c>
      <c r="P1148" s="3"/>
    </row>
    <row r="1149" spans="1:16" x14ac:dyDescent="0.35">
      <c r="A1149" s="7">
        <v>1186</v>
      </c>
      <c r="B1149" s="7" t="str">
        <f>VLOOKUP(A:A,[2]Branch!$B:$C,2,0)</f>
        <v>Vytila</v>
      </c>
      <c r="C1149" s="7" t="str">
        <f>VLOOKUP(A:A,[2]Branch!$B:$E,4,0)</f>
        <v>ERNAKULAM-1</v>
      </c>
      <c r="D1149" s="7" t="str">
        <f>VLOOKUP(A:A,[2]Branch!$B:$F,5,0)</f>
        <v>ERNAKULAM-1</v>
      </c>
      <c r="E1149" s="7" t="s">
        <v>493</v>
      </c>
      <c r="F1149" s="7">
        <f>COUNTIF(meeting!A:A,A:A)</f>
        <v>0</v>
      </c>
      <c r="G1149" s="7">
        <f>SUMIF(meeting!A:A,branch!A:A,meeting!G:G)</f>
        <v>0</v>
      </c>
      <c r="H1149" s="7">
        <f>SUMIF(meeting!A:A,branch!A:A,meeting!J:J)/100000</f>
        <v>0</v>
      </c>
      <c r="I1149" s="7">
        <f>COUNTIF(lms!A:A,branch!A:A)</f>
        <v>0</v>
      </c>
      <c r="J1149" s="7">
        <f>SUMIF(lms!A:A,branch!A:A,lms!N:N)</f>
        <v>0</v>
      </c>
      <c r="K1149" s="7">
        <f>SUMIF(lms!A:A,branch!A:A,lms!U:U)/100000</f>
        <v>0</v>
      </c>
      <c r="L1149" s="7">
        <f t="shared" si="68"/>
        <v>0</v>
      </c>
      <c r="M1149" s="7">
        <f t="shared" si="69"/>
        <v>0</v>
      </c>
      <c r="N1149" s="7">
        <f t="shared" si="70"/>
        <v>0</v>
      </c>
      <c r="O1149" s="7">
        <f t="shared" si="71"/>
        <v>0</v>
      </c>
      <c r="P1149" s="3"/>
    </row>
    <row r="1150" spans="1:16" x14ac:dyDescent="0.35">
      <c r="A1150" s="7">
        <v>352</v>
      </c>
      <c r="B1150" s="7" t="str">
        <f>VLOOKUP(A:A,[2]Branch!$B:$C,2,0)</f>
        <v>Railway Station Road Hubli</v>
      </c>
      <c r="C1150" s="7" t="str">
        <f>VLOOKUP(A:A,[2]Branch!$B:$E,4,0)</f>
        <v>HUBLI-2</v>
      </c>
      <c r="D1150" s="7" t="str">
        <f>VLOOKUP(A:A,[2]Branch!$B:$F,5,0)</f>
        <v>HUBLI REGION</v>
      </c>
      <c r="E1150" s="7" t="s">
        <v>495</v>
      </c>
      <c r="F1150" s="7">
        <f>COUNTIF(meeting!A:A,A:A)</f>
        <v>0</v>
      </c>
      <c r="G1150" s="7">
        <f>SUMIF(meeting!A:A,branch!A:A,meeting!G:G)</f>
        <v>0</v>
      </c>
      <c r="H1150" s="7">
        <f>SUMIF(meeting!A:A,branch!A:A,meeting!J:J)/100000</f>
        <v>0</v>
      </c>
      <c r="I1150" s="7">
        <f>COUNTIF(lms!A:A,branch!A:A)</f>
        <v>0</v>
      </c>
      <c r="J1150" s="7">
        <f>SUMIF(lms!A:A,branch!A:A,lms!N:N)</f>
        <v>0</v>
      </c>
      <c r="K1150" s="7">
        <f>SUMIF(lms!A:A,branch!A:A,lms!U:U)/100000</f>
        <v>0</v>
      </c>
      <c r="L1150" s="7">
        <f t="shared" si="68"/>
        <v>0</v>
      </c>
      <c r="M1150" s="7">
        <f t="shared" si="69"/>
        <v>0</v>
      </c>
      <c r="N1150" s="7">
        <f t="shared" si="70"/>
        <v>0</v>
      </c>
      <c r="O1150" s="7">
        <f t="shared" si="71"/>
        <v>0</v>
      </c>
      <c r="P1150" s="3"/>
    </row>
    <row r="1151" spans="1:16" x14ac:dyDescent="0.35">
      <c r="A1151" s="7">
        <v>1168</v>
      </c>
      <c r="B1151" s="7" t="str">
        <f>VLOOKUP(A:A,[2]Branch!$B:$C,2,0)</f>
        <v>Khodiyar Colony Jamnagar</v>
      </c>
      <c r="C1151" s="7" t="str">
        <f>VLOOKUP(A:A,[2]Branch!$B:$E,4,0)</f>
        <v>PORBANDAR</v>
      </c>
      <c r="D1151" s="7" t="str">
        <f>VLOOKUP(A:A,[2]Branch!$B:$F,5,0)</f>
        <v>SAURASTRA</v>
      </c>
      <c r="E1151" s="7" t="s">
        <v>496</v>
      </c>
      <c r="F1151" s="7">
        <f>COUNTIF(meeting!A:A,A:A)</f>
        <v>0</v>
      </c>
      <c r="G1151" s="7">
        <f>SUMIF(meeting!A:A,branch!A:A,meeting!G:G)</f>
        <v>0</v>
      </c>
      <c r="H1151" s="7">
        <f>SUMIF(meeting!A:A,branch!A:A,meeting!J:J)/100000</f>
        <v>0</v>
      </c>
      <c r="I1151" s="7">
        <f>COUNTIF(lms!A:A,branch!A:A)</f>
        <v>0</v>
      </c>
      <c r="J1151" s="7">
        <f>SUMIF(lms!A:A,branch!A:A,lms!N:N)</f>
        <v>0</v>
      </c>
      <c r="K1151" s="7">
        <f>SUMIF(lms!A:A,branch!A:A,lms!U:U)/100000</f>
        <v>0</v>
      </c>
      <c r="L1151" s="7">
        <f t="shared" si="68"/>
        <v>0</v>
      </c>
      <c r="M1151" s="7">
        <f t="shared" si="69"/>
        <v>0</v>
      </c>
      <c r="N1151" s="7">
        <f t="shared" si="70"/>
        <v>0</v>
      </c>
      <c r="O1151" s="7">
        <f t="shared" si="71"/>
        <v>0</v>
      </c>
      <c r="P1151" s="3"/>
    </row>
    <row r="1152" spans="1:16" x14ac:dyDescent="0.35">
      <c r="A1152" s="7">
        <v>1992</v>
      </c>
      <c r="B1152" s="7" t="str">
        <f>VLOOKUP(A:A,[2]Branch!$B:$C,2,0)</f>
        <v>Layhrabir Varanasi</v>
      </c>
      <c r="C1152" s="7" t="str">
        <f>VLOOKUP(A:A,[2]Branch!$B:$E,4,0)</f>
        <v>VARANASI 1</v>
      </c>
      <c r="D1152" s="7" t="str">
        <f>VLOOKUP(A:A,[2]Branch!$B:$F,5,0)</f>
        <v>VARANASI</v>
      </c>
      <c r="E1152" s="7" t="s">
        <v>499</v>
      </c>
      <c r="F1152" s="7">
        <f>COUNTIF(meeting!A:A,A:A)</f>
        <v>0</v>
      </c>
      <c r="G1152" s="7">
        <f>SUMIF(meeting!A:A,branch!A:A,meeting!G:G)</f>
        <v>0</v>
      </c>
      <c r="H1152" s="7">
        <f>SUMIF(meeting!A:A,branch!A:A,meeting!J:J)/100000</f>
        <v>0</v>
      </c>
      <c r="I1152" s="7">
        <f>COUNTIF(lms!A:A,branch!A:A)</f>
        <v>0</v>
      </c>
      <c r="J1152" s="7">
        <f>SUMIF(lms!A:A,branch!A:A,lms!N:N)</f>
        <v>0</v>
      </c>
      <c r="K1152" s="7">
        <f>SUMIF(lms!A:A,branch!A:A,lms!U:U)/100000</f>
        <v>0</v>
      </c>
      <c r="L1152" s="7">
        <f t="shared" si="68"/>
        <v>0</v>
      </c>
      <c r="M1152" s="7">
        <f t="shared" si="69"/>
        <v>0</v>
      </c>
      <c r="N1152" s="7">
        <f t="shared" si="70"/>
        <v>0</v>
      </c>
      <c r="O1152" s="7">
        <f t="shared" si="71"/>
        <v>0</v>
      </c>
      <c r="P1152" s="3"/>
    </row>
    <row r="1153" spans="1:16" x14ac:dyDescent="0.35">
      <c r="A1153" s="7">
        <v>2051</v>
      </c>
      <c r="B1153" s="7" t="str">
        <f>VLOOKUP(A:A,[2]Branch!$B:$C,2,0)</f>
        <v>Achampet</v>
      </c>
      <c r="C1153" s="7" t="str">
        <f>VLOOKUP(A:A,[2]Branch!$B:$E,4,0)</f>
        <v>MAHABUBNAGAR</v>
      </c>
      <c r="D1153" s="7" t="str">
        <f>VLOOKUP(A:A,[2]Branch!$B:$F,5,0)</f>
        <v>KURNOOL</v>
      </c>
      <c r="E1153" s="7" t="s">
        <v>492</v>
      </c>
      <c r="F1153" s="7">
        <f>COUNTIF(meeting!A:A,A:A)</f>
        <v>0</v>
      </c>
      <c r="G1153" s="7">
        <f>SUMIF(meeting!A:A,branch!A:A,meeting!G:G)</f>
        <v>0</v>
      </c>
      <c r="H1153" s="7">
        <f>SUMIF(meeting!A:A,branch!A:A,meeting!J:J)/100000</f>
        <v>0</v>
      </c>
      <c r="I1153" s="7">
        <f>COUNTIF(lms!A:A,branch!A:A)</f>
        <v>0</v>
      </c>
      <c r="J1153" s="7">
        <f>SUMIF(lms!A:A,branch!A:A,lms!N:N)</f>
        <v>0</v>
      </c>
      <c r="K1153" s="7">
        <f>SUMIF(lms!A:A,branch!A:A,lms!U:U)/100000</f>
        <v>0</v>
      </c>
      <c r="L1153" s="7">
        <f t="shared" si="68"/>
        <v>0</v>
      </c>
      <c r="M1153" s="7">
        <f t="shared" si="69"/>
        <v>0</v>
      </c>
      <c r="N1153" s="7">
        <f t="shared" si="70"/>
        <v>0</v>
      </c>
      <c r="O1153" s="7">
        <f t="shared" si="71"/>
        <v>0</v>
      </c>
      <c r="P1153" s="3"/>
    </row>
    <row r="1154" spans="1:16" x14ac:dyDescent="0.35">
      <c r="A1154" s="7">
        <v>2404</v>
      </c>
      <c r="B1154" s="7" t="str">
        <f>VLOOKUP(A:A,[2]Branch!$B:$C,2,0)</f>
        <v>Janakpuri- Ludhiana</v>
      </c>
      <c r="C1154" s="7" t="str">
        <f>VLOOKUP(A:A,[2]Branch!$B:$E,4,0)</f>
        <v>PUNJAB 4</v>
      </c>
      <c r="D1154" s="7" t="str">
        <f>VLOOKUP(A:A,[2]Branch!$B:$F,5,0)</f>
        <v>PATIALA</v>
      </c>
      <c r="E1154" s="7" t="s">
        <v>499</v>
      </c>
      <c r="F1154" s="7">
        <f>COUNTIF(meeting!A:A,A:A)</f>
        <v>0</v>
      </c>
      <c r="G1154" s="7">
        <f>SUMIF(meeting!A:A,branch!A:A,meeting!G:G)</f>
        <v>0</v>
      </c>
      <c r="H1154" s="7">
        <f>SUMIF(meeting!A:A,branch!A:A,meeting!J:J)/100000</f>
        <v>0</v>
      </c>
      <c r="I1154" s="7">
        <f>COUNTIF(lms!A:A,branch!A:A)</f>
        <v>0</v>
      </c>
      <c r="J1154" s="7">
        <f>SUMIF(lms!A:A,branch!A:A,lms!N:N)</f>
        <v>0</v>
      </c>
      <c r="K1154" s="7">
        <f>SUMIF(lms!A:A,branch!A:A,lms!U:U)/100000</f>
        <v>0</v>
      </c>
      <c r="L1154" s="7">
        <f t="shared" ref="L1154:L1217" si="72">F1154+I1154</f>
        <v>0</v>
      </c>
      <c r="M1154" s="7">
        <f t="shared" ref="M1154:M1217" si="73">G1154+J1154</f>
        <v>0</v>
      </c>
      <c r="N1154" s="7">
        <f t="shared" ref="N1154:N1217" si="74">H1154+K1154</f>
        <v>0</v>
      </c>
      <c r="O1154" s="7">
        <f t="shared" ref="O1154:O1217" si="75">F1154</f>
        <v>0</v>
      </c>
      <c r="P1154" s="3"/>
    </row>
    <row r="1155" spans="1:16" x14ac:dyDescent="0.35">
      <c r="A1155" s="7">
        <v>2432</v>
      </c>
      <c r="B1155" s="7" t="str">
        <f>VLOOKUP(A:A,[2]Branch!$B:$C,2,0)</f>
        <v>Saraswati Nagar Jodhpur</v>
      </c>
      <c r="C1155" s="7" t="str">
        <f>VLOOKUP(A:A,[2]Branch!$B:$E,4,0)</f>
        <v>JODHPUR</v>
      </c>
      <c r="D1155" s="7" t="str">
        <f>VLOOKUP(A:A,[2]Branch!$B:$F,5,0)</f>
        <v>JODHAPUR</v>
      </c>
      <c r="E1155" s="7" t="s">
        <v>499</v>
      </c>
      <c r="F1155" s="7">
        <f>COUNTIF(meeting!A:A,A:A)</f>
        <v>0</v>
      </c>
      <c r="G1155" s="7">
        <f>SUMIF(meeting!A:A,branch!A:A,meeting!G:G)</f>
        <v>0</v>
      </c>
      <c r="H1155" s="7">
        <f>SUMIF(meeting!A:A,branch!A:A,meeting!J:J)/100000</f>
        <v>0</v>
      </c>
      <c r="I1155" s="7">
        <f>COUNTIF(lms!A:A,branch!A:A)</f>
        <v>0</v>
      </c>
      <c r="J1155" s="7">
        <f>SUMIF(lms!A:A,branch!A:A,lms!N:N)</f>
        <v>0</v>
      </c>
      <c r="K1155" s="7">
        <f>SUMIF(lms!A:A,branch!A:A,lms!U:U)/100000</f>
        <v>0</v>
      </c>
      <c r="L1155" s="7">
        <f t="shared" si="72"/>
        <v>0</v>
      </c>
      <c r="M1155" s="7">
        <f t="shared" si="73"/>
        <v>0</v>
      </c>
      <c r="N1155" s="7">
        <f t="shared" si="74"/>
        <v>0</v>
      </c>
      <c r="O1155" s="7">
        <f t="shared" si="75"/>
        <v>0</v>
      </c>
      <c r="P1155" s="3"/>
    </row>
    <row r="1156" spans="1:16" x14ac:dyDescent="0.35">
      <c r="A1156" s="7">
        <v>545</v>
      </c>
      <c r="B1156" s="7" t="str">
        <f>VLOOKUP(A:A,[2]Branch!$B:$C,2,0)</f>
        <v>Koppam</v>
      </c>
      <c r="C1156" s="7" t="str">
        <f>VLOOKUP(A:A,[2]Branch!$B:$E,4,0)</f>
        <v>PALAKKAD-05</v>
      </c>
      <c r="D1156" s="7" t="str">
        <f>VLOOKUP(A:A,[2]Branch!$B:$F,5,0)</f>
        <v>MALAPURAM</v>
      </c>
      <c r="E1156" s="7" t="s">
        <v>493</v>
      </c>
      <c r="F1156" s="7">
        <f>COUNTIF(meeting!A:A,A:A)</f>
        <v>0</v>
      </c>
      <c r="G1156" s="7">
        <f>SUMIF(meeting!A:A,branch!A:A,meeting!G:G)</f>
        <v>0</v>
      </c>
      <c r="H1156" s="7">
        <f>SUMIF(meeting!A:A,branch!A:A,meeting!J:J)/100000</f>
        <v>0</v>
      </c>
      <c r="I1156" s="7">
        <f>COUNTIF(lms!A:A,branch!A:A)</f>
        <v>0</v>
      </c>
      <c r="J1156" s="7">
        <f>SUMIF(lms!A:A,branch!A:A,lms!N:N)</f>
        <v>0</v>
      </c>
      <c r="K1156" s="7">
        <f>SUMIF(lms!A:A,branch!A:A,lms!U:U)/100000</f>
        <v>0</v>
      </c>
      <c r="L1156" s="7">
        <f t="shared" si="72"/>
        <v>0</v>
      </c>
      <c r="M1156" s="7">
        <f t="shared" si="73"/>
        <v>0</v>
      </c>
      <c r="N1156" s="7">
        <f t="shared" si="74"/>
        <v>0</v>
      </c>
      <c r="O1156" s="7">
        <f t="shared" si="75"/>
        <v>0</v>
      </c>
      <c r="P1156" s="3"/>
    </row>
    <row r="1157" spans="1:16" x14ac:dyDescent="0.35">
      <c r="A1157" s="7">
        <v>1275</v>
      </c>
      <c r="B1157" s="7" t="str">
        <f>VLOOKUP(A:A,[2]Branch!$B:$C,2,0)</f>
        <v>Kandukuru</v>
      </c>
      <c r="C1157" s="7" t="str">
        <f>VLOOKUP(A:A,[2]Branch!$B:$E,4,0)</f>
        <v>ONGOLE-2</v>
      </c>
      <c r="D1157" s="7" t="str">
        <f>VLOOKUP(A:A,[2]Branch!$B:$F,5,0)</f>
        <v>ONGOLE</v>
      </c>
      <c r="E1157" s="7" t="s">
        <v>497</v>
      </c>
      <c r="F1157" s="7">
        <f>COUNTIF(meeting!A:A,A:A)</f>
        <v>0</v>
      </c>
      <c r="G1157" s="7">
        <f>SUMIF(meeting!A:A,branch!A:A,meeting!G:G)</f>
        <v>0</v>
      </c>
      <c r="H1157" s="7">
        <f>SUMIF(meeting!A:A,branch!A:A,meeting!J:J)/100000</f>
        <v>0</v>
      </c>
      <c r="I1157" s="7">
        <f>COUNTIF(lms!A:A,branch!A:A)</f>
        <v>0</v>
      </c>
      <c r="J1157" s="7">
        <f>SUMIF(lms!A:A,branch!A:A,lms!N:N)</f>
        <v>0</v>
      </c>
      <c r="K1157" s="7">
        <f>SUMIF(lms!A:A,branch!A:A,lms!U:U)/100000</f>
        <v>0</v>
      </c>
      <c r="L1157" s="7">
        <f t="shared" si="72"/>
        <v>0</v>
      </c>
      <c r="M1157" s="7">
        <f t="shared" si="73"/>
        <v>0</v>
      </c>
      <c r="N1157" s="7">
        <f t="shared" si="74"/>
        <v>0</v>
      </c>
      <c r="O1157" s="7">
        <f t="shared" si="75"/>
        <v>0</v>
      </c>
      <c r="P1157" s="3"/>
    </row>
    <row r="1158" spans="1:16" x14ac:dyDescent="0.35">
      <c r="A1158" s="7">
        <v>540</v>
      </c>
      <c r="B1158" s="7" t="str">
        <f>VLOOKUP(A:A,[2]Branch!$B:$C,2,0)</f>
        <v>Kalamassery</v>
      </c>
      <c r="C1158" s="7" t="str">
        <f>VLOOKUP(A:A,[2]Branch!$B:$E,4,0)</f>
        <v>ERNAKULAM-2</v>
      </c>
      <c r="D1158" s="7" t="str">
        <f>VLOOKUP(A:A,[2]Branch!$B:$F,5,0)</f>
        <v>ERNAKULAM-1</v>
      </c>
      <c r="E1158" s="7" t="s">
        <v>493</v>
      </c>
      <c r="F1158" s="7">
        <f>COUNTIF(meeting!A:A,A:A)</f>
        <v>0</v>
      </c>
      <c r="G1158" s="7">
        <f>SUMIF(meeting!A:A,branch!A:A,meeting!G:G)</f>
        <v>0</v>
      </c>
      <c r="H1158" s="7">
        <f>SUMIF(meeting!A:A,branch!A:A,meeting!J:J)/100000</f>
        <v>0</v>
      </c>
      <c r="I1158" s="7">
        <f>COUNTIF(lms!A:A,branch!A:A)</f>
        <v>0</v>
      </c>
      <c r="J1158" s="7">
        <f>SUMIF(lms!A:A,branch!A:A,lms!N:N)</f>
        <v>0</v>
      </c>
      <c r="K1158" s="7">
        <f>SUMIF(lms!A:A,branch!A:A,lms!U:U)/100000</f>
        <v>0</v>
      </c>
      <c r="L1158" s="7">
        <f t="shared" si="72"/>
        <v>0</v>
      </c>
      <c r="M1158" s="7">
        <f t="shared" si="73"/>
        <v>0</v>
      </c>
      <c r="N1158" s="7">
        <f t="shared" si="74"/>
        <v>0</v>
      </c>
      <c r="O1158" s="7">
        <f t="shared" si="75"/>
        <v>0</v>
      </c>
      <c r="P1158" s="3"/>
    </row>
    <row r="1159" spans="1:16" x14ac:dyDescent="0.35">
      <c r="A1159" s="7">
        <v>3619</v>
      </c>
      <c r="B1159" s="7" t="str">
        <f>VLOOKUP(A:A,[2]Branch!$B:$C,2,0)</f>
        <v>Singampunari</v>
      </c>
      <c r="C1159" s="7" t="str">
        <f>VLOOKUP(A:A,[2]Branch!$B:$E,4,0)</f>
        <v>DINDIGUL-2</v>
      </c>
      <c r="D1159" s="7" t="str">
        <f>VLOOKUP(A:A,[2]Branch!$B:$F,5,0)</f>
        <v>MADURAI</v>
      </c>
      <c r="E1159" s="7" t="s">
        <v>494</v>
      </c>
      <c r="F1159" s="7">
        <f>COUNTIF(meeting!A:A,A:A)</f>
        <v>0</v>
      </c>
      <c r="G1159" s="7">
        <f>SUMIF(meeting!A:A,branch!A:A,meeting!G:G)</f>
        <v>0</v>
      </c>
      <c r="H1159" s="7">
        <f>SUMIF(meeting!A:A,branch!A:A,meeting!J:J)/100000</f>
        <v>0</v>
      </c>
      <c r="I1159" s="7">
        <f>COUNTIF(lms!A:A,branch!A:A)</f>
        <v>0</v>
      </c>
      <c r="J1159" s="7">
        <f>SUMIF(lms!A:A,branch!A:A,lms!N:N)</f>
        <v>0</v>
      </c>
      <c r="K1159" s="7">
        <f>SUMIF(lms!A:A,branch!A:A,lms!U:U)/100000</f>
        <v>0</v>
      </c>
      <c r="L1159" s="7">
        <f t="shared" si="72"/>
        <v>0</v>
      </c>
      <c r="M1159" s="7">
        <f t="shared" si="73"/>
        <v>0</v>
      </c>
      <c r="N1159" s="7">
        <f t="shared" si="74"/>
        <v>0</v>
      </c>
      <c r="O1159" s="7">
        <f t="shared" si="75"/>
        <v>0</v>
      </c>
      <c r="P1159" s="3"/>
    </row>
    <row r="1160" spans="1:16" x14ac:dyDescent="0.35">
      <c r="A1160" s="7">
        <v>1382</v>
      </c>
      <c r="B1160" s="7" t="str">
        <f>VLOOKUP(A:A,[2]Branch!$B:$C,2,0)</f>
        <v>Nuapatna</v>
      </c>
      <c r="C1160" s="7" t="str">
        <f>VLOOKUP(A:A,[2]Branch!$B:$E,4,0)</f>
        <v>LINK ROAD</v>
      </c>
      <c r="D1160" s="7" t="str">
        <f>VLOOKUP(A:A,[2]Branch!$B:$F,5,0)</f>
        <v>BHUBANESWAR</v>
      </c>
      <c r="E1160" s="7" t="s">
        <v>498</v>
      </c>
      <c r="F1160" s="7">
        <f>COUNTIF(meeting!A:A,A:A)</f>
        <v>0</v>
      </c>
      <c r="G1160" s="7">
        <f>SUMIF(meeting!A:A,branch!A:A,meeting!G:G)</f>
        <v>0</v>
      </c>
      <c r="H1160" s="7">
        <f>SUMIF(meeting!A:A,branch!A:A,meeting!J:J)/100000</f>
        <v>0</v>
      </c>
      <c r="I1160" s="7">
        <f>COUNTIF(lms!A:A,branch!A:A)</f>
        <v>0</v>
      </c>
      <c r="J1160" s="7">
        <f>SUMIF(lms!A:A,branch!A:A,lms!N:N)</f>
        <v>0</v>
      </c>
      <c r="K1160" s="7">
        <f>SUMIF(lms!A:A,branch!A:A,lms!U:U)/100000</f>
        <v>0</v>
      </c>
      <c r="L1160" s="7">
        <f t="shared" si="72"/>
        <v>0</v>
      </c>
      <c r="M1160" s="7">
        <f t="shared" si="73"/>
        <v>0</v>
      </c>
      <c r="N1160" s="7">
        <f t="shared" si="74"/>
        <v>0</v>
      </c>
      <c r="O1160" s="7">
        <f t="shared" si="75"/>
        <v>0</v>
      </c>
      <c r="P1160" s="3"/>
    </row>
    <row r="1161" spans="1:16" x14ac:dyDescent="0.35">
      <c r="A1161" s="7">
        <v>1741</v>
      </c>
      <c r="B1161" s="7" t="str">
        <f>VLOOKUP(A:A,[2]Branch!$B:$C,2,0)</f>
        <v>Chennai Road Krishnagiri</v>
      </c>
      <c r="C1161" s="7" t="str">
        <f>VLOOKUP(A:A,[2]Branch!$B:$E,4,0)</f>
        <v>KRISHNAGIRI</v>
      </c>
      <c r="D1161" s="7" t="str">
        <f>VLOOKUP(A:A,[2]Branch!$B:$F,5,0)</f>
        <v>SALEM</v>
      </c>
      <c r="E1161" s="7" t="s">
        <v>494</v>
      </c>
      <c r="F1161" s="7">
        <f>COUNTIF(meeting!A:A,A:A)</f>
        <v>0</v>
      </c>
      <c r="G1161" s="7">
        <f>SUMIF(meeting!A:A,branch!A:A,meeting!G:G)</f>
        <v>0</v>
      </c>
      <c r="H1161" s="7">
        <f>SUMIF(meeting!A:A,branch!A:A,meeting!J:J)/100000</f>
        <v>0</v>
      </c>
      <c r="I1161" s="7">
        <f>COUNTIF(lms!A:A,branch!A:A)</f>
        <v>0</v>
      </c>
      <c r="J1161" s="7">
        <f>SUMIF(lms!A:A,branch!A:A,lms!N:N)</f>
        <v>0</v>
      </c>
      <c r="K1161" s="7">
        <f>SUMIF(lms!A:A,branch!A:A,lms!U:U)/100000</f>
        <v>0</v>
      </c>
      <c r="L1161" s="7">
        <f t="shared" si="72"/>
        <v>0</v>
      </c>
      <c r="M1161" s="7">
        <f t="shared" si="73"/>
        <v>0</v>
      </c>
      <c r="N1161" s="7">
        <f t="shared" si="74"/>
        <v>0</v>
      </c>
      <c r="O1161" s="7">
        <f t="shared" si="75"/>
        <v>0</v>
      </c>
      <c r="P1161" s="3"/>
    </row>
    <row r="1162" spans="1:16" x14ac:dyDescent="0.35">
      <c r="A1162" s="7">
        <v>1612</v>
      </c>
      <c r="B1162" s="7" t="str">
        <f>VLOOKUP(A:A,[2]Branch!$B:$C,2,0)</f>
        <v>Madhira</v>
      </c>
      <c r="C1162" s="7" t="str">
        <f>VLOOKUP(A:A,[2]Branch!$B:$E,4,0)</f>
        <v>KHAMMAM</v>
      </c>
      <c r="D1162" s="7" t="str">
        <f>VLOOKUP(A:A,[2]Branch!$B:$F,5,0)</f>
        <v>WARANGAL REGION</v>
      </c>
      <c r="E1162" s="7" t="s">
        <v>492</v>
      </c>
      <c r="F1162" s="7">
        <f>COUNTIF(meeting!A:A,A:A)</f>
        <v>0</v>
      </c>
      <c r="G1162" s="7">
        <f>SUMIF(meeting!A:A,branch!A:A,meeting!G:G)</f>
        <v>0</v>
      </c>
      <c r="H1162" s="7">
        <f>SUMIF(meeting!A:A,branch!A:A,meeting!J:J)/100000</f>
        <v>0</v>
      </c>
      <c r="I1162" s="7">
        <f>COUNTIF(lms!A:A,branch!A:A)</f>
        <v>0</v>
      </c>
      <c r="J1162" s="7">
        <f>SUMIF(lms!A:A,branch!A:A,lms!N:N)</f>
        <v>0</v>
      </c>
      <c r="K1162" s="7">
        <f>SUMIF(lms!A:A,branch!A:A,lms!U:U)/100000</f>
        <v>0</v>
      </c>
      <c r="L1162" s="7">
        <f t="shared" si="72"/>
        <v>0</v>
      </c>
      <c r="M1162" s="7">
        <f t="shared" si="73"/>
        <v>0</v>
      </c>
      <c r="N1162" s="7">
        <f t="shared" si="74"/>
        <v>0</v>
      </c>
      <c r="O1162" s="7">
        <f t="shared" si="75"/>
        <v>0</v>
      </c>
      <c r="P1162" s="3"/>
    </row>
    <row r="1163" spans="1:16" x14ac:dyDescent="0.35">
      <c r="A1163" s="7">
        <v>2926</v>
      </c>
      <c r="B1163" s="7" t="str">
        <f>VLOOKUP(A:A,[2]Branch!$B:$C,2,0)</f>
        <v>Krishna Gunj Sagar</v>
      </c>
      <c r="C1163" s="7" t="str">
        <f>VLOOKUP(A:A,[2]Branch!$B:$E,4,0)</f>
        <v>SAGAR-1</v>
      </c>
      <c r="D1163" s="7" t="str">
        <f>VLOOKUP(A:A,[2]Branch!$B:$F,5,0)</f>
        <v>JABALPUR</v>
      </c>
      <c r="E1163" s="7" t="s">
        <v>496</v>
      </c>
      <c r="F1163" s="7">
        <f>COUNTIF(meeting!A:A,A:A)</f>
        <v>0</v>
      </c>
      <c r="G1163" s="7">
        <f>SUMIF(meeting!A:A,branch!A:A,meeting!G:G)</f>
        <v>0</v>
      </c>
      <c r="H1163" s="7">
        <f>SUMIF(meeting!A:A,branch!A:A,meeting!J:J)/100000</f>
        <v>0</v>
      </c>
      <c r="I1163" s="7">
        <f>COUNTIF(lms!A:A,branch!A:A)</f>
        <v>0</v>
      </c>
      <c r="J1163" s="7">
        <f>SUMIF(lms!A:A,branch!A:A,lms!N:N)</f>
        <v>0</v>
      </c>
      <c r="K1163" s="7">
        <f>SUMIF(lms!A:A,branch!A:A,lms!U:U)/100000</f>
        <v>0</v>
      </c>
      <c r="L1163" s="7">
        <f t="shared" si="72"/>
        <v>0</v>
      </c>
      <c r="M1163" s="7">
        <f t="shared" si="73"/>
        <v>0</v>
      </c>
      <c r="N1163" s="7">
        <f t="shared" si="74"/>
        <v>0</v>
      </c>
      <c r="O1163" s="7">
        <f t="shared" si="75"/>
        <v>0</v>
      </c>
      <c r="P1163" s="3"/>
    </row>
    <row r="1164" spans="1:16" x14ac:dyDescent="0.35">
      <c r="A1164" s="7">
        <v>3899</v>
      </c>
      <c r="B1164" s="7" t="str">
        <f>VLOOKUP(A:A,[2]Branch!$B:$C,2,0)</f>
        <v>Gandhi Chowk Bhandara</v>
      </c>
      <c r="C1164" s="7" t="str">
        <f>VLOOKUP(A:A,[2]Branch!$B:$E,4,0)</f>
        <v>NAGPUR-2</v>
      </c>
      <c r="D1164" s="7" t="str">
        <f>VLOOKUP(A:A,[2]Branch!$B:$F,5,0)</f>
        <v>NAGPUR</v>
      </c>
      <c r="E1164" s="7" t="s">
        <v>496</v>
      </c>
      <c r="F1164" s="7">
        <f>COUNTIF(meeting!A:A,A:A)</f>
        <v>0</v>
      </c>
      <c r="G1164" s="7">
        <f>SUMIF(meeting!A:A,branch!A:A,meeting!G:G)</f>
        <v>0</v>
      </c>
      <c r="H1164" s="7">
        <f>SUMIF(meeting!A:A,branch!A:A,meeting!J:J)/100000</f>
        <v>0</v>
      </c>
      <c r="I1164" s="7">
        <f>COUNTIF(lms!A:A,branch!A:A)</f>
        <v>0</v>
      </c>
      <c r="J1164" s="7">
        <f>SUMIF(lms!A:A,branch!A:A,lms!N:N)</f>
        <v>0</v>
      </c>
      <c r="K1164" s="7">
        <f>SUMIF(lms!A:A,branch!A:A,lms!U:U)/100000</f>
        <v>0</v>
      </c>
      <c r="L1164" s="7">
        <f t="shared" si="72"/>
        <v>0</v>
      </c>
      <c r="M1164" s="7">
        <f t="shared" si="73"/>
        <v>0</v>
      </c>
      <c r="N1164" s="7">
        <f t="shared" si="74"/>
        <v>0</v>
      </c>
      <c r="O1164" s="7">
        <f t="shared" si="75"/>
        <v>0</v>
      </c>
      <c r="P1164" s="3"/>
    </row>
    <row r="1165" spans="1:16" x14ac:dyDescent="0.35">
      <c r="A1165" s="7">
        <v>3510</v>
      </c>
      <c r="B1165" s="7" t="str">
        <f>VLOOKUP(A:A,[2]Branch!$B:$C,2,0)</f>
        <v>Raisingh Nagar</v>
      </c>
      <c r="C1165" s="7" t="str">
        <f>VLOOKUP(A:A,[2]Branch!$B:$E,4,0)</f>
        <v>GANGA NAGAR</v>
      </c>
      <c r="D1165" s="7" t="str">
        <f>VLOOKUP(A:A,[2]Branch!$B:$F,5,0)</f>
        <v>HANUMANGARH</v>
      </c>
      <c r="E1165" s="7" t="s">
        <v>499</v>
      </c>
      <c r="F1165" s="7">
        <f>COUNTIF(meeting!A:A,A:A)</f>
        <v>0</v>
      </c>
      <c r="G1165" s="7">
        <f>SUMIF(meeting!A:A,branch!A:A,meeting!G:G)</f>
        <v>0</v>
      </c>
      <c r="H1165" s="7">
        <f>SUMIF(meeting!A:A,branch!A:A,meeting!J:J)/100000</f>
        <v>0</v>
      </c>
      <c r="I1165" s="7">
        <f>COUNTIF(lms!A:A,branch!A:A)</f>
        <v>0</v>
      </c>
      <c r="J1165" s="7">
        <f>SUMIF(lms!A:A,branch!A:A,lms!N:N)</f>
        <v>0</v>
      </c>
      <c r="K1165" s="7">
        <f>SUMIF(lms!A:A,branch!A:A,lms!U:U)/100000</f>
        <v>0</v>
      </c>
      <c r="L1165" s="7">
        <f t="shared" si="72"/>
        <v>0</v>
      </c>
      <c r="M1165" s="7">
        <f t="shared" si="73"/>
        <v>0</v>
      </c>
      <c r="N1165" s="7">
        <f t="shared" si="74"/>
        <v>0</v>
      </c>
      <c r="O1165" s="7">
        <f t="shared" si="75"/>
        <v>0</v>
      </c>
      <c r="P1165" s="3"/>
    </row>
    <row r="1166" spans="1:16" x14ac:dyDescent="0.35">
      <c r="A1166" s="7">
        <v>2776</v>
      </c>
      <c r="B1166" s="7" t="str">
        <f>VLOOKUP(A:A,[2]Branch!$B:$C,2,0)</f>
        <v>Thirumala Thirvananthapuram</v>
      </c>
      <c r="C1166" s="7" t="str">
        <f>VLOOKUP(A:A,[2]Branch!$B:$E,4,0)</f>
        <v>THIRUVANANTHAPURAM-1</v>
      </c>
      <c r="D1166" s="7" t="str">
        <f>VLOOKUP(A:A,[2]Branch!$B:$F,5,0)</f>
        <v>TRIVANDRUM REGION</v>
      </c>
      <c r="E1166" s="7" t="s">
        <v>493</v>
      </c>
      <c r="F1166" s="7">
        <f>COUNTIF(meeting!A:A,A:A)</f>
        <v>0</v>
      </c>
      <c r="G1166" s="7">
        <f>SUMIF(meeting!A:A,branch!A:A,meeting!G:G)</f>
        <v>0</v>
      </c>
      <c r="H1166" s="7">
        <f>SUMIF(meeting!A:A,branch!A:A,meeting!J:J)/100000</f>
        <v>0</v>
      </c>
      <c r="I1166" s="7">
        <f>COUNTIF(lms!A:A,branch!A:A)</f>
        <v>0</v>
      </c>
      <c r="J1166" s="7">
        <f>SUMIF(lms!A:A,branch!A:A,lms!N:N)</f>
        <v>0</v>
      </c>
      <c r="K1166" s="7">
        <f>SUMIF(lms!A:A,branch!A:A,lms!U:U)/100000</f>
        <v>0</v>
      </c>
      <c r="L1166" s="7">
        <f t="shared" si="72"/>
        <v>0</v>
      </c>
      <c r="M1166" s="7">
        <f t="shared" si="73"/>
        <v>0</v>
      </c>
      <c r="N1166" s="7">
        <f t="shared" si="74"/>
        <v>0</v>
      </c>
      <c r="O1166" s="7">
        <f t="shared" si="75"/>
        <v>0</v>
      </c>
      <c r="P1166" s="3"/>
    </row>
    <row r="1167" spans="1:16" x14ac:dyDescent="0.35">
      <c r="A1167" s="7">
        <v>2872</v>
      </c>
      <c r="B1167" s="7" t="str">
        <f>VLOOKUP(A:A,[2]Branch!$B:$C,2,0)</f>
        <v>Old Bus Stand Circle</v>
      </c>
      <c r="C1167" s="7" t="str">
        <f>VLOOKUP(A:A,[2]Branch!$B:$E,4,0)</f>
        <v>WALAJAPET</v>
      </c>
      <c r="D1167" s="7" t="str">
        <f>VLOOKUP(A:A,[2]Branch!$B:$F,5,0)</f>
        <v>VELLORE</v>
      </c>
      <c r="E1167" s="7" t="s">
        <v>497</v>
      </c>
      <c r="F1167" s="7">
        <f>COUNTIF(meeting!A:A,A:A)</f>
        <v>0</v>
      </c>
      <c r="G1167" s="7">
        <f>SUMIF(meeting!A:A,branch!A:A,meeting!G:G)</f>
        <v>0</v>
      </c>
      <c r="H1167" s="7">
        <f>SUMIF(meeting!A:A,branch!A:A,meeting!J:J)/100000</f>
        <v>0</v>
      </c>
      <c r="I1167" s="7">
        <f>COUNTIF(lms!A:A,branch!A:A)</f>
        <v>0</v>
      </c>
      <c r="J1167" s="7">
        <f>SUMIF(lms!A:A,branch!A:A,lms!N:N)</f>
        <v>0</v>
      </c>
      <c r="K1167" s="7">
        <f>SUMIF(lms!A:A,branch!A:A,lms!U:U)/100000</f>
        <v>0</v>
      </c>
      <c r="L1167" s="7">
        <f t="shared" si="72"/>
        <v>0</v>
      </c>
      <c r="M1167" s="7">
        <f t="shared" si="73"/>
        <v>0</v>
      </c>
      <c r="N1167" s="7">
        <f t="shared" si="74"/>
        <v>0</v>
      </c>
      <c r="O1167" s="7">
        <f t="shared" si="75"/>
        <v>0</v>
      </c>
      <c r="P1167" s="3"/>
    </row>
    <row r="1168" spans="1:16" x14ac:dyDescent="0.35">
      <c r="A1168" s="7">
        <v>3069</v>
      </c>
      <c r="B1168" s="7" t="str">
        <f>VLOOKUP(A:A,[2]Branch!$B:$C,2,0)</f>
        <v>Rayachotty</v>
      </c>
      <c r="C1168" s="7" t="str">
        <f>VLOOKUP(A:A,[2]Branch!$B:$E,4,0)</f>
        <v>KADIRI</v>
      </c>
      <c r="D1168" s="7" t="str">
        <f>VLOOKUP(A:A,[2]Branch!$B:$F,5,0)</f>
        <v>ANANTHPUR REGION</v>
      </c>
      <c r="E1168" s="7" t="s">
        <v>495</v>
      </c>
      <c r="F1168" s="7">
        <f>COUNTIF(meeting!A:A,A:A)</f>
        <v>0</v>
      </c>
      <c r="G1168" s="7">
        <f>SUMIF(meeting!A:A,branch!A:A,meeting!G:G)</f>
        <v>0</v>
      </c>
      <c r="H1168" s="7">
        <f>SUMIF(meeting!A:A,branch!A:A,meeting!J:J)/100000</f>
        <v>0</v>
      </c>
      <c r="I1168" s="7">
        <f>COUNTIF(lms!A:A,branch!A:A)</f>
        <v>0</v>
      </c>
      <c r="J1168" s="7">
        <f>SUMIF(lms!A:A,branch!A:A,lms!N:N)</f>
        <v>0</v>
      </c>
      <c r="K1168" s="7">
        <f>SUMIF(lms!A:A,branch!A:A,lms!U:U)/100000</f>
        <v>0</v>
      </c>
      <c r="L1168" s="7">
        <f t="shared" si="72"/>
        <v>0</v>
      </c>
      <c r="M1168" s="7">
        <f t="shared" si="73"/>
        <v>0</v>
      </c>
      <c r="N1168" s="7">
        <f t="shared" si="74"/>
        <v>0</v>
      </c>
      <c r="O1168" s="7">
        <f t="shared" si="75"/>
        <v>0</v>
      </c>
      <c r="P1168" s="3"/>
    </row>
    <row r="1169" spans="1:16" x14ac:dyDescent="0.35">
      <c r="A1169" s="7">
        <v>678</v>
      </c>
      <c r="B1169" s="7" t="str">
        <f>VLOOKUP(A:A,[2]Branch!$B:$C,2,0)</f>
        <v>One Town</v>
      </c>
      <c r="C1169" s="7" t="str">
        <f>VLOOKUP(A:A,[2]Branch!$B:$E,4,0)</f>
        <v>VIJAYAWADA-3</v>
      </c>
      <c r="D1169" s="7" t="str">
        <f>VLOOKUP(A:A,[2]Branch!$B:$F,5,0)</f>
        <v>VIJAYAWADA REGION</v>
      </c>
      <c r="E1169" s="7" t="s">
        <v>497</v>
      </c>
      <c r="F1169" s="7">
        <f>COUNTIF(meeting!A:A,A:A)</f>
        <v>0</v>
      </c>
      <c r="G1169" s="7">
        <f>SUMIF(meeting!A:A,branch!A:A,meeting!G:G)</f>
        <v>0</v>
      </c>
      <c r="H1169" s="7">
        <f>SUMIF(meeting!A:A,branch!A:A,meeting!J:J)/100000</f>
        <v>0</v>
      </c>
      <c r="I1169" s="7">
        <f>COUNTIF(lms!A:A,branch!A:A)</f>
        <v>0</v>
      </c>
      <c r="J1169" s="7">
        <f>SUMIF(lms!A:A,branch!A:A,lms!N:N)</f>
        <v>0</v>
      </c>
      <c r="K1169" s="7">
        <f>SUMIF(lms!A:A,branch!A:A,lms!U:U)/100000</f>
        <v>0</v>
      </c>
      <c r="L1169" s="7">
        <f t="shared" si="72"/>
        <v>0</v>
      </c>
      <c r="M1169" s="7">
        <f t="shared" si="73"/>
        <v>0</v>
      </c>
      <c r="N1169" s="7">
        <f t="shared" si="74"/>
        <v>0</v>
      </c>
      <c r="O1169" s="7">
        <f t="shared" si="75"/>
        <v>0</v>
      </c>
      <c r="P1169" s="3"/>
    </row>
    <row r="1170" spans="1:16" x14ac:dyDescent="0.35">
      <c r="A1170" s="7">
        <v>2815</v>
      </c>
      <c r="B1170" s="7" t="str">
        <f>VLOOKUP(A:A,[2]Branch!$B:$C,2,0)</f>
        <v>Bellary Road Hospet</v>
      </c>
      <c r="C1170" s="7" t="str">
        <f>VLOOKUP(A:A,[2]Branch!$B:$E,4,0)</f>
        <v>BELLARY-1</v>
      </c>
      <c r="D1170" s="7" t="str">
        <f>VLOOKUP(A:A,[2]Branch!$B:$F,5,0)</f>
        <v>RAICHUR</v>
      </c>
      <c r="E1170" s="7" t="s">
        <v>492</v>
      </c>
      <c r="F1170" s="7">
        <f>COUNTIF(meeting!A:A,A:A)</f>
        <v>0</v>
      </c>
      <c r="G1170" s="7">
        <f>SUMIF(meeting!A:A,branch!A:A,meeting!G:G)</f>
        <v>0</v>
      </c>
      <c r="H1170" s="7">
        <f>SUMIF(meeting!A:A,branch!A:A,meeting!J:J)/100000</f>
        <v>0</v>
      </c>
      <c r="I1170" s="7">
        <f>COUNTIF(lms!A:A,branch!A:A)</f>
        <v>0</v>
      </c>
      <c r="J1170" s="7">
        <f>SUMIF(lms!A:A,branch!A:A,lms!N:N)</f>
        <v>0</v>
      </c>
      <c r="K1170" s="7">
        <f>SUMIF(lms!A:A,branch!A:A,lms!U:U)/100000</f>
        <v>0</v>
      </c>
      <c r="L1170" s="7">
        <f t="shared" si="72"/>
        <v>0</v>
      </c>
      <c r="M1170" s="7">
        <f t="shared" si="73"/>
        <v>0</v>
      </c>
      <c r="N1170" s="7">
        <f t="shared" si="74"/>
        <v>0</v>
      </c>
      <c r="O1170" s="7">
        <f t="shared" si="75"/>
        <v>0</v>
      </c>
      <c r="P1170" s="3"/>
    </row>
    <row r="1171" spans="1:16" x14ac:dyDescent="0.35">
      <c r="A1171" s="7">
        <v>2115</v>
      </c>
      <c r="B1171" s="7" t="str">
        <f>VLOOKUP(A:A,[2]Branch!$B:$C,2,0)</f>
        <v>Pipili,Orissa</v>
      </c>
      <c r="C1171" s="7" t="str">
        <f>VLOOKUP(A:A,[2]Branch!$B:$E,4,0)</f>
        <v>PURI</v>
      </c>
      <c r="D1171" s="7" t="str">
        <f>VLOOKUP(A:A,[2]Branch!$B:$F,5,0)</f>
        <v>BHUBANESWAR</v>
      </c>
      <c r="E1171" s="7" t="s">
        <v>498</v>
      </c>
      <c r="F1171" s="7">
        <f>COUNTIF(meeting!A:A,A:A)</f>
        <v>0</v>
      </c>
      <c r="G1171" s="7">
        <f>SUMIF(meeting!A:A,branch!A:A,meeting!G:G)</f>
        <v>0</v>
      </c>
      <c r="H1171" s="7">
        <f>SUMIF(meeting!A:A,branch!A:A,meeting!J:J)/100000</f>
        <v>0</v>
      </c>
      <c r="I1171" s="7">
        <f>COUNTIF(lms!A:A,branch!A:A)</f>
        <v>0</v>
      </c>
      <c r="J1171" s="7">
        <f>SUMIF(lms!A:A,branch!A:A,lms!N:N)</f>
        <v>0</v>
      </c>
      <c r="K1171" s="7">
        <f>SUMIF(lms!A:A,branch!A:A,lms!U:U)/100000</f>
        <v>0</v>
      </c>
      <c r="L1171" s="7">
        <f t="shared" si="72"/>
        <v>0</v>
      </c>
      <c r="M1171" s="7">
        <f t="shared" si="73"/>
        <v>0</v>
      </c>
      <c r="N1171" s="7">
        <f t="shared" si="74"/>
        <v>0</v>
      </c>
      <c r="O1171" s="7">
        <f t="shared" si="75"/>
        <v>0</v>
      </c>
      <c r="P1171" s="3"/>
    </row>
    <row r="1172" spans="1:16" x14ac:dyDescent="0.35">
      <c r="A1172" s="7">
        <v>728</v>
      </c>
      <c r="B1172" s="7" t="str">
        <f>VLOOKUP(A:A,[2]Branch!$B:$C,2,0)</f>
        <v>Thubrahally</v>
      </c>
      <c r="C1172" s="7" t="str">
        <f>VLOOKUP(A:A,[2]Branch!$B:$E,4,0)</f>
        <v>KOLAR-2</v>
      </c>
      <c r="D1172" s="7" t="str">
        <f>VLOOKUP(A:A,[2]Branch!$B:$F,5,0)</f>
        <v>KOLAR</v>
      </c>
      <c r="E1172" s="7" t="s">
        <v>497</v>
      </c>
      <c r="F1172" s="7">
        <f>COUNTIF(meeting!A:A,A:A)</f>
        <v>0</v>
      </c>
      <c r="G1172" s="7">
        <f>SUMIF(meeting!A:A,branch!A:A,meeting!G:G)</f>
        <v>0</v>
      </c>
      <c r="H1172" s="7">
        <f>SUMIF(meeting!A:A,branch!A:A,meeting!J:J)/100000</f>
        <v>0</v>
      </c>
      <c r="I1172" s="7">
        <f>COUNTIF(lms!A:A,branch!A:A)</f>
        <v>0</v>
      </c>
      <c r="J1172" s="7">
        <f>SUMIF(lms!A:A,branch!A:A,lms!N:N)</f>
        <v>0</v>
      </c>
      <c r="K1172" s="7">
        <f>SUMIF(lms!A:A,branch!A:A,lms!U:U)/100000</f>
        <v>0</v>
      </c>
      <c r="L1172" s="7">
        <f t="shared" si="72"/>
        <v>0</v>
      </c>
      <c r="M1172" s="7">
        <f t="shared" si="73"/>
        <v>0</v>
      </c>
      <c r="N1172" s="7">
        <f t="shared" si="74"/>
        <v>0</v>
      </c>
      <c r="O1172" s="7">
        <f t="shared" si="75"/>
        <v>0</v>
      </c>
      <c r="P1172" s="3"/>
    </row>
    <row r="1173" spans="1:16" x14ac:dyDescent="0.35">
      <c r="A1173" s="7">
        <v>2904</v>
      </c>
      <c r="B1173" s="7" t="str">
        <f>VLOOKUP(A:A,[2]Branch!$B:$C,2,0)</f>
        <v>Singaperumal Koil</v>
      </c>
      <c r="C1173" s="7" t="str">
        <f>VLOOKUP(A:A,[2]Branch!$B:$E,4,0)</f>
        <v>TAMBARAM</v>
      </c>
      <c r="D1173" s="7" t="str">
        <f>VLOOKUP(A:A,[2]Branch!$B:$F,5,0)</f>
        <v>KANCHIPURAM</v>
      </c>
      <c r="E1173" s="7" t="s">
        <v>497</v>
      </c>
      <c r="F1173" s="7">
        <f>COUNTIF(meeting!A:A,A:A)</f>
        <v>0</v>
      </c>
      <c r="G1173" s="7">
        <f>SUMIF(meeting!A:A,branch!A:A,meeting!G:G)</f>
        <v>0</v>
      </c>
      <c r="H1173" s="7">
        <f>SUMIF(meeting!A:A,branch!A:A,meeting!J:J)/100000</f>
        <v>0</v>
      </c>
      <c r="I1173" s="7">
        <f>COUNTIF(lms!A:A,branch!A:A)</f>
        <v>0</v>
      </c>
      <c r="J1173" s="7">
        <f>SUMIF(lms!A:A,branch!A:A,lms!N:N)</f>
        <v>0</v>
      </c>
      <c r="K1173" s="7">
        <f>SUMIF(lms!A:A,branch!A:A,lms!U:U)/100000</f>
        <v>0</v>
      </c>
      <c r="L1173" s="7">
        <f t="shared" si="72"/>
        <v>0</v>
      </c>
      <c r="M1173" s="7">
        <f t="shared" si="73"/>
        <v>0</v>
      </c>
      <c r="N1173" s="7">
        <f t="shared" si="74"/>
        <v>0</v>
      </c>
      <c r="O1173" s="7">
        <f t="shared" si="75"/>
        <v>0</v>
      </c>
      <c r="P1173" s="3"/>
    </row>
    <row r="1174" spans="1:16" x14ac:dyDescent="0.35">
      <c r="A1174" s="7">
        <v>1362</v>
      </c>
      <c r="B1174" s="7" t="str">
        <f>VLOOKUP(A:A,[2]Branch!$B:$C,2,0)</f>
        <v>Arakappady</v>
      </c>
      <c r="C1174" s="7" t="str">
        <f>VLOOKUP(A:A,[2]Branch!$B:$E,4,0)</f>
        <v>ERNAKULAM-8</v>
      </c>
      <c r="D1174" s="7" t="str">
        <f>VLOOKUP(A:A,[2]Branch!$B:$F,5,0)</f>
        <v>ERNAKULAM-2</v>
      </c>
      <c r="E1174" s="7" t="s">
        <v>493</v>
      </c>
      <c r="F1174" s="7">
        <f>COUNTIF(meeting!A:A,A:A)</f>
        <v>0</v>
      </c>
      <c r="G1174" s="7">
        <f>SUMIF(meeting!A:A,branch!A:A,meeting!G:G)</f>
        <v>0</v>
      </c>
      <c r="H1174" s="7">
        <f>SUMIF(meeting!A:A,branch!A:A,meeting!J:J)/100000</f>
        <v>0</v>
      </c>
      <c r="I1174" s="7">
        <f>COUNTIF(lms!A:A,branch!A:A)</f>
        <v>0</v>
      </c>
      <c r="J1174" s="7">
        <f>SUMIF(lms!A:A,branch!A:A,lms!N:N)</f>
        <v>0</v>
      </c>
      <c r="K1174" s="7">
        <f>SUMIF(lms!A:A,branch!A:A,lms!U:U)/100000</f>
        <v>0</v>
      </c>
      <c r="L1174" s="7">
        <f t="shared" si="72"/>
        <v>0</v>
      </c>
      <c r="M1174" s="7">
        <f t="shared" si="73"/>
        <v>0</v>
      </c>
      <c r="N1174" s="7">
        <f t="shared" si="74"/>
        <v>0</v>
      </c>
      <c r="O1174" s="7">
        <f t="shared" si="75"/>
        <v>0</v>
      </c>
      <c r="P1174" s="3"/>
    </row>
    <row r="1175" spans="1:16" x14ac:dyDescent="0.35">
      <c r="A1175" s="7">
        <v>2304</v>
      </c>
      <c r="B1175" s="7" t="str">
        <f>VLOOKUP(A:A,[2]Branch!$B:$C,2,0)</f>
        <v>Moolapalayam Erode</v>
      </c>
      <c r="C1175" s="7" t="str">
        <f>VLOOKUP(A:A,[2]Branch!$B:$E,4,0)</f>
        <v>ERODE-2</v>
      </c>
      <c r="D1175" s="7" t="str">
        <f>VLOOKUP(A:A,[2]Branch!$B:$F,5,0)</f>
        <v>ERODE</v>
      </c>
      <c r="E1175" s="7" t="s">
        <v>494</v>
      </c>
      <c r="F1175" s="7">
        <f>COUNTIF(meeting!A:A,A:A)</f>
        <v>0</v>
      </c>
      <c r="G1175" s="7">
        <f>SUMIF(meeting!A:A,branch!A:A,meeting!G:G)</f>
        <v>0</v>
      </c>
      <c r="H1175" s="7">
        <f>SUMIF(meeting!A:A,branch!A:A,meeting!J:J)/100000</f>
        <v>0</v>
      </c>
      <c r="I1175" s="7">
        <f>COUNTIF(lms!A:A,branch!A:A)</f>
        <v>0</v>
      </c>
      <c r="J1175" s="7">
        <f>SUMIF(lms!A:A,branch!A:A,lms!N:N)</f>
        <v>0</v>
      </c>
      <c r="K1175" s="7">
        <f>SUMIF(lms!A:A,branch!A:A,lms!U:U)/100000</f>
        <v>0</v>
      </c>
      <c r="L1175" s="7">
        <f t="shared" si="72"/>
        <v>0</v>
      </c>
      <c r="M1175" s="7">
        <f t="shared" si="73"/>
        <v>0</v>
      </c>
      <c r="N1175" s="7">
        <f t="shared" si="74"/>
        <v>0</v>
      </c>
      <c r="O1175" s="7">
        <f t="shared" si="75"/>
        <v>0</v>
      </c>
      <c r="P1175" s="3"/>
    </row>
    <row r="1176" spans="1:16" x14ac:dyDescent="0.35">
      <c r="A1176" s="7">
        <v>270</v>
      </c>
      <c r="B1176" s="7" t="str">
        <f>VLOOKUP(A:A,[2]Branch!$B:$C,2,0)</f>
        <v>Pathananthitta</v>
      </c>
      <c r="C1176" s="7" t="str">
        <f>VLOOKUP(A:A,[2]Branch!$B:$E,4,0)</f>
        <v>PATHANAMTHITTA-1</v>
      </c>
      <c r="D1176" s="7" t="str">
        <f>VLOOKUP(A:A,[2]Branch!$B:$F,5,0)</f>
        <v>KOLLAM REGION</v>
      </c>
      <c r="E1176" s="7" t="s">
        <v>493</v>
      </c>
      <c r="F1176" s="7">
        <f>COUNTIF(meeting!A:A,A:A)</f>
        <v>0</v>
      </c>
      <c r="G1176" s="7">
        <f>SUMIF(meeting!A:A,branch!A:A,meeting!G:G)</f>
        <v>0</v>
      </c>
      <c r="H1176" s="7">
        <f>SUMIF(meeting!A:A,branch!A:A,meeting!J:J)/100000</f>
        <v>0</v>
      </c>
      <c r="I1176" s="7">
        <f>COUNTIF(lms!A:A,branch!A:A)</f>
        <v>0</v>
      </c>
      <c r="J1176" s="7">
        <f>SUMIF(lms!A:A,branch!A:A,lms!N:N)</f>
        <v>0</v>
      </c>
      <c r="K1176" s="7">
        <f>SUMIF(lms!A:A,branch!A:A,lms!U:U)/100000</f>
        <v>0</v>
      </c>
      <c r="L1176" s="7">
        <f t="shared" si="72"/>
        <v>0</v>
      </c>
      <c r="M1176" s="7">
        <f t="shared" si="73"/>
        <v>0</v>
      </c>
      <c r="N1176" s="7">
        <f t="shared" si="74"/>
        <v>0</v>
      </c>
      <c r="O1176" s="7">
        <f t="shared" si="75"/>
        <v>0</v>
      </c>
      <c r="P1176" s="3"/>
    </row>
    <row r="1177" spans="1:16" x14ac:dyDescent="0.35">
      <c r="A1177" s="7">
        <v>2750</v>
      </c>
      <c r="B1177" s="7" t="str">
        <f>VLOOKUP(A:A,[2]Branch!$B:$C,2,0)</f>
        <v>Rtc Busstand,Kadiri</v>
      </c>
      <c r="C1177" s="7" t="str">
        <f>VLOOKUP(A:A,[2]Branch!$B:$E,4,0)</f>
        <v>KADIRI</v>
      </c>
      <c r="D1177" s="7" t="str">
        <f>VLOOKUP(A:A,[2]Branch!$B:$F,5,0)</f>
        <v>ANANTHPUR REGION</v>
      </c>
      <c r="E1177" s="7" t="s">
        <v>495</v>
      </c>
      <c r="F1177" s="7">
        <f>COUNTIF(meeting!A:A,A:A)</f>
        <v>0</v>
      </c>
      <c r="G1177" s="7">
        <f>SUMIF(meeting!A:A,branch!A:A,meeting!G:G)</f>
        <v>0</v>
      </c>
      <c r="H1177" s="7">
        <f>SUMIF(meeting!A:A,branch!A:A,meeting!J:J)/100000</f>
        <v>0</v>
      </c>
      <c r="I1177" s="7">
        <f>COUNTIF(lms!A:A,branch!A:A)</f>
        <v>0</v>
      </c>
      <c r="J1177" s="7">
        <f>SUMIF(lms!A:A,branch!A:A,lms!N:N)</f>
        <v>0</v>
      </c>
      <c r="K1177" s="7">
        <f>SUMIF(lms!A:A,branch!A:A,lms!U:U)/100000</f>
        <v>0</v>
      </c>
      <c r="L1177" s="7">
        <f t="shared" si="72"/>
        <v>0</v>
      </c>
      <c r="M1177" s="7">
        <f t="shared" si="73"/>
        <v>0</v>
      </c>
      <c r="N1177" s="7">
        <f t="shared" si="74"/>
        <v>0</v>
      </c>
      <c r="O1177" s="7">
        <f t="shared" si="75"/>
        <v>0</v>
      </c>
      <c r="P1177" s="3"/>
    </row>
    <row r="1178" spans="1:16" x14ac:dyDescent="0.35">
      <c r="A1178" s="7">
        <v>3080</v>
      </c>
      <c r="B1178" s="7" t="str">
        <f>VLOOKUP(A:A,[2]Branch!$B:$C,2,0)</f>
        <v>Malkipuram</v>
      </c>
      <c r="C1178" s="7" t="str">
        <f>VLOOKUP(A:A,[2]Branch!$B:$E,4,0)</f>
        <v>EAST GODAWARI 4</v>
      </c>
      <c r="D1178" s="7" t="str">
        <f>VLOOKUP(A:A,[2]Branch!$B:$F,5,0)</f>
        <v xml:space="preserve">EAST GODAWARI </v>
      </c>
      <c r="E1178" s="7" t="s">
        <v>498</v>
      </c>
      <c r="F1178" s="7">
        <f>COUNTIF(meeting!A:A,A:A)</f>
        <v>0</v>
      </c>
      <c r="G1178" s="7">
        <f>SUMIF(meeting!A:A,branch!A:A,meeting!G:G)</f>
        <v>0</v>
      </c>
      <c r="H1178" s="7">
        <f>SUMIF(meeting!A:A,branch!A:A,meeting!J:J)/100000</f>
        <v>0</v>
      </c>
      <c r="I1178" s="7">
        <f>COUNTIF(lms!A:A,branch!A:A)</f>
        <v>0</v>
      </c>
      <c r="J1178" s="7">
        <f>SUMIF(lms!A:A,branch!A:A,lms!N:N)</f>
        <v>0</v>
      </c>
      <c r="K1178" s="7">
        <f>SUMIF(lms!A:A,branch!A:A,lms!U:U)/100000</f>
        <v>0</v>
      </c>
      <c r="L1178" s="7">
        <f t="shared" si="72"/>
        <v>0</v>
      </c>
      <c r="M1178" s="7">
        <f t="shared" si="73"/>
        <v>0</v>
      </c>
      <c r="N1178" s="7">
        <f t="shared" si="74"/>
        <v>0</v>
      </c>
      <c r="O1178" s="7">
        <f t="shared" si="75"/>
        <v>0</v>
      </c>
      <c r="P1178" s="3"/>
    </row>
    <row r="1179" spans="1:16" x14ac:dyDescent="0.35">
      <c r="A1179" s="7">
        <v>2530</v>
      </c>
      <c r="B1179" s="7" t="str">
        <f>VLOOKUP(A:A,[2]Branch!$B:$C,2,0)</f>
        <v>Saravanampatty Coimbatore</v>
      </c>
      <c r="C1179" s="7" t="str">
        <f>VLOOKUP(A:A,[2]Branch!$B:$E,4,0)</f>
        <v>COIMBATORE-4</v>
      </c>
      <c r="D1179" s="7" t="str">
        <f>VLOOKUP(A:A,[2]Branch!$B:$F,5,0)</f>
        <v>COIMBATORE REGION</v>
      </c>
      <c r="E1179" s="7" t="s">
        <v>494</v>
      </c>
      <c r="F1179" s="7">
        <f>COUNTIF(meeting!A:A,A:A)</f>
        <v>0</v>
      </c>
      <c r="G1179" s="7">
        <f>SUMIF(meeting!A:A,branch!A:A,meeting!G:G)</f>
        <v>0</v>
      </c>
      <c r="H1179" s="7">
        <f>SUMIF(meeting!A:A,branch!A:A,meeting!J:J)/100000</f>
        <v>0</v>
      </c>
      <c r="I1179" s="7">
        <f>COUNTIF(lms!A:A,branch!A:A)</f>
        <v>0</v>
      </c>
      <c r="J1179" s="7">
        <f>SUMIF(lms!A:A,branch!A:A,lms!N:N)</f>
        <v>0</v>
      </c>
      <c r="K1179" s="7">
        <f>SUMIF(lms!A:A,branch!A:A,lms!U:U)/100000</f>
        <v>0</v>
      </c>
      <c r="L1179" s="7">
        <f t="shared" si="72"/>
        <v>0</v>
      </c>
      <c r="M1179" s="7">
        <f t="shared" si="73"/>
        <v>0</v>
      </c>
      <c r="N1179" s="7">
        <f t="shared" si="74"/>
        <v>0</v>
      </c>
      <c r="O1179" s="7">
        <f t="shared" si="75"/>
        <v>0</v>
      </c>
      <c r="P1179" s="3"/>
    </row>
    <row r="1180" spans="1:16" x14ac:dyDescent="0.35">
      <c r="A1180" s="7">
        <v>2392</v>
      </c>
      <c r="B1180" s="7" t="str">
        <f>VLOOKUP(A:A,[2]Branch!$B:$C,2,0)</f>
        <v>New Bus Stand Krishnagiri</v>
      </c>
      <c r="C1180" s="7" t="str">
        <f>VLOOKUP(A:A,[2]Branch!$B:$E,4,0)</f>
        <v>HOSUR</v>
      </c>
      <c r="D1180" s="7" t="str">
        <f>VLOOKUP(A:A,[2]Branch!$B:$F,5,0)</f>
        <v>SALEM</v>
      </c>
      <c r="E1180" s="7" t="s">
        <v>494</v>
      </c>
      <c r="F1180" s="7">
        <f>COUNTIF(meeting!A:A,A:A)</f>
        <v>0</v>
      </c>
      <c r="G1180" s="7">
        <f>SUMIF(meeting!A:A,branch!A:A,meeting!G:G)</f>
        <v>0</v>
      </c>
      <c r="H1180" s="7">
        <f>SUMIF(meeting!A:A,branch!A:A,meeting!J:J)/100000</f>
        <v>0</v>
      </c>
      <c r="I1180" s="7">
        <f>COUNTIF(lms!A:A,branch!A:A)</f>
        <v>0</v>
      </c>
      <c r="J1180" s="7">
        <f>SUMIF(lms!A:A,branch!A:A,lms!N:N)</f>
        <v>0</v>
      </c>
      <c r="K1180" s="7">
        <f>SUMIF(lms!A:A,branch!A:A,lms!U:U)/100000</f>
        <v>0</v>
      </c>
      <c r="L1180" s="7">
        <f t="shared" si="72"/>
        <v>0</v>
      </c>
      <c r="M1180" s="7">
        <f t="shared" si="73"/>
        <v>0</v>
      </c>
      <c r="N1180" s="7">
        <f t="shared" si="74"/>
        <v>0</v>
      </c>
      <c r="O1180" s="7">
        <f t="shared" si="75"/>
        <v>0</v>
      </c>
      <c r="P1180" s="3"/>
    </row>
    <row r="1181" spans="1:16" x14ac:dyDescent="0.35">
      <c r="A1181" s="7">
        <v>2132</v>
      </c>
      <c r="B1181" s="7" t="str">
        <f>VLOOKUP(A:A,[2]Branch!$B:$C,2,0)</f>
        <v>Ulunthurpettai Villupuram</v>
      </c>
      <c r="C1181" s="7" t="str">
        <f>VLOOKUP(A:A,[2]Branch!$B:$E,4,0)</f>
        <v>VILLUPURAM</v>
      </c>
      <c r="D1181" s="7" t="str">
        <f>VLOOKUP(A:A,[2]Branch!$B:$F,5,0)</f>
        <v>PONDICHERY</v>
      </c>
      <c r="E1181" s="7" t="s">
        <v>494</v>
      </c>
      <c r="F1181" s="7">
        <f>COUNTIF(meeting!A:A,A:A)</f>
        <v>0</v>
      </c>
      <c r="G1181" s="7">
        <f>SUMIF(meeting!A:A,branch!A:A,meeting!G:G)</f>
        <v>0</v>
      </c>
      <c r="H1181" s="7">
        <f>SUMIF(meeting!A:A,branch!A:A,meeting!J:J)/100000</f>
        <v>0</v>
      </c>
      <c r="I1181" s="7">
        <f>COUNTIF(lms!A:A,branch!A:A)</f>
        <v>0</v>
      </c>
      <c r="J1181" s="7">
        <f>SUMIF(lms!A:A,branch!A:A,lms!N:N)</f>
        <v>0</v>
      </c>
      <c r="K1181" s="7">
        <f>SUMIF(lms!A:A,branch!A:A,lms!U:U)/100000</f>
        <v>0</v>
      </c>
      <c r="L1181" s="7">
        <f t="shared" si="72"/>
        <v>0</v>
      </c>
      <c r="M1181" s="7">
        <f t="shared" si="73"/>
        <v>0</v>
      </c>
      <c r="N1181" s="7">
        <f t="shared" si="74"/>
        <v>0</v>
      </c>
      <c r="O1181" s="7">
        <f t="shared" si="75"/>
        <v>0</v>
      </c>
      <c r="P1181" s="3"/>
    </row>
    <row r="1182" spans="1:16" x14ac:dyDescent="0.35">
      <c r="A1182" s="7">
        <v>3180</v>
      </c>
      <c r="B1182" s="7" t="str">
        <f>VLOOKUP(A:A,[2]Branch!$B:$C,2,0)</f>
        <v>Bajakhana,Barnala</v>
      </c>
      <c r="C1182" s="7" t="str">
        <f>VLOOKUP(A:A,[2]Branch!$B:$E,4,0)</f>
        <v>PUNJAB 7</v>
      </c>
      <c r="D1182" s="7" t="str">
        <f>VLOOKUP(A:A,[2]Branch!$B:$F,5,0)</f>
        <v>PATIALA</v>
      </c>
      <c r="E1182" s="7" t="s">
        <v>499</v>
      </c>
      <c r="F1182" s="7">
        <f>COUNTIF(meeting!A:A,A:A)</f>
        <v>0</v>
      </c>
      <c r="G1182" s="7">
        <f>SUMIF(meeting!A:A,branch!A:A,meeting!G:G)</f>
        <v>0</v>
      </c>
      <c r="H1182" s="7">
        <f>SUMIF(meeting!A:A,branch!A:A,meeting!J:J)/100000</f>
        <v>0</v>
      </c>
      <c r="I1182" s="7">
        <f>COUNTIF(lms!A:A,branch!A:A)</f>
        <v>0</v>
      </c>
      <c r="J1182" s="7">
        <f>SUMIF(lms!A:A,branch!A:A,lms!N:N)</f>
        <v>0</v>
      </c>
      <c r="K1182" s="7">
        <f>SUMIF(lms!A:A,branch!A:A,lms!U:U)/100000</f>
        <v>0</v>
      </c>
      <c r="L1182" s="7">
        <f t="shared" si="72"/>
        <v>0</v>
      </c>
      <c r="M1182" s="7">
        <f t="shared" si="73"/>
        <v>0</v>
      </c>
      <c r="N1182" s="7">
        <f t="shared" si="74"/>
        <v>0</v>
      </c>
      <c r="O1182" s="7">
        <f t="shared" si="75"/>
        <v>0</v>
      </c>
      <c r="P1182" s="3"/>
    </row>
    <row r="1183" spans="1:16" x14ac:dyDescent="0.35">
      <c r="A1183" s="7">
        <v>1149</v>
      </c>
      <c r="B1183" s="7" t="str">
        <f>VLOOKUP(A:A,[2]Branch!$B:$C,2,0)</f>
        <v>R K Puram</v>
      </c>
      <c r="C1183" s="7" t="str">
        <f>VLOOKUP(A:A,[2]Branch!$B:$E,4,0)</f>
        <v>MEERUT 1</v>
      </c>
      <c r="D1183" s="7" t="str">
        <f>VLOOKUP(A:A,[2]Branch!$B:$F,5,0)</f>
        <v>MORADABAD</v>
      </c>
      <c r="E1183" s="7" t="s">
        <v>499</v>
      </c>
      <c r="F1183" s="7">
        <f>COUNTIF(meeting!A:A,A:A)</f>
        <v>0</v>
      </c>
      <c r="G1183" s="7">
        <f>SUMIF(meeting!A:A,branch!A:A,meeting!G:G)</f>
        <v>0</v>
      </c>
      <c r="H1183" s="7">
        <f>SUMIF(meeting!A:A,branch!A:A,meeting!J:J)/100000</f>
        <v>0</v>
      </c>
      <c r="I1183" s="7">
        <f>COUNTIF(lms!A:A,branch!A:A)</f>
        <v>0</v>
      </c>
      <c r="J1183" s="7">
        <f>SUMIF(lms!A:A,branch!A:A,lms!N:N)</f>
        <v>0</v>
      </c>
      <c r="K1183" s="7">
        <f>SUMIF(lms!A:A,branch!A:A,lms!U:U)/100000</f>
        <v>0</v>
      </c>
      <c r="L1183" s="7">
        <f t="shared" si="72"/>
        <v>0</v>
      </c>
      <c r="M1183" s="7">
        <f t="shared" si="73"/>
        <v>0</v>
      </c>
      <c r="N1183" s="7">
        <f t="shared" si="74"/>
        <v>0</v>
      </c>
      <c r="O1183" s="7">
        <f t="shared" si="75"/>
        <v>0</v>
      </c>
      <c r="P1183" s="3"/>
    </row>
    <row r="1184" spans="1:16" x14ac:dyDescent="0.35">
      <c r="A1184" s="7">
        <v>3707</v>
      </c>
      <c r="B1184" s="7" t="str">
        <f>VLOOKUP(A:A,[2]Branch!$B:$C,2,0)</f>
        <v>Maharajaganj</v>
      </c>
      <c r="C1184" s="7" t="str">
        <f>VLOOKUP(A:A,[2]Branch!$B:$E,4,0)</f>
        <v>GORAKHPUR 1</v>
      </c>
      <c r="D1184" s="7" t="str">
        <f>VLOOKUP(A:A,[2]Branch!$B:$F,5,0)</f>
        <v>VARANASI</v>
      </c>
      <c r="E1184" s="7" t="s">
        <v>499</v>
      </c>
      <c r="F1184" s="7">
        <f>COUNTIF(meeting!A:A,A:A)</f>
        <v>0</v>
      </c>
      <c r="G1184" s="7">
        <f>SUMIF(meeting!A:A,branch!A:A,meeting!G:G)</f>
        <v>0</v>
      </c>
      <c r="H1184" s="7">
        <f>SUMIF(meeting!A:A,branch!A:A,meeting!J:J)/100000</f>
        <v>0</v>
      </c>
      <c r="I1184" s="7">
        <f>COUNTIF(lms!A:A,branch!A:A)</f>
        <v>0</v>
      </c>
      <c r="J1184" s="7">
        <f>SUMIF(lms!A:A,branch!A:A,lms!N:N)</f>
        <v>0</v>
      </c>
      <c r="K1184" s="7">
        <f>SUMIF(lms!A:A,branch!A:A,lms!U:U)/100000</f>
        <v>0</v>
      </c>
      <c r="L1184" s="7">
        <f t="shared" si="72"/>
        <v>0</v>
      </c>
      <c r="M1184" s="7">
        <f t="shared" si="73"/>
        <v>0</v>
      </c>
      <c r="N1184" s="7">
        <f t="shared" si="74"/>
        <v>0</v>
      </c>
      <c r="O1184" s="7">
        <f t="shared" si="75"/>
        <v>0</v>
      </c>
      <c r="P1184" s="3"/>
    </row>
    <row r="1185" spans="1:16" x14ac:dyDescent="0.35">
      <c r="A1185" s="7">
        <v>97</v>
      </c>
      <c r="B1185" s="7" t="str">
        <f>VLOOKUP(A:A,[2]Branch!$B:$C,2,0)</f>
        <v>Pollachi</v>
      </c>
      <c r="C1185" s="7" t="str">
        <f>VLOOKUP(A:A,[2]Branch!$B:$E,4,0)</f>
        <v>COIMBATORE-1</v>
      </c>
      <c r="D1185" s="7" t="str">
        <f>VLOOKUP(A:A,[2]Branch!$B:$F,5,0)</f>
        <v>COIMBATORE REGION</v>
      </c>
      <c r="E1185" s="7" t="s">
        <v>494</v>
      </c>
      <c r="F1185" s="7">
        <f>COUNTIF(meeting!A:A,A:A)</f>
        <v>0</v>
      </c>
      <c r="G1185" s="7">
        <f>SUMIF(meeting!A:A,branch!A:A,meeting!G:G)</f>
        <v>0</v>
      </c>
      <c r="H1185" s="7">
        <f>SUMIF(meeting!A:A,branch!A:A,meeting!J:J)/100000</f>
        <v>0</v>
      </c>
      <c r="I1185" s="7">
        <f>COUNTIF(lms!A:A,branch!A:A)</f>
        <v>0</v>
      </c>
      <c r="J1185" s="7">
        <f>SUMIF(lms!A:A,branch!A:A,lms!N:N)</f>
        <v>0</v>
      </c>
      <c r="K1185" s="7">
        <f>SUMIF(lms!A:A,branch!A:A,lms!U:U)/100000</f>
        <v>0</v>
      </c>
      <c r="L1185" s="7">
        <f t="shared" si="72"/>
        <v>0</v>
      </c>
      <c r="M1185" s="7">
        <f t="shared" si="73"/>
        <v>0</v>
      </c>
      <c r="N1185" s="7">
        <f t="shared" si="74"/>
        <v>0</v>
      </c>
      <c r="O1185" s="7">
        <f t="shared" si="75"/>
        <v>0</v>
      </c>
      <c r="P1185" s="3"/>
    </row>
    <row r="1186" spans="1:16" x14ac:dyDescent="0.35">
      <c r="A1186" s="7">
        <v>2198</v>
      </c>
      <c r="B1186" s="7" t="str">
        <f>VLOOKUP(A:A,[2]Branch!$B:$C,2,0)</f>
        <v>Gpo Junction Mount Road</v>
      </c>
      <c r="C1186" s="7" t="str">
        <f>VLOOKUP(A:A,[2]Branch!$B:$E,4,0)</f>
        <v>EGMORE</v>
      </c>
      <c r="D1186" s="7" t="str">
        <f>VLOOKUP(A:A,[2]Branch!$B:$F,5,0)</f>
        <v>THIRUVALLUR</v>
      </c>
      <c r="E1186" s="7" t="s">
        <v>497</v>
      </c>
      <c r="F1186" s="7">
        <f>COUNTIF(meeting!A:A,A:A)</f>
        <v>0</v>
      </c>
      <c r="G1186" s="7">
        <f>SUMIF(meeting!A:A,branch!A:A,meeting!G:G)</f>
        <v>0</v>
      </c>
      <c r="H1186" s="7">
        <f>SUMIF(meeting!A:A,branch!A:A,meeting!J:J)/100000</f>
        <v>0</v>
      </c>
      <c r="I1186" s="7">
        <f>COUNTIF(lms!A:A,branch!A:A)</f>
        <v>0</v>
      </c>
      <c r="J1186" s="7">
        <f>SUMIF(lms!A:A,branch!A:A,lms!N:N)</f>
        <v>0</v>
      </c>
      <c r="K1186" s="7">
        <f>SUMIF(lms!A:A,branch!A:A,lms!U:U)/100000</f>
        <v>0</v>
      </c>
      <c r="L1186" s="7">
        <f t="shared" si="72"/>
        <v>0</v>
      </c>
      <c r="M1186" s="7">
        <f t="shared" si="73"/>
        <v>0</v>
      </c>
      <c r="N1186" s="7">
        <f t="shared" si="74"/>
        <v>0</v>
      </c>
      <c r="O1186" s="7">
        <f t="shared" si="75"/>
        <v>0</v>
      </c>
      <c r="P1186" s="3"/>
    </row>
    <row r="1187" spans="1:16" x14ac:dyDescent="0.35">
      <c r="A1187" s="7">
        <v>1858</v>
      </c>
      <c r="B1187" s="7" t="str">
        <f>VLOOKUP(A:A,[2]Branch!$B:$C,2,0)</f>
        <v>Chikkaballapur</v>
      </c>
      <c r="C1187" s="7" t="str">
        <f>VLOOKUP(A:A,[2]Branch!$B:$E,4,0)</f>
        <v>TUMKUR-6</v>
      </c>
      <c r="D1187" s="7" t="str">
        <f>VLOOKUP(A:A,[2]Branch!$B:$F,5,0)</f>
        <v>TUMKUR</v>
      </c>
      <c r="E1187" s="7" t="s">
        <v>495</v>
      </c>
      <c r="F1187" s="7">
        <f>COUNTIF(meeting!A:A,A:A)</f>
        <v>0</v>
      </c>
      <c r="G1187" s="7">
        <f>SUMIF(meeting!A:A,branch!A:A,meeting!G:G)</f>
        <v>0</v>
      </c>
      <c r="H1187" s="7">
        <f>SUMIF(meeting!A:A,branch!A:A,meeting!J:J)/100000</f>
        <v>0</v>
      </c>
      <c r="I1187" s="7">
        <f>COUNTIF(lms!A:A,branch!A:A)</f>
        <v>0</v>
      </c>
      <c r="J1187" s="7">
        <f>SUMIF(lms!A:A,branch!A:A,lms!N:N)</f>
        <v>0</v>
      </c>
      <c r="K1187" s="7">
        <f>SUMIF(lms!A:A,branch!A:A,lms!U:U)/100000</f>
        <v>0</v>
      </c>
      <c r="L1187" s="7">
        <f t="shared" si="72"/>
        <v>0</v>
      </c>
      <c r="M1187" s="7">
        <f t="shared" si="73"/>
        <v>0</v>
      </c>
      <c r="N1187" s="7">
        <f t="shared" si="74"/>
        <v>0</v>
      </c>
      <c r="O1187" s="7">
        <f t="shared" si="75"/>
        <v>0</v>
      </c>
      <c r="P1187" s="3"/>
    </row>
    <row r="1188" spans="1:16" x14ac:dyDescent="0.35">
      <c r="A1188" s="7">
        <v>149</v>
      </c>
      <c r="B1188" s="7" t="str">
        <f>VLOOKUP(A:A,[2]Branch!$B:$C,2,0)</f>
        <v>Vinayagapuram Attur</v>
      </c>
      <c r="C1188" s="7" t="str">
        <f>VLOOKUP(A:A,[2]Branch!$B:$E,4,0)</f>
        <v>ATTUR</v>
      </c>
      <c r="D1188" s="7" t="str">
        <f>VLOOKUP(A:A,[2]Branch!$B:$F,5,0)</f>
        <v>PONDICHERY</v>
      </c>
      <c r="E1188" s="7" t="s">
        <v>494</v>
      </c>
      <c r="F1188" s="7">
        <f>COUNTIF(meeting!A:A,A:A)</f>
        <v>0</v>
      </c>
      <c r="G1188" s="7">
        <f>SUMIF(meeting!A:A,branch!A:A,meeting!G:G)</f>
        <v>0</v>
      </c>
      <c r="H1188" s="7">
        <f>SUMIF(meeting!A:A,branch!A:A,meeting!J:J)/100000</f>
        <v>0</v>
      </c>
      <c r="I1188" s="7">
        <f>COUNTIF(lms!A:A,branch!A:A)</f>
        <v>0</v>
      </c>
      <c r="J1188" s="7">
        <f>SUMIF(lms!A:A,branch!A:A,lms!N:N)</f>
        <v>0</v>
      </c>
      <c r="K1188" s="7">
        <f>SUMIF(lms!A:A,branch!A:A,lms!U:U)/100000</f>
        <v>0</v>
      </c>
      <c r="L1188" s="7">
        <f t="shared" si="72"/>
        <v>0</v>
      </c>
      <c r="M1188" s="7">
        <f t="shared" si="73"/>
        <v>0</v>
      </c>
      <c r="N1188" s="7">
        <f t="shared" si="74"/>
        <v>0</v>
      </c>
      <c r="O1188" s="7">
        <f t="shared" si="75"/>
        <v>0</v>
      </c>
      <c r="P1188" s="3"/>
    </row>
    <row r="1189" spans="1:16" x14ac:dyDescent="0.35">
      <c r="A1189" s="7">
        <v>2839</v>
      </c>
      <c r="B1189" s="7" t="str">
        <f>VLOOKUP(A:A,[2]Branch!$B:$C,2,0)</f>
        <v>Ranjith Avenue,Amritsar</v>
      </c>
      <c r="C1189" s="7" t="str">
        <f>VLOOKUP(A:A,[2]Branch!$B:$E,4,0)</f>
        <v>PUNJAB 1</v>
      </c>
      <c r="D1189" s="7" t="str">
        <f>VLOOKUP(A:A,[2]Branch!$B:$F,5,0)</f>
        <v>JALANDHAR</v>
      </c>
      <c r="E1189" s="7" t="s">
        <v>499</v>
      </c>
      <c r="F1189" s="7">
        <f>COUNTIF(meeting!A:A,A:A)</f>
        <v>0</v>
      </c>
      <c r="G1189" s="7">
        <f>SUMIF(meeting!A:A,branch!A:A,meeting!G:G)</f>
        <v>0</v>
      </c>
      <c r="H1189" s="7">
        <f>SUMIF(meeting!A:A,branch!A:A,meeting!J:J)/100000</f>
        <v>0</v>
      </c>
      <c r="I1189" s="7">
        <f>COUNTIF(lms!A:A,branch!A:A)</f>
        <v>0</v>
      </c>
      <c r="J1189" s="7">
        <f>SUMIF(lms!A:A,branch!A:A,lms!N:N)</f>
        <v>0</v>
      </c>
      <c r="K1189" s="7">
        <f>SUMIF(lms!A:A,branch!A:A,lms!U:U)/100000</f>
        <v>0</v>
      </c>
      <c r="L1189" s="7">
        <f t="shared" si="72"/>
        <v>0</v>
      </c>
      <c r="M1189" s="7">
        <f t="shared" si="73"/>
        <v>0</v>
      </c>
      <c r="N1189" s="7">
        <f t="shared" si="74"/>
        <v>0</v>
      </c>
      <c r="O1189" s="7">
        <f t="shared" si="75"/>
        <v>0</v>
      </c>
      <c r="P1189" s="3"/>
    </row>
    <row r="1190" spans="1:16" x14ac:dyDescent="0.35">
      <c r="A1190" s="7">
        <v>478</v>
      </c>
      <c r="B1190" s="7" t="str">
        <f>VLOOKUP(A:A,[2]Branch!$B:$C,2,0)</f>
        <v>Pathanapuram</v>
      </c>
      <c r="C1190" s="7" t="str">
        <f>VLOOKUP(A:A,[2]Branch!$B:$E,4,0)</f>
        <v>KOLLAM 4</v>
      </c>
      <c r="D1190" s="7" t="str">
        <f>VLOOKUP(A:A,[2]Branch!$B:$F,5,0)</f>
        <v>KOLLAM REGION</v>
      </c>
      <c r="E1190" s="7" t="s">
        <v>493</v>
      </c>
      <c r="F1190" s="7">
        <f>COUNTIF(meeting!A:A,A:A)</f>
        <v>0</v>
      </c>
      <c r="G1190" s="7">
        <f>SUMIF(meeting!A:A,branch!A:A,meeting!G:G)</f>
        <v>0</v>
      </c>
      <c r="H1190" s="7">
        <f>SUMIF(meeting!A:A,branch!A:A,meeting!J:J)/100000</f>
        <v>0</v>
      </c>
      <c r="I1190" s="7">
        <f>COUNTIF(lms!A:A,branch!A:A)</f>
        <v>0</v>
      </c>
      <c r="J1190" s="7">
        <f>SUMIF(lms!A:A,branch!A:A,lms!N:N)</f>
        <v>0</v>
      </c>
      <c r="K1190" s="7">
        <f>SUMIF(lms!A:A,branch!A:A,lms!U:U)/100000</f>
        <v>0</v>
      </c>
      <c r="L1190" s="7">
        <f t="shared" si="72"/>
        <v>0</v>
      </c>
      <c r="M1190" s="7">
        <f t="shared" si="73"/>
        <v>0</v>
      </c>
      <c r="N1190" s="7">
        <f t="shared" si="74"/>
        <v>0</v>
      </c>
      <c r="O1190" s="7">
        <f t="shared" si="75"/>
        <v>0</v>
      </c>
      <c r="P1190" s="3"/>
    </row>
    <row r="1191" spans="1:16" x14ac:dyDescent="0.35">
      <c r="A1191" s="7">
        <v>1456</v>
      </c>
      <c r="B1191" s="7" t="str">
        <f>VLOOKUP(A:A,[2]Branch!$B:$C,2,0)</f>
        <v>Bhavanipuram</v>
      </c>
      <c r="C1191" s="7" t="str">
        <f>VLOOKUP(A:A,[2]Branch!$B:$E,4,0)</f>
        <v>VIJAYAWADA-3</v>
      </c>
      <c r="D1191" s="7" t="str">
        <f>VLOOKUP(A:A,[2]Branch!$B:$F,5,0)</f>
        <v>VIJAYAWADA REGION</v>
      </c>
      <c r="E1191" s="7" t="s">
        <v>497</v>
      </c>
      <c r="F1191" s="7">
        <f>COUNTIF(meeting!A:A,A:A)</f>
        <v>0</v>
      </c>
      <c r="G1191" s="7">
        <f>SUMIF(meeting!A:A,branch!A:A,meeting!G:G)</f>
        <v>0</v>
      </c>
      <c r="H1191" s="7">
        <f>SUMIF(meeting!A:A,branch!A:A,meeting!J:J)/100000</f>
        <v>0</v>
      </c>
      <c r="I1191" s="7">
        <f>COUNTIF(lms!A:A,branch!A:A)</f>
        <v>0</v>
      </c>
      <c r="J1191" s="7">
        <f>SUMIF(lms!A:A,branch!A:A,lms!N:N)</f>
        <v>0</v>
      </c>
      <c r="K1191" s="7">
        <f>SUMIF(lms!A:A,branch!A:A,lms!U:U)/100000</f>
        <v>0</v>
      </c>
      <c r="L1191" s="7">
        <f t="shared" si="72"/>
        <v>0</v>
      </c>
      <c r="M1191" s="7">
        <f t="shared" si="73"/>
        <v>0</v>
      </c>
      <c r="N1191" s="7">
        <f t="shared" si="74"/>
        <v>0</v>
      </c>
      <c r="O1191" s="7">
        <f t="shared" si="75"/>
        <v>0</v>
      </c>
      <c r="P1191" s="3"/>
    </row>
    <row r="1192" spans="1:16" x14ac:dyDescent="0.35">
      <c r="A1192" s="7">
        <v>2327</v>
      </c>
      <c r="B1192" s="7" t="str">
        <f>VLOOKUP(A:A,[2]Branch!$B:$C,2,0)</f>
        <v>Villupuram Market</v>
      </c>
      <c r="C1192" s="7" t="str">
        <f>VLOOKUP(A:A,[2]Branch!$B:$E,4,0)</f>
        <v>VILLUPURAM</v>
      </c>
      <c r="D1192" s="7" t="str">
        <f>VLOOKUP(A:A,[2]Branch!$B:$F,5,0)</f>
        <v>PONDICHERY</v>
      </c>
      <c r="E1192" s="7" t="s">
        <v>494</v>
      </c>
      <c r="F1192" s="7">
        <f>COUNTIF(meeting!A:A,A:A)</f>
        <v>0</v>
      </c>
      <c r="G1192" s="7">
        <f>SUMIF(meeting!A:A,branch!A:A,meeting!G:G)</f>
        <v>0</v>
      </c>
      <c r="H1192" s="7">
        <f>SUMIF(meeting!A:A,branch!A:A,meeting!J:J)/100000</f>
        <v>0</v>
      </c>
      <c r="I1192" s="7">
        <f>COUNTIF(lms!A:A,branch!A:A)</f>
        <v>0</v>
      </c>
      <c r="J1192" s="7">
        <f>SUMIF(lms!A:A,branch!A:A,lms!N:N)</f>
        <v>0</v>
      </c>
      <c r="K1192" s="7">
        <f>SUMIF(lms!A:A,branch!A:A,lms!U:U)/100000</f>
        <v>0</v>
      </c>
      <c r="L1192" s="7">
        <f t="shared" si="72"/>
        <v>0</v>
      </c>
      <c r="M1192" s="7">
        <f t="shared" si="73"/>
        <v>0</v>
      </c>
      <c r="N1192" s="7">
        <f t="shared" si="74"/>
        <v>0</v>
      </c>
      <c r="O1192" s="7">
        <f t="shared" si="75"/>
        <v>0</v>
      </c>
      <c r="P1192" s="3"/>
    </row>
    <row r="1193" spans="1:16" x14ac:dyDescent="0.35">
      <c r="A1193" s="7">
        <v>1088</v>
      </c>
      <c r="B1193" s="7" t="str">
        <f>VLOOKUP(A:A,[2]Branch!$B:$C,2,0)</f>
        <v>Parrys Corner</v>
      </c>
      <c r="C1193" s="7" t="str">
        <f>VLOOKUP(A:A,[2]Branch!$B:$E,4,0)</f>
        <v>OLDWASHERMENPET</v>
      </c>
      <c r="D1193" s="7" t="str">
        <f>VLOOKUP(A:A,[2]Branch!$B:$F,5,0)</f>
        <v>PARRYS</v>
      </c>
      <c r="E1193" s="7" t="s">
        <v>497</v>
      </c>
      <c r="F1193" s="7">
        <f>COUNTIF(meeting!A:A,A:A)</f>
        <v>0</v>
      </c>
      <c r="G1193" s="7">
        <f>SUMIF(meeting!A:A,branch!A:A,meeting!G:G)</f>
        <v>0</v>
      </c>
      <c r="H1193" s="7">
        <f>SUMIF(meeting!A:A,branch!A:A,meeting!J:J)/100000</f>
        <v>0</v>
      </c>
      <c r="I1193" s="7">
        <f>COUNTIF(lms!A:A,branch!A:A)</f>
        <v>0</v>
      </c>
      <c r="J1193" s="7">
        <f>SUMIF(lms!A:A,branch!A:A,lms!N:N)</f>
        <v>0</v>
      </c>
      <c r="K1193" s="7">
        <f>SUMIF(lms!A:A,branch!A:A,lms!U:U)/100000</f>
        <v>0</v>
      </c>
      <c r="L1193" s="7">
        <f t="shared" si="72"/>
        <v>0</v>
      </c>
      <c r="M1193" s="7">
        <f t="shared" si="73"/>
        <v>0</v>
      </c>
      <c r="N1193" s="7">
        <f t="shared" si="74"/>
        <v>0</v>
      </c>
      <c r="O1193" s="7">
        <f t="shared" si="75"/>
        <v>0</v>
      </c>
      <c r="P1193" s="3"/>
    </row>
    <row r="1194" spans="1:16" x14ac:dyDescent="0.35">
      <c r="A1194" s="7">
        <v>2613</v>
      </c>
      <c r="B1194" s="7" t="str">
        <f>VLOOKUP(A:A,[2]Branch!$B:$C,2,0)</f>
        <v>Church Corner Karur</v>
      </c>
      <c r="C1194" s="7" t="str">
        <f>VLOOKUP(A:A,[2]Branch!$B:$E,4,0)</f>
        <v>KARUR-1</v>
      </c>
      <c r="D1194" s="7" t="str">
        <f>VLOOKUP(A:A,[2]Branch!$B:$F,5,0)</f>
        <v>TRICHY</v>
      </c>
      <c r="E1194" s="7" t="s">
        <v>494</v>
      </c>
      <c r="F1194" s="7">
        <f>COUNTIF(meeting!A:A,A:A)</f>
        <v>0</v>
      </c>
      <c r="G1194" s="7">
        <f>SUMIF(meeting!A:A,branch!A:A,meeting!G:G)</f>
        <v>0</v>
      </c>
      <c r="H1194" s="7">
        <f>SUMIF(meeting!A:A,branch!A:A,meeting!J:J)/100000</f>
        <v>0</v>
      </c>
      <c r="I1194" s="7">
        <f>COUNTIF(lms!A:A,branch!A:A)</f>
        <v>0</v>
      </c>
      <c r="J1194" s="7">
        <f>SUMIF(lms!A:A,branch!A:A,lms!N:N)</f>
        <v>0</v>
      </c>
      <c r="K1194" s="7">
        <f>SUMIF(lms!A:A,branch!A:A,lms!U:U)/100000</f>
        <v>0</v>
      </c>
      <c r="L1194" s="7">
        <f t="shared" si="72"/>
        <v>0</v>
      </c>
      <c r="M1194" s="7">
        <f t="shared" si="73"/>
        <v>0</v>
      </c>
      <c r="N1194" s="7">
        <f t="shared" si="74"/>
        <v>0</v>
      </c>
      <c r="O1194" s="7">
        <f t="shared" si="75"/>
        <v>0</v>
      </c>
      <c r="P1194" s="3"/>
    </row>
    <row r="1195" spans="1:16" x14ac:dyDescent="0.35">
      <c r="A1195" s="7">
        <v>3115</v>
      </c>
      <c r="B1195" s="7" t="str">
        <f>VLOOKUP(A:A,[2]Branch!$B:$C,2,0)</f>
        <v>Lmr Theatre  Namakkal</v>
      </c>
      <c r="C1195" s="7" t="str">
        <f>VLOOKUP(A:A,[2]Branch!$B:$E,4,0)</f>
        <v>SALEM-2</v>
      </c>
      <c r="D1195" s="7" t="str">
        <f>VLOOKUP(A:A,[2]Branch!$B:$F,5,0)</f>
        <v>SALEM</v>
      </c>
      <c r="E1195" s="7" t="s">
        <v>494</v>
      </c>
      <c r="F1195" s="7">
        <f>COUNTIF(meeting!A:A,A:A)</f>
        <v>0</v>
      </c>
      <c r="G1195" s="7">
        <f>SUMIF(meeting!A:A,branch!A:A,meeting!G:G)</f>
        <v>0</v>
      </c>
      <c r="H1195" s="7">
        <f>SUMIF(meeting!A:A,branch!A:A,meeting!J:J)/100000</f>
        <v>0</v>
      </c>
      <c r="I1195" s="7">
        <f>COUNTIF(lms!A:A,branch!A:A)</f>
        <v>0</v>
      </c>
      <c r="J1195" s="7">
        <f>SUMIF(lms!A:A,branch!A:A,lms!N:N)</f>
        <v>0</v>
      </c>
      <c r="K1195" s="7">
        <f>SUMIF(lms!A:A,branch!A:A,lms!U:U)/100000</f>
        <v>0</v>
      </c>
      <c r="L1195" s="7">
        <f t="shared" si="72"/>
        <v>0</v>
      </c>
      <c r="M1195" s="7">
        <f t="shared" si="73"/>
        <v>0</v>
      </c>
      <c r="N1195" s="7">
        <f t="shared" si="74"/>
        <v>0</v>
      </c>
      <c r="O1195" s="7">
        <f t="shared" si="75"/>
        <v>0</v>
      </c>
      <c r="P1195" s="3"/>
    </row>
    <row r="1196" spans="1:16" x14ac:dyDescent="0.35">
      <c r="A1196" s="7">
        <v>257</v>
      </c>
      <c r="B1196" s="7" t="str">
        <f>VLOOKUP(A:A,[2]Branch!$B:$C,2,0)</f>
        <v>Bodinayakkannur</v>
      </c>
      <c r="C1196" s="7" t="str">
        <f>VLOOKUP(A:A,[2]Branch!$B:$E,4,0)</f>
        <v>THENI</v>
      </c>
      <c r="D1196" s="7" t="str">
        <f>VLOOKUP(A:A,[2]Branch!$B:$F,5,0)</f>
        <v>MADURAI</v>
      </c>
      <c r="E1196" s="7" t="s">
        <v>494</v>
      </c>
      <c r="F1196" s="7">
        <f>COUNTIF(meeting!A:A,A:A)</f>
        <v>0</v>
      </c>
      <c r="G1196" s="7">
        <f>SUMIF(meeting!A:A,branch!A:A,meeting!G:G)</f>
        <v>0</v>
      </c>
      <c r="H1196" s="7">
        <f>SUMIF(meeting!A:A,branch!A:A,meeting!J:J)/100000</f>
        <v>0</v>
      </c>
      <c r="I1196" s="7">
        <f>COUNTIF(lms!A:A,branch!A:A)</f>
        <v>0</v>
      </c>
      <c r="J1196" s="7">
        <f>SUMIF(lms!A:A,branch!A:A,lms!N:N)</f>
        <v>0</v>
      </c>
      <c r="K1196" s="7">
        <f>SUMIF(lms!A:A,branch!A:A,lms!U:U)/100000</f>
        <v>0</v>
      </c>
      <c r="L1196" s="7">
        <f t="shared" si="72"/>
        <v>0</v>
      </c>
      <c r="M1196" s="7">
        <f t="shared" si="73"/>
        <v>0</v>
      </c>
      <c r="N1196" s="7">
        <f t="shared" si="74"/>
        <v>0</v>
      </c>
      <c r="O1196" s="7">
        <f t="shared" si="75"/>
        <v>0</v>
      </c>
      <c r="P1196" s="3"/>
    </row>
    <row r="1197" spans="1:16" x14ac:dyDescent="0.35">
      <c r="A1197" s="7">
        <v>1485</v>
      </c>
      <c r="B1197" s="7" t="str">
        <f>VLOOKUP(A:A,[2]Branch!$B:$C,2,0)</f>
        <v>Manavalan Nagar Chennai</v>
      </c>
      <c r="C1197" s="7" t="str">
        <f>VLOOKUP(A:A,[2]Branch!$B:$E,4,0)</f>
        <v>THIRUVALLUR</v>
      </c>
      <c r="D1197" s="7" t="str">
        <f>VLOOKUP(A:A,[2]Branch!$B:$F,5,0)</f>
        <v>THIRUVALLUR</v>
      </c>
      <c r="E1197" s="7" t="s">
        <v>497</v>
      </c>
      <c r="F1197" s="7">
        <f>COUNTIF(meeting!A:A,A:A)</f>
        <v>0</v>
      </c>
      <c r="G1197" s="7">
        <f>SUMIF(meeting!A:A,branch!A:A,meeting!G:G)</f>
        <v>0</v>
      </c>
      <c r="H1197" s="7">
        <f>SUMIF(meeting!A:A,branch!A:A,meeting!J:J)/100000</f>
        <v>0</v>
      </c>
      <c r="I1197" s="7">
        <f>COUNTIF(lms!A:A,branch!A:A)</f>
        <v>0</v>
      </c>
      <c r="J1197" s="7">
        <f>SUMIF(lms!A:A,branch!A:A,lms!N:N)</f>
        <v>0</v>
      </c>
      <c r="K1197" s="7">
        <f>SUMIF(lms!A:A,branch!A:A,lms!U:U)/100000</f>
        <v>0</v>
      </c>
      <c r="L1197" s="7">
        <f t="shared" si="72"/>
        <v>0</v>
      </c>
      <c r="M1197" s="7">
        <f t="shared" si="73"/>
        <v>0</v>
      </c>
      <c r="N1197" s="7">
        <f t="shared" si="74"/>
        <v>0</v>
      </c>
      <c r="O1197" s="7">
        <f t="shared" si="75"/>
        <v>0</v>
      </c>
      <c r="P1197" s="3"/>
    </row>
    <row r="1198" spans="1:16" x14ac:dyDescent="0.35">
      <c r="A1198" s="7">
        <v>1956</v>
      </c>
      <c r="B1198" s="7" t="str">
        <f>VLOOKUP(A:A,[2]Branch!$B:$C,2,0)</f>
        <v>Nellimarla</v>
      </c>
      <c r="C1198" s="7" t="str">
        <f>VLOOKUP(A:A,[2]Branch!$B:$E,4,0)</f>
        <v>VIJAYANAGARAM 1</v>
      </c>
      <c r="D1198" s="7" t="str">
        <f>VLOOKUP(A:A,[2]Branch!$B:$F,5,0)</f>
        <v>VISHAKHAPATANAM</v>
      </c>
      <c r="E1198" s="7" t="s">
        <v>498</v>
      </c>
      <c r="F1198" s="7">
        <f>COUNTIF(meeting!A:A,A:A)</f>
        <v>0</v>
      </c>
      <c r="G1198" s="7">
        <f>SUMIF(meeting!A:A,branch!A:A,meeting!G:G)</f>
        <v>0</v>
      </c>
      <c r="H1198" s="7">
        <f>SUMIF(meeting!A:A,branch!A:A,meeting!J:J)/100000</f>
        <v>0</v>
      </c>
      <c r="I1198" s="7">
        <f>COUNTIF(lms!A:A,branch!A:A)</f>
        <v>0</v>
      </c>
      <c r="J1198" s="7">
        <f>SUMIF(lms!A:A,branch!A:A,lms!N:N)</f>
        <v>0</v>
      </c>
      <c r="K1198" s="7">
        <f>SUMIF(lms!A:A,branch!A:A,lms!U:U)/100000</f>
        <v>0</v>
      </c>
      <c r="L1198" s="7">
        <f t="shared" si="72"/>
        <v>0</v>
      </c>
      <c r="M1198" s="7">
        <f t="shared" si="73"/>
        <v>0</v>
      </c>
      <c r="N1198" s="7">
        <f t="shared" si="74"/>
        <v>0</v>
      </c>
      <c r="O1198" s="7">
        <f t="shared" si="75"/>
        <v>0</v>
      </c>
      <c r="P1198" s="3"/>
    </row>
    <row r="1199" spans="1:16" x14ac:dyDescent="0.35">
      <c r="A1199" s="7">
        <v>1460</v>
      </c>
      <c r="B1199" s="7" t="str">
        <f>VLOOKUP(A:A,[2]Branch!$B:$C,2,0)</f>
        <v>Hyder Nagar</v>
      </c>
      <c r="C1199" s="7" t="str">
        <f>VLOOKUP(A:A,[2]Branch!$B:$E,4,0)</f>
        <v>KUKATAPALLY-2</v>
      </c>
      <c r="D1199" s="7" t="str">
        <f>VLOOKUP(A:A,[2]Branch!$B:$F,5,0)</f>
        <v>KUKATAPALLY</v>
      </c>
      <c r="E1199" s="7" t="s">
        <v>492</v>
      </c>
      <c r="F1199" s="7">
        <f>COUNTIF(meeting!A:A,A:A)</f>
        <v>0</v>
      </c>
      <c r="G1199" s="7">
        <f>SUMIF(meeting!A:A,branch!A:A,meeting!G:G)</f>
        <v>0</v>
      </c>
      <c r="H1199" s="7">
        <f>SUMIF(meeting!A:A,branch!A:A,meeting!J:J)/100000</f>
        <v>0</v>
      </c>
      <c r="I1199" s="7">
        <f>COUNTIF(lms!A:A,branch!A:A)</f>
        <v>0</v>
      </c>
      <c r="J1199" s="7">
        <f>SUMIF(lms!A:A,branch!A:A,lms!N:N)</f>
        <v>0</v>
      </c>
      <c r="K1199" s="7">
        <f>SUMIF(lms!A:A,branch!A:A,lms!U:U)/100000</f>
        <v>0</v>
      </c>
      <c r="L1199" s="7">
        <f t="shared" si="72"/>
        <v>0</v>
      </c>
      <c r="M1199" s="7">
        <f t="shared" si="73"/>
        <v>0</v>
      </c>
      <c r="N1199" s="7">
        <f t="shared" si="74"/>
        <v>0</v>
      </c>
      <c r="O1199" s="7">
        <f t="shared" si="75"/>
        <v>0</v>
      </c>
      <c r="P1199" s="3"/>
    </row>
    <row r="1200" spans="1:16" x14ac:dyDescent="0.35">
      <c r="A1200" s="7">
        <v>189</v>
      </c>
      <c r="B1200" s="7" t="str">
        <f>VLOOKUP(A:A,[2]Branch!$B:$C,2,0)</f>
        <v>Tiruvaiyaru</v>
      </c>
      <c r="C1200" s="7" t="str">
        <f>VLOOKUP(A:A,[2]Branch!$B:$E,4,0)</f>
        <v>KUMBAKONAM</v>
      </c>
      <c r="D1200" s="7" t="str">
        <f>VLOOKUP(A:A,[2]Branch!$B:$F,5,0)</f>
        <v>PONDICHERY</v>
      </c>
      <c r="E1200" s="7" t="s">
        <v>494</v>
      </c>
      <c r="F1200" s="7">
        <f>COUNTIF(meeting!A:A,A:A)</f>
        <v>0</v>
      </c>
      <c r="G1200" s="7">
        <f>SUMIF(meeting!A:A,branch!A:A,meeting!G:G)</f>
        <v>0</v>
      </c>
      <c r="H1200" s="7">
        <f>SUMIF(meeting!A:A,branch!A:A,meeting!J:J)/100000</f>
        <v>0</v>
      </c>
      <c r="I1200" s="7">
        <f>COUNTIF(lms!A:A,branch!A:A)</f>
        <v>0</v>
      </c>
      <c r="J1200" s="7">
        <f>SUMIF(lms!A:A,branch!A:A,lms!N:N)</f>
        <v>0</v>
      </c>
      <c r="K1200" s="7">
        <f>SUMIF(lms!A:A,branch!A:A,lms!U:U)/100000</f>
        <v>0</v>
      </c>
      <c r="L1200" s="7">
        <f t="shared" si="72"/>
        <v>0</v>
      </c>
      <c r="M1200" s="7">
        <f t="shared" si="73"/>
        <v>0</v>
      </c>
      <c r="N1200" s="7">
        <f t="shared" si="74"/>
        <v>0</v>
      </c>
      <c r="O1200" s="7">
        <f t="shared" si="75"/>
        <v>0</v>
      </c>
      <c r="P1200" s="3"/>
    </row>
    <row r="1201" spans="1:16" x14ac:dyDescent="0.35">
      <c r="A1201" s="7">
        <v>3804</v>
      </c>
      <c r="B1201" s="7" t="str">
        <f>VLOOKUP(A:A,[2]Branch!$B:$C,2,0)</f>
        <v>Barmer</v>
      </c>
      <c r="C1201" s="7" t="str">
        <f>VLOOKUP(A:A,[2]Branch!$B:$E,4,0)</f>
        <v>JODHPUR</v>
      </c>
      <c r="D1201" s="7" t="str">
        <f>VLOOKUP(A:A,[2]Branch!$B:$F,5,0)</f>
        <v>JODHAPUR</v>
      </c>
      <c r="E1201" s="7" t="s">
        <v>499</v>
      </c>
      <c r="F1201" s="7">
        <f>COUNTIF(meeting!A:A,A:A)</f>
        <v>0</v>
      </c>
      <c r="G1201" s="7">
        <f>SUMIF(meeting!A:A,branch!A:A,meeting!G:G)</f>
        <v>0</v>
      </c>
      <c r="H1201" s="7">
        <f>SUMIF(meeting!A:A,branch!A:A,meeting!J:J)/100000</f>
        <v>0</v>
      </c>
      <c r="I1201" s="7">
        <f>COUNTIF(lms!A:A,branch!A:A)</f>
        <v>0</v>
      </c>
      <c r="J1201" s="7">
        <f>SUMIF(lms!A:A,branch!A:A,lms!N:N)</f>
        <v>0</v>
      </c>
      <c r="K1201" s="7">
        <f>SUMIF(lms!A:A,branch!A:A,lms!U:U)/100000</f>
        <v>0</v>
      </c>
      <c r="L1201" s="7">
        <f t="shared" si="72"/>
        <v>0</v>
      </c>
      <c r="M1201" s="7">
        <f t="shared" si="73"/>
        <v>0</v>
      </c>
      <c r="N1201" s="7">
        <f t="shared" si="74"/>
        <v>0</v>
      </c>
      <c r="O1201" s="7">
        <f t="shared" si="75"/>
        <v>0</v>
      </c>
      <c r="P1201" s="3"/>
    </row>
    <row r="1202" spans="1:16" x14ac:dyDescent="0.35">
      <c r="A1202" s="7">
        <v>2010</v>
      </c>
      <c r="B1202" s="7" t="str">
        <f>VLOOKUP(A:A,[2]Branch!$B:$C,2,0)</f>
        <v>Konkapally,A.P</v>
      </c>
      <c r="C1202" s="7" t="str">
        <f>VLOOKUP(A:A,[2]Branch!$B:$E,4,0)</f>
        <v>EAST GODAWARI 4</v>
      </c>
      <c r="D1202" s="7" t="str">
        <f>VLOOKUP(A:A,[2]Branch!$B:$F,5,0)</f>
        <v xml:space="preserve">EAST GODAWARI </v>
      </c>
      <c r="E1202" s="7" t="s">
        <v>498</v>
      </c>
      <c r="F1202" s="7">
        <f>COUNTIF(meeting!A:A,A:A)</f>
        <v>0</v>
      </c>
      <c r="G1202" s="7">
        <f>SUMIF(meeting!A:A,branch!A:A,meeting!G:G)</f>
        <v>0</v>
      </c>
      <c r="H1202" s="7">
        <f>SUMIF(meeting!A:A,branch!A:A,meeting!J:J)/100000</f>
        <v>0</v>
      </c>
      <c r="I1202" s="7">
        <f>COUNTIF(lms!A:A,branch!A:A)</f>
        <v>0</v>
      </c>
      <c r="J1202" s="7">
        <f>SUMIF(lms!A:A,branch!A:A,lms!N:N)</f>
        <v>0</v>
      </c>
      <c r="K1202" s="7">
        <f>SUMIF(lms!A:A,branch!A:A,lms!U:U)/100000</f>
        <v>0</v>
      </c>
      <c r="L1202" s="7">
        <f t="shared" si="72"/>
        <v>0</v>
      </c>
      <c r="M1202" s="7">
        <f t="shared" si="73"/>
        <v>0</v>
      </c>
      <c r="N1202" s="7">
        <f t="shared" si="74"/>
        <v>0</v>
      </c>
      <c r="O1202" s="7">
        <f t="shared" si="75"/>
        <v>0</v>
      </c>
      <c r="P1202" s="3"/>
    </row>
    <row r="1203" spans="1:16" x14ac:dyDescent="0.35">
      <c r="A1203" s="7">
        <v>2741</v>
      </c>
      <c r="B1203" s="7" t="str">
        <f>VLOOKUP(A:A,[2]Branch!$B:$C,2,0)</f>
        <v>Park Extention Shimoga</v>
      </c>
      <c r="C1203" s="7" t="str">
        <f>VLOOKUP(A:A,[2]Branch!$B:$E,4,0)</f>
        <v>SHIMOGA-1</v>
      </c>
      <c r="D1203" s="7" t="str">
        <f>VLOOKUP(A:A,[2]Branch!$B:$F,5,0)</f>
        <v>HASSAN</v>
      </c>
      <c r="E1203" s="7" t="s">
        <v>495</v>
      </c>
      <c r="F1203" s="7">
        <f>COUNTIF(meeting!A:A,A:A)</f>
        <v>0</v>
      </c>
      <c r="G1203" s="7">
        <f>SUMIF(meeting!A:A,branch!A:A,meeting!G:G)</f>
        <v>0</v>
      </c>
      <c r="H1203" s="7">
        <f>SUMIF(meeting!A:A,branch!A:A,meeting!J:J)/100000</f>
        <v>0</v>
      </c>
      <c r="I1203" s="7">
        <f>COUNTIF(lms!A:A,branch!A:A)</f>
        <v>0</v>
      </c>
      <c r="J1203" s="7">
        <f>SUMIF(lms!A:A,branch!A:A,lms!N:N)</f>
        <v>0</v>
      </c>
      <c r="K1203" s="7">
        <f>SUMIF(lms!A:A,branch!A:A,lms!U:U)/100000</f>
        <v>0</v>
      </c>
      <c r="L1203" s="7">
        <f t="shared" si="72"/>
        <v>0</v>
      </c>
      <c r="M1203" s="7">
        <f t="shared" si="73"/>
        <v>0</v>
      </c>
      <c r="N1203" s="7">
        <f t="shared" si="74"/>
        <v>0</v>
      </c>
      <c r="O1203" s="7">
        <f t="shared" si="75"/>
        <v>0</v>
      </c>
      <c r="P1203" s="3"/>
    </row>
    <row r="1204" spans="1:16" x14ac:dyDescent="0.35">
      <c r="A1204" s="7">
        <v>2106</v>
      </c>
      <c r="B1204" s="7" t="str">
        <f>VLOOKUP(A:A,[2]Branch!$B:$C,2,0)</f>
        <v>Nanganallur Fourth Main Road</v>
      </c>
      <c r="C1204" s="7" t="str">
        <f>VLOOKUP(A:A,[2]Branch!$B:$E,4,0)</f>
        <v>ADAMBAKKAM</v>
      </c>
      <c r="D1204" s="7" t="str">
        <f>VLOOKUP(A:A,[2]Branch!$B:$F,5,0)</f>
        <v>CHENNAI REGION</v>
      </c>
      <c r="E1204" s="7" t="s">
        <v>497</v>
      </c>
      <c r="F1204" s="7">
        <f>COUNTIF(meeting!A:A,A:A)</f>
        <v>0</v>
      </c>
      <c r="G1204" s="7">
        <f>SUMIF(meeting!A:A,branch!A:A,meeting!G:G)</f>
        <v>0</v>
      </c>
      <c r="H1204" s="7">
        <f>SUMIF(meeting!A:A,branch!A:A,meeting!J:J)/100000</f>
        <v>0</v>
      </c>
      <c r="I1204" s="7">
        <f>COUNTIF(lms!A:A,branch!A:A)</f>
        <v>0</v>
      </c>
      <c r="J1204" s="7">
        <f>SUMIF(lms!A:A,branch!A:A,lms!N:N)</f>
        <v>0</v>
      </c>
      <c r="K1204" s="7">
        <f>SUMIF(lms!A:A,branch!A:A,lms!U:U)/100000</f>
        <v>0</v>
      </c>
      <c r="L1204" s="7">
        <f t="shared" si="72"/>
        <v>0</v>
      </c>
      <c r="M1204" s="7">
        <f t="shared" si="73"/>
        <v>0</v>
      </c>
      <c r="N1204" s="7">
        <f t="shared" si="74"/>
        <v>0</v>
      </c>
      <c r="O1204" s="7">
        <f t="shared" si="75"/>
        <v>0</v>
      </c>
      <c r="P1204" s="3"/>
    </row>
    <row r="1205" spans="1:16" x14ac:dyDescent="0.35">
      <c r="A1205" s="7">
        <v>832</v>
      </c>
      <c r="B1205" s="7" t="str">
        <f>VLOOKUP(A:A,[2]Branch!$B:$C,2,0)</f>
        <v>Gandhi Road Arakkonnam</v>
      </c>
      <c r="C1205" s="7" t="str">
        <f>VLOOKUP(A:A,[2]Branch!$B:$E,4,0)</f>
        <v>TIRUTTANI</v>
      </c>
      <c r="D1205" s="7" t="str">
        <f>VLOOKUP(A:A,[2]Branch!$B:$F,5,0)</f>
        <v>VELLORE</v>
      </c>
      <c r="E1205" s="7" t="s">
        <v>497</v>
      </c>
      <c r="F1205" s="7">
        <f>COUNTIF(meeting!A:A,A:A)</f>
        <v>0</v>
      </c>
      <c r="G1205" s="7">
        <f>SUMIF(meeting!A:A,branch!A:A,meeting!G:G)</f>
        <v>0</v>
      </c>
      <c r="H1205" s="7">
        <f>SUMIF(meeting!A:A,branch!A:A,meeting!J:J)/100000</f>
        <v>0</v>
      </c>
      <c r="I1205" s="7">
        <f>COUNTIF(lms!A:A,branch!A:A)</f>
        <v>0</v>
      </c>
      <c r="J1205" s="7">
        <f>SUMIF(lms!A:A,branch!A:A,lms!N:N)</f>
        <v>0</v>
      </c>
      <c r="K1205" s="7">
        <f>SUMIF(lms!A:A,branch!A:A,lms!U:U)/100000</f>
        <v>0</v>
      </c>
      <c r="L1205" s="7">
        <f t="shared" si="72"/>
        <v>0</v>
      </c>
      <c r="M1205" s="7">
        <f t="shared" si="73"/>
        <v>0</v>
      </c>
      <c r="N1205" s="7">
        <f t="shared" si="74"/>
        <v>0</v>
      </c>
      <c r="O1205" s="7">
        <f t="shared" si="75"/>
        <v>0</v>
      </c>
      <c r="P1205" s="3"/>
    </row>
    <row r="1206" spans="1:16" x14ac:dyDescent="0.35">
      <c r="A1206" s="7">
        <v>1875</v>
      </c>
      <c r="B1206" s="7" t="str">
        <f>VLOOKUP(A:A,[2]Branch!$B:$C,2,0)</f>
        <v>Vennandur Namakkal</v>
      </c>
      <c r="C1206" s="7" t="str">
        <f>VLOOKUP(A:A,[2]Branch!$B:$E,4,0)</f>
        <v>SALEM 1</v>
      </c>
      <c r="D1206" s="7" t="str">
        <f>VLOOKUP(A:A,[2]Branch!$B:$F,5,0)</f>
        <v>SALEM</v>
      </c>
      <c r="E1206" s="7" t="s">
        <v>494</v>
      </c>
      <c r="F1206" s="7">
        <f>COUNTIF(meeting!A:A,A:A)</f>
        <v>0</v>
      </c>
      <c r="G1206" s="7">
        <f>SUMIF(meeting!A:A,branch!A:A,meeting!G:G)</f>
        <v>0</v>
      </c>
      <c r="H1206" s="7">
        <f>SUMIF(meeting!A:A,branch!A:A,meeting!J:J)/100000</f>
        <v>0</v>
      </c>
      <c r="I1206" s="7">
        <f>COUNTIF(lms!A:A,branch!A:A)</f>
        <v>0</v>
      </c>
      <c r="J1206" s="7">
        <f>SUMIF(lms!A:A,branch!A:A,lms!N:N)</f>
        <v>0</v>
      </c>
      <c r="K1206" s="7">
        <f>SUMIF(lms!A:A,branch!A:A,lms!U:U)/100000</f>
        <v>0</v>
      </c>
      <c r="L1206" s="7">
        <f t="shared" si="72"/>
        <v>0</v>
      </c>
      <c r="M1206" s="7">
        <f t="shared" si="73"/>
        <v>0</v>
      </c>
      <c r="N1206" s="7">
        <f t="shared" si="74"/>
        <v>0</v>
      </c>
      <c r="O1206" s="7">
        <f t="shared" si="75"/>
        <v>0</v>
      </c>
      <c r="P1206" s="3"/>
    </row>
    <row r="1207" spans="1:16" x14ac:dyDescent="0.35">
      <c r="A1207" s="7">
        <v>127</v>
      </c>
      <c r="B1207" s="7" t="str">
        <f>VLOOKUP(A:A,[2]Branch!$B:$C,2,0)</f>
        <v>Alagar Kovil Road Tallakulam</v>
      </c>
      <c r="C1207" s="7" t="str">
        <f>VLOOKUP(A:A,[2]Branch!$B:$E,4,0)</f>
        <v>MADURAI ARAPALAYAM</v>
      </c>
      <c r="D1207" s="7" t="str">
        <f>VLOOKUP(A:A,[2]Branch!$B:$F,5,0)</f>
        <v>MADURAI</v>
      </c>
      <c r="E1207" s="7" t="s">
        <v>494</v>
      </c>
      <c r="F1207" s="7">
        <f>COUNTIF(meeting!A:A,A:A)</f>
        <v>0</v>
      </c>
      <c r="G1207" s="7">
        <f>SUMIF(meeting!A:A,branch!A:A,meeting!G:G)</f>
        <v>0</v>
      </c>
      <c r="H1207" s="7">
        <f>SUMIF(meeting!A:A,branch!A:A,meeting!J:J)/100000</f>
        <v>0</v>
      </c>
      <c r="I1207" s="7">
        <f>COUNTIF(lms!A:A,branch!A:A)</f>
        <v>0</v>
      </c>
      <c r="J1207" s="7">
        <f>SUMIF(lms!A:A,branch!A:A,lms!N:N)</f>
        <v>0</v>
      </c>
      <c r="K1207" s="7">
        <f>SUMIF(lms!A:A,branch!A:A,lms!U:U)/100000</f>
        <v>0</v>
      </c>
      <c r="L1207" s="7">
        <f t="shared" si="72"/>
        <v>0</v>
      </c>
      <c r="M1207" s="7">
        <f t="shared" si="73"/>
        <v>0</v>
      </c>
      <c r="N1207" s="7">
        <f t="shared" si="74"/>
        <v>0</v>
      </c>
      <c r="O1207" s="7">
        <f t="shared" si="75"/>
        <v>0</v>
      </c>
      <c r="P1207" s="3"/>
    </row>
    <row r="1208" spans="1:16" x14ac:dyDescent="0.35">
      <c r="A1208" s="7">
        <v>1862</v>
      </c>
      <c r="B1208" s="7" t="str">
        <f>VLOOKUP(A:A,[2]Branch!$B:$C,2,0)</f>
        <v>Nachiyappa Road</v>
      </c>
      <c r="C1208" s="7" t="str">
        <f>VLOOKUP(A:A,[2]Branch!$B:$E,4,0)</f>
        <v>ERODE-1</v>
      </c>
      <c r="D1208" s="7" t="str">
        <f>VLOOKUP(A:A,[2]Branch!$B:$F,5,0)</f>
        <v>ERODE</v>
      </c>
      <c r="E1208" s="7" t="s">
        <v>494</v>
      </c>
      <c r="F1208" s="7">
        <f>COUNTIF(meeting!A:A,A:A)</f>
        <v>0</v>
      </c>
      <c r="G1208" s="7">
        <f>SUMIF(meeting!A:A,branch!A:A,meeting!G:G)</f>
        <v>0</v>
      </c>
      <c r="H1208" s="7">
        <f>SUMIF(meeting!A:A,branch!A:A,meeting!J:J)/100000</f>
        <v>0</v>
      </c>
      <c r="I1208" s="7">
        <f>COUNTIF(lms!A:A,branch!A:A)</f>
        <v>0</v>
      </c>
      <c r="J1208" s="7">
        <f>SUMIF(lms!A:A,branch!A:A,lms!N:N)</f>
        <v>0</v>
      </c>
      <c r="K1208" s="7">
        <f>SUMIF(lms!A:A,branch!A:A,lms!U:U)/100000</f>
        <v>0</v>
      </c>
      <c r="L1208" s="7">
        <f t="shared" si="72"/>
        <v>0</v>
      </c>
      <c r="M1208" s="7">
        <f t="shared" si="73"/>
        <v>0</v>
      </c>
      <c r="N1208" s="7">
        <f t="shared" si="74"/>
        <v>0</v>
      </c>
      <c r="O1208" s="7">
        <f t="shared" si="75"/>
        <v>0</v>
      </c>
      <c r="P1208" s="3"/>
    </row>
    <row r="1209" spans="1:16" x14ac:dyDescent="0.35">
      <c r="A1209" s="7">
        <v>2674</v>
      </c>
      <c r="B1209" s="7" t="str">
        <f>VLOOKUP(A:A,[2]Branch!$B:$C,2,0)</f>
        <v>Taluk Office Road Mulbagal</v>
      </c>
      <c r="C1209" s="7" t="str">
        <f>VLOOKUP(A:A,[2]Branch!$B:$E,4,0)</f>
        <v>KOLAR-4</v>
      </c>
      <c r="D1209" s="7" t="str">
        <f>VLOOKUP(A:A,[2]Branch!$B:$F,5,0)</f>
        <v>KOLAR</v>
      </c>
      <c r="E1209" s="7" t="s">
        <v>497</v>
      </c>
      <c r="F1209" s="7">
        <f>COUNTIF(meeting!A:A,A:A)</f>
        <v>0</v>
      </c>
      <c r="G1209" s="7">
        <f>SUMIF(meeting!A:A,branch!A:A,meeting!G:G)</f>
        <v>0</v>
      </c>
      <c r="H1209" s="7">
        <f>SUMIF(meeting!A:A,branch!A:A,meeting!J:J)/100000</f>
        <v>0</v>
      </c>
      <c r="I1209" s="7">
        <f>COUNTIF(lms!A:A,branch!A:A)</f>
        <v>0</v>
      </c>
      <c r="J1209" s="7">
        <f>SUMIF(lms!A:A,branch!A:A,lms!N:N)</f>
        <v>0</v>
      </c>
      <c r="K1209" s="7">
        <f>SUMIF(lms!A:A,branch!A:A,lms!U:U)/100000</f>
        <v>0</v>
      </c>
      <c r="L1209" s="7">
        <f t="shared" si="72"/>
        <v>0</v>
      </c>
      <c r="M1209" s="7">
        <f t="shared" si="73"/>
        <v>0</v>
      </c>
      <c r="N1209" s="7">
        <f t="shared" si="74"/>
        <v>0</v>
      </c>
      <c r="O1209" s="7">
        <f t="shared" si="75"/>
        <v>0</v>
      </c>
      <c r="P1209" s="3"/>
    </row>
    <row r="1210" spans="1:16" x14ac:dyDescent="0.35">
      <c r="A1210" s="7">
        <v>634</v>
      </c>
      <c r="B1210" s="7" t="str">
        <f>VLOOKUP(A:A,[2]Branch!$B:$C,2,0)</f>
        <v>Bb Road Yelahanka</v>
      </c>
      <c r="C1210" s="7" t="str">
        <f>VLOOKUP(A:A,[2]Branch!$B:$E,4,0)</f>
        <v>BANGALORE-16</v>
      </c>
      <c r="D1210" s="7" t="str">
        <f>VLOOKUP(A:A,[2]Branch!$B:$F,5,0)</f>
        <v>BANGALORE-2</v>
      </c>
      <c r="E1210" s="7" t="s">
        <v>495</v>
      </c>
      <c r="F1210" s="7">
        <f>COUNTIF(meeting!A:A,A:A)</f>
        <v>0</v>
      </c>
      <c r="G1210" s="7">
        <f>SUMIF(meeting!A:A,branch!A:A,meeting!G:G)</f>
        <v>0</v>
      </c>
      <c r="H1210" s="7">
        <f>SUMIF(meeting!A:A,branch!A:A,meeting!J:J)/100000</f>
        <v>0</v>
      </c>
      <c r="I1210" s="7">
        <f>COUNTIF(lms!A:A,branch!A:A)</f>
        <v>0</v>
      </c>
      <c r="J1210" s="7">
        <f>SUMIF(lms!A:A,branch!A:A,lms!N:N)</f>
        <v>0</v>
      </c>
      <c r="K1210" s="7">
        <f>SUMIF(lms!A:A,branch!A:A,lms!U:U)/100000</f>
        <v>0</v>
      </c>
      <c r="L1210" s="7">
        <f t="shared" si="72"/>
        <v>0</v>
      </c>
      <c r="M1210" s="7">
        <f t="shared" si="73"/>
        <v>0</v>
      </c>
      <c r="N1210" s="7">
        <f t="shared" si="74"/>
        <v>0</v>
      </c>
      <c r="O1210" s="7">
        <f t="shared" si="75"/>
        <v>0</v>
      </c>
      <c r="P1210" s="3"/>
    </row>
    <row r="1211" spans="1:16" x14ac:dyDescent="0.35">
      <c r="A1211" s="7">
        <v>2013</v>
      </c>
      <c r="B1211" s="7" t="str">
        <f>VLOOKUP(A:A,[2]Branch!$B:$C,2,0)</f>
        <v>Sector 29 Haryana</v>
      </c>
      <c r="C1211" s="7" t="str">
        <f>VLOOKUP(A:A,[2]Branch!$B:$E,4,0)</f>
        <v>FARIDABAD</v>
      </c>
      <c r="D1211" s="7" t="str">
        <f>VLOOKUP(A:A,[2]Branch!$B:$F,5,0)</f>
        <v>DELHI-2</v>
      </c>
      <c r="E1211" s="7" t="s">
        <v>499</v>
      </c>
      <c r="F1211" s="7">
        <f>COUNTIF(meeting!A:A,A:A)</f>
        <v>0</v>
      </c>
      <c r="G1211" s="7">
        <f>SUMIF(meeting!A:A,branch!A:A,meeting!G:G)</f>
        <v>0</v>
      </c>
      <c r="H1211" s="7">
        <f>SUMIF(meeting!A:A,branch!A:A,meeting!J:J)/100000</f>
        <v>0</v>
      </c>
      <c r="I1211" s="7">
        <f>COUNTIF(lms!A:A,branch!A:A)</f>
        <v>0</v>
      </c>
      <c r="J1211" s="7">
        <f>SUMIF(lms!A:A,branch!A:A,lms!N:N)</f>
        <v>0</v>
      </c>
      <c r="K1211" s="7">
        <f>SUMIF(lms!A:A,branch!A:A,lms!U:U)/100000</f>
        <v>0</v>
      </c>
      <c r="L1211" s="7">
        <f t="shared" si="72"/>
        <v>0</v>
      </c>
      <c r="M1211" s="7">
        <f t="shared" si="73"/>
        <v>0</v>
      </c>
      <c r="N1211" s="7">
        <f t="shared" si="74"/>
        <v>0</v>
      </c>
      <c r="O1211" s="7">
        <f t="shared" si="75"/>
        <v>0</v>
      </c>
      <c r="P1211" s="3"/>
    </row>
    <row r="1212" spans="1:16" x14ac:dyDescent="0.35">
      <c r="A1212" s="7">
        <v>3194</v>
      </c>
      <c r="B1212" s="7" t="str">
        <f>VLOOKUP(A:A,[2]Branch!$B:$C,2,0)</f>
        <v>Urban Estate Phase 11-Patiala</v>
      </c>
      <c r="C1212" s="7" t="str">
        <f>VLOOKUP(A:A,[2]Branch!$B:$E,4,0)</f>
        <v>PUNJAB 6</v>
      </c>
      <c r="D1212" s="7" t="str">
        <f>VLOOKUP(A:A,[2]Branch!$B:$F,5,0)</f>
        <v>PATIALA</v>
      </c>
      <c r="E1212" s="7" t="s">
        <v>499</v>
      </c>
      <c r="F1212" s="7">
        <f>COUNTIF(meeting!A:A,A:A)</f>
        <v>0</v>
      </c>
      <c r="G1212" s="7">
        <f>SUMIF(meeting!A:A,branch!A:A,meeting!G:G)</f>
        <v>0</v>
      </c>
      <c r="H1212" s="7">
        <f>SUMIF(meeting!A:A,branch!A:A,meeting!J:J)/100000</f>
        <v>0</v>
      </c>
      <c r="I1212" s="7">
        <f>COUNTIF(lms!A:A,branch!A:A)</f>
        <v>0</v>
      </c>
      <c r="J1212" s="7">
        <f>SUMIF(lms!A:A,branch!A:A,lms!N:N)</f>
        <v>0</v>
      </c>
      <c r="K1212" s="7">
        <f>SUMIF(lms!A:A,branch!A:A,lms!U:U)/100000</f>
        <v>0</v>
      </c>
      <c r="L1212" s="7">
        <f t="shared" si="72"/>
        <v>0</v>
      </c>
      <c r="M1212" s="7">
        <f t="shared" si="73"/>
        <v>0</v>
      </c>
      <c r="N1212" s="7">
        <f t="shared" si="74"/>
        <v>0</v>
      </c>
      <c r="O1212" s="7">
        <f t="shared" si="75"/>
        <v>0</v>
      </c>
      <c r="P1212" s="3"/>
    </row>
    <row r="1213" spans="1:16" x14ac:dyDescent="0.35">
      <c r="A1213" s="7">
        <v>984</v>
      </c>
      <c r="B1213" s="7" t="str">
        <f>VLOOKUP(A:A,[2]Branch!$B:$C,2,0)</f>
        <v>Wall Tax Road Chennai</v>
      </c>
      <c r="C1213" s="7" t="str">
        <f>VLOOKUP(A:A,[2]Branch!$B:$E,4,0)</f>
        <v>OLDWASHERMENPET</v>
      </c>
      <c r="D1213" s="7" t="str">
        <f>VLOOKUP(A:A,[2]Branch!$B:$F,5,0)</f>
        <v>PARRYS</v>
      </c>
      <c r="E1213" s="7" t="s">
        <v>497</v>
      </c>
      <c r="F1213" s="7">
        <f>COUNTIF(meeting!A:A,A:A)</f>
        <v>0</v>
      </c>
      <c r="G1213" s="7">
        <f>SUMIF(meeting!A:A,branch!A:A,meeting!G:G)</f>
        <v>0</v>
      </c>
      <c r="H1213" s="7">
        <f>SUMIF(meeting!A:A,branch!A:A,meeting!J:J)/100000</f>
        <v>0</v>
      </c>
      <c r="I1213" s="7">
        <f>COUNTIF(lms!A:A,branch!A:A)</f>
        <v>0</v>
      </c>
      <c r="J1213" s="7">
        <f>SUMIF(lms!A:A,branch!A:A,lms!N:N)</f>
        <v>0</v>
      </c>
      <c r="K1213" s="7">
        <f>SUMIF(lms!A:A,branch!A:A,lms!U:U)/100000</f>
        <v>0</v>
      </c>
      <c r="L1213" s="7">
        <f t="shared" si="72"/>
        <v>0</v>
      </c>
      <c r="M1213" s="7">
        <f t="shared" si="73"/>
        <v>0</v>
      </c>
      <c r="N1213" s="7">
        <f t="shared" si="74"/>
        <v>0</v>
      </c>
      <c r="O1213" s="7">
        <f t="shared" si="75"/>
        <v>0</v>
      </c>
      <c r="P1213" s="3"/>
    </row>
    <row r="1214" spans="1:16" x14ac:dyDescent="0.35">
      <c r="A1214" s="7">
        <v>3406</v>
      </c>
      <c r="B1214" s="7" t="str">
        <f>VLOOKUP(A:A,[2]Branch!$B:$C,2,0)</f>
        <v>Shirpur Dhule</v>
      </c>
      <c r="C1214" s="7" t="str">
        <f>VLOOKUP(A:A,[2]Branch!$B:$E,4,0)</f>
        <v>NASIK</v>
      </c>
      <c r="D1214" s="7" t="str">
        <f>VLOOKUP(A:A,[2]Branch!$B:$F,5,0)</f>
        <v>AURANGABAD</v>
      </c>
      <c r="E1214" s="7" t="s">
        <v>496</v>
      </c>
      <c r="F1214" s="7">
        <f>COUNTIF(meeting!A:A,A:A)</f>
        <v>0</v>
      </c>
      <c r="G1214" s="7">
        <f>SUMIF(meeting!A:A,branch!A:A,meeting!G:G)</f>
        <v>0</v>
      </c>
      <c r="H1214" s="7">
        <f>SUMIF(meeting!A:A,branch!A:A,meeting!J:J)/100000</f>
        <v>0</v>
      </c>
      <c r="I1214" s="7">
        <f>COUNTIF(lms!A:A,branch!A:A)</f>
        <v>0</v>
      </c>
      <c r="J1214" s="7">
        <f>SUMIF(lms!A:A,branch!A:A,lms!N:N)</f>
        <v>0</v>
      </c>
      <c r="K1214" s="7">
        <f>SUMIF(lms!A:A,branch!A:A,lms!U:U)/100000</f>
        <v>0</v>
      </c>
      <c r="L1214" s="7">
        <f t="shared" si="72"/>
        <v>0</v>
      </c>
      <c r="M1214" s="7">
        <f t="shared" si="73"/>
        <v>0</v>
      </c>
      <c r="N1214" s="7">
        <f t="shared" si="74"/>
        <v>0</v>
      </c>
      <c r="O1214" s="7">
        <f t="shared" si="75"/>
        <v>0</v>
      </c>
      <c r="P1214" s="3"/>
    </row>
    <row r="1215" spans="1:16" x14ac:dyDescent="0.35">
      <c r="A1215" s="7">
        <v>2690</v>
      </c>
      <c r="B1215" s="7" t="str">
        <f>VLOOKUP(A:A,[2]Branch!$B:$C,2,0)</f>
        <v>Marthandam</v>
      </c>
      <c r="C1215" s="7" t="str">
        <f>VLOOKUP(A:A,[2]Branch!$B:$E,4,0)</f>
        <v>MARTHANDAM</v>
      </c>
      <c r="D1215" s="7" t="str">
        <f>VLOOKUP(A:A,[2]Branch!$B:$F,5,0)</f>
        <v>TIRUNELVELI</v>
      </c>
      <c r="E1215" s="7" t="s">
        <v>494</v>
      </c>
      <c r="F1215" s="7">
        <f>COUNTIF(meeting!A:A,A:A)</f>
        <v>0</v>
      </c>
      <c r="G1215" s="7">
        <f>SUMIF(meeting!A:A,branch!A:A,meeting!G:G)</f>
        <v>0</v>
      </c>
      <c r="H1215" s="7">
        <f>SUMIF(meeting!A:A,branch!A:A,meeting!J:J)/100000</f>
        <v>0</v>
      </c>
      <c r="I1215" s="7">
        <f>COUNTIF(lms!A:A,branch!A:A)</f>
        <v>0</v>
      </c>
      <c r="J1215" s="7">
        <f>SUMIF(lms!A:A,branch!A:A,lms!N:N)</f>
        <v>0</v>
      </c>
      <c r="K1215" s="7">
        <f>SUMIF(lms!A:A,branch!A:A,lms!U:U)/100000</f>
        <v>0</v>
      </c>
      <c r="L1215" s="7">
        <f t="shared" si="72"/>
        <v>0</v>
      </c>
      <c r="M1215" s="7">
        <f t="shared" si="73"/>
        <v>0</v>
      </c>
      <c r="N1215" s="7">
        <f t="shared" si="74"/>
        <v>0</v>
      </c>
      <c r="O1215" s="7">
        <f t="shared" si="75"/>
        <v>0</v>
      </c>
      <c r="P1215" s="3"/>
    </row>
    <row r="1216" spans="1:16" x14ac:dyDescent="0.35">
      <c r="A1216" s="7">
        <v>192</v>
      </c>
      <c r="B1216" s="7" t="str">
        <f>VLOOKUP(A:A,[2]Branch!$B:$C,2,0)</f>
        <v>Chamarajanagar Sampige Road</v>
      </c>
      <c r="C1216" s="7" t="str">
        <f>VLOOKUP(A:A,[2]Branch!$B:$E,4,0)</f>
        <v>CHAMRAJNAGAR</v>
      </c>
      <c r="D1216" s="7" t="str">
        <f>VLOOKUP(A:A,[2]Branch!$B:$F,5,0)</f>
        <v xml:space="preserve">MYSORE </v>
      </c>
      <c r="E1216" s="7" t="s">
        <v>495</v>
      </c>
      <c r="F1216" s="7">
        <f>COUNTIF(meeting!A:A,A:A)</f>
        <v>0</v>
      </c>
      <c r="G1216" s="7">
        <f>SUMIF(meeting!A:A,branch!A:A,meeting!G:G)</f>
        <v>0</v>
      </c>
      <c r="H1216" s="7">
        <f>SUMIF(meeting!A:A,branch!A:A,meeting!J:J)/100000</f>
        <v>0</v>
      </c>
      <c r="I1216" s="7">
        <f>COUNTIF(lms!A:A,branch!A:A)</f>
        <v>0</v>
      </c>
      <c r="J1216" s="7">
        <f>SUMIF(lms!A:A,branch!A:A,lms!N:N)</f>
        <v>0</v>
      </c>
      <c r="K1216" s="7">
        <f>SUMIF(lms!A:A,branch!A:A,lms!U:U)/100000</f>
        <v>0</v>
      </c>
      <c r="L1216" s="7">
        <f t="shared" si="72"/>
        <v>0</v>
      </c>
      <c r="M1216" s="7">
        <f t="shared" si="73"/>
        <v>0</v>
      </c>
      <c r="N1216" s="7">
        <f t="shared" si="74"/>
        <v>0</v>
      </c>
      <c r="O1216" s="7">
        <f t="shared" si="75"/>
        <v>0</v>
      </c>
      <c r="P1216" s="3"/>
    </row>
    <row r="1217" spans="1:16" x14ac:dyDescent="0.35">
      <c r="A1217" s="7">
        <v>3620</v>
      </c>
      <c r="B1217" s="7" t="str">
        <f>VLOOKUP(A:A,[2]Branch!$B:$C,2,0)</f>
        <v>Mayiladuthurai</v>
      </c>
      <c r="C1217" s="7" t="str">
        <f>VLOOKUP(A:A,[2]Branch!$B:$E,4,0)</f>
        <v>KUMBAKONAM</v>
      </c>
      <c r="D1217" s="7" t="str">
        <f>VLOOKUP(A:A,[2]Branch!$B:$F,5,0)</f>
        <v>PONDICHERY</v>
      </c>
      <c r="E1217" s="7" t="s">
        <v>494</v>
      </c>
      <c r="F1217" s="7">
        <f>COUNTIF(meeting!A:A,A:A)</f>
        <v>0</v>
      </c>
      <c r="G1217" s="7">
        <f>SUMIF(meeting!A:A,branch!A:A,meeting!G:G)</f>
        <v>0</v>
      </c>
      <c r="H1217" s="7">
        <f>SUMIF(meeting!A:A,branch!A:A,meeting!J:J)/100000</f>
        <v>0</v>
      </c>
      <c r="I1217" s="7">
        <f>COUNTIF(lms!A:A,branch!A:A)</f>
        <v>0</v>
      </c>
      <c r="J1217" s="7">
        <f>SUMIF(lms!A:A,branch!A:A,lms!N:N)</f>
        <v>0</v>
      </c>
      <c r="K1217" s="7">
        <f>SUMIF(lms!A:A,branch!A:A,lms!U:U)/100000</f>
        <v>0</v>
      </c>
      <c r="L1217" s="7">
        <f t="shared" si="72"/>
        <v>0</v>
      </c>
      <c r="M1217" s="7">
        <f t="shared" si="73"/>
        <v>0</v>
      </c>
      <c r="N1217" s="7">
        <f t="shared" si="74"/>
        <v>0</v>
      </c>
      <c r="O1217" s="7">
        <f t="shared" si="75"/>
        <v>0</v>
      </c>
      <c r="P1217" s="3"/>
    </row>
    <row r="1218" spans="1:16" x14ac:dyDescent="0.35">
      <c r="A1218" s="7">
        <v>570</v>
      </c>
      <c r="B1218" s="7" t="str">
        <f>VLOOKUP(A:A,[2]Branch!$B:$C,2,0)</f>
        <v>Chandanathoppu</v>
      </c>
      <c r="C1218" s="7" t="str">
        <f>VLOOKUP(A:A,[2]Branch!$B:$E,4,0)</f>
        <v>KOLLAM 2</v>
      </c>
      <c r="D1218" s="7" t="str">
        <f>VLOOKUP(A:A,[2]Branch!$B:$F,5,0)</f>
        <v>KOLLAM REGION</v>
      </c>
      <c r="E1218" s="7" t="s">
        <v>493</v>
      </c>
      <c r="F1218" s="7">
        <f>COUNTIF(meeting!A:A,A:A)</f>
        <v>0</v>
      </c>
      <c r="G1218" s="7">
        <f>SUMIF(meeting!A:A,branch!A:A,meeting!G:G)</f>
        <v>0</v>
      </c>
      <c r="H1218" s="7">
        <f>SUMIF(meeting!A:A,branch!A:A,meeting!J:J)/100000</f>
        <v>0</v>
      </c>
      <c r="I1218" s="7">
        <f>COUNTIF(lms!A:A,branch!A:A)</f>
        <v>0</v>
      </c>
      <c r="J1218" s="7">
        <f>SUMIF(lms!A:A,branch!A:A,lms!N:N)</f>
        <v>0</v>
      </c>
      <c r="K1218" s="7">
        <f>SUMIF(lms!A:A,branch!A:A,lms!U:U)/100000</f>
        <v>0</v>
      </c>
      <c r="L1218" s="7">
        <f t="shared" ref="L1218:L1281" si="76">F1218+I1218</f>
        <v>0</v>
      </c>
      <c r="M1218" s="7">
        <f t="shared" ref="M1218:M1281" si="77">G1218+J1218</f>
        <v>0</v>
      </c>
      <c r="N1218" s="7">
        <f t="shared" ref="N1218:N1281" si="78">H1218+K1218</f>
        <v>0</v>
      </c>
      <c r="O1218" s="7">
        <f t="shared" ref="O1218:O1281" si="79">F1218</f>
        <v>0</v>
      </c>
      <c r="P1218" s="3"/>
    </row>
    <row r="1219" spans="1:16" x14ac:dyDescent="0.35">
      <c r="A1219" s="7">
        <v>637</v>
      </c>
      <c r="B1219" s="7" t="str">
        <f>VLOOKUP(A:A,[2]Branch!$B:$C,2,0)</f>
        <v>Varapuzha</v>
      </c>
      <c r="C1219" s="7" t="str">
        <f>VLOOKUP(A:A,[2]Branch!$B:$E,4,0)</f>
        <v>ERNAKULAM-5</v>
      </c>
      <c r="D1219" s="7" t="str">
        <f>VLOOKUP(A:A,[2]Branch!$B:$F,5,0)</f>
        <v>ERNAKULAM-1</v>
      </c>
      <c r="E1219" s="7" t="s">
        <v>493</v>
      </c>
      <c r="F1219" s="7">
        <f>COUNTIF(meeting!A:A,A:A)</f>
        <v>0</v>
      </c>
      <c r="G1219" s="7">
        <f>SUMIF(meeting!A:A,branch!A:A,meeting!G:G)</f>
        <v>0</v>
      </c>
      <c r="H1219" s="7">
        <f>SUMIF(meeting!A:A,branch!A:A,meeting!J:J)/100000</f>
        <v>0</v>
      </c>
      <c r="I1219" s="7">
        <f>COUNTIF(lms!A:A,branch!A:A)</f>
        <v>0</v>
      </c>
      <c r="J1219" s="7">
        <f>SUMIF(lms!A:A,branch!A:A,lms!N:N)</f>
        <v>0</v>
      </c>
      <c r="K1219" s="7">
        <f>SUMIF(lms!A:A,branch!A:A,lms!U:U)/100000</f>
        <v>0</v>
      </c>
      <c r="L1219" s="7">
        <f t="shared" si="76"/>
        <v>0</v>
      </c>
      <c r="M1219" s="7">
        <f t="shared" si="77"/>
        <v>0</v>
      </c>
      <c r="N1219" s="7">
        <f t="shared" si="78"/>
        <v>0</v>
      </c>
      <c r="O1219" s="7">
        <f t="shared" si="79"/>
        <v>0</v>
      </c>
      <c r="P1219" s="3"/>
    </row>
    <row r="1220" spans="1:16" x14ac:dyDescent="0.35">
      <c r="A1220" s="7">
        <v>378</v>
      </c>
      <c r="B1220" s="7" t="str">
        <f>VLOOKUP(A:A,[2]Branch!$B:$C,2,0)</f>
        <v>West Street Thirukovilur</v>
      </c>
      <c r="C1220" s="7" t="str">
        <f>VLOOKUP(A:A,[2]Branch!$B:$E,4,0)</f>
        <v>VILLUPURAM</v>
      </c>
      <c r="D1220" s="7" t="str">
        <f>VLOOKUP(A:A,[2]Branch!$B:$F,5,0)</f>
        <v>PONDICHERY</v>
      </c>
      <c r="E1220" s="7" t="s">
        <v>494</v>
      </c>
      <c r="F1220" s="7">
        <f>COUNTIF(meeting!A:A,A:A)</f>
        <v>0</v>
      </c>
      <c r="G1220" s="7">
        <f>SUMIF(meeting!A:A,branch!A:A,meeting!G:G)</f>
        <v>0</v>
      </c>
      <c r="H1220" s="7">
        <f>SUMIF(meeting!A:A,branch!A:A,meeting!J:J)/100000</f>
        <v>0</v>
      </c>
      <c r="I1220" s="7">
        <f>COUNTIF(lms!A:A,branch!A:A)</f>
        <v>0</v>
      </c>
      <c r="J1220" s="7">
        <f>SUMIF(lms!A:A,branch!A:A,lms!N:N)</f>
        <v>0</v>
      </c>
      <c r="K1220" s="7">
        <f>SUMIF(lms!A:A,branch!A:A,lms!U:U)/100000</f>
        <v>0</v>
      </c>
      <c r="L1220" s="7">
        <f t="shared" si="76"/>
        <v>0</v>
      </c>
      <c r="M1220" s="7">
        <f t="shared" si="77"/>
        <v>0</v>
      </c>
      <c r="N1220" s="7">
        <f t="shared" si="78"/>
        <v>0</v>
      </c>
      <c r="O1220" s="7">
        <f t="shared" si="79"/>
        <v>0</v>
      </c>
      <c r="P1220" s="3"/>
    </row>
    <row r="1221" spans="1:16" x14ac:dyDescent="0.35">
      <c r="A1221" s="7">
        <v>2456</v>
      </c>
      <c r="B1221" s="7" t="str">
        <f>VLOOKUP(A:A,[2]Branch!$B:$C,2,0)</f>
        <v>Panruti</v>
      </c>
      <c r="C1221" s="7" t="str">
        <f>VLOOKUP(A:A,[2]Branch!$B:$E,4,0)</f>
        <v>VIRUDACHALAM</v>
      </c>
      <c r="D1221" s="7" t="str">
        <f>VLOOKUP(A:A,[2]Branch!$B:$F,5,0)</f>
        <v>PONDICHERY</v>
      </c>
      <c r="E1221" s="7" t="s">
        <v>494</v>
      </c>
      <c r="F1221" s="7">
        <f>COUNTIF(meeting!A:A,A:A)</f>
        <v>0</v>
      </c>
      <c r="G1221" s="7">
        <f>SUMIF(meeting!A:A,branch!A:A,meeting!G:G)</f>
        <v>0</v>
      </c>
      <c r="H1221" s="7">
        <f>SUMIF(meeting!A:A,branch!A:A,meeting!J:J)/100000</f>
        <v>0</v>
      </c>
      <c r="I1221" s="7">
        <f>COUNTIF(lms!A:A,branch!A:A)</f>
        <v>0</v>
      </c>
      <c r="J1221" s="7">
        <f>SUMIF(lms!A:A,branch!A:A,lms!N:N)</f>
        <v>0</v>
      </c>
      <c r="K1221" s="7">
        <f>SUMIF(lms!A:A,branch!A:A,lms!U:U)/100000</f>
        <v>0</v>
      </c>
      <c r="L1221" s="7">
        <f t="shared" si="76"/>
        <v>0</v>
      </c>
      <c r="M1221" s="7">
        <f t="shared" si="77"/>
        <v>0</v>
      </c>
      <c r="N1221" s="7">
        <f t="shared" si="78"/>
        <v>0</v>
      </c>
      <c r="O1221" s="7">
        <f t="shared" si="79"/>
        <v>0</v>
      </c>
      <c r="P1221" s="3"/>
    </row>
    <row r="1222" spans="1:16" x14ac:dyDescent="0.35">
      <c r="A1222" s="7">
        <v>518</v>
      </c>
      <c r="B1222" s="7" t="str">
        <f>VLOOKUP(A:A,[2]Branch!$B:$C,2,0)</f>
        <v>Puthanathani</v>
      </c>
      <c r="C1222" s="7" t="str">
        <f>VLOOKUP(A:A,[2]Branch!$B:$E,4,0)</f>
        <v>PALAKKAD-05</v>
      </c>
      <c r="D1222" s="7" t="str">
        <f>VLOOKUP(A:A,[2]Branch!$B:$F,5,0)</f>
        <v>MALAPURAM</v>
      </c>
      <c r="E1222" s="7" t="s">
        <v>493</v>
      </c>
      <c r="F1222" s="7">
        <f>COUNTIF(meeting!A:A,A:A)</f>
        <v>0</v>
      </c>
      <c r="G1222" s="7">
        <f>SUMIF(meeting!A:A,branch!A:A,meeting!G:G)</f>
        <v>0</v>
      </c>
      <c r="H1222" s="7">
        <f>SUMIF(meeting!A:A,branch!A:A,meeting!J:J)/100000</f>
        <v>0</v>
      </c>
      <c r="I1222" s="7">
        <f>COUNTIF(lms!A:A,branch!A:A)</f>
        <v>0</v>
      </c>
      <c r="J1222" s="7">
        <f>SUMIF(lms!A:A,branch!A:A,lms!N:N)</f>
        <v>0</v>
      </c>
      <c r="K1222" s="7">
        <f>SUMIF(lms!A:A,branch!A:A,lms!U:U)/100000</f>
        <v>0</v>
      </c>
      <c r="L1222" s="7">
        <f t="shared" si="76"/>
        <v>0</v>
      </c>
      <c r="M1222" s="7">
        <f t="shared" si="77"/>
        <v>0</v>
      </c>
      <c r="N1222" s="7">
        <f t="shared" si="78"/>
        <v>0</v>
      </c>
      <c r="O1222" s="7">
        <f t="shared" si="79"/>
        <v>0</v>
      </c>
      <c r="P1222" s="3"/>
    </row>
    <row r="1223" spans="1:16" x14ac:dyDescent="0.35">
      <c r="A1223" s="7">
        <v>464</v>
      </c>
      <c r="B1223" s="7" t="str">
        <f>VLOOKUP(A:A,[2]Branch!$B:$C,2,0)</f>
        <v>Mattannur</v>
      </c>
      <c r="C1223" s="7" t="str">
        <f>VLOOKUP(A:A,[2]Branch!$B:$E,4,0)</f>
        <v>KANNUR-1</v>
      </c>
      <c r="D1223" s="7" t="str">
        <f>VLOOKUP(A:A,[2]Branch!$B:$F,5,0)</f>
        <v xml:space="preserve">KANNUR </v>
      </c>
      <c r="E1223" s="7" t="s">
        <v>493</v>
      </c>
      <c r="F1223" s="7">
        <f>COUNTIF(meeting!A:A,A:A)</f>
        <v>0</v>
      </c>
      <c r="G1223" s="7">
        <f>SUMIF(meeting!A:A,branch!A:A,meeting!G:G)</f>
        <v>0</v>
      </c>
      <c r="H1223" s="7">
        <f>SUMIF(meeting!A:A,branch!A:A,meeting!J:J)/100000</f>
        <v>0</v>
      </c>
      <c r="I1223" s="7">
        <f>COUNTIF(lms!A:A,branch!A:A)</f>
        <v>0</v>
      </c>
      <c r="J1223" s="7">
        <f>SUMIF(lms!A:A,branch!A:A,lms!N:N)</f>
        <v>0</v>
      </c>
      <c r="K1223" s="7">
        <f>SUMIF(lms!A:A,branch!A:A,lms!U:U)/100000</f>
        <v>0</v>
      </c>
      <c r="L1223" s="7">
        <f t="shared" si="76"/>
        <v>0</v>
      </c>
      <c r="M1223" s="7">
        <f t="shared" si="77"/>
        <v>0</v>
      </c>
      <c r="N1223" s="7">
        <f t="shared" si="78"/>
        <v>0</v>
      </c>
      <c r="O1223" s="7">
        <f t="shared" si="79"/>
        <v>0</v>
      </c>
      <c r="P1223" s="3"/>
    </row>
    <row r="1224" spans="1:16" x14ac:dyDescent="0.35">
      <c r="A1224" s="7">
        <v>144</v>
      </c>
      <c r="B1224" s="7" t="str">
        <f>VLOOKUP(A:A,[2]Branch!$B:$C,2,0)</f>
        <v>Eluru</v>
      </c>
      <c r="C1224" s="7" t="str">
        <f>VLOOKUP(A:A,[2]Branch!$B:$E,4,0)</f>
        <v>ELURU</v>
      </c>
      <c r="D1224" s="7" t="str">
        <f>VLOOKUP(A:A,[2]Branch!$B:$F,5,0)</f>
        <v>ELURU</v>
      </c>
      <c r="E1224" s="7" t="s">
        <v>497</v>
      </c>
      <c r="F1224" s="7">
        <f>COUNTIF(meeting!A:A,A:A)</f>
        <v>0</v>
      </c>
      <c r="G1224" s="7">
        <f>SUMIF(meeting!A:A,branch!A:A,meeting!G:G)</f>
        <v>0</v>
      </c>
      <c r="H1224" s="7">
        <f>SUMIF(meeting!A:A,branch!A:A,meeting!J:J)/100000</f>
        <v>0</v>
      </c>
      <c r="I1224" s="7">
        <f>COUNTIF(lms!A:A,branch!A:A)</f>
        <v>0</v>
      </c>
      <c r="J1224" s="7">
        <f>SUMIF(lms!A:A,branch!A:A,lms!N:N)</f>
        <v>0</v>
      </c>
      <c r="K1224" s="7">
        <f>SUMIF(lms!A:A,branch!A:A,lms!U:U)/100000</f>
        <v>0</v>
      </c>
      <c r="L1224" s="7">
        <f t="shared" si="76"/>
        <v>0</v>
      </c>
      <c r="M1224" s="7">
        <f t="shared" si="77"/>
        <v>0</v>
      </c>
      <c r="N1224" s="7">
        <f t="shared" si="78"/>
        <v>0</v>
      </c>
      <c r="O1224" s="7">
        <f t="shared" si="79"/>
        <v>0</v>
      </c>
      <c r="P1224" s="3"/>
    </row>
    <row r="1225" spans="1:16" x14ac:dyDescent="0.35">
      <c r="A1225" s="7">
        <v>1016</v>
      </c>
      <c r="B1225" s="7" t="str">
        <f>VLOOKUP(A:A,[2]Branch!$B:$C,2,0)</f>
        <v>Picket</v>
      </c>
      <c r="C1225" s="7" t="str">
        <f>VLOOKUP(A:A,[2]Branch!$B:$E,4,0)</f>
        <v>SECUNDRABAD-1</v>
      </c>
      <c r="D1225" s="7" t="str">
        <f>VLOOKUP(A:A,[2]Branch!$B:$F,5,0)</f>
        <v>SECUNDRABAD</v>
      </c>
      <c r="E1225" s="7" t="s">
        <v>492</v>
      </c>
      <c r="F1225" s="7">
        <f>COUNTIF(meeting!A:A,A:A)</f>
        <v>0</v>
      </c>
      <c r="G1225" s="7">
        <f>SUMIF(meeting!A:A,branch!A:A,meeting!G:G)</f>
        <v>0</v>
      </c>
      <c r="H1225" s="7">
        <f>SUMIF(meeting!A:A,branch!A:A,meeting!J:J)/100000</f>
        <v>0</v>
      </c>
      <c r="I1225" s="7">
        <f>COUNTIF(lms!A:A,branch!A:A)</f>
        <v>0</v>
      </c>
      <c r="J1225" s="7">
        <f>SUMIF(lms!A:A,branch!A:A,lms!N:N)</f>
        <v>0</v>
      </c>
      <c r="K1225" s="7">
        <f>SUMIF(lms!A:A,branch!A:A,lms!U:U)/100000</f>
        <v>0</v>
      </c>
      <c r="L1225" s="7">
        <f t="shared" si="76"/>
        <v>0</v>
      </c>
      <c r="M1225" s="7">
        <f t="shared" si="77"/>
        <v>0</v>
      </c>
      <c r="N1225" s="7">
        <f t="shared" si="78"/>
        <v>0</v>
      </c>
      <c r="O1225" s="7">
        <f t="shared" si="79"/>
        <v>0</v>
      </c>
      <c r="P1225" s="3"/>
    </row>
    <row r="1226" spans="1:16" x14ac:dyDescent="0.35">
      <c r="A1226" s="7">
        <v>2920</v>
      </c>
      <c r="B1226" s="7" t="str">
        <f>VLOOKUP(A:A,[2]Branch!$B:$C,2,0)</f>
        <v>Kodaikanal</v>
      </c>
      <c r="C1226" s="7" t="str">
        <f>VLOOKUP(A:A,[2]Branch!$B:$E,4,0)</f>
        <v>DINDIGUL-2</v>
      </c>
      <c r="D1226" s="7" t="str">
        <f>VLOOKUP(A:A,[2]Branch!$B:$F,5,0)</f>
        <v>MADURAI</v>
      </c>
      <c r="E1226" s="7" t="s">
        <v>494</v>
      </c>
      <c r="F1226" s="7">
        <f>COUNTIF(meeting!A:A,A:A)</f>
        <v>0</v>
      </c>
      <c r="G1226" s="7">
        <f>SUMIF(meeting!A:A,branch!A:A,meeting!G:G)</f>
        <v>0</v>
      </c>
      <c r="H1226" s="7">
        <f>SUMIF(meeting!A:A,branch!A:A,meeting!J:J)/100000</f>
        <v>0</v>
      </c>
      <c r="I1226" s="7">
        <f>COUNTIF(lms!A:A,branch!A:A)</f>
        <v>0</v>
      </c>
      <c r="J1226" s="7">
        <f>SUMIF(lms!A:A,branch!A:A,lms!N:N)</f>
        <v>0</v>
      </c>
      <c r="K1226" s="7">
        <f>SUMIF(lms!A:A,branch!A:A,lms!U:U)/100000</f>
        <v>0</v>
      </c>
      <c r="L1226" s="7">
        <f t="shared" si="76"/>
        <v>0</v>
      </c>
      <c r="M1226" s="7">
        <f t="shared" si="77"/>
        <v>0</v>
      </c>
      <c r="N1226" s="7">
        <f t="shared" si="78"/>
        <v>0</v>
      </c>
      <c r="O1226" s="7">
        <f t="shared" si="79"/>
        <v>0</v>
      </c>
      <c r="P1226" s="3"/>
    </row>
    <row r="1227" spans="1:16" x14ac:dyDescent="0.35">
      <c r="A1227" s="7">
        <v>1267</v>
      </c>
      <c r="B1227" s="7" t="str">
        <f>VLOOKUP(A:A,[2]Branch!$B:$C,2,0)</f>
        <v>Chandernagar</v>
      </c>
      <c r="C1227" s="7" t="str">
        <f>VLOOKUP(A:A,[2]Branch!$B:$E,4,0)</f>
        <v>KOLKATA-2</v>
      </c>
      <c r="D1227" s="7" t="str">
        <f>VLOOKUP(A:A,[2]Branch!$B:$F,5,0)</f>
        <v>KOLKATA NORTH</v>
      </c>
      <c r="E1227" s="7" t="s">
        <v>498</v>
      </c>
      <c r="F1227" s="7">
        <f>COUNTIF(meeting!A:A,A:A)</f>
        <v>0</v>
      </c>
      <c r="G1227" s="7">
        <f>SUMIF(meeting!A:A,branch!A:A,meeting!G:G)</f>
        <v>0</v>
      </c>
      <c r="H1227" s="7">
        <f>SUMIF(meeting!A:A,branch!A:A,meeting!J:J)/100000</f>
        <v>0</v>
      </c>
      <c r="I1227" s="7">
        <f>COUNTIF(lms!A:A,branch!A:A)</f>
        <v>0</v>
      </c>
      <c r="J1227" s="7">
        <f>SUMIF(lms!A:A,branch!A:A,lms!N:N)</f>
        <v>0</v>
      </c>
      <c r="K1227" s="7">
        <f>SUMIF(lms!A:A,branch!A:A,lms!U:U)/100000</f>
        <v>0</v>
      </c>
      <c r="L1227" s="7">
        <f t="shared" si="76"/>
        <v>0</v>
      </c>
      <c r="M1227" s="7">
        <f t="shared" si="77"/>
        <v>0</v>
      </c>
      <c r="N1227" s="7">
        <f t="shared" si="78"/>
        <v>0</v>
      </c>
      <c r="O1227" s="7">
        <f t="shared" si="79"/>
        <v>0</v>
      </c>
      <c r="P1227" s="3"/>
    </row>
    <row r="1228" spans="1:16" x14ac:dyDescent="0.35">
      <c r="A1228" s="7">
        <v>676</v>
      </c>
      <c r="B1228" s="7" t="str">
        <f>VLOOKUP(A:A,[2]Branch!$B:$C,2,0)</f>
        <v>Cuddalore</v>
      </c>
      <c r="C1228" s="7" t="str">
        <f>VLOOKUP(A:A,[2]Branch!$B:$E,4,0)</f>
        <v>VIRUDACHALAM</v>
      </c>
      <c r="D1228" s="7" t="str">
        <f>VLOOKUP(A:A,[2]Branch!$B:$F,5,0)</f>
        <v>PONDICHERY</v>
      </c>
      <c r="E1228" s="7" t="s">
        <v>494</v>
      </c>
      <c r="F1228" s="7">
        <f>COUNTIF(meeting!A:A,A:A)</f>
        <v>0</v>
      </c>
      <c r="G1228" s="7">
        <f>SUMIF(meeting!A:A,branch!A:A,meeting!G:G)</f>
        <v>0</v>
      </c>
      <c r="H1228" s="7">
        <f>SUMIF(meeting!A:A,branch!A:A,meeting!J:J)/100000</f>
        <v>0</v>
      </c>
      <c r="I1228" s="7">
        <f>COUNTIF(lms!A:A,branch!A:A)</f>
        <v>0</v>
      </c>
      <c r="J1228" s="7">
        <f>SUMIF(lms!A:A,branch!A:A,lms!N:N)</f>
        <v>0</v>
      </c>
      <c r="K1228" s="7">
        <f>SUMIF(lms!A:A,branch!A:A,lms!U:U)/100000</f>
        <v>0</v>
      </c>
      <c r="L1228" s="7">
        <f t="shared" si="76"/>
        <v>0</v>
      </c>
      <c r="M1228" s="7">
        <f t="shared" si="77"/>
        <v>0</v>
      </c>
      <c r="N1228" s="7">
        <f t="shared" si="78"/>
        <v>0</v>
      </c>
      <c r="O1228" s="7">
        <f t="shared" si="79"/>
        <v>0</v>
      </c>
      <c r="P1228" s="3"/>
    </row>
    <row r="1229" spans="1:16" x14ac:dyDescent="0.35">
      <c r="A1229" s="7">
        <v>1585</v>
      </c>
      <c r="B1229" s="7" t="str">
        <f>VLOOKUP(A:A,[2]Branch!$B:$C,2,0)</f>
        <v>Jawahar Nagar Hyderabad</v>
      </c>
      <c r="C1229" s="7" t="str">
        <f>VLOOKUP(A:A,[2]Branch!$B:$E,4,0)</f>
        <v>HYDERABAD-04</v>
      </c>
      <c r="D1229" s="7" t="str">
        <f>VLOOKUP(A:A,[2]Branch!$B:$F,5,0)</f>
        <v>HYDERABAD REGION</v>
      </c>
      <c r="E1229" s="7" t="s">
        <v>492</v>
      </c>
      <c r="F1229" s="7">
        <f>COUNTIF(meeting!A:A,A:A)</f>
        <v>0</v>
      </c>
      <c r="G1229" s="7">
        <f>SUMIF(meeting!A:A,branch!A:A,meeting!G:G)</f>
        <v>0</v>
      </c>
      <c r="H1229" s="7">
        <f>SUMIF(meeting!A:A,branch!A:A,meeting!J:J)/100000</f>
        <v>0</v>
      </c>
      <c r="I1229" s="7">
        <f>COUNTIF(lms!A:A,branch!A:A)</f>
        <v>0</v>
      </c>
      <c r="J1229" s="7">
        <f>SUMIF(lms!A:A,branch!A:A,lms!N:N)</f>
        <v>0</v>
      </c>
      <c r="K1229" s="7">
        <f>SUMIF(lms!A:A,branch!A:A,lms!U:U)/100000</f>
        <v>0</v>
      </c>
      <c r="L1229" s="7">
        <f t="shared" si="76"/>
        <v>0</v>
      </c>
      <c r="M1229" s="7">
        <f t="shared" si="77"/>
        <v>0</v>
      </c>
      <c r="N1229" s="7">
        <f t="shared" si="78"/>
        <v>0</v>
      </c>
      <c r="O1229" s="7">
        <f t="shared" si="79"/>
        <v>0</v>
      </c>
      <c r="P1229" s="3"/>
    </row>
    <row r="1230" spans="1:16" x14ac:dyDescent="0.35">
      <c r="A1230" s="7">
        <v>2080</v>
      </c>
      <c r="B1230" s="7" t="str">
        <f>VLOOKUP(A:A,[2]Branch!$B:$C,2,0)</f>
        <v>Thiruvikanagar</v>
      </c>
      <c r="C1230" s="7" t="str">
        <f>VLOOKUP(A:A,[2]Branch!$B:$E,4,0)</f>
        <v>KOLATHUR</v>
      </c>
      <c r="D1230" s="7" t="str">
        <f>VLOOKUP(A:A,[2]Branch!$B:$F,5,0)</f>
        <v>PARRYS</v>
      </c>
      <c r="E1230" s="7" t="s">
        <v>497</v>
      </c>
      <c r="F1230" s="7">
        <f>COUNTIF(meeting!A:A,A:A)</f>
        <v>0</v>
      </c>
      <c r="G1230" s="7">
        <f>SUMIF(meeting!A:A,branch!A:A,meeting!G:G)</f>
        <v>0</v>
      </c>
      <c r="H1230" s="7">
        <f>SUMIF(meeting!A:A,branch!A:A,meeting!J:J)/100000</f>
        <v>0</v>
      </c>
      <c r="I1230" s="7">
        <f>COUNTIF(lms!A:A,branch!A:A)</f>
        <v>0</v>
      </c>
      <c r="J1230" s="7">
        <f>SUMIF(lms!A:A,branch!A:A,lms!N:N)</f>
        <v>0</v>
      </c>
      <c r="K1230" s="7">
        <f>SUMIF(lms!A:A,branch!A:A,lms!U:U)/100000</f>
        <v>0</v>
      </c>
      <c r="L1230" s="7">
        <f t="shared" si="76"/>
        <v>0</v>
      </c>
      <c r="M1230" s="7">
        <f t="shared" si="77"/>
        <v>0</v>
      </c>
      <c r="N1230" s="7">
        <f t="shared" si="78"/>
        <v>0</v>
      </c>
      <c r="O1230" s="7">
        <f t="shared" si="79"/>
        <v>0</v>
      </c>
      <c r="P1230" s="3"/>
    </row>
    <row r="1231" spans="1:16" x14ac:dyDescent="0.35">
      <c r="A1231" s="7">
        <v>3073</v>
      </c>
      <c r="B1231" s="7" t="str">
        <f>VLOOKUP(A:A,[2]Branch!$B:$C,2,0)</f>
        <v>Muniyappan Temple Tirupur</v>
      </c>
      <c r="C1231" s="7" t="str">
        <f>VLOOKUP(A:A,[2]Branch!$B:$E,4,0)</f>
        <v>TIRUPUR-1</v>
      </c>
      <c r="D1231" s="7" t="str">
        <f>VLOOKUP(A:A,[2]Branch!$B:$F,5,0)</f>
        <v>ERODE</v>
      </c>
      <c r="E1231" s="7" t="s">
        <v>494</v>
      </c>
      <c r="F1231" s="7">
        <f>COUNTIF(meeting!A:A,A:A)</f>
        <v>0</v>
      </c>
      <c r="G1231" s="7">
        <f>SUMIF(meeting!A:A,branch!A:A,meeting!G:G)</f>
        <v>0</v>
      </c>
      <c r="H1231" s="7">
        <f>SUMIF(meeting!A:A,branch!A:A,meeting!J:J)/100000</f>
        <v>0</v>
      </c>
      <c r="I1231" s="7">
        <f>COUNTIF(lms!A:A,branch!A:A)</f>
        <v>0</v>
      </c>
      <c r="J1231" s="7">
        <f>SUMIF(lms!A:A,branch!A:A,lms!N:N)</f>
        <v>0</v>
      </c>
      <c r="K1231" s="7">
        <f>SUMIF(lms!A:A,branch!A:A,lms!U:U)/100000</f>
        <v>0</v>
      </c>
      <c r="L1231" s="7">
        <f t="shared" si="76"/>
        <v>0</v>
      </c>
      <c r="M1231" s="7">
        <f t="shared" si="77"/>
        <v>0</v>
      </c>
      <c r="N1231" s="7">
        <f t="shared" si="78"/>
        <v>0</v>
      </c>
      <c r="O1231" s="7">
        <f t="shared" si="79"/>
        <v>0</v>
      </c>
      <c r="P1231" s="3"/>
    </row>
    <row r="1232" spans="1:16" x14ac:dyDescent="0.35">
      <c r="A1232" s="7">
        <v>971</v>
      </c>
      <c r="B1232" s="7" t="str">
        <f>VLOOKUP(A:A,[2]Branch!$B:$C,2,0)</f>
        <v>Medak</v>
      </c>
      <c r="C1232" s="7" t="str">
        <f>VLOOKUP(A:A,[2]Branch!$B:$E,4,0)</f>
        <v>NIZAMABAD</v>
      </c>
      <c r="D1232" s="7" t="str">
        <f>VLOOKUP(A:A,[2]Branch!$B:$F,5,0)</f>
        <v>KARIMNAGAR</v>
      </c>
      <c r="E1232" s="7" t="s">
        <v>492</v>
      </c>
      <c r="F1232" s="7">
        <f>COUNTIF(meeting!A:A,A:A)</f>
        <v>0</v>
      </c>
      <c r="G1232" s="7">
        <f>SUMIF(meeting!A:A,branch!A:A,meeting!G:G)</f>
        <v>0</v>
      </c>
      <c r="H1232" s="7">
        <f>SUMIF(meeting!A:A,branch!A:A,meeting!J:J)/100000</f>
        <v>0</v>
      </c>
      <c r="I1232" s="7">
        <f>COUNTIF(lms!A:A,branch!A:A)</f>
        <v>0</v>
      </c>
      <c r="J1232" s="7">
        <f>SUMIF(lms!A:A,branch!A:A,lms!N:N)</f>
        <v>0</v>
      </c>
      <c r="K1232" s="7">
        <f>SUMIF(lms!A:A,branch!A:A,lms!U:U)/100000</f>
        <v>0</v>
      </c>
      <c r="L1232" s="7">
        <f t="shared" si="76"/>
        <v>0</v>
      </c>
      <c r="M1232" s="7">
        <f t="shared" si="77"/>
        <v>0</v>
      </c>
      <c r="N1232" s="7">
        <f t="shared" si="78"/>
        <v>0</v>
      </c>
      <c r="O1232" s="7">
        <f t="shared" si="79"/>
        <v>0</v>
      </c>
      <c r="P1232" s="3"/>
    </row>
    <row r="1233" spans="1:16" x14ac:dyDescent="0.35">
      <c r="A1233" s="7">
        <v>1554</v>
      </c>
      <c r="B1233" s="7" t="str">
        <f>VLOOKUP(A:A,[2]Branch!$B:$C,2,0)</f>
        <v>Venkataramanan Street Pollachi</v>
      </c>
      <c r="C1233" s="7" t="str">
        <f>VLOOKUP(A:A,[2]Branch!$B:$E,4,0)</f>
        <v>COIMBATORE-1</v>
      </c>
      <c r="D1233" s="7" t="str">
        <f>VLOOKUP(A:A,[2]Branch!$B:$F,5,0)</f>
        <v>COIMBATORE REGION</v>
      </c>
      <c r="E1233" s="7" t="s">
        <v>494</v>
      </c>
      <c r="F1233" s="7">
        <f>COUNTIF(meeting!A:A,A:A)</f>
        <v>0</v>
      </c>
      <c r="G1233" s="7">
        <f>SUMIF(meeting!A:A,branch!A:A,meeting!G:G)</f>
        <v>0</v>
      </c>
      <c r="H1233" s="7">
        <f>SUMIF(meeting!A:A,branch!A:A,meeting!J:J)/100000</f>
        <v>0</v>
      </c>
      <c r="I1233" s="7">
        <f>COUNTIF(lms!A:A,branch!A:A)</f>
        <v>0</v>
      </c>
      <c r="J1233" s="7">
        <f>SUMIF(lms!A:A,branch!A:A,lms!N:N)</f>
        <v>0</v>
      </c>
      <c r="K1233" s="7">
        <f>SUMIF(lms!A:A,branch!A:A,lms!U:U)/100000</f>
        <v>0</v>
      </c>
      <c r="L1233" s="7">
        <f t="shared" si="76"/>
        <v>0</v>
      </c>
      <c r="M1233" s="7">
        <f t="shared" si="77"/>
        <v>0</v>
      </c>
      <c r="N1233" s="7">
        <f t="shared" si="78"/>
        <v>0</v>
      </c>
      <c r="O1233" s="7">
        <f t="shared" si="79"/>
        <v>0</v>
      </c>
      <c r="P1233" s="3"/>
    </row>
    <row r="1234" spans="1:16" x14ac:dyDescent="0.35">
      <c r="A1234" s="7">
        <v>1748</v>
      </c>
      <c r="B1234" s="7" t="str">
        <f>VLOOKUP(A:A,[2]Branch!$B:$C,2,0)</f>
        <v>Alandurai Coimbatore</v>
      </c>
      <c r="C1234" s="7" t="str">
        <f>VLOOKUP(A:A,[2]Branch!$B:$E,4,0)</f>
        <v>COIMBATORE-2</v>
      </c>
      <c r="D1234" s="7" t="str">
        <f>VLOOKUP(A:A,[2]Branch!$B:$F,5,0)</f>
        <v>COIMBATORE REGION</v>
      </c>
      <c r="E1234" s="7" t="s">
        <v>494</v>
      </c>
      <c r="F1234" s="7">
        <f>COUNTIF(meeting!A:A,A:A)</f>
        <v>0</v>
      </c>
      <c r="G1234" s="7">
        <f>SUMIF(meeting!A:A,branch!A:A,meeting!G:G)</f>
        <v>0</v>
      </c>
      <c r="H1234" s="7">
        <f>SUMIF(meeting!A:A,branch!A:A,meeting!J:J)/100000</f>
        <v>0</v>
      </c>
      <c r="I1234" s="7">
        <f>COUNTIF(lms!A:A,branch!A:A)</f>
        <v>0</v>
      </c>
      <c r="J1234" s="7">
        <f>SUMIF(lms!A:A,branch!A:A,lms!N:N)</f>
        <v>0</v>
      </c>
      <c r="K1234" s="7">
        <f>SUMIF(lms!A:A,branch!A:A,lms!U:U)/100000</f>
        <v>0</v>
      </c>
      <c r="L1234" s="7">
        <f t="shared" si="76"/>
        <v>0</v>
      </c>
      <c r="M1234" s="7">
        <f t="shared" si="77"/>
        <v>0</v>
      </c>
      <c r="N1234" s="7">
        <f t="shared" si="78"/>
        <v>0</v>
      </c>
      <c r="O1234" s="7">
        <f t="shared" si="79"/>
        <v>0</v>
      </c>
      <c r="P1234" s="3"/>
    </row>
    <row r="1235" spans="1:16" x14ac:dyDescent="0.35">
      <c r="A1235" s="7">
        <v>1601</v>
      </c>
      <c r="B1235" s="7" t="str">
        <f>VLOOKUP(A:A,[2]Branch!$B:$C,2,0)</f>
        <v>Bobbili</v>
      </c>
      <c r="C1235" s="7" t="str">
        <f>VLOOKUP(A:A,[2]Branch!$B:$E,4,0)</f>
        <v>VIJAYANAGARAM 1</v>
      </c>
      <c r="D1235" s="7" t="str">
        <f>VLOOKUP(A:A,[2]Branch!$B:$F,5,0)</f>
        <v>VISHAKHAPATANAM</v>
      </c>
      <c r="E1235" s="7" t="s">
        <v>498</v>
      </c>
      <c r="F1235" s="7">
        <f>COUNTIF(meeting!A:A,A:A)</f>
        <v>0</v>
      </c>
      <c r="G1235" s="7">
        <f>SUMIF(meeting!A:A,branch!A:A,meeting!G:G)</f>
        <v>0</v>
      </c>
      <c r="H1235" s="7">
        <f>SUMIF(meeting!A:A,branch!A:A,meeting!J:J)/100000</f>
        <v>0</v>
      </c>
      <c r="I1235" s="7">
        <f>COUNTIF(lms!A:A,branch!A:A)</f>
        <v>0</v>
      </c>
      <c r="J1235" s="7">
        <f>SUMIF(lms!A:A,branch!A:A,lms!N:N)</f>
        <v>0</v>
      </c>
      <c r="K1235" s="7">
        <f>SUMIF(lms!A:A,branch!A:A,lms!U:U)/100000</f>
        <v>0</v>
      </c>
      <c r="L1235" s="7">
        <f t="shared" si="76"/>
        <v>0</v>
      </c>
      <c r="M1235" s="7">
        <f t="shared" si="77"/>
        <v>0</v>
      </c>
      <c r="N1235" s="7">
        <f t="shared" si="78"/>
        <v>0</v>
      </c>
      <c r="O1235" s="7">
        <f t="shared" si="79"/>
        <v>0</v>
      </c>
      <c r="P1235" s="3"/>
    </row>
    <row r="1236" spans="1:16" x14ac:dyDescent="0.35">
      <c r="A1236" s="7">
        <v>861</v>
      </c>
      <c r="B1236" s="7" t="str">
        <f>VLOOKUP(A:A,[2]Branch!$B:$C,2,0)</f>
        <v>Bhiwandi Dhamanker Naka</v>
      </c>
      <c r="C1236" s="7" t="str">
        <f>VLOOKUP(A:A,[2]Branch!$B:$E,4,0)</f>
        <v>BHIWANDI</v>
      </c>
      <c r="D1236" s="7" t="str">
        <f>VLOOKUP(A:A,[2]Branch!$B:$F,5,0)</f>
        <v>MUMBAI</v>
      </c>
      <c r="E1236" s="7" t="s">
        <v>496</v>
      </c>
      <c r="F1236" s="7">
        <f>COUNTIF(meeting!A:A,A:A)</f>
        <v>0</v>
      </c>
      <c r="G1236" s="7">
        <f>SUMIF(meeting!A:A,branch!A:A,meeting!G:G)</f>
        <v>0</v>
      </c>
      <c r="H1236" s="7">
        <f>SUMIF(meeting!A:A,branch!A:A,meeting!J:J)/100000</f>
        <v>0</v>
      </c>
      <c r="I1236" s="7">
        <f>COUNTIF(lms!A:A,branch!A:A)</f>
        <v>0</v>
      </c>
      <c r="J1236" s="7">
        <f>SUMIF(lms!A:A,branch!A:A,lms!N:N)</f>
        <v>0</v>
      </c>
      <c r="K1236" s="7">
        <f>SUMIF(lms!A:A,branch!A:A,lms!U:U)/100000</f>
        <v>0</v>
      </c>
      <c r="L1236" s="7">
        <f t="shared" si="76"/>
        <v>0</v>
      </c>
      <c r="M1236" s="7">
        <f t="shared" si="77"/>
        <v>0</v>
      </c>
      <c r="N1236" s="7">
        <f t="shared" si="78"/>
        <v>0</v>
      </c>
      <c r="O1236" s="7">
        <f t="shared" si="79"/>
        <v>0</v>
      </c>
      <c r="P1236" s="3"/>
    </row>
    <row r="1237" spans="1:16" x14ac:dyDescent="0.35">
      <c r="A1237" s="7">
        <v>1209</v>
      </c>
      <c r="B1237" s="7" t="str">
        <f>VLOOKUP(A:A,[2]Branch!$B:$C,2,0)</f>
        <v>Garia</v>
      </c>
      <c r="C1237" s="7" t="str">
        <f>VLOOKUP(A:A,[2]Branch!$B:$E,4,0)</f>
        <v>KOLKATA-4</v>
      </c>
      <c r="D1237" s="7" t="str">
        <f>VLOOKUP(A:A,[2]Branch!$B:$F,5,0)</f>
        <v>KOLKATA SOUTH</v>
      </c>
      <c r="E1237" s="7" t="s">
        <v>498</v>
      </c>
      <c r="F1237" s="7">
        <f>COUNTIF(meeting!A:A,A:A)</f>
        <v>0</v>
      </c>
      <c r="G1237" s="7">
        <f>SUMIF(meeting!A:A,branch!A:A,meeting!G:G)</f>
        <v>0</v>
      </c>
      <c r="H1237" s="7">
        <f>SUMIF(meeting!A:A,branch!A:A,meeting!J:J)/100000</f>
        <v>0</v>
      </c>
      <c r="I1237" s="7">
        <f>COUNTIF(lms!A:A,branch!A:A)</f>
        <v>0</v>
      </c>
      <c r="J1237" s="7">
        <f>SUMIF(lms!A:A,branch!A:A,lms!N:N)</f>
        <v>0</v>
      </c>
      <c r="K1237" s="7">
        <f>SUMIF(lms!A:A,branch!A:A,lms!U:U)/100000</f>
        <v>0</v>
      </c>
      <c r="L1237" s="7">
        <f t="shared" si="76"/>
        <v>0</v>
      </c>
      <c r="M1237" s="7">
        <f t="shared" si="77"/>
        <v>0</v>
      </c>
      <c r="N1237" s="7">
        <f t="shared" si="78"/>
        <v>0</v>
      </c>
      <c r="O1237" s="7">
        <f t="shared" si="79"/>
        <v>0</v>
      </c>
      <c r="P1237" s="3"/>
    </row>
    <row r="1238" spans="1:16" x14ac:dyDescent="0.35">
      <c r="A1238" s="7">
        <v>2946</v>
      </c>
      <c r="B1238" s="7" t="str">
        <f>VLOOKUP(A:A,[2]Branch!$B:$C,2,0)</f>
        <v>Trunk Road Walajahpet,Vellore</v>
      </c>
      <c r="C1238" s="7" t="str">
        <f>VLOOKUP(A:A,[2]Branch!$B:$E,4,0)</f>
        <v>WALAJAPET</v>
      </c>
      <c r="D1238" s="7" t="str">
        <f>VLOOKUP(A:A,[2]Branch!$B:$F,5,0)</f>
        <v>VELLORE</v>
      </c>
      <c r="E1238" s="7" t="s">
        <v>497</v>
      </c>
      <c r="F1238" s="7">
        <f>COUNTIF(meeting!A:A,A:A)</f>
        <v>0</v>
      </c>
      <c r="G1238" s="7">
        <f>SUMIF(meeting!A:A,branch!A:A,meeting!G:G)</f>
        <v>0</v>
      </c>
      <c r="H1238" s="7">
        <f>SUMIF(meeting!A:A,branch!A:A,meeting!J:J)/100000</f>
        <v>0</v>
      </c>
      <c r="I1238" s="7">
        <f>COUNTIF(lms!A:A,branch!A:A)</f>
        <v>0</v>
      </c>
      <c r="J1238" s="7">
        <f>SUMIF(lms!A:A,branch!A:A,lms!N:N)</f>
        <v>0</v>
      </c>
      <c r="K1238" s="7">
        <f>SUMIF(lms!A:A,branch!A:A,lms!U:U)/100000</f>
        <v>0</v>
      </c>
      <c r="L1238" s="7">
        <f t="shared" si="76"/>
        <v>0</v>
      </c>
      <c r="M1238" s="7">
        <f t="shared" si="77"/>
        <v>0</v>
      </c>
      <c r="N1238" s="7">
        <f t="shared" si="78"/>
        <v>0</v>
      </c>
      <c r="O1238" s="7">
        <f t="shared" si="79"/>
        <v>0</v>
      </c>
      <c r="P1238" s="3"/>
    </row>
    <row r="1239" spans="1:16" x14ac:dyDescent="0.35">
      <c r="A1239" s="7">
        <v>2877</v>
      </c>
      <c r="B1239" s="7" t="str">
        <f>VLOOKUP(A:A,[2]Branch!$B:$C,2,0)</f>
        <v>Baltana, Zirakpur,Mohali</v>
      </c>
      <c r="C1239" s="7" t="str">
        <f>VLOOKUP(A:A,[2]Branch!$B:$E,4,0)</f>
        <v>PUNJAB 6</v>
      </c>
      <c r="D1239" s="7" t="str">
        <f>VLOOKUP(A:A,[2]Branch!$B:$F,5,0)</f>
        <v>PATIALA</v>
      </c>
      <c r="E1239" s="7" t="s">
        <v>499</v>
      </c>
      <c r="F1239" s="7">
        <f>COUNTIF(meeting!A:A,A:A)</f>
        <v>0</v>
      </c>
      <c r="G1239" s="7">
        <f>SUMIF(meeting!A:A,branch!A:A,meeting!G:G)</f>
        <v>0</v>
      </c>
      <c r="H1239" s="7">
        <f>SUMIF(meeting!A:A,branch!A:A,meeting!J:J)/100000</f>
        <v>0</v>
      </c>
      <c r="I1239" s="7">
        <f>COUNTIF(lms!A:A,branch!A:A)</f>
        <v>0</v>
      </c>
      <c r="J1239" s="7">
        <f>SUMIF(lms!A:A,branch!A:A,lms!N:N)</f>
        <v>0</v>
      </c>
      <c r="K1239" s="7">
        <f>SUMIF(lms!A:A,branch!A:A,lms!U:U)/100000</f>
        <v>0</v>
      </c>
      <c r="L1239" s="7">
        <f t="shared" si="76"/>
        <v>0</v>
      </c>
      <c r="M1239" s="7">
        <f t="shared" si="77"/>
        <v>0</v>
      </c>
      <c r="N1239" s="7">
        <f t="shared" si="78"/>
        <v>0</v>
      </c>
      <c r="O1239" s="7">
        <f t="shared" si="79"/>
        <v>0</v>
      </c>
      <c r="P1239" s="3"/>
    </row>
    <row r="1240" spans="1:16" x14ac:dyDescent="0.35">
      <c r="A1240" s="7">
        <v>1576</v>
      </c>
      <c r="B1240" s="7" t="str">
        <f>VLOOKUP(A:A,[2]Branch!$B:$C,2,0)</f>
        <v>Keesara</v>
      </c>
      <c r="C1240" s="7" t="str">
        <f>VLOOKUP(A:A,[2]Branch!$B:$E,4,0)</f>
        <v>KAMALANAGAR</v>
      </c>
      <c r="D1240" s="7" t="str">
        <f>VLOOKUP(A:A,[2]Branch!$B:$F,5,0)</f>
        <v>SECUNDRABAD</v>
      </c>
      <c r="E1240" s="7" t="s">
        <v>492</v>
      </c>
      <c r="F1240" s="7">
        <f>COUNTIF(meeting!A:A,A:A)</f>
        <v>0</v>
      </c>
      <c r="G1240" s="7">
        <f>SUMIF(meeting!A:A,branch!A:A,meeting!G:G)</f>
        <v>0</v>
      </c>
      <c r="H1240" s="7">
        <f>SUMIF(meeting!A:A,branch!A:A,meeting!J:J)/100000</f>
        <v>0</v>
      </c>
      <c r="I1240" s="7">
        <f>COUNTIF(lms!A:A,branch!A:A)</f>
        <v>0</v>
      </c>
      <c r="J1240" s="7">
        <f>SUMIF(lms!A:A,branch!A:A,lms!N:N)</f>
        <v>0</v>
      </c>
      <c r="K1240" s="7">
        <f>SUMIF(lms!A:A,branch!A:A,lms!U:U)/100000</f>
        <v>0</v>
      </c>
      <c r="L1240" s="7">
        <f t="shared" si="76"/>
        <v>0</v>
      </c>
      <c r="M1240" s="7">
        <f t="shared" si="77"/>
        <v>0</v>
      </c>
      <c r="N1240" s="7">
        <f t="shared" si="78"/>
        <v>0</v>
      </c>
      <c r="O1240" s="7">
        <f t="shared" si="79"/>
        <v>0</v>
      </c>
      <c r="P1240" s="3"/>
    </row>
    <row r="1241" spans="1:16" x14ac:dyDescent="0.35">
      <c r="A1241" s="7">
        <v>1457</v>
      </c>
      <c r="B1241" s="7" t="str">
        <f>VLOOKUP(A:A,[2]Branch!$B:$C,2,0)</f>
        <v>Kendrapara</v>
      </c>
      <c r="C1241" s="7" t="str">
        <f>VLOOKUP(A:A,[2]Branch!$B:$E,4,0)</f>
        <v>KENDRAPARA</v>
      </c>
      <c r="D1241" s="7" t="str">
        <f>VLOOKUP(A:A,[2]Branch!$B:$F,5,0)</f>
        <v>BALASORE</v>
      </c>
      <c r="E1241" s="7" t="s">
        <v>498</v>
      </c>
      <c r="F1241" s="7">
        <f>COUNTIF(meeting!A:A,A:A)</f>
        <v>0</v>
      </c>
      <c r="G1241" s="7">
        <f>SUMIF(meeting!A:A,branch!A:A,meeting!G:G)</f>
        <v>0</v>
      </c>
      <c r="H1241" s="7">
        <f>SUMIF(meeting!A:A,branch!A:A,meeting!J:J)/100000</f>
        <v>0</v>
      </c>
      <c r="I1241" s="7">
        <f>COUNTIF(lms!A:A,branch!A:A)</f>
        <v>0</v>
      </c>
      <c r="J1241" s="7">
        <f>SUMIF(lms!A:A,branch!A:A,lms!N:N)</f>
        <v>0</v>
      </c>
      <c r="K1241" s="7">
        <f>SUMIF(lms!A:A,branch!A:A,lms!U:U)/100000</f>
        <v>0</v>
      </c>
      <c r="L1241" s="7">
        <f t="shared" si="76"/>
        <v>0</v>
      </c>
      <c r="M1241" s="7">
        <f t="shared" si="77"/>
        <v>0</v>
      </c>
      <c r="N1241" s="7">
        <f t="shared" si="78"/>
        <v>0</v>
      </c>
      <c r="O1241" s="7">
        <f t="shared" si="79"/>
        <v>0</v>
      </c>
      <c r="P1241" s="3"/>
    </row>
    <row r="1242" spans="1:16" x14ac:dyDescent="0.35">
      <c r="A1242" s="7">
        <v>2230</v>
      </c>
      <c r="B1242" s="7" t="str">
        <f>VLOOKUP(A:A,[2]Branch!$B:$C,2,0)</f>
        <v>Chakrata Road Dehradun</v>
      </c>
      <c r="C1242" s="7" t="str">
        <f>VLOOKUP(A:A,[2]Branch!$B:$E,4,0)</f>
        <v>UTTARAKHAND</v>
      </c>
      <c r="D1242" s="7" t="str">
        <f>VLOOKUP(A:A,[2]Branch!$B:$F,5,0)</f>
        <v>CHANDIGARH</v>
      </c>
      <c r="E1242" s="7" t="s">
        <v>499</v>
      </c>
      <c r="F1242" s="7">
        <f>COUNTIF(meeting!A:A,A:A)</f>
        <v>0</v>
      </c>
      <c r="G1242" s="7">
        <f>SUMIF(meeting!A:A,branch!A:A,meeting!G:G)</f>
        <v>0</v>
      </c>
      <c r="H1242" s="7">
        <f>SUMIF(meeting!A:A,branch!A:A,meeting!J:J)/100000</f>
        <v>0</v>
      </c>
      <c r="I1242" s="7">
        <f>COUNTIF(lms!A:A,branch!A:A)</f>
        <v>0</v>
      </c>
      <c r="J1242" s="7">
        <f>SUMIF(lms!A:A,branch!A:A,lms!N:N)</f>
        <v>0</v>
      </c>
      <c r="K1242" s="7">
        <f>SUMIF(lms!A:A,branch!A:A,lms!U:U)/100000</f>
        <v>0</v>
      </c>
      <c r="L1242" s="7">
        <f t="shared" si="76"/>
        <v>0</v>
      </c>
      <c r="M1242" s="7">
        <f t="shared" si="77"/>
        <v>0</v>
      </c>
      <c r="N1242" s="7">
        <f t="shared" si="78"/>
        <v>0</v>
      </c>
      <c r="O1242" s="7">
        <f t="shared" si="79"/>
        <v>0</v>
      </c>
      <c r="P1242" s="3"/>
    </row>
    <row r="1243" spans="1:16" x14ac:dyDescent="0.35">
      <c r="A1243" s="7">
        <v>2401</v>
      </c>
      <c r="B1243" s="7" t="str">
        <f>VLOOKUP(A:A,[2]Branch!$B:$C,2,0)</f>
        <v>Tms Bus Stop Salem</v>
      </c>
      <c r="C1243" s="7" t="str">
        <f>VLOOKUP(A:A,[2]Branch!$B:$E,4,0)</f>
        <v>SALEM</v>
      </c>
      <c r="D1243" s="7" t="str">
        <f>VLOOKUP(A:A,[2]Branch!$B:$F,5,0)</f>
        <v>SALEM</v>
      </c>
      <c r="E1243" s="7" t="s">
        <v>494</v>
      </c>
      <c r="F1243" s="7">
        <f>COUNTIF(meeting!A:A,A:A)</f>
        <v>0</v>
      </c>
      <c r="G1243" s="7">
        <f>SUMIF(meeting!A:A,branch!A:A,meeting!G:G)</f>
        <v>0</v>
      </c>
      <c r="H1243" s="7">
        <f>SUMIF(meeting!A:A,branch!A:A,meeting!J:J)/100000</f>
        <v>0</v>
      </c>
      <c r="I1243" s="7">
        <f>COUNTIF(lms!A:A,branch!A:A)</f>
        <v>0</v>
      </c>
      <c r="J1243" s="7">
        <f>SUMIF(lms!A:A,branch!A:A,lms!N:N)</f>
        <v>0</v>
      </c>
      <c r="K1243" s="7">
        <f>SUMIF(lms!A:A,branch!A:A,lms!U:U)/100000</f>
        <v>0</v>
      </c>
      <c r="L1243" s="7">
        <f t="shared" si="76"/>
        <v>0</v>
      </c>
      <c r="M1243" s="7">
        <f t="shared" si="77"/>
        <v>0</v>
      </c>
      <c r="N1243" s="7">
        <f t="shared" si="78"/>
        <v>0</v>
      </c>
      <c r="O1243" s="7">
        <f t="shared" si="79"/>
        <v>0</v>
      </c>
      <c r="P1243" s="3"/>
    </row>
    <row r="1244" spans="1:16" x14ac:dyDescent="0.35">
      <c r="A1244" s="7">
        <v>2781</v>
      </c>
      <c r="B1244" s="7" t="str">
        <f>VLOOKUP(A:A,[2]Branch!$B:$C,2,0)</f>
        <v>Manaparai Trichy</v>
      </c>
      <c r="C1244" s="7" t="str">
        <f>VLOOKUP(A:A,[2]Branch!$B:$E,4,0)</f>
        <v>DINDIGUL-1</v>
      </c>
      <c r="D1244" s="7" t="str">
        <f>VLOOKUP(A:A,[2]Branch!$B:$F,5,0)</f>
        <v>MADURAI</v>
      </c>
      <c r="E1244" s="7" t="s">
        <v>494</v>
      </c>
      <c r="F1244" s="7">
        <f>COUNTIF(meeting!A:A,A:A)</f>
        <v>0</v>
      </c>
      <c r="G1244" s="7">
        <f>SUMIF(meeting!A:A,branch!A:A,meeting!G:G)</f>
        <v>0</v>
      </c>
      <c r="H1244" s="7">
        <f>SUMIF(meeting!A:A,branch!A:A,meeting!J:J)/100000</f>
        <v>0</v>
      </c>
      <c r="I1244" s="7">
        <f>COUNTIF(lms!A:A,branch!A:A)</f>
        <v>0</v>
      </c>
      <c r="J1244" s="7">
        <f>SUMIF(lms!A:A,branch!A:A,lms!N:N)</f>
        <v>0</v>
      </c>
      <c r="K1244" s="7">
        <f>SUMIF(lms!A:A,branch!A:A,lms!U:U)/100000</f>
        <v>0</v>
      </c>
      <c r="L1244" s="7">
        <f t="shared" si="76"/>
        <v>0</v>
      </c>
      <c r="M1244" s="7">
        <f t="shared" si="77"/>
        <v>0</v>
      </c>
      <c r="N1244" s="7">
        <f t="shared" si="78"/>
        <v>0</v>
      </c>
      <c r="O1244" s="7">
        <f t="shared" si="79"/>
        <v>0</v>
      </c>
      <c r="P1244" s="3"/>
    </row>
    <row r="1245" spans="1:16" x14ac:dyDescent="0.35">
      <c r="A1245" s="7">
        <v>2363</v>
      </c>
      <c r="B1245" s="7" t="str">
        <f>VLOOKUP(A:A,[2]Branch!$B:$C,2,0)</f>
        <v>Kallakurichi</v>
      </c>
      <c r="C1245" s="7" t="str">
        <f>VLOOKUP(A:A,[2]Branch!$B:$E,4,0)</f>
        <v>VILLUPURAM</v>
      </c>
      <c r="D1245" s="7" t="str">
        <f>VLOOKUP(A:A,[2]Branch!$B:$F,5,0)</f>
        <v>PONDICHERY</v>
      </c>
      <c r="E1245" s="7" t="s">
        <v>494</v>
      </c>
      <c r="F1245" s="7">
        <f>COUNTIF(meeting!A:A,A:A)</f>
        <v>0</v>
      </c>
      <c r="G1245" s="7">
        <f>SUMIF(meeting!A:A,branch!A:A,meeting!G:G)</f>
        <v>0</v>
      </c>
      <c r="H1245" s="7">
        <f>SUMIF(meeting!A:A,branch!A:A,meeting!J:J)/100000</f>
        <v>0</v>
      </c>
      <c r="I1245" s="7">
        <f>COUNTIF(lms!A:A,branch!A:A)</f>
        <v>0</v>
      </c>
      <c r="J1245" s="7">
        <f>SUMIF(lms!A:A,branch!A:A,lms!N:N)</f>
        <v>0</v>
      </c>
      <c r="K1245" s="7">
        <f>SUMIF(lms!A:A,branch!A:A,lms!U:U)/100000</f>
        <v>0</v>
      </c>
      <c r="L1245" s="7">
        <f t="shared" si="76"/>
        <v>0</v>
      </c>
      <c r="M1245" s="7">
        <f t="shared" si="77"/>
        <v>0</v>
      </c>
      <c r="N1245" s="7">
        <f t="shared" si="78"/>
        <v>0</v>
      </c>
      <c r="O1245" s="7">
        <f t="shared" si="79"/>
        <v>0</v>
      </c>
      <c r="P1245" s="3"/>
    </row>
    <row r="1246" spans="1:16" x14ac:dyDescent="0.35">
      <c r="A1246" s="7">
        <v>2609</v>
      </c>
      <c r="B1246" s="7" t="str">
        <f>VLOOKUP(A:A,[2]Branch!$B:$C,2,0)</f>
        <v>Kalamandir Nanded</v>
      </c>
      <c r="C1246" s="7" t="str">
        <f>VLOOKUP(A:A,[2]Branch!$B:$E,4,0)</f>
        <v>NANDED 1</v>
      </c>
      <c r="D1246" s="7" t="str">
        <f>VLOOKUP(A:A,[2]Branch!$B:$F,5,0)</f>
        <v>AURANGABAD</v>
      </c>
      <c r="E1246" s="7" t="s">
        <v>496</v>
      </c>
      <c r="F1246" s="7">
        <f>COUNTIF(meeting!A:A,A:A)</f>
        <v>0</v>
      </c>
      <c r="G1246" s="7">
        <f>SUMIF(meeting!A:A,branch!A:A,meeting!G:G)</f>
        <v>0</v>
      </c>
      <c r="H1246" s="7">
        <f>SUMIF(meeting!A:A,branch!A:A,meeting!J:J)/100000</f>
        <v>0</v>
      </c>
      <c r="I1246" s="7">
        <f>COUNTIF(lms!A:A,branch!A:A)</f>
        <v>0</v>
      </c>
      <c r="J1246" s="7">
        <f>SUMIF(lms!A:A,branch!A:A,lms!N:N)</f>
        <v>0</v>
      </c>
      <c r="K1246" s="7">
        <f>SUMIF(lms!A:A,branch!A:A,lms!U:U)/100000</f>
        <v>0</v>
      </c>
      <c r="L1246" s="7">
        <f t="shared" si="76"/>
        <v>0</v>
      </c>
      <c r="M1246" s="7">
        <f t="shared" si="77"/>
        <v>0</v>
      </c>
      <c r="N1246" s="7">
        <f t="shared" si="78"/>
        <v>0</v>
      </c>
      <c r="O1246" s="7">
        <f t="shared" si="79"/>
        <v>0</v>
      </c>
      <c r="P1246" s="3"/>
    </row>
    <row r="1247" spans="1:16" x14ac:dyDescent="0.35">
      <c r="A1247" s="7">
        <v>2691</v>
      </c>
      <c r="B1247" s="7" t="str">
        <f>VLOOKUP(A:A,[2]Branch!$B:$C,2,0)</f>
        <v>Dhanas Chandigarh</v>
      </c>
      <c r="C1247" s="7" t="str">
        <f>VLOOKUP(A:A,[2]Branch!$B:$E,4,0)</f>
        <v>CHANDIGARH</v>
      </c>
      <c r="D1247" s="7" t="str">
        <f>VLOOKUP(A:A,[2]Branch!$B:$F,5,0)</f>
        <v>CHANDIGARH</v>
      </c>
      <c r="E1247" s="7" t="s">
        <v>499</v>
      </c>
      <c r="F1247" s="7">
        <f>COUNTIF(meeting!A:A,A:A)</f>
        <v>0</v>
      </c>
      <c r="G1247" s="7">
        <f>SUMIF(meeting!A:A,branch!A:A,meeting!G:G)</f>
        <v>0</v>
      </c>
      <c r="H1247" s="7">
        <f>SUMIF(meeting!A:A,branch!A:A,meeting!J:J)/100000</f>
        <v>0</v>
      </c>
      <c r="I1247" s="7">
        <f>COUNTIF(lms!A:A,branch!A:A)</f>
        <v>0</v>
      </c>
      <c r="J1247" s="7">
        <f>SUMIF(lms!A:A,branch!A:A,lms!N:N)</f>
        <v>0</v>
      </c>
      <c r="K1247" s="7">
        <f>SUMIF(lms!A:A,branch!A:A,lms!U:U)/100000</f>
        <v>0</v>
      </c>
      <c r="L1247" s="7">
        <f t="shared" si="76"/>
        <v>0</v>
      </c>
      <c r="M1247" s="7">
        <f t="shared" si="77"/>
        <v>0</v>
      </c>
      <c r="N1247" s="7">
        <f t="shared" si="78"/>
        <v>0</v>
      </c>
      <c r="O1247" s="7">
        <f t="shared" si="79"/>
        <v>0</v>
      </c>
      <c r="P1247" s="3"/>
    </row>
    <row r="1248" spans="1:16" x14ac:dyDescent="0.35">
      <c r="A1248" s="7">
        <v>1915</v>
      </c>
      <c r="B1248" s="7" t="str">
        <f>VLOOKUP(A:A,[2]Branch!$B:$C,2,0)</f>
        <v>Inderganj Gwalior</v>
      </c>
      <c r="C1248" s="7" t="str">
        <f>VLOOKUP(A:A,[2]Branch!$B:$E,4,0)</f>
        <v>GWALIOR -2</v>
      </c>
      <c r="D1248" s="7" t="str">
        <f>VLOOKUP(A:A,[2]Branch!$B:$F,5,0)</f>
        <v>AGRA</v>
      </c>
      <c r="E1248" s="7" t="s">
        <v>499</v>
      </c>
      <c r="F1248" s="7">
        <f>COUNTIF(meeting!A:A,A:A)</f>
        <v>0</v>
      </c>
      <c r="G1248" s="7">
        <f>SUMIF(meeting!A:A,branch!A:A,meeting!G:G)</f>
        <v>0</v>
      </c>
      <c r="H1248" s="7">
        <f>SUMIF(meeting!A:A,branch!A:A,meeting!J:J)/100000</f>
        <v>0</v>
      </c>
      <c r="I1248" s="7">
        <f>COUNTIF(lms!A:A,branch!A:A)</f>
        <v>0</v>
      </c>
      <c r="J1248" s="7">
        <f>SUMIF(lms!A:A,branch!A:A,lms!N:N)</f>
        <v>0</v>
      </c>
      <c r="K1248" s="7">
        <f>SUMIF(lms!A:A,branch!A:A,lms!U:U)/100000</f>
        <v>0</v>
      </c>
      <c r="L1248" s="7">
        <f t="shared" si="76"/>
        <v>0</v>
      </c>
      <c r="M1248" s="7">
        <f t="shared" si="77"/>
        <v>0</v>
      </c>
      <c r="N1248" s="7">
        <f t="shared" si="78"/>
        <v>0</v>
      </c>
      <c r="O1248" s="7">
        <f t="shared" si="79"/>
        <v>0</v>
      </c>
      <c r="P1248" s="3"/>
    </row>
    <row r="1249" spans="1:16" x14ac:dyDescent="0.35">
      <c r="A1249" s="7">
        <v>1282</v>
      </c>
      <c r="B1249" s="7" t="str">
        <f>VLOOKUP(A:A,[2]Branch!$B:$C,2,0)</f>
        <v>Andrahally Peeniya</v>
      </c>
      <c r="C1249" s="7" t="str">
        <f>VLOOKUP(A:A,[2]Branch!$B:$E,4,0)</f>
        <v>BANGALORE-14</v>
      </c>
      <c r="D1249" s="7" t="str">
        <f>VLOOKUP(A:A,[2]Branch!$B:$F,5,0)</f>
        <v>BANGALORE-2</v>
      </c>
      <c r="E1249" s="7" t="s">
        <v>495</v>
      </c>
      <c r="F1249" s="7">
        <f>COUNTIF(meeting!A:A,A:A)</f>
        <v>0</v>
      </c>
      <c r="G1249" s="7">
        <f>SUMIF(meeting!A:A,branch!A:A,meeting!G:G)</f>
        <v>0</v>
      </c>
      <c r="H1249" s="7">
        <f>SUMIF(meeting!A:A,branch!A:A,meeting!J:J)/100000</f>
        <v>0</v>
      </c>
      <c r="I1249" s="7">
        <f>COUNTIF(lms!A:A,branch!A:A)</f>
        <v>0</v>
      </c>
      <c r="J1249" s="7">
        <f>SUMIF(lms!A:A,branch!A:A,lms!N:N)</f>
        <v>0</v>
      </c>
      <c r="K1249" s="7">
        <f>SUMIF(lms!A:A,branch!A:A,lms!U:U)/100000</f>
        <v>0</v>
      </c>
      <c r="L1249" s="7">
        <f t="shared" si="76"/>
        <v>0</v>
      </c>
      <c r="M1249" s="7">
        <f t="shared" si="77"/>
        <v>0</v>
      </c>
      <c r="N1249" s="7">
        <f t="shared" si="78"/>
        <v>0</v>
      </c>
      <c r="O1249" s="7">
        <f t="shared" si="79"/>
        <v>0</v>
      </c>
      <c r="P1249" s="3"/>
    </row>
    <row r="1250" spans="1:16" x14ac:dyDescent="0.35">
      <c r="A1250" s="7">
        <v>2569</v>
      </c>
      <c r="B1250" s="7" t="str">
        <f>VLOOKUP(A:A,[2]Branch!$B:$C,2,0)</f>
        <v>Semmandalam</v>
      </c>
      <c r="C1250" s="7" t="str">
        <f>VLOOKUP(A:A,[2]Branch!$B:$E,4,0)</f>
        <v>PONDICHERRY</v>
      </c>
      <c r="D1250" s="7" t="str">
        <f>VLOOKUP(A:A,[2]Branch!$B:$F,5,0)</f>
        <v>PONDICHERY</v>
      </c>
      <c r="E1250" s="7" t="s">
        <v>494</v>
      </c>
      <c r="F1250" s="7">
        <f>COUNTIF(meeting!A:A,A:A)</f>
        <v>0</v>
      </c>
      <c r="G1250" s="7">
        <f>SUMIF(meeting!A:A,branch!A:A,meeting!G:G)</f>
        <v>0</v>
      </c>
      <c r="H1250" s="7">
        <f>SUMIF(meeting!A:A,branch!A:A,meeting!J:J)/100000</f>
        <v>0</v>
      </c>
      <c r="I1250" s="7">
        <f>COUNTIF(lms!A:A,branch!A:A)</f>
        <v>0</v>
      </c>
      <c r="J1250" s="7">
        <f>SUMIF(lms!A:A,branch!A:A,lms!N:N)</f>
        <v>0</v>
      </c>
      <c r="K1250" s="7">
        <f>SUMIF(lms!A:A,branch!A:A,lms!U:U)/100000</f>
        <v>0</v>
      </c>
      <c r="L1250" s="7">
        <f t="shared" si="76"/>
        <v>0</v>
      </c>
      <c r="M1250" s="7">
        <f t="shared" si="77"/>
        <v>0</v>
      </c>
      <c r="N1250" s="7">
        <f t="shared" si="78"/>
        <v>0</v>
      </c>
      <c r="O1250" s="7">
        <f t="shared" si="79"/>
        <v>0</v>
      </c>
      <c r="P1250" s="3"/>
    </row>
    <row r="1251" spans="1:16" x14ac:dyDescent="0.35">
      <c r="A1251" s="7">
        <v>449</v>
      </c>
      <c r="B1251" s="7" t="str">
        <f>VLOOKUP(A:A,[2]Branch!$B:$C,2,0)</f>
        <v>Theni</v>
      </c>
      <c r="C1251" s="7" t="str">
        <f>VLOOKUP(A:A,[2]Branch!$B:$E,4,0)</f>
        <v>THENI</v>
      </c>
      <c r="D1251" s="7" t="str">
        <f>VLOOKUP(A:A,[2]Branch!$B:$F,5,0)</f>
        <v>MADURAI</v>
      </c>
      <c r="E1251" s="7" t="s">
        <v>494</v>
      </c>
      <c r="F1251" s="7">
        <f>COUNTIF(meeting!A:A,A:A)</f>
        <v>0</v>
      </c>
      <c r="G1251" s="7">
        <f>SUMIF(meeting!A:A,branch!A:A,meeting!G:G)</f>
        <v>0</v>
      </c>
      <c r="H1251" s="7">
        <f>SUMIF(meeting!A:A,branch!A:A,meeting!J:J)/100000</f>
        <v>0</v>
      </c>
      <c r="I1251" s="7">
        <f>COUNTIF(lms!A:A,branch!A:A)</f>
        <v>0</v>
      </c>
      <c r="J1251" s="7">
        <f>SUMIF(lms!A:A,branch!A:A,lms!N:N)</f>
        <v>0</v>
      </c>
      <c r="K1251" s="7">
        <f>SUMIF(lms!A:A,branch!A:A,lms!U:U)/100000</f>
        <v>0</v>
      </c>
      <c r="L1251" s="7">
        <f t="shared" si="76"/>
        <v>0</v>
      </c>
      <c r="M1251" s="7">
        <f t="shared" si="77"/>
        <v>0</v>
      </c>
      <c r="N1251" s="7">
        <f t="shared" si="78"/>
        <v>0</v>
      </c>
      <c r="O1251" s="7">
        <f t="shared" si="79"/>
        <v>0</v>
      </c>
      <c r="P1251" s="3"/>
    </row>
    <row r="1252" spans="1:16" x14ac:dyDescent="0.35">
      <c r="A1252" s="7">
        <v>2056</v>
      </c>
      <c r="B1252" s="7" t="str">
        <f>VLOOKUP(A:A,[2]Branch!$B:$C,2,0)</f>
        <v>Sullurpeta</v>
      </c>
      <c r="C1252" s="7" t="str">
        <f>VLOOKUP(A:A,[2]Branch!$B:$E,4,0)</f>
        <v>THIRUPATHI</v>
      </c>
      <c r="D1252" s="7" t="str">
        <f>VLOOKUP(A:A,[2]Branch!$B:$F,5,0)</f>
        <v xml:space="preserve">THIRUPATI </v>
      </c>
      <c r="E1252" s="7" t="s">
        <v>497</v>
      </c>
      <c r="F1252" s="7">
        <f>COUNTIF(meeting!A:A,A:A)</f>
        <v>0</v>
      </c>
      <c r="G1252" s="7">
        <f>SUMIF(meeting!A:A,branch!A:A,meeting!G:G)</f>
        <v>0</v>
      </c>
      <c r="H1252" s="7">
        <f>SUMIF(meeting!A:A,branch!A:A,meeting!J:J)/100000</f>
        <v>0</v>
      </c>
      <c r="I1252" s="7">
        <f>COUNTIF(lms!A:A,branch!A:A)</f>
        <v>0</v>
      </c>
      <c r="J1252" s="7">
        <f>SUMIF(lms!A:A,branch!A:A,lms!N:N)</f>
        <v>0</v>
      </c>
      <c r="K1252" s="7">
        <f>SUMIF(lms!A:A,branch!A:A,lms!U:U)/100000</f>
        <v>0</v>
      </c>
      <c r="L1252" s="7">
        <f t="shared" si="76"/>
        <v>0</v>
      </c>
      <c r="M1252" s="7">
        <f t="shared" si="77"/>
        <v>0</v>
      </c>
      <c r="N1252" s="7">
        <f t="shared" si="78"/>
        <v>0</v>
      </c>
      <c r="O1252" s="7">
        <f t="shared" si="79"/>
        <v>0</v>
      </c>
      <c r="P1252" s="3"/>
    </row>
    <row r="1253" spans="1:16" x14ac:dyDescent="0.35">
      <c r="A1253" s="7">
        <v>1174</v>
      </c>
      <c r="B1253" s="7" t="str">
        <f>VLOOKUP(A:A,[2]Branch!$B:$C,2,0)</f>
        <v>Kinathukadavu</v>
      </c>
      <c r="C1253" s="7" t="str">
        <f>VLOOKUP(A:A,[2]Branch!$B:$E,4,0)</f>
        <v>COIMBATORE-1</v>
      </c>
      <c r="D1253" s="7" t="str">
        <f>VLOOKUP(A:A,[2]Branch!$B:$F,5,0)</f>
        <v>COIMBATORE REGION</v>
      </c>
      <c r="E1253" s="7" t="s">
        <v>494</v>
      </c>
      <c r="F1253" s="7">
        <f>COUNTIF(meeting!A:A,A:A)</f>
        <v>0</v>
      </c>
      <c r="G1253" s="7">
        <f>SUMIF(meeting!A:A,branch!A:A,meeting!G:G)</f>
        <v>0</v>
      </c>
      <c r="H1253" s="7">
        <f>SUMIF(meeting!A:A,branch!A:A,meeting!J:J)/100000</f>
        <v>0</v>
      </c>
      <c r="I1253" s="7">
        <f>COUNTIF(lms!A:A,branch!A:A)</f>
        <v>0</v>
      </c>
      <c r="J1253" s="7">
        <f>SUMIF(lms!A:A,branch!A:A,lms!N:N)</f>
        <v>0</v>
      </c>
      <c r="K1253" s="7">
        <f>SUMIF(lms!A:A,branch!A:A,lms!U:U)/100000</f>
        <v>0</v>
      </c>
      <c r="L1253" s="7">
        <f t="shared" si="76"/>
        <v>0</v>
      </c>
      <c r="M1253" s="7">
        <f t="shared" si="77"/>
        <v>0</v>
      </c>
      <c r="N1253" s="7">
        <f t="shared" si="78"/>
        <v>0</v>
      </c>
      <c r="O1253" s="7">
        <f t="shared" si="79"/>
        <v>0</v>
      </c>
      <c r="P1253" s="3"/>
    </row>
    <row r="1254" spans="1:16" x14ac:dyDescent="0.35">
      <c r="A1254" s="7">
        <v>863</v>
      </c>
      <c r="B1254" s="7" t="str">
        <f>VLOOKUP(A:A,[2]Branch!$B:$C,2,0)</f>
        <v>Velachery</v>
      </c>
      <c r="C1254" s="7" t="str">
        <f>VLOOKUP(A:A,[2]Branch!$B:$E,4,0)</f>
        <v>VELACHERY</v>
      </c>
      <c r="D1254" s="7" t="str">
        <f>VLOOKUP(A:A,[2]Branch!$B:$F,5,0)</f>
        <v>KANCHIPURAM</v>
      </c>
      <c r="E1254" s="7" t="s">
        <v>497</v>
      </c>
      <c r="F1254" s="7">
        <f>COUNTIF(meeting!A:A,A:A)</f>
        <v>0</v>
      </c>
      <c r="G1254" s="7">
        <f>SUMIF(meeting!A:A,branch!A:A,meeting!G:G)</f>
        <v>0</v>
      </c>
      <c r="H1254" s="7">
        <f>SUMIF(meeting!A:A,branch!A:A,meeting!J:J)/100000</f>
        <v>0</v>
      </c>
      <c r="I1254" s="7">
        <f>COUNTIF(lms!A:A,branch!A:A)</f>
        <v>0</v>
      </c>
      <c r="J1254" s="7">
        <f>SUMIF(lms!A:A,branch!A:A,lms!N:N)</f>
        <v>0</v>
      </c>
      <c r="K1254" s="7">
        <f>SUMIF(lms!A:A,branch!A:A,lms!U:U)/100000</f>
        <v>0</v>
      </c>
      <c r="L1254" s="7">
        <f t="shared" si="76"/>
        <v>0</v>
      </c>
      <c r="M1254" s="7">
        <f t="shared" si="77"/>
        <v>0</v>
      </c>
      <c r="N1254" s="7">
        <f t="shared" si="78"/>
        <v>0</v>
      </c>
      <c r="O1254" s="7">
        <f t="shared" si="79"/>
        <v>0</v>
      </c>
      <c r="P1254" s="3"/>
    </row>
    <row r="1255" spans="1:16" x14ac:dyDescent="0.35">
      <c r="A1255" s="7">
        <v>2253</v>
      </c>
      <c r="B1255" s="7" t="str">
        <f>VLOOKUP(A:A,[2]Branch!$B:$C,2,0)</f>
        <v>Karanodai</v>
      </c>
      <c r="C1255" s="7" t="str">
        <f>VLOOKUP(A:A,[2]Branch!$B:$E,4,0)</f>
        <v>KOLATHUR</v>
      </c>
      <c r="D1255" s="7" t="str">
        <f>VLOOKUP(A:A,[2]Branch!$B:$F,5,0)</f>
        <v>PARRYS</v>
      </c>
      <c r="E1255" s="7" t="s">
        <v>497</v>
      </c>
      <c r="F1255" s="7">
        <f>COUNTIF(meeting!A:A,A:A)</f>
        <v>0</v>
      </c>
      <c r="G1255" s="7">
        <f>SUMIF(meeting!A:A,branch!A:A,meeting!G:G)</f>
        <v>0</v>
      </c>
      <c r="H1255" s="7">
        <f>SUMIF(meeting!A:A,branch!A:A,meeting!J:J)/100000</f>
        <v>0</v>
      </c>
      <c r="I1255" s="7">
        <f>COUNTIF(lms!A:A,branch!A:A)</f>
        <v>0</v>
      </c>
      <c r="J1255" s="7">
        <f>SUMIF(lms!A:A,branch!A:A,lms!N:N)</f>
        <v>0</v>
      </c>
      <c r="K1255" s="7">
        <f>SUMIF(lms!A:A,branch!A:A,lms!U:U)/100000</f>
        <v>0</v>
      </c>
      <c r="L1255" s="7">
        <f t="shared" si="76"/>
        <v>0</v>
      </c>
      <c r="M1255" s="7">
        <f t="shared" si="77"/>
        <v>0</v>
      </c>
      <c r="N1255" s="7">
        <f t="shared" si="78"/>
        <v>0</v>
      </c>
      <c r="O1255" s="7">
        <f t="shared" si="79"/>
        <v>0</v>
      </c>
      <c r="P1255" s="3"/>
    </row>
    <row r="1256" spans="1:16" x14ac:dyDescent="0.35">
      <c r="A1256" s="7">
        <v>1557</v>
      </c>
      <c r="B1256" s="7" t="str">
        <f>VLOOKUP(A:A,[2]Branch!$B:$C,2,0)</f>
        <v>Dhadhagapatti Salem</v>
      </c>
      <c r="C1256" s="7" t="str">
        <f>VLOOKUP(A:A,[2]Branch!$B:$E,4,0)</f>
        <v>SALEM 1</v>
      </c>
      <c r="D1256" s="7" t="str">
        <f>VLOOKUP(A:A,[2]Branch!$B:$F,5,0)</f>
        <v>SALEM</v>
      </c>
      <c r="E1256" s="7" t="s">
        <v>494</v>
      </c>
      <c r="F1256" s="7">
        <f>COUNTIF(meeting!A:A,A:A)</f>
        <v>0</v>
      </c>
      <c r="G1256" s="7">
        <f>SUMIF(meeting!A:A,branch!A:A,meeting!G:G)</f>
        <v>0</v>
      </c>
      <c r="H1256" s="7">
        <f>SUMIF(meeting!A:A,branch!A:A,meeting!J:J)/100000</f>
        <v>0</v>
      </c>
      <c r="I1256" s="7">
        <f>COUNTIF(lms!A:A,branch!A:A)</f>
        <v>0</v>
      </c>
      <c r="J1256" s="7">
        <f>SUMIF(lms!A:A,branch!A:A,lms!N:N)</f>
        <v>0</v>
      </c>
      <c r="K1256" s="7">
        <f>SUMIF(lms!A:A,branch!A:A,lms!U:U)/100000</f>
        <v>0</v>
      </c>
      <c r="L1256" s="7">
        <f t="shared" si="76"/>
        <v>0</v>
      </c>
      <c r="M1256" s="7">
        <f t="shared" si="77"/>
        <v>0</v>
      </c>
      <c r="N1256" s="7">
        <f t="shared" si="78"/>
        <v>0</v>
      </c>
      <c r="O1256" s="7">
        <f t="shared" si="79"/>
        <v>0</v>
      </c>
      <c r="P1256" s="3"/>
    </row>
    <row r="1257" spans="1:16" x14ac:dyDescent="0.35">
      <c r="A1257" s="7">
        <v>1468</v>
      </c>
      <c r="B1257" s="7" t="str">
        <f>VLOOKUP(A:A,[2]Branch!$B:$C,2,0)</f>
        <v>Erattai Pillayar Koil Street</v>
      </c>
      <c r="C1257" s="7" t="str">
        <f>VLOOKUP(A:A,[2]Branch!$B:$E,4,0)</f>
        <v>GINGEE</v>
      </c>
      <c r="D1257" s="7" t="str">
        <f>VLOOKUP(A:A,[2]Branch!$B:$F,5,0)</f>
        <v>VELLORE</v>
      </c>
      <c r="E1257" s="7" t="s">
        <v>497</v>
      </c>
      <c r="F1257" s="7">
        <f>COUNTIF(meeting!A:A,A:A)</f>
        <v>0</v>
      </c>
      <c r="G1257" s="7">
        <f>SUMIF(meeting!A:A,branch!A:A,meeting!G:G)</f>
        <v>0</v>
      </c>
      <c r="H1257" s="7">
        <f>SUMIF(meeting!A:A,branch!A:A,meeting!J:J)/100000</f>
        <v>0</v>
      </c>
      <c r="I1257" s="7">
        <f>COUNTIF(lms!A:A,branch!A:A)</f>
        <v>0</v>
      </c>
      <c r="J1257" s="7">
        <f>SUMIF(lms!A:A,branch!A:A,lms!N:N)</f>
        <v>0</v>
      </c>
      <c r="K1257" s="7">
        <f>SUMIF(lms!A:A,branch!A:A,lms!U:U)/100000</f>
        <v>0</v>
      </c>
      <c r="L1257" s="7">
        <f t="shared" si="76"/>
        <v>0</v>
      </c>
      <c r="M1257" s="7">
        <f t="shared" si="77"/>
        <v>0</v>
      </c>
      <c r="N1257" s="7">
        <f t="shared" si="78"/>
        <v>0</v>
      </c>
      <c r="O1257" s="7">
        <f t="shared" si="79"/>
        <v>0</v>
      </c>
      <c r="P1257" s="3"/>
    </row>
    <row r="1258" spans="1:16" x14ac:dyDescent="0.35">
      <c r="A1258" s="7">
        <v>584</v>
      </c>
      <c r="B1258" s="7" t="str">
        <f>VLOOKUP(A:A,[2]Branch!$B:$C,2,0)</f>
        <v>Chamrajnagar Car Street Road</v>
      </c>
      <c r="C1258" s="7" t="str">
        <f>VLOOKUP(A:A,[2]Branch!$B:$E,4,0)</f>
        <v>CHAMRAJNAGAR</v>
      </c>
      <c r="D1258" s="7" t="str">
        <f>VLOOKUP(A:A,[2]Branch!$B:$F,5,0)</f>
        <v xml:space="preserve">MYSORE </v>
      </c>
      <c r="E1258" s="7" t="s">
        <v>495</v>
      </c>
      <c r="F1258" s="7">
        <f>COUNTIF(meeting!A:A,A:A)</f>
        <v>0</v>
      </c>
      <c r="G1258" s="7">
        <f>SUMIF(meeting!A:A,branch!A:A,meeting!G:G)</f>
        <v>0</v>
      </c>
      <c r="H1258" s="7">
        <f>SUMIF(meeting!A:A,branch!A:A,meeting!J:J)/100000</f>
        <v>0</v>
      </c>
      <c r="I1258" s="7">
        <f>COUNTIF(lms!A:A,branch!A:A)</f>
        <v>0</v>
      </c>
      <c r="J1258" s="7">
        <f>SUMIF(lms!A:A,branch!A:A,lms!N:N)</f>
        <v>0</v>
      </c>
      <c r="K1258" s="7">
        <f>SUMIF(lms!A:A,branch!A:A,lms!U:U)/100000</f>
        <v>0</v>
      </c>
      <c r="L1258" s="7">
        <f t="shared" si="76"/>
        <v>0</v>
      </c>
      <c r="M1258" s="7">
        <f t="shared" si="77"/>
        <v>0</v>
      </c>
      <c r="N1258" s="7">
        <f t="shared" si="78"/>
        <v>0</v>
      </c>
      <c r="O1258" s="7">
        <f t="shared" si="79"/>
        <v>0</v>
      </c>
      <c r="P1258" s="3"/>
    </row>
    <row r="1259" spans="1:16" x14ac:dyDescent="0.35">
      <c r="A1259" s="7">
        <v>848</v>
      </c>
      <c r="B1259" s="7" t="str">
        <f>VLOOKUP(A:A,[2]Branch!$B:$C,2,0)</f>
        <v>Moolakkadai Market</v>
      </c>
      <c r="C1259" s="7" t="str">
        <f>VLOOKUP(A:A,[2]Branch!$B:$E,4,0)</f>
        <v>MADAVARAM</v>
      </c>
      <c r="D1259" s="7" t="str">
        <f>VLOOKUP(A:A,[2]Branch!$B:$F,5,0)</f>
        <v>PARRYS</v>
      </c>
      <c r="E1259" s="7" t="s">
        <v>497</v>
      </c>
      <c r="F1259" s="7">
        <f>COUNTIF(meeting!A:A,A:A)</f>
        <v>0</v>
      </c>
      <c r="G1259" s="7">
        <f>SUMIF(meeting!A:A,branch!A:A,meeting!G:G)</f>
        <v>0</v>
      </c>
      <c r="H1259" s="7">
        <f>SUMIF(meeting!A:A,branch!A:A,meeting!J:J)/100000</f>
        <v>0</v>
      </c>
      <c r="I1259" s="7">
        <f>COUNTIF(lms!A:A,branch!A:A)</f>
        <v>0</v>
      </c>
      <c r="J1259" s="7">
        <f>SUMIF(lms!A:A,branch!A:A,lms!N:N)</f>
        <v>0</v>
      </c>
      <c r="K1259" s="7">
        <f>SUMIF(lms!A:A,branch!A:A,lms!U:U)/100000</f>
        <v>0</v>
      </c>
      <c r="L1259" s="7">
        <f t="shared" si="76"/>
        <v>0</v>
      </c>
      <c r="M1259" s="7">
        <f t="shared" si="77"/>
        <v>0</v>
      </c>
      <c r="N1259" s="7">
        <f t="shared" si="78"/>
        <v>0</v>
      </c>
      <c r="O1259" s="7">
        <f t="shared" si="79"/>
        <v>0</v>
      </c>
      <c r="P1259" s="3"/>
    </row>
    <row r="1260" spans="1:16" x14ac:dyDescent="0.35">
      <c r="A1260" s="7">
        <v>23</v>
      </c>
      <c r="B1260" s="7" t="str">
        <f>VLOOKUP(A:A,[2]Branch!$B:$C,2,0)</f>
        <v>Ulsoor Bangalore</v>
      </c>
      <c r="C1260" s="7" t="str">
        <f>VLOOKUP(A:A,[2]Branch!$B:$E,4,0)</f>
        <v>KOLAR-2</v>
      </c>
      <c r="D1260" s="7" t="str">
        <f>VLOOKUP(A:A,[2]Branch!$B:$F,5,0)</f>
        <v>KOLAR</v>
      </c>
      <c r="E1260" s="7" t="s">
        <v>497</v>
      </c>
      <c r="F1260" s="7">
        <f>COUNTIF(meeting!A:A,A:A)</f>
        <v>0</v>
      </c>
      <c r="G1260" s="7">
        <f>SUMIF(meeting!A:A,branch!A:A,meeting!G:G)</f>
        <v>0</v>
      </c>
      <c r="H1260" s="7">
        <f>SUMIF(meeting!A:A,branch!A:A,meeting!J:J)/100000</f>
        <v>0</v>
      </c>
      <c r="I1260" s="7">
        <f>COUNTIF(lms!A:A,branch!A:A)</f>
        <v>0</v>
      </c>
      <c r="J1260" s="7">
        <f>SUMIF(lms!A:A,branch!A:A,lms!N:N)</f>
        <v>0</v>
      </c>
      <c r="K1260" s="7">
        <f>SUMIF(lms!A:A,branch!A:A,lms!U:U)/100000</f>
        <v>0</v>
      </c>
      <c r="L1260" s="7">
        <f t="shared" si="76"/>
        <v>0</v>
      </c>
      <c r="M1260" s="7">
        <f t="shared" si="77"/>
        <v>0</v>
      </c>
      <c r="N1260" s="7">
        <f t="shared" si="78"/>
        <v>0</v>
      </c>
      <c r="O1260" s="7">
        <f t="shared" si="79"/>
        <v>0</v>
      </c>
      <c r="P1260" s="3"/>
    </row>
    <row r="1261" spans="1:16" x14ac:dyDescent="0.35">
      <c r="A1261" s="7">
        <v>363</v>
      </c>
      <c r="B1261" s="7" t="str">
        <f>VLOOKUP(A:A,[2]Branch!$B:$C,2,0)</f>
        <v>Ramachandrapuram</v>
      </c>
      <c r="C1261" s="7" t="str">
        <f>VLOOKUP(A:A,[2]Branch!$B:$E,4,0)</f>
        <v>EAST GODAWARI 4</v>
      </c>
      <c r="D1261" s="7" t="str">
        <f>VLOOKUP(A:A,[2]Branch!$B:$F,5,0)</f>
        <v xml:space="preserve">EAST GODAWARI </v>
      </c>
      <c r="E1261" s="7" t="s">
        <v>498</v>
      </c>
      <c r="F1261" s="7">
        <f>COUNTIF(meeting!A:A,A:A)</f>
        <v>0</v>
      </c>
      <c r="G1261" s="7">
        <f>SUMIF(meeting!A:A,branch!A:A,meeting!G:G)</f>
        <v>0</v>
      </c>
      <c r="H1261" s="7">
        <f>SUMIF(meeting!A:A,branch!A:A,meeting!J:J)/100000</f>
        <v>0</v>
      </c>
      <c r="I1261" s="7">
        <f>COUNTIF(lms!A:A,branch!A:A)</f>
        <v>0</v>
      </c>
      <c r="J1261" s="7">
        <f>SUMIF(lms!A:A,branch!A:A,lms!N:N)</f>
        <v>0</v>
      </c>
      <c r="K1261" s="7">
        <f>SUMIF(lms!A:A,branch!A:A,lms!U:U)/100000</f>
        <v>0</v>
      </c>
      <c r="L1261" s="7">
        <f t="shared" si="76"/>
        <v>0</v>
      </c>
      <c r="M1261" s="7">
        <f t="shared" si="77"/>
        <v>0</v>
      </c>
      <c r="N1261" s="7">
        <f t="shared" si="78"/>
        <v>0</v>
      </c>
      <c r="O1261" s="7">
        <f t="shared" si="79"/>
        <v>0</v>
      </c>
      <c r="P1261" s="3"/>
    </row>
    <row r="1262" spans="1:16" x14ac:dyDescent="0.35">
      <c r="A1262" s="7">
        <v>689</v>
      </c>
      <c r="B1262" s="7" t="str">
        <f>VLOOKUP(A:A,[2]Branch!$B:$C,2,0)</f>
        <v>Mannuthy</v>
      </c>
      <c r="C1262" s="7" t="str">
        <f>VLOOKUP(A:A,[2]Branch!$B:$E,4,0)</f>
        <v>THRISSUR-11</v>
      </c>
      <c r="D1262" s="7" t="str">
        <f>VLOOKUP(A:A,[2]Branch!$B:$F,5,0)</f>
        <v xml:space="preserve">THRISSUR - 2 </v>
      </c>
      <c r="E1262" s="7" t="s">
        <v>493</v>
      </c>
      <c r="F1262" s="7">
        <f>COUNTIF(meeting!A:A,A:A)</f>
        <v>0</v>
      </c>
      <c r="G1262" s="7">
        <f>SUMIF(meeting!A:A,branch!A:A,meeting!G:G)</f>
        <v>0</v>
      </c>
      <c r="H1262" s="7">
        <f>SUMIF(meeting!A:A,branch!A:A,meeting!J:J)/100000</f>
        <v>0</v>
      </c>
      <c r="I1262" s="7">
        <f>COUNTIF(lms!A:A,branch!A:A)</f>
        <v>0</v>
      </c>
      <c r="J1262" s="7">
        <f>SUMIF(lms!A:A,branch!A:A,lms!N:N)</f>
        <v>0</v>
      </c>
      <c r="K1262" s="7">
        <f>SUMIF(lms!A:A,branch!A:A,lms!U:U)/100000</f>
        <v>0</v>
      </c>
      <c r="L1262" s="7">
        <f t="shared" si="76"/>
        <v>0</v>
      </c>
      <c r="M1262" s="7">
        <f t="shared" si="77"/>
        <v>0</v>
      </c>
      <c r="N1262" s="7">
        <f t="shared" si="78"/>
        <v>0</v>
      </c>
      <c r="O1262" s="7">
        <f t="shared" si="79"/>
        <v>0</v>
      </c>
      <c r="P1262" s="3"/>
    </row>
    <row r="1263" spans="1:16" x14ac:dyDescent="0.35">
      <c r="A1263" s="7">
        <v>2011</v>
      </c>
      <c r="B1263" s="7" t="str">
        <f>VLOOKUP(A:A,[2]Branch!$B:$C,2,0)</f>
        <v>Ambajipet</v>
      </c>
      <c r="C1263" s="7" t="str">
        <f>VLOOKUP(A:A,[2]Branch!$B:$E,4,0)</f>
        <v>EAST GODAWARI 4</v>
      </c>
      <c r="D1263" s="7" t="str">
        <f>VLOOKUP(A:A,[2]Branch!$B:$F,5,0)</f>
        <v xml:space="preserve">EAST GODAWARI </v>
      </c>
      <c r="E1263" s="7" t="s">
        <v>498</v>
      </c>
      <c r="F1263" s="7">
        <f>COUNTIF(meeting!A:A,A:A)</f>
        <v>0</v>
      </c>
      <c r="G1263" s="7">
        <f>SUMIF(meeting!A:A,branch!A:A,meeting!G:G)</f>
        <v>0</v>
      </c>
      <c r="H1263" s="7">
        <f>SUMIF(meeting!A:A,branch!A:A,meeting!J:J)/100000</f>
        <v>0</v>
      </c>
      <c r="I1263" s="7">
        <f>COUNTIF(lms!A:A,branch!A:A)</f>
        <v>0</v>
      </c>
      <c r="J1263" s="7">
        <f>SUMIF(lms!A:A,branch!A:A,lms!N:N)</f>
        <v>0</v>
      </c>
      <c r="K1263" s="7">
        <f>SUMIF(lms!A:A,branch!A:A,lms!U:U)/100000</f>
        <v>0</v>
      </c>
      <c r="L1263" s="7">
        <f t="shared" si="76"/>
        <v>0</v>
      </c>
      <c r="M1263" s="7">
        <f t="shared" si="77"/>
        <v>0</v>
      </c>
      <c r="N1263" s="7">
        <f t="shared" si="78"/>
        <v>0</v>
      </c>
      <c r="O1263" s="7">
        <f t="shared" si="79"/>
        <v>0</v>
      </c>
      <c r="P1263" s="3"/>
    </row>
    <row r="1264" spans="1:16" x14ac:dyDescent="0.35">
      <c r="A1264" s="7">
        <v>2885</v>
      </c>
      <c r="B1264" s="7" t="str">
        <f>VLOOKUP(A:A,[2]Branch!$B:$C,2,0)</f>
        <v>Medchal</v>
      </c>
      <c r="C1264" s="7" t="str">
        <f>VLOOKUP(A:A,[2]Branch!$B:$E,4,0)</f>
        <v>KUKATAPALLY-2</v>
      </c>
      <c r="D1264" s="7" t="str">
        <f>VLOOKUP(A:A,[2]Branch!$B:$F,5,0)</f>
        <v>KUKATAPALLY</v>
      </c>
      <c r="E1264" s="7" t="s">
        <v>492</v>
      </c>
      <c r="F1264" s="7">
        <f>COUNTIF(meeting!A:A,A:A)</f>
        <v>0</v>
      </c>
      <c r="G1264" s="7">
        <f>SUMIF(meeting!A:A,branch!A:A,meeting!G:G)</f>
        <v>0</v>
      </c>
      <c r="H1264" s="7">
        <f>SUMIF(meeting!A:A,branch!A:A,meeting!J:J)/100000</f>
        <v>0</v>
      </c>
      <c r="I1264" s="7">
        <f>COUNTIF(lms!A:A,branch!A:A)</f>
        <v>0</v>
      </c>
      <c r="J1264" s="7">
        <f>SUMIF(lms!A:A,branch!A:A,lms!N:N)</f>
        <v>0</v>
      </c>
      <c r="K1264" s="7">
        <f>SUMIF(lms!A:A,branch!A:A,lms!U:U)/100000</f>
        <v>0</v>
      </c>
      <c r="L1264" s="7">
        <f t="shared" si="76"/>
        <v>0</v>
      </c>
      <c r="M1264" s="7">
        <f t="shared" si="77"/>
        <v>0</v>
      </c>
      <c r="N1264" s="7">
        <f t="shared" si="78"/>
        <v>0</v>
      </c>
      <c r="O1264" s="7">
        <f t="shared" si="79"/>
        <v>0</v>
      </c>
      <c r="P1264" s="3"/>
    </row>
    <row r="1265" spans="1:16" x14ac:dyDescent="0.35">
      <c r="A1265" s="7">
        <v>3098</v>
      </c>
      <c r="B1265" s="7" t="str">
        <f>VLOOKUP(A:A,[2]Branch!$B:$C,2,0)</f>
        <v>Periyakuppam</v>
      </c>
      <c r="C1265" s="7" t="str">
        <f>VLOOKUP(A:A,[2]Branch!$B:$E,4,0)</f>
        <v>THIRUVALLUR</v>
      </c>
      <c r="D1265" s="7" t="str">
        <f>VLOOKUP(A:A,[2]Branch!$B:$F,5,0)</f>
        <v>THIRUVALLUR</v>
      </c>
      <c r="E1265" s="7" t="s">
        <v>497</v>
      </c>
      <c r="F1265" s="7">
        <f>COUNTIF(meeting!A:A,A:A)</f>
        <v>0</v>
      </c>
      <c r="G1265" s="7">
        <f>SUMIF(meeting!A:A,branch!A:A,meeting!G:G)</f>
        <v>0</v>
      </c>
      <c r="H1265" s="7">
        <f>SUMIF(meeting!A:A,branch!A:A,meeting!J:J)/100000</f>
        <v>0</v>
      </c>
      <c r="I1265" s="7">
        <f>COUNTIF(lms!A:A,branch!A:A)</f>
        <v>0</v>
      </c>
      <c r="J1265" s="7">
        <f>SUMIF(lms!A:A,branch!A:A,lms!N:N)</f>
        <v>0</v>
      </c>
      <c r="K1265" s="7">
        <f>SUMIF(lms!A:A,branch!A:A,lms!U:U)/100000</f>
        <v>0</v>
      </c>
      <c r="L1265" s="7">
        <f t="shared" si="76"/>
        <v>0</v>
      </c>
      <c r="M1265" s="7">
        <f t="shared" si="77"/>
        <v>0</v>
      </c>
      <c r="N1265" s="7">
        <f t="shared" si="78"/>
        <v>0</v>
      </c>
      <c r="O1265" s="7">
        <f t="shared" si="79"/>
        <v>0</v>
      </c>
      <c r="P1265" s="3"/>
    </row>
    <row r="1266" spans="1:16" x14ac:dyDescent="0.35">
      <c r="A1266" s="7">
        <v>1229</v>
      </c>
      <c r="B1266" s="7" t="str">
        <f>VLOOKUP(A:A,[2]Branch!$B:$C,2,0)</f>
        <v>Pattukkottai</v>
      </c>
      <c r="C1266" s="7" t="str">
        <f>VLOOKUP(A:A,[2]Branch!$B:$E,4,0)</f>
        <v>THANJAVUR</v>
      </c>
      <c r="D1266" s="7" t="str">
        <f>VLOOKUP(A:A,[2]Branch!$B:$F,5,0)</f>
        <v>TRICHY</v>
      </c>
      <c r="E1266" s="7" t="s">
        <v>494</v>
      </c>
      <c r="F1266" s="7">
        <f>COUNTIF(meeting!A:A,A:A)</f>
        <v>0</v>
      </c>
      <c r="G1266" s="7">
        <f>SUMIF(meeting!A:A,branch!A:A,meeting!G:G)</f>
        <v>0</v>
      </c>
      <c r="H1266" s="7">
        <f>SUMIF(meeting!A:A,branch!A:A,meeting!J:J)/100000</f>
        <v>0</v>
      </c>
      <c r="I1266" s="7">
        <f>COUNTIF(lms!A:A,branch!A:A)</f>
        <v>0</v>
      </c>
      <c r="J1266" s="7">
        <f>SUMIF(lms!A:A,branch!A:A,lms!N:N)</f>
        <v>0</v>
      </c>
      <c r="K1266" s="7">
        <f>SUMIF(lms!A:A,branch!A:A,lms!U:U)/100000</f>
        <v>0</v>
      </c>
      <c r="L1266" s="7">
        <f t="shared" si="76"/>
        <v>0</v>
      </c>
      <c r="M1266" s="7">
        <f t="shared" si="77"/>
        <v>0</v>
      </c>
      <c r="N1266" s="7">
        <f t="shared" si="78"/>
        <v>0</v>
      </c>
      <c r="O1266" s="7">
        <f t="shared" si="79"/>
        <v>0</v>
      </c>
      <c r="P1266" s="3"/>
    </row>
    <row r="1267" spans="1:16" x14ac:dyDescent="0.35">
      <c r="A1267" s="7">
        <v>2869</v>
      </c>
      <c r="B1267" s="7" t="str">
        <f>VLOOKUP(A:A,[2]Branch!$B:$C,2,0)</f>
        <v>Inkollu</v>
      </c>
      <c r="C1267" s="7" t="str">
        <f>VLOOKUP(A:A,[2]Branch!$B:$E,4,0)</f>
        <v>ONGOLE-1</v>
      </c>
      <c r="D1267" s="7" t="str">
        <f>VLOOKUP(A:A,[2]Branch!$B:$F,5,0)</f>
        <v>ONGOLE</v>
      </c>
      <c r="E1267" s="7" t="s">
        <v>497</v>
      </c>
      <c r="F1267" s="7">
        <f>COUNTIF(meeting!A:A,A:A)</f>
        <v>0</v>
      </c>
      <c r="G1267" s="7">
        <f>SUMIF(meeting!A:A,branch!A:A,meeting!G:G)</f>
        <v>0</v>
      </c>
      <c r="H1267" s="7">
        <f>SUMIF(meeting!A:A,branch!A:A,meeting!J:J)/100000</f>
        <v>0</v>
      </c>
      <c r="I1267" s="7">
        <f>COUNTIF(lms!A:A,branch!A:A)</f>
        <v>0</v>
      </c>
      <c r="J1267" s="7">
        <f>SUMIF(lms!A:A,branch!A:A,lms!N:N)</f>
        <v>0</v>
      </c>
      <c r="K1267" s="7">
        <f>SUMIF(lms!A:A,branch!A:A,lms!U:U)/100000</f>
        <v>0</v>
      </c>
      <c r="L1267" s="7">
        <f t="shared" si="76"/>
        <v>0</v>
      </c>
      <c r="M1267" s="7">
        <f t="shared" si="77"/>
        <v>0</v>
      </c>
      <c r="N1267" s="7">
        <f t="shared" si="78"/>
        <v>0</v>
      </c>
      <c r="O1267" s="7">
        <f t="shared" si="79"/>
        <v>0</v>
      </c>
      <c r="P1267" s="3"/>
    </row>
    <row r="1268" spans="1:16" x14ac:dyDescent="0.35">
      <c r="A1268" s="7">
        <v>2709</v>
      </c>
      <c r="B1268" s="7" t="str">
        <f>VLOOKUP(A:A,[2]Branch!$B:$C,2,0)</f>
        <v>Aravakkurichi Karur</v>
      </c>
      <c r="C1268" s="7" t="str">
        <f>VLOOKUP(A:A,[2]Branch!$B:$E,4,0)</f>
        <v>KARUR-1</v>
      </c>
      <c r="D1268" s="7" t="str">
        <f>VLOOKUP(A:A,[2]Branch!$B:$F,5,0)</f>
        <v>TRICHY</v>
      </c>
      <c r="E1268" s="7" t="s">
        <v>494</v>
      </c>
      <c r="F1268" s="7">
        <f>COUNTIF(meeting!A:A,A:A)</f>
        <v>0</v>
      </c>
      <c r="G1268" s="7">
        <f>SUMIF(meeting!A:A,branch!A:A,meeting!G:G)</f>
        <v>0</v>
      </c>
      <c r="H1268" s="7">
        <f>SUMIF(meeting!A:A,branch!A:A,meeting!J:J)/100000</f>
        <v>0</v>
      </c>
      <c r="I1268" s="7">
        <f>COUNTIF(lms!A:A,branch!A:A)</f>
        <v>0</v>
      </c>
      <c r="J1268" s="7">
        <f>SUMIF(lms!A:A,branch!A:A,lms!N:N)</f>
        <v>0</v>
      </c>
      <c r="K1268" s="7">
        <f>SUMIF(lms!A:A,branch!A:A,lms!U:U)/100000</f>
        <v>0</v>
      </c>
      <c r="L1268" s="7">
        <f t="shared" si="76"/>
        <v>0</v>
      </c>
      <c r="M1268" s="7">
        <f t="shared" si="77"/>
        <v>0</v>
      </c>
      <c r="N1268" s="7">
        <f t="shared" si="78"/>
        <v>0</v>
      </c>
      <c r="O1268" s="7">
        <f t="shared" si="79"/>
        <v>0</v>
      </c>
      <c r="P1268" s="3"/>
    </row>
    <row r="1269" spans="1:16" x14ac:dyDescent="0.35">
      <c r="A1269" s="7">
        <v>1073</v>
      </c>
      <c r="B1269" s="7" t="str">
        <f>VLOOKUP(A:A,[2]Branch!$B:$C,2,0)</f>
        <v>Pudur Chennai</v>
      </c>
      <c r="C1269" s="7" t="str">
        <f>VLOOKUP(A:A,[2]Branch!$B:$E,4,0)</f>
        <v>AMBATTUR</v>
      </c>
      <c r="D1269" s="7" t="str">
        <f>VLOOKUP(A:A,[2]Branch!$B:$F,5,0)</f>
        <v>THIRUVALLUR</v>
      </c>
      <c r="E1269" s="7" t="s">
        <v>497</v>
      </c>
      <c r="F1269" s="7">
        <f>COUNTIF(meeting!A:A,A:A)</f>
        <v>0</v>
      </c>
      <c r="G1269" s="7">
        <f>SUMIF(meeting!A:A,branch!A:A,meeting!G:G)</f>
        <v>0</v>
      </c>
      <c r="H1269" s="7">
        <f>SUMIF(meeting!A:A,branch!A:A,meeting!J:J)/100000</f>
        <v>0</v>
      </c>
      <c r="I1269" s="7">
        <f>COUNTIF(lms!A:A,branch!A:A)</f>
        <v>0</v>
      </c>
      <c r="J1269" s="7">
        <f>SUMIF(lms!A:A,branch!A:A,lms!N:N)</f>
        <v>0</v>
      </c>
      <c r="K1269" s="7">
        <f>SUMIF(lms!A:A,branch!A:A,lms!U:U)/100000</f>
        <v>0</v>
      </c>
      <c r="L1269" s="7">
        <f t="shared" si="76"/>
        <v>0</v>
      </c>
      <c r="M1269" s="7">
        <f t="shared" si="77"/>
        <v>0</v>
      </c>
      <c r="N1269" s="7">
        <f t="shared" si="78"/>
        <v>0</v>
      </c>
      <c r="O1269" s="7">
        <f t="shared" si="79"/>
        <v>0</v>
      </c>
      <c r="P1269" s="3"/>
    </row>
    <row r="1270" spans="1:16" x14ac:dyDescent="0.35">
      <c r="A1270" s="7">
        <v>183</v>
      </c>
      <c r="B1270" s="7" t="str">
        <f>VLOOKUP(A:A,[2]Branch!$B:$C,2,0)</f>
        <v>Vellore Katpadi</v>
      </c>
      <c r="C1270" s="7" t="str">
        <f>VLOOKUP(A:A,[2]Branch!$B:$E,4,0)</f>
        <v>VELLORE</v>
      </c>
      <c r="D1270" s="7" t="str">
        <f>VLOOKUP(A:A,[2]Branch!$B:$F,5,0)</f>
        <v>VELLORE</v>
      </c>
      <c r="E1270" s="7" t="s">
        <v>497</v>
      </c>
      <c r="F1270" s="7">
        <f>COUNTIF(meeting!A:A,A:A)</f>
        <v>0</v>
      </c>
      <c r="G1270" s="7">
        <f>SUMIF(meeting!A:A,branch!A:A,meeting!G:G)</f>
        <v>0</v>
      </c>
      <c r="H1270" s="7">
        <f>SUMIF(meeting!A:A,branch!A:A,meeting!J:J)/100000</f>
        <v>0</v>
      </c>
      <c r="I1270" s="7">
        <f>COUNTIF(lms!A:A,branch!A:A)</f>
        <v>0</v>
      </c>
      <c r="J1270" s="7">
        <f>SUMIF(lms!A:A,branch!A:A,lms!N:N)</f>
        <v>0</v>
      </c>
      <c r="K1270" s="7">
        <f>SUMIF(lms!A:A,branch!A:A,lms!U:U)/100000</f>
        <v>0</v>
      </c>
      <c r="L1270" s="7">
        <f t="shared" si="76"/>
        <v>0</v>
      </c>
      <c r="M1270" s="7">
        <f t="shared" si="77"/>
        <v>0</v>
      </c>
      <c r="N1270" s="7">
        <f t="shared" si="78"/>
        <v>0</v>
      </c>
      <c r="O1270" s="7">
        <f t="shared" si="79"/>
        <v>0</v>
      </c>
      <c r="P1270" s="3"/>
    </row>
    <row r="1271" spans="1:16" x14ac:dyDescent="0.35">
      <c r="A1271" s="7">
        <v>3209</v>
      </c>
      <c r="B1271" s="7" t="str">
        <f>VLOOKUP(A:A,[2]Branch!$B:$C,2,0)</f>
        <v>Jagraon Ludhiana</v>
      </c>
      <c r="C1271" s="7" t="str">
        <f>VLOOKUP(A:A,[2]Branch!$B:$E,4,0)</f>
        <v>PUNJAB 8</v>
      </c>
      <c r="D1271" s="7" t="str">
        <f>VLOOKUP(A:A,[2]Branch!$B:$F,5,0)</f>
        <v>PATIALA</v>
      </c>
      <c r="E1271" s="7" t="s">
        <v>499</v>
      </c>
      <c r="F1271" s="7">
        <f>COUNTIF(meeting!A:A,A:A)</f>
        <v>0</v>
      </c>
      <c r="G1271" s="7">
        <f>SUMIF(meeting!A:A,branch!A:A,meeting!G:G)</f>
        <v>0</v>
      </c>
      <c r="H1271" s="7">
        <f>SUMIF(meeting!A:A,branch!A:A,meeting!J:J)/100000</f>
        <v>0</v>
      </c>
      <c r="I1271" s="7">
        <f>COUNTIF(lms!A:A,branch!A:A)</f>
        <v>0</v>
      </c>
      <c r="J1271" s="7">
        <f>SUMIF(lms!A:A,branch!A:A,lms!N:N)</f>
        <v>0</v>
      </c>
      <c r="K1271" s="7">
        <f>SUMIF(lms!A:A,branch!A:A,lms!U:U)/100000</f>
        <v>0</v>
      </c>
      <c r="L1271" s="7">
        <f t="shared" si="76"/>
        <v>0</v>
      </c>
      <c r="M1271" s="7">
        <f t="shared" si="77"/>
        <v>0</v>
      </c>
      <c r="N1271" s="7">
        <f t="shared" si="78"/>
        <v>0</v>
      </c>
      <c r="O1271" s="7">
        <f t="shared" si="79"/>
        <v>0</v>
      </c>
      <c r="P1271" s="3"/>
    </row>
    <row r="1272" spans="1:16" x14ac:dyDescent="0.35">
      <c r="A1272" s="7">
        <v>2519</v>
      </c>
      <c r="B1272" s="7" t="str">
        <f>VLOOKUP(A:A,[2]Branch!$B:$C,2,0)</f>
        <v>Bargarh,Orissa</v>
      </c>
      <c r="C1272" s="7" t="str">
        <f>VLOOKUP(A:A,[2]Branch!$B:$E,4,0)</f>
        <v>BARGARH-2</v>
      </c>
      <c r="D1272" s="7" t="str">
        <f>VLOOKUP(A:A,[2]Branch!$B:$F,5,0)</f>
        <v>SAMBALPUR</v>
      </c>
      <c r="E1272" s="7" t="s">
        <v>498</v>
      </c>
      <c r="F1272" s="7">
        <f>COUNTIF(meeting!A:A,A:A)</f>
        <v>0</v>
      </c>
      <c r="G1272" s="7">
        <f>SUMIF(meeting!A:A,branch!A:A,meeting!G:G)</f>
        <v>0</v>
      </c>
      <c r="H1272" s="7">
        <f>SUMIF(meeting!A:A,branch!A:A,meeting!J:J)/100000</f>
        <v>0</v>
      </c>
      <c r="I1272" s="7">
        <f>COUNTIF(lms!A:A,branch!A:A)</f>
        <v>0</v>
      </c>
      <c r="J1272" s="7">
        <f>SUMIF(lms!A:A,branch!A:A,lms!N:N)</f>
        <v>0</v>
      </c>
      <c r="K1272" s="7">
        <f>SUMIF(lms!A:A,branch!A:A,lms!U:U)/100000</f>
        <v>0</v>
      </c>
      <c r="L1272" s="7">
        <f t="shared" si="76"/>
        <v>0</v>
      </c>
      <c r="M1272" s="7">
        <f t="shared" si="77"/>
        <v>0</v>
      </c>
      <c r="N1272" s="7">
        <f t="shared" si="78"/>
        <v>0</v>
      </c>
      <c r="O1272" s="7">
        <f t="shared" si="79"/>
        <v>0</v>
      </c>
      <c r="P1272" s="3"/>
    </row>
    <row r="1273" spans="1:16" x14ac:dyDescent="0.35">
      <c r="A1273" s="7">
        <v>2427</v>
      </c>
      <c r="B1273" s="7" t="str">
        <f>VLOOKUP(A:A,[2]Branch!$B:$C,2,0)</f>
        <v>Natarampalli</v>
      </c>
      <c r="C1273" s="7" t="str">
        <f>VLOOKUP(A:A,[2]Branch!$B:$E,4,0)</f>
        <v>THIRUPPATHUR</v>
      </c>
      <c r="D1273" s="7" t="str">
        <f>VLOOKUP(A:A,[2]Branch!$B:$F,5,0)</f>
        <v>VELLORE</v>
      </c>
      <c r="E1273" s="7" t="s">
        <v>497</v>
      </c>
      <c r="F1273" s="7">
        <f>COUNTIF(meeting!A:A,A:A)</f>
        <v>0</v>
      </c>
      <c r="G1273" s="7">
        <f>SUMIF(meeting!A:A,branch!A:A,meeting!G:G)</f>
        <v>0</v>
      </c>
      <c r="H1273" s="7">
        <f>SUMIF(meeting!A:A,branch!A:A,meeting!J:J)/100000</f>
        <v>0</v>
      </c>
      <c r="I1273" s="7">
        <f>COUNTIF(lms!A:A,branch!A:A)</f>
        <v>0</v>
      </c>
      <c r="J1273" s="7">
        <f>SUMIF(lms!A:A,branch!A:A,lms!N:N)</f>
        <v>0</v>
      </c>
      <c r="K1273" s="7">
        <f>SUMIF(lms!A:A,branch!A:A,lms!U:U)/100000</f>
        <v>0</v>
      </c>
      <c r="L1273" s="7">
        <f t="shared" si="76"/>
        <v>0</v>
      </c>
      <c r="M1273" s="7">
        <f t="shared" si="77"/>
        <v>0</v>
      </c>
      <c r="N1273" s="7">
        <f t="shared" si="78"/>
        <v>0</v>
      </c>
      <c r="O1273" s="7">
        <f t="shared" si="79"/>
        <v>0</v>
      </c>
      <c r="P1273" s="3"/>
    </row>
    <row r="1274" spans="1:16" x14ac:dyDescent="0.35">
      <c r="A1274" s="7">
        <v>2160</v>
      </c>
      <c r="B1274" s="7" t="str">
        <f>VLOOKUP(A:A,[2]Branch!$B:$C,2,0)</f>
        <v>Challapalli</v>
      </c>
      <c r="C1274" s="7" t="str">
        <f>VLOOKUP(A:A,[2]Branch!$B:$E,4,0)</f>
        <v>MACHILIPATNAM</v>
      </c>
      <c r="D1274" s="7" t="str">
        <f>VLOOKUP(A:A,[2]Branch!$B:$F,5,0)</f>
        <v>ELURU</v>
      </c>
      <c r="E1274" s="7" t="s">
        <v>497</v>
      </c>
      <c r="F1274" s="7">
        <f>COUNTIF(meeting!A:A,A:A)</f>
        <v>0</v>
      </c>
      <c r="G1274" s="7">
        <f>SUMIF(meeting!A:A,branch!A:A,meeting!G:G)</f>
        <v>0</v>
      </c>
      <c r="H1274" s="7">
        <f>SUMIF(meeting!A:A,branch!A:A,meeting!J:J)/100000</f>
        <v>0</v>
      </c>
      <c r="I1274" s="7">
        <f>COUNTIF(lms!A:A,branch!A:A)</f>
        <v>0</v>
      </c>
      <c r="J1274" s="7">
        <f>SUMIF(lms!A:A,branch!A:A,lms!N:N)</f>
        <v>0</v>
      </c>
      <c r="K1274" s="7">
        <f>SUMIF(lms!A:A,branch!A:A,lms!U:U)/100000</f>
        <v>0</v>
      </c>
      <c r="L1274" s="7">
        <f t="shared" si="76"/>
        <v>0</v>
      </c>
      <c r="M1274" s="7">
        <f t="shared" si="77"/>
        <v>0</v>
      </c>
      <c r="N1274" s="7">
        <f t="shared" si="78"/>
        <v>0</v>
      </c>
      <c r="O1274" s="7">
        <f t="shared" si="79"/>
        <v>0</v>
      </c>
      <c r="P1274" s="3"/>
    </row>
    <row r="1275" spans="1:16" x14ac:dyDescent="0.35">
      <c r="A1275" s="7">
        <v>197</v>
      </c>
      <c r="B1275" s="7" t="str">
        <f>VLOOKUP(A:A,[2]Branch!$B:$C,2,0)</f>
        <v>Kuttipuram</v>
      </c>
      <c r="C1275" s="7" t="str">
        <f>VLOOKUP(A:A,[2]Branch!$B:$E,4,0)</f>
        <v>MALAPPURAM-1</v>
      </c>
      <c r="D1275" s="7" t="str">
        <f>VLOOKUP(A:A,[2]Branch!$B:$F,5,0)</f>
        <v>MALAPURAM</v>
      </c>
      <c r="E1275" s="7" t="s">
        <v>493</v>
      </c>
      <c r="F1275" s="7">
        <f>COUNTIF(meeting!A:A,A:A)</f>
        <v>0</v>
      </c>
      <c r="G1275" s="7">
        <f>SUMIF(meeting!A:A,branch!A:A,meeting!G:G)</f>
        <v>0</v>
      </c>
      <c r="H1275" s="7">
        <f>SUMIF(meeting!A:A,branch!A:A,meeting!J:J)/100000</f>
        <v>0</v>
      </c>
      <c r="I1275" s="7">
        <f>COUNTIF(lms!A:A,branch!A:A)</f>
        <v>0</v>
      </c>
      <c r="J1275" s="7">
        <f>SUMIF(lms!A:A,branch!A:A,lms!N:N)</f>
        <v>0</v>
      </c>
      <c r="K1275" s="7">
        <f>SUMIF(lms!A:A,branch!A:A,lms!U:U)/100000</f>
        <v>0</v>
      </c>
      <c r="L1275" s="7">
        <f t="shared" si="76"/>
        <v>0</v>
      </c>
      <c r="M1275" s="7">
        <f t="shared" si="77"/>
        <v>0</v>
      </c>
      <c r="N1275" s="7">
        <f t="shared" si="78"/>
        <v>0</v>
      </c>
      <c r="O1275" s="7">
        <f t="shared" si="79"/>
        <v>0</v>
      </c>
      <c r="P1275" s="3"/>
    </row>
    <row r="1276" spans="1:16" x14ac:dyDescent="0.35">
      <c r="A1276" s="7">
        <v>134</v>
      </c>
      <c r="B1276" s="7" t="str">
        <f>VLOOKUP(A:A,[2]Branch!$B:$C,2,0)</f>
        <v>Rajpura</v>
      </c>
      <c r="C1276" s="7" t="str">
        <f>VLOOKUP(A:A,[2]Branch!$B:$E,4,0)</f>
        <v>PUNJAB 6</v>
      </c>
      <c r="D1276" s="7" t="str">
        <f>VLOOKUP(A:A,[2]Branch!$B:$F,5,0)</f>
        <v>PATIALA</v>
      </c>
      <c r="E1276" s="7" t="s">
        <v>499</v>
      </c>
      <c r="F1276" s="7">
        <f>COUNTIF(meeting!A:A,A:A)</f>
        <v>0</v>
      </c>
      <c r="G1276" s="7">
        <f>SUMIF(meeting!A:A,branch!A:A,meeting!G:G)</f>
        <v>0</v>
      </c>
      <c r="H1276" s="7">
        <f>SUMIF(meeting!A:A,branch!A:A,meeting!J:J)/100000</f>
        <v>0</v>
      </c>
      <c r="I1276" s="7">
        <f>COUNTIF(lms!A:A,branch!A:A)</f>
        <v>0</v>
      </c>
      <c r="J1276" s="7">
        <f>SUMIF(lms!A:A,branch!A:A,lms!N:N)</f>
        <v>0</v>
      </c>
      <c r="K1276" s="7">
        <f>SUMIF(lms!A:A,branch!A:A,lms!U:U)/100000</f>
        <v>0</v>
      </c>
      <c r="L1276" s="7">
        <f t="shared" si="76"/>
        <v>0</v>
      </c>
      <c r="M1276" s="7">
        <f t="shared" si="77"/>
        <v>0</v>
      </c>
      <c r="N1276" s="7">
        <f t="shared" si="78"/>
        <v>0</v>
      </c>
      <c r="O1276" s="7">
        <f t="shared" si="79"/>
        <v>0</v>
      </c>
      <c r="P1276" s="3"/>
    </row>
    <row r="1277" spans="1:16" x14ac:dyDescent="0.35">
      <c r="A1277" s="7">
        <v>2103</v>
      </c>
      <c r="B1277" s="7" t="str">
        <f>VLOOKUP(A:A,[2]Branch!$B:$C,2,0)</f>
        <v>Thirunageswaram Thanjavur</v>
      </c>
      <c r="C1277" s="7" t="str">
        <f>VLOOKUP(A:A,[2]Branch!$B:$E,4,0)</f>
        <v>KUMBAKONAM</v>
      </c>
      <c r="D1277" s="7" t="str">
        <f>VLOOKUP(A:A,[2]Branch!$B:$F,5,0)</f>
        <v>PONDICHERY</v>
      </c>
      <c r="E1277" s="7" t="s">
        <v>494</v>
      </c>
      <c r="F1277" s="7">
        <f>COUNTIF(meeting!A:A,A:A)</f>
        <v>0</v>
      </c>
      <c r="G1277" s="7">
        <f>SUMIF(meeting!A:A,branch!A:A,meeting!G:G)</f>
        <v>0</v>
      </c>
      <c r="H1277" s="7">
        <f>SUMIF(meeting!A:A,branch!A:A,meeting!J:J)/100000</f>
        <v>0</v>
      </c>
      <c r="I1277" s="7">
        <f>COUNTIF(lms!A:A,branch!A:A)</f>
        <v>0</v>
      </c>
      <c r="J1277" s="7">
        <f>SUMIF(lms!A:A,branch!A:A,lms!N:N)</f>
        <v>0</v>
      </c>
      <c r="K1277" s="7">
        <f>SUMIF(lms!A:A,branch!A:A,lms!U:U)/100000</f>
        <v>0</v>
      </c>
      <c r="L1277" s="7">
        <f t="shared" si="76"/>
        <v>0</v>
      </c>
      <c r="M1277" s="7">
        <f t="shared" si="77"/>
        <v>0</v>
      </c>
      <c r="N1277" s="7">
        <f t="shared" si="78"/>
        <v>0</v>
      </c>
      <c r="O1277" s="7">
        <f t="shared" si="79"/>
        <v>0</v>
      </c>
      <c r="P1277" s="3"/>
    </row>
    <row r="1278" spans="1:16" x14ac:dyDescent="0.35">
      <c r="A1278" s="7">
        <v>3502</v>
      </c>
      <c r="B1278" s="7" t="str">
        <f>VLOOKUP(A:A,[2]Branch!$B:$C,2,0)</f>
        <v>Vikas Nagar Lucknow</v>
      </c>
      <c r="C1278" s="7" t="str">
        <f>VLOOKUP(A:A,[2]Branch!$B:$E,4,0)</f>
        <v>LUCKNOW 2</v>
      </c>
      <c r="D1278" s="7" t="str">
        <f>VLOOKUP(A:A,[2]Branch!$B:$F,5,0)</f>
        <v>LUCKNOW</v>
      </c>
      <c r="E1278" s="7" t="s">
        <v>499</v>
      </c>
      <c r="F1278" s="7">
        <f>COUNTIF(meeting!A:A,A:A)</f>
        <v>0</v>
      </c>
      <c r="G1278" s="7">
        <f>SUMIF(meeting!A:A,branch!A:A,meeting!G:G)</f>
        <v>0</v>
      </c>
      <c r="H1278" s="7">
        <f>SUMIF(meeting!A:A,branch!A:A,meeting!J:J)/100000</f>
        <v>0</v>
      </c>
      <c r="I1278" s="7">
        <f>COUNTIF(lms!A:A,branch!A:A)</f>
        <v>0</v>
      </c>
      <c r="J1278" s="7">
        <f>SUMIF(lms!A:A,branch!A:A,lms!N:N)</f>
        <v>0</v>
      </c>
      <c r="K1278" s="7">
        <f>SUMIF(lms!A:A,branch!A:A,lms!U:U)/100000</f>
        <v>0</v>
      </c>
      <c r="L1278" s="7">
        <f t="shared" si="76"/>
        <v>0</v>
      </c>
      <c r="M1278" s="7">
        <f t="shared" si="77"/>
        <v>0</v>
      </c>
      <c r="N1278" s="7">
        <f t="shared" si="78"/>
        <v>0</v>
      </c>
      <c r="O1278" s="7">
        <f t="shared" si="79"/>
        <v>0</v>
      </c>
      <c r="P1278" s="3"/>
    </row>
    <row r="1279" spans="1:16" x14ac:dyDescent="0.35">
      <c r="A1279" s="7">
        <v>433</v>
      </c>
      <c r="B1279" s="7" t="str">
        <f>VLOOKUP(A:A,[2]Branch!$B:$C,2,0)</f>
        <v>Vizag</v>
      </c>
      <c r="C1279" s="7" t="str">
        <f>VLOOKUP(A:A,[2]Branch!$B:$E,4,0)</f>
        <v>VISAKHAPATNAM 3</v>
      </c>
      <c r="D1279" s="7" t="str">
        <f>VLOOKUP(A:A,[2]Branch!$B:$F,5,0)</f>
        <v>VISHAKHAPATANAM</v>
      </c>
      <c r="E1279" s="7" t="s">
        <v>498</v>
      </c>
      <c r="F1279" s="7">
        <f>COUNTIF(meeting!A:A,A:A)</f>
        <v>0</v>
      </c>
      <c r="G1279" s="7">
        <f>SUMIF(meeting!A:A,branch!A:A,meeting!G:G)</f>
        <v>0</v>
      </c>
      <c r="H1279" s="7">
        <f>SUMIF(meeting!A:A,branch!A:A,meeting!J:J)/100000</f>
        <v>0</v>
      </c>
      <c r="I1279" s="7">
        <f>COUNTIF(lms!A:A,branch!A:A)</f>
        <v>0</v>
      </c>
      <c r="J1279" s="7">
        <f>SUMIF(lms!A:A,branch!A:A,lms!N:N)</f>
        <v>0</v>
      </c>
      <c r="K1279" s="7">
        <f>SUMIF(lms!A:A,branch!A:A,lms!U:U)/100000</f>
        <v>0</v>
      </c>
      <c r="L1279" s="7">
        <f t="shared" si="76"/>
        <v>0</v>
      </c>
      <c r="M1279" s="7">
        <f t="shared" si="77"/>
        <v>0</v>
      </c>
      <c r="N1279" s="7">
        <f t="shared" si="78"/>
        <v>0</v>
      </c>
      <c r="O1279" s="7">
        <f t="shared" si="79"/>
        <v>0</v>
      </c>
      <c r="P1279" s="3"/>
    </row>
    <row r="1280" spans="1:16" x14ac:dyDescent="0.35">
      <c r="A1280" s="7">
        <v>2159</v>
      </c>
      <c r="B1280" s="7" t="str">
        <f>VLOOKUP(A:A,[2]Branch!$B:$C,2,0)</f>
        <v>Ram Nagar,Ananthapur</v>
      </c>
      <c r="C1280" s="7" t="str">
        <f>VLOOKUP(A:A,[2]Branch!$B:$E,4,0)</f>
        <v>KALYANDURG</v>
      </c>
      <c r="D1280" s="7" t="str">
        <f>VLOOKUP(A:A,[2]Branch!$B:$F,5,0)</f>
        <v>ANANTHPUR REGION</v>
      </c>
      <c r="E1280" s="7" t="s">
        <v>495</v>
      </c>
      <c r="F1280" s="7">
        <f>COUNTIF(meeting!A:A,A:A)</f>
        <v>0</v>
      </c>
      <c r="G1280" s="7">
        <f>SUMIF(meeting!A:A,branch!A:A,meeting!G:G)</f>
        <v>0</v>
      </c>
      <c r="H1280" s="7">
        <f>SUMIF(meeting!A:A,branch!A:A,meeting!J:J)/100000</f>
        <v>0</v>
      </c>
      <c r="I1280" s="7">
        <f>COUNTIF(lms!A:A,branch!A:A)</f>
        <v>0</v>
      </c>
      <c r="J1280" s="7">
        <f>SUMIF(lms!A:A,branch!A:A,lms!N:N)</f>
        <v>0</v>
      </c>
      <c r="K1280" s="7">
        <f>SUMIF(lms!A:A,branch!A:A,lms!U:U)/100000</f>
        <v>0</v>
      </c>
      <c r="L1280" s="7">
        <f t="shared" si="76"/>
        <v>0</v>
      </c>
      <c r="M1280" s="7">
        <f t="shared" si="77"/>
        <v>0</v>
      </c>
      <c r="N1280" s="7">
        <f t="shared" si="78"/>
        <v>0</v>
      </c>
      <c r="O1280" s="7">
        <f t="shared" si="79"/>
        <v>0</v>
      </c>
      <c r="P1280" s="3"/>
    </row>
    <row r="1281" spans="1:16" x14ac:dyDescent="0.35">
      <c r="A1281" s="7">
        <v>3726</v>
      </c>
      <c r="B1281" s="7" t="str">
        <f>VLOOKUP(A:A,[2]Branch!$B:$C,2,0)</f>
        <v>Buxar</v>
      </c>
      <c r="C1281" s="7" t="str">
        <f>VLOOKUP(A:A,[2]Branch!$B:$E,4,0)</f>
        <v>PATNA - 1</v>
      </c>
      <c r="D1281" s="7" t="str">
        <f>VLOOKUP(A:A,[2]Branch!$B:$F,5,0)</f>
        <v>BIHAR</v>
      </c>
      <c r="E1281" s="7" t="s">
        <v>498</v>
      </c>
      <c r="F1281" s="7">
        <f>COUNTIF(meeting!A:A,A:A)</f>
        <v>0</v>
      </c>
      <c r="G1281" s="7">
        <f>SUMIF(meeting!A:A,branch!A:A,meeting!G:G)</f>
        <v>0</v>
      </c>
      <c r="H1281" s="7">
        <f>SUMIF(meeting!A:A,branch!A:A,meeting!J:J)/100000</f>
        <v>0</v>
      </c>
      <c r="I1281" s="7">
        <f>COUNTIF(lms!A:A,branch!A:A)</f>
        <v>0</v>
      </c>
      <c r="J1281" s="7">
        <f>SUMIF(lms!A:A,branch!A:A,lms!N:N)</f>
        <v>0</v>
      </c>
      <c r="K1281" s="7">
        <f>SUMIF(lms!A:A,branch!A:A,lms!U:U)/100000</f>
        <v>0</v>
      </c>
      <c r="L1281" s="7">
        <f t="shared" si="76"/>
        <v>0</v>
      </c>
      <c r="M1281" s="7">
        <f t="shared" si="77"/>
        <v>0</v>
      </c>
      <c r="N1281" s="7">
        <f t="shared" si="78"/>
        <v>0</v>
      </c>
      <c r="O1281" s="7">
        <f t="shared" si="79"/>
        <v>0</v>
      </c>
      <c r="P1281" s="3"/>
    </row>
    <row r="1282" spans="1:16" x14ac:dyDescent="0.35">
      <c r="A1282" s="7">
        <v>2209</v>
      </c>
      <c r="B1282" s="7" t="str">
        <f>VLOOKUP(A:A,[2]Branch!$B:$C,2,0)</f>
        <v>Sadashiv Nagar</v>
      </c>
      <c r="C1282" s="7" t="str">
        <f>VLOOKUP(A:A,[2]Branch!$B:$E,4,0)</f>
        <v>AURANGABAD 1</v>
      </c>
      <c r="D1282" s="7" t="str">
        <f>VLOOKUP(A:A,[2]Branch!$B:$F,5,0)</f>
        <v>AURANGABAD</v>
      </c>
      <c r="E1282" s="7" t="s">
        <v>496</v>
      </c>
      <c r="F1282" s="7">
        <f>COUNTIF(meeting!A:A,A:A)</f>
        <v>0</v>
      </c>
      <c r="G1282" s="7">
        <f>SUMIF(meeting!A:A,branch!A:A,meeting!G:G)</f>
        <v>0</v>
      </c>
      <c r="H1282" s="7">
        <f>SUMIF(meeting!A:A,branch!A:A,meeting!J:J)/100000</f>
        <v>0</v>
      </c>
      <c r="I1282" s="7">
        <f>COUNTIF(lms!A:A,branch!A:A)</f>
        <v>0</v>
      </c>
      <c r="J1282" s="7">
        <f>SUMIF(lms!A:A,branch!A:A,lms!N:N)</f>
        <v>0</v>
      </c>
      <c r="K1282" s="7">
        <f>SUMIF(lms!A:A,branch!A:A,lms!U:U)/100000</f>
        <v>0</v>
      </c>
      <c r="L1282" s="7">
        <f t="shared" ref="L1282:L1345" si="80">F1282+I1282</f>
        <v>0</v>
      </c>
      <c r="M1282" s="7">
        <f t="shared" ref="M1282:M1345" si="81">G1282+J1282</f>
        <v>0</v>
      </c>
      <c r="N1282" s="7">
        <f t="shared" ref="N1282:N1345" si="82">H1282+K1282</f>
        <v>0</v>
      </c>
      <c r="O1282" s="7">
        <f t="shared" ref="O1282:O1345" si="83">F1282</f>
        <v>0</v>
      </c>
      <c r="P1282" s="3"/>
    </row>
    <row r="1283" spans="1:16" x14ac:dyDescent="0.35">
      <c r="A1283" s="7">
        <v>1322</v>
      </c>
      <c r="B1283" s="7" t="str">
        <f>VLOOKUP(A:A,[2]Branch!$B:$C,2,0)</f>
        <v>Velangudi</v>
      </c>
      <c r="C1283" s="7" t="str">
        <f>VLOOKUP(A:A,[2]Branch!$B:$E,4,0)</f>
        <v>MADURAI ARAPALAYAM</v>
      </c>
      <c r="D1283" s="7" t="str">
        <f>VLOOKUP(A:A,[2]Branch!$B:$F,5,0)</f>
        <v>MADURAI</v>
      </c>
      <c r="E1283" s="7" t="s">
        <v>494</v>
      </c>
      <c r="F1283" s="7">
        <f>COUNTIF(meeting!A:A,A:A)</f>
        <v>0</v>
      </c>
      <c r="G1283" s="7">
        <f>SUMIF(meeting!A:A,branch!A:A,meeting!G:G)</f>
        <v>0</v>
      </c>
      <c r="H1283" s="7">
        <f>SUMIF(meeting!A:A,branch!A:A,meeting!J:J)/100000</f>
        <v>0</v>
      </c>
      <c r="I1283" s="7">
        <f>COUNTIF(lms!A:A,branch!A:A)</f>
        <v>0</v>
      </c>
      <c r="J1283" s="7">
        <f>SUMIF(lms!A:A,branch!A:A,lms!N:N)</f>
        <v>0</v>
      </c>
      <c r="K1283" s="7">
        <f>SUMIF(lms!A:A,branch!A:A,lms!U:U)/100000</f>
        <v>0</v>
      </c>
      <c r="L1283" s="7">
        <f t="shared" si="80"/>
        <v>0</v>
      </c>
      <c r="M1283" s="7">
        <f t="shared" si="81"/>
        <v>0</v>
      </c>
      <c r="N1283" s="7">
        <f t="shared" si="82"/>
        <v>0</v>
      </c>
      <c r="O1283" s="7">
        <f t="shared" si="83"/>
        <v>0</v>
      </c>
      <c r="P1283" s="3"/>
    </row>
    <row r="1284" spans="1:16" x14ac:dyDescent="0.35">
      <c r="A1284" s="7">
        <v>1932</v>
      </c>
      <c r="B1284" s="7" t="str">
        <f>VLOOKUP(A:A,[2]Branch!$B:$C,2,0)</f>
        <v>Rama Building Center</v>
      </c>
      <c r="C1284" s="7" t="str">
        <f>VLOOKUP(A:A,[2]Branch!$B:$E,4,0)</f>
        <v>THENALI</v>
      </c>
      <c r="D1284" s="7" t="str">
        <f>VLOOKUP(A:A,[2]Branch!$B:$F,5,0)</f>
        <v>VIJAYAWADA REGION</v>
      </c>
      <c r="E1284" s="7" t="s">
        <v>497</v>
      </c>
      <c r="F1284" s="7">
        <f>COUNTIF(meeting!A:A,A:A)</f>
        <v>0</v>
      </c>
      <c r="G1284" s="7">
        <f>SUMIF(meeting!A:A,branch!A:A,meeting!G:G)</f>
        <v>0</v>
      </c>
      <c r="H1284" s="7">
        <f>SUMIF(meeting!A:A,branch!A:A,meeting!J:J)/100000</f>
        <v>0</v>
      </c>
      <c r="I1284" s="7">
        <f>COUNTIF(lms!A:A,branch!A:A)</f>
        <v>0</v>
      </c>
      <c r="J1284" s="7">
        <f>SUMIF(lms!A:A,branch!A:A,lms!N:N)</f>
        <v>0</v>
      </c>
      <c r="K1284" s="7">
        <f>SUMIF(lms!A:A,branch!A:A,lms!U:U)/100000</f>
        <v>0</v>
      </c>
      <c r="L1284" s="7">
        <f t="shared" si="80"/>
        <v>0</v>
      </c>
      <c r="M1284" s="7">
        <f t="shared" si="81"/>
        <v>0</v>
      </c>
      <c r="N1284" s="7">
        <f t="shared" si="82"/>
        <v>0</v>
      </c>
      <c r="O1284" s="7">
        <f t="shared" si="83"/>
        <v>0</v>
      </c>
      <c r="P1284" s="3"/>
    </row>
    <row r="1285" spans="1:16" x14ac:dyDescent="0.35">
      <c r="A1285" s="7">
        <v>67</v>
      </c>
      <c r="B1285" s="7" t="str">
        <f>VLOOKUP(A:A,[2]Branch!$B:$C,2,0)</f>
        <v>Iritty</v>
      </c>
      <c r="C1285" s="7" t="str">
        <f>VLOOKUP(A:A,[2]Branch!$B:$E,4,0)</f>
        <v>KANNUR-2</v>
      </c>
      <c r="D1285" s="7" t="str">
        <f>VLOOKUP(A:A,[2]Branch!$B:$F,5,0)</f>
        <v xml:space="preserve">KANNUR </v>
      </c>
      <c r="E1285" s="7" t="s">
        <v>493</v>
      </c>
      <c r="F1285" s="7">
        <f>COUNTIF(meeting!A:A,A:A)</f>
        <v>0</v>
      </c>
      <c r="G1285" s="7">
        <f>SUMIF(meeting!A:A,branch!A:A,meeting!G:G)</f>
        <v>0</v>
      </c>
      <c r="H1285" s="7">
        <f>SUMIF(meeting!A:A,branch!A:A,meeting!J:J)/100000</f>
        <v>0</v>
      </c>
      <c r="I1285" s="7">
        <f>COUNTIF(lms!A:A,branch!A:A)</f>
        <v>0</v>
      </c>
      <c r="J1285" s="7">
        <f>SUMIF(lms!A:A,branch!A:A,lms!N:N)</f>
        <v>0</v>
      </c>
      <c r="K1285" s="7">
        <f>SUMIF(lms!A:A,branch!A:A,lms!U:U)/100000</f>
        <v>0</v>
      </c>
      <c r="L1285" s="7">
        <f t="shared" si="80"/>
        <v>0</v>
      </c>
      <c r="M1285" s="7">
        <f t="shared" si="81"/>
        <v>0</v>
      </c>
      <c r="N1285" s="7">
        <f t="shared" si="82"/>
        <v>0</v>
      </c>
      <c r="O1285" s="7">
        <f t="shared" si="83"/>
        <v>0</v>
      </c>
      <c r="P1285" s="3"/>
    </row>
    <row r="1286" spans="1:16" x14ac:dyDescent="0.35">
      <c r="A1286" s="7">
        <v>403</v>
      </c>
      <c r="B1286" s="7" t="str">
        <f>VLOOKUP(A:A,[2]Branch!$B:$C,2,0)</f>
        <v>Jessore Road,Nagar Bazar</v>
      </c>
      <c r="C1286" s="7" t="str">
        <f>VLOOKUP(A:A,[2]Branch!$B:$E,4,0)</f>
        <v>KOLKATA-12</v>
      </c>
      <c r="D1286" s="7" t="str">
        <f>VLOOKUP(A:A,[2]Branch!$B:$F,5,0)</f>
        <v>KOLKATA NORTH</v>
      </c>
      <c r="E1286" s="7" t="s">
        <v>498</v>
      </c>
      <c r="F1286" s="7">
        <f>COUNTIF(meeting!A:A,A:A)</f>
        <v>0</v>
      </c>
      <c r="G1286" s="7">
        <f>SUMIF(meeting!A:A,branch!A:A,meeting!G:G)</f>
        <v>0</v>
      </c>
      <c r="H1286" s="7">
        <f>SUMIF(meeting!A:A,branch!A:A,meeting!J:J)/100000</f>
        <v>0</v>
      </c>
      <c r="I1286" s="7">
        <f>COUNTIF(lms!A:A,branch!A:A)</f>
        <v>0</v>
      </c>
      <c r="J1286" s="7">
        <f>SUMIF(lms!A:A,branch!A:A,lms!N:N)</f>
        <v>0</v>
      </c>
      <c r="K1286" s="7">
        <f>SUMIF(lms!A:A,branch!A:A,lms!U:U)/100000</f>
        <v>0</v>
      </c>
      <c r="L1286" s="7">
        <f t="shared" si="80"/>
        <v>0</v>
      </c>
      <c r="M1286" s="7">
        <f t="shared" si="81"/>
        <v>0</v>
      </c>
      <c r="N1286" s="7">
        <f t="shared" si="82"/>
        <v>0</v>
      </c>
      <c r="O1286" s="7">
        <f t="shared" si="83"/>
        <v>0</v>
      </c>
      <c r="P1286" s="3"/>
    </row>
    <row r="1287" spans="1:16" x14ac:dyDescent="0.35">
      <c r="A1287" s="7">
        <v>1470</v>
      </c>
      <c r="B1287" s="7" t="str">
        <f>VLOOKUP(A:A,[2]Branch!$B:$C,2,0)</f>
        <v>College Square</v>
      </c>
      <c r="C1287" s="7" t="str">
        <f>VLOOKUP(A:A,[2]Branch!$B:$E,4,0)</f>
        <v>JAGATSINGHPUR</v>
      </c>
      <c r="D1287" s="7" t="str">
        <f>VLOOKUP(A:A,[2]Branch!$B:$F,5,0)</f>
        <v>BHUBANESWAR</v>
      </c>
      <c r="E1287" s="7" t="s">
        <v>498</v>
      </c>
      <c r="F1287" s="7">
        <f>COUNTIF(meeting!A:A,A:A)</f>
        <v>0</v>
      </c>
      <c r="G1287" s="7">
        <f>SUMIF(meeting!A:A,branch!A:A,meeting!G:G)</f>
        <v>0</v>
      </c>
      <c r="H1287" s="7">
        <f>SUMIF(meeting!A:A,branch!A:A,meeting!J:J)/100000</f>
        <v>0</v>
      </c>
      <c r="I1287" s="7">
        <f>COUNTIF(lms!A:A,branch!A:A)</f>
        <v>0</v>
      </c>
      <c r="J1287" s="7">
        <f>SUMIF(lms!A:A,branch!A:A,lms!N:N)</f>
        <v>0</v>
      </c>
      <c r="K1287" s="7">
        <f>SUMIF(lms!A:A,branch!A:A,lms!U:U)/100000</f>
        <v>0</v>
      </c>
      <c r="L1287" s="7">
        <f t="shared" si="80"/>
        <v>0</v>
      </c>
      <c r="M1287" s="7">
        <f t="shared" si="81"/>
        <v>0</v>
      </c>
      <c r="N1287" s="7">
        <f t="shared" si="82"/>
        <v>0</v>
      </c>
      <c r="O1287" s="7">
        <f t="shared" si="83"/>
        <v>0</v>
      </c>
      <c r="P1287" s="3"/>
    </row>
    <row r="1288" spans="1:16" x14ac:dyDescent="0.35">
      <c r="A1288" s="7">
        <v>241</v>
      </c>
      <c r="B1288" s="7" t="str">
        <f>VLOOKUP(A:A,[2]Branch!$B:$C,2,0)</f>
        <v>Alangulam</v>
      </c>
      <c r="C1288" s="7" t="str">
        <f>VLOOKUP(A:A,[2]Branch!$B:$E,4,0)</f>
        <v>TIRUNELVELI</v>
      </c>
      <c r="D1288" s="7" t="str">
        <f>VLOOKUP(A:A,[2]Branch!$B:$F,5,0)</f>
        <v>TIRUNELVELI</v>
      </c>
      <c r="E1288" s="7" t="s">
        <v>494</v>
      </c>
      <c r="F1288" s="7">
        <f>COUNTIF(meeting!A:A,A:A)</f>
        <v>0</v>
      </c>
      <c r="G1288" s="7">
        <f>SUMIF(meeting!A:A,branch!A:A,meeting!G:G)</f>
        <v>0</v>
      </c>
      <c r="H1288" s="7">
        <f>SUMIF(meeting!A:A,branch!A:A,meeting!J:J)/100000</f>
        <v>0</v>
      </c>
      <c r="I1288" s="7">
        <f>COUNTIF(lms!A:A,branch!A:A)</f>
        <v>0</v>
      </c>
      <c r="J1288" s="7">
        <f>SUMIF(lms!A:A,branch!A:A,lms!N:N)</f>
        <v>0</v>
      </c>
      <c r="K1288" s="7">
        <f>SUMIF(lms!A:A,branch!A:A,lms!U:U)/100000</f>
        <v>0</v>
      </c>
      <c r="L1288" s="7">
        <f t="shared" si="80"/>
        <v>0</v>
      </c>
      <c r="M1288" s="7">
        <f t="shared" si="81"/>
        <v>0</v>
      </c>
      <c r="N1288" s="7">
        <f t="shared" si="82"/>
        <v>0</v>
      </c>
      <c r="O1288" s="7">
        <f t="shared" si="83"/>
        <v>0</v>
      </c>
      <c r="P1288" s="3"/>
    </row>
    <row r="1289" spans="1:16" x14ac:dyDescent="0.35">
      <c r="A1289" s="7">
        <v>1698</v>
      </c>
      <c r="B1289" s="7" t="str">
        <f>VLOOKUP(A:A,[2]Branch!$B:$C,2,0)</f>
        <v>Cheyyar</v>
      </c>
      <c r="C1289" s="7" t="str">
        <f>VLOOKUP(A:A,[2]Branch!$B:$E,4,0)</f>
        <v>VELLORE</v>
      </c>
      <c r="D1289" s="7" t="str">
        <f>VLOOKUP(A:A,[2]Branch!$B:$F,5,0)</f>
        <v>VELLORE</v>
      </c>
      <c r="E1289" s="7" t="s">
        <v>497</v>
      </c>
      <c r="F1289" s="7">
        <f>COUNTIF(meeting!A:A,A:A)</f>
        <v>0</v>
      </c>
      <c r="G1289" s="7">
        <f>SUMIF(meeting!A:A,branch!A:A,meeting!G:G)</f>
        <v>0</v>
      </c>
      <c r="H1289" s="7">
        <f>SUMIF(meeting!A:A,branch!A:A,meeting!J:J)/100000</f>
        <v>0</v>
      </c>
      <c r="I1289" s="7">
        <f>COUNTIF(lms!A:A,branch!A:A)</f>
        <v>0</v>
      </c>
      <c r="J1289" s="7">
        <f>SUMIF(lms!A:A,branch!A:A,lms!N:N)</f>
        <v>0</v>
      </c>
      <c r="K1289" s="7">
        <f>SUMIF(lms!A:A,branch!A:A,lms!U:U)/100000</f>
        <v>0</v>
      </c>
      <c r="L1289" s="7">
        <f t="shared" si="80"/>
        <v>0</v>
      </c>
      <c r="M1289" s="7">
        <f t="shared" si="81"/>
        <v>0</v>
      </c>
      <c r="N1289" s="7">
        <f t="shared" si="82"/>
        <v>0</v>
      </c>
      <c r="O1289" s="7">
        <f t="shared" si="83"/>
        <v>0</v>
      </c>
      <c r="P1289" s="3"/>
    </row>
    <row r="1290" spans="1:16" x14ac:dyDescent="0.35">
      <c r="A1290" s="7">
        <v>2681</v>
      </c>
      <c r="B1290" s="7" t="str">
        <f>VLOOKUP(A:A,[2]Branch!$B:$C,2,0)</f>
        <v>Nilgiri Sanata Orissa</v>
      </c>
      <c r="C1290" s="7" t="str">
        <f>VLOOKUP(A:A,[2]Branch!$B:$E,4,0)</f>
        <v>BALASORE</v>
      </c>
      <c r="D1290" s="7" t="str">
        <f>VLOOKUP(A:A,[2]Branch!$B:$F,5,0)</f>
        <v>BALASORE</v>
      </c>
      <c r="E1290" s="7" t="s">
        <v>498</v>
      </c>
      <c r="F1290" s="7">
        <f>COUNTIF(meeting!A:A,A:A)</f>
        <v>0</v>
      </c>
      <c r="G1290" s="7">
        <f>SUMIF(meeting!A:A,branch!A:A,meeting!G:G)</f>
        <v>0</v>
      </c>
      <c r="H1290" s="7">
        <f>SUMIF(meeting!A:A,branch!A:A,meeting!J:J)/100000</f>
        <v>0</v>
      </c>
      <c r="I1290" s="7">
        <f>COUNTIF(lms!A:A,branch!A:A)</f>
        <v>0</v>
      </c>
      <c r="J1290" s="7">
        <f>SUMIF(lms!A:A,branch!A:A,lms!N:N)</f>
        <v>0</v>
      </c>
      <c r="K1290" s="7">
        <f>SUMIF(lms!A:A,branch!A:A,lms!U:U)/100000</f>
        <v>0</v>
      </c>
      <c r="L1290" s="7">
        <f t="shared" si="80"/>
        <v>0</v>
      </c>
      <c r="M1290" s="7">
        <f t="shared" si="81"/>
        <v>0</v>
      </c>
      <c r="N1290" s="7">
        <f t="shared" si="82"/>
        <v>0</v>
      </c>
      <c r="O1290" s="7">
        <f t="shared" si="83"/>
        <v>0</v>
      </c>
      <c r="P1290" s="3"/>
    </row>
    <row r="1291" spans="1:16" x14ac:dyDescent="0.35">
      <c r="A1291" s="7">
        <v>3390</v>
      </c>
      <c r="B1291" s="7" t="str">
        <f>VLOOKUP(A:A,[2]Branch!$B:$C,2,0)</f>
        <v>Boss Nagar Chirala</v>
      </c>
      <c r="C1291" s="7" t="str">
        <f>VLOOKUP(A:A,[2]Branch!$B:$E,4,0)</f>
        <v>ONGOLE-1</v>
      </c>
      <c r="D1291" s="7" t="str">
        <f>VLOOKUP(A:A,[2]Branch!$B:$F,5,0)</f>
        <v>ONGOLE</v>
      </c>
      <c r="E1291" s="7" t="s">
        <v>497</v>
      </c>
      <c r="F1291" s="7">
        <f>COUNTIF(meeting!A:A,A:A)</f>
        <v>0</v>
      </c>
      <c r="G1291" s="7">
        <f>SUMIF(meeting!A:A,branch!A:A,meeting!G:G)</f>
        <v>0</v>
      </c>
      <c r="H1291" s="7">
        <f>SUMIF(meeting!A:A,branch!A:A,meeting!J:J)/100000</f>
        <v>0</v>
      </c>
      <c r="I1291" s="7">
        <f>COUNTIF(lms!A:A,branch!A:A)</f>
        <v>0</v>
      </c>
      <c r="J1291" s="7">
        <f>SUMIF(lms!A:A,branch!A:A,lms!N:N)</f>
        <v>0</v>
      </c>
      <c r="K1291" s="7">
        <f>SUMIF(lms!A:A,branch!A:A,lms!U:U)/100000</f>
        <v>0</v>
      </c>
      <c r="L1291" s="7">
        <f t="shared" si="80"/>
        <v>0</v>
      </c>
      <c r="M1291" s="7">
        <f t="shared" si="81"/>
        <v>0</v>
      </c>
      <c r="N1291" s="7">
        <f t="shared" si="82"/>
        <v>0</v>
      </c>
      <c r="O1291" s="7">
        <f t="shared" si="83"/>
        <v>0</v>
      </c>
      <c r="P1291" s="3"/>
    </row>
    <row r="1292" spans="1:16" x14ac:dyDescent="0.35">
      <c r="A1292" s="7">
        <v>1337</v>
      </c>
      <c r="B1292" s="7" t="str">
        <f>VLOOKUP(A:A,[2]Branch!$B:$C,2,0)</f>
        <v>Kottiyam</v>
      </c>
      <c r="C1292" s="7" t="str">
        <f>VLOOKUP(A:A,[2]Branch!$B:$E,4,0)</f>
        <v>KOLLAM 3</v>
      </c>
      <c r="D1292" s="7" t="str">
        <f>VLOOKUP(A:A,[2]Branch!$B:$F,5,0)</f>
        <v>KOLLAM REGION</v>
      </c>
      <c r="E1292" s="7" t="s">
        <v>493</v>
      </c>
      <c r="F1292" s="7">
        <f>COUNTIF(meeting!A:A,A:A)</f>
        <v>0</v>
      </c>
      <c r="G1292" s="7">
        <f>SUMIF(meeting!A:A,branch!A:A,meeting!G:G)</f>
        <v>0</v>
      </c>
      <c r="H1292" s="7">
        <f>SUMIF(meeting!A:A,branch!A:A,meeting!J:J)/100000</f>
        <v>0</v>
      </c>
      <c r="I1292" s="7">
        <f>COUNTIF(lms!A:A,branch!A:A)</f>
        <v>0</v>
      </c>
      <c r="J1292" s="7">
        <f>SUMIF(lms!A:A,branch!A:A,lms!N:N)</f>
        <v>0</v>
      </c>
      <c r="K1292" s="7">
        <f>SUMIF(lms!A:A,branch!A:A,lms!U:U)/100000</f>
        <v>0</v>
      </c>
      <c r="L1292" s="7">
        <f t="shared" si="80"/>
        <v>0</v>
      </c>
      <c r="M1292" s="7">
        <f t="shared" si="81"/>
        <v>0</v>
      </c>
      <c r="N1292" s="7">
        <f t="shared" si="82"/>
        <v>0</v>
      </c>
      <c r="O1292" s="7">
        <f t="shared" si="83"/>
        <v>0</v>
      </c>
      <c r="P1292" s="3"/>
    </row>
    <row r="1293" spans="1:16" x14ac:dyDescent="0.35">
      <c r="A1293" s="7">
        <v>2389</v>
      </c>
      <c r="B1293" s="7" t="str">
        <f>VLOOKUP(A:A,[2]Branch!$B:$C,2,0)</f>
        <v>Kajubagh Main Road Karwar</v>
      </c>
      <c r="C1293" s="7" t="str">
        <f>VLOOKUP(A:A,[2]Branch!$B:$E,4,0)</f>
        <v>KARWAR</v>
      </c>
      <c r="D1293" s="7" t="str">
        <f>VLOOKUP(A:A,[2]Branch!$B:$F,5,0)</f>
        <v>MANGALORE</v>
      </c>
      <c r="E1293" s="7" t="s">
        <v>495</v>
      </c>
      <c r="F1293" s="7">
        <f>COUNTIF(meeting!A:A,A:A)</f>
        <v>0</v>
      </c>
      <c r="G1293" s="7">
        <f>SUMIF(meeting!A:A,branch!A:A,meeting!G:G)</f>
        <v>0</v>
      </c>
      <c r="H1293" s="7">
        <f>SUMIF(meeting!A:A,branch!A:A,meeting!J:J)/100000</f>
        <v>0</v>
      </c>
      <c r="I1293" s="7">
        <f>COUNTIF(lms!A:A,branch!A:A)</f>
        <v>0</v>
      </c>
      <c r="J1293" s="7">
        <f>SUMIF(lms!A:A,branch!A:A,lms!N:N)</f>
        <v>0</v>
      </c>
      <c r="K1293" s="7">
        <f>SUMIF(lms!A:A,branch!A:A,lms!U:U)/100000</f>
        <v>0</v>
      </c>
      <c r="L1293" s="7">
        <f t="shared" si="80"/>
        <v>0</v>
      </c>
      <c r="M1293" s="7">
        <f t="shared" si="81"/>
        <v>0</v>
      </c>
      <c r="N1293" s="7">
        <f t="shared" si="82"/>
        <v>0</v>
      </c>
      <c r="O1293" s="7">
        <f t="shared" si="83"/>
        <v>0</v>
      </c>
      <c r="P1293" s="3"/>
    </row>
    <row r="1294" spans="1:16" x14ac:dyDescent="0.35">
      <c r="A1294" s="7">
        <v>1799</v>
      </c>
      <c r="B1294" s="7" t="str">
        <f>VLOOKUP(A:A,[2]Branch!$B:$C,2,0)</f>
        <v>Mandideep Bhopal</v>
      </c>
      <c r="C1294" s="7" t="str">
        <f>VLOOKUP(A:A,[2]Branch!$B:$E,4,0)</f>
        <v>BHOPAL-4</v>
      </c>
      <c r="D1294" s="7" t="str">
        <f>VLOOKUP(A:A,[2]Branch!$B:$F,5,0)</f>
        <v>BHOPAL</v>
      </c>
      <c r="E1294" s="7" t="s">
        <v>496</v>
      </c>
      <c r="F1294" s="7">
        <f>COUNTIF(meeting!A:A,A:A)</f>
        <v>0</v>
      </c>
      <c r="G1294" s="7">
        <f>SUMIF(meeting!A:A,branch!A:A,meeting!G:G)</f>
        <v>0</v>
      </c>
      <c r="H1294" s="7">
        <f>SUMIF(meeting!A:A,branch!A:A,meeting!J:J)/100000</f>
        <v>0</v>
      </c>
      <c r="I1294" s="7">
        <f>COUNTIF(lms!A:A,branch!A:A)</f>
        <v>0</v>
      </c>
      <c r="J1294" s="7">
        <f>SUMIF(lms!A:A,branch!A:A,lms!N:N)</f>
        <v>0</v>
      </c>
      <c r="K1294" s="7">
        <f>SUMIF(lms!A:A,branch!A:A,lms!U:U)/100000</f>
        <v>0</v>
      </c>
      <c r="L1294" s="7">
        <f t="shared" si="80"/>
        <v>0</v>
      </c>
      <c r="M1294" s="7">
        <f t="shared" si="81"/>
        <v>0</v>
      </c>
      <c r="N1294" s="7">
        <f t="shared" si="82"/>
        <v>0</v>
      </c>
      <c r="O1294" s="7">
        <f t="shared" si="83"/>
        <v>0</v>
      </c>
      <c r="P1294" s="3"/>
    </row>
    <row r="1295" spans="1:16" x14ac:dyDescent="0.35">
      <c r="A1295" s="7">
        <v>3432</v>
      </c>
      <c r="B1295" s="7" t="str">
        <f>VLOOKUP(A:A,[2]Branch!$B:$C,2,0)</f>
        <v>Punthalathazham</v>
      </c>
      <c r="C1295" s="7" t="str">
        <f>VLOOKUP(A:A,[2]Branch!$B:$E,4,0)</f>
        <v>KOLLAM 2</v>
      </c>
      <c r="D1295" s="7" t="str">
        <f>VLOOKUP(A:A,[2]Branch!$B:$F,5,0)</f>
        <v>KOLLAM REGION</v>
      </c>
      <c r="E1295" s="7" t="s">
        <v>493</v>
      </c>
      <c r="F1295" s="7">
        <f>COUNTIF(meeting!A:A,A:A)</f>
        <v>0</v>
      </c>
      <c r="G1295" s="7">
        <f>SUMIF(meeting!A:A,branch!A:A,meeting!G:G)</f>
        <v>0</v>
      </c>
      <c r="H1295" s="7">
        <f>SUMIF(meeting!A:A,branch!A:A,meeting!J:J)/100000</f>
        <v>0</v>
      </c>
      <c r="I1295" s="7">
        <f>COUNTIF(lms!A:A,branch!A:A)</f>
        <v>0</v>
      </c>
      <c r="J1295" s="7">
        <f>SUMIF(lms!A:A,branch!A:A,lms!N:N)</f>
        <v>0</v>
      </c>
      <c r="K1295" s="7">
        <f>SUMIF(lms!A:A,branch!A:A,lms!U:U)/100000</f>
        <v>0</v>
      </c>
      <c r="L1295" s="7">
        <f t="shared" si="80"/>
        <v>0</v>
      </c>
      <c r="M1295" s="7">
        <f t="shared" si="81"/>
        <v>0</v>
      </c>
      <c r="N1295" s="7">
        <f t="shared" si="82"/>
        <v>0</v>
      </c>
      <c r="O1295" s="7">
        <f t="shared" si="83"/>
        <v>0</v>
      </c>
      <c r="P1295" s="3"/>
    </row>
    <row r="1296" spans="1:16" x14ac:dyDescent="0.35">
      <c r="A1296" s="7">
        <v>2403</v>
      </c>
      <c r="B1296" s="7" t="str">
        <f>VLOOKUP(A:A,[2]Branch!$B:$C,2,0)</f>
        <v>Birati,W.Bengal</v>
      </c>
      <c r="C1296" s="7" t="str">
        <f>VLOOKUP(A:A,[2]Branch!$B:$E,4,0)</f>
        <v>KOLKATA-11</v>
      </c>
      <c r="D1296" s="7" t="str">
        <f>VLOOKUP(A:A,[2]Branch!$B:$F,5,0)</f>
        <v>KOLKATA NORTH</v>
      </c>
      <c r="E1296" s="7" t="s">
        <v>498</v>
      </c>
      <c r="F1296" s="7">
        <f>COUNTIF(meeting!A:A,A:A)</f>
        <v>0</v>
      </c>
      <c r="G1296" s="7">
        <f>SUMIF(meeting!A:A,branch!A:A,meeting!G:G)</f>
        <v>0</v>
      </c>
      <c r="H1296" s="7">
        <f>SUMIF(meeting!A:A,branch!A:A,meeting!J:J)/100000</f>
        <v>0</v>
      </c>
      <c r="I1296" s="7">
        <f>COUNTIF(lms!A:A,branch!A:A)</f>
        <v>0</v>
      </c>
      <c r="J1296" s="7">
        <f>SUMIF(lms!A:A,branch!A:A,lms!N:N)</f>
        <v>0</v>
      </c>
      <c r="K1296" s="7">
        <f>SUMIF(lms!A:A,branch!A:A,lms!U:U)/100000</f>
        <v>0</v>
      </c>
      <c r="L1296" s="7">
        <f t="shared" si="80"/>
        <v>0</v>
      </c>
      <c r="M1296" s="7">
        <f t="shared" si="81"/>
        <v>0</v>
      </c>
      <c r="N1296" s="7">
        <f t="shared" si="82"/>
        <v>0</v>
      </c>
      <c r="O1296" s="7">
        <f t="shared" si="83"/>
        <v>0</v>
      </c>
      <c r="P1296" s="3"/>
    </row>
    <row r="1297" spans="1:16" x14ac:dyDescent="0.35">
      <c r="A1297" s="7">
        <v>1909</v>
      </c>
      <c r="B1297" s="7" t="str">
        <f>VLOOKUP(A:A,[2]Branch!$B:$C,2,0)</f>
        <v>Cherupuzha</v>
      </c>
      <c r="C1297" s="7" t="str">
        <f>VLOOKUP(A:A,[2]Branch!$B:$E,4,0)</f>
        <v>KASARGOD-2</v>
      </c>
      <c r="D1297" s="7" t="str">
        <f>VLOOKUP(A:A,[2]Branch!$B:$F,5,0)</f>
        <v xml:space="preserve">KANNUR </v>
      </c>
      <c r="E1297" s="7" t="s">
        <v>493</v>
      </c>
      <c r="F1297" s="7">
        <f>COUNTIF(meeting!A:A,A:A)</f>
        <v>0</v>
      </c>
      <c r="G1297" s="7">
        <f>SUMIF(meeting!A:A,branch!A:A,meeting!G:G)</f>
        <v>0</v>
      </c>
      <c r="H1297" s="7">
        <f>SUMIF(meeting!A:A,branch!A:A,meeting!J:J)/100000</f>
        <v>0</v>
      </c>
      <c r="I1297" s="7">
        <f>COUNTIF(lms!A:A,branch!A:A)</f>
        <v>0</v>
      </c>
      <c r="J1297" s="7">
        <f>SUMIF(lms!A:A,branch!A:A,lms!N:N)</f>
        <v>0</v>
      </c>
      <c r="K1297" s="7">
        <f>SUMIF(lms!A:A,branch!A:A,lms!U:U)/100000</f>
        <v>0</v>
      </c>
      <c r="L1297" s="7">
        <f t="shared" si="80"/>
        <v>0</v>
      </c>
      <c r="M1297" s="7">
        <f t="shared" si="81"/>
        <v>0</v>
      </c>
      <c r="N1297" s="7">
        <f t="shared" si="82"/>
        <v>0</v>
      </c>
      <c r="O1297" s="7">
        <f t="shared" si="83"/>
        <v>0</v>
      </c>
      <c r="P1297" s="3"/>
    </row>
    <row r="1298" spans="1:16" x14ac:dyDescent="0.35">
      <c r="A1298" s="7">
        <v>3557</v>
      </c>
      <c r="B1298" s="7" t="str">
        <f>VLOOKUP(A:A,[2]Branch!$B:$C,2,0)</f>
        <v>Vaijapur</v>
      </c>
      <c r="C1298" s="7" t="str">
        <f>VLOOKUP(A:A,[2]Branch!$B:$E,4,0)</f>
        <v>AHMED NAGAR</v>
      </c>
      <c r="D1298" s="7" t="str">
        <f>VLOOKUP(A:A,[2]Branch!$B:$F,5,0)</f>
        <v>AURANGABAD</v>
      </c>
      <c r="E1298" s="7" t="s">
        <v>496</v>
      </c>
      <c r="F1298" s="7">
        <f>COUNTIF(meeting!A:A,A:A)</f>
        <v>0</v>
      </c>
      <c r="G1298" s="7">
        <f>SUMIF(meeting!A:A,branch!A:A,meeting!G:G)</f>
        <v>0</v>
      </c>
      <c r="H1298" s="7">
        <f>SUMIF(meeting!A:A,branch!A:A,meeting!J:J)/100000</f>
        <v>0</v>
      </c>
      <c r="I1298" s="7">
        <f>COUNTIF(lms!A:A,branch!A:A)</f>
        <v>0</v>
      </c>
      <c r="J1298" s="7">
        <f>SUMIF(lms!A:A,branch!A:A,lms!N:N)</f>
        <v>0</v>
      </c>
      <c r="K1298" s="7">
        <f>SUMIF(lms!A:A,branch!A:A,lms!U:U)/100000</f>
        <v>0</v>
      </c>
      <c r="L1298" s="7">
        <f t="shared" si="80"/>
        <v>0</v>
      </c>
      <c r="M1298" s="7">
        <f t="shared" si="81"/>
        <v>0</v>
      </c>
      <c r="N1298" s="7">
        <f t="shared" si="82"/>
        <v>0</v>
      </c>
      <c r="O1298" s="7">
        <f t="shared" si="83"/>
        <v>0</v>
      </c>
      <c r="P1298" s="3"/>
    </row>
    <row r="1299" spans="1:16" x14ac:dyDescent="0.35">
      <c r="A1299" s="7">
        <v>2223</v>
      </c>
      <c r="B1299" s="7" t="str">
        <f>VLOOKUP(A:A,[2]Branch!$B:$C,2,0)</f>
        <v>Narosaravupetta</v>
      </c>
      <c r="C1299" s="7" t="str">
        <f>VLOOKUP(A:A,[2]Branch!$B:$E,4,0)</f>
        <v>ONGOLE-1</v>
      </c>
      <c r="D1299" s="7" t="str">
        <f>VLOOKUP(A:A,[2]Branch!$B:$F,5,0)</f>
        <v>ONGOLE</v>
      </c>
      <c r="E1299" s="7" t="s">
        <v>497</v>
      </c>
      <c r="F1299" s="7">
        <f>COUNTIF(meeting!A:A,A:A)</f>
        <v>0</v>
      </c>
      <c r="G1299" s="7">
        <f>SUMIF(meeting!A:A,branch!A:A,meeting!G:G)</f>
        <v>0</v>
      </c>
      <c r="H1299" s="7">
        <f>SUMIF(meeting!A:A,branch!A:A,meeting!J:J)/100000</f>
        <v>0</v>
      </c>
      <c r="I1299" s="7">
        <f>COUNTIF(lms!A:A,branch!A:A)</f>
        <v>0</v>
      </c>
      <c r="J1299" s="7">
        <f>SUMIF(lms!A:A,branch!A:A,lms!N:N)</f>
        <v>0</v>
      </c>
      <c r="K1299" s="7">
        <f>SUMIF(lms!A:A,branch!A:A,lms!U:U)/100000</f>
        <v>0</v>
      </c>
      <c r="L1299" s="7">
        <f t="shared" si="80"/>
        <v>0</v>
      </c>
      <c r="M1299" s="7">
        <f t="shared" si="81"/>
        <v>0</v>
      </c>
      <c r="N1299" s="7">
        <f t="shared" si="82"/>
        <v>0</v>
      </c>
      <c r="O1299" s="7">
        <f t="shared" si="83"/>
        <v>0</v>
      </c>
      <c r="P1299" s="3"/>
    </row>
    <row r="1300" spans="1:16" x14ac:dyDescent="0.35">
      <c r="A1300" s="7">
        <v>1471</v>
      </c>
      <c r="B1300" s="7" t="str">
        <f>VLOOKUP(A:A,[2]Branch!$B:$C,2,0)</f>
        <v>Gorimedu Salem</v>
      </c>
      <c r="C1300" s="7" t="str">
        <f>VLOOKUP(A:A,[2]Branch!$B:$E,4,0)</f>
        <v>SALEM</v>
      </c>
      <c r="D1300" s="7" t="str">
        <f>VLOOKUP(A:A,[2]Branch!$B:$F,5,0)</f>
        <v>SALEM</v>
      </c>
      <c r="E1300" s="7" t="s">
        <v>494</v>
      </c>
      <c r="F1300" s="7">
        <f>COUNTIF(meeting!A:A,A:A)</f>
        <v>0</v>
      </c>
      <c r="G1300" s="7">
        <f>SUMIF(meeting!A:A,branch!A:A,meeting!G:G)</f>
        <v>0</v>
      </c>
      <c r="H1300" s="7">
        <f>SUMIF(meeting!A:A,branch!A:A,meeting!J:J)/100000</f>
        <v>0</v>
      </c>
      <c r="I1300" s="7">
        <f>COUNTIF(lms!A:A,branch!A:A)</f>
        <v>0</v>
      </c>
      <c r="J1300" s="7">
        <f>SUMIF(lms!A:A,branch!A:A,lms!N:N)</f>
        <v>0</v>
      </c>
      <c r="K1300" s="7">
        <f>SUMIF(lms!A:A,branch!A:A,lms!U:U)/100000</f>
        <v>0</v>
      </c>
      <c r="L1300" s="7">
        <f t="shared" si="80"/>
        <v>0</v>
      </c>
      <c r="M1300" s="7">
        <f t="shared" si="81"/>
        <v>0</v>
      </c>
      <c r="N1300" s="7">
        <f t="shared" si="82"/>
        <v>0</v>
      </c>
      <c r="O1300" s="7">
        <f t="shared" si="83"/>
        <v>0</v>
      </c>
      <c r="P1300" s="3"/>
    </row>
    <row r="1301" spans="1:16" x14ac:dyDescent="0.35">
      <c r="A1301" s="7">
        <v>1326</v>
      </c>
      <c r="B1301" s="7" t="str">
        <f>VLOOKUP(A:A,[2]Branch!$B:$C,2,0)</f>
        <v>Karaikudi Sivaganga</v>
      </c>
      <c r="C1301" s="7" t="str">
        <f>VLOOKUP(A:A,[2]Branch!$B:$E,4,0)</f>
        <v>SIVAGANGA</v>
      </c>
      <c r="D1301" s="7" t="str">
        <f>VLOOKUP(A:A,[2]Branch!$B:$F,5,0)</f>
        <v>MADURAI</v>
      </c>
      <c r="E1301" s="7" t="s">
        <v>494</v>
      </c>
      <c r="F1301" s="7">
        <f>COUNTIF(meeting!A:A,A:A)</f>
        <v>0</v>
      </c>
      <c r="G1301" s="7">
        <f>SUMIF(meeting!A:A,branch!A:A,meeting!G:G)</f>
        <v>0</v>
      </c>
      <c r="H1301" s="7">
        <f>SUMIF(meeting!A:A,branch!A:A,meeting!J:J)/100000</f>
        <v>0</v>
      </c>
      <c r="I1301" s="7">
        <f>COUNTIF(lms!A:A,branch!A:A)</f>
        <v>0</v>
      </c>
      <c r="J1301" s="7">
        <f>SUMIF(lms!A:A,branch!A:A,lms!N:N)</f>
        <v>0</v>
      </c>
      <c r="K1301" s="7">
        <f>SUMIF(lms!A:A,branch!A:A,lms!U:U)/100000</f>
        <v>0</v>
      </c>
      <c r="L1301" s="7">
        <f t="shared" si="80"/>
        <v>0</v>
      </c>
      <c r="M1301" s="7">
        <f t="shared" si="81"/>
        <v>0</v>
      </c>
      <c r="N1301" s="7">
        <f t="shared" si="82"/>
        <v>0</v>
      </c>
      <c r="O1301" s="7">
        <f t="shared" si="83"/>
        <v>0</v>
      </c>
      <c r="P1301" s="3"/>
    </row>
    <row r="1302" spans="1:16" x14ac:dyDescent="0.35">
      <c r="A1302" s="7">
        <v>531</v>
      </c>
      <c r="B1302" s="7" t="str">
        <f>VLOOKUP(A:A,[2]Branch!$B:$C,2,0)</f>
        <v>Koduvayur</v>
      </c>
      <c r="C1302" s="7" t="str">
        <f>VLOOKUP(A:A,[2]Branch!$B:$E,4,0)</f>
        <v>PALAKKAD-03</v>
      </c>
      <c r="D1302" s="7" t="str">
        <f>VLOOKUP(A:A,[2]Branch!$B:$F,5,0)</f>
        <v xml:space="preserve">THRISSUR - 2 </v>
      </c>
      <c r="E1302" s="7" t="s">
        <v>493</v>
      </c>
      <c r="F1302" s="7">
        <f>COUNTIF(meeting!A:A,A:A)</f>
        <v>0</v>
      </c>
      <c r="G1302" s="7">
        <f>SUMIF(meeting!A:A,branch!A:A,meeting!G:G)</f>
        <v>0</v>
      </c>
      <c r="H1302" s="7">
        <f>SUMIF(meeting!A:A,branch!A:A,meeting!J:J)/100000</f>
        <v>0</v>
      </c>
      <c r="I1302" s="7">
        <f>COUNTIF(lms!A:A,branch!A:A)</f>
        <v>0</v>
      </c>
      <c r="J1302" s="7">
        <f>SUMIF(lms!A:A,branch!A:A,lms!N:N)</f>
        <v>0</v>
      </c>
      <c r="K1302" s="7">
        <f>SUMIF(lms!A:A,branch!A:A,lms!U:U)/100000</f>
        <v>0</v>
      </c>
      <c r="L1302" s="7">
        <f t="shared" si="80"/>
        <v>0</v>
      </c>
      <c r="M1302" s="7">
        <f t="shared" si="81"/>
        <v>0</v>
      </c>
      <c r="N1302" s="7">
        <f t="shared" si="82"/>
        <v>0</v>
      </c>
      <c r="O1302" s="7">
        <f t="shared" si="83"/>
        <v>0</v>
      </c>
      <c r="P1302" s="3"/>
    </row>
    <row r="1303" spans="1:16" x14ac:dyDescent="0.35">
      <c r="A1303" s="7">
        <v>1628</v>
      </c>
      <c r="B1303" s="7" t="str">
        <f>VLOOKUP(A:A,[2]Branch!$B:$C,2,0)</f>
        <v>Melur Madurai</v>
      </c>
      <c r="C1303" s="7" t="str">
        <f>VLOOKUP(A:A,[2]Branch!$B:$E,4,0)</f>
        <v>VIRUDH NAGAR</v>
      </c>
      <c r="D1303" s="7" t="str">
        <f>VLOOKUP(A:A,[2]Branch!$B:$F,5,0)</f>
        <v>MADURAI</v>
      </c>
      <c r="E1303" s="7" t="s">
        <v>494</v>
      </c>
      <c r="F1303" s="7">
        <f>COUNTIF(meeting!A:A,A:A)</f>
        <v>0</v>
      </c>
      <c r="G1303" s="7">
        <f>SUMIF(meeting!A:A,branch!A:A,meeting!G:G)</f>
        <v>0</v>
      </c>
      <c r="H1303" s="7">
        <f>SUMIF(meeting!A:A,branch!A:A,meeting!J:J)/100000</f>
        <v>0</v>
      </c>
      <c r="I1303" s="7">
        <f>COUNTIF(lms!A:A,branch!A:A)</f>
        <v>0</v>
      </c>
      <c r="J1303" s="7">
        <f>SUMIF(lms!A:A,branch!A:A,lms!N:N)</f>
        <v>0</v>
      </c>
      <c r="K1303" s="7">
        <f>SUMIF(lms!A:A,branch!A:A,lms!U:U)/100000</f>
        <v>0</v>
      </c>
      <c r="L1303" s="7">
        <f t="shared" si="80"/>
        <v>0</v>
      </c>
      <c r="M1303" s="7">
        <f t="shared" si="81"/>
        <v>0</v>
      </c>
      <c r="N1303" s="7">
        <f t="shared" si="82"/>
        <v>0</v>
      </c>
      <c r="O1303" s="7">
        <f t="shared" si="83"/>
        <v>0</v>
      </c>
      <c r="P1303" s="3"/>
    </row>
    <row r="1304" spans="1:16" x14ac:dyDescent="0.35">
      <c r="A1304" s="7">
        <v>1644</v>
      </c>
      <c r="B1304" s="7" t="str">
        <f>VLOOKUP(A:A,[2]Branch!$B:$C,2,0)</f>
        <v>Chikodi</v>
      </c>
      <c r="C1304" s="7" t="str">
        <f>VLOOKUP(A:A,[2]Branch!$B:$E,4,0)</f>
        <v>CHIKODI</v>
      </c>
      <c r="D1304" s="7" t="str">
        <f>VLOOKUP(A:A,[2]Branch!$B:$F,5,0)</f>
        <v>HUBLI REGION</v>
      </c>
      <c r="E1304" s="7" t="s">
        <v>495</v>
      </c>
      <c r="F1304" s="7">
        <f>COUNTIF(meeting!A:A,A:A)</f>
        <v>0</v>
      </c>
      <c r="G1304" s="7">
        <f>SUMIF(meeting!A:A,branch!A:A,meeting!G:G)</f>
        <v>0</v>
      </c>
      <c r="H1304" s="7">
        <f>SUMIF(meeting!A:A,branch!A:A,meeting!J:J)/100000</f>
        <v>0</v>
      </c>
      <c r="I1304" s="7">
        <f>COUNTIF(lms!A:A,branch!A:A)</f>
        <v>0</v>
      </c>
      <c r="J1304" s="7">
        <f>SUMIF(lms!A:A,branch!A:A,lms!N:N)</f>
        <v>0</v>
      </c>
      <c r="K1304" s="7">
        <f>SUMIF(lms!A:A,branch!A:A,lms!U:U)/100000</f>
        <v>0</v>
      </c>
      <c r="L1304" s="7">
        <f t="shared" si="80"/>
        <v>0</v>
      </c>
      <c r="M1304" s="7">
        <f t="shared" si="81"/>
        <v>0</v>
      </c>
      <c r="N1304" s="7">
        <f t="shared" si="82"/>
        <v>0</v>
      </c>
      <c r="O1304" s="7">
        <f t="shared" si="83"/>
        <v>0</v>
      </c>
      <c r="P1304" s="3"/>
    </row>
    <row r="1305" spans="1:16" x14ac:dyDescent="0.35">
      <c r="A1305" s="7">
        <v>2164</v>
      </c>
      <c r="B1305" s="7" t="str">
        <f>VLOOKUP(A:A,[2]Branch!$B:$C,2,0)</f>
        <v>Pitchampalayam</v>
      </c>
      <c r="C1305" s="7" t="str">
        <f>VLOOKUP(A:A,[2]Branch!$B:$E,4,0)</f>
        <v>TIRUPUR-1</v>
      </c>
      <c r="D1305" s="7" t="str">
        <f>VLOOKUP(A:A,[2]Branch!$B:$F,5,0)</f>
        <v>ERODE</v>
      </c>
      <c r="E1305" s="7" t="s">
        <v>494</v>
      </c>
      <c r="F1305" s="7">
        <f>COUNTIF(meeting!A:A,A:A)</f>
        <v>0</v>
      </c>
      <c r="G1305" s="7">
        <f>SUMIF(meeting!A:A,branch!A:A,meeting!G:G)</f>
        <v>0</v>
      </c>
      <c r="H1305" s="7">
        <f>SUMIF(meeting!A:A,branch!A:A,meeting!J:J)/100000</f>
        <v>0</v>
      </c>
      <c r="I1305" s="7">
        <f>COUNTIF(lms!A:A,branch!A:A)</f>
        <v>0</v>
      </c>
      <c r="J1305" s="7">
        <f>SUMIF(lms!A:A,branch!A:A,lms!N:N)</f>
        <v>0</v>
      </c>
      <c r="K1305" s="7">
        <f>SUMIF(lms!A:A,branch!A:A,lms!U:U)/100000</f>
        <v>0</v>
      </c>
      <c r="L1305" s="7">
        <f t="shared" si="80"/>
        <v>0</v>
      </c>
      <c r="M1305" s="7">
        <f t="shared" si="81"/>
        <v>0</v>
      </c>
      <c r="N1305" s="7">
        <f t="shared" si="82"/>
        <v>0</v>
      </c>
      <c r="O1305" s="7">
        <f t="shared" si="83"/>
        <v>0</v>
      </c>
      <c r="P1305" s="3"/>
    </row>
    <row r="1306" spans="1:16" x14ac:dyDescent="0.35">
      <c r="A1306" s="7">
        <v>2642</v>
      </c>
      <c r="B1306" s="7" t="str">
        <f>VLOOKUP(A:A,[2]Branch!$B:$C,2,0)</f>
        <v>Brahmins Street Kolar</v>
      </c>
      <c r="C1306" s="7" t="str">
        <f>VLOOKUP(A:A,[2]Branch!$B:$E,4,0)</f>
        <v>KOLAR-4</v>
      </c>
      <c r="D1306" s="7" t="str">
        <f>VLOOKUP(A:A,[2]Branch!$B:$F,5,0)</f>
        <v>KOLAR</v>
      </c>
      <c r="E1306" s="7" t="s">
        <v>497</v>
      </c>
      <c r="F1306" s="7">
        <f>COUNTIF(meeting!A:A,A:A)</f>
        <v>0</v>
      </c>
      <c r="G1306" s="7">
        <f>SUMIF(meeting!A:A,branch!A:A,meeting!G:G)</f>
        <v>0</v>
      </c>
      <c r="H1306" s="7">
        <f>SUMIF(meeting!A:A,branch!A:A,meeting!J:J)/100000</f>
        <v>0</v>
      </c>
      <c r="I1306" s="7">
        <f>COUNTIF(lms!A:A,branch!A:A)</f>
        <v>0</v>
      </c>
      <c r="J1306" s="7">
        <f>SUMIF(lms!A:A,branch!A:A,lms!N:N)</f>
        <v>0</v>
      </c>
      <c r="K1306" s="7">
        <f>SUMIF(lms!A:A,branch!A:A,lms!U:U)/100000</f>
        <v>0</v>
      </c>
      <c r="L1306" s="7">
        <f t="shared" si="80"/>
        <v>0</v>
      </c>
      <c r="M1306" s="7">
        <f t="shared" si="81"/>
        <v>0</v>
      </c>
      <c r="N1306" s="7">
        <f t="shared" si="82"/>
        <v>0</v>
      </c>
      <c r="O1306" s="7">
        <f t="shared" si="83"/>
        <v>0</v>
      </c>
      <c r="P1306" s="3"/>
    </row>
    <row r="1307" spans="1:16" x14ac:dyDescent="0.35">
      <c r="A1307" s="7">
        <v>2360</v>
      </c>
      <c r="B1307" s="7" t="str">
        <f>VLOOKUP(A:A,[2]Branch!$B:$C,2,0)</f>
        <v>Allipuram,Vishakapatnam</v>
      </c>
      <c r="C1307" s="7" t="str">
        <f>VLOOKUP(A:A,[2]Branch!$B:$E,4,0)</f>
        <v>VISAKHAPATNAM 3</v>
      </c>
      <c r="D1307" s="7" t="str">
        <f>VLOOKUP(A:A,[2]Branch!$B:$F,5,0)</f>
        <v>VISHAKHAPATANAM</v>
      </c>
      <c r="E1307" s="7" t="s">
        <v>498</v>
      </c>
      <c r="F1307" s="7">
        <f>COUNTIF(meeting!A:A,A:A)</f>
        <v>0</v>
      </c>
      <c r="G1307" s="7">
        <f>SUMIF(meeting!A:A,branch!A:A,meeting!G:G)</f>
        <v>0</v>
      </c>
      <c r="H1307" s="7">
        <f>SUMIF(meeting!A:A,branch!A:A,meeting!J:J)/100000</f>
        <v>0</v>
      </c>
      <c r="I1307" s="7">
        <f>COUNTIF(lms!A:A,branch!A:A)</f>
        <v>0</v>
      </c>
      <c r="J1307" s="7">
        <f>SUMIF(lms!A:A,branch!A:A,lms!N:N)</f>
        <v>0</v>
      </c>
      <c r="K1307" s="7">
        <f>SUMIF(lms!A:A,branch!A:A,lms!U:U)/100000</f>
        <v>0</v>
      </c>
      <c r="L1307" s="7">
        <f t="shared" si="80"/>
        <v>0</v>
      </c>
      <c r="M1307" s="7">
        <f t="shared" si="81"/>
        <v>0</v>
      </c>
      <c r="N1307" s="7">
        <f t="shared" si="82"/>
        <v>0</v>
      </c>
      <c r="O1307" s="7">
        <f t="shared" si="83"/>
        <v>0</v>
      </c>
      <c r="P1307" s="3"/>
    </row>
    <row r="1308" spans="1:16" x14ac:dyDescent="0.35">
      <c r="A1308" s="7">
        <v>3916</v>
      </c>
      <c r="B1308" s="7" t="str">
        <f>VLOOKUP(A:A,[2]Branch!$B:$C,2,0)</f>
        <v>Ausa Road Latur</v>
      </c>
      <c r="C1308" s="7" t="str">
        <f>VLOOKUP(A:A,[2]Branch!$B:$E,4,0)</f>
        <v>LATUR</v>
      </c>
      <c r="D1308" s="7" t="str">
        <f>VLOOKUP(A:A,[2]Branch!$B:$F,5,0)</f>
        <v>AURANGABAD</v>
      </c>
      <c r="E1308" s="7" t="s">
        <v>496</v>
      </c>
      <c r="F1308" s="7">
        <f>COUNTIF(meeting!A:A,A:A)</f>
        <v>0</v>
      </c>
      <c r="G1308" s="7">
        <f>SUMIF(meeting!A:A,branch!A:A,meeting!G:G)</f>
        <v>0</v>
      </c>
      <c r="H1308" s="7">
        <f>SUMIF(meeting!A:A,branch!A:A,meeting!J:J)/100000</f>
        <v>0</v>
      </c>
      <c r="I1308" s="7">
        <f>COUNTIF(lms!A:A,branch!A:A)</f>
        <v>0</v>
      </c>
      <c r="J1308" s="7">
        <f>SUMIF(lms!A:A,branch!A:A,lms!N:N)</f>
        <v>0</v>
      </c>
      <c r="K1308" s="7">
        <f>SUMIF(lms!A:A,branch!A:A,lms!U:U)/100000</f>
        <v>0</v>
      </c>
      <c r="L1308" s="7">
        <f t="shared" si="80"/>
        <v>0</v>
      </c>
      <c r="M1308" s="7">
        <f t="shared" si="81"/>
        <v>0</v>
      </c>
      <c r="N1308" s="7">
        <f t="shared" si="82"/>
        <v>0</v>
      </c>
      <c r="O1308" s="7">
        <f t="shared" si="83"/>
        <v>0</v>
      </c>
      <c r="P1308" s="3"/>
    </row>
    <row r="1309" spans="1:16" x14ac:dyDescent="0.35">
      <c r="A1309" s="7">
        <v>3173</v>
      </c>
      <c r="B1309" s="7" t="str">
        <f>VLOOKUP(A:A,[2]Branch!$B:$C,2,0)</f>
        <v>Sankaramatam Road,Visakapatnam</v>
      </c>
      <c r="C1309" s="7" t="str">
        <f>VLOOKUP(A:A,[2]Branch!$B:$E,4,0)</f>
        <v>VISAKHAPATNAM 3</v>
      </c>
      <c r="D1309" s="7" t="str">
        <f>VLOOKUP(A:A,[2]Branch!$B:$F,5,0)</f>
        <v>VISHAKHAPATANAM</v>
      </c>
      <c r="E1309" s="7" t="s">
        <v>498</v>
      </c>
      <c r="F1309" s="7">
        <f>COUNTIF(meeting!A:A,A:A)</f>
        <v>0</v>
      </c>
      <c r="G1309" s="7">
        <f>SUMIF(meeting!A:A,branch!A:A,meeting!G:G)</f>
        <v>0</v>
      </c>
      <c r="H1309" s="7">
        <f>SUMIF(meeting!A:A,branch!A:A,meeting!J:J)/100000</f>
        <v>0</v>
      </c>
      <c r="I1309" s="7">
        <f>COUNTIF(lms!A:A,branch!A:A)</f>
        <v>0</v>
      </c>
      <c r="J1309" s="7">
        <f>SUMIF(lms!A:A,branch!A:A,lms!N:N)</f>
        <v>0</v>
      </c>
      <c r="K1309" s="7">
        <f>SUMIF(lms!A:A,branch!A:A,lms!U:U)/100000</f>
        <v>0</v>
      </c>
      <c r="L1309" s="7">
        <f t="shared" si="80"/>
        <v>0</v>
      </c>
      <c r="M1309" s="7">
        <f t="shared" si="81"/>
        <v>0</v>
      </c>
      <c r="N1309" s="7">
        <f t="shared" si="82"/>
        <v>0</v>
      </c>
      <c r="O1309" s="7">
        <f t="shared" si="83"/>
        <v>0</v>
      </c>
      <c r="P1309" s="3"/>
    </row>
    <row r="1310" spans="1:16" x14ac:dyDescent="0.35">
      <c r="A1310" s="7">
        <v>184</v>
      </c>
      <c r="B1310" s="7" t="str">
        <f>VLOOKUP(A:A,[2]Branch!$B:$C,2,0)</f>
        <v>Tiruttani</v>
      </c>
      <c r="C1310" s="7" t="str">
        <f>VLOOKUP(A:A,[2]Branch!$B:$E,4,0)</f>
        <v>TIRUTTANI</v>
      </c>
      <c r="D1310" s="7" t="str">
        <f>VLOOKUP(A:A,[2]Branch!$B:$F,5,0)</f>
        <v>VELLORE</v>
      </c>
      <c r="E1310" s="7" t="s">
        <v>497</v>
      </c>
      <c r="F1310" s="7">
        <f>COUNTIF(meeting!A:A,A:A)</f>
        <v>0</v>
      </c>
      <c r="G1310" s="7">
        <f>SUMIF(meeting!A:A,branch!A:A,meeting!G:G)</f>
        <v>0</v>
      </c>
      <c r="H1310" s="7">
        <f>SUMIF(meeting!A:A,branch!A:A,meeting!J:J)/100000</f>
        <v>0</v>
      </c>
      <c r="I1310" s="7">
        <f>COUNTIF(lms!A:A,branch!A:A)</f>
        <v>0</v>
      </c>
      <c r="J1310" s="7">
        <f>SUMIF(lms!A:A,branch!A:A,lms!N:N)</f>
        <v>0</v>
      </c>
      <c r="K1310" s="7">
        <f>SUMIF(lms!A:A,branch!A:A,lms!U:U)/100000</f>
        <v>0</v>
      </c>
      <c r="L1310" s="7">
        <f t="shared" si="80"/>
        <v>0</v>
      </c>
      <c r="M1310" s="7">
        <f t="shared" si="81"/>
        <v>0</v>
      </c>
      <c r="N1310" s="7">
        <f t="shared" si="82"/>
        <v>0</v>
      </c>
      <c r="O1310" s="7">
        <f t="shared" si="83"/>
        <v>0</v>
      </c>
      <c r="P1310" s="3"/>
    </row>
    <row r="1311" spans="1:16" x14ac:dyDescent="0.35">
      <c r="A1311" s="7">
        <v>3789</v>
      </c>
      <c r="B1311" s="7" t="str">
        <f>VLOOKUP(A:A,[2]Branch!$B:$C,2,0)</f>
        <v>Phulbani</v>
      </c>
      <c r="C1311" s="7" t="str">
        <f>VLOOKUP(A:A,[2]Branch!$B:$E,4,0)</f>
        <v>NAYAGARH</v>
      </c>
      <c r="D1311" s="7" t="str">
        <f>VLOOKUP(A:A,[2]Branch!$B:$F,5,0)</f>
        <v>BERHAMPUR</v>
      </c>
      <c r="E1311" s="7" t="s">
        <v>498</v>
      </c>
      <c r="F1311" s="7">
        <f>COUNTIF(meeting!A:A,A:A)</f>
        <v>0</v>
      </c>
      <c r="G1311" s="7">
        <f>SUMIF(meeting!A:A,branch!A:A,meeting!G:G)</f>
        <v>0</v>
      </c>
      <c r="H1311" s="7">
        <f>SUMIF(meeting!A:A,branch!A:A,meeting!J:J)/100000</f>
        <v>0</v>
      </c>
      <c r="I1311" s="7">
        <f>COUNTIF(lms!A:A,branch!A:A)</f>
        <v>0</v>
      </c>
      <c r="J1311" s="7">
        <f>SUMIF(lms!A:A,branch!A:A,lms!N:N)</f>
        <v>0</v>
      </c>
      <c r="K1311" s="7">
        <f>SUMIF(lms!A:A,branch!A:A,lms!U:U)/100000</f>
        <v>0</v>
      </c>
      <c r="L1311" s="7">
        <f t="shared" si="80"/>
        <v>0</v>
      </c>
      <c r="M1311" s="7">
        <f t="shared" si="81"/>
        <v>0</v>
      </c>
      <c r="N1311" s="7">
        <f t="shared" si="82"/>
        <v>0</v>
      </c>
      <c r="O1311" s="7">
        <f t="shared" si="83"/>
        <v>0</v>
      </c>
      <c r="P1311" s="3"/>
    </row>
    <row r="1312" spans="1:16" x14ac:dyDescent="0.35">
      <c r="A1312" s="7">
        <v>3284</v>
      </c>
      <c r="B1312" s="7" t="str">
        <f>VLOOKUP(A:A,[2]Branch!$B:$C,2,0)</f>
        <v>Ctm Road Madanapalli</v>
      </c>
      <c r="C1312" s="7" t="str">
        <f>VLOOKUP(A:A,[2]Branch!$B:$E,4,0)</f>
        <v>MADANAPALLY</v>
      </c>
      <c r="D1312" s="7" t="str">
        <f>VLOOKUP(A:A,[2]Branch!$B:$F,5,0)</f>
        <v xml:space="preserve">THIRUPATI </v>
      </c>
      <c r="E1312" s="7" t="s">
        <v>497</v>
      </c>
      <c r="F1312" s="7">
        <f>COUNTIF(meeting!A:A,A:A)</f>
        <v>0</v>
      </c>
      <c r="G1312" s="7">
        <f>SUMIF(meeting!A:A,branch!A:A,meeting!G:G)</f>
        <v>0</v>
      </c>
      <c r="H1312" s="7">
        <f>SUMIF(meeting!A:A,branch!A:A,meeting!J:J)/100000</f>
        <v>0</v>
      </c>
      <c r="I1312" s="7">
        <f>COUNTIF(lms!A:A,branch!A:A)</f>
        <v>0</v>
      </c>
      <c r="J1312" s="7">
        <f>SUMIF(lms!A:A,branch!A:A,lms!N:N)</f>
        <v>0</v>
      </c>
      <c r="K1312" s="7">
        <f>SUMIF(lms!A:A,branch!A:A,lms!U:U)/100000</f>
        <v>0</v>
      </c>
      <c r="L1312" s="7">
        <f t="shared" si="80"/>
        <v>0</v>
      </c>
      <c r="M1312" s="7">
        <f t="shared" si="81"/>
        <v>0</v>
      </c>
      <c r="N1312" s="7">
        <f t="shared" si="82"/>
        <v>0</v>
      </c>
      <c r="O1312" s="7">
        <f t="shared" si="83"/>
        <v>0</v>
      </c>
      <c r="P1312" s="3"/>
    </row>
    <row r="1313" spans="1:16" x14ac:dyDescent="0.35">
      <c r="A1313" s="7">
        <v>2242</v>
      </c>
      <c r="B1313" s="7" t="str">
        <f>VLOOKUP(A:A,[2]Branch!$B:$C,2,0)</f>
        <v>Draksharam</v>
      </c>
      <c r="C1313" s="7" t="str">
        <f>VLOOKUP(A:A,[2]Branch!$B:$E,4,0)</f>
        <v>EAST GODAWARI 4</v>
      </c>
      <c r="D1313" s="7" t="str">
        <f>VLOOKUP(A:A,[2]Branch!$B:$F,5,0)</f>
        <v xml:space="preserve">EAST GODAWARI </v>
      </c>
      <c r="E1313" s="7" t="s">
        <v>498</v>
      </c>
      <c r="F1313" s="7">
        <f>COUNTIF(meeting!A:A,A:A)</f>
        <v>0</v>
      </c>
      <c r="G1313" s="7">
        <f>SUMIF(meeting!A:A,branch!A:A,meeting!G:G)</f>
        <v>0</v>
      </c>
      <c r="H1313" s="7">
        <f>SUMIF(meeting!A:A,branch!A:A,meeting!J:J)/100000</f>
        <v>0</v>
      </c>
      <c r="I1313" s="7">
        <f>COUNTIF(lms!A:A,branch!A:A)</f>
        <v>0</v>
      </c>
      <c r="J1313" s="7">
        <f>SUMIF(lms!A:A,branch!A:A,lms!N:N)</f>
        <v>0</v>
      </c>
      <c r="K1313" s="7">
        <f>SUMIF(lms!A:A,branch!A:A,lms!U:U)/100000</f>
        <v>0</v>
      </c>
      <c r="L1313" s="7">
        <f t="shared" si="80"/>
        <v>0</v>
      </c>
      <c r="M1313" s="7">
        <f t="shared" si="81"/>
        <v>0</v>
      </c>
      <c r="N1313" s="7">
        <f t="shared" si="82"/>
        <v>0</v>
      </c>
      <c r="O1313" s="7">
        <f t="shared" si="83"/>
        <v>0</v>
      </c>
      <c r="P1313" s="3"/>
    </row>
    <row r="1314" spans="1:16" x14ac:dyDescent="0.35">
      <c r="A1314" s="7">
        <v>3008</v>
      </c>
      <c r="B1314" s="7" t="str">
        <f>VLOOKUP(A:A,[2]Branch!$B:$C,2,0)</f>
        <v>Sira Gate Tumkur</v>
      </c>
      <c r="C1314" s="7" t="str">
        <f>VLOOKUP(A:A,[2]Branch!$B:$E,4,0)</f>
        <v>TUMKUR-1</v>
      </c>
      <c r="D1314" s="7" t="str">
        <f>VLOOKUP(A:A,[2]Branch!$B:$F,5,0)</f>
        <v>TUMKUR</v>
      </c>
      <c r="E1314" s="7" t="s">
        <v>495</v>
      </c>
      <c r="F1314" s="7">
        <f>COUNTIF(meeting!A:A,A:A)</f>
        <v>0</v>
      </c>
      <c r="G1314" s="7">
        <f>SUMIF(meeting!A:A,branch!A:A,meeting!G:G)</f>
        <v>0</v>
      </c>
      <c r="H1314" s="7">
        <f>SUMIF(meeting!A:A,branch!A:A,meeting!J:J)/100000</f>
        <v>0</v>
      </c>
      <c r="I1314" s="7">
        <f>COUNTIF(lms!A:A,branch!A:A)</f>
        <v>0</v>
      </c>
      <c r="J1314" s="7">
        <f>SUMIF(lms!A:A,branch!A:A,lms!N:N)</f>
        <v>0</v>
      </c>
      <c r="K1314" s="7">
        <f>SUMIF(lms!A:A,branch!A:A,lms!U:U)/100000</f>
        <v>0</v>
      </c>
      <c r="L1314" s="7">
        <f t="shared" si="80"/>
        <v>0</v>
      </c>
      <c r="M1314" s="7">
        <f t="shared" si="81"/>
        <v>0</v>
      </c>
      <c r="N1314" s="7">
        <f t="shared" si="82"/>
        <v>0</v>
      </c>
      <c r="O1314" s="7">
        <f t="shared" si="83"/>
        <v>0</v>
      </c>
      <c r="P1314" s="3"/>
    </row>
    <row r="1315" spans="1:16" x14ac:dyDescent="0.35">
      <c r="A1315" s="7">
        <v>1406</v>
      </c>
      <c r="B1315" s="7" t="str">
        <f>VLOOKUP(A:A,[2]Branch!$B:$C,2,0)</f>
        <v>Jewellers Street</v>
      </c>
      <c r="C1315" s="7" t="str">
        <f>VLOOKUP(A:A,[2]Branch!$B:$E,4,0)</f>
        <v>KARIMNAGAR 1</v>
      </c>
      <c r="D1315" s="7" t="str">
        <f>VLOOKUP(A:A,[2]Branch!$B:$F,5,0)</f>
        <v>KARIMNAGAR</v>
      </c>
      <c r="E1315" s="7" t="s">
        <v>492</v>
      </c>
      <c r="F1315" s="7">
        <f>COUNTIF(meeting!A:A,A:A)</f>
        <v>0</v>
      </c>
      <c r="G1315" s="7">
        <f>SUMIF(meeting!A:A,branch!A:A,meeting!G:G)</f>
        <v>0</v>
      </c>
      <c r="H1315" s="7">
        <f>SUMIF(meeting!A:A,branch!A:A,meeting!J:J)/100000</f>
        <v>0</v>
      </c>
      <c r="I1315" s="7">
        <f>COUNTIF(lms!A:A,branch!A:A)</f>
        <v>0</v>
      </c>
      <c r="J1315" s="7">
        <f>SUMIF(lms!A:A,branch!A:A,lms!N:N)</f>
        <v>0</v>
      </c>
      <c r="K1315" s="7">
        <f>SUMIF(lms!A:A,branch!A:A,lms!U:U)/100000</f>
        <v>0</v>
      </c>
      <c r="L1315" s="7">
        <f t="shared" si="80"/>
        <v>0</v>
      </c>
      <c r="M1315" s="7">
        <f t="shared" si="81"/>
        <v>0</v>
      </c>
      <c r="N1315" s="7">
        <f t="shared" si="82"/>
        <v>0</v>
      </c>
      <c r="O1315" s="7">
        <f t="shared" si="83"/>
        <v>0</v>
      </c>
      <c r="P1315" s="3"/>
    </row>
    <row r="1316" spans="1:16" x14ac:dyDescent="0.35">
      <c r="A1316" s="7">
        <v>3195</v>
      </c>
      <c r="B1316" s="7" t="str">
        <f>VLOOKUP(A:A,[2]Branch!$B:$C,2,0)</f>
        <v>Bank Bazar ,Bathinda</v>
      </c>
      <c r="C1316" s="7" t="str">
        <f>VLOOKUP(A:A,[2]Branch!$B:$E,4,0)</f>
        <v>PUNJAB 8</v>
      </c>
      <c r="D1316" s="7" t="str">
        <f>VLOOKUP(A:A,[2]Branch!$B:$F,5,0)</f>
        <v>PATIALA</v>
      </c>
      <c r="E1316" s="7" t="s">
        <v>499</v>
      </c>
      <c r="F1316" s="7">
        <f>COUNTIF(meeting!A:A,A:A)</f>
        <v>0</v>
      </c>
      <c r="G1316" s="7">
        <f>SUMIF(meeting!A:A,branch!A:A,meeting!G:G)</f>
        <v>0</v>
      </c>
      <c r="H1316" s="7">
        <f>SUMIF(meeting!A:A,branch!A:A,meeting!J:J)/100000</f>
        <v>0</v>
      </c>
      <c r="I1316" s="7">
        <f>COUNTIF(lms!A:A,branch!A:A)</f>
        <v>0</v>
      </c>
      <c r="J1316" s="7">
        <f>SUMIF(lms!A:A,branch!A:A,lms!N:N)</f>
        <v>0</v>
      </c>
      <c r="K1316" s="7">
        <f>SUMIF(lms!A:A,branch!A:A,lms!U:U)/100000</f>
        <v>0</v>
      </c>
      <c r="L1316" s="7">
        <f t="shared" si="80"/>
        <v>0</v>
      </c>
      <c r="M1316" s="7">
        <f t="shared" si="81"/>
        <v>0</v>
      </c>
      <c r="N1316" s="7">
        <f t="shared" si="82"/>
        <v>0</v>
      </c>
      <c r="O1316" s="7">
        <f t="shared" si="83"/>
        <v>0</v>
      </c>
      <c r="P1316" s="3"/>
    </row>
    <row r="1317" spans="1:16" x14ac:dyDescent="0.35">
      <c r="A1317" s="7">
        <v>2247</v>
      </c>
      <c r="B1317" s="7" t="str">
        <f>VLOOKUP(A:A,[2]Branch!$B:$C,2,0)</f>
        <v>K.K Nagar, Trichy</v>
      </c>
      <c r="C1317" s="7" t="str">
        <f>VLOOKUP(A:A,[2]Branch!$B:$E,4,0)</f>
        <v>TRICHY - 1</v>
      </c>
      <c r="D1317" s="7" t="str">
        <f>VLOOKUP(A:A,[2]Branch!$B:$F,5,0)</f>
        <v>TRICHY</v>
      </c>
      <c r="E1317" s="7" t="s">
        <v>494</v>
      </c>
      <c r="F1317" s="7">
        <f>COUNTIF(meeting!A:A,A:A)</f>
        <v>0</v>
      </c>
      <c r="G1317" s="7">
        <f>SUMIF(meeting!A:A,branch!A:A,meeting!G:G)</f>
        <v>0</v>
      </c>
      <c r="H1317" s="7">
        <f>SUMIF(meeting!A:A,branch!A:A,meeting!J:J)/100000</f>
        <v>0</v>
      </c>
      <c r="I1317" s="7">
        <f>COUNTIF(lms!A:A,branch!A:A)</f>
        <v>0</v>
      </c>
      <c r="J1317" s="7">
        <f>SUMIF(lms!A:A,branch!A:A,lms!N:N)</f>
        <v>0</v>
      </c>
      <c r="K1317" s="7">
        <f>SUMIF(lms!A:A,branch!A:A,lms!U:U)/100000</f>
        <v>0</v>
      </c>
      <c r="L1317" s="7">
        <f t="shared" si="80"/>
        <v>0</v>
      </c>
      <c r="M1317" s="7">
        <f t="shared" si="81"/>
        <v>0</v>
      </c>
      <c r="N1317" s="7">
        <f t="shared" si="82"/>
        <v>0</v>
      </c>
      <c r="O1317" s="7">
        <f t="shared" si="83"/>
        <v>0</v>
      </c>
      <c r="P1317" s="3"/>
    </row>
    <row r="1318" spans="1:16" x14ac:dyDescent="0.35">
      <c r="A1318" s="7">
        <v>3334</v>
      </c>
      <c r="B1318" s="7" t="str">
        <f>VLOOKUP(A:A,[2]Branch!$B:$C,2,0)</f>
        <v>Tagore Marg, Neemuch</v>
      </c>
      <c r="C1318" s="7" t="str">
        <f>VLOOKUP(A:A,[2]Branch!$B:$E,4,0)</f>
        <v>MANDSAUR</v>
      </c>
      <c r="D1318" s="7" t="str">
        <f>VLOOKUP(A:A,[2]Branch!$B:$F,5,0)</f>
        <v>INDORE</v>
      </c>
      <c r="E1318" s="7" t="s">
        <v>496</v>
      </c>
      <c r="F1318" s="7">
        <f>COUNTIF(meeting!A:A,A:A)</f>
        <v>0</v>
      </c>
      <c r="G1318" s="7">
        <f>SUMIF(meeting!A:A,branch!A:A,meeting!G:G)</f>
        <v>0</v>
      </c>
      <c r="H1318" s="7">
        <f>SUMIF(meeting!A:A,branch!A:A,meeting!J:J)/100000</f>
        <v>0</v>
      </c>
      <c r="I1318" s="7">
        <f>COUNTIF(lms!A:A,branch!A:A)</f>
        <v>0</v>
      </c>
      <c r="J1318" s="7">
        <f>SUMIF(lms!A:A,branch!A:A,lms!N:N)</f>
        <v>0</v>
      </c>
      <c r="K1318" s="7">
        <f>SUMIF(lms!A:A,branch!A:A,lms!U:U)/100000</f>
        <v>0</v>
      </c>
      <c r="L1318" s="7">
        <f t="shared" si="80"/>
        <v>0</v>
      </c>
      <c r="M1318" s="7">
        <f t="shared" si="81"/>
        <v>0</v>
      </c>
      <c r="N1318" s="7">
        <f t="shared" si="82"/>
        <v>0</v>
      </c>
      <c r="O1318" s="7">
        <f t="shared" si="83"/>
        <v>0</v>
      </c>
      <c r="P1318" s="3"/>
    </row>
    <row r="1319" spans="1:16" x14ac:dyDescent="0.35">
      <c r="A1319" s="7">
        <v>1699</v>
      </c>
      <c r="B1319" s="7" t="str">
        <f>VLOOKUP(A:A,[2]Branch!$B:$C,2,0)</f>
        <v>Karimugal</v>
      </c>
      <c r="C1319" s="7" t="str">
        <f>VLOOKUP(A:A,[2]Branch!$B:$E,4,0)</f>
        <v>ERNAKULAM-8</v>
      </c>
      <c r="D1319" s="7" t="str">
        <f>VLOOKUP(A:A,[2]Branch!$B:$F,5,0)</f>
        <v>ERNAKULAM-2</v>
      </c>
      <c r="E1319" s="7" t="s">
        <v>493</v>
      </c>
      <c r="F1319" s="7">
        <f>COUNTIF(meeting!A:A,A:A)</f>
        <v>0</v>
      </c>
      <c r="G1319" s="7">
        <f>SUMIF(meeting!A:A,branch!A:A,meeting!G:G)</f>
        <v>0</v>
      </c>
      <c r="H1319" s="7">
        <f>SUMIF(meeting!A:A,branch!A:A,meeting!J:J)/100000</f>
        <v>0</v>
      </c>
      <c r="I1319" s="7">
        <f>COUNTIF(lms!A:A,branch!A:A)</f>
        <v>0</v>
      </c>
      <c r="J1319" s="7">
        <f>SUMIF(lms!A:A,branch!A:A,lms!N:N)</f>
        <v>0</v>
      </c>
      <c r="K1319" s="7">
        <f>SUMIF(lms!A:A,branch!A:A,lms!U:U)/100000</f>
        <v>0</v>
      </c>
      <c r="L1319" s="7">
        <f t="shared" si="80"/>
        <v>0</v>
      </c>
      <c r="M1319" s="7">
        <f t="shared" si="81"/>
        <v>0</v>
      </c>
      <c r="N1319" s="7">
        <f t="shared" si="82"/>
        <v>0</v>
      </c>
      <c r="O1319" s="7">
        <f t="shared" si="83"/>
        <v>0</v>
      </c>
      <c r="P1319" s="3"/>
    </row>
    <row r="1320" spans="1:16" x14ac:dyDescent="0.35">
      <c r="A1320" s="7">
        <v>2532</v>
      </c>
      <c r="B1320" s="7" t="str">
        <f>VLOOKUP(A:A,[2]Branch!$B:$C,2,0)</f>
        <v>Tadjettipalem</v>
      </c>
      <c r="C1320" s="7" t="str">
        <f>VLOOKUP(A:A,[2]Branch!$B:$E,4,0)</f>
        <v>VISAKHAPATNAM 3</v>
      </c>
      <c r="D1320" s="7" t="str">
        <f>VLOOKUP(A:A,[2]Branch!$B:$F,5,0)</f>
        <v>VISHAKHAPATANAM</v>
      </c>
      <c r="E1320" s="7" t="s">
        <v>498</v>
      </c>
      <c r="F1320" s="7">
        <f>COUNTIF(meeting!A:A,A:A)</f>
        <v>0</v>
      </c>
      <c r="G1320" s="7">
        <f>SUMIF(meeting!A:A,branch!A:A,meeting!G:G)</f>
        <v>0</v>
      </c>
      <c r="H1320" s="7">
        <f>SUMIF(meeting!A:A,branch!A:A,meeting!J:J)/100000</f>
        <v>0</v>
      </c>
      <c r="I1320" s="7">
        <f>COUNTIF(lms!A:A,branch!A:A)</f>
        <v>0</v>
      </c>
      <c r="J1320" s="7">
        <f>SUMIF(lms!A:A,branch!A:A,lms!N:N)</f>
        <v>0</v>
      </c>
      <c r="K1320" s="7">
        <f>SUMIF(lms!A:A,branch!A:A,lms!U:U)/100000</f>
        <v>0</v>
      </c>
      <c r="L1320" s="7">
        <f t="shared" si="80"/>
        <v>0</v>
      </c>
      <c r="M1320" s="7">
        <f t="shared" si="81"/>
        <v>0</v>
      </c>
      <c r="N1320" s="7">
        <f t="shared" si="82"/>
        <v>0</v>
      </c>
      <c r="O1320" s="7">
        <f t="shared" si="83"/>
        <v>0</v>
      </c>
      <c r="P1320" s="3"/>
    </row>
    <row r="1321" spans="1:16" x14ac:dyDescent="0.35">
      <c r="A1321" s="7">
        <v>3858</v>
      </c>
      <c r="B1321" s="7" t="str">
        <f>VLOOKUP(A:A,[2]Branch!$B:$C,2,0)</f>
        <v>Jajpur,Haripur</v>
      </c>
      <c r="C1321" s="7" t="str">
        <f>VLOOKUP(A:A,[2]Branch!$B:$E,4,0)</f>
        <v>JAJPUR</v>
      </c>
      <c r="D1321" s="7" t="str">
        <f>VLOOKUP(A:A,[2]Branch!$B:$F,5,0)</f>
        <v>BALASORE</v>
      </c>
      <c r="E1321" s="7" t="s">
        <v>498</v>
      </c>
      <c r="F1321" s="7">
        <f>COUNTIF(meeting!A:A,A:A)</f>
        <v>0</v>
      </c>
      <c r="G1321" s="7">
        <f>SUMIF(meeting!A:A,branch!A:A,meeting!G:G)</f>
        <v>0</v>
      </c>
      <c r="H1321" s="7">
        <f>SUMIF(meeting!A:A,branch!A:A,meeting!J:J)/100000</f>
        <v>0</v>
      </c>
      <c r="I1321" s="7">
        <f>COUNTIF(lms!A:A,branch!A:A)</f>
        <v>0</v>
      </c>
      <c r="J1321" s="7">
        <f>SUMIF(lms!A:A,branch!A:A,lms!N:N)</f>
        <v>0</v>
      </c>
      <c r="K1321" s="7">
        <f>SUMIF(lms!A:A,branch!A:A,lms!U:U)/100000</f>
        <v>0</v>
      </c>
      <c r="L1321" s="7">
        <f t="shared" si="80"/>
        <v>0</v>
      </c>
      <c r="M1321" s="7">
        <f t="shared" si="81"/>
        <v>0</v>
      </c>
      <c r="N1321" s="7">
        <f t="shared" si="82"/>
        <v>0</v>
      </c>
      <c r="O1321" s="7">
        <f t="shared" si="83"/>
        <v>0</v>
      </c>
      <c r="P1321" s="3"/>
    </row>
    <row r="1322" spans="1:16" x14ac:dyDescent="0.35">
      <c r="A1322" s="7">
        <v>2874</v>
      </c>
      <c r="B1322" s="7" t="str">
        <f>VLOOKUP(A:A,[2]Branch!$B:$C,2,0)</f>
        <v>Ayyalur,Dindigul</v>
      </c>
      <c r="C1322" s="7" t="str">
        <f>VLOOKUP(A:A,[2]Branch!$B:$E,4,0)</f>
        <v>DINDIGUL-1</v>
      </c>
      <c r="D1322" s="7" t="str">
        <f>VLOOKUP(A:A,[2]Branch!$B:$F,5,0)</f>
        <v>MADURAI</v>
      </c>
      <c r="E1322" s="7" t="s">
        <v>494</v>
      </c>
      <c r="F1322" s="7">
        <f>COUNTIF(meeting!A:A,A:A)</f>
        <v>0</v>
      </c>
      <c r="G1322" s="7">
        <f>SUMIF(meeting!A:A,branch!A:A,meeting!G:G)</f>
        <v>0</v>
      </c>
      <c r="H1322" s="7">
        <f>SUMIF(meeting!A:A,branch!A:A,meeting!J:J)/100000</f>
        <v>0</v>
      </c>
      <c r="I1322" s="7">
        <f>COUNTIF(lms!A:A,branch!A:A)</f>
        <v>0</v>
      </c>
      <c r="J1322" s="7">
        <f>SUMIF(lms!A:A,branch!A:A,lms!N:N)</f>
        <v>0</v>
      </c>
      <c r="K1322" s="7">
        <f>SUMIF(lms!A:A,branch!A:A,lms!U:U)/100000</f>
        <v>0</v>
      </c>
      <c r="L1322" s="7">
        <f t="shared" si="80"/>
        <v>0</v>
      </c>
      <c r="M1322" s="7">
        <f t="shared" si="81"/>
        <v>0</v>
      </c>
      <c r="N1322" s="7">
        <f t="shared" si="82"/>
        <v>0</v>
      </c>
      <c r="O1322" s="7">
        <f t="shared" si="83"/>
        <v>0</v>
      </c>
      <c r="P1322" s="3"/>
    </row>
    <row r="1323" spans="1:16" x14ac:dyDescent="0.35">
      <c r="A1323" s="7">
        <v>274</v>
      </c>
      <c r="B1323" s="7" t="str">
        <f>VLOOKUP(A:A,[2]Branch!$B:$C,2,0)</f>
        <v>Palani Road ,Dindigul</v>
      </c>
      <c r="C1323" s="7" t="str">
        <f>VLOOKUP(A:A,[2]Branch!$B:$E,4,0)</f>
        <v>DINDIGUL-2</v>
      </c>
      <c r="D1323" s="7" t="str">
        <f>VLOOKUP(A:A,[2]Branch!$B:$F,5,0)</f>
        <v>MADURAI</v>
      </c>
      <c r="E1323" s="7" t="s">
        <v>494</v>
      </c>
      <c r="F1323" s="7">
        <f>COUNTIF(meeting!A:A,A:A)</f>
        <v>0</v>
      </c>
      <c r="G1323" s="7">
        <f>SUMIF(meeting!A:A,branch!A:A,meeting!G:G)</f>
        <v>0</v>
      </c>
      <c r="H1323" s="7">
        <f>SUMIF(meeting!A:A,branch!A:A,meeting!J:J)/100000</f>
        <v>0</v>
      </c>
      <c r="I1323" s="7">
        <f>COUNTIF(lms!A:A,branch!A:A)</f>
        <v>0</v>
      </c>
      <c r="J1323" s="7">
        <f>SUMIF(lms!A:A,branch!A:A,lms!N:N)</f>
        <v>0</v>
      </c>
      <c r="K1323" s="7">
        <f>SUMIF(lms!A:A,branch!A:A,lms!U:U)/100000</f>
        <v>0</v>
      </c>
      <c r="L1323" s="7">
        <f t="shared" si="80"/>
        <v>0</v>
      </c>
      <c r="M1323" s="7">
        <f t="shared" si="81"/>
        <v>0</v>
      </c>
      <c r="N1323" s="7">
        <f t="shared" si="82"/>
        <v>0</v>
      </c>
      <c r="O1323" s="7">
        <f t="shared" si="83"/>
        <v>0</v>
      </c>
      <c r="P1323" s="3"/>
    </row>
    <row r="1324" spans="1:16" x14ac:dyDescent="0.35">
      <c r="A1324" s="7">
        <v>1635</v>
      </c>
      <c r="B1324" s="7" t="str">
        <f>VLOOKUP(A:A,[2]Branch!$B:$C,2,0)</f>
        <v>Panchavati Nasik</v>
      </c>
      <c r="C1324" s="7" t="str">
        <f>VLOOKUP(A:A,[2]Branch!$B:$E,4,0)</f>
        <v>NASIK</v>
      </c>
      <c r="D1324" s="7" t="str">
        <f>VLOOKUP(A:A,[2]Branch!$B:$F,5,0)</f>
        <v>AURANGABAD</v>
      </c>
      <c r="E1324" s="7" t="s">
        <v>496</v>
      </c>
      <c r="F1324" s="7">
        <f>COUNTIF(meeting!A:A,A:A)</f>
        <v>0</v>
      </c>
      <c r="G1324" s="7">
        <f>SUMIF(meeting!A:A,branch!A:A,meeting!G:G)</f>
        <v>0</v>
      </c>
      <c r="H1324" s="7">
        <f>SUMIF(meeting!A:A,branch!A:A,meeting!J:J)/100000</f>
        <v>0</v>
      </c>
      <c r="I1324" s="7">
        <f>COUNTIF(lms!A:A,branch!A:A)</f>
        <v>0</v>
      </c>
      <c r="J1324" s="7">
        <f>SUMIF(lms!A:A,branch!A:A,lms!N:N)</f>
        <v>0</v>
      </c>
      <c r="K1324" s="7">
        <f>SUMIF(lms!A:A,branch!A:A,lms!U:U)/100000</f>
        <v>0</v>
      </c>
      <c r="L1324" s="7">
        <f t="shared" si="80"/>
        <v>0</v>
      </c>
      <c r="M1324" s="7">
        <f t="shared" si="81"/>
        <v>0</v>
      </c>
      <c r="N1324" s="7">
        <f t="shared" si="82"/>
        <v>0</v>
      </c>
      <c r="O1324" s="7">
        <f t="shared" si="83"/>
        <v>0</v>
      </c>
      <c r="P1324" s="3"/>
    </row>
    <row r="1325" spans="1:16" x14ac:dyDescent="0.35">
      <c r="A1325" s="7">
        <v>2038</v>
      </c>
      <c r="B1325" s="7" t="str">
        <f>VLOOKUP(A:A,[2]Branch!$B:$C,2,0)</f>
        <v>Sripuram Tirunelveli</v>
      </c>
      <c r="C1325" s="7" t="str">
        <f>VLOOKUP(A:A,[2]Branch!$B:$E,4,0)</f>
        <v>TIRUNELVELI</v>
      </c>
      <c r="D1325" s="7" t="str">
        <f>VLOOKUP(A:A,[2]Branch!$B:$F,5,0)</f>
        <v>TIRUNELVELI</v>
      </c>
      <c r="E1325" s="7" t="s">
        <v>494</v>
      </c>
      <c r="F1325" s="7">
        <f>COUNTIF(meeting!A:A,A:A)</f>
        <v>0</v>
      </c>
      <c r="G1325" s="7">
        <f>SUMIF(meeting!A:A,branch!A:A,meeting!G:G)</f>
        <v>0</v>
      </c>
      <c r="H1325" s="7">
        <f>SUMIF(meeting!A:A,branch!A:A,meeting!J:J)/100000</f>
        <v>0</v>
      </c>
      <c r="I1325" s="7">
        <f>COUNTIF(lms!A:A,branch!A:A)</f>
        <v>0</v>
      </c>
      <c r="J1325" s="7">
        <f>SUMIF(lms!A:A,branch!A:A,lms!N:N)</f>
        <v>0</v>
      </c>
      <c r="K1325" s="7">
        <f>SUMIF(lms!A:A,branch!A:A,lms!U:U)/100000</f>
        <v>0</v>
      </c>
      <c r="L1325" s="7">
        <f t="shared" si="80"/>
        <v>0</v>
      </c>
      <c r="M1325" s="7">
        <f t="shared" si="81"/>
        <v>0</v>
      </c>
      <c r="N1325" s="7">
        <f t="shared" si="82"/>
        <v>0</v>
      </c>
      <c r="O1325" s="7">
        <f t="shared" si="83"/>
        <v>0</v>
      </c>
      <c r="P1325" s="3"/>
    </row>
    <row r="1326" spans="1:16" x14ac:dyDescent="0.35">
      <c r="A1326" s="7">
        <v>1170</v>
      </c>
      <c r="B1326" s="7" t="str">
        <f>VLOOKUP(A:A,[2]Branch!$B:$C,2,0)</f>
        <v>Ramganj Ajmer</v>
      </c>
      <c r="C1326" s="7" t="str">
        <f>VLOOKUP(A:A,[2]Branch!$B:$E,4,0)</f>
        <v>AJMER</v>
      </c>
      <c r="D1326" s="7" t="str">
        <f>VLOOKUP(A:A,[2]Branch!$B:$F,5,0)</f>
        <v>JODHAPUR</v>
      </c>
      <c r="E1326" s="7" t="s">
        <v>499</v>
      </c>
      <c r="F1326" s="7">
        <f>COUNTIF(meeting!A:A,A:A)</f>
        <v>0</v>
      </c>
      <c r="G1326" s="7">
        <f>SUMIF(meeting!A:A,branch!A:A,meeting!G:G)</f>
        <v>0</v>
      </c>
      <c r="H1326" s="7">
        <f>SUMIF(meeting!A:A,branch!A:A,meeting!J:J)/100000</f>
        <v>0</v>
      </c>
      <c r="I1326" s="7">
        <f>COUNTIF(lms!A:A,branch!A:A)</f>
        <v>0</v>
      </c>
      <c r="J1326" s="7">
        <f>SUMIF(lms!A:A,branch!A:A,lms!N:N)</f>
        <v>0</v>
      </c>
      <c r="K1326" s="7">
        <f>SUMIF(lms!A:A,branch!A:A,lms!U:U)/100000</f>
        <v>0</v>
      </c>
      <c r="L1326" s="7">
        <f t="shared" si="80"/>
        <v>0</v>
      </c>
      <c r="M1326" s="7">
        <f t="shared" si="81"/>
        <v>0</v>
      </c>
      <c r="N1326" s="7">
        <f t="shared" si="82"/>
        <v>0</v>
      </c>
      <c r="O1326" s="7">
        <f t="shared" si="83"/>
        <v>0</v>
      </c>
      <c r="P1326" s="3"/>
    </row>
    <row r="1327" spans="1:16" x14ac:dyDescent="0.35">
      <c r="A1327" s="7">
        <v>2133</v>
      </c>
      <c r="B1327" s="7" t="str">
        <f>VLOOKUP(A:A,[2]Branch!$B:$C,2,0)</f>
        <v>Raja Annamalaipuram</v>
      </c>
      <c r="C1327" s="7" t="str">
        <f>VLOOKUP(A:A,[2]Branch!$B:$E,4,0)</f>
        <v>EGMORE</v>
      </c>
      <c r="D1327" s="7" t="str">
        <f>VLOOKUP(A:A,[2]Branch!$B:$F,5,0)</f>
        <v>THIRUVALLUR</v>
      </c>
      <c r="E1327" s="7" t="s">
        <v>497</v>
      </c>
      <c r="F1327" s="7">
        <f>COUNTIF(meeting!A:A,A:A)</f>
        <v>0</v>
      </c>
      <c r="G1327" s="7">
        <f>SUMIF(meeting!A:A,branch!A:A,meeting!G:G)</f>
        <v>0</v>
      </c>
      <c r="H1327" s="7">
        <f>SUMIF(meeting!A:A,branch!A:A,meeting!J:J)/100000</f>
        <v>0</v>
      </c>
      <c r="I1327" s="7">
        <f>COUNTIF(lms!A:A,branch!A:A)</f>
        <v>0</v>
      </c>
      <c r="J1327" s="7">
        <f>SUMIF(lms!A:A,branch!A:A,lms!N:N)</f>
        <v>0</v>
      </c>
      <c r="K1327" s="7">
        <f>SUMIF(lms!A:A,branch!A:A,lms!U:U)/100000</f>
        <v>0</v>
      </c>
      <c r="L1327" s="7">
        <f t="shared" si="80"/>
        <v>0</v>
      </c>
      <c r="M1327" s="7">
        <f t="shared" si="81"/>
        <v>0</v>
      </c>
      <c r="N1327" s="7">
        <f t="shared" si="82"/>
        <v>0</v>
      </c>
      <c r="O1327" s="7">
        <f t="shared" si="83"/>
        <v>0</v>
      </c>
      <c r="P1327" s="3"/>
    </row>
    <row r="1328" spans="1:16" x14ac:dyDescent="0.35">
      <c r="A1328" s="7">
        <v>1141</v>
      </c>
      <c r="B1328" s="7" t="str">
        <f>VLOOKUP(A:A,[2]Branch!$B:$C,2,0)</f>
        <v>Focal Point</v>
      </c>
      <c r="C1328" s="7" t="str">
        <f>VLOOKUP(A:A,[2]Branch!$B:$E,4,0)</f>
        <v>PUNJAB 5</v>
      </c>
      <c r="D1328" s="7" t="str">
        <f>VLOOKUP(A:A,[2]Branch!$B:$F,5,0)</f>
        <v>PATIALA</v>
      </c>
      <c r="E1328" s="7" t="s">
        <v>499</v>
      </c>
      <c r="F1328" s="7">
        <f>COUNTIF(meeting!A:A,A:A)</f>
        <v>0</v>
      </c>
      <c r="G1328" s="7">
        <f>SUMIF(meeting!A:A,branch!A:A,meeting!G:G)</f>
        <v>0</v>
      </c>
      <c r="H1328" s="7">
        <f>SUMIF(meeting!A:A,branch!A:A,meeting!J:J)/100000</f>
        <v>0</v>
      </c>
      <c r="I1328" s="7">
        <f>COUNTIF(lms!A:A,branch!A:A)</f>
        <v>0</v>
      </c>
      <c r="J1328" s="7">
        <f>SUMIF(lms!A:A,branch!A:A,lms!N:N)</f>
        <v>0</v>
      </c>
      <c r="K1328" s="7">
        <f>SUMIF(lms!A:A,branch!A:A,lms!U:U)/100000</f>
        <v>0</v>
      </c>
      <c r="L1328" s="7">
        <f t="shared" si="80"/>
        <v>0</v>
      </c>
      <c r="M1328" s="7">
        <f t="shared" si="81"/>
        <v>0</v>
      </c>
      <c r="N1328" s="7">
        <f t="shared" si="82"/>
        <v>0</v>
      </c>
      <c r="O1328" s="7">
        <f t="shared" si="83"/>
        <v>0</v>
      </c>
      <c r="P1328" s="3"/>
    </row>
    <row r="1329" spans="1:16" x14ac:dyDescent="0.35">
      <c r="A1329" s="7">
        <v>1349</v>
      </c>
      <c r="B1329" s="7" t="str">
        <f>VLOOKUP(A:A,[2]Branch!$B:$C,2,0)</f>
        <v>Kanchrapara</v>
      </c>
      <c r="C1329" s="7" t="str">
        <f>VLOOKUP(A:A,[2]Branch!$B:$E,4,0)</f>
        <v>KOLKATA-1</v>
      </c>
      <c r="D1329" s="7" t="str">
        <f>VLOOKUP(A:A,[2]Branch!$B:$F,5,0)</f>
        <v>KOLKATA SOUTH</v>
      </c>
      <c r="E1329" s="7" t="s">
        <v>498</v>
      </c>
      <c r="F1329" s="7">
        <f>COUNTIF(meeting!A:A,A:A)</f>
        <v>0</v>
      </c>
      <c r="G1329" s="7">
        <f>SUMIF(meeting!A:A,branch!A:A,meeting!G:G)</f>
        <v>0</v>
      </c>
      <c r="H1329" s="7">
        <f>SUMIF(meeting!A:A,branch!A:A,meeting!J:J)/100000</f>
        <v>0</v>
      </c>
      <c r="I1329" s="7">
        <f>COUNTIF(lms!A:A,branch!A:A)</f>
        <v>0</v>
      </c>
      <c r="J1329" s="7">
        <f>SUMIF(lms!A:A,branch!A:A,lms!N:N)</f>
        <v>0</v>
      </c>
      <c r="K1329" s="7">
        <f>SUMIF(lms!A:A,branch!A:A,lms!U:U)/100000</f>
        <v>0</v>
      </c>
      <c r="L1329" s="7">
        <f t="shared" si="80"/>
        <v>0</v>
      </c>
      <c r="M1329" s="7">
        <f t="shared" si="81"/>
        <v>0</v>
      </c>
      <c r="N1329" s="7">
        <f t="shared" si="82"/>
        <v>0</v>
      </c>
      <c r="O1329" s="7">
        <f t="shared" si="83"/>
        <v>0</v>
      </c>
      <c r="P1329" s="3"/>
    </row>
    <row r="1330" spans="1:16" x14ac:dyDescent="0.35">
      <c r="A1330" s="7">
        <v>1527</v>
      </c>
      <c r="B1330" s="7" t="str">
        <f>VLOOKUP(A:A,[2]Branch!$B:$C,2,0)</f>
        <v>Kalna,W.Bengal</v>
      </c>
      <c r="C1330" s="7" t="str">
        <f>VLOOKUP(A:A,[2]Branch!$B:$E,4,0)</f>
        <v>KOLKATA-13</v>
      </c>
      <c r="D1330" s="7" t="str">
        <f>VLOOKUP(A:A,[2]Branch!$B:$F,5,0)</f>
        <v>KOLKATA SOUTH</v>
      </c>
      <c r="E1330" s="7" t="s">
        <v>498</v>
      </c>
      <c r="F1330" s="7">
        <f>COUNTIF(meeting!A:A,A:A)</f>
        <v>0</v>
      </c>
      <c r="G1330" s="7">
        <f>SUMIF(meeting!A:A,branch!A:A,meeting!G:G)</f>
        <v>0</v>
      </c>
      <c r="H1330" s="7">
        <f>SUMIF(meeting!A:A,branch!A:A,meeting!J:J)/100000</f>
        <v>0</v>
      </c>
      <c r="I1330" s="7">
        <f>COUNTIF(lms!A:A,branch!A:A)</f>
        <v>0</v>
      </c>
      <c r="J1330" s="7">
        <f>SUMIF(lms!A:A,branch!A:A,lms!N:N)</f>
        <v>0</v>
      </c>
      <c r="K1330" s="7">
        <f>SUMIF(lms!A:A,branch!A:A,lms!U:U)/100000</f>
        <v>0</v>
      </c>
      <c r="L1330" s="7">
        <f t="shared" si="80"/>
        <v>0</v>
      </c>
      <c r="M1330" s="7">
        <f t="shared" si="81"/>
        <v>0</v>
      </c>
      <c r="N1330" s="7">
        <f t="shared" si="82"/>
        <v>0</v>
      </c>
      <c r="O1330" s="7">
        <f t="shared" si="83"/>
        <v>0</v>
      </c>
      <c r="P1330" s="3"/>
    </row>
    <row r="1331" spans="1:16" x14ac:dyDescent="0.35">
      <c r="A1331" s="7">
        <v>2297</v>
      </c>
      <c r="B1331" s="7" t="str">
        <f>VLOOKUP(A:A,[2]Branch!$B:$C,2,0)</f>
        <v>Gandhipuram,Rajahmundri</v>
      </c>
      <c r="C1331" s="7" t="str">
        <f>VLOOKUP(A:A,[2]Branch!$B:$E,4,0)</f>
        <v>EAST GODAWARI 5</v>
      </c>
      <c r="D1331" s="7" t="str">
        <f>VLOOKUP(A:A,[2]Branch!$B:$F,5,0)</f>
        <v xml:space="preserve">EAST GODAWARI </v>
      </c>
      <c r="E1331" s="7" t="s">
        <v>498</v>
      </c>
      <c r="F1331" s="7">
        <f>COUNTIF(meeting!A:A,A:A)</f>
        <v>0</v>
      </c>
      <c r="G1331" s="7">
        <f>SUMIF(meeting!A:A,branch!A:A,meeting!G:G)</f>
        <v>0</v>
      </c>
      <c r="H1331" s="7">
        <f>SUMIF(meeting!A:A,branch!A:A,meeting!J:J)/100000</f>
        <v>0</v>
      </c>
      <c r="I1331" s="7">
        <f>COUNTIF(lms!A:A,branch!A:A)</f>
        <v>0</v>
      </c>
      <c r="J1331" s="7">
        <f>SUMIF(lms!A:A,branch!A:A,lms!N:N)</f>
        <v>0</v>
      </c>
      <c r="K1331" s="7">
        <f>SUMIF(lms!A:A,branch!A:A,lms!U:U)/100000</f>
        <v>0</v>
      </c>
      <c r="L1331" s="7">
        <f t="shared" si="80"/>
        <v>0</v>
      </c>
      <c r="M1331" s="7">
        <f t="shared" si="81"/>
        <v>0</v>
      </c>
      <c r="N1331" s="7">
        <f t="shared" si="82"/>
        <v>0</v>
      </c>
      <c r="O1331" s="7">
        <f t="shared" si="83"/>
        <v>0</v>
      </c>
      <c r="P1331" s="3"/>
    </row>
    <row r="1332" spans="1:16" x14ac:dyDescent="0.35">
      <c r="A1332" s="7">
        <v>3460</v>
      </c>
      <c r="B1332" s="7" t="str">
        <f>VLOOKUP(A:A,[2]Branch!$B:$C,2,0)</f>
        <v>Charampa Bhadrak Town</v>
      </c>
      <c r="C1332" s="7" t="str">
        <f>VLOOKUP(A:A,[2]Branch!$B:$E,4,0)</f>
        <v>BHADRAK</v>
      </c>
      <c r="D1332" s="7" t="str">
        <f>VLOOKUP(A:A,[2]Branch!$B:$F,5,0)</f>
        <v>BALASORE</v>
      </c>
      <c r="E1332" s="7" t="s">
        <v>498</v>
      </c>
      <c r="F1332" s="7">
        <f>COUNTIF(meeting!A:A,A:A)</f>
        <v>0</v>
      </c>
      <c r="G1332" s="7">
        <f>SUMIF(meeting!A:A,branch!A:A,meeting!G:G)</f>
        <v>0</v>
      </c>
      <c r="H1332" s="7">
        <f>SUMIF(meeting!A:A,branch!A:A,meeting!J:J)/100000</f>
        <v>0</v>
      </c>
      <c r="I1332" s="7">
        <f>COUNTIF(lms!A:A,branch!A:A)</f>
        <v>0</v>
      </c>
      <c r="J1332" s="7">
        <f>SUMIF(lms!A:A,branch!A:A,lms!N:N)</f>
        <v>0</v>
      </c>
      <c r="K1332" s="7">
        <f>SUMIF(lms!A:A,branch!A:A,lms!U:U)/100000</f>
        <v>0</v>
      </c>
      <c r="L1332" s="7">
        <f t="shared" si="80"/>
        <v>0</v>
      </c>
      <c r="M1332" s="7">
        <f t="shared" si="81"/>
        <v>0</v>
      </c>
      <c r="N1332" s="7">
        <f t="shared" si="82"/>
        <v>0</v>
      </c>
      <c r="O1332" s="7">
        <f t="shared" si="83"/>
        <v>0</v>
      </c>
      <c r="P1332" s="3"/>
    </row>
    <row r="1333" spans="1:16" x14ac:dyDescent="0.35">
      <c r="A1333" s="7">
        <v>1226</v>
      </c>
      <c r="B1333" s="7" t="str">
        <f>VLOOKUP(A:A,[2]Branch!$B:$C,2,0)</f>
        <v>Erode Perundurai Road</v>
      </c>
      <c r="C1333" s="7" t="str">
        <f>VLOOKUP(A:A,[2]Branch!$B:$E,4,0)</f>
        <v>ERODE-1</v>
      </c>
      <c r="D1333" s="7" t="str">
        <f>VLOOKUP(A:A,[2]Branch!$B:$F,5,0)</f>
        <v>ERODE</v>
      </c>
      <c r="E1333" s="7" t="s">
        <v>494</v>
      </c>
      <c r="F1333" s="7">
        <f>COUNTIF(meeting!A:A,A:A)</f>
        <v>0</v>
      </c>
      <c r="G1333" s="7">
        <f>SUMIF(meeting!A:A,branch!A:A,meeting!G:G)</f>
        <v>0</v>
      </c>
      <c r="H1333" s="7">
        <f>SUMIF(meeting!A:A,branch!A:A,meeting!J:J)/100000</f>
        <v>0</v>
      </c>
      <c r="I1333" s="7">
        <f>COUNTIF(lms!A:A,branch!A:A)</f>
        <v>0</v>
      </c>
      <c r="J1333" s="7">
        <f>SUMIF(lms!A:A,branch!A:A,lms!N:N)</f>
        <v>0</v>
      </c>
      <c r="K1333" s="7">
        <f>SUMIF(lms!A:A,branch!A:A,lms!U:U)/100000</f>
        <v>0</v>
      </c>
      <c r="L1333" s="7">
        <f t="shared" si="80"/>
        <v>0</v>
      </c>
      <c r="M1333" s="7">
        <f t="shared" si="81"/>
        <v>0</v>
      </c>
      <c r="N1333" s="7">
        <f t="shared" si="82"/>
        <v>0</v>
      </c>
      <c r="O1333" s="7">
        <f t="shared" si="83"/>
        <v>0</v>
      </c>
      <c r="P1333" s="3"/>
    </row>
    <row r="1334" spans="1:16" x14ac:dyDescent="0.35">
      <c r="A1334" s="7">
        <v>2814</v>
      </c>
      <c r="B1334" s="7" t="str">
        <f>VLOOKUP(A:A,[2]Branch!$B:$C,2,0)</f>
        <v>Wagavadi Road Bhavnagar</v>
      </c>
      <c r="C1334" s="7" t="str">
        <f>VLOOKUP(A:A,[2]Branch!$B:$E,4,0)</f>
        <v>BHAVNAGAR</v>
      </c>
      <c r="D1334" s="7" t="str">
        <f>VLOOKUP(A:A,[2]Branch!$B:$F,5,0)</f>
        <v>SAURASTRA</v>
      </c>
      <c r="E1334" s="7" t="s">
        <v>496</v>
      </c>
      <c r="F1334" s="7">
        <f>COUNTIF(meeting!A:A,A:A)</f>
        <v>0</v>
      </c>
      <c r="G1334" s="7">
        <f>SUMIF(meeting!A:A,branch!A:A,meeting!G:G)</f>
        <v>0</v>
      </c>
      <c r="H1334" s="7">
        <f>SUMIF(meeting!A:A,branch!A:A,meeting!J:J)/100000</f>
        <v>0</v>
      </c>
      <c r="I1334" s="7">
        <f>COUNTIF(lms!A:A,branch!A:A)</f>
        <v>0</v>
      </c>
      <c r="J1334" s="7">
        <f>SUMIF(lms!A:A,branch!A:A,lms!N:N)</f>
        <v>0</v>
      </c>
      <c r="K1334" s="7">
        <f>SUMIF(lms!A:A,branch!A:A,lms!U:U)/100000</f>
        <v>0</v>
      </c>
      <c r="L1334" s="7">
        <f t="shared" si="80"/>
        <v>0</v>
      </c>
      <c r="M1334" s="7">
        <f t="shared" si="81"/>
        <v>0</v>
      </c>
      <c r="N1334" s="7">
        <f t="shared" si="82"/>
        <v>0</v>
      </c>
      <c r="O1334" s="7">
        <f t="shared" si="83"/>
        <v>0</v>
      </c>
      <c r="P1334" s="3"/>
    </row>
    <row r="1335" spans="1:16" x14ac:dyDescent="0.35">
      <c r="A1335" s="7">
        <v>3852</v>
      </c>
      <c r="B1335" s="7" t="str">
        <f>VLOOKUP(A:A,[2]Branch!$B:$C,2,0)</f>
        <v>Krishi Upaj Mandi Dewas</v>
      </c>
      <c r="C1335" s="7" t="str">
        <f>VLOOKUP(A:A,[2]Branch!$B:$E,4,0)</f>
        <v>DEWAS</v>
      </c>
      <c r="D1335" s="7" t="str">
        <f>VLOOKUP(A:A,[2]Branch!$B:$F,5,0)</f>
        <v>INDORE</v>
      </c>
      <c r="E1335" s="7" t="s">
        <v>496</v>
      </c>
      <c r="F1335" s="7">
        <f>COUNTIF(meeting!A:A,A:A)</f>
        <v>0</v>
      </c>
      <c r="G1335" s="7">
        <f>SUMIF(meeting!A:A,branch!A:A,meeting!G:G)</f>
        <v>0</v>
      </c>
      <c r="H1335" s="7">
        <f>SUMIF(meeting!A:A,branch!A:A,meeting!J:J)/100000</f>
        <v>0</v>
      </c>
      <c r="I1335" s="7">
        <f>COUNTIF(lms!A:A,branch!A:A)</f>
        <v>0</v>
      </c>
      <c r="J1335" s="7">
        <f>SUMIF(lms!A:A,branch!A:A,lms!N:N)</f>
        <v>0</v>
      </c>
      <c r="K1335" s="7">
        <f>SUMIF(lms!A:A,branch!A:A,lms!U:U)/100000</f>
        <v>0</v>
      </c>
      <c r="L1335" s="7">
        <f t="shared" si="80"/>
        <v>0</v>
      </c>
      <c r="M1335" s="7">
        <f t="shared" si="81"/>
        <v>0</v>
      </c>
      <c r="N1335" s="7">
        <f t="shared" si="82"/>
        <v>0</v>
      </c>
      <c r="O1335" s="7">
        <f t="shared" si="83"/>
        <v>0</v>
      </c>
      <c r="P1335" s="3"/>
    </row>
    <row r="1336" spans="1:16" x14ac:dyDescent="0.35">
      <c r="A1336" s="7">
        <v>2332</v>
      </c>
      <c r="B1336" s="7" t="str">
        <f>VLOOKUP(A:A,[2]Branch!$B:$C,2,0)</f>
        <v>Mulki Karnad</v>
      </c>
      <c r="C1336" s="7" t="str">
        <f>VLOOKUP(A:A,[2]Branch!$B:$E,4,0)</f>
        <v>UDUPI</v>
      </c>
      <c r="D1336" s="7" t="str">
        <f>VLOOKUP(A:A,[2]Branch!$B:$F,5,0)</f>
        <v>MANGALORE</v>
      </c>
      <c r="E1336" s="7" t="s">
        <v>495</v>
      </c>
      <c r="F1336" s="7">
        <f>COUNTIF(meeting!A:A,A:A)</f>
        <v>0</v>
      </c>
      <c r="G1336" s="7">
        <f>SUMIF(meeting!A:A,branch!A:A,meeting!G:G)</f>
        <v>0</v>
      </c>
      <c r="H1336" s="7">
        <f>SUMIF(meeting!A:A,branch!A:A,meeting!J:J)/100000</f>
        <v>0</v>
      </c>
      <c r="I1336" s="7">
        <f>COUNTIF(lms!A:A,branch!A:A)</f>
        <v>0</v>
      </c>
      <c r="J1336" s="7">
        <f>SUMIF(lms!A:A,branch!A:A,lms!N:N)</f>
        <v>0</v>
      </c>
      <c r="K1336" s="7">
        <f>SUMIF(lms!A:A,branch!A:A,lms!U:U)/100000</f>
        <v>0</v>
      </c>
      <c r="L1336" s="7">
        <f t="shared" si="80"/>
        <v>0</v>
      </c>
      <c r="M1336" s="7">
        <f t="shared" si="81"/>
        <v>0</v>
      </c>
      <c r="N1336" s="7">
        <f t="shared" si="82"/>
        <v>0</v>
      </c>
      <c r="O1336" s="7">
        <f t="shared" si="83"/>
        <v>0</v>
      </c>
      <c r="P1336" s="3"/>
    </row>
    <row r="1337" spans="1:16" x14ac:dyDescent="0.35">
      <c r="A1337" s="7">
        <v>63</v>
      </c>
      <c r="B1337" s="7" t="str">
        <f>VLOOKUP(A:A,[2]Branch!$B:$C,2,0)</f>
        <v>Tirupur</v>
      </c>
      <c r="C1337" s="7" t="str">
        <f>VLOOKUP(A:A,[2]Branch!$B:$E,4,0)</f>
        <v>TIRUPUR-1</v>
      </c>
      <c r="D1337" s="7" t="str">
        <f>VLOOKUP(A:A,[2]Branch!$B:$F,5,0)</f>
        <v>ERODE</v>
      </c>
      <c r="E1337" s="7" t="s">
        <v>494</v>
      </c>
      <c r="F1337" s="7">
        <f>COUNTIF(meeting!A:A,A:A)</f>
        <v>0</v>
      </c>
      <c r="G1337" s="7">
        <f>SUMIF(meeting!A:A,branch!A:A,meeting!G:G)</f>
        <v>0</v>
      </c>
      <c r="H1337" s="7">
        <f>SUMIF(meeting!A:A,branch!A:A,meeting!J:J)/100000</f>
        <v>0</v>
      </c>
      <c r="I1337" s="7">
        <f>COUNTIF(lms!A:A,branch!A:A)</f>
        <v>0</v>
      </c>
      <c r="J1337" s="7">
        <f>SUMIF(lms!A:A,branch!A:A,lms!N:N)</f>
        <v>0</v>
      </c>
      <c r="K1337" s="7">
        <f>SUMIF(lms!A:A,branch!A:A,lms!U:U)/100000</f>
        <v>0</v>
      </c>
      <c r="L1337" s="7">
        <f t="shared" si="80"/>
        <v>0</v>
      </c>
      <c r="M1337" s="7">
        <f t="shared" si="81"/>
        <v>0</v>
      </c>
      <c r="N1337" s="7">
        <f t="shared" si="82"/>
        <v>0</v>
      </c>
      <c r="O1337" s="7">
        <f t="shared" si="83"/>
        <v>0</v>
      </c>
      <c r="P1337" s="3"/>
    </row>
    <row r="1338" spans="1:16" x14ac:dyDescent="0.35">
      <c r="A1338" s="7">
        <v>2483</v>
      </c>
      <c r="B1338" s="7" t="str">
        <f>VLOOKUP(A:A,[2]Branch!$B:$C,2,0)</f>
        <v>Meera Nagar Chitodgarh</v>
      </c>
      <c r="C1338" s="7" t="str">
        <f>VLOOKUP(A:A,[2]Branch!$B:$E,4,0)</f>
        <v>BHILWARA</v>
      </c>
      <c r="D1338" s="7" t="str">
        <f>VLOOKUP(A:A,[2]Branch!$B:$F,5,0)</f>
        <v>JODHAPUR</v>
      </c>
      <c r="E1338" s="7" t="s">
        <v>499</v>
      </c>
      <c r="F1338" s="7">
        <f>COUNTIF(meeting!A:A,A:A)</f>
        <v>0</v>
      </c>
      <c r="G1338" s="7">
        <f>SUMIF(meeting!A:A,branch!A:A,meeting!G:G)</f>
        <v>0</v>
      </c>
      <c r="H1338" s="7">
        <f>SUMIF(meeting!A:A,branch!A:A,meeting!J:J)/100000</f>
        <v>0</v>
      </c>
      <c r="I1338" s="7">
        <f>COUNTIF(lms!A:A,branch!A:A)</f>
        <v>0</v>
      </c>
      <c r="J1338" s="7">
        <f>SUMIF(lms!A:A,branch!A:A,lms!N:N)</f>
        <v>0</v>
      </c>
      <c r="K1338" s="7">
        <f>SUMIF(lms!A:A,branch!A:A,lms!U:U)/100000</f>
        <v>0</v>
      </c>
      <c r="L1338" s="7">
        <f t="shared" si="80"/>
        <v>0</v>
      </c>
      <c r="M1338" s="7">
        <f t="shared" si="81"/>
        <v>0</v>
      </c>
      <c r="N1338" s="7">
        <f t="shared" si="82"/>
        <v>0</v>
      </c>
      <c r="O1338" s="7">
        <f t="shared" si="83"/>
        <v>0</v>
      </c>
      <c r="P1338" s="3"/>
    </row>
    <row r="1339" spans="1:16" x14ac:dyDescent="0.35">
      <c r="A1339" s="7">
        <v>2226</v>
      </c>
      <c r="B1339" s="7" t="str">
        <f>VLOOKUP(A:A,[2]Branch!$B:$C,2,0)</f>
        <v>Benz Circle M G Road,Vijayawada</v>
      </c>
      <c r="C1339" s="7" t="str">
        <f>VLOOKUP(A:A,[2]Branch!$B:$E,4,0)</f>
        <v>VIJAYAWADA-2</v>
      </c>
      <c r="D1339" s="7" t="str">
        <f>VLOOKUP(A:A,[2]Branch!$B:$F,5,0)</f>
        <v>VIJAYAWADA REGION</v>
      </c>
      <c r="E1339" s="7" t="s">
        <v>497</v>
      </c>
      <c r="F1339" s="7">
        <f>COUNTIF(meeting!A:A,A:A)</f>
        <v>0</v>
      </c>
      <c r="G1339" s="7">
        <f>SUMIF(meeting!A:A,branch!A:A,meeting!G:G)</f>
        <v>0</v>
      </c>
      <c r="H1339" s="7">
        <f>SUMIF(meeting!A:A,branch!A:A,meeting!J:J)/100000</f>
        <v>0</v>
      </c>
      <c r="I1339" s="7">
        <f>COUNTIF(lms!A:A,branch!A:A)</f>
        <v>0</v>
      </c>
      <c r="J1339" s="7">
        <f>SUMIF(lms!A:A,branch!A:A,lms!N:N)</f>
        <v>0</v>
      </c>
      <c r="K1339" s="7">
        <f>SUMIF(lms!A:A,branch!A:A,lms!U:U)/100000</f>
        <v>0</v>
      </c>
      <c r="L1339" s="7">
        <f t="shared" si="80"/>
        <v>0</v>
      </c>
      <c r="M1339" s="7">
        <f t="shared" si="81"/>
        <v>0</v>
      </c>
      <c r="N1339" s="7">
        <f t="shared" si="82"/>
        <v>0</v>
      </c>
      <c r="O1339" s="7">
        <f t="shared" si="83"/>
        <v>0</v>
      </c>
      <c r="P1339" s="3"/>
    </row>
    <row r="1340" spans="1:16" x14ac:dyDescent="0.35">
      <c r="A1340" s="7">
        <v>2617</v>
      </c>
      <c r="B1340" s="7" t="str">
        <f>VLOOKUP(A:A,[2]Branch!$B:$C,2,0)</f>
        <v>Pammal Anna Nagar</v>
      </c>
      <c r="C1340" s="7" t="str">
        <f>VLOOKUP(A:A,[2]Branch!$B:$E,4,0)</f>
        <v>VELACHERY</v>
      </c>
      <c r="D1340" s="7" t="str">
        <f>VLOOKUP(A:A,[2]Branch!$B:$F,5,0)</f>
        <v>KANCHIPURAM</v>
      </c>
      <c r="E1340" s="7" t="s">
        <v>497</v>
      </c>
      <c r="F1340" s="7">
        <f>COUNTIF(meeting!A:A,A:A)</f>
        <v>0</v>
      </c>
      <c r="G1340" s="7">
        <f>SUMIF(meeting!A:A,branch!A:A,meeting!G:G)</f>
        <v>0</v>
      </c>
      <c r="H1340" s="7">
        <f>SUMIF(meeting!A:A,branch!A:A,meeting!J:J)/100000</f>
        <v>0</v>
      </c>
      <c r="I1340" s="7">
        <f>COUNTIF(lms!A:A,branch!A:A)</f>
        <v>0</v>
      </c>
      <c r="J1340" s="7">
        <f>SUMIF(lms!A:A,branch!A:A,lms!N:N)</f>
        <v>0</v>
      </c>
      <c r="K1340" s="7">
        <f>SUMIF(lms!A:A,branch!A:A,lms!U:U)/100000</f>
        <v>0</v>
      </c>
      <c r="L1340" s="7">
        <f t="shared" si="80"/>
        <v>0</v>
      </c>
      <c r="M1340" s="7">
        <f t="shared" si="81"/>
        <v>0</v>
      </c>
      <c r="N1340" s="7">
        <f t="shared" si="82"/>
        <v>0</v>
      </c>
      <c r="O1340" s="7">
        <f t="shared" si="83"/>
        <v>0</v>
      </c>
      <c r="P1340" s="3"/>
    </row>
    <row r="1341" spans="1:16" x14ac:dyDescent="0.35">
      <c r="A1341" s="7">
        <v>2787</v>
      </c>
      <c r="B1341" s="7" t="str">
        <f>VLOOKUP(A:A,[2]Branch!$B:$C,2,0)</f>
        <v>Dharapadaveedu</v>
      </c>
      <c r="C1341" s="7" t="str">
        <f>VLOOKUP(A:A,[2]Branch!$B:$E,4,0)</f>
        <v>VELLORE</v>
      </c>
      <c r="D1341" s="7" t="str">
        <f>VLOOKUP(A:A,[2]Branch!$B:$F,5,0)</f>
        <v>VELLORE</v>
      </c>
      <c r="E1341" s="7" t="s">
        <v>497</v>
      </c>
      <c r="F1341" s="7">
        <f>COUNTIF(meeting!A:A,A:A)</f>
        <v>0</v>
      </c>
      <c r="G1341" s="7">
        <f>SUMIF(meeting!A:A,branch!A:A,meeting!G:G)</f>
        <v>0</v>
      </c>
      <c r="H1341" s="7">
        <f>SUMIF(meeting!A:A,branch!A:A,meeting!J:J)/100000</f>
        <v>0</v>
      </c>
      <c r="I1341" s="7">
        <f>COUNTIF(lms!A:A,branch!A:A)</f>
        <v>0</v>
      </c>
      <c r="J1341" s="7">
        <f>SUMIF(lms!A:A,branch!A:A,lms!N:N)</f>
        <v>0</v>
      </c>
      <c r="K1341" s="7">
        <f>SUMIF(lms!A:A,branch!A:A,lms!U:U)/100000</f>
        <v>0</v>
      </c>
      <c r="L1341" s="7">
        <f t="shared" si="80"/>
        <v>0</v>
      </c>
      <c r="M1341" s="7">
        <f t="shared" si="81"/>
        <v>0</v>
      </c>
      <c r="N1341" s="7">
        <f t="shared" si="82"/>
        <v>0</v>
      </c>
      <c r="O1341" s="7">
        <f t="shared" si="83"/>
        <v>0</v>
      </c>
      <c r="P1341" s="3"/>
    </row>
    <row r="1342" spans="1:16" x14ac:dyDescent="0.35">
      <c r="A1342" s="7">
        <v>309</v>
      </c>
      <c r="B1342" s="7" t="str">
        <f>VLOOKUP(A:A,[2]Branch!$B:$C,2,0)</f>
        <v>Andipatti</v>
      </c>
      <c r="C1342" s="7" t="str">
        <f>VLOOKUP(A:A,[2]Branch!$B:$E,4,0)</f>
        <v>THENI</v>
      </c>
      <c r="D1342" s="7" t="str">
        <f>VLOOKUP(A:A,[2]Branch!$B:$F,5,0)</f>
        <v>MADURAI</v>
      </c>
      <c r="E1342" s="7" t="s">
        <v>494</v>
      </c>
      <c r="F1342" s="7">
        <f>COUNTIF(meeting!A:A,A:A)</f>
        <v>0</v>
      </c>
      <c r="G1342" s="7">
        <f>SUMIF(meeting!A:A,branch!A:A,meeting!G:G)</f>
        <v>0</v>
      </c>
      <c r="H1342" s="7">
        <f>SUMIF(meeting!A:A,branch!A:A,meeting!J:J)/100000</f>
        <v>0</v>
      </c>
      <c r="I1342" s="7">
        <f>COUNTIF(lms!A:A,branch!A:A)</f>
        <v>0</v>
      </c>
      <c r="J1342" s="7">
        <f>SUMIF(lms!A:A,branch!A:A,lms!N:N)</f>
        <v>0</v>
      </c>
      <c r="K1342" s="7">
        <f>SUMIF(lms!A:A,branch!A:A,lms!U:U)/100000</f>
        <v>0</v>
      </c>
      <c r="L1342" s="7">
        <f t="shared" si="80"/>
        <v>0</v>
      </c>
      <c r="M1342" s="7">
        <f t="shared" si="81"/>
        <v>0</v>
      </c>
      <c r="N1342" s="7">
        <f t="shared" si="82"/>
        <v>0</v>
      </c>
      <c r="O1342" s="7">
        <f t="shared" si="83"/>
        <v>0</v>
      </c>
      <c r="P1342" s="3"/>
    </row>
    <row r="1343" spans="1:16" x14ac:dyDescent="0.35">
      <c r="A1343" s="7">
        <v>1834</v>
      </c>
      <c r="B1343" s="7" t="str">
        <f>VLOOKUP(A:A,[2]Branch!$B:$C,2,0)</f>
        <v>Manipal</v>
      </c>
      <c r="C1343" s="7" t="str">
        <f>VLOOKUP(A:A,[2]Branch!$B:$E,4,0)</f>
        <v>UDUPI</v>
      </c>
      <c r="D1343" s="7" t="str">
        <f>VLOOKUP(A:A,[2]Branch!$B:$F,5,0)</f>
        <v>MANGALORE</v>
      </c>
      <c r="E1343" s="7" t="s">
        <v>495</v>
      </c>
      <c r="F1343" s="7">
        <f>COUNTIF(meeting!A:A,A:A)</f>
        <v>0</v>
      </c>
      <c r="G1343" s="7">
        <f>SUMIF(meeting!A:A,branch!A:A,meeting!G:G)</f>
        <v>0</v>
      </c>
      <c r="H1343" s="7">
        <f>SUMIF(meeting!A:A,branch!A:A,meeting!J:J)/100000</f>
        <v>0</v>
      </c>
      <c r="I1343" s="7">
        <f>COUNTIF(lms!A:A,branch!A:A)</f>
        <v>0</v>
      </c>
      <c r="J1343" s="7">
        <f>SUMIF(lms!A:A,branch!A:A,lms!N:N)</f>
        <v>0</v>
      </c>
      <c r="K1343" s="7">
        <f>SUMIF(lms!A:A,branch!A:A,lms!U:U)/100000</f>
        <v>0</v>
      </c>
      <c r="L1343" s="7">
        <f t="shared" si="80"/>
        <v>0</v>
      </c>
      <c r="M1343" s="7">
        <f t="shared" si="81"/>
        <v>0</v>
      </c>
      <c r="N1343" s="7">
        <f t="shared" si="82"/>
        <v>0</v>
      </c>
      <c r="O1343" s="7">
        <f t="shared" si="83"/>
        <v>0</v>
      </c>
      <c r="P1343" s="3"/>
    </row>
    <row r="1344" spans="1:16" x14ac:dyDescent="0.35">
      <c r="A1344" s="7">
        <v>3157</v>
      </c>
      <c r="B1344" s="7" t="str">
        <f>VLOOKUP(A:A,[2]Branch!$B:$C,2,0)</f>
        <v>College Road Bapatla</v>
      </c>
      <c r="C1344" s="7" t="str">
        <f>VLOOKUP(A:A,[2]Branch!$B:$E,4,0)</f>
        <v>BAPATLA</v>
      </c>
      <c r="D1344" s="7" t="str">
        <f>VLOOKUP(A:A,[2]Branch!$B:$F,5,0)</f>
        <v>ONGOLE</v>
      </c>
      <c r="E1344" s="7" t="s">
        <v>497</v>
      </c>
      <c r="F1344" s="7">
        <f>COUNTIF(meeting!A:A,A:A)</f>
        <v>0</v>
      </c>
      <c r="G1344" s="7">
        <f>SUMIF(meeting!A:A,branch!A:A,meeting!G:G)</f>
        <v>0</v>
      </c>
      <c r="H1344" s="7">
        <f>SUMIF(meeting!A:A,branch!A:A,meeting!J:J)/100000</f>
        <v>0</v>
      </c>
      <c r="I1344" s="7">
        <f>COUNTIF(lms!A:A,branch!A:A)</f>
        <v>0</v>
      </c>
      <c r="J1344" s="7">
        <f>SUMIF(lms!A:A,branch!A:A,lms!N:N)</f>
        <v>0</v>
      </c>
      <c r="K1344" s="7">
        <f>SUMIF(lms!A:A,branch!A:A,lms!U:U)/100000</f>
        <v>0</v>
      </c>
      <c r="L1344" s="7">
        <f t="shared" si="80"/>
        <v>0</v>
      </c>
      <c r="M1344" s="7">
        <f t="shared" si="81"/>
        <v>0</v>
      </c>
      <c r="N1344" s="7">
        <f t="shared" si="82"/>
        <v>0</v>
      </c>
      <c r="O1344" s="7">
        <f t="shared" si="83"/>
        <v>0</v>
      </c>
      <c r="P1344" s="3"/>
    </row>
    <row r="1345" spans="1:16" x14ac:dyDescent="0.35">
      <c r="A1345" s="7">
        <v>1496</v>
      </c>
      <c r="B1345" s="7" t="str">
        <f>VLOOKUP(A:A,[2]Branch!$B:$C,2,0)</f>
        <v>Maneja</v>
      </c>
      <c r="C1345" s="7" t="str">
        <f>VLOOKUP(A:A,[2]Branch!$B:$E,4,0)</f>
        <v>VADODARA-3</v>
      </c>
      <c r="D1345" s="7" t="str">
        <f>VLOOKUP(A:A,[2]Branch!$B:$F,5,0)</f>
        <v>SOUTH GUJARAT</v>
      </c>
      <c r="E1345" s="7" t="s">
        <v>496</v>
      </c>
      <c r="F1345" s="7">
        <f>COUNTIF(meeting!A:A,A:A)</f>
        <v>0</v>
      </c>
      <c r="G1345" s="7">
        <f>SUMIF(meeting!A:A,branch!A:A,meeting!G:G)</f>
        <v>0</v>
      </c>
      <c r="H1345" s="7">
        <f>SUMIF(meeting!A:A,branch!A:A,meeting!J:J)/100000</f>
        <v>0</v>
      </c>
      <c r="I1345" s="7">
        <f>COUNTIF(lms!A:A,branch!A:A)</f>
        <v>0</v>
      </c>
      <c r="J1345" s="7">
        <f>SUMIF(lms!A:A,branch!A:A,lms!N:N)</f>
        <v>0</v>
      </c>
      <c r="K1345" s="7">
        <f>SUMIF(lms!A:A,branch!A:A,lms!U:U)/100000</f>
        <v>0</v>
      </c>
      <c r="L1345" s="7">
        <f t="shared" si="80"/>
        <v>0</v>
      </c>
      <c r="M1345" s="7">
        <f t="shared" si="81"/>
        <v>0</v>
      </c>
      <c r="N1345" s="7">
        <f t="shared" si="82"/>
        <v>0</v>
      </c>
      <c r="O1345" s="7">
        <f t="shared" si="83"/>
        <v>0</v>
      </c>
      <c r="P1345" s="3"/>
    </row>
    <row r="1346" spans="1:16" x14ac:dyDescent="0.35">
      <c r="A1346" s="7">
        <v>2188</v>
      </c>
      <c r="B1346" s="7" t="str">
        <f>VLOOKUP(A:A,[2]Branch!$B:$C,2,0)</f>
        <v>Senguttai Katpadi</v>
      </c>
      <c r="C1346" s="7" t="str">
        <f>VLOOKUP(A:A,[2]Branch!$B:$E,4,0)</f>
        <v>VELLORE</v>
      </c>
      <c r="D1346" s="7" t="str">
        <f>VLOOKUP(A:A,[2]Branch!$B:$F,5,0)</f>
        <v>VELLORE</v>
      </c>
      <c r="E1346" s="7" t="s">
        <v>497</v>
      </c>
      <c r="F1346" s="7">
        <f>COUNTIF(meeting!A:A,A:A)</f>
        <v>0</v>
      </c>
      <c r="G1346" s="7">
        <f>SUMIF(meeting!A:A,branch!A:A,meeting!G:G)</f>
        <v>0</v>
      </c>
      <c r="H1346" s="7">
        <f>SUMIF(meeting!A:A,branch!A:A,meeting!J:J)/100000</f>
        <v>0</v>
      </c>
      <c r="I1346" s="7">
        <f>COUNTIF(lms!A:A,branch!A:A)</f>
        <v>0</v>
      </c>
      <c r="J1346" s="7">
        <f>SUMIF(lms!A:A,branch!A:A,lms!N:N)</f>
        <v>0</v>
      </c>
      <c r="K1346" s="7">
        <f>SUMIF(lms!A:A,branch!A:A,lms!U:U)/100000</f>
        <v>0</v>
      </c>
      <c r="L1346" s="7">
        <f t="shared" ref="L1346:L1409" si="84">F1346+I1346</f>
        <v>0</v>
      </c>
      <c r="M1346" s="7">
        <f t="shared" ref="M1346:M1409" si="85">G1346+J1346</f>
        <v>0</v>
      </c>
      <c r="N1346" s="7">
        <f t="shared" ref="N1346:N1409" si="86">H1346+K1346</f>
        <v>0</v>
      </c>
      <c r="O1346" s="7">
        <f t="shared" ref="O1346:O1409" si="87">F1346</f>
        <v>0</v>
      </c>
      <c r="P1346" s="3"/>
    </row>
    <row r="1347" spans="1:16" x14ac:dyDescent="0.35">
      <c r="A1347" s="7">
        <v>1623</v>
      </c>
      <c r="B1347" s="7" t="str">
        <f>VLOOKUP(A:A,[2]Branch!$B:$C,2,0)</f>
        <v>Nagapattinam</v>
      </c>
      <c r="C1347" s="7" t="str">
        <f>VLOOKUP(A:A,[2]Branch!$B:$E,4,0)</f>
        <v>TIRUVARUR</v>
      </c>
      <c r="D1347" s="7" t="str">
        <f>VLOOKUP(A:A,[2]Branch!$B:$F,5,0)</f>
        <v>TRICHY</v>
      </c>
      <c r="E1347" s="7" t="s">
        <v>494</v>
      </c>
      <c r="F1347" s="7">
        <f>COUNTIF(meeting!A:A,A:A)</f>
        <v>0</v>
      </c>
      <c r="G1347" s="7">
        <f>SUMIF(meeting!A:A,branch!A:A,meeting!G:G)</f>
        <v>0</v>
      </c>
      <c r="H1347" s="7">
        <f>SUMIF(meeting!A:A,branch!A:A,meeting!J:J)/100000</f>
        <v>0</v>
      </c>
      <c r="I1347" s="7">
        <f>COUNTIF(lms!A:A,branch!A:A)</f>
        <v>0</v>
      </c>
      <c r="J1347" s="7">
        <f>SUMIF(lms!A:A,branch!A:A,lms!N:N)</f>
        <v>0</v>
      </c>
      <c r="K1347" s="7">
        <f>SUMIF(lms!A:A,branch!A:A,lms!U:U)/100000</f>
        <v>0</v>
      </c>
      <c r="L1347" s="7">
        <f t="shared" si="84"/>
        <v>0</v>
      </c>
      <c r="M1347" s="7">
        <f t="shared" si="85"/>
        <v>0</v>
      </c>
      <c r="N1347" s="7">
        <f t="shared" si="86"/>
        <v>0</v>
      </c>
      <c r="O1347" s="7">
        <f t="shared" si="87"/>
        <v>0</v>
      </c>
      <c r="P1347" s="3"/>
    </row>
    <row r="1348" spans="1:16" x14ac:dyDescent="0.35">
      <c r="A1348" s="7">
        <v>3131</v>
      </c>
      <c r="B1348" s="7" t="str">
        <f>VLOOKUP(A:A,[2]Branch!$B:$C,2,0)</f>
        <v>K T Street Kolar</v>
      </c>
      <c r="C1348" s="7" t="str">
        <f>VLOOKUP(A:A,[2]Branch!$B:$E,4,0)</f>
        <v>KOLAR-4</v>
      </c>
      <c r="D1348" s="7" t="str">
        <f>VLOOKUP(A:A,[2]Branch!$B:$F,5,0)</f>
        <v>KOLAR</v>
      </c>
      <c r="E1348" s="7" t="s">
        <v>497</v>
      </c>
      <c r="F1348" s="7">
        <f>COUNTIF(meeting!A:A,A:A)</f>
        <v>0</v>
      </c>
      <c r="G1348" s="7">
        <f>SUMIF(meeting!A:A,branch!A:A,meeting!G:G)</f>
        <v>0</v>
      </c>
      <c r="H1348" s="7">
        <f>SUMIF(meeting!A:A,branch!A:A,meeting!J:J)/100000</f>
        <v>0</v>
      </c>
      <c r="I1348" s="7">
        <f>COUNTIF(lms!A:A,branch!A:A)</f>
        <v>0</v>
      </c>
      <c r="J1348" s="7">
        <f>SUMIF(lms!A:A,branch!A:A,lms!N:N)</f>
        <v>0</v>
      </c>
      <c r="K1348" s="7">
        <f>SUMIF(lms!A:A,branch!A:A,lms!U:U)/100000</f>
        <v>0</v>
      </c>
      <c r="L1348" s="7">
        <f t="shared" si="84"/>
        <v>0</v>
      </c>
      <c r="M1348" s="7">
        <f t="shared" si="85"/>
        <v>0</v>
      </c>
      <c r="N1348" s="7">
        <f t="shared" si="86"/>
        <v>0</v>
      </c>
      <c r="O1348" s="7">
        <f t="shared" si="87"/>
        <v>0</v>
      </c>
      <c r="P1348" s="3"/>
    </row>
    <row r="1349" spans="1:16" x14ac:dyDescent="0.35">
      <c r="A1349" s="7">
        <v>1777</v>
      </c>
      <c r="B1349" s="7" t="str">
        <f>VLOOKUP(A:A,[2]Branch!$B:$C,2,0)</f>
        <v>Villivakkam</v>
      </c>
      <c r="C1349" s="7" t="str">
        <f>VLOOKUP(A:A,[2]Branch!$B:$E,4,0)</f>
        <v>AYANAVARAM</v>
      </c>
      <c r="D1349" s="7" t="str">
        <f>VLOOKUP(A:A,[2]Branch!$B:$F,5,0)</f>
        <v>THIRUVALLUR</v>
      </c>
      <c r="E1349" s="7" t="s">
        <v>497</v>
      </c>
      <c r="F1349" s="7">
        <f>COUNTIF(meeting!A:A,A:A)</f>
        <v>0</v>
      </c>
      <c r="G1349" s="7">
        <f>SUMIF(meeting!A:A,branch!A:A,meeting!G:G)</f>
        <v>0</v>
      </c>
      <c r="H1349" s="7">
        <f>SUMIF(meeting!A:A,branch!A:A,meeting!J:J)/100000</f>
        <v>0</v>
      </c>
      <c r="I1349" s="7">
        <f>COUNTIF(lms!A:A,branch!A:A)</f>
        <v>0</v>
      </c>
      <c r="J1349" s="7">
        <f>SUMIF(lms!A:A,branch!A:A,lms!N:N)</f>
        <v>0</v>
      </c>
      <c r="K1349" s="7">
        <f>SUMIF(lms!A:A,branch!A:A,lms!U:U)/100000</f>
        <v>0</v>
      </c>
      <c r="L1349" s="7">
        <f t="shared" si="84"/>
        <v>0</v>
      </c>
      <c r="M1349" s="7">
        <f t="shared" si="85"/>
        <v>0</v>
      </c>
      <c r="N1349" s="7">
        <f t="shared" si="86"/>
        <v>0</v>
      </c>
      <c r="O1349" s="7">
        <f t="shared" si="87"/>
        <v>0</v>
      </c>
      <c r="P1349" s="3"/>
    </row>
    <row r="1350" spans="1:16" x14ac:dyDescent="0.35">
      <c r="A1350" s="7">
        <v>52</v>
      </c>
      <c r="B1350" s="7" t="str">
        <f>VLOOKUP(A:A,[2]Branch!$B:$C,2,0)</f>
        <v>Oppanakkara Coimbatore</v>
      </c>
      <c r="C1350" s="7" t="str">
        <f>VLOOKUP(A:A,[2]Branch!$B:$E,4,0)</f>
        <v>COIMBATORE-2</v>
      </c>
      <c r="D1350" s="7" t="str">
        <f>VLOOKUP(A:A,[2]Branch!$B:$F,5,0)</f>
        <v>COIMBATORE REGION</v>
      </c>
      <c r="E1350" s="7" t="s">
        <v>494</v>
      </c>
      <c r="F1350" s="7">
        <f>COUNTIF(meeting!A:A,A:A)</f>
        <v>0</v>
      </c>
      <c r="G1350" s="7">
        <f>SUMIF(meeting!A:A,branch!A:A,meeting!G:G)</f>
        <v>0</v>
      </c>
      <c r="H1350" s="7">
        <f>SUMIF(meeting!A:A,branch!A:A,meeting!J:J)/100000</f>
        <v>0</v>
      </c>
      <c r="I1350" s="7">
        <f>COUNTIF(lms!A:A,branch!A:A)</f>
        <v>0</v>
      </c>
      <c r="J1350" s="7">
        <f>SUMIF(lms!A:A,branch!A:A,lms!N:N)</f>
        <v>0</v>
      </c>
      <c r="K1350" s="7">
        <f>SUMIF(lms!A:A,branch!A:A,lms!U:U)/100000</f>
        <v>0</v>
      </c>
      <c r="L1350" s="7">
        <f t="shared" si="84"/>
        <v>0</v>
      </c>
      <c r="M1350" s="7">
        <f t="shared" si="85"/>
        <v>0</v>
      </c>
      <c r="N1350" s="7">
        <f t="shared" si="86"/>
        <v>0</v>
      </c>
      <c r="O1350" s="7">
        <f t="shared" si="87"/>
        <v>0</v>
      </c>
      <c r="P1350" s="3"/>
    </row>
    <row r="1351" spans="1:16" x14ac:dyDescent="0.35">
      <c r="A1351" s="7">
        <v>2783</v>
      </c>
      <c r="B1351" s="7" t="str">
        <f>VLOOKUP(A:A,[2]Branch!$B:$C,2,0)</f>
        <v>Slv Theatre Road,Guntakal</v>
      </c>
      <c r="C1351" s="7" t="str">
        <f>VLOOKUP(A:A,[2]Branch!$B:$E,4,0)</f>
        <v>GUNTAKAL</v>
      </c>
      <c r="D1351" s="7" t="str">
        <f>VLOOKUP(A:A,[2]Branch!$B:$F,5,0)</f>
        <v>ANANTHPUR REGION</v>
      </c>
      <c r="E1351" s="7" t="s">
        <v>495</v>
      </c>
      <c r="F1351" s="7">
        <f>COUNTIF(meeting!A:A,A:A)</f>
        <v>0</v>
      </c>
      <c r="G1351" s="7">
        <f>SUMIF(meeting!A:A,branch!A:A,meeting!G:G)</f>
        <v>0</v>
      </c>
      <c r="H1351" s="7">
        <f>SUMIF(meeting!A:A,branch!A:A,meeting!J:J)/100000</f>
        <v>0</v>
      </c>
      <c r="I1351" s="7">
        <f>COUNTIF(lms!A:A,branch!A:A)</f>
        <v>0</v>
      </c>
      <c r="J1351" s="7">
        <f>SUMIF(lms!A:A,branch!A:A,lms!N:N)</f>
        <v>0</v>
      </c>
      <c r="K1351" s="7">
        <f>SUMIF(lms!A:A,branch!A:A,lms!U:U)/100000</f>
        <v>0</v>
      </c>
      <c r="L1351" s="7">
        <f t="shared" si="84"/>
        <v>0</v>
      </c>
      <c r="M1351" s="7">
        <f t="shared" si="85"/>
        <v>0</v>
      </c>
      <c r="N1351" s="7">
        <f t="shared" si="86"/>
        <v>0</v>
      </c>
      <c r="O1351" s="7">
        <f t="shared" si="87"/>
        <v>0</v>
      </c>
      <c r="P1351" s="3"/>
    </row>
    <row r="1352" spans="1:16" x14ac:dyDescent="0.35">
      <c r="A1352" s="7">
        <v>453</v>
      </c>
      <c r="B1352" s="7" t="str">
        <f>VLOOKUP(A:A,[2]Branch!$B:$C,2,0)</f>
        <v>Thenkasi</v>
      </c>
      <c r="C1352" s="7" t="str">
        <f>VLOOKUP(A:A,[2]Branch!$B:$E,4,0)</f>
        <v>SRIVILLIPUTTUR</v>
      </c>
      <c r="D1352" s="7" t="str">
        <f>VLOOKUP(A:A,[2]Branch!$B:$F,5,0)</f>
        <v>TIRUNELVELI</v>
      </c>
      <c r="E1352" s="7" t="s">
        <v>494</v>
      </c>
      <c r="F1352" s="7">
        <f>COUNTIF(meeting!A:A,A:A)</f>
        <v>0</v>
      </c>
      <c r="G1352" s="7">
        <f>SUMIF(meeting!A:A,branch!A:A,meeting!G:G)</f>
        <v>0</v>
      </c>
      <c r="H1352" s="7">
        <f>SUMIF(meeting!A:A,branch!A:A,meeting!J:J)/100000</f>
        <v>0</v>
      </c>
      <c r="I1352" s="7">
        <f>COUNTIF(lms!A:A,branch!A:A)</f>
        <v>0</v>
      </c>
      <c r="J1352" s="7">
        <f>SUMIF(lms!A:A,branch!A:A,lms!N:N)</f>
        <v>0</v>
      </c>
      <c r="K1352" s="7">
        <f>SUMIF(lms!A:A,branch!A:A,lms!U:U)/100000</f>
        <v>0</v>
      </c>
      <c r="L1352" s="7">
        <f t="shared" si="84"/>
        <v>0</v>
      </c>
      <c r="M1352" s="7">
        <f t="shared" si="85"/>
        <v>0</v>
      </c>
      <c r="N1352" s="7">
        <f t="shared" si="86"/>
        <v>0</v>
      </c>
      <c r="O1352" s="7">
        <f t="shared" si="87"/>
        <v>0</v>
      </c>
      <c r="P1352" s="3"/>
    </row>
    <row r="1353" spans="1:16" x14ac:dyDescent="0.35">
      <c r="A1353" s="7">
        <v>3444</v>
      </c>
      <c r="B1353" s="7" t="str">
        <f>VLOOKUP(A:A,[2]Branch!$B:$C,2,0)</f>
        <v>Samana Patiala</v>
      </c>
      <c r="C1353" s="7" t="str">
        <f>VLOOKUP(A:A,[2]Branch!$B:$E,4,0)</f>
        <v>PUNJAB 7</v>
      </c>
      <c r="D1353" s="7" t="str">
        <f>VLOOKUP(A:A,[2]Branch!$B:$F,5,0)</f>
        <v>PATIALA</v>
      </c>
      <c r="E1353" s="7" t="s">
        <v>499</v>
      </c>
      <c r="F1353" s="7">
        <f>COUNTIF(meeting!A:A,A:A)</f>
        <v>0</v>
      </c>
      <c r="G1353" s="7">
        <f>SUMIF(meeting!A:A,branch!A:A,meeting!G:G)</f>
        <v>0</v>
      </c>
      <c r="H1353" s="7">
        <f>SUMIF(meeting!A:A,branch!A:A,meeting!J:J)/100000</f>
        <v>0</v>
      </c>
      <c r="I1353" s="7">
        <f>COUNTIF(lms!A:A,branch!A:A)</f>
        <v>0</v>
      </c>
      <c r="J1353" s="7">
        <f>SUMIF(lms!A:A,branch!A:A,lms!N:N)</f>
        <v>0</v>
      </c>
      <c r="K1353" s="7">
        <f>SUMIF(lms!A:A,branch!A:A,lms!U:U)/100000</f>
        <v>0</v>
      </c>
      <c r="L1353" s="7">
        <f t="shared" si="84"/>
        <v>0</v>
      </c>
      <c r="M1353" s="7">
        <f t="shared" si="85"/>
        <v>0</v>
      </c>
      <c r="N1353" s="7">
        <f t="shared" si="86"/>
        <v>0</v>
      </c>
      <c r="O1353" s="7">
        <f t="shared" si="87"/>
        <v>0</v>
      </c>
      <c r="P1353" s="3"/>
    </row>
    <row r="1354" spans="1:16" x14ac:dyDescent="0.35">
      <c r="A1354" s="7">
        <v>1583</v>
      </c>
      <c r="B1354" s="7" t="str">
        <f>VLOOKUP(A:A,[2]Branch!$B:$C,2,0)</f>
        <v>Smithi Nagar,Bhilai</v>
      </c>
      <c r="C1354" s="7" t="str">
        <f>VLOOKUP(A:A,[2]Branch!$B:$E,4,0)</f>
        <v>CHHATTISGARH-1</v>
      </c>
      <c r="D1354" s="7" t="str">
        <f>VLOOKUP(A:A,[2]Branch!$B:$F,5,0)</f>
        <v>RAIPUR,CHHATISGARH</v>
      </c>
      <c r="E1354" s="7" t="s">
        <v>498</v>
      </c>
      <c r="F1354" s="7">
        <f>COUNTIF(meeting!A:A,A:A)</f>
        <v>0</v>
      </c>
      <c r="G1354" s="7">
        <f>SUMIF(meeting!A:A,branch!A:A,meeting!G:G)</f>
        <v>0</v>
      </c>
      <c r="H1354" s="7">
        <f>SUMIF(meeting!A:A,branch!A:A,meeting!J:J)/100000</f>
        <v>0</v>
      </c>
      <c r="I1354" s="7">
        <f>COUNTIF(lms!A:A,branch!A:A)</f>
        <v>0</v>
      </c>
      <c r="J1354" s="7">
        <f>SUMIF(lms!A:A,branch!A:A,lms!N:N)</f>
        <v>0</v>
      </c>
      <c r="K1354" s="7">
        <f>SUMIF(lms!A:A,branch!A:A,lms!U:U)/100000</f>
        <v>0</v>
      </c>
      <c r="L1354" s="7">
        <f t="shared" si="84"/>
        <v>0</v>
      </c>
      <c r="M1354" s="7">
        <f t="shared" si="85"/>
        <v>0</v>
      </c>
      <c r="N1354" s="7">
        <f t="shared" si="86"/>
        <v>0</v>
      </c>
      <c r="O1354" s="7">
        <f t="shared" si="87"/>
        <v>0</v>
      </c>
      <c r="P1354" s="3"/>
    </row>
    <row r="1355" spans="1:16" x14ac:dyDescent="0.35">
      <c r="A1355" s="7">
        <v>3218</v>
      </c>
      <c r="B1355" s="7" t="str">
        <f>VLOOKUP(A:A,[2]Branch!$B:$C,2,0)</f>
        <v>Porumamilla</v>
      </c>
      <c r="C1355" s="7" t="str">
        <f>VLOOKUP(A:A,[2]Branch!$B:$E,4,0)</f>
        <v>KADAPA</v>
      </c>
      <c r="D1355" s="7" t="str">
        <f>VLOOKUP(A:A,[2]Branch!$B:$F,5,0)</f>
        <v>KURNOOL</v>
      </c>
      <c r="E1355" s="7" t="s">
        <v>492</v>
      </c>
      <c r="F1355" s="7">
        <f>COUNTIF(meeting!A:A,A:A)</f>
        <v>0</v>
      </c>
      <c r="G1355" s="7">
        <f>SUMIF(meeting!A:A,branch!A:A,meeting!G:G)</f>
        <v>0</v>
      </c>
      <c r="H1355" s="7">
        <f>SUMIF(meeting!A:A,branch!A:A,meeting!J:J)/100000</f>
        <v>0</v>
      </c>
      <c r="I1355" s="7">
        <f>COUNTIF(lms!A:A,branch!A:A)</f>
        <v>0</v>
      </c>
      <c r="J1355" s="7">
        <f>SUMIF(lms!A:A,branch!A:A,lms!N:N)</f>
        <v>0</v>
      </c>
      <c r="K1355" s="7">
        <f>SUMIF(lms!A:A,branch!A:A,lms!U:U)/100000</f>
        <v>0</v>
      </c>
      <c r="L1355" s="7">
        <f t="shared" si="84"/>
        <v>0</v>
      </c>
      <c r="M1355" s="7">
        <f t="shared" si="85"/>
        <v>0</v>
      </c>
      <c r="N1355" s="7">
        <f t="shared" si="86"/>
        <v>0</v>
      </c>
      <c r="O1355" s="7">
        <f t="shared" si="87"/>
        <v>0</v>
      </c>
      <c r="P1355" s="3"/>
    </row>
    <row r="1356" spans="1:16" x14ac:dyDescent="0.35">
      <c r="A1356" s="7">
        <v>317</v>
      </c>
      <c r="B1356" s="7" t="str">
        <f>VLOOKUP(A:A,[2]Branch!$B:$C,2,0)</f>
        <v>Aruppukkottai</v>
      </c>
      <c r="C1356" s="7" t="str">
        <f>VLOOKUP(A:A,[2]Branch!$B:$E,4,0)</f>
        <v>VIRUDH NAGAR</v>
      </c>
      <c r="D1356" s="7" t="str">
        <f>VLOOKUP(A:A,[2]Branch!$B:$F,5,0)</f>
        <v>MADURAI</v>
      </c>
      <c r="E1356" s="7" t="s">
        <v>494</v>
      </c>
      <c r="F1356" s="7">
        <f>COUNTIF(meeting!A:A,A:A)</f>
        <v>0</v>
      </c>
      <c r="G1356" s="7">
        <f>SUMIF(meeting!A:A,branch!A:A,meeting!G:G)</f>
        <v>0</v>
      </c>
      <c r="H1356" s="7">
        <f>SUMIF(meeting!A:A,branch!A:A,meeting!J:J)/100000</f>
        <v>0</v>
      </c>
      <c r="I1356" s="7">
        <f>COUNTIF(lms!A:A,branch!A:A)</f>
        <v>0</v>
      </c>
      <c r="J1356" s="7">
        <f>SUMIF(lms!A:A,branch!A:A,lms!N:N)</f>
        <v>0</v>
      </c>
      <c r="K1356" s="7">
        <f>SUMIF(lms!A:A,branch!A:A,lms!U:U)/100000</f>
        <v>0</v>
      </c>
      <c r="L1356" s="7">
        <f t="shared" si="84"/>
        <v>0</v>
      </c>
      <c r="M1356" s="7">
        <f t="shared" si="85"/>
        <v>0</v>
      </c>
      <c r="N1356" s="7">
        <f t="shared" si="86"/>
        <v>0</v>
      </c>
      <c r="O1356" s="7">
        <f t="shared" si="87"/>
        <v>0</v>
      </c>
      <c r="P1356" s="3"/>
    </row>
    <row r="1357" spans="1:16" x14ac:dyDescent="0.35">
      <c r="A1357" s="7">
        <v>904</v>
      </c>
      <c r="B1357" s="7" t="str">
        <f>VLOOKUP(A:A,[2]Branch!$B:$C,2,0)</f>
        <v>Mangol Puri</v>
      </c>
      <c r="C1357" s="7" t="str">
        <f>VLOOKUP(A:A,[2]Branch!$B:$E,4,0)</f>
        <v>DELHI-3</v>
      </c>
      <c r="D1357" s="7" t="str">
        <f>VLOOKUP(A:A,[2]Branch!$B:$F,5,0)</f>
        <v>DELHI-1</v>
      </c>
      <c r="E1357" s="7" t="s">
        <v>499</v>
      </c>
      <c r="F1357" s="7">
        <f>COUNTIF(meeting!A:A,A:A)</f>
        <v>0</v>
      </c>
      <c r="G1357" s="7">
        <f>SUMIF(meeting!A:A,branch!A:A,meeting!G:G)</f>
        <v>0</v>
      </c>
      <c r="H1357" s="7">
        <f>SUMIF(meeting!A:A,branch!A:A,meeting!J:J)/100000</f>
        <v>0</v>
      </c>
      <c r="I1357" s="7">
        <f>COUNTIF(lms!A:A,branch!A:A)</f>
        <v>0</v>
      </c>
      <c r="J1357" s="7">
        <f>SUMIF(lms!A:A,branch!A:A,lms!N:N)</f>
        <v>0</v>
      </c>
      <c r="K1357" s="7">
        <f>SUMIF(lms!A:A,branch!A:A,lms!U:U)/100000</f>
        <v>0</v>
      </c>
      <c r="L1357" s="7">
        <f t="shared" si="84"/>
        <v>0</v>
      </c>
      <c r="M1357" s="7">
        <f t="shared" si="85"/>
        <v>0</v>
      </c>
      <c r="N1357" s="7">
        <f t="shared" si="86"/>
        <v>0</v>
      </c>
      <c r="O1357" s="7">
        <f t="shared" si="87"/>
        <v>0</v>
      </c>
      <c r="P1357" s="3"/>
    </row>
    <row r="1358" spans="1:16" x14ac:dyDescent="0.35">
      <c r="A1358" s="7">
        <v>2200</v>
      </c>
      <c r="B1358" s="7" t="str">
        <f>VLOOKUP(A:A,[2]Branch!$B:$C,2,0)</f>
        <v>Mangala Chowk,Bilaspur</v>
      </c>
      <c r="C1358" s="7" t="str">
        <f>VLOOKUP(A:A,[2]Branch!$B:$E,4,0)</f>
        <v>CHHATTISGARH-3</v>
      </c>
      <c r="D1358" s="7" t="str">
        <f>VLOOKUP(A:A,[2]Branch!$B:$F,5,0)</f>
        <v>RAIPUR,CHHATISGARH</v>
      </c>
      <c r="E1358" s="7" t="s">
        <v>498</v>
      </c>
      <c r="F1358" s="7">
        <f>COUNTIF(meeting!A:A,A:A)</f>
        <v>0</v>
      </c>
      <c r="G1358" s="7">
        <f>SUMIF(meeting!A:A,branch!A:A,meeting!G:G)</f>
        <v>0</v>
      </c>
      <c r="H1358" s="7">
        <f>SUMIF(meeting!A:A,branch!A:A,meeting!J:J)/100000</f>
        <v>0</v>
      </c>
      <c r="I1358" s="7">
        <f>COUNTIF(lms!A:A,branch!A:A)</f>
        <v>0</v>
      </c>
      <c r="J1358" s="7">
        <f>SUMIF(lms!A:A,branch!A:A,lms!N:N)</f>
        <v>0</v>
      </c>
      <c r="K1358" s="7">
        <f>SUMIF(lms!A:A,branch!A:A,lms!U:U)/100000</f>
        <v>0</v>
      </c>
      <c r="L1358" s="7">
        <f t="shared" si="84"/>
        <v>0</v>
      </c>
      <c r="M1358" s="7">
        <f t="shared" si="85"/>
        <v>0</v>
      </c>
      <c r="N1358" s="7">
        <f t="shared" si="86"/>
        <v>0</v>
      </c>
      <c r="O1358" s="7">
        <f t="shared" si="87"/>
        <v>0</v>
      </c>
      <c r="P1358" s="3"/>
    </row>
    <row r="1359" spans="1:16" x14ac:dyDescent="0.35">
      <c r="A1359" s="7">
        <v>1597</v>
      </c>
      <c r="B1359" s="7" t="str">
        <f>VLOOKUP(A:A,[2]Branch!$B:$C,2,0)</f>
        <v>Adivadu</v>
      </c>
      <c r="C1359" s="7" t="str">
        <f>VLOOKUP(A:A,[2]Branch!$B:$E,4,0)</f>
        <v>ERNAKULAM-7</v>
      </c>
      <c r="D1359" s="7" t="str">
        <f>VLOOKUP(A:A,[2]Branch!$B:$F,5,0)</f>
        <v>ERNAKULAM-2</v>
      </c>
      <c r="E1359" s="7" t="s">
        <v>493</v>
      </c>
      <c r="F1359" s="7">
        <f>COUNTIF(meeting!A:A,A:A)</f>
        <v>0</v>
      </c>
      <c r="G1359" s="7">
        <f>SUMIF(meeting!A:A,branch!A:A,meeting!G:G)</f>
        <v>0</v>
      </c>
      <c r="H1359" s="7">
        <f>SUMIF(meeting!A:A,branch!A:A,meeting!J:J)/100000</f>
        <v>0</v>
      </c>
      <c r="I1359" s="7">
        <f>COUNTIF(lms!A:A,branch!A:A)</f>
        <v>0</v>
      </c>
      <c r="J1359" s="7">
        <f>SUMIF(lms!A:A,branch!A:A,lms!N:N)</f>
        <v>0</v>
      </c>
      <c r="K1359" s="7">
        <f>SUMIF(lms!A:A,branch!A:A,lms!U:U)/100000</f>
        <v>0</v>
      </c>
      <c r="L1359" s="7">
        <f t="shared" si="84"/>
        <v>0</v>
      </c>
      <c r="M1359" s="7">
        <f t="shared" si="85"/>
        <v>0</v>
      </c>
      <c r="N1359" s="7">
        <f t="shared" si="86"/>
        <v>0</v>
      </c>
      <c r="O1359" s="7">
        <f t="shared" si="87"/>
        <v>0</v>
      </c>
      <c r="P1359" s="3"/>
    </row>
    <row r="1360" spans="1:16" x14ac:dyDescent="0.35">
      <c r="A1360" s="7">
        <v>2725</v>
      </c>
      <c r="B1360" s="7" t="str">
        <f>VLOOKUP(A:A,[2]Branch!$B:$C,2,0)</f>
        <v>Kadavanthra</v>
      </c>
      <c r="C1360" s="7" t="str">
        <f>VLOOKUP(A:A,[2]Branch!$B:$E,4,0)</f>
        <v>ERNAKULAM-2</v>
      </c>
      <c r="D1360" s="7" t="str">
        <f>VLOOKUP(A:A,[2]Branch!$B:$F,5,0)</f>
        <v>ERNAKULAM-1</v>
      </c>
      <c r="E1360" s="7" t="s">
        <v>493</v>
      </c>
      <c r="F1360" s="7">
        <f>COUNTIF(meeting!A:A,A:A)</f>
        <v>0</v>
      </c>
      <c r="G1360" s="7">
        <f>SUMIF(meeting!A:A,branch!A:A,meeting!G:G)</f>
        <v>0</v>
      </c>
      <c r="H1360" s="7">
        <f>SUMIF(meeting!A:A,branch!A:A,meeting!J:J)/100000</f>
        <v>0</v>
      </c>
      <c r="I1360" s="7">
        <f>COUNTIF(lms!A:A,branch!A:A)</f>
        <v>0</v>
      </c>
      <c r="J1360" s="7">
        <f>SUMIF(lms!A:A,branch!A:A,lms!N:N)</f>
        <v>0</v>
      </c>
      <c r="K1360" s="7">
        <f>SUMIF(lms!A:A,branch!A:A,lms!U:U)/100000</f>
        <v>0</v>
      </c>
      <c r="L1360" s="7">
        <f t="shared" si="84"/>
        <v>0</v>
      </c>
      <c r="M1360" s="7">
        <f t="shared" si="85"/>
        <v>0</v>
      </c>
      <c r="N1360" s="7">
        <f t="shared" si="86"/>
        <v>0</v>
      </c>
      <c r="O1360" s="7">
        <f t="shared" si="87"/>
        <v>0</v>
      </c>
      <c r="P1360" s="3"/>
    </row>
    <row r="1361" spans="1:16" x14ac:dyDescent="0.35">
      <c r="A1361" s="7">
        <v>625</v>
      </c>
      <c r="B1361" s="7" t="str">
        <f>VLOOKUP(A:A,[2]Branch!$B:$C,2,0)</f>
        <v>Eravu</v>
      </c>
      <c r="C1361" s="7" t="str">
        <f>VLOOKUP(A:A,[2]Branch!$B:$E,4,0)</f>
        <v>THRISSUR-07</v>
      </c>
      <c r="D1361" s="7" t="str">
        <f>VLOOKUP(A:A,[2]Branch!$B:$F,5,0)</f>
        <v xml:space="preserve">THRISSUR - 2 </v>
      </c>
      <c r="E1361" s="7" t="s">
        <v>493</v>
      </c>
      <c r="F1361" s="7">
        <f>COUNTIF(meeting!A:A,A:A)</f>
        <v>0</v>
      </c>
      <c r="G1361" s="7">
        <f>SUMIF(meeting!A:A,branch!A:A,meeting!G:G)</f>
        <v>0</v>
      </c>
      <c r="H1361" s="7">
        <f>SUMIF(meeting!A:A,branch!A:A,meeting!J:J)/100000</f>
        <v>0</v>
      </c>
      <c r="I1361" s="7">
        <f>COUNTIF(lms!A:A,branch!A:A)</f>
        <v>0</v>
      </c>
      <c r="J1361" s="7">
        <f>SUMIF(lms!A:A,branch!A:A,lms!N:N)</f>
        <v>0</v>
      </c>
      <c r="K1361" s="7">
        <f>SUMIF(lms!A:A,branch!A:A,lms!U:U)/100000</f>
        <v>0</v>
      </c>
      <c r="L1361" s="7">
        <f t="shared" si="84"/>
        <v>0</v>
      </c>
      <c r="M1361" s="7">
        <f t="shared" si="85"/>
        <v>0</v>
      </c>
      <c r="N1361" s="7">
        <f t="shared" si="86"/>
        <v>0</v>
      </c>
      <c r="O1361" s="7">
        <f t="shared" si="87"/>
        <v>0</v>
      </c>
      <c r="P1361" s="3"/>
    </row>
    <row r="1362" spans="1:16" x14ac:dyDescent="0.35">
      <c r="A1362" s="7">
        <v>724</v>
      </c>
      <c r="B1362" s="7" t="str">
        <f>VLOOKUP(A:A,[2]Branch!$B:$C,2,0)</f>
        <v>Poothotta</v>
      </c>
      <c r="C1362" s="7" t="str">
        <f>VLOOKUP(A:A,[2]Branch!$B:$E,4,0)</f>
        <v>KOTTAYAM 1</v>
      </c>
      <c r="D1362" s="7" t="str">
        <f>VLOOKUP(A:A,[2]Branch!$B:$F,5,0)</f>
        <v>ALAPUZHA</v>
      </c>
      <c r="E1362" s="7" t="s">
        <v>493</v>
      </c>
      <c r="F1362" s="7">
        <f>COUNTIF(meeting!A:A,A:A)</f>
        <v>0</v>
      </c>
      <c r="G1362" s="7">
        <f>SUMIF(meeting!A:A,branch!A:A,meeting!G:G)</f>
        <v>0</v>
      </c>
      <c r="H1362" s="7">
        <f>SUMIF(meeting!A:A,branch!A:A,meeting!J:J)/100000</f>
        <v>0</v>
      </c>
      <c r="I1362" s="7">
        <f>COUNTIF(lms!A:A,branch!A:A)</f>
        <v>0</v>
      </c>
      <c r="J1362" s="7">
        <f>SUMIF(lms!A:A,branch!A:A,lms!N:N)</f>
        <v>0</v>
      </c>
      <c r="K1362" s="7">
        <f>SUMIF(lms!A:A,branch!A:A,lms!U:U)/100000</f>
        <v>0</v>
      </c>
      <c r="L1362" s="7">
        <f t="shared" si="84"/>
        <v>0</v>
      </c>
      <c r="M1362" s="7">
        <f t="shared" si="85"/>
        <v>0</v>
      </c>
      <c r="N1362" s="7">
        <f t="shared" si="86"/>
        <v>0</v>
      </c>
      <c r="O1362" s="7">
        <f t="shared" si="87"/>
        <v>0</v>
      </c>
      <c r="P1362" s="3"/>
    </row>
    <row r="1363" spans="1:16" x14ac:dyDescent="0.35">
      <c r="A1363" s="7">
        <v>1705</v>
      </c>
      <c r="B1363" s="7" t="str">
        <f>VLOOKUP(A:A,[2]Branch!$B:$C,2,0)</f>
        <v>Vaiyampatti Trichy</v>
      </c>
      <c r="C1363" s="7" t="str">
        <f>VLOOKUP(A:A,[2]Branch!$B:$E,4,0)</f>
        <v>DINDIGUL-1</v>
      </c>
      <c r="D1363" s="7" t="str">
        <f>VLOOKUP(A:A,[2]Branch!$B:$F,5,0)</f>
        <v>MADURAI</v>
      </c>
      <c r="E1363" s="7" t="s">
        <v>494</v>
      </c>
      <c r="F1363" s="7">
        <f>COUNTIF(meeting!A:A,A:A)</f>
        <v>0</v>
      </c>
      <c r="G1363" s="7">
        <f>SUMIF(meeting!A:A,branch!A:A,meeting!G:G)</f>
        <v>0</v>
      </c>
      <c r="H1363" s="7">
        <f>SUMIF(meeting!A:A,branch!A:A,meeting!J:J)/100000</f>
        <v>0</v>
      </c>
      <c r="I1363" s="7">
        <f>COUNTIF(lms!A:A,branch!A:A)</f>
        <v>0</v>
      </c>
      <c r="J1363" s="7">
        <f>SUMIF(lms!A:A,branch!A:A,lms!N:N)</f>
        <v>0</v>
      </c>
      <c r="K1363" s="7">
        <f>SUMIF(lms!A:A,branch!A:A,lms!U:U)/100000</f>
        <v>0</v>
      </c>
      <c r="L1363" s="7">
        <f t="shared" si="84"/>
        <v>0</v>
      </c>
      <c r="M1363" s="7">
        <f t="shared" si="85"/>
        <v>0</v>
      </c>
      <c r="N1363" s="7">
        <f t="shared" si="86"/>
        <v>0</v>
      </c>
      <c r="O1363" s="7">
        <f t="shared" si="87"/>
        <v>0</v>
      </c>
      <c r="P1363" s="3"/>
    </row>
    <row r="1364" spans="1:16" x14ac:dyDescent="0.35">
      <c r="A1364" s="7">
        <v>1879</v>
      </c>
      <c r="B1364" s="7" t="str">
        <f>VLOOKUP(A:A,[2]Branch!$B:$C,2,0)</f>
        <v>Panapakkam</v>
      </c>
      <c r="C1364" s="7" t="str">
        <f>VLOOKUP(A:A,[2]Branch!$B:$E,4,0)</f>
        <v>TIRUTTANI</v>
      </c>
      <c r="D1364" s="7" t="str">
        <f>VLOOKUP(A:A,[2]Branch!$B:$F,5,0)</f>
        <v>VELLORE</v>
      </c>
      <c r="E1364" s="7" t="s">
        <v>497</v>
      </c>
      <c r="F1364" s="7">
        <f>COUNTIF(meeting!A:A,A:A)</f>
        <v>0</v>
      </c>
      <c r="G1364" s="7">
        <f>SUMIF(meeting!A:A,branch!A:A,meeting!G:G)</f>
        <v>0</v>
      </c>
      <c r="H1364" s="7">
        <f>SUMIF(meeting!A:A,branch!A:A,meeting!J:J)/100000</f>
        <v>0</v>
      </c>
      <c r="I1364" s="7">
        <f>COUNTIF(lms!A:A,branch!A:A)</f>
        <v>0</v>
      </c>
      <c r="J1364" s="7">
        <f>SUMIF(lms!A:A,branch!A:A,lms!N:N)</f>
        <v>0</v>
      </c>
      <c r="K1364" s="7">
        <f>SUMIF(lms!A:A,branch!A:A,lms!U:U)/100000</f>
        <v>0</v>
      </c>
      <c r="L1364" s="7">
        <f t="shared" si="84"/>
        <v>0</v>
      </c>
      <c r="M1364" s="7">
        <f t="shared" si="85"/>
        <v>0</v>
      </c>
      <c r="N1364" s="7">
        <f t="shared" si="86"/>
        <v>0</v>
      </c>
      <c r="O1364" s="7">
        <f t="shared" si="87"/>
        <v>0</v>
      </c>
      <c r="P1364" s="3"/>
    </row>
    <row r="1365" spans="1:16" x14ac:dyDescent="0.35">
      <c r="A1365" s="7">
        <v>1968</v>
      </c>
      <c r="B1365" s="7" t="str">
        <f>VLOOKUP(A:A,[2]Branch!$B:$C,2,0)</f>
        <v>Rajam</v>
      </c>
      <c r="C1365" s="7" t="str">
        <f>VLOOKUP(A:A,[2]Branch!$B:$E,4,0)</f>
        <v>VIJAYANAGARAM 1</v>
      </c>
      <c r="D1365" s="7" t="str">
        <f>VLOOKUP(A:A,[2]Branch!$B:$F,5,0)</f>
        <v>VISHAKHAPATANAM</v>
      </c>
      <c r="E1365" s="7" t="s">
        <v>498</v>
      </c>
      <c r="F1365" s="7">
        <f>COUNTIF(meeting!A:A,A:A)</f>
        <v>0</v>
      </c>
      <c r="G1365" s="7">
        <f>SUMIF(meeting!A:A,branch!A:A,meeting!G:G)</f>
        <v>0</v>
      </c>
      <c r="H1365" s="7">
        <f>SUMIF(meeting!A:A,branch!A:A,meeting!J:J)/100000</f>
        <v>0</v>
      </c>
      <c r="I1365" s="7">
        <f>COUNTIF(lms!A:A,branch!A:A)</f>
        <v>0</v>
      </c>
      <c r="J1365" s="7">
        <f>SUMIF(lms!A:A,branch!A:A,lms!N:N)</f>
        <v>0</v>
      </c>
      <c r="K1365" s="7">
        <f>SUMIF(lms!A:A,branch!A:A,lms!U:U)/100000</f>
        <v>0</v>
      </c>
      <c r="L1365" s="7">
        <f t="shared" si="84"/>
        <v>0</v>
      </c>
      <c r="M1365" s="7">
        <f t="shared" si="85"/>
        <v>0</v>
      </c>
      <c r="N1365" s="7">
        <f t="shared" si="86"/>
        <v>0</v>
      </c>
      <c r="O1365" s="7">
        <f t="shared" si="87"/>
        <v>0</v>
      </c>
      <c r="P1365" s="3"/>
    </row>
    <row r="1366" spans="1:16" x14ac:dyDescent="0.35">
      <c r="A1366" s="7">
        <v>2536</v>
      </c>
      <c r="B1366" s="7" t="str">
        <f>VLOOKUP(A:A,[2]Branch!$B:$C,2,0)</f>
        <v>Bellampally,Adilabad</v>
      </c>
      <c r="C1366" s="7" t="str">
        <f>VLOOKUP(A:A,[2]Branch!$B:$E,4,0)</f>
        <v>MANCHERIYAL</v>
      </c>
      <c r="D1366" s="7" t="str">
        <f>VLOOKUP(A:A,[2]Branch!$B:$F,5,0)</f>
        <v>KARIMNAGAR</v>
      </c>
      <c r="E1366" s="7" t="s">
        <v>492</v>
      </c>
      <c r="F1366" s="7">
        <f>COUNTIF(meeting!A:A,A:A)</f>
        <v>0</v>
      </c>
      <c r="G1366" s="7">
        <f>SUMIF(meeting!A:A,branch!A:A,meeting!G:G)</f>
        <v>0</v>
      </c>
      <c r="H1366" s="7">
        <f>SUMIF(meeting!A:A,branch!A:A,meeting!J:J)/100000</f>
        <v>0</v>
      </c>
      <c r="I1366" s="7">
        <f>COUNTIF(lms!A:A,branch!A:A)</f>
        <v>0</v>
      </c>
      <c r="J1366" s="7">
        <f>SUMIF(lms!A:A,branch!A:A,lms!N:N)</f>
        <v>0</v>
      </c>
      <c r="K1366" s="7">
        <f>SUMIF(lms!A:A,branch!A:A,lms!U:U)/100000</f>
        <v>0</v>
      </c>
      <c r="L1366" s="7">
        <f t="shared" si="84"/>
        <v>0</v>
      </c>
      <c r="M1366" s="7">
        <f t="shared" si="85"/>
        <v>0</v>
      </c>
      <c r="N1366" s="7">
        <f t="shared" si="86"/>
        <v>0</v>
      </c>
      <c r="O1366" s="7">
        <f t="shared" si="87"/>
        <v>0</v>
      </c>
      <c r="P1366" s="3"/>
    </row>
    <row r="1367" spans="1:16" x14ac:dyDescent="0.35">
      <c r="A1367" s="7">
        <v>3701</v>
      </c>
      <c r="B1367" s="7" t="str">
        <f>VLOOKUP(A:A,[2]Branch!$B:$C,2,0)</f>
        <v>Cheeprupalli</v>
      </c>
      <c r="C1367" s="7" t="str">
        <f>VLOOKUP(A:A,[2]Branch!$B:$E,4,0)</f>
        <v>VIJAYANAGARAM 1</v>
      </c>
      <c r="D1367" s="7" t="str">
        <f>VLOOKUP(A:A,[2]Branch!$B:$F,5,0)</f>
        <v>VISHAKHAPATANAM</v>
      </c>
      <c r="E1367" s="7" t="s">
        <v>498</v>
      </c>
      <c r="F1367" s="7">
        <f>COUNTIF(meeting!A:A,A:A)</f>
        <v>0</v>
      </c>
      <c r="G1367" s="7">
        <f>SUMIF(meeting!A:A,branch!A:A,meeting!G:G)</f>
        <v>0</v>
      </c>
      <c r="H1367" s="7">
        <f>SUMIF(meeting!A:A,branch!A:A,meeting!J:J)/100000</f>
        <v>0</v>
      </c>
      <c r="I1367" s="7">
        <f>COUNTIF(lms!A:A,branch!A:A)</f>
        <v>0</v>
      </c>
      <c r="J1367" s="7">
        <f>SUMIF(lms!A:A,branch!A:A,lms!N:N)</f>
        <v>0</v>
      </c>
      <c r="K1367" s="7">
        <f>SUMIF(lms!A:A,branch!A:A,lms!U:U)/100000</f>
        <v>0</v>
      </c>
      <c r="L1367" s="7">
        <f t="shared" si="84"/>
        <v>0</v>
      </c>
      <c r="M1367" s="7">
        <f t="shared" si="85"/>
        <v>0</v>
      </c>
      <c r="N1367" s="7">
        <f t="shared" si="86"/>
        <v>0</v>
      </c>
      <c r="O1367" s="7">
        <f t="shared" si="87"/>
        <v>0</v>
      </c>
      <c r="P1367" s="3"/>
    </row>
    <row r="1368" spans="1:16" x14ac:dyDescent="0.35">
      <c r="A1368" s="7">
        <v>602</v>
      </c>
      <c r="B1368" s="7" t="str">
        <f>VLOOKUP(A:A,[2]Branch!$B:$C,2,0)</f>
        <v>Vazhikadavu</v>
      </c>
      <c r="C1368" s="7" t="str">
        <f>VLOOKUP(A:A,[2]Branch!$B:$E,4,0)</f>
        <v>MALAPPURAM-3</v>
      </c>
      <c r="D1368" s="7" t="str">
        <f>VLOOKUP(A:A,[2]Branch!$B:$F,5,0)</f>
        <v>MALAPURAM</v>
      </c>
      <c r="E1368" s="7" t="s">
        <v>493</v>
      </c>
      <c r="F1368" s="7">
        <f>COUNTIF(meeting!A:A,A:A)</f>
        <v>0</v>
      </c>
      <c r="G1368" s="7">
        <f>SUMIF(meeting!A:A,branch!A:A,meeting!G:G)</f>
        <v>0</v>
      </c>
      <c r="H1368" s="7">
        <f>SUMIF(meeting!A:A,branch!A:A,meeting!J:J)/100000</f>
        <v>0</v>
      </c>
      <c r="I1368" s="7">
        <f>COUNTIF(lms!A:A,branch!A:A)</f>
        <v>0</v>
      </c>
      <c r="J1368" s="7">
        <f>SUMIF(lms!A:A,branch!A:A,lms!N:N)</f>
        <v>0</v>
      </c>
      <c r="K1368" s="7">
        <f>SUMIF(lms!A:A,branch!A:A,lms!U:U)/100000</f>
        <v>0</v>
      </c>
      <c r="L1368" s="7">
        <f t="shared" si="84"/>
        <v>0</v>
      </c>
      <c r="M1368" s="7">
        <f t="shared" si="85"/>
        <v>0</v>
      </c>
      <c r="N1368" s="7">
        <f t="shared" si="86"/>
        <v>0</v>
      </c>
      <c r="O1368" s="7">
        <f t="shared" si="87"/>
        <v>0</v>
      </c>
      <c r="P1368" s="3"/>
    </row>
    <row r="1369" spans="1:16" x14ac:dyDescent="0.35">
      <c r="A1369" s="7">
        <v>3373</v>
      </c>
      <c r="B1369" s="7" t="str">
        <f>VLOOKUP(A:A,[2]Branch!$B:$C,2,0)</f>
        <v>Banga Railway Road,Nawanshahr</v>
      </c>
      <c r="C1369" s="7" t="str">
        <f>VLOOKUP(A:A,[2]Branch!$B:$E,4,0)</f>
        <v>PUNJAB 3</v>
      </c>
      <c r="D1369" s="7" t="str">
        <f>VLOOKUP(A:A,[2]Branch!$B:$F,5,0)</f>
        <v>JALANDHAR</v>
      </c>
      <c r="E1369" s="7" t="s">
        <v>499</v>
      </c>
      <c r="F1369" s="7">
        <f>COUNTIF(meeting!A:A,A:A)</f>
        <v>0</v>
      </c>
      <c r="G1369" s="7">
        <f>SUMIF(meeting!A:A,branch!A:A,meeting!G:G)</f>
        <v>0</v>
      </c>
      <c r="H1369" s="7">
        <f>SUMIF(meeting!A:A,branch!A:A,meeting!J:J)/100000</f>
        <v>0</v>
      </c>
      <c r="I1369" s="7">
        <f>COUNTIF(lms!A:A,branch!A:A)</f>
        <v>0</v>
      </c>
      <c r="J1369" s="7">
        <f>SUMIF(lms!A:A,branch!A:A,lms!N:N)</f>
        <v>0</v>
      </c>
      <c r="K1369" s="7">
        <f>SUMIF(lms!A:A,branch!A:A,lms!U:U)/100000</f>
        <v>0</v>
      </c>
      <c r="L1369" s="7">
        <f t="shared" si="84"/>
        <v>0</v>
      </c>
      <c r="M1369" s="7">
        <f t="shared" si="85"/>
        <v>0</v>
      </c>
      <c r="N1369" s="7">
        <f t="shared" si="86"/>
        <v>0</v>
      </c>
      <c r="O1369" s="7">
        <f t="shared" si="87"/>
        <v>0</v>
      </c>
      <c r="P1369" s="3"/>
    </row>
    <row r="1370" spans="1:16" x14ac:dyDescent="0.35">
      <c r="A1370" s="7">
        <v>744</v>
      </c>
      <c r="B1370" s="7" t="str">
        <f>VLOOKUP(A:A,[2]Branch!$B:$C,2,0)</f>
        <v>Mullurkara</v>
      </c>
      <c r="C1370" s="7" t="str">
        <f>VLOOKUP(A:A,[2]Branch!$B:$E,4,0)</f>
        <v>THRISSUR-09</v>
      </c>
      <c r="D1370" s="7" t="str">
        <f>VLOOKUP(A:A,[2]Branch!$B:$F,5,0)</f>
        <v xml:space="preserve">THRISSUR - 2 </v>
      </c>
      <c r="E1370" s="7" t="s">
        <v>493</v>
      </c>
      <c r="F1370" s="7">
        <f>COUNTIF(meeting!A:A,A:A)</f>
        <v>0</v>
      </c>
      <c r="G1370" s="7">
        <f>SUMIF(meeting!A:A,branch!A:A,meeting!G:G)</f>
        <v>0</v>
      </c>
      <c r="H1370" s="7">
        <f>SUMIF(meeting!A:A,branch!A:A,meeting!J:J)/100000</f>
        <v>0</v>
      </c>
      <c r="I1370" s="7">
        <f>COUNTIF(lms!A:A,branch!A:A)</f>
        <v>0</v>
      </c>
      <c r="J1370" s="7">
        <f>SUMIF(lms!A:A,branch!A:A,lms!N:N)</f>
        <v>0</v>
      </c>
      <c r="K1370" s="7">
        <f>SUMIF(lms!A:A,branch!A:A,lms!U:U)/100000</f>
        <v>0</v>
      </c>
      <c r="L1370" s="7">
        <f t="shared" si="84"/>
        <v>0</v>
      </c>
      <c r="M1370" s="7">
        <f t="shared" si="85"/>
        <v>0</v>
      </c>
      <c r="N1370" s="7">
        <f t="shared" si="86"/>
        <v>0</v>
      </c>
      <c r="O1370" s="7">
        <f t="shared" si="87"/>
        <v>0</v>
      </c>
      <c r="P1370" s="3"/>
    </row>
    <row r="1371" spans="1:16" x14ac:dyDescent="0.35">
      <c r="A1371" s="7">
        <v>294</v>
      </c>
      <c r="B1371" s="7" t="str">
        <f>VLOOKUP(A:A,[2]Branch!$B:$C,2,0)</f>
        <v>Nazerath</v>
      </c>
      <c r="C1371" s="7" t="str">
        <f>VLOOKUP(A:A,[2]Branch!$B:$E,4,0)</f>
        <v>TOOTHUKUDI</v>
      </c>
      <c r="D1371" s="7" t="str">
        <f>VLOOKUP(A:A,[2]Branch!$B:$F,5,0)</f>
        <v>TIRUNELVELI</v>
      </c>
      <c r="E1371" s="7" t="s">
        <v>494</v>
      </c>
      <c r="F1371" s="7">
        <f>COUNTIF(meeting!A:A,A:A)</f>
        <v>0</v>
      </c>
      <c r="G1371" s="7">
        <f>SUMIF(meeting!A:A,branch!A:A,meeting!G:G)</f>
        <v>0</v>
      </c>
      <c r="H1371" s="7">
        <f>SUMIF(meeting!A:A,branch!A:A,meeting!J:J)/100000</f>
        <v>0</v>
      </c>
      <c r="I1371" s="7">
        <f>COUNTIF(lms!A:A,branch!A:A)</f>
        <v>0</v>
      </c>
      <c r="J1371" s="7">
        <f>SUMIF(lms!A:A,branch!A:A,lms!N:N)</f>
        <v>0</v>
      </c>
      <c r="K1371" s="7">
        <f>SUMIF(lms!A:A,branch!A:A,lms!U:U)/100000</f>
        <v>0</v>
      </c>
      <c r="L1371" s="7">
        <f t="shared" si="84"/>
        <v>0</v>
      </c>
      <c r="M1371" s="7">
        <f t="shared" si="85"/>
        <v>0</v>
      </c>
      <c r="N1371" s="7">
        <f t="shared" si="86"/>
        <v>0</v>
      </c>
      <c r="O1371" s="7">
        <f t="shared" si="87"/>
        <v>0</v>
      </c>
      <c r="P1371" s="3"/>
    </row>
    <row r="1372" spans="1:16" x14ac:dyDescent="0.35">
      <c r="A1372" s="7">
        <v>820</v>
      </c>
      <c r="B1372" s="7" t="str">
        <f>VLOOKUP(A:A,[2]Branch!$B:$C,2,0)</f>
        <v>New Pet Mg Road</v>
      </c>
      <c r="C1372" s="7" t="str">
        <f>VLOOKUP(A:A,[2]Branch!$B:$E,4,0)</f>
        <v>HOSUR</v>
      </c>
      <c r="D1372" s="7" t="str">
        <f>VLOOKUP(A:A,[2]Branch!$B:$F,5,0)</f>
        <v>SALEM</v>
      </c>
      <c r="E1372" s="7" t="s">
        <v>494</v>
      </c>
      <c r="F1372" s="7">
        <f>COUNTIF(meeting!A:A,A:A)</f>
        <v>0</v>
      </c>
      <c r="G1372" s="7">
        <f>SUMIF(meeting!A:A,branch!A:A,meeting!G:G)</f>
        <v>0</v>
      </c>
      <c r="H1372" s="7">
        <f>SUMIF(meeting!A:A,branch!A:A,meeting!J:J)/100000</f>
        <v>0</v>
      </c>
      <c r="I1372" s="7">
        <f>COUNTIF(lms!A:A,branch!A:A)</f>
        <v>0</v>
      </c>
      <c r="J1372" s="7">
        <f>SUMIF(lms!A:A,branch!A:A,lms!N:N)</f>
        <v>0</v>
      </c>
      <c r="K1372" s="7">
        <f>SUMIF(lms!A:A,branch!A:A,lms!U:U)/100000</f>
        <v>0</v>
      </c>
      <c r="L1372" s="7">
        <f t="shared" si="84"/>
        <v>0</v>
      </c>
      <c r="M1372" s="7">
        <f t="shared" si="85"/>
        <v>0</v>
      </c>
      <c r="N1372" s="7">
        <f t="shared" si="86"/>
        <v>0</v>
      </c>
      <c r="O1372" s="7">
        <f t="shared" si="87"/>
        <v>0</v>
      </c>
      <c r="P1372" s="3"/>
    </row>
    <row r="1373" spans="1:16" x14ac:dyDescent="0.35">
      <c r="A1373" s="7">
        <v>1594</v>
      </c>
      <c r="B1373" s="7" t="str">
        <f>VLOOKUP(A:A,[2]Branch!$B:$C,2,0)</f>
        <v>Vivek Nagar</v>
      </c>
      <c r="C1373" s="7" t="str">
        <f>VLOOKUP(A:A,[2]Branch!$B:$E,4,0)</f>
        <v>PUNJAB 4</v>
      </c>
      <c r="D1373" s="7" t="str">
        <f>VLOOKUP(A:A,[2]Branch!$B:$F,5,0)</f>
        <v>PATIALA</v>
      </c>
      <c r="E1373" s="7" t="s">
        <v>499</v>
      </c>
      <c r="F1373" s="7">
        <f>COUNTIF(meeting!A:A,A:A)</f>
        <v>0</v>
      </c>
      <c r="G1373" s="7">
        <f>SUMIF(meeting!A:A,branch!A:A,meeting!G:G)</f>
        <v>0</v>
      </c>
      <c r="H1373" s="7">
        <f>SUMIF(meeting!A:A,branch!A:A,meeting!J:J)/100000</f>
        <v>0</v>
      </c>
      <c r="I1373" s="7">
        <f>COUNTIF(lms!A:A,branch!A:A)</f>
        <v>0</v>
      </c>
      <c r="J1373" s="7">
        <f>SUMIF(lms!A:A,branch!A:A,lms!N:N)</f>
        <v>0</v>
      </c>
      <c r="K1373" s="7">
        <f>SUMIF(lms!A:A,branch!A:A,lms!U:U)/100000</f>
        <v>0</v>
      </c>
      <c r="L1373" s="7">
        <f t="shared" si="84"/>
        <v>0</v>
      </c>
      <c r="M1373" s="7">
        <f t="shared" si="85"/>
        <v>0</v>
      </c>
      <c r="N1373" s="7">
        <f t="shared" si="86"/>
        <v>0</v>
      </c>
      <c r="O1373" s="7">
        <f t="shared" si="87"/>
        <v>0</v>
      </c>
      <c r="P1373" s="3"/>
    </row>
    <row r="1374" spans="1:16" x14ac:dyDescent="0.35">
      <c r="A1374" s="7">
        <v>1847</v>
      </c>
      <c r="B1374" s="7" t="str">
        <f>VLOOKUP(A:A,[2]Branch!$B:$C,2,0)</f>
        <v>Padmavathi Colony</v>
      </c>
      <c r="C1374" s="7" t="str">
        <f>VLOOKUP(A:A,[2]Branch!$B:$E,4,0)</f>
        <v>MAHABUBNAGAR</v>
      </c>
      <c r="D1374" s="7" t="str">
        <f>VLOOKUP(A:A,[2]Branch!$B:$F,5,0)</f>
        <v>KURNOOL</v>
      </c>
      <c r="E1374" s="7" t="s">
        <v>492</v>
      </c>
      <c r="F1374" s="7">
        <f>COUNTIF(meeting!A:A,A:A)</f>
        <v>0</v>
      </c>
      <c r="G1374" s="7">
        <f>SUMIF(meeting!A:A,branch!A:A,meeting!G:G)</f>
        <v>0</v>
      </c>
      <c r="H1374" s="7">
        <f>SUMIF(meeting!A:A,branch!A:A,meeting!J:J)/100000</f>
        <v>0</v>
      </c>
      <c r="I1374" s="7">
        <f>COUNTIF(lms!A:A,branch!A:A)</f>
        <v>0</v>
      </c>
      <c r="J1374" s="7">
        <f>SUMIF(lms!A:A,branch!A:A,lms!N:N)</f>
        <v>0</v>
      </c>
      <c r="K1374" s="7">
        <f>SUMIF(lms!A:A,branch!A:A,lms!U:U)/100000</f>
        <v>0</v>
      </c>
      <c r="L1374" s="7">
        <f t="shared" si="84"/>
        <v>0</v>
      </c>
      <c r="M1374" s="7">
        <f t="shared" si="85"/>
        <v>0</v>
      </c>
      <c r="N1374" s="7">
        <f t="shared" si="86"/>
        <v>0</v>
      </c>
      <c r="O1374" s="7">
        <f t="shared" si="87"/>
        <v>0</v>
      </c>
      <c r="P1374" s="3"/>
    </row>
    <row r="1375" spans="1:16" x14ac:dyDescent="0.35">
      <c r="A1375" s="7">
        <v>3108</v>
      </c>
      <c r="B1375" s="7" t="str">
        <f>VLOOKUP(A:A,[2]Branch!$B:$C,2,0)</f>
        <v>Kumbakonam</v>
      </c>
      <c r="C1375" s="7" t="str">
        <f>VLOOKUP(A:A,[2]Branch!$B:$E,4,0)</f>
        <v>KUMBAKONAM</v>
      </c>
      <c r="D1375" s="7" t="str">
        <f>VLOOKUP(A:A,[2]Branch!$B:$F,5,0)</f>
        <v>PONDICHERY</v>
      </c>
      <c r="E1375" s="7" t="s">
        <v>494</v>
      </c>
      <c r="F1375" s="7">
        <f>COUNTIF(meeting!A:A,A:A)</f>
        <v>0</v>
      </c>
      <c r="G1375" s="7">
        <f>SUMIF(meeting!A:A,branch!A:A,meeting!G:G)</f>
        <v>0</v>
      </c>
      <c r="H1375" s="7">
        <f>SUMIF(meeting!A:A,branch!A:A,meeting!J:J)/100000</f>
        <v>0</v>
      </c>
      <c r="I1375" s="7">
        <f>COUNTIF(lms!A:A,branch!A:A)</f>
        <v>0</v>
      </c>
      <c r="J1375" s="7">
        <f>SUMIF(lms!A:A,branch!A:A,lms!N:N)</f>
        <v>0</v>
      </c>
      <c r="K1375" s="7">
        <f>SUMIF(lms!A:A,branch!A:A,lms!U:U)/100000</f>
        <v>0</v>
      </c>
      <c r="L1375" s="7">
        <f t="shared" si="84"/>
        <v>0</v>
      </c>
      <c r="M1375" s="7">
        <f t="shared" si="85"/>
        <v>0</v>
      </c>
      <c r="N1375" s="7">
        <f t="shared" si="86"/>
        <v>0</v>
      </c>
      <c r="O1375" s="7">
        <f t="shared" si="87"/>
        <v>0</v>
      </c>
      <c r="P1375" s="3"/>
    </row>
    <row r="1376" spans="1:16" x14ac:dyDescent="0.35">
      <c r="A1376" s="7">
        <v>974</v>
      </c>
      <c r="B1376" s="7" t="str">
        <f>VLOOKUP(A:A,[2]Branch!$B:$C,2,0)</f>
        <v>Kaikamba</v>
      </c>
      <c r="C1376" s="7" t="str">
        <f>VLOOKUP(A:A,[2]Branch!$B:$E,4,0)</f>
        <v>UDUPI</v>
      </c>
      <c r="D1376" s="7" t="str">
        <f>VLOOKUP(A:A,[2]Branch!$B:$F,5,0)</f>
        <v>MANGALORE</v>
      </c>
      <c r="E1376" s="7" t="s">
        <v>495</v>
      </c>
      <c r="F1376" s="7">
        <f>COUNTIF(meeting!A:A,A:A)</f>
        <v>0</v>
      </c>
      <c r="G1376" s="7">
        <f>SUMIF(meeting!A:A,branch!A:A,meeting!G:G)</f>
        <v>0</v>
      </c>
      <c r="H1376" s="7">
        <f>SUMIF(meeting!A:A,branch!A:A,meeting!J:J)/100000</f>
        <v>0</v>
      </c>
      <c r="I1376" s="7">
        <f>COUNTIF(lms!A:A,branch!A:A)</f>
        <v>0</v>
      </c>
      <c r="J1376" s="7">
        <f>SUMIF(lms!A:A,branch!A:A,lms!N:N)</f>
        <v>0</v>
      </c>
      <c r="K1376" s="7">
        <f>SUMIF(lms!A:A,branch!A:A,lms!U:U)/100000</f>
        <v>0</v>
      </c>
      <c r="L1376" s="7">
        <f t="shared" si="84"/>
        <v>0</v>
      </c>
      <c r="M1376" s="7">
        <f t="shared" si="85"/>
        <v>0</v>
      </c>
      <c r="N1376" s="7">
        <f t="shared" si="86"/>
        <v>0</v>
      </c>
      <c r="O1376" s="7">
        <f t="shared" si="87"/>
        <v>0</v>
      </c>
      <c r="P1376" s="3"/>
    </row>
    <row r="1377" spans="1:16" x14ac:dyDescent="0.35">
      <c r="A1377" s="7">
        <v>1981</v>
      </c>
      <c r="B1377" s="7" t="str">
        <f>VLOOKUP(A:A,[2]Branch!$B:$C,2,0)</f>
        <v>South Car Street Chidambaram</v>
      </c>
      <c r="C1377" s="7" t="str">
        <f>VLOOKUP(A:A,[2]Branch!$B:$E,4,0)</f>
        <v>VIRUDACHALAM</v>
      </c>
      <c r="D1377" s="7" t="str">
        <f>VLOOKUP(A:A,[2]Branch!$B:$F,5,0)</f>
        <v>PONDICHERY</v>
      </c>
      <c r="E1377" s="7" t="s">
        <v>494</v>
      </c>
      <c r="F1377" s="7">
        <f>COUNTIF(meeting!A:A,A:A)</f>
        <v>0</v>
      </c>
      <c r="G1377" s="7">
        <f>SUMIF(meeting!A:A,branch!A:A,meeting!G:G)</f>
        <v>0</v>
      </c>
      <c r="H1377" s="7">
        <f>SUMIF(meeting!A:A,branch!A:A,meeting!J:J)/100000</f>
        <v>0</v>
      </c>
      <c r="I1377" s="7">
        <f>COUNTIF(lms!A:A,branch!A:A)</f>
        <v>0</v>
      </c>
      <c r="J1377" s="7">
        <f>SUMIF(lms!A:A,branch!A:A,lms!N:N)</f>
        <v>0</v>
      </c>
      <c r="K1377" s="7">
        <f>SUMIF(lms!A:A,branch!A:A,lms!U:U)/100000</f>
        <v>0</v>
      </c>
      <c r="L1377" s="7">
        <f t="shared" si="84"/>
        <v>0</v>
      </c>
      <c r="M1377" s="7">
        <f t="shared" si="85"/>
        <v>0</v>
      </c>
      <c r="N1377" s="7">
        <f t="shared" si="86"/>
        <v>0</v>
      </c>
      <c r="O1377" s="7">
        <f t="shared" si="87"/>
        <v>0</v>
      </c>
      <c r="P1377" s="3"/>
    </row>
    <row r="1378" spans="1:16" x14ac:dyDescent="0.35">
      <c r="A1378" s="7">
        <v>757</v>
      </c>
      <c r="B1378" s="7" t="str">
        <f>VLOOKUP(A:A,[2]Branch!$B:$C,2,0)</f>
        <v>Ullagaram</v>
      </c>
      <c r="C1378" s="7" t="str">
        <f>VLOOKUP(A:A,[2]Branch!$B:$E,4,0)</f>
        <v>ADAMBAKKAM</v>
      </c>
      <c r="D1378" s="7" t="str">
        <f>VLOOKUP(A:A,[2]Branch!$B:$F,5,0)</f>
        <v>CHENNAI REGION</v>
      </c>
      <c r="E1378" s="7" t="s">
        <v>497</v>
      </c>
      <c r="F1378" s="7">
        <f>COUNTIF(meeting!A:A,A:A)</f>
        <v>0</v>
      </c>
      <c r="G1378" s="7">
        <f>SUMIF(meeting!A:A,branch!A:A,meeting!G:G)</f>
        <v>0</v>
      </c>
      <c r="H1378" s="7">
        <f>SUMIF(meeting!A:A,branch!A:A,meeting!J:J)/100000</f>
        <v>0</v>
      </c>
      <c r="I1378" s="7">
        <f>COUNTIF(lms!A:A,branch!A:A)</f>
        <v>0</v>
      </c>
      <c r="J1378" s="7">
        <f>SUMIF(lms!A:A,branch!A:A,lms!N:N)</f>
        <v>0</v>
      </c>
      <c r="K1378" s="7">
        <f>SUMIF(lms!A:A,branch!A:A,lms!U:U)/100000</f>
        <v>0</v>
      </c>
      <c r="L1378" s="7">
        <f t="shared" si="84"/>
        <v>0</v>
      </c>
      <c r="M1378" s="7">
        <f t="shared" si="85"/>
        <v>0</v>
      </c>
      <c r="N1378" s="7">
        <f t="shared" si="86"/>
        <v>0</v>
      </c>
      <c r="O1378" s="7">
        <f t="shared" si="87"/>
        <v>0</v>
      </c>
      <c r="P1378" s="3"/>
    </row>
    <row r="1379" spans="1:16" x14ac:dyDescent="0.35">
      <c r="A1379" s="7">
        <v>2284</v>
      </c>
      <c r="B1379" s="7" t="str">
        <f>VLOOKUP(A:A,[2]Branch!$B:$C,2,0)</f>
        <v>J S S Layout</v>
      </c>
      <c r="C1379" s="7" t="str">
        <f>VLOOKUP(A:A,[2]Branch!$B:$E,4,0)</f>
        <v>MYSORE 1</v>
      </c>
      <c r="D1379" s="7" t="str">
        <f>VLOOKUP(A:A,[2]Branch!$B:$F,5,0)</f>
        <v xml:space="preserve">MYSORE </v>
      </c>
      <c r="E1379" s="7" t="s">
        <v>495</v>
      </c>
      <c r="F1379" s="7">
        <f>COUNTIF(meeting!A:A,A:A)</f>
        <v>0</v>
      </c>
      <c r="G1379" s="7">
        <f>SUMIF(meeting!A:A,branch!A:A,meeting!G:G)</f>
        <v>0</v>
      </c>
      <c r="H1379" s="7">
        <f>SUMIF(meeting!A:A,branch!A:A,meeting!J:J)/100000</f>
        <v>0</v>
      </c>
      <c r="I1379" s="7">
        <f>COUNTIF(lms!A:A,branch!A:A)</f>
        <v>0</v>
      </c>
      <c r="J1379" s="7">
        <f>SUMIF(lms!A:A,branch!A:A,lms!N:N)</f>
        <v>0</v>
      </c>
      <c r="K1379" s="7">
        <f>SUMIF(lms!A:A,branch!A:A,lms!U:U)/100000</f>
        <v>0</v>
      </c>
      <c r="L1379" s="7">
        <f t="shared" si="84"/>
        <v>0</v>
      </c>
      <c r="M1379" s="7">
        <f t="shared" si="85"/>
        <v>0</v>
      </c>
      <c r="N1379" s="7">
        <f t="shared" si="86"/>
        <v>0</v>
      </c>
      <c r="O1379" s="7">
        <f t="shared" si="87"/>
        <v>0</v>
      </c>
      <c r="P1379" s="3"/>
    </row>
    <row r="1380" spans="1:16" x14ac:dyDescent="0.35">
      <c r="A1380" s="7">
        <v>3911</v>
      </c>
      <c r="B1380" s="7" t="str">
        <f>VLOOKUP(A:A,[2]Branch!$B:$C,2,0)</f>
        <v>Rajpipla New</v>
      </c>
      <c r="C1380" s="7" t="str">
        <f>VLOOKUP(A:A,[2]Branch!$B:$E,4,0)</f>
        <v>VADODARA-1</v>
      </c>
      <c r="D1380" s="7" t="str">
        <f>VLOOKUP(A:A,[2]Branch!$B:$F,5,0)</f>
        <v>SOUTH GUJARAT</v>
      </c>
      <c r="E1380" s="7" t="s">
        <v>496</v>
      </c>
      <c r="F1380" s="7">
        <f>COUNTIF(meeting!A:A,A:A)</f>
        <v>0</v>
      </c>
      <c r="G1380" s="7">
        <f>SUMIF(meeting!A:A,branch!A:A,meeting!G:G)</f>
        <v>0</v>
      </c>
      <c r="H1380" s="7">
        <f>SUMIF(meeting!A:A,branch!A:A,meeting!J:J)/100000</f>
        <v>0</v>
      </c>
      <c r="I1380" s="7">
        <f>COUNTIF(lms!A:A,branch!A:A)</f>
        <v>0</v>
      </c>
      <c r="J1380" s="7">
        <f>SUMIF(lms!A:A,branch!A:A,lms!N:N)</f>
        <v>0</v>
      </c>
      <c r="K1380" s="7">
        <f>SUMIF(lms!A:A,branch!A:A,lms!U:U)/100000</f>
        <v>0</v>
      </c>
      <c r="L1380" s="7">
        <f t="shared" si="84"/>
        <v>0</v>
      </c>
      <c r="M1380" s="7">
        <f t="shared" si="85"/>
        <v>0</v>
      </c>
      <c r="N1380" s="7">
        <f t="shared" si="86"/>
        <v>0</v>
      </c>
      <c r="O1380" s="7">
        <f t="shared" si="87"/>
        <v>0</v>
      </c>
      <c r="P1380" s="3"/>
    </row>
    <row r="1381" spans="1:16" x14ac:dyDescent="0.35">
      <c r="A1381" s="7">
        <v>565</v>
      </c>
      <c r="B1381" s="7" t="str">
        <f>VLOOKUP(A:A,[2]Branch!$B:$C,2,0)</f>
        <v>South Paravoor</v>
      </c>
      <c r="C1381" s="7" t="str">
        <f>VLOOKUP(A:A,[2]Branch!$B:$E,4,0)</f>
        <v>KOLLAM 3</v>
      </c>
      <c r="D1381" s="7" t="str">
        <f>VLOOKUP(A:A,[2]Branch!$B:$F,5,0)</f>
        <v>KOLLAM REGION</v>
      </c>
      <c r="E1381" s="7" t="s">
        <v>493</v>
      </c>
      <c r="F1381" s="7">
        <f>COUNTIF(meeting!A:A,A:A)</f>
        <v>0</v>
      </c>
      <c r="G1381" s="7">
        <f>SUMIF(meeting!A:A,branch!A:A,meeting!G:G)</f>
        <v>0</v>
      </c>
      <c r="H1381" s="7">
        <f>SUMIF(meeting!A:A,branch!A:A,meeting!J:J)/100000</f>
        <v>0</v>
      </c>
      <c r="I1381" s="7">
        <f>COUNTIF(lms!A:A,branch!A:A)</f>
        <v>0</v>
      </c>
      <c r="J1381" s="7">
        <f>SUMIF(lms!A:A,branch!A:A,lms!N:N)</f>
        <v>0</v>
      </c>
      <c r="K1381" s="7">
        <f>SUMIF(lms!A:A,branch!A:A,lms!U:U)/100000</f>
        <v>0</v>
      </c>
      <c r="L1381" s="7">
        <f t="shared" si="84"/>
        <v>0</v>
      </c>
      <c r="M1381" s="7">
        <f t="shared" si="85"/>
        <v>0</v>
      </c>
      <c r="N1381" s="7">
        <f t="shared" si="86"/>
        <v>0</v>
      </c>
      <c r="O1381" s="7">
        <f t="shared" si="87"/>
        <v>0</v>
      </c>
      <c r="P1381" s="3"/>
    </row>
    <row r="1382" spans="1:16" x14ac:dyDescent="0.35">
      <c r="A1382" s="7">
        <v>3842</v>
      </c>
      <c r="B1382" s="7" t="str">
        <f>VLOOKUP(A:A,[2]Branch!$B:$C,2,0)</f>
        <v>Biniganj Chhatarpur</v>
      </c>
      <c r="C1382" s="7" t="str">
        <f>VLOOKUP(A:A,[2]Branch!$B:$E,4,0)</f>
        <v>SAGAR-2</v>
      </c>
      <c r="D1382" s="7" t="str">
        <f>VLOOKUP(A:A,[2]Branch!$B:$F,5,0)</f>
        <v>JABALPUR</v>
      </c>
      <c r="E1382" s="7" t="s">
        <v>496</v>
      </c>
      <c r="F1382" s="7">
        <f>COUNTIF(meeting!A:A,A:A)</f>
        <v>0</v>
      </c>
      <c r="G1382" s="7">
        <f>SUMIF(meeting!A:A,branch!A:A,meeting!G:G)</f>
        <v>0</v>
      </c>
      <c r="H1382" s="7">
        <f>SUMIF(meeting!A:A,branch!A:A,meeting!J:J)/100000</f>
        <v>0</v>
      </c>
      <c r="I1382" s="7">
        <f>COUNTIF(lms!A:A,branch!A:A)</f>
        <v>0</v>
      </c>
      <c r="J1382" s="7">
        <f>SUMIF(lms!A:A,branch!A:A,lms!N:N)</f>
        <v>0</v>
      </c>
      <c r="K1382" s="7">
        <f>SUMIF(lms!A:A,branch!A:A,lms!U:U)/100000</f>
        <v>0</v>
      </c>
      <c r="L1382" s="7">
        <f t="shared" si="84"/>
        <v>0</v>
      </c>
      <c r="M1382" s="7">
        <f t="shared" si="85"/>
        <v>0</v>
      </c>
      <c r="N1382" s="7">
        <f t="shared" si="86"/>
        <v>0</v>
      </c>
      <c r="O1382" s="7">
        <f t="shared" si="87"/>
        <v>0</v>
      </c>
      <c r="P1382" s="3"/>
    </row>
    <row r="1383" spans="1:16" x14ac:dyDescent="0.35">
      <c r="A1383" s="7">
        <v>2989</v>
      </c>
      <c r="B1383" s="7" t="str">
        <f>VLOOKUP(A:A,[2]Branch!$B:$C,2,0)</f>
        <v>Market Road Shigaon</v>
      </c>
      <c r="C1383" s="7" t="str">
        <f>VLOOKUP(A:A,[2]Branch!$B:$E,4,0)</f>
        <v>HAVERI</v>
      </c>
      <c r="D1383" s="7" t="str">
        <f>VLOOKUP(A:A,[2]Branch!$B:$F,5,0)</f>
        <v>DAVANAGERE</v>
      </c>
      <c r="E1383" s="7" t="s">
        <v>492</v>
      </c>
      <c r="F1383" s="7">
        <f>COUNTIF(meeting!A:A,A:A)</f>
        <v>0</v>
      </c>
      <c r="G1383" s="7">
        <f>SUMIF(meeting!A:A,branch!A:A,meeting!G:G)</f>
        <v>0</v>
      </c>
      <c r="H1383" s="7">
        <f>SUMIF(meeting!A:A,branch!A:A,meeting!J:J)/100000</f>
        <v>0</v>
      </c>
      <c r="I1383" s="7">
        <f>COUNTIF(lms!A:A,branch!A:A)</f>
        <v>0</v>
      </c>
      <c r="J1383" s="7">
        <f>SUMIF(lms!A:A,branch!A:A,lms!N:N)</f>
        <v>0</v>
      </c>
      <c r="K1383" s="7">
        <f>SUMIF(lms!A:A,branch!A:A,lms!U:U)/100000</f>
        <v>0</v>
      </c>
      <c r="L1383" s="7">
        <f t="shared" si="84"/>
        <v>0</v>
      </c>
      <c r="M1383" s="7">
        <f t="shared" si="85"/>
        <v>0</v>
      </c>
      <c r="N1383" s="7">
        <f t="shared" si="86"/>
        <v>0</v>
      </c>
      <c r="O1383" s="7">
        <f t="shared" si="87"/>
        <v>0</v>
      </c>
      <c r="P1383" s="3"/>
    </row>
    <row r="1384" spans="1:16" x14ac:dyDescent="0.35">
      <c r="A1384" s="7">
        <v>535</v>
      </c>
      <c r="B1384" s="7" t="str">
        <f>VLOOKUP(A:A,[2]Branch!$B:$C,2,0)</f>
        <v>Devi Chowk Center - Rajamundry</v>
      </c>
      <c r="C1384" s="7" t="str">
        <f>VLOOKUP(A:A,[2]Branch!$B:$E,4,0)</f>
        <v>EAST GODAVARI-3</v>
      </c>
      <c r="D1384" s="7" t="str">
        <f>VLOOKUP(A:A,[2]Branch!$B:$F,5,0)</f>
        <v xml:space="preserve">EAST GODAWARI </v>
      </c>
      <c r="E1384" s="7" t="s">
        <v>498</v>
      </c>
      <c r="F1384" s="7">
        <f>COUNTIF(meeting!A:A,A:A)</f>
        <v>0</v>
      </c>
      <c r="G1384" s="7">
        <f>SUMIF(meeting!A:A,branch!A:A,meeting!G:G)</f>
        <v>0</v>
      </c>
      <c r="H1384" s="7">
        <f>SUMIF(meeting!A:A,branch!A:A,meeting!J:J)/100000</f>
        <v>0</v>
      </c>
      <c r="I1384" s="7">
        <f>COUNTIF(lms!A:A,branch!A:A)</f>
        <v>0</v>
      </c>
      <c r="J1384" s="7">
        <f>SUMIF(lms!A:A,branch!A:A,lms!N:N)</f>
        <v>0</v>
      </c>
      <c r="K1384" s="7">
        <f>SUMIF(lms!A:A,branch!A:A,lms!U:U)/100000</f>
        <v>0</v>
      </c>
      <c r="L1384" s="7">
        <f t="shared" si="84"/>
        <v>0</v>
      </c>
      <c r="M1384" s="7">
        <f t="shared" si="85"/>
        <v>0</v>
      </c>
      <c r="N1384" s="7">
        <f t="shared" si="86"/>
        <v>0</v>
      </c>
      <c r="O1384" s="7">
        <f t="shared" si="87"/>
        <v>0</v>
      </c>
      <c r="P1384" s="3"/>
    </row>
    <row r="1385" spans="1:16" x14ac:dyDescent="0.35">
      <c r="A1385" s="7">
        <v>1450</v>
      </c>
      <c r="B1385" s="7" t="str">
        <f>VLOOKUP(A:A,[2]Branch!$B:$C,2,0)</f>
        <v>Ramavarpadu Centre</v>
      </c>
      <c r="C1385" s="7" t="str">
        <f>VLOOKUP(A:A,[2]Branch!$B:$E,4,0)</f>
        <v>VIJAYAWADA-2</v>
      </c>
      <c r="D1385" s="7" t="str">
        <f>VLOOKUP(A:A,[2]Branch!$B:$F,5,0)</f>
        <v>VIJAYAWADA REGION</v>
      </c>
      <c r="E1385" s="7" t="s">
        <v>497</v>
      </c>
      <c r="F1385" s="7">
        <f>COUNTIF(meeting!A:A,A:A)</f>
        <v>0</v>
      </c>
      <c r="G1385" s="7">
        <f>SUMIF(meeting!A:A,branch!A:A,meeting!G:G)</f>
        <v>0</v>
      </c>
      <c r="H1385" s="7">
        <f>SUMIF(meeting!A:A,branch!A:A,meeting!J:J)/100000</f>
        <v>0</v>
      </c>
      <c r="I1385" s="7">
        <f>COUNTIF(lms!A:A,branch!A:A)</f>
        <v>0</v>
      </c>
      <c r="J1385" s="7">
        <f>SUMIF(lms!A:A,branch!A:A,lms!N:N)</f>
        <v>0</v>
      </c>
      <c r="K1385" s="7">
        <f>SUMIF(lms!A:A,branch!A:A,lms!U:U)/100000</f>
        <v>0</v>
      </c>
      <c r="L1385" s="7">
        <f t="shared" si="84"/>
        <v>0</v>
      </c>
      <c r="M1385" s="7">
        <f t="shared" si="85"/>
        <v>0</v>
      </c>
      <c r="N1385" s="7">
        <f t="shared" si="86"/>
        <v>0</v>
      </c>
      <c r="O1385" s="7">
        <f t="shared" si="87"/>
        <v>0</v>
      </c>
      <c r="P1385" s="3"/>
    </row>
    <row r="1386" spans="1:16" x14ac:dyDescent="0.35">
      <c r="A1386" s="7">
        <v>3190</v>
      </c>
      <c r="B1386" s="7" t="str">
        <f>VLOOKUP(A:A,[2]Branch!$B:$C,2,0)</f>
        <v>Brahma Road, Ambikapur</v>
      </c>
      <c r="C1386" s="7" t="str">
        <f>VLOOKUP(A:A,[2]Branch!$B:$E,4,0)</f>
        <v>CHHATTISGARH-3</v>
      </c>
      <c r="D1386" s="7" t="str">
        <f>VLOOKUP(A:A,[2]Branch!$B:$F,5,0)</f>
        <v>RAIPUR,CHHATISGARH</v>
      </c>
      <c r="E1386" s="7" t="s">
        <v>498</v>
      </c>
      <c r="F1386" s="7">
        <f>COUNTIF(meeting!A:A,A:A)</f>
        <v>0</v>
      </c>
      <c r="G1386" s="7">
        <f>SUMIF(meeting!A:A,branch!A:A,meeting!G:G)</f>
        <v>0</v>
      </c>
      <c r="H1386" s="7">
        <f>SUMIF(meeting!A:A,branch!A:A,meeting!J:J)/100000</f>
        <v>0</v>
      </c>
      <c r="I1386" s="7">
        <f>COUNTIF(lms!A:A,branch!A:A)</f>
        <v>0</v>
      </c>
      <c r="J1386" s="7">
        <f>SUMIF(lms!A:A,branch!A:A,lms!N:N)</f>
        <v>0</v>
      </c>
      <c r="K1386" s="7">
        <f>SUMIF(lms!A:A,branch!A:A,lms!U:U)/100000</f>
        <v>0</v>
      </c>
      <c r="L1386" s="7">
        <f t="shared" si="84"/>
        <v>0</v>
      </c>
      <c r="M1386" s="7">
        <f t="shared" si="85"/>
        <v>0</v>
      </c>
      <c r="N1386" s="7">
        <f t="shared" si="86"/>
        <v>0</v>
      </c>
      <c r="O1386" s="7">
        <f t="shared" si="87"/>
        <v>0</v>
      </c>
      <c r="P1386" s="3"/>
    </row>
    <row r="1387" spans="1:16" x14ac:dyDescent="0.35">
      <c r="A1387" s="7">
        <v>1901</v>
      </c>
      <c r="B1387" s="7" t="str">
        <f>VLOOKUP(A:A,[2]Branch!$B:$C,2,0)</f>
        <v>Melcinthamani</v>
      </c>
      <c r="C1387" s="7" t="str">
        <f>VLOOKUP(A:A,[2]Branch!$B:$E,4,0)</f>
        <v>TRICHY - 2</v>
      </c>
      <c r="D1387" s="7" t="str">
        <f>VLOOKUP(A:A,[2]Branch!$B:$F,5,0)</f>
        <v>TRICHY</v>
      </c>
      <c r="E1387" s="7" t="s">
        <v>494</v>
      </c>
      <c r="F1387" s="7">
        <f>COUNTIF(meeting!A:A,A:A)</f>
        <v>0</v>
      </c>
      <c r="G1387" s="7">
        <f>SUMIF(meeting!A:A,branch!A:A,meeting!G:G)</f>
        <v>0</v>
      </c>
      <c r="H1387" s="7">
        <f>SUMIF(meeting!A:A,branch!A:A,meeting!J:J)/100000</f>
        <v>0</v>
      </c>
      <c r="I1387" s="7">
        <f>COUNTIF(lms!A:A,branch!A:A)</f>
        <v>0</v>
      </c>
      <c r="J1387" s="7">
        <f>SUMIF(lms!A:A,branch!A:A,lms!N:N)</f>
        <v>0</v>
      </c>
      <c r="K1387" s="7">
        <f>SUMIF(lms!A:A,branch!A:A,lms!U:U)/100000</f>
        <v>0</v>
      </c>
      <c r="L1387" s="7">
        <f t="shared" si="84"/>
        <v>0</v>
      </c>
      <c r="M1387" s="7">
        <f t="shared" si="85"/>
        <v>0</v>
      </c>
      <c r="N1387" s="7">
        <f t="shared" si="86"/>
        <v>0</v>
      </c>
      <c r="O1387" s="7">
        <f t="shared" si="87"/>
        <v>0</v>
      </c>
      <c r="P1387" s="3"/>
    </row>
    <row r="1388" spans="1:16" x14ac:dyDescent="0.35">
      <c r="A1388" s="7">
        <v>2023</v>
      </c>
      <c r="B1388" s="7" t="str">
        <f>VLOOKUP(A:A,[2]Branch!$B:$C,2,0)</f>
        <v>Koregaon Satara</v>
      </c>
      <c r="C1388" s="7" t="str">
        <f>VLOOKUP(A:A,[2]Branch!$B:$E,4,0)</f>
        <v>SANGLI</v>
      </c>
      <c r="D1388" s="7" t="str">
        <f>VLOOKUP(A:A,[2]Branch!$B:$F,5,0)</f>
        <v>KOLHAPUR</v>
      </c>
      <c r="E1388" s="7" t="s">
        <v>496</v>
      </c>
      <c r="F1388" s="7">
        <f>COUNTIF(meeting!A:A,A:A)</f>
        <v>0</v>
      </c>
      <c r="G1388" s="7">
        <f>SUMIF(meeting!A:A,branch!A:A,meeting!G:G)</f>
        <v>0</v>
      </c>
      <c r="H1388" s="7">
        <f>SUMIF(meeting!A:A,branch!A:A,meeting!J:J)/100000</f>
        <v>0</v>
      </c>
      <c r="I1388" s="7">
        <f>COUNTIF(lms!A:A,branch!A:A)</f>
        <v>0</v>
      </c>
      <c r="J1388" s="7">
        <f>SUMIF(lms!A:A,branch!A:A,lms!N:N)</f>
        <v>0</v>
      </c>
      <c r="K1388" s="7">
        <f>SUMIF(lms!A:A,branch!A:A,lms!U:U)/100000</f>
        <v>0</v>
      </c>
      <c r="L1388" s="7">
        <f t="shared" si="84"/>
        <v>0</v>
      </c>
      <c r="M1388" s="7">
        <f t="shared" si="85"/>
        <v>0</v>
      </c>
      <c r="N1388" s="7">
        <f t="shared" si="86"/>
        <v>0</v>
      </c>
      <c r="O1388" s="7">
        <f t="shared" si="87"/>
        <v>0</v>
      </c>
      <c r="P1388" s="3"/>
    </row>
    <row r="1389" spans="1:16" x14ac:dyDescent="0.35">
      <c r="A1389" s="7">
        <v>2912</v>
      </c>
      <c r="B1389" s="7" t="str">
        <f>VLOOKUP(A:A,[2]Branch!$B:$C,2,0)</f>
        <v>Kushal Nagar</v>
      </c>
      <c r="C1389" s="7" t="str">
        <f>VLOOKUP(A:A,[2]Branch!$B:$E,4,0)</f>
        <v>HUNSUR</v>
      </c>
      <c r="D1389" s="7" t="str">
        <f>VLOOKUP(A:A,[2]Branch!$B:$F,5,0)</f>
        <v>MANGALORE</v>
      </c>
      <c r="E1389" s="7" t="s">
        <v>495</v>
      </c>
      <c r="F1389" s="7">
        <f>COUNTIF(meeting!A:A,A:A)</f>
        <v>0</v>
      </c>
      <c r="G1389" s="7">
        <f>SUMIF(meeting!A:A,branch!A:A,meeting!G:G)</f>
        <v>0</v>
      </c>
      <c r="H1389" s="7">
        <f>SUMIF(meeting!A:A,branch!A:A,meeting!J:J)/100000</f>
        <v>0</v>
      </c>
      <c r="I1389" s="7">
        <f>COUNTIF(lms!A:A,branch!A:A)</f>
        <v>0</v>
      </c>
      <c r="J1389" s="7">
        <f>SUMIF(lms!A:A,branch!A:A,lms!N:N)</f>
        <v>0</v>
      </c>
      <c r="K1389" s="7">
        <f>SUMIF(lms!A:A,branch!A:A,lms!U:U)/100000</f>
        <v>0</v>
      </c>
      <c r="L1389" s="7">
        <f t="shared" si="84"/>
        <v>0</v>
      </c>
      <c r="M1389" s="7">
        <f t="shared" si="85"/>
        <v>0</v>
      </c>
      <c r="N1389" s="7">
        <f t="shared" si="86"/>
        <v>0</v>
      </c>
      <c r="O1389" s="7">
        <f t="shared" si="87"/>
        <v>0</v>
      </c>
      <c r="P1389" s="3"/>
    </row>
    <row r="1390" spans="1:16" x14ac:dyDescent="0.35">
      <c r="A1390" s="7">
        <v>2707</v>
      </c>
      <c r="B1390" s="7" t="str">
        <f>VLOOKUP(A:A,[2]Branch!$B:$C,2,0)</f>
        <v>Vedachandur</v>
      </c>
      <c r="C1390" s="7" t="str">
        <f>VLOOKUP(A:A,[2]Branch!$B:$E,4,0)</f>
        <v>DINDIGUL-1</v>
      </c>
      <c r="D1390" s="7" t="str">
        <f>VLOOKUP(A:A,[2]Branch!$B:$F,5,0)</f>
        <v>MADURAI</v>
      </c>
      <c r="E1390" s="7" t="s">
        <v>494</v>
      </c>
      <c r="F1390" s="7">
        <f>COUNTIF(meeting!A:A,A:A)</f>
        <v>0</v>
      </c>
      <c r="G1390" s="7">
        <f>SUMIF(meeting!A:A,branch!A:A,meeting!G:G)</f>
        <v>0</v>
      </c>
      <c r="H1390" s="7">
        <f>SUMIF(meeting!A:A,branch!A:A,meeting!J:J)/100000</f>
        <v>0</v>
      </c>
      <c r="I1390" s="7">
        <f>COUNTIF(lms!A:A,branch!A:A)</f>
        <v>0</v>
      </c>
      <c r="J1390" s="7">
        <f>SUMIF(lms!A:A,branch!A:A,lms!N:N)</f>
        <v>0</v>
      </c>
      <c r="K1390" s="7">
        <f>SUMIF(lms!A:A,branch!A:A,lms!U:U)/100000</f>
        <v>0</v>
      </c>
      <c r="L1390" s="7">
        <f t="shared" si="84"/>
        <v>0</v>
      </c>
      <c r="M1390" s="7">
        <f t="shared" si="85"/>
        <v>0</v>
      </c>
      <c r="N1390" s="7">
        <f t="shared" si="86"/>
        <v>0</v>
      </c>
      <c r="O1390" s="7">
        <f t="shared" si="87"/>
        <v>0</v>
      </c>
      <c r="P1390" s="3"/>
    </row>
    <row r="1391" spans="1:16" x14ac:dyDescent="0.35">
      <c r="A1391" s="7">
        <v>1255</v>
      </c>
      <c r="B1391" s="7" t="str">
        <f>VLOOKUP(A:A,[2]Branch!$B:$C,2,0)</f>
        <v>Belthangady</v>
      </c>
      <c r="C1391" s="7" t="str">
        <f>VLOOKUP(A:A,[2]Branch!$B:$E,4,0)</f>
        <v>UDUPI</v>
      </c>
      <c r="D1391" s="7" t="str">
        <f>VLOOKUP(A:A,[2]Branch!$B:$F,5,0)</f>
        <v>MANGALORE</v>
      </c>
      <c r="E1391" s="7" t="s">
        <v>495</v>
      </c>
      <c r="F1391" s="7">
        <f>COUNTIF(meeting!A:A,A:A)</f>
        <v>0</v>
      </c>
      <c r="G1391" s="7">
        <f>SUMIF(meeting!A:A,branch!A:A,meeting!G:G)</f>
        <v>0</v>
      </c>
      <c r="H1391" s="7">
        <f>SUMIF(meeting!A:A,branch!A:A,meeting!J:J)/100000</f>
        <v>0</v>
      </c>
      <c r="I1391" s="7">
        <f>COUNTIF(lms!A:A,branch!A:A)</f>
        <v>0</v>
      </c>
      <c r="J1391" s="7">
        <f>SUMIF(lms!A:A,branch!A:A,lms!N:N)</f>
        <v>0</v>
      </c>
      <c r="K1391" s="7">
        <f>SUMIF(lms!A:A,branch!A:A,lms!U:U)/100000</f>
        <v>0</v>
      </c>
      <c r="L1391" s="7">
        <f t="shared" si="84"/>
        <v>0</v>
      </c>
      <c r="M1391" s="7">
        <f t="shared" si="85"/>
        <v>0</v>
      </c>
      <c r="N1391" s="7">
        <f t="shared" si="86"/>
        <v>0</v>
      </c>
      <c r="O1391" s="7">
        <f t="shared" si="87"/>
        <v>0</v>
      </c>
      <c r="P1391" s="3"/>
    </row>
    <row r="1392" spans="1:16" x14ac:dyDescent="0.35">
      <c r="A1392" s="7">
        <v>1892</v>
      </c>
      <c r="B1392" s="7" t="str">
        <f>VLOOKUP(A:A,[2]Branch!$B:$C,2,0)</f>
        <v>Veternary Colony</v>
      </c>
      <c r="C1392" s="7" t="str">
        <f>VLOOKUP(A:A,[2]Branch!$B:$E,4,0)</f>
        <v>VIJAYAWADA-2</v>
      </c>
      <c r="D1392" s="7" t="str">
        <f>VLOOKUP(A:A,[2]Branch!$B:$F,5,0)</f>
        <v>VIJAYAWADA REGION</v>
      </c>
      <c r="E1392" s="7" t="s">
        <v>497</v>
      </c>
      <c r="F1392" s="7">
        <f>COUNTIF(meeting!A:A,A:A)</f>
        <v>0</v>
      </c>
      <c r="G1392" s="7">
        <f>SUMIF(meeting!A:A,branch!A:A,meeting!G:G)</f>
        <v>0</v>
      </c>
      <c r="H1392" s="7">
        <f>SUMIF(meeting!A:A,branch!A:A,meeting!J:J)/100000</f>
        <v>0</v>
      </c>
      <c r="I1392" s="7">
        <f>COUNTIF(lms!A:A,branch!A:A)</f>
        <v>0</v>
      </c>
      <c r="J1392" s="7">
        <f>SUMIF(lms!A:A,branch!A:A,lms!N:N)</f>
        <v>0</v>
      </c>
      <c r="K1392" s="7">
        <f>SUMIF(lms!A:A,branch!A:A,lms!U:U)/100000</f>
        <v>0</v>
      </c>
      <c r="L1392" s="7">
        <f t="shared" si="84"/>
        <v>0</v>
      </c>
      <c r="M1392" s="7">
        <f t="shared" si="85"/>
        <v>0</v>
      </c>
      <c r="N1392" s="7">
        <f t="shared" si="86"/>
        <v>0</v>
      </c>
      <c r="O1392" s="7">
        <f t="shared" si="87"/>
        <v>0</v>
      </c>
      <c r="P1392" s="3"/>
    </row>
    <row r="1393" spans="1:16" x14ac:dyDescent="0.35">
      <c r="A1393" s="7">
        <v>2089</v>
      </c>
      <c r="B1393" s="7" t="str">
        <f>VLOOKUP(A:A,[2]Branch!$B:$C,2,0)</f>
        <v>Tiptur</v>
      </c>
      <c r="C1393" s="7" t="str">
        <f>VLOOKUP(A:A,[2]Branch!$B:$E,4,0)</f>
        <v>TUMKUR-2</v>
      </c>
      <c r="D1393" s="7" t="str">
        <f>VLOOKUP(A:A,[2]Branch!$B:$F,5,0)</f>
        <v>TUMKUR</v>
      </c>
      <c r="E1393" s="7" t="s">
        <v>495</v>
      </c>
      <c r="F1393" s="7">
        <f>COUNTIF(meeting!A:A,A:A)</f>
        <v>0</v>
      </c>
      <c r="G1393" s="7">
        <f>SUMIF(meeting!A:A,branch!A:A,meeting!G:G)</f>
        <v>0</v>
      </c>
      <c r="H1393" s="7">
        <f>SUMIF(meeting!A:A,branch!A:A,meeting!J:J)/100000</f>
        <v>0</v>
      </c>
      <c r="I1393" s="7">
        <f>COUNTIF(lms!A:A,branch!A:A)</f>
        <v>0</v>
      </c>
      <c r="J1393" s="7">
        <f>SUMIF(lms!A:A,branch!A:A,lms!N:N)</f>
        <v>0</v>
      </c>
      <c r="K1393" s="7">
        <f>SUMIF(lms!A:A,branch!A:A,lms!U:U)/100000</f>
        <v>0</v>
      </c>
      <c r="L1393" s="7">
        <f t="shared" si="84"/>
        <v>0</v>
      </c>
      <c r="M1393" s="7">
        <f t="shared" si="85"/>
        <v>0</v>
      </c>
      <c r="N1393" s="7">
        <f t="shared" si="86"/>
        <v>0</v>
      </c>
      <c r="O1393" s="7">
        <f t="shared" si="87"/>
        <v>0</v>
      </c>
      <c r="P1393" s="3"/>
    </row>
    <row r="1394" spans="1:16" x14ac:dyDescent="0.35">
      <c r="A1394" s="7">
        <v>1977</v>
      </c>
      <c r="B1394" s="7" t="str">
        <f>VLOOKUP(A:A,[2]Branch!$B:$C,2,0)</f>
        <v>Derabassi</v>
      </c>
      <c r="C1394" s="7" t="str">
        <f>VLOOKUP(A:A,[2]Branch!$B:$E,4,0)</f>
        <v>PUNJAB 6</v>
      </c>
      <c r="D1394" s="7" t="str">
        <f>VLOOKUP(A:A,[2]Branch!$B:$F,5,0)</f>
        <v>PATIALA</v>
      </c>
      <c r="E1394" s="7" t="s">
        <v>499</v>
      </c>
      <c r="F1394" s="7">
        <f>COUNTIF(meeting!A:A,A:A)</f>
        <v>0</v>
      </c>
      <c r="G1394" s="7">
        <f>SUMIF(meeting!A:A,branch!A:A,meeting!G:G)</f>
        <v>0</v>
      </c>
      <c r="H1394" s="7">
        <f>SUMIF(meeting!A:A,branch!A:A,meeting!J:J)/100000</f>
        <v>0</v>
      </c>
      <c r="I1394" s="7">
        <f>COUNTIF(lms!A:A,branch!A:A)</f>
        <v>0</v>
      </c>
      <c r="J1394" s="7">
        <f>SUMIF(lms!A:A,branch!A:A,lms!N:N)</f>
        <v>0</v>
      </c>
      <c r="K1394" s="7">
        <f>SUMIF(lms!A:A,branch!A:A,lms!U:U)/100000</f>
        <v>0</v>
      </c>
      <c r="L1394" s="7">
        <f t="shared" si="84"/>
        <v>0</v>
      </c>
      <c r="M1394" s="7">
        <f t="shared" si="85"/>
        <v>0</v>
      </c>
      <c r="N1394" s="7">
        <f t="shared" si="86"/>
        <v>0</v>
      </c>
      <c r="O1394" s="7">
        <f t="shared" si="87"/>
        <v>0</v>
      </c>
      <c r="P1394" s="3"/>
    </row>
    <row r="1395" spans="1:16" x14ac:dyDescent="0.35">
      <c r="A1395" s="7">
        <v>1765</v>
      </c>
      <c r="B1395" s="7" t="str">
        <f>VLOOKUP(A:A,[2]Branch!$B:$C,2,0)</f>
        <v>Raniganj,Burdwan</v>
      </c>
      <c r="C1395" s="7" t="str">
        <f>VLOOKUP(A:A,[2]Branch!$B:$E,4,0)</f>
        <v>DURGAPUR</v>
      </c>
      <c r="D1395" s="7" t="str">
        <f>VLOOKUP(A:A,[2]Branch!$B:$F,5,0)</f>
        <v>KOLKATA SOUTH</v>
      </c>
      <c r="E1395" s="7" t="s">
        <v>498</v>
      </c>
      <c r="F1395" s="7">
        <f>COUNTIF(meeting!A:A,A:A)</f>
        <v>0</v>
      </c>
      <c r="G1395" s="7">
        <f>SUMIF(meeting!A:A,branch!A:A,meeting!G:G)</f>
        <v>0</v>
      </c>
      <c r="H1395" s="7">
        <f>SUMIF(meeting!A:A,branch!A:A,meeting!J:J)/100000</f>
        <v>0</v>
      </c>
      <c r="I1395" s="7">
        <f>COUNTIF(lms!A:A,branch!A:A)</f>
        <v>0</v>
      </c>
      <c r="J1395" s="7">
        <f>SUMIF(lms!A:A,branch!A:A,lms!N:N)</f>
        <v>0</v>
      </c>
      <c r="K1395" s="7">
        <f>SUMIF(lms!A:A,branch!A:A,lms!U:U)/100000</f>
        <v>0</v>
      </c>
      <c r="L1395" s="7">
        <f t="shared" si="84"/>
        <v>0</v>
      </c>
      <c r="M1395" s="7">
        <f t="shared" si="85"/>
        <v>0</v>
      </c>
      <c r="N1395" s="7">
        <f t="shared" si="86"/>
        <v>0</v>
      </c>
      <c r="O1395" s="7">
        <f t="shared" si="87"/>
        <v>0</v>
      </c>
      <c r="P1395" s="3"/>
    </row>
    <row r="1396" spans="1:16" x14ac:dyDescent="0.35">
      <c r="A1396" s="7">
        <v>1939</v>
      </c>
      <c r="B1396" s="7" t="str">
        <f>VLOOKUP(A:A,[2]Branch!$B:$C,2,0)</f>
        <v>Bashettahalli</v>
      </c>
      <c r="C1396" s="7" t="str">
        <f>VLOOKUP(A:A,[2]Branch!$B:$E,4,0)</f>
        <v>BANGALORE-17</v>
      </c>
      <c r="D1396" s="7" t="str">
        <f>VLOOKUP(A:A,[2]Branch!$B:$F,5,0)</f>
        <v>BANGALORE-2</v>
      </c>
      <c r="E1396" s="7" t="s">
        <v>495</v>
      </c>
      <c r="F1396" s="7">
        <f>COUNTIF(meeting!A:A,A:A)</f>
        <v>0</v>
      </c>
      <c r="G1396" s="7">
        <f>SUMIF(meeting!A:A,branch!A:A,meeting!G:G)</f>
        <v>0</v>
      </c>
      <c r="H1396" s="7">
        <f>SUMIF(meeting!A:A,branch!A:A,meeting!J:J)/100000</f>
        <v>0</v>
      </c>
      <c r="I1396" s="7">
        <f>COUNTIF(lms!A:A,branch!A:A)</f>
        <v>0</v>
      </c>
      <c r="J1396" s="7">
        <f>SUMIF(lms!A:A,branch!A:A,lms!N:N)</f>
        <v>0</v>
      </c>
      <c r="K1396" s="7">
        <f>SUMIF(lms!A:A,branch!A:A,lms!U:U)/100000</f>
        <v>0</v>
      </c>
      <c r="L1396" s="7">
        <f t="shared" si="84"/>
        <v>0</v>
      </c>
      <c r="M1396" s="7">
        <f t="shared" si="85"/>
        <v>0</v>
      </c>
      <c r="N1396" s="7">
        <f t="shared" si="86"/>
        <v>0</v>
      </c>
      <c r="O1396" s="7">
        <f t="shared" si="87"/>
        <v>0</v>
      </c>
      <c r="P1396" s="3"/>
    </row>
    <row r="1397" spans="1:16" x14ac:dyDescent="0.35">
      <c r="A1397" s="7">
        <v>1755</v>
      </c>
      <c r="B1397" s="7" t="str">
        <f>VLOOKUP(A:A,[2]Branch!$B:$C,2,0)</f>
        <v>Ambattur</v>
      </c>
      <c r="C1397" s="7" t="str">
        <f>VLOOKUP(A:A,[2]Branch!$B:$E,4,0)</f>
        <v>AMBATTUR</v>
      </c>
      <c r="D1397" s="7" t="str">
        <f>VLOOKUP(A:A,[2]Branch!$B:$F,5,0)</f>
        <v>THIRUVALLUR</v>
      </c>
      <c r="E1397" s="7" t="s">
        <v>497</v>
      </c>
      <c r="F1397" s="7">
        <f>COUNTIF(meeting!A:A,A:A)</f>
        <v>0</v>
      </c>
      <c r="G1397" s="7">
        <f>SUMIF(meeting!A:A,branch!A:A,meeting!G:G)</f>
        <v>0</v>
      </c>
      <c r="H1397" s="7">
        <f>SUMIF(meeting!A:A,branch!A:A,meeting!J:J)/100000</f>
        <v>0</v>
      </c>
      <c r="I1397" s="7">
        <f>COUNTIF(lms!A:A,branch!A:A)</f>
        <v>0</v>
      </c>
      <c r="J1397" s="7">
        <f>SUMIF(lms!A:A,branch!A:A,lms!N:N)</f>
        <v>0</v>
      </c>
      <c r="K1397" s="7">
        <f>SUMIF(lms!A:A,branch!A:A,lms!U:U)/100000</f>
        <v>0</v>
      </c>
      <c r="L1397" s="7">
        <f t="shared" si="84"/>
        <v>0</v>
      </c>
      <c r="M1397" s="7">
        <f t="shared" si="85"/>
        <v>0</v>
      </c>
      <c r="N1397" s="7">
        <f t="shared" si="86"/>
        <v>0</v>
      </c>
      <c r="O1397" s="7">
        <f t="shared" si="87"/>
        <v>0</v>
      </c>
      <c r="P1397" s="3"/>
    </row>
    <row r="1398" spans="1:16" x14ac:dyDescent="0.35">
      <c r="A1398" s="7">
        <v>281</v>
      </c>
      <c r="B1398" s="7" t="str">
        <f>VLOOKUP(A:A,[2]Branch!$B:$C,2,0)</f>
        <v>N M Road Marthandam</v>
      </c>
      <c r="C1398" s="7" t="str">
        <f>VLOOKUP(A:A,[2]Branch!$B:$E,4,0)</f>
        <v>MARTHANDAM</v>
      </c>
      <c r="D1398" s="7" t="str">
        <f>VLOOKUP(A:A,[2]Branch!$B:$F,5,0)</f>
        <v>TIRUNELVELI</v>
      </c>
      <c r="E1398" s="7" t="s">
        <v>494</v>
      </c>
      <c r="F1398" s="7">
        <f>COUNTIF(meeting!A:A,A:A)</f>
        <v>0</v>
      </c>
      <c r="G1398" s="7">
        <f>SUMIF(meeting!A:A,branch!A:A,meeting!G:G)</f>
        <v>0</v>
      </c>
      <c r="H1398" s="7">
        <f>SUMIF(meeting!A:A,branch!A:A,meeting!J:J)/100000</f>
        <v>0</v>
      </c>
      <c r="I1398" s="7">
        <f>COUNTIF(lms!A:A,branch!A:A)</f>
        <v>0</v>
      </c>
      <c r="J1398" s="7">
        <f>SUMIF(lms!A:A,branch!A:A,lms!N:N)</f>
        <v>0</v>
      </c>
      <c r="K1398" s="7">
        <f>SUMIF(lms!A:A,branch!A:A,lms!U:U)/100000</f>
        <v>0</v>
      </c>
      <c r="L1398" s="7">
        <f t="shared" si="84"/>
        <v>0</v>
      </c>
      <c r="M1398" s="7">
        <f t="shared" si="85"/>
        <v>0</v>
      </c>
      <c r="N1398" s="7">
        <f t="shared" si="86"/>
        <v>0</v>
      </c>
      <c r="O1398" s="7">
        <f t="shared" si="87"/>
        <v>0</v>
      </c>
      <c r="P1398" s="3"/>
    </row>
    <row r="1399" spans="1:16" x14ac:dyDescent="0.35">
      <c r="A1399" s="7">
        <v>2127</v>
      </c>
      <c r="B1399" s="7" t="str">
        <f>VLOOKUP(A:A,[2]Branch!$B:$C,2,0)</f>
        <v>Wardha</v>
      </c>
      <c r="C1399" s="7" t="str">
        <f>VLOOKUP(A:A,[2]Branch!$B:$E,4,0)</f>
        <v>WARDHA</v>
      </c>
      <c r="D1399" s="7" t="str">
        <f>VLOOKUP(A:A,[2]Branch!$B:$F,5,0)</f>
        <v>NAGPUR</v>
      </c>
      <c r="E1399" s="7" t="s">
        <v>496</v>
      </c>
      <c r="F1399" s="7">
        <f>COUNTIF(meeting!A:A,A:A)</f>
        <v>0</v>
      </c>
      <c r="G1399" s="7">
        <f>SUMIF(meeting!A:A,branch!A:A,meeting!G:G)</f>
        <v>0</v>
      </c>
      <c r="H1399" s="7">
        <f>SUMIF(meeting!A:A,branch!A:A,meeting!J:J)/100000</f>
        <v>0</v>
      </c>
      <c r="I1399" s="7">
        <f>COUNTIF(lms!A:A,branch!A:A)</f>
        <v>0</v>
      </c>
      <c r="J1399" s="7">
        <f>SUMIF(lms!A:A,branch!A:A,lms!N:N)</f>
        <v>0</v>
      </c>
      <c r="K1399" s="7">
        <f>SUMIF(lms!A:A,branch!A:A,lms!U:U)/100000</f>
        <v>0</v>
      </c>
      <c r="L1399" s="7">
        <f t="shared" si="84"/>
        <v>0</v>
      </c>
      <c r="M1399" s="7">
        <f t="shared" si="85"/>
        <v>0</v>
      </c>
      <c r="N1399" s="7">
        <f t="shared" si="86"/>
        <v>0</v>
      </c>
      <c r="O1399" s="7">
        <f t="shared" si="87"/>
        <v>0</v>
      </c>
      <c r="P1399" s="3"/>
    </row>
    <row r="1400" spans="1:16" x14ac:dyDescent="0.35">
      <c r="A1400" s="7">
        <v>2673</v>
      </c>
      <c r="B1400" s="7" t="str">
        <f>VLOOKUP(A:A,[2]Branch!$B:$C,2,0)</f>
        <v>Sikkal</v>
      </c>
      <c r="C1400" s="7" t="str">
        <f>VLOOKUP(A:A,[2]Branch!$B:$E,4,0)</f>
        <v>RAMANATHAPURAM</v>
      </c>
      <c r="D1400" s="7" t="str">
        <f>VLOOKUP(A:A,[2]Branch!$B:$F,5,0)</f>
        <v>TIRUNELVELI</v>
      </c>
      <c r="E1400" s="7" t="s">
        <v>494</v>
      </c>
      <c r="F1400" s="7">
        <f>COUNTIF(meeting!A:A,A:A)</f>
        <v>0</v>
      </c>
      <c r="G1400" s="7">
        <f>SUMIF(meeting!A:A,branch!A:A,meeting!G:G)</f>
        <v>0</v>
      </c>
      <c r="H1400" s="7">
        <f>SUMIF(meeting!A:A,branch!A:A,meeting!J:J)/100000</f>
        <v>0</v>
      </c>
      <c r="I1400" s="7">
        <f>COUNTIF(lms!A:A,branch!A:A)</f>
        <v>0</v>
      </c>
      <c r="J1400" s="7">
        <f>SUMIF(lms!A:A,branch!A:A,lms!N:N)</f>
        <v>0</v>
      </c>
      <c r="K1400" s="7">
        <f>SUMIF(lms!A:A,branch!A:A,lms!U:U)/100000</f>
        <v>0</v>
      </c>
      <c r="L1400" s="7">
        <f t="shared" si="84"/>
        <v>0</v>
      </c>
      <c r="M1400" s="7">
        <f t="shared" si="85"/>
        <v>0</v>
      </c>
      <c r="N1400" s="7">
        <f t="shared" si="86"/>
        <v>0</v>
      </c>
      <c r="O1400" s="7">
        <f t="shared" si="87"/>
        <v>0</v>
      </c>
      <c r="P1400" s="3"/>
    </row>
    <row r="1401" spans="1:16" x14ac:dyDescent="0.35">
      <c r="A1401" s="7">
        <v>3850</v>
      </c>
      <c r="B1401" s="7" t="str">
        <f>VLOOKUP(A:A,[2]Branch!$B:$C,2,0)</f>
        <v>Khairthal</v>
      </c>
      <c r="C1401" s="7" t="str">
        <f>VLOOKUP(A:A,[2]Branch!$B:$E,4,0)</f>
        <v>ALWAR</v>
      </c>
      <c r="D1401" s="7" t="str">
        <f>VLOOKUP(A:A,[2]Branch!$B:$F,5,0)</f>
        <v>JAIPUR</v>
      </c>
      <c r="E1401" s="7" t="s">
        <v>499</v>
      </c>
      <c r="F1401" s="7">
        <f>COUNTIF(meeting!A:A,A:A)</f>
        <v>0</v>
      </c>
      <c r="G1401" s="7">
        <f>SUMIF(meeting!A:A,branch!A:A,meeting!G:G)</f>
        <v>0</v>
      </c>
      <c r="H1401" s="7">
        <f>SUMIF(meeting!A:A,branch!A:A,meeting!J:J)/100000</f>
        <v>0</v>
      </c>
      <c r="I1401" s="7">
        <f>COUNTIF(lms!A:A,branch!A:A)</f>
        <v>0</v>
      </c>
      <c r="J1401" s="7">
        <f>SUMIF(lms!A:A,branch!A:A,lms!N:N)</f>
        <v>0</v>
      </c>
      <c r="K1401" s="7">
        <f>SUMIF(lms!A:A,branch!A:A,lms!U:U)/100000</f>
        <v>0</v>
      </c>
      <c r="L1401" s="7">
        <f t="shared" si="84"/>
        <v>0</v>
      </c>
      <c r="M1401" s="7">
        <f t="shared" si="85"/>
        <v>0</v>
      </c>
      <c r="N1401" s="7">
        <f t="shared" si="86"/>
        <v>0</v>
      </c>
      <c r="O1401" s="7">
        <f t="shared" si="87"/>
        <v>0</v>
      </c>
      <c r="P1401" s="3"/>
    </row>
    <row r="1402" spans="1:16" x14ac:dyDescent="0.35">
      <c r="A1402" s="7">
        <v>420</v>
      </c>
      <c r="B1402" s="7" t="str">
        <f>VLOOKUP(A:A,[2]Branch!$B:$C,2,0)</f>
        <v>Kavali</v>
      </c>
      <c r="C1402" s="7" t="str">
        <f>VLOOKUP(A:A,[2]Branch!$B:$E,4,0)</f>
        <v>NELLORE</v>
      </c>
      <c r="D1402" s="7" t="str">
        <f>VLOOKUP(A:A,[2]Branch!$B:$F,5,0)</f>
        <v xml:space="preserve">THIRUPATI </v>
      </c>
      <c r="E1402" s="7" t="s">
        <v>497</v>
      </c>
      <c r="F1402" s="7">
        <f>COUNTIF(meeting!A:A,A:A)</f>
        <v>0</v>
      </c>
      <c r="G1402" s="7">
        <f>SUMIF(meeting!A:A,branch!A:A,meeting!G:G)</f>
        <v>0</v>
      </c>
      <c r="H1402" s="7">
        <f>SUMIF(meeting!A:A,branch!A:A,meeting!J:J)/100000</f>
        <v>0</v>
      </c>
      <c r="I1402" s="7">
        <f>COUNTIF(lms!A:A,branch!A:A)</f>
        <v>0</v>
      </c>
      <c r="J1402" s="7">
        <f>SUMIF(lms!A:A,branch!A:A,lms!N:N)</f>
        <v>0</v>
      </c>
      <c r="K1402" s="7">
        <f>SUMIF(lms!A:A,branch!A:A,lms!U:U)/100000</f>
        <v>0</v>
      </c>
      <c r="L1402" s="7">
        <f t="shared" si="84"/>
        <v>0</v>
      </c>
      <c r="M1402" s="7">
        <f t="shared" si="85"/>
        <v>0</v>
      </c>
      <c r="N1402" s="7">
        <f t="shared" si="86"/>
        <v>0</v>
      </c>
      <c r="O1402" s="7">
        <f t="shared" si="87"/>
        <v>0</v>
      </c>
      <c r="P1402" s="3"/>
    </row>
    <row r="1403" spans="1:16" x14ac:dyDescent="0.35">
      <c r="A1403" s="7">
        <v>622</v>
      </c>
      <c r="B1403" s="7" t="str">
        <f>VLOOKUP(A:A,[2]Branch!$B:$C,2,0)</f>
        <v>Mathottam</v>
      </c>
      <c r="C1403" s="7" t="str">
        <f>VLOOKUP(A:A,[2]Branch!$B:$E,4,0)</f>
        <v>KOZHIKODE-4</v>
      </c>
      <c r="D1403" s="7" t="str">
        <f>VLOOKUP(A:A,[2]Branch!$B:$F,5,0)</f>
        <v>KOZHIKODE REGION</v>
      </c>
      <c r="E1403" s="7" t="s">
        <v>493</v>
      </c>
      <c r="F1403" s="7">
        <f>COUNTIF(meeting!A:A,A:A)</f>
        <v>0</v>
      </c>
      <c r="G1403" s="7">
        <f>SUMIF(meeting!A:A,branch!A:A,meeting!G:G)</f>
        <v>0</v>
      </c>
      <c r="H1403" s="7">
        <f>SUMIF(meeting!A:A,branch!A:A,meeting!J:J)/100000</f>
        <v>0</v>
      </c>
      <c r="I1403" s="7">
        <f>COUNTIF(lms!A:A,branch!A:A)</f>
        <v>0</v>
      </c>
      <c r="J1403" s="7">
        <f>SUMIF(lms!A:A,branch!A:A,lms!N:N)</f>
        <v>0</v>
      </c>
      <c r="K1403" s="7">
        <f>SUMIF(lms!A:A,branch!A:A,lms!U:U)/100000</f>
        <v>0</v>
      </c>
      <c r="L1403" s="7">
        <f t="shared" si="84"/>
        <v>0</v>
      </c>
      <c r="M1403" s="7">
        <f t="shared" si="85"/>
        <v>0</v>
      </c>
      <c r="N1403" s="7">
        <f t="shared" si="86"/>
        <v>0</v>
      </c>
      <c r="O1403" s="7">
        <f t="shared" si="87"/>
        <v>0</v>
      </c>
      <c r="P1403" s="3"/>
    </row>
    <row r="1404" spans="1:16" x14ac:dyDescent="0.35">
      <c r="A1404" s="7">
        <v>2640</v>
      </c>
      <c r="B1404" s="7" t="str">
        <f>VLOOKUP(A:A,[2]Branch!$B:$C,2,0)</f>
        <v>Phase 9, Mohali</v>
      </c>
      <c r="C1404" s="7" t="str">
        <f>VLOOKUP(A:A,[2]Branch!$B:$E,4,0)</f>
        <v>AMBALA</v>
      </c>
      <c r="D1404" s="7" t="str">
        <f>VLOOKUP(A:A,[2]Branch!$B:$F,5,0)</f>
        <v>CHANDIGARH</v>
      </c>
      <c r="E1404" s="7" t="s">
        <v>499</v>
      </c>
      <c r="F1404" s="7">
        <f>COUNTIF(meeting!A:A,A:A)</f>
        <v>0</v>
      </c>
      <c r="G1404" s="7">
        <f>SUMIF(meeting!A:A,branch!A:A,meeting!G:G)</f>
        <v>0</v>
      </c>
      <c r="H1404" s="7">
        <f>SUMIF(meeting!A:A,branch!A:A,meeting!J:J)/100000</f>
        <v>0</v>
      </c>
      <c r="I1404" s="7">
        <f>COUNTIF(lms!A:A,branch!A:A)</f>
        <v>0</v>
      </c>
      <c r="J1404" s="7">
        <f>SUMIF(lms!A:A,branch!A:A,lms!N:N)</f>
        <v>0</v>
      </c>
      <c r="K1404" s="7">
        <f>SUMIF(lms!A:A,branch!A:A,lms!U:U)/100000</f>
        <v>0</v>
      </c>
      <c r="L1404" s="7">
        <f t="shared" si="84"/>
        <v>0</v>
      </c>
      <c r="M1404" s="7">
        <f t="shared" si="85"/>
        <v>0</v>
      </c>
      <c r="N1404" s="7">
        <f t="shared" si="86"/>
        <v>0</v>
      </c>
      <c r="O1404" s="7">
        <f t="shared" si="87"/>
        <v>0</v>
      </c>
      <c r="P1404" s="3"/>
    </row>
    <row r="1405" spans="1:16" x14ac:dyDescent="0.35">
      <c r="A1405" s="7">
        <v>2843</v>
      </c>
      <c r="B1405" s="7" t="str">
        <f>VLOOKUP(A:A,[2]Branch!$B:$C,2,0)</f>
        <v>Ashokapuram</v>
      </c>
      <c r="C1405" s="7" t="str">
        <f>VLOOKUP(A:A,[2]Branch!$B:$E,4,0)</f>
        <v>ERNAKULAM-8</v>
      </c>
      <c r="D1405" s="7" t="str">
        <f>VLOOKUP(A:A,[2]Branch!$B:$F,5,0)</f>
        <v>ERNAKULAM-2</v>
      </c>
      <c r="E1405" s="7" t="s">
        <v>493</v>
      </c>
      <c r="F1405" s="7">
        <f>COUNTIF(meeting!A:A,A:A)</f>
        <v>0</v>
      </c>
      <c r="G1405" s="7">
        <f>SUMIF(meeting!A:A,branch!A:A,meeting!G:G)</f>
        <v>0</v>
      </c>
      <c r="H1405" s="7">
        <f>SUMIF(meeting!A:A,branch!A:A,meeting!J:J)/100000</f>
        <v>0</v>
      </c>
      <c r="I1405" s="7">
        <f>COUNTIF(lms!A:A,branch!A:A)</f>
        <v>0</v>
      </c>
      <c r="J1405" s="7">
        <f>SUMIF(lms!A:A,branch!A:A,lms!N:N)</f>
        <v>0</v>
      </c>
      <c r="K1405" s="7">
        <f>SUMIF(lms!A:A,branch!A:A,lms!U:U)/100000</f>
        <v>0</v>
      </c>
      <c r="L1405" s="7">
        <f t="shared" si="84"/>
        <v>0</v>
      </c>
      <c r="M1405" s="7">
        <f t="shared" si="85"/>
        <v>0</v>
      </c>
      <c r="N1405" s="7">
        <f t="shared" si="86"/>
        <v>0</v>
      </c>
      <c r="O1405" s="7">
        <f t="shared" si="87"/>
        <v>0</v>
      </c>
      <c r="P1405" s="3"/>
    </row>
    <row r="1406" spans="1:16" x14ac:dyDescent="0.35">
      <c r="A1406" s="7">
        <v>677</v>
      </c>
      <c r="B1406" s="7" t="str">
        <f>VLOOKUP(A:A,[2]Branch!$B:$C,2,0)</f>
        <v>Charummoodu</v>
      </c>
      <c r="C1406" s="7" t="str">
        <f>VLOOKUP(A:A,[2]Branch!$B:$E,4,0)</f>
        <v>ALAPPUZHA-1</v>
      </c>
      <c r="D1406" s="7" t="str">
        <f>VLOOKUP(A:A,[2]Branch!$B:$F,5,0)</f>
        <v>ALAPUZHA</v>
      </c>
      <c r="E1406" s="7" t="s">
        <v>493</v>
      </c>
      <c r="F1406" s="7">
        <f>COUNTIF(meeting!A:A,A:A)</f>
        <v>0</v>
      </c>
      <c r="G1406" s="7">
        <f>SUMIF(meeting!A:A,branch!A:A,meeting!G:G)</f>
        <v>0</v>
      </c>
      <c r="H1406" s="7">
        <f>SUMIF(meeting!A:A,branch!A:A,meeting!J:J)/100000</f>
        <v>0</v>
      </c>
      <c r="I1406" s="7">
        <f>COUNTIF(lms!A:A,branch!A:A)</f>
        <v>0</v>
      </c>
      <c r="J1406" s="7">
        <f>SUMIF(lms!A:A,branch!A:A,lms!N:N)</f>
        <v>0</v>
      </c>
      <c r="K1406" s="7">
        <f>SUMIF(lms!A:A,branch!A:A,lms!U:U)/100000</f>
        <v>0</v>
      </c>
      <c r="L1406" s="7">
        <f t="shared" si="84"/>
        <v>0</v>
      </c>
      <c r="M1406" s="7">
        <f t="shared" si="85"/>
        <v>0</v>
      </c>
      <c r="N1406" s="7">
        <f t="shared" si="86"/>
        <v>0</v>
      </c>
      <c r="O1406" s="7">
        <f t="shared" si="87"/>
        <v>0</v>
      </c>
      <c r="P1406" s="3"/>
    </row>
    <row r="1407" spans="1:16" x14ac:dyDescent="0.35">
      <c r="A1407" s="7">
        <v>1414</v>
      </c>
      <c r="B1407" s="7" t="str">
        <f>VLOOKUP(A:A,[2]Branch!$B:$C,2,0)</f>
        <v>Pandri</v>
      </c>
      <c r="C1407" s="7" t="str">
        <f>VLOOKUP(A:A,[2]Branch!$B:$E,4,0)</f>
        <v>CHHATTISGARH-2</v>
      </c>
      <c r="D1407" s="7" t="str">
        <f>VLOOKUP(A:A,[2]Branch!$B:$F,5,0)</f>
        <v>RAIPUR,CHHATISGARH</v>
      </c>
      <c r="E1407" s="7" t="s">
        <v>498</v>
      </c>
      <c r="F1407" s="7">
        <f>COUNTIF(meeting!A:A,A:A)</f>
        <v>0</v>
      </c>
      <c r="G1407" s="7">
        <f>SUMIF(meeting!A:A,branch!A:A,meeting!G:G)</f>
        <v>0</v>
      </c>
      <c r="H1407" s="7">
        <f>SUMIF(meeting!A:A,branch!A:A,meeting!J:J)/100000</f>
        <v>0</v>
      </c>
      <c r="I1407" s="7">
        <f>COUNTIF(lms!A:A,branch!A:A)</f>
        <v>0</v>
      </c>
      <c r="J1407" s="7">
        <f>SUMIF(lms!A:A,branch!A:A,lms!N:N)</f>
        <v>0</v>
      </c>
      <c r="K1407" s="7">
        <f>SUMIF(lms!A:A,branch!A:A,lms!U:U)/100000</f>
        <v>0</v>
      </c>
      <c r="L1407" s="7">
        <f t="shared" si="84"/>
        <v>0</v>
      </c>
      <c r="M1407" s="7">
        <f t="shared" si="85"/>
        <v>0</v>
      </c>
      <c r="N1407" s="7">
        <f t="shared" si="86"/>
        <v>0</v>
      </c>
      <c r="O1407" s="7">
        <f t="shared" si="87"/>
        <v>0</v>
      </c>
      <c r="P1407" s="3"/>
    </row>
    <row r="1408" spans="1:16" x14ac:dyDescent="0.35">
      <c r="A1408" s="7">
        <v>3728</v>
      </c>
      <c r="B1408" s="7" t="str">
        <f>VLOOKUP(A:A,[2]Branch!$B:$C,2,0)</f>
        <v>Jorhat</v>
      </c>
      <c r="C1408" s="7" t="str">
        <f>VLOOKUP(A:A,[2]Branch!$B:$E,4,0)</f>
        <v>ASSAM-3</v>
      </c>
      <c r="D1408" s="7" t="str">
        <f>VLOOKUP(A:A,[2]Branch!$B:$F,5,0)</f>
        <v>ASSAM</v>
      </c>
      <c r="E1408" s="7" t="s">
        <v>498</v>
      </c>
      <c r="F1408" s="7">
        <f>COUNTIF(meeting!A:A,A:A)</f>
        <v>0</v>
      </c>
      <c r="G1408" s="7">
        <f>SUMIF(meeting!A:A,branch!A:A,meeting!G:G)</f>
        <v>0</v>
      </c>
      <c r="H1408" s="7">
        <f>SUMIF(meeting!A:A,branch!A:A,meeting!J:J)/100000</f>
        <v>0</v>
      </c>
      <c r="I1408" s="7">
        <f>COUNTIF(lms!A:A,branch!A:A)</f>
        <v>0</v>
      </c>
      <c r="J1408" s="7">
        <f>SUMIF(lms!A:A,branch!A:A,lms!N:N)</f>
        <v>0</v>
      </c>
      <c r="K1408" s="7">
        <f>SUMIF(lms!A:A,branch!A:A,lms!U:U)/100000</f>
        <v>0</v>
      </c>
      <c r="L1408" s="7">
        <f t="shared" si="84"/>
        <v>0</v>
      </c>
      <c r="M1408" s="7">
        <f t="shared" si="85"/>
        <v>0</v>
      </c>
      <c r="N1408" s="7">
        <f t="shared" si="86"/>
        <v>0</v>
      </c>
      <c r="O1408" s="7">
        <f t="shared" si="87"/>
        <v>0</v>
      </c>
      <c r="P1408" s="3"/>
    </row>
    <row r="1409" spans="1:16" x14ac:dyDescent="0.35">
      <c r="A1409" s="7">
        <v>912</v>
      </c>
      <c r="B1409" s="7" t="str">
        <f>VLOOKUP(A:A,[2]Branch!$B:$C,2,0)</f>
        <v>Jawaharmarg</v>
      </c>
      <c r="C1409" s="7" t="str">
        <f>VLOOKUP(A:A,[2]Branch!$B:$E,4,0)</f>
        <v>INDORE-3</v>
      </c>
      <c r="D1409" s="7" t="str">
        <f>VLOOKUP(A:A,[2]Branch!$B:$F,5,0)</f>
        <v>INDORE</v>
      </c>
      <c r="E1409" s="7" t="s">
        <v>496</v>
      </c>
      <c r="F1409" s="7">
        <f>COUNTIF(meeting!A:A,A:A)</f>
        <v>0</v>
      </c>
      <c r="G1409" s="7">
        <f>SUMIF(meeting!A:A,branch!A:A,meeting!G:G)</f>
        <v>0</v>
      </c>
      <c r="H1409" s="7">
        <f>SUMIF(meeting!A:A,branch!A:A,meeting!J:J)/100000</f>
        <v>0</v>
      </c>
      <c r="I1409" s="7">
        <f>COUNTIF(lms!A:A,branch!A:A)</f>
        <v>0</v>
      </c>
      <c r="J1409" s="7">
        <f>SUMIF(lms!A:A,branch!A:A,lms!N:N)</f>
        <v>0</v>
      </c>
      <c r="K1409" s="7">
        <f>SUMIF(lms!A:A,branch!A:A,lms!U:U)/100000</f>
        <v>0</v>
      </c>
      <c r="L1409" s="7">
        <f t="shared" si="84"/>
        <v>0</v>
      </c>
      <c r="M1409" s="7">
        <f t="shared" si="85"/>
        <v>0</v>
      </c>
      <c r="N1409" s="7">
        <f t="shared" si="86"/>
        <v>0</v>
      </c>
      <c r="O1409" s="7">
        <f t="shared" si="87"/>
        <v>0</v>
      </c>
      <c r="P1409" s="3"/>
    </row>
    <row r="1410" spans="1:16" x14ac:dyDescent="0.35">
      <c r="A1410" s="7">
        <v>3271</v>
      </c>
      <c r="B1410" s="7" t="str">
        <f>VLOOKUP(A:A,[2]Branch!$B:$C,2,0)</f>
        <v>Kmp Road Badami</v>
      </c>
      <c r="C1410" s="7" t="str">
        <f>VLOOKUP(A:A,[2]Branch!$B:$E,4,0)</f>
        <v>BAGALKOTE</v>
      </c>
      <c r="D1410" s="7" t="str">
        <f>VLOOKUP(A:A,[2]Branch!$B:$F,5,0)</f>
        <v>GULBARGA</v>
      </c>
      <c r="E1410" s="7" t="s">
        <v>492</v>
      </c>
      <c r="F1410" s="7">
        <f>COUNTIF(meeting!A:A,A:A)</f>
        <v>0</v>
      </c>
      <c r="G1410" s="7">
        <f>SUMIF(meeting!A:A,branch!A:A,meeting!G:G)</f>
        <v>0</v>
      </c>
      <c r="H1410" s="7">
        <f>SUMIF(meeting!A:A,branch!A:A,meeting!J:J)/100000</f>
        <v>0</v>
      </c>
      <c r="I1410" s="7">
        <f>COUNTIF(lms!A:A,branch!A:A)</f>
        <v>0</v>
      </c>
      <c r="J1410" s="7">
        <f>SUMIF(lms!A:A,branch!A:A,lms!N:N)</f>
        <v>0</v>
      </c>
      <c r="K1410" s="7">
        <f>SUMIF(lms!A:A,branch!A:A,lms!U:U)/100000</f>
        <v>0</v>
      </c>
      <c r="L1410" s="7">
        <f t="shared" ref="L1410:L1473" si="88">F1410+I1410</f>
        <v>0</v>
      </c>
      <c r="M1410" s="7">
        <f t="shared" ref="M1410:M1473" si="89">G1410+J1410</f>
        <v>0</v>
      </c>
      <c r="N1410" s="7">
        <f t="shared" ref="N1410:N1473" si="90">H1410+K1410</f>
        <v>0</v>
      </c>
      <c r="O1410" s="7">
        <f t="shared" ref="O1410:O1473" si="91">F1410</f>
        <v>0</v>
      </c>
      <c r="P1410" s="3"/>
    </row>
    <row r="1411" spans="1:16" x14ac:dyDescent="0.35">
      <c r="A1411" s="7">
        <v>497</v>
      </c>
      <c r="B1411" s="7" t="str">
        <f>VLOOKUP(A:A,[2]Branch!$B:$C,2,0)</f>
        <v>Ratibowli</v>
      </c>
      <c r="C1411" s="7" t="str">
        <f>VLOOKUP(A:A,[2]Branch!$B:$E,4,0)</f>
        <v>KUKATAPALLY-4</v>
      </c>
      <c r="D1411" s="7" t="str">
        <f>VLOOKUP(A:A,[2]Branch!$B:$F,5,0)</f>
        <v>KUKATAPALLY</v>
      </c>
      <c r="E1411" s="7" t="s">
        <v>492</v>
      </c>
      <c r="F1411" s="7">
        <f>COUNTIF(meeting!A:A,A:A)</f>
        <v>0</v>
      </c>
      <c r="G1411" s="7">
        <f>SUMIF(meeting!A:A,branch!A:A,meeting!G:G)</f>
        <v>0</v>
      </c>
      <c r="H1411" s="7">
        <f>SUMIF(meeting!A:A,branch!A:A,meeting!J:J)/100000</f>
        <v>0</v>
      </c>
      <c r="I1411" s="7">
        <f>COUNTIF(lms!A:A,branch!A:A)</f>
        <v>0</v>
      </c>
      <c r="J1411" s="7">
        <f>SUMIF(lms!A:A,branch!A:A,lms!N:N)</f>
        <v>0</v>
      </c>
      <c r="K1411" s="7">
        <f>SUMIF(lms!A:A,branch!A:A,lms!U:U)/100000</f>
        <v>0</v>
      </c>
      <c r="L1411" s="7">
        <f t="shared" si="88"/>
        <v>0</v>
      </c>
      <c r="M1411" s="7">
        <f t="shared" si="89"/>
        <v>0</v>
      </c>
      <c r="N1411" s="7">
        <f t="shared" si="90"/>
        <v>0</v>
      </c>
      <c r="O1411" s="7">
        <f t="shared" si="91"/>
        <v>0</v>
      </c>
      <c r="P1411" s="3"/>
    </row>
    <row r="1412" spans="1:16" x14ac:dyDescent="0.35">
      <c r="A1412" s="7">
        <v>114</v>
      </c>
      <c r="B1412" s="7" t="str">
        <f>VLOOKUP(A:A,[2]Branch!$B:$C,2,0)</f>
        <v>Arapalayam,Madurai</v>
      </c>
      <c r="C1412" s="7" t="str">
        <f>VLOOKUP(A:A,[2]Branch!$B:$E,4,0)</f>
        <v>MADURAI ARAPALAYAM</v>
      </c>
      <c r="D1412" s="7" t="str">
        <f>VLOOKUP(A:A,[2]Branch!$B:$F,5,0)</f>
        <v>MADURAI</v>
      </c>
      <c r="E1412" s="7" t="s">
        <v>494</v>
      </c>
      <c r="F1412" s="7">
        <f>COUNTIF(meeting!A:A,A:A)</f>
        <v>0</v>
      </c>
      <c r="G1412" s="7">
        <f>SUMIF(meeting!A:A,branch!A:A,meeting!G:G)</f>
        <v>0</v>
      </c>
      <c r="H1412" s="7">
        <f>SUMIF(meeting!A:A,branch!A:A,meeting!J:J)/100000</f>
        <v>0</v>
      </c>
      <c r="I1412" s="7">
        <f>COUNTIF(lms!A:A,branch!A:A)</f>
        <v>0</v>
      </c>
      <c r="J1412" s="7">
        <f>SUMIF(lms!A:A,branch!A:A,lms!N:N)</f>
        <v>0</v>
      </c>
      <c r="K1412" s="7">
        <f>SUMIF(lms!A:A,branch!A:A,lms!U:U)/100000</f>
        <v>0</v>
      </c>
      <c r="L1412" s="7">
        <f t="shared" si="88"/>
        <v>0</v>
      </c>
      <c r="M1412" s="7">
        <f t="shared" si="89"/>
        <v>0</v>
      </c>
      <c r="N1412" s="7">
        <f t="shared" si="90"/>
        <v>0</v>
      </c>
      <c r="O1412" s="7">
        <f t="shared" si="91"/>
        <v>0</v>
      </c>
      <c r="P1412" s="3"/>
    </row>
    <row r="1413" spans="1:16" x14ac:dyDescent="0.35">
      <c r="A1413" s="7">
        <v>2765</v>
      </c>
      <c r="B1413" s="7" t="str">
        <f>VLOOKUP(A:A,[2]Branch!$B:$C,2,0)</f>
        <v>Sola Road</v>
      </c>
      <c r="C1413" s="7" t="str">
        <f>VLOOKUP(A:A,[2]Branch!$B:$E,4,0)</f>
        <v>AHMEDABAD 1</v>
      </c>
      <c r="D1413" s="7" t="str">
        <f>VLOOKUP(A:A,[2]Branch!$B:$F,5,0)</f>
        <v xml:space="preserve">NORTH GUJARAT </v>
      </c>
      <c r="E1413" s="7" t="s">
        <v>496</v>
      </c>
      <c r="F1413" s="7">
        <f>COUNTIF(meeting!A:A,A:A)</f>
        <v>0</v>
      </c>
      <c r="G1413" s="7">
        <f>SUMIF(meeting!A:A,branch!A:A,meeting!G:G)</f>
        <v>0</v>
      </c>
      <c r="H1413" s="7">
        <f>SUMIF(meeting!A:A,branch!A:A,meeting!J:J)/100000</f>
        <v>0</v>
      </c>
      <c r="I1413" s="7">
        <f>COUNTIF(lms!A:A,branch!A:A)</f>
        <v>0</v>
      </c>
      <c r="J1413" s="7">
        <f>SUMIF(lms!A:A,branch!A:A,lms!N:N)</f>
        <v>0</v>
      </c>
      <c r="K1413" s="7">
        <f>SUMIF(lms!A:A,branch!A:A,lms!U:U)/100000</f>
        <v>0</v>
      </c>
      <c r="L1413" s="7">
        <f t="shared" si="88"/>
        <v>0</v>
      </c>
      <c r="M1413" s="7">
        <f t="shared" si="89"/>
        <v>0</v>
      </c>
      <c r="N1413" s="7">
        <f t="shared" si="90"/>
        <v>0</v>
      </c>
      <c r="O1413" s="7">
        <f t="shared" si="91"/>
        <v>0</v>
      </c>
      <c r="P1413" s="3"/>
    </row>
    <row r="1414" spans="1:16" x14ac:dyDescent="0.35">
      <c r="A1414" s="7">
        <v>1809</v>
      </c>
      <c r="B1414" s="7" t="str">
        <f>VLOOKUP(A:A,[2]Branch!$B:$C,2,0)</f>
        <v>Cidco N-8 Aurangabad</v>
      </c>
      <c r="C1414" s="7" t="str">
        <f>VLOOKUP(A:A,[2]Branch!$B:$E,4,0)</f>
        <v>AURANGABAD 1</v>
      </c>
      <c r="D1414" s="7" t="str">
        <f>VLOOKUP(A:A,[2]Branch!$B:$F,5,0)</f>
        <v>AURANGABAD</v>
      </c>
      <c r="E1414" s="7" t="s">
        <v>496</v>
      </c>
      <c r="F1414" s="7">
        <f>COUNTIF(meeting!A:A,A:A)</f>
        <v>0</v>
      </c>
      <c r="G1414" s="7">
        <f>SUMIF(meeting!A:A,branch!A:A,meeting!G:G)</f>
        <v>0</v>
      </c>
      <c r="H1414" s="7">
        <f>SUMIF(meeting!A:A,branch!A:A,meeting!J:J)/100000</f>
        <v>0</v>
      </c>
      <c r="I1414" s="7">
        <f>COUNTIF(lms!A:A,branch!A:A)</f>
        <v>0</v>
      </c>
      <c r="J1414" s="7">
        <f>SUMIF(lms!A:A,branch!A:A,lms!N:N)</f>
        <v>0</v>
      </c>
      <c r="K1414" s="7">
        <f>SUMIF(lms!A:A,branch!A:A,lms!U:U)/100000</f>
        <v>0</v>
      </c>
      <c r="L1414" s="7">
        <f t="shared" si="88"/>
        <v>0</v>
      </c>
      <c r="M1414" s="7">
        <f t="shared" si="89"/>
        <v>0</v>
      </c>
      <c r="N1414" s="7">
        <f t="shared" si="90"/>
        <v>0</v>
      </c>
      <c r="O1414" s="7">
        <f t="shared" si="91"/>
        <v>0</v>
      </c>
      <c r="P1414" s="3"/>
    </row>
    <row r="1415" spans="1:16" x14ac:dyDescent="0.35">
      <c r="A1415" s="7">
        <v>3893</v>
      </c>
      <c r="B1415" s="7" t="str">
        <f>VLOOKUP(A:A,[2]Branch!$B:$C,2,0)</f>
        <v>Pithampur</v>
      </c>
      <c r="C1415" s="7" t="str">
        <f>VLOOKUP(A:A,[2]Branch!$B:$E,4,0)</f>
        <v>INDORE-3</v>
      </c>
      <c r="D1415" s="7" t="str">
        <f>VLOOKUP(A:A,[2]Branch!$B:$F,5,0)</f>
        <v>INDORE</v>
      </c>
      <c r="E1415" s="7" t="s">
        <v>496</v>
      </c>
      <c r="F1415" s="7">
        <f>COUNTIF(meeting!A:A,A:A)</f>
        <v>0</v>
      </c>
      <c r="G1415" s="7">
        <f>SUMIF(meeting!A:A,branch!A:A,meeting!G:G)</f>
        <v>0</v>
      </c>
      <c r="H1415" s="7">
        <f>SUMIF(meeting!A:A,branch!A:A,meeting!J:J)/100000</f>
        <v>0</v>
      </c>
      <c r="I1415" s="7">
        <f>COUNTIF(lms!A:A,branch!A:A)</f>
        <v>0</v>
      </c>
      <c r="J1415" s="7">
        <f>SUMIF(lms!A:A,branch!A:A,lms!N:N)</f>
        <v>0</v>
      </c>
      <c r="K1415" s="7">
        <f>SUMIF(lms!A:A,branch!A:A,lms!U:U)/100000</f>
        <v>0</v>
      </c>
      <c r="L1415" s="7">
        <f t="shared" si="88"/>
        <v>0</v>
      </c>
      <c r="M1415" s="7">
        <f t="shared" si="89"/>
        <v>0</v>
      </c>
      <c r="N1415" s="7">
        <f t="shared" si="90"/>
        <v>0</v>
      </c>
      <c r="O1415" s="7">
        <f t="shared" si="91"/>
        <v>0</v>
      </c>
      <c r="P1415" s="3"/>
    </row>
    <row r="1416" spans="1:16" x14ac:dyDescent="0.35">
      <c r="A1416" s="7">
        <v>8</v>
      </c>
      <c r="B1416" s="7" t="str">
        <f>VLOOKUP(A:A,[2]Branch!$B:$C,2,0)</f>
        <v>Tirur</v>
      </c>
      <c r="C1416" s="7" t="str">
        <f>VLOOKUP(A:A,[2]Branch!$B:$E,4,0)</f>
        <v>MALAPPURAM-1</v>
      </c>
      <c r="D1416" s="7" t="str">
        <f>VLOOKUP(A:A,[2]Branch!$B:$F,5,0)</f>
        <v>MALAPURAM</v>
      </c>
      <c r="E1416" s="7" t="s">
        <v>493</v>
      </c>
      <c r="F1416" s="7">
        <f>COUNTIF(meeting!A:A,A:A)</f>
        <v>0</v>
      </c>
      <c r="G1416" s="7">
        <f>SUMIF(meeting!A:A,branch!A:A,meeting!G:G)</f>
        <v>0</v>
      </c>
      <c r="H1416" s="7">
        <f>SUMIF(meeting!A:A,branch!A:A,meeting!J:J)/100000</f>
        <v>0</v>
      </c>
      <c r="I1416" s="7">
        <f>COUNTIF(lms!A:A,branch!A:A)</f>
        <v>0</v>
      </c>
      <c r="J1416" s="7">
        <f>SUMIF(lms!A:A,branch!A:A,lms!N:N)</f>
        <v>0</v>
      </c>
      <c r="K1416" s="7">
        <f>SUMIF(lms!A:A,branch!A:A,lms!U:U)/100000</f>
        <v>0</v>
      </c>
      <c r="L1416" s="7">
        <f t="shared" si="88"/>
        <v>0</v>
      </c>
      <c r="M1416" s="7">
        <f t="shared" si="89"/>
        <v>0</v>
      </c>
      <c r="N1416" s="7">
        <f t="shared" si="90"/>
        <v>0</v>
      </c>
      <c r="O1416" s="7">
        <f t="shared" si="91"/>
        <v>0</v>
      </c>
      <c r="P1416" s="3"/>
    </row>
    <row r="1417" spans="1:16" x14ac:dyDescent="0.35">
      <c r="A1417" s="7">
        <v>1794</v>
      </c>
      <c r="B1417" s="7" t="str">
        <f>VLOOKUP(A:A,[2]Branch!$B:$C,2,0)</f>
        <v>Nellikuzhi</v>
      </c>
      <c r="C1417" s="7" t="str">
        <f>VLOOKUP(A:A,[2]Branch!$B:$E,4,0)</f>
        <v>ERNAKULAM-9</v>
      </c>
      <c r="D1417" s="7" t="str">
        <f>VLOOKUP(A:A,[2]Branch!$B:$F,5,0)</f>
        <v>ERNAKULAM-2</v>
      </c>
      <c r="E1417" s="7" t="s">
        <v>493</v>
      </c>
      <c r="F1417" s="7">
        <f>COUNTIF(meeting!A:A,A:A)</f>
        <v>0</v>
      </c>
      <c r="G1417" s="7">
        <f>SUMIF(meeting!A:A,branch!A:A,meeting!G:G)</f>
        <v>0</v>
      </c>
      <c r="H1417" s="7">
        <f>SUMIF(meeting!A:A,branch!A:A,meeting!J:J)/100000</f>
        <v>0</v>
      </c>
      <c r="I1417" s="7">
        <f>COUNTIF(lms!A:A,branch!A:A)</f>
        <v>0</v>
      </c>
      <c r="J1417" s="7">
        <f>SUMIF(lms!A:A,branch!A:A,lms!N:N)</f>
        <v>0</v>
      </c>
      <c r="K1417" s="7">
        <f>SUMIF(lms!A:A,branch!A:A,lms!U:U)/100000</f>
        <v>0</v>
      </c>
      <c r="L1417" s="7">
        <f t="shared" si="88"/>
        <v>0</v>
      </c>
      <c r="M1417" s="7">
        <f t="shared" si="89"/>
        <v>0</v>
      </c>
      <c r="N1417" s="7">
        <f t="shared" si="90"/>
        <v>0</v>
      </c>
      <c r="O1417" s="7">
        <f t="shared" si="91"/>
        <v>0</v>
      </c>
      <c r="P1417" s="3"/>
    </row>
    <row r="1418" spans="1:16" x14ac:dyDescent="0.35">
      <c r="A1418" s="7">
        <v>627</v>
      </c>
      <c r="B1418" s="7" t="str">
        <f>VLOOKUP(A:A,[2]Branch!$B:$C,2,0)</f>
        <v>Pantheerankavu</v>
      </c>
      <c r="C1418" s="7" t="str">
        <f>VLOOKUP(A:A,[2]Branch!$B:$E,4,0)</f>
        <v>KOZHIKODE-4</v>
      </c>
      <c r="D1418" s="7" t="str">
        <f>VLOOKUP(A:A,[2]Branch!$B:$F,5,0)</f>
        <v>KOZHIKODE REGION</v>
      </c>
      <c r="E1418" s="7" t="s">
        <v>493</v>
      </c>
      <c r="F1418" s="7">
        <f>COUNTIF(meeting!A:A,A:A)</f>
        <v>0</v>
      </c>
      <c r="G1418" s="7">
        <f>SUMIF(meeting!A:A,branch!A:A,meeting!G:G)</f>
        <v>0</v>
      </c>
      <c r="H1418" s="7">
        <f>SUMIF(meeting!A:A,branch!A:A,meeting!J:J)/100000</f>
        <v>0</v>
      </c>
      <c r="I1418" s="7">
        <f>COUNTIF(lms!A:A,branch!A:A)</f>
        <v>0</v>
      </c>
      <c r="J1418" s="7">
        <f>SUMIF(lms!A:A,branch!A:A,lms!N:N)</f>
        <v>0</v>
      </c>
      <c r="K1418" s="7">
        <f>SUMIF(lms!A:A,branch!A:A,lms!U:U)/100000</f>
        <v>0</v>
      </c>
      <c r="L1418" s="7">
        <f t="shared" si="88"/>
        <v>0</v>
      </c>
      <c r="M1418" s="7">
        <f t="shared" si="89"/>
        <v>0</v>
      </c>
      <c r="N1418" s="7">
        <f t="shared" si="90"/>
        <v>0</v>
      </c>
      <c r="O1418" s="7">
        <f t="shared" si="91"/>
        <v>0</v>
      </c>
      <c r="P1418" s="3"/>
    </row>
    <row r="1419" spans="1:16" x14ac:dyDescent="0.35">
      <c r="A1419" s="7">
        <v>240</v>
      </c>
      <c r="B1419" s="7" t="str">
        <f>VLOOKUP(A:A,[2]Branch!$B:$C,2,0)</f>
        <v>Gubbi B H Road</v>
      </c>
      <c r="C1419" s="7" t="str">
        <f>VLOOKUP(A:A,[2]Branch!$B:$E,4,0)</f>
        <v>TUMKUR-2</v>
      </c>
      <c r="D1419" s="7" t="str">
        <f>VLOOKUP(A:A,[2]Branch!$B:$F,5,0)</f>
        <v>TUMKUR</v>
      </c>
      <c r="E1419" s="7" t="s">
        <v>495</v>
      </c>
      <c r="F1419" s="7">
        <f>COUNTIF(meeting!A:A,A:A)</f>
        <v>0</v>
      </c>
      <c r="G1419" s="7">
        <f>SUMIF(meeting!A:A,branch!A:A,meeting!G:G)</f>
        <v>0</v>
      </c>
      <c r="H1419" s="7">
        <f>SUMIF(meeting!A:A,branch!A:A,meeting!J:J)/100000</f>
        <v>0</v>
      </c>
      <c r="I1419" s="7">
        <f>COUNTIF(lms!A:A,branch!A:A)</f>
        <v>0</v>
      </c>
      <c r="J1419" s="7">
        <f>SUMIF(lms!A:A,branch!A:A,lms!N:N)</f>
        <v>0</v>
      </c>
      <c r="K1419" s="7">
        <f>SUMIF(lms!A:A,branch!A:A,lms!U:U)/100000</f>
        <v>0</v>
      </c>
      <c r="L1419" s="7">
        <f t="shared" si="88"/>
        <v>0</v>
      </c>
      <c r="M1419" s="7">
        <f t="shared" si="89"/>
        <v>0</v>
      </c>
      <c r="N1419" s="7">
        <f t="shared" si="90"/>
        <v>0</v>
      </c>
      <c r="O1419" s="7">
        <f t="shared" si="91"/>
        <v>0</v>
      </c>
      <c r="P1419" s="3"/>
    </row>
    <row r="1420" spans="1:16" x14ac:dyDescent="0.35">
      <c r="A1420" s="7">
        <v>3912</v>
      </c>
      <c r="B1420" s="7" t="str">
        <f>VLOOKUP(A:A,[2]Branch!$B:$C,2,0)</f>
        <v>Manijanga Paradeep</v>
      </c>
      <c r="C1420" s="7" t="str">
        <f>VLOOKUP(A:A,[2]Branch!$B:$E,4,0)</f>
        <v>JAGATSINGHPUR</v>
      </c>
      <c r="D1420" s="7" t="str">
        <f>VLOOKUP(A:A,[2]Branch!$B:$F,5,0)</f>
        <v>BHUBANESWAR</v>
      </c>
      <c r="E1420" s="7" t="s">
        <v>498</v>
      </c>
      <c r="F1420" s="7">
        <f>COUNTIF(meeting!A:A,A:A)</f>
        <v>0</v>
      </c>
      <c r="G1420" s="7">
        <f>SUMIF(meeting!A:A,branch!A:A,meeting!G:G)</f>
        <v>0</v>
      </c>
      <c r="H1420" s="7">
        <f>SUMIF(meeting!A:A,branch!A:A,meeting!J:J)/100000</f>
        <v>0</v>
      </c>
      <c r="I1420" s="7">
        <f>COUNTIF(lms!A:A,branch!A:A)</f>
        <v>0</v>
      </c>
      <c r="J1420" s="7">
        <f>SUMIF(lms!A:A,branch!A:A,lms!N:N)</f>
        <v>0</v>
      </c>
      <c r="K1420" s="7">
        <f>SUMIF(lms!A:A,branch!A:A,lms!U:U)/100000</f>
        <v>0</v>
      </c>
      <c r="L1420" s="7">
        <f t="shared" si="88"/>
        <v>0</v>
      </c>
      <c r="M1420" s="7">
        <f t="shared" si="89"/>
        <v>0</v>
      </c>
      <c r="N1420" s="7">
        <f t="shared" si="90"/>
        <v>0</v>
      </c>
      <c r="O1420" s="7">
        <f t="shared" si="91"/>
        <v>0</v>
      </c>
      <c r="P1420" s="3"/>
    </row>
    <row r="1421" spans="1:16" x14ac:dyDescent="0.35">
      <c r="A1421" s="7">
        <v>781</v>
      </c>
      <c r="B1421" s="7" t="str">
        <f>VLOOKUP(A:A,[2]Branch!$B:$C,2,0)</f>
        <v>Pallavaram Darga Road</v>
      </c>
      <c r="C1421" s="7" t="str">
        <f>VLOOKUP(A:A,[2]Branch!$B:$E,4,0)</f>
        <v>VELACHERY</v>
      </c>
      <c r="D1421" s="7" t="str">
        <f>VLOOKUP(A:A,[2]Branch!$B:$F,5,0)</f>
        <v>KANCHIPURAM</v>
      </c>
      <c r="E1421" s="7" t="s">
        <v>497</v>
      </c>
      <c r="F1421" s="7">
        <f>COUNTIF(meeting!A:A,A:A)</f>
        <v>0</v>
      </c>
      <c r="G1421" s="7">
        <f>SUMIF(meeting!A:A,branch!A:A,meeting!G:G)</f>
        <v>0</v>
      </c>
      <c r="H1421" s="7">
        <f>SUMIF(meeting!A:A,branch!A:A,meeting!J:J)/100000</f>
        <v>0</v>
      </c>
      <c r="I1421" s="7">
        <f>COUNTIF(lms!A:A,branch!A:A)</f>
        <v>0</v>
      </c>
      <c r="J1421" s="7">
        <f>SUMIF(lms!A:A,branch!A:A,lms!N:N)</f>
        <v>0</v>
      </c>
      <c r="K1421" s="7">
        <f>SUMIF(lms!A:A,branch!A:A,lms!U:U)/100000</f>
        <v>0</v>
      </c>
      <c r="L1421" s="7">
        <f t="shared" si="88"/>
        <v>0</v>
      </c>
      <c r="M1421" s="7">
        <f t="shared" si="89"/>
        <v>0</v>
      </c>
      <c r="N1421" s="7">
        <f t="shared" si="90"/>
        <v>0</v>
      </c>
      <c r="O1421" s="7">
        <f t="shared" si="91"/>
        <v>0</v>
      </c>
      <c r="P1421" s="3"/>
    </row>
    <row r="1422" spans="1:16" x14ac:dyDescent="0.35">
      <c r="A1422" s="7">
        <v>2643</v>
      </c>
      <c r="B1422" s="7" t="str">
        <f>VLOOKUP(A:A,[2]Branch!$B:$C,2,0)</f>
        <v>Anand Bazar Khajrana Road Indore</v>
      </c>
      <c r="C1422" s="7" t="str">
        <f>VLOOKUP(A:A,[2]Branch!$B:$E,4,0)</f>
        <v>INDORE-1</v>
      </c>
      <c r="D1422" s="7" t="str">
        <f>VLOOKUP(A:A,[2]Branch!$B:$F,5,0)</f>
        <v>INDORE</v>
      </c>
      <c r="E1422" s="7" t="s">
        <v>496</v>
      </c>
      <c r="F1422" s="7">
        <f>COUNTIF(meeting!A:A,A:A)</f>
        <v>0</v>
      </c>
      <c r="G1422" s="7">
        <f>SUMIF(meeting!A:A,branch!A:A,meeting!G:G)</f>
        <v>0</v>
      </c>
      <c r="H1422" s="7">
        <f>SUMIF(meeting!A:A,branch!A:A,meeting!J:J)/100000</f>
        <v>0</v>
      </c>
      <c r="I1422" s="7">
        <f>COUNTIF(lms!A:A,branch!A:A)</f>
        <v>0</v>
      </c>
      <c r="J1422" s="7">
        <f>SUMIF(lms!A:A,branch!A:A,lms!N:N)</f>
        <v>0</v>
      </c>
      <c r="K1422" s="7">
        <f>SUMIF(lms!A:A,branch!A:A,lms!U:U)/100000</f>
        <v>0</v>
      </c>
      <c r="L1422" s="7">
        <f t="shared" si="88"/>
        <v>0</v>
      </c>
      <c r="M1422" s="7">
        <f t="shared" si="89"/>
        <v>0</v>
      </c>
      <c r="N1422" s="7">
        <f t="shared" si="90"/>
        <v>0</v>
      </c>
      <c r="O1422" s="7">
        <f t="shared" si="91"/>
        <v>0</v>
      </c>
      <c r="P1422" s="3"/>
    </row>
    <row r="1423" spans="1:16" x14ac:dyDescent="0.35">
      <c r="A1423" s="7">
        <v>2593</v>
      </c>
      <c r="B1423" s="7" t="str">
        <f>VLOOKUP(A:A,[2]Branch!$B:$C,2,0)</f>
        <v>Krishna Theater Road</v>
      </c>
      <c r="C1423" s="7" t="str">
        <f>VLOOKUP(A:A,[2]Branch!$B:$E,4,0)</f>
        <v>CHHATTISGARH-1</v>
      </c>
      <c r="D1423" s="7" t="str">
        <f>VLOOKUP(A:A,[2]Branch!$B:$F,5,0)</f>
        <v>RAIPUR,CHHATISGARH</v>
      </c>
      <c r="E1423" s="7" t="s">
        <v>498</v>
      </c>
      <c r="F1423" s="7">
        <f>COUNTIF(meeting!A:A,A:A)</f>
        <v>0</v>
      </c>
      <c r="G1423" s="7">
        <f>SUMIF(meeting!A:A,branch!A:A,meeting!G:G)</f>
        <v>0</v>
      </c>
      <c r="H1423" s="7">
        <f>SUMIF(meeting!A:A,branch!A:A,meeting!J:J)/100000</f>
        <v>0</v>
      </c>
      <c r="I1423" s="7">
        <f>COUNTIF(lms!A:A,branch!A:A)</f>
        <v>0</v>
      </c>
      <c r="J1423" s="7">
        <f>SUMIF(lms!A:A,branch!A:A,lms!N:N)</f>
        <v>0</v>
      </c>
      <c r="K1423" s="7">
        <f>SUMIF(lms!A:A,branch!A:A,lms!U:U)/100000</f>
        <v>0</v>
      </c>
      <c r="L1423" s="7">
        <f t="shared" si="88"/>
        <v>0</v>
      </c>
      <c r="M1423" s="7">
        <f t="shared" si="89"/>
        <v>0</v>
      </c>
      <c r="N1423" s="7">
        <f t="shared" si="90"/>
        <v>0</v>
      </c>
      <c r="O1423" s="7">
        <f t="shared" si="91"/>
        <v>0</v>
      </c>
      <c r="P1423" s="3"/>
    </row>
    <row r="1424" spans="1:16" x14ac:dyDescent="0.35">
      <c r="A1424" s="7">
        <v>156</v>
      </c>
      <c r="B1424" s="7" t="str">
        <f>VLOOKUP(A:A,[2]Branch!$B:$C,2,0)</f>
        <v>Sundarayyar Street,Chitoor</v>
      </c>
      <c r="C1424" s="7" t="str">
        <f>VLOOKUP(A:A,[2]Branch!$B:$E,4,0)</f>
        <v>CHITTOOR</v>
      </c>
      <c r="D1424" s="7" t="str">
        <f>VLOOKUP(A:A,[2]Branch!$B:$F,5,0)</f>
        <v xml:space="preserve">THIRUPATI </v>
      </c>
      <c r="E1424" s="7" t="s">
        <v>497</v>
      </c>
      <c r="F1424" s="7">
        <f>COUNTIF(meeting!A:A,A:A)</f>
        <v>0</v>
      </c>
      <c r="G1424" s="7">
        <f>SUMIF(meeting!A:A,branch!A:A,meeting!G:G)</f>
        <v>0</v>
      </c>
      <c r="H1424" s="7">
        <f>SUMIF(meeting!A:A,branch!A:A,meeting!J:J)/100000</f>
        <v>0</v>
      </c>
      <c r="I1424" s="7">
        <f>COUNTIF(lms!A:A,branch!A:A)</f>
        <v>0</v>
      </c>
      <c r="J1424" s="7">
        <f>SUMIF(lms!A:A,branch!A:A,lms!N:N)</f>
        <v>0</v>
      </c>
      <c r="K1424" s="7">
        <f>SUMIF(lms!A:A,branch!A:A,lms!U:U)/100000</f>
        <v>0</v>
      </c>
      <c r="L1424" s="7">
        <f t="shared" si="88"/>
        <v>0</v>
      </c>
      <c r="M1424" s="7">
        <f t="shared" si="89"/>
        <v>0</v>
      </c>
      <c r="N1424" s="7">
        <f t="shared" si="90"/>
        <v>0</v>
      </c>
      <c r="O1424" s="7">
        <f t="shared" si="91"/>
        <v>0</v>
      </c>
      <c r="P1424" s="3"/>
    </row>
    <row r="1425" spans="1:16" x14ac:dyDescent="0.35">
      <c r="A1425" s="7">
        <v>2751</v>
      </c>
      <c r="B1425" s="7" t="str">
        <f>VLOOKUP(A:A,[2]Branch!$B:$C,2,0)</f>
        <v>Panathur</v>
      </c>
      <c r="C1425" s="7" t="str">
        <f>VLOOKUP(A:A,[2]Branch!$B:$E,4,0)</f>
        <v>KASARGOD-2</v>
      </c>
      <c r="D1425" s="7" t="str">
        <f>VLOOKUP(A:A,[2]Branch!$B:$F,5,0)</f>
        <v xml:space="preserve">KANNUR </v>
      </c>
      <c r="E1425" s="7" t="s">
        <v>493</v>
      </c>
      <c r="F1425" s="7">
        <f>COUNTIF(meeting!A:A,A:A)</f>
        <v>0</v>
      </c>
      <c r="G1425" s="7">
        <f>SUMIF(meeting!A:A,branch!A:A,meeting!G:G)</f>
        <v>0</v>
      </c>
      <c r="H1425" s="7">
        <f>SUMIF(meeting!A:A,branch!A:A,meeting!J:J)/100000</f>
        <v>0</v>
      </c>
      <c r="I1425" s="7">
        <f>COUNTIF(lms!A:A,branch!A:A)</f>
        <v>0</v>
      </c>
      <c r="J1425" s="7">
        <f>SUMIF(lms!A:A,branch!A:A,lms!N:N)</f>
        <v>0</v>
      </c>
      <c r="K1425" s="7">
        <f>SUMIF(lms!A:A,branch!A:A,lms!U:U)/100000</f>
        <v>0</v>
      </c>
      <c r="L1425" s="7">
        <f t="shared" si="88"/>
        <v>0</v>
      </c>
      <c r="M1425" s="7">
        <f t="shared" si="89"/>
        <v>0</v>
      </c>
      <c r="N1425" s="7">
        <f t="shared" si="90"/>
        <v>0</v>
      </c>
      <c r="O1425" s="7">
        <f t="shared" si="91"/>
        <v>0</v>
      </c>
      <c r="P1425" s="3"/>
    </row>
    <row r="1426" spans="1:16" x14ac:dyDescent="0.35">
      <c r="A1426" s="7">
        <v>164</v>
      </c>
      <c r="B1426" s="7" t="str">
        <f>VLOOKUP(A:A,[2]Branch!$B:$C,2,0)</f>
        <v>Chirakkal</v>
      </c>
      <c r="C1426" s="7" t="str">
        <f>VLOOKUP(A:A,[2]Branch!$B:$E,4,0)</f>
        <v>THRISSUR-03</v>
      </c>
      <c r="D1426" s="7" t="str">
        <f>VLOOKUP(A:A,[2]Branch!$B:$F,5,0)</f>
        <v>THRISSUR - 1</v>
      </c>
      <c r="E1426" s="7" t="s">
        <v>493</v>
      </c>
      <c r="F1426" s="7">
        <f>COUNTIF(meeting!A:A,A:A)</f>
        <v>0</v>
      </c>
      <c r="G1426" s="7">
        <f>SUMIF(meeting!A:A,branch!A:A,meeting!G:G)</f>
        <v>0</v>
      </c>
      <c r="H1426" s="7">
        <f>SUMIF(meeting!A:A,branch!A:A,meeting!J:J)/100000</f>
        <v>0</v>
      </c>
      <c r="I1426" s="7">
        <f>COUNTIF(lms!A:A,branch!A:A)</f>
        <v>0</v>
      </c>
      <c r="J1426" s="7">
        <f>SUMIF(lms!A:A,branch!A:A,lms!N:N)</f>
        <v>0</v>
      </c>
      <c r="K1426" s="7">
        <f>SUMIF(lms!A:A,branch!A:A,lms!U:U)/100000</f>
        <v>0</v>
      </c>
      <c r="L1426" s="7">
        <f t="shared" si="88"/>
        <v>0</v>
      </c>
      <c r="M1426" s="7">
        <f t="shared" si="89"/>
        <v>0</v>
      </c>
      <c r="N1426" s="7">
        <f t="shared" si="90"/>
        <v>0</v>
      </c>
      <c r="O1426" s="7">
        <f t="shared" si="91"/>
        <v>0</v>
      </c>
      <c r="P1426" s="3"/>
    </row>
    <row r="1427" spans="1:16" x14ac:dyDescent="0.35">
      <c r="A1427" s="7">
        <v>1350</v>
      </c>
      <c r="B1427" s="7" t="str">
        <f>VLOOKUP(A:A,[2]Branch!$B:$C,2,0)</f>
        <v>Nallakunta</v>
      </c>
      <c r="C1427" s="7" t="str">
        <f>VLOOKUP(A:A,[2]Branch!$B:$E,4,0)</f>
        <v>HYDERABAD-03</v>
      </c>
      <c r="D1427" s="7" t="str">
        <f>VLOOKUP(A:A,[2]Branch!$B:$F,5,0)</f>
        <v>HYDERABAD REGION</v>
      </c>
      <c r="E1427" s="7" t="s">
        <v>492</v>
      </c>
      <c r="F1427" s="7">
        <f>COUNTIF(meeting!A:A,A:A)</f>
        <v>0</v>
      </c>
      <c r="G1427" s="7">
        <f>SUMIF(meeting!A:A,branch!A:A,meeting!G:G)</f>
        <v>0</v>
      </c>
      <c r="H1427" s="7">
        <f>SUMIF(meeting!A:A,branch!A:A,meeting!J:J)/100000</f>
        <v>0</v>
      </c>
      <c r="I1427" s="7">
        <f>COUNTIF(lms!A:A,branch!A:A)</f>
        <v>0</v>
      </c>
      <c r="J1427" s="7">
        <f>SUMIF(lms!A:A,branch!A:A,lms!N:N)</f>
        <v>0</v>
      </c>
      <c r="K1427" s="7">
        <f>SUMIF(lms!A:A,branch!A:A,lms!U:U)/100000</f>
        <v>0</v>
      </c>
      <c r="L1427" s="7">
        <f t="shared" si="88"/>
        <v>0</v>
      </c>
      <c r="M1427" s="7">
        <f t="shared" si="89"/>
        <v>0</v>
      </c>
      <c r="N1427" s="7">
        <f t="shared" si="90"/>
        <v>0</v>
      </c>
      <c r="O1427" s="7">
        <f t="shared" si="91"/>
        <v>0</v>
      </c>
      <c r="P1427" s="3"/>
    </row>
    <row r="1428" spans="1:16" x14ac:dyDescent="0.35">
      <c r="A1428" s="7">
        <v>1506</v>
      </c>
      <c r="B1428" s="7" t="str">
        <f>VLOOKUP(A:A,[2]Branch!$B:$C,2,0)</f>
        <v>Nellikkuppam Cuddalore</v>
      </c>
      <c r="C1428" s="7" t="str">
        <f>VLOOKUP(A:A,[2]Branch!$B:$E,4,0)</f>
        <v>VIRUDACHALAM</v>
      </c>
      <c r="D1428" s="7" t="str">
        <f>VLOOKUP(A:A,[2]Branch!$B:$F,5,0)</f>
        <v>PONDICHERY</v>
      </c>
      <c r="E1428" s="7" t="s">
        <v>494</v>
      </c>
      <c r="F1428" s="7">
        <f>COUNTIF(meeting!A:A,A:A)</f>
        <v>0</v>
      </c>
      <c r="G1428" s="7">
        <f>SUMIF(meeting!A:A,branch!A:A,meeting!G:G)</f>
        <v>0</v>
      </c>
      <c r="H1428" s="7">
        <f>SUMIF(meeting!A:A,branch!A:A,meeting!J:J)/100000</f>
        <v>0</v>
      </c>
      <c r="I1428" s="7">
        <f>COUNTIF(lms!A:A,branch!A:A)</f>
        <v>0</v>
      </c>
      <c r="J1428" s="7">
        <f>SUMIF(lms!A:A,branch!A:A,lms!N:N)</f>
        <v>0</v>
      </c>
      <c r="K1428" s="7">
        <f>SUMIF(lms!A:A,branch!A:A,lms!U:U)/100000</f>
        <v>0</v>
      </c>
      <c r="L1428" s="7">
        <f t="shared" si="88"/>
        <v>0</v>
      </c>
      <c r="M1428" s="7">
        <f t="shared" si="89"/>
        <v>0</v>
      </c>
      <c r="N1428" s="7">
        <f t="shared" si="90"/>
        <v>0</v>
      </c>
      <c r="O1428" s="7">
        <f t="shared" si="91"/>
        <v>0</v>
      </c>
      <c r="P1428" s="3"/>
    </row>
    <row r="1429" spans="1:16" x14ac:dyDescent="0.35">
      <c r="A1429" s="7">
        <v>3351</v>
      </c>
      <c r="B1429" s="7" t="str">
        <f>VLOOKUP(A:A,[2]Branch!$B:$C,2,0)</f>
        <v>Keeramangalam</v>
      </c>
      <c r="C1429" s="7" t="str">
        <f>VLOOKUP(A:A,[2]Branch!$B:$E,4,0)</f>
        <v>THANJAVUR</v>
      </c>
      <c r="D1429" s="7" t="str">
        <f>VLOOKUP(A:A,[2]Branch!$B:$F,5,0)</f>
        <v>TRICHY</v>
      </c>
      <c r="E1429" s="7" t="s">
        <v>494</v>
      </c>
      <c r="F1429" s="7">
        <f>COUNTIF(meeting!A:A,A:A)</f>
        <v>0</v>
      </c>
      <c r="G1429" s="7">
        <f>SUMIF(meeting!A:A,branch!A:A,meeting!G:G)</f>
        <v>0</v>
      </c>
      <c r="H1429" s="7">
        <f>SUMIF(meeting!A:A,branch!A:A,meeting!J:J)/100000</f>
        <v>0</v>
      </c>
      <c r="I1429" s="7">
        <f>COUNTIF(lms!A:A,branch!A:A)</f>
        <v>0</v>
      </c>
      <c r="J1429" s="7">
        <f>SUMIF(lms!A:A,branch!A:A,lms!N:N)</f>
        <v>0</v>
      </c>
      <c r="K1429" s="7">
        <f>SUMIF(lms!A:A,branch!A:A,lms!U:U)/100000</f>
        <v>0</v>
      </c>
      <c r="L1429" s="7">
        <f t="shared" si="88"/>
        <v>0</v>
      </c>
      <c r="M1429" s="7">
        <f t="shared" si="89"/>
        <v>0</v>
      </c>
      <c r="N1429" s="7">
        <f t="shared" si="90"/>
        <v>0</v>
      </c>
      <c r="O1429" s="7">
        <f t="shared" si="91"/>
        <v>0</v>
      </c>
      <c r="P1429" s="3"/>
    </row>
    <row r="1430" spans="1:16" x14ac:dyDescent="0.35">
      <c r="A1430" s="7">
        <v>1062</v>
      </c>
      <c r="B1430" s="7" t="str">
        <f>VLOOKUP(A:A,[2]Branch!$B:$C,2,0)</f>
        <v>Kushtagi</v>
      </c>
      <c r="C1430" s="7" t="str">
        <f>VLOOKUP(A:A,[2]Branch!$B:$E,4,0)</f>
        <v>SINDANNUR</v>
      </c>
      <c r="D1430" s="7" t="str">
        <f>VLOOKUP(A:A,[2]Branch!$B:$F,5,0)</f>
        <v>RAICHUR</v>
      </c>
      <c r="E1430" s="7" t="s">
        <v>492</v>
      </c>
      <c r="F1430" s="7">
        <f>COUNTIF(meeting!A:A,A:A)</f>
        <v>0</v>
      </c>
      <c r="G1430" s="7">
        <f>SUMIF(meeting!A:A,branch!A:A,meeting!G:G)</f>
        <v>0</v>
      </c>
      <c r="H1430" s="7">
        <f>SUMIF(meeting!A:A,branch!A:A,meeting!J:J)/100000</f>
        <v>0</v>
      </c>
      <c r="I1430" s="7">
        <f>COUNTIF(lms!A:A,branch!A:A)</f>
        <v>0</v>
      </c>
      <c r="J1430" s="7">
        <f>SUMIF(lms!A:A,branch!A:A,lms!N:N)</f>
        <v>0</v>
      </c>
      <c r="K1430" s="7">
        <f>SUMIF(lms!A:A,branch!A:A,lms!U:U)/100000</f>
        <v>0</v>
      </c>
      <c r="L1430" s="7">
        <f t="shared" si="88"/>
        <v>0</v>
      </c>
      <c r="M1430" s="7">
        <f t="shared" si="89"/>
        <v>0</v>
      </c>
      <c r="N1430" s="7">
        <f t="shared" si="90"/>
        <v>0</v>
      </c>
      <c r="O1430" s="7">
        <f t="shared" si="91"/>
        <v>0</v>
      </c>
      <c r="P1430" s="3"/>
    </row>
    <row r="1431" spans="1:16" x14ac:dyDescent="0.35">
      <c r="A1431" s="7">
        <v>256</v>
      </c>
      <c r="B1431" s="7" t="str">
        <f>VLOOKUP(A:A,[2]Branch!$B:$C,2,0)</f>
        <v>Tadepalligudam</v>
      </c>
      <c r="C1431" s="7" t="str">
        <f>VLOOKUP(A:A,[2]Branch!$B:$E,4,0)</f>
        <v>NIDADAVOLE</v>
      </c>
      <c r="D1431" s="7" t="str">
        <f>VLOOKUP(A:A,[2]Branch!$B:$F,5,0)</f>
        <v>ELURU</v>
      </c>
      <c r="E1431" s="7" t="s">
        <v>497</v>
      </c>
      <c r="F1431" s="7">
        <f>COUNTIF(meeting!A:A,A:A)</f>
        <v>0</v>
      </c>
      <c r="G1431" s="7">
        <f>SUMIF(meeting!A:A,branch!A:A,meeting!G:G)</f>
        <v>0</v>
      </c>
      <c r="H1431" s="7">
        <f>SUMIF(meeting!A:A,branch!A:A,meeting!J:J)/100000</f>
        <v>0</v>
      </c>
      <c r="I1431" s="7">
        <f>COUNTIF(lms!A:A,branch!A:A)</f>
        <v>0</v>
      </c>
      <c r="J1431" s="7">
        <f>SUMIF(lms!A:A,branch!A:A,lms!N:N)</f>
        <v>0</v>
      </c>
      <c r="K1431" s="7">
        <f>SUMIF(lms!A:A,branch!A:A,lms!U:U)/100000</f>
        <v>0</v>
      </c>
      <c r="L1431" s="7">
        <f t="shared" si="88"/>
        <v>0</v>
      </c>
      <c r="M1431" s="7">
        <f t="shared" si="89"/>
        <v>0</v>
      </c>
      <c r="N1431" s="7">
        <f t="shared" si="90"/>
        <v>0</v>
      </c>
      <c r="O1431" s="7">
        <f t="shared" si="91"/>
        <v>0</v>
      </c>
      <c r="P1431" s="3"/>
    </row>
    <row r="1432" spans="1:16" x14ac:dyDescent="0.35">
      <c r="A1432" s="7">
        <v>3193</v>
      </c>
      <c r="B1432" s="7" t="str">
        <f>VLOOKUP(A:A,[2]Branch!$B:$C,2,0)</f>
        <v>Gurbax Colony,Patiala</v>
      </c>
      <c r="C1432" s="7" t="str">
        <f>VLOOKUP(A:A,[2]Branch!$B:$E,4,0)</f>
        <v>PUNJAB 6</v>
      </c>
      <c r="D1432" s="7" t="str">
        <f>VLOOKUP(A:A,[2]Branch!$B:$F,5,0)</f>
        <v>PATIALA</v>
      </c>
      <c r="E1432" s="7" t="s">
        <v>499</v>
      </c>
      <c r="F1432" s="7">
        <f>COUNTIF(meeting!A:A,A:A)</f>
        <v>0</v>
      </c>
      <c r="G1432" s="7">
        <f>SUMIF(meeting!A:A,branch!A:A,meeting!G:G)</f>
        <v>0</v>
      </c>
      <c r="H1432" s="7">
        <f>SUMIF(meeting!A:A,branch!A:A,meeting!J:J)/100000</f>
        <v>0</v>
      </c>
      <c r="I1432" s="7">
        <f>COUNTIF(lms!A:A,branch!A:A)</f>
        <v>0</v>
      </c>
      <c r="J1432" s="7">
        <f>SUMIF(lms!A:A,branch!A:A,lms!N:N)</f>
        <v>0</v>
      </c>
      <c r="K1432" s="7">
        <f>SUMIF(lms!A:A,branch!A:A,lms!U:U)/100000</f>
        <v>0</v>
      </c>
      <c r="L1432" s="7">
        <f t="shared" si="88"/>
        <v>0</v>
      </c>
      <c r="M1432" s="7">
        <f t="shared" si="89"/>
        <v>0</v>
      </c>
      <c r="N1432" s="7">
        <f t="shared" si="90"/>
        <v>0</v>
      </c>
      <c r="O1432" s="7">
        <f t="shared" si="91"/>
        <v>0</v>
      </c>
      <c r="P1432" s="3"/>
    </row>
    <row r="1433" spans="1:16" x14ac:dyDescent="0.35">
      <c r="A1433" s="7">
        <v>2082</v>
      </c>
      <c r="B1433" s="7" t="str">
        <f>VLOOKUP(A:A,[2]Branch!$B:$C,2,0)</f>
        <v>Bhavani Mettur Road</v>
      </c>
      <c r="C1433" s="7" t="str">
        <f>VLOOKUP(A:A,[2]Branch!$B:$E,4,0)</f>
        <v>ERODE-3</v>
      </c>
      <c r="D1433" s="7" t="str">
        <f>VLOOKUP(A:A,[2]Branch!$B:$F,5,0)</f>
        <v>ERODE</v>
      </c>
      <c r="E1433" s="7" t="s">
        <v>494</v>
      </c>
      <c r="F1433" s="7">
        <f>COUNTIF(meeting!A:A,A:A)</f>
        <v>0</v>
      </c>
      <c r="G1433" s="7">
        <f>SUMIF(meeting!A:A,branch!A:A,meeting!G:G)</f>
        <v>0</v>
      </c>
      <c r="H1433" s="7">
        <f>SUMIF(meeting!A:A,branch!A:A,meeting!J:J)/100000</f>
        <v>0</v>
      </c>
      <c r="I1433" s="7">
        <f>COUNTIF(lms!A:A,branch!A:A)</f>
        <v>0</v>
      </c>
      <c r="J1433" s="7">
        <f>SUMIF(lms!A:A,branch!A:A,lms!N:N)</f>
        <v>0</v>
      </c>
      <c r="K1433" s="7">
        <f>SUMIF(lms!A:A,branch!A:A,lms!U:U)/100000</f>
        <v>0</v>
      </c>
      <c r="L1433" s="7">
        <f t="shared" si="88"/>
        <v>0</v>
      </c>
      <c r="M1433" s="7">
        <f t="shared" si="89"/>
        <v>0</v>
      </c>
      <c r="N1433" s="7">
        <f t="shared" si="90"/>
        <v>0</v>
      </c>
      <c r="O1433" s="7">
        <f t="shared" si="91"/>
        <v>0</v>
      </c>
      <c r="P1433" s="3"/>
    </row>
    <row r="1434" spans="1:16" x14ac:dyDescent="0.35">
      <c r="A1434" s="7">
        <v>3043</v>
      </c>
      <c r="B1434" s="7" t="str">
        <f>VLOOKUP(A:A,[2]Branch!$B:$C,2,0)</f>
        <v>North Paravoor</v>
      </c>
      <c r="C1434" s="7" t="str">
        <f>VLOOKUP(A:A,[2]Branch!$B:$E,4,0)</f>
        <v>ERNAKULAM-5</v>
      </c>
      <c r="D1434" s="7" t="str">
        <f>VLOOKUP(A:A,[2]Branch!$B:$F,5,0)</f>
        <v>ERNAKULAM-1</v>
      </c>
      <c r="E1434" s="7" t="s">
        <v>493</v>
      </c>
      <c r="F1434" s="7">
        <f>COUNTIF(meeting!A:A,A:A)</f>
        <v>0</v>
      </c>
      <c r="G1434" s="7">
        <f>SUMIF(meeting!A:A,branch!A:A,meeting!G:G)</f>
        <v>0</v>
      </c>
      <c r="H1434" s="7">
        <f>SUMIF(meeting!A:A,branch!A:A,meeting!J:J)/100000</f>
        <v>0</v>
      </c>
      <c r="I1434" s="7">
        <f>COUNTIF(lms!A:A,branch!A:A)</f>
        <v>0</v>
      </c>
      <c r="J1434" s="7">
        <f>SUMIF(lms!A:A,branch!A:A,lms!N:N)</f>
        <v>0</v>
      </c>
      <c r="K1434" s="7">
        <f>SUMIF(lms!A:A,branch!A:A,lms!U:U)/100000</f>
        <v>0</v>
      </c>
      <c r="L1434" s="7">
        <f t="shared" si="88"/>
        <v>0</v>
      </c>
      <c r="M1434" s="7">
        <f t="shared" si="89"/>
        <v>0</v>
      </c>
      <c r="N1434" s="7">
        <f t="shared" si="90"/>
        <v>0</v>
      </c>
      <c r="O1434" s="7">
        <f t="shared" si="91"/>
        <v>0</v>
      </c>
      <c r="P1434" s="3"/>
    </row>
    <row r="1435" spans="1:16" x14ac:dyDescent="0.35">
      <c r="A1435" s="7">
        <v>3022</v>
      </c>
      <c r="B1435" s="7" t="str">
        <f>VLOOKUP(A:A,[2]Branch!$B:$C,2,0)</f>
        <v>Wadakkanchery Town</v>
      </c>
      <c r="C1435" s="7" t="str">
        <f>VLOOKUP(A:A,[2]Branch!$B:$E,4,0)</f>
        <v>THRISSUR-09</v>
      </c>
      <c r="D1435" s="7" t="str">
        <f>VLOOKUP(A:A,[2]Branch!$B:$F,5,0)</f>
        <v xml:space="preserve">THRISSUR - 2 </v>
      </c>
      <c r="E1435" s="7" t="s">
        <v>493</v>
      </c>
      <c r="F1435" s="7">
        <f>COUNTIF(meeting!A:A,A:A)</f>
        <v>0</v>
      </c>
      <c r="G1435" s="7">
        <f>SUMIF(meeting!A:A,branch!A:A,meeting!G:G)</f>
        <v>0</v>
      </c>
      <c r="H1435" s="7">
        <f>SUMIF(meeting!A:A,branch!A:A,meeting!J:J)/100000</f>
        <v>0</v>
      </c>
      <c r="I1435" s="7">
        <f>COUNTIF(lms!A:A,branch!A:A)</f>
        <v>0</v>
      </c>
      <c r="J1435" s="7">
        <f>SUMIF(lms!A:A,branch!A:A,lms!N:N)</f>
        <v>0</v>
      </c>
      <c r="K1435" s="7">
        <f>SUMIF(lms!A:A,branch!A:A,lms!U:U)/100000</f>
        <v>0</v>
      </c>
      <c r="L1435" s="7">
        <f t="shared" si="88"/>
        <v>0</v>
      </c>
      <c r="M1435" s="7">
        <f t="shared" si="89"/>
        <v>0</v>
      </c>
      <c r="N1435" s="7">
        <f t="shared" si="90"/>
        <v>0</v>
      </c>
      <c r="O1435" s="7">
        <f t="shared" si="91"/>
        <v>0</v>
      </c>
      <c r="P1435" s="3"/>
    </row>
    <row r="1436" spans="1:16" x14ac:dyDescent="0.35">
      <c r="A1436" s="7">
        <v>1203</v>
      </c>
      <c r="B1436" s="7" t="str">
        <f>VLOOKUP(A:A,[2]Branch!$B:$C,2,0)</f>
        <v>Pathalam</v>
      </c>
      <c r="C1436" s="7" t="str">
        <f>VLOOKUP(A:A,[2]Branch!$B:$E,4,0)</f>
        <v>ERNAKULAM-2</v>
      </c>
      <c r="D1436" s="7" t="str">
        <f>VLOOKUP(A:A,[2]Branch!$B:$F,5,0)</f>
        <v>ERNAKULAM-1</v>
      </c>
      <c r="E1436" s="7" t="s">
        <v>493</v>
      </c>
      <c r="F1436" s="7">
        <f>COUNTIF(meeting!A:A,A:A)</f>
        <v>0</v>
      </c>
      <c r="G1436" s="7">
        <f>SUMIF(meeting!A:A,branch!A:A,meeting!G:G)</f>
        <v>0</v>
      </c>
      <c r="H1436" s="7">
        <f>SUMIF(meeting!A:A,branch!A:A,meeting!J:J)/100000</f>
        <v>0</v>
      </c>
      <c r="I1436" s="7">
        <f>COUNTIF(lms!A:A,branch!A:A)</f>
        <v>0</v>
      </c>
      <c r="J1436" s="7">
        <f>SUMIF(lms!A:A,branch!A:A,lms!N:N)</f>
        <v>0</v>
      </c>
      <c r="K1436" s="7">
        <f>SUMIF(lms!A:A,branch!A:A,lms!U:U)/100000</f>
        <v>0</v>
      </c>
      <c r="L1436" s="7">
        <f t="shared" si="88"/>
        <v>0</v>
      </c>
      <c r="M1436" s="7">
        <f t="shared" si="89"/>
        <v>0</v>
      </c>
      <c r="N1436" s="7">
        <f t="shared" si="90"/>
        <v>0</v>
      </c>
      <c r="O1436" s="7">
        <f t="shared" si="91"/>
        <v>0</v>
      </c>
      <c r="P1436" s="3"/>
    </row>
    <row r="1437" spans="1:16" x14ac:dyDescent="0.35">
      <c r="A1437" s="7">
        <v>1778</v>
      </c>
      <c r="B1437" s="7" t="str">
        <f>VLOOKUP(A:A,[2]Branch!$B:$C,2,0)</f>
        <v>Orkkattery</v>
      </c>
      <c r="C1437" s="7" t="str">
        <f>VLOOKUP(A:A,[2]Branch!$B:$E,4,0)</f>
        <v>KOZHIKODE-1</v>
      </c>
      <c r="D1437" s="7" t="str">
        <f>VLOOKUP(A:A,[2]Branch!$B:$F,5,0)</f>
        <v xml:space="preserve">KANNUR </v>
      </c>
      <c r="E1437" s="7" t="s">
        <v>493</v>
      </c>
      <c r="F1437" s="7">
        <f>COUNTIF(meeting!A:A,A:A)</f>
        <v>0</v>
      </c>
      <c r="G1437" s="7">
        <f>SUMIF(meeting!A:A,branch!A:A,meeting!G:G)</f>
        <v>0</v>
      </c>
      <c r="H1437" s="7">
        <f>SUMIF(meeting!A:A,branch!A:A,meeting!J:J)/100000</f>
        <v>0</v>
      </c>
      <c r="I1437" s="7">
        <f>COUNTIF(lms!A:A,branch!A:A)</f>
        <v>0</v>
      </c>
      <c r="J1437" s="7">
        <f>SUMIF(lms!A:A,branch!A:A,lms!N:N)</f>
        <v>0</v>
      </c>
      <c r="K1437" s="7">
        <f>SUMIF(lms!A:A,branch!A:A,lms!U:U)/100000</f>
        <v>0</v>
      </c>
      <c r="L1437" s="7">
        <f t="shared" si="88"/>
        <v>0</v>
      </c>
      <c r="M1437" s="7">
        <f t="shared" si="89"/>
        <v>0</v>
      </c>
      <c r="N1437" s="7">
        <f t="shared" si="90"/>
        <v>0</v>
      </c>
      <c r="O1437" s="7">
        <f t="shared" si="91"/>
        <v>0</v>
      </c>
      <c r="P1437" s="3"/>
    </row>
    <row r="1438" spans="1:16" x14ac:dyDescent="0.35">
      <c r="A1438" s="7">
        <v>1392</v>
      </c>
      <c r="B1438" s="7" t="str">
        <f>VLOOKUP(A:A,[2]Branch!$B:$C,2,0)</f>
        <v>Clock Tower Nalgonda</v>
      </c>
      <c r="C1438" s="7" t="str">
        <f>VLOOKUP(A:A,[2]Branch!$B:$E,4,0)</f>
        <v>NALGONDA</v>
      </c>
      <c r="D1438" s="7" t="str">
        <f>VLOOKUP(A:A,[2]Branch!$B:$F,5,0)</f>
        <v>HYDERABAD REGION</v>
      </c>
      <c r="E1438" s="7" t="s">
        <v>492</v>
      </c>
      <c r="F1438" s="7">
        <f>COUNTIF(meeting!A:A,A:A)</f>
        <v>0</v>
      </c>
      <c r="G1438" s="7">
        <f>SUMIF(meeting!A:A,branch!A:A,meeting!G:G)</f>
        <v>0</v>
      </c>
      <c r="H1438" s="7">
        <f>SUMIF(meeting!A:A,branch!A:A,meeting!J:J)/100000</f>
        <v>0</v>
      </c>
      <c r="I1438" s="7">
        <f>COUNTIF(lms!A:A,branch!A:A)</f>
        <v>0</v>
      </c>
      <c r="J1438" s="7">
        <f>SUMIF(lms!A:A,branch!A:A,lms!N:N)</f>
        <v>0</v>
      </c>
      <c r="K1438" s="7">
        <f>SUMIF(lms!A:A,branch!A:A,lms!U:U)/100000</f>
        <v>0</v>
      </c>
      <c r="L1438" s="7">
        <f t="shared" si="88"/>
        <v>0</v>
      </c>
      <c r="M1438" s="7">
        <f t="shared" si="89"/>
        <v>0</v>
      </c>
      <c r="N1438" s="7">
        <f t="shared" si="90"/>
        <v>0</v>
      </c>
      <c r="O1438" s="7">
        <f t="shared" si="91"/>
        <v>0</v>
      </c>
      <c r="P1438" s="3"/>
    </row>
    <row r="1439" spans="1:16" x14ac:dyDescent="0.35">
      <c r="A1439" s="7">
        <v>1791</v>
      </c>
      <c r="B1439" s="7" t="str">
        <f>VLOOKUP(A:A,[2]Branch!$B:$C,2,0)</f>
        <v>Attayampatti Salem</v>
      </c>
      <c r="C1439" s="7" t="str">
        <f>VLOOKUP(A:A,[2]Branch!$B:$E,4,0)</f>
        <v>SALEM 1</v>
      </c>
      <c r="D1439" s="7" t="str">
        <f>VLOOKUP(A:A,[2]Branch!$B:$F,5,0)</f>
        <v>SALEM</v>
      </c>
      <c r="E1439" s="7" t="s">
        <v>494</v>
      </c>
      <c r="F1439" s="7">
        <f>COUNTIF(meeting!A:A,A:A)</f>
        <v>0</v>
      </c>
      <c r="G1439" s="7">
        <f>SUMIF(meeting!A:A,branch!A:A,meeting!G:G)</f>
        <v>0</v>
      </c>
      <c r="H1439" s="7">
        <f>SUMIF(meeting!A:A,branch!A:A,meeting!J:J)/100000</f>
        <v>0</v>
      </c>
      <c r="I1439" s="7">
        <f>COUNTIF(lms!A:A,branch!A:A)</f>
        <v>0</v>
      </c>
      <c r="J1439" s="7">
        <f>SUMIF(lms!A:A,branch!A:A,lms!N:N)</f>
        <v>0</v>
      </c>
      <c r="K1439" s="7">
        <f>SUMIF(lms!A:A,branch!A:A,lms!U:U)/100000</f>
        <v>0</v>
      </c>
      <c r="L1439" s="7">
        <f t="shared" si="88"/>
        <v>0</v>
      </c>
      <c r="M1439" s="7">
        <f t="shared" si="89"/>
        <v>0</v>
      </c>
      <c r="N1439" s="7">
        <f t="shared" si="90"/>
        <v>0</v>
      </c>
      <c r="O1439" s="7">
        <f t="shared" si="91"/>
        <v>0</v>
      </c>
      <c r="P1439" s="3"/>
    </row>
    <row r="1440" spans="1:16" x14ac:dyDescent="0.35">
      <c r="A1440" s="7">
        <v>3265</v>
      </c>
      <c r="B1440" s="7" t="str">
        <f>VLOOKUP(A:A,[2]Branch!$B:$C,2,0)</f>
        <v>Puliyur Karur</v>
      </c>
      <c r="C1440" s="7" t="str">
        <f>VLOOKUP(A:A,[2]Branch!$B:$E,4,0)</f>
        <v>KARUR-1</v>
      </c>
      <c r="D1440" s="7" t="str">
        <f>VLOOKUP(A:A,[2]Branch!$B:$F,5,0)</f>
        <v>TRICHY</v>
      </c>
      <c r="E1440" s="7" t="s">
        <v>494</v>
      </c>
      <c r="F1440" s="7">
        <f>COUNTIF(meeting!A:A,A:A)</f>
        <v>0</v>
      </c>
      <c r="G1440" s="7">
        <f>SUMIF(meeting!A:A,branch!A:A,meeting!G:G)</f>
        <v>0</v>
      </c>
      <c r="H1440" s="7">
        <f>SUMIF(meeting!A:A,branch!A:A,meeting!J:J)/100000</f>
        <v>0</v>
      </c>
      <c r="I1440" s="7">
        <f>COUNTIF(lms!A:A,branch!A:A)</f>
        <v>0</v>
      </c>
      <c r="J1440" s="7">
        <f>SUMIF(lms!A:A,branch!A:A,lms!N:N)</f>
        <v>0</v>
      </c>
      <c r="K1440" s="7">
        <f>SUMIF(lms!A:A,branch!A:A,lms!U:U)/100000</f>
        <v>0</v>
      </c>
      <c r="L1440" s="7">
        <f t="shared" si="88"/>
        <v>0</v>
      </c>
      <c r="M1440" s="7">
        <f t="shared" si="89"/>
        <v>0</v>
      </c>
      <c r="N1440" s="7">
        <f t="shared" si="90"/>
        <v>0</v>
      </c>
      <c r="O1440" s="7">
        <f t="shared" si="91"/>
        <v>0</v>
      </c>
      <c r="P1440" s="3"/>
    </row>
    <row r="1441" spans="1:16" x14ac:dyDescent="0.35">
      <c r="A1441" s="7">
        <v>3776</v>
      </c>
      <c r="B1441" s="7" t="str">
        <f>VLOOKUP(A:A,[2]Branch!$B:$C,2,0)</f>
        <v>Khategaon</v>
      </c>
      <c r="C1441" s="7" t="str">
        <f>VLOOKUP(A:A,[2]Branch!$B:$E,4,0)</f>
        <v>DEWAS</v>
      </c>
      <c r="D1441" s="7" t="str">
        <f>VLOOKUP(A:A,[2]Branch!$B:$F,5,0)</f>
        <v>INDORE</v>
      </c>
      <c r="E1441" s="7" t="s">
        <v>496</v>
      </c>
      <c r="F1441" s="7">
        <f>COUNTIF(meeting!A:A,A:A)</f>
        <v>0</v>
      </c>
      <c r="G1441" s="7">
        <f>SUMIF(meeting!A:A,branch!A:A,meeting!G:G)</f>
        <v>0</v>
      </c>
      <c r="H1441" s="7">
        <f>SUMIF(meeting!A:A,branch!A:A,meeting!J:J)/100000</f>
        <v>0</v>
      </c>
      <c r="I1441" s="7">
        <f>COUNTIF(lms!A:A,branch!A:A)</f>
        <v>0</v>
      </c>
      <c r="J1441" s="7">
        <f>SUMIF(lms!A:A,branch!A:A,lms!N:N)</f>
        <v>0</v>
      </c>
      <c r="K1441" s="7">
        <f>SUMIF(lms!A:A,branch!A:A,lms!U:U)/100000</f>
        <v>0</v>
      </c>
      <c r="L1441" s="7">
        <f t="shared" si="88"/>
        <v>0</v>
      </c>
      <c r="M1441" s="7">
        <f t="shared" si="89"/>
        <v>0</v>
      </c>
      <c r="N1441" s="7">
        <f t="shared" si="90"/>
        <v>0</v>
      </c>
      <c r="O1441" s="7">
        <f t="shared" si="91"/>
        <v>0</v>
      </c>
      <c r="P1441" s="3"/>
    </row>
    <row r="1442" spans="1:16" x14ac:dyDescent="0.35">
      <c r="A1442" s="7">
        <v>847</v>
      </c>
      <c r="B1442" s="7" t="str">
        <f>VLOOKUP(A:A,[2]Branch!$B:$C,2,0)</f>
        <v>Sathuvachari R T O Road</v>
      </c>
      <c r="C1442" s="7" t="str">
        <f>VLOOKUP(A:A,[2]Branch!$B:$E,4,0)</f>
        <v>VELLORE</v>
      </c>
      <c r="D1442" s="7" t="str">
        <f>VLOOKUP(A:A,[2]Branch!$B:$F,5,0)</f>
        <v>VELLORE</v>
      </c>
      <c r="E1442" s="7" t="s">
        <v>497</v>
      </c>
      <c r="F1442" s="7">
        <f>COUNTIF(meeting!A:A,A:A)</f>
        <v>0</v>
      </c>
      <c r="G1442" s="7">
        <f>SUMIF(meeting!A:A,branch!A:A,meeting!G:G)</f>
        <v>0</v>
      </c>
      <c r="H1442" s="7">
        <f>SUMIF(meeting!A:A,branch!A:A,meeting!J:J)/100000</f>
        <v>0</v>
      </c>
      <c r="I1442" s="7">
        <f>COUNTIF(lms!A:A,branch!A:A)</f>
        <v>0</v>
      </c>
      <c r="J1442" s="7">
        <f>SUMIF(lms!A:A,branch!A:A,lms!N:N)</f>
        <v>0</v>
      </c>
      <c r="K1442" s="7">
        <f>SUMIF(lms!A:A,branch!A:A,lms!U:U)/100000</f>
        <v>0</v>
      </c>
      <c r="L1442" s="7">
        <f t="shared" si="88"/>
        <v>0</v>
      </c>
      <c r="M1442" s="7">
        <f t="shared" si="89"/>
        <v>0</v>
      </c>
      <c r="N1442" s="7">
        <f t="shared" si="90"/>
        <v>0</v>
      </c>
      <c r="O1442" s="7">
        <f t="shared" si="91"/>
        <v>0</v>
      </c>
      <c r="P1442" s="3"/>
    </row>
    <row r="1443" spans="1:16" x14ac:dyDescent="0.35">
      <c r="A1443" s="7">
        <v>1163</v>
      </c>
      <c r="B1443" s="7" t="str">
        <f>VLOOKUP(A:A,[2]Branch!$B:$C,2,0)</f>
        <v>Hrs Chowk</v>
      </c>
      <c r="C1443" s="7" t="str">
        <f>VLOOKUP(A:A,[2]Branch!$B:$E,4,0)</f>
        <v>MEERUT 1</v>
      </c>
      <c r="D1443" s="7" t="str">
        <f>VLOOKUP(A:A,[2]Branch!$B:$F,5,0)</f>
        <v>MORADABAD</v>
      </c>
      <c r="E1443" s="7" t="s">
        <v>499</v>
      </c>
      <c r="F1443" s="7">
        <f>COUNTIF(meeting!A:A,A:A)</f>
        <v>0</v>
      </c>
      <c r="G1443" s="7">
        <f>SUMIF(meeting!A:A,branch!A:A,meeting!G:G)</f>
        <v>0</v>
      </c>
      <c r="H1443" s="7">
        <f>SUMIF(meeting!A:A,branch!A:A,meeting!J:J)/100000</f>
        <v>0</v>
      </c>
      <c r="I1443" s="7">
        <f>COUNTIF(lms!A:A,branch!A:A)</f>
        <v>0</v>
      </c>
      <c r="J1443" s="7">
        <f>SUMIF(lms!A:A,branch!A:A,lms!N:N)</f>
        <v>0</v>
      </c>
      <c r="K1443" s="7">
        <f>SUMIF(lms!A:A,branch!A:A,lms!U:U)/100000</f>
        <v>0</v>
      </c>
      <c r="L1443" s="7">
        <f t="shared" si="88"/>
        <v>0</v>
      </c>
      <c r="M1443" s="7">
        <f t="shared" si="89"/>
        <v>0</v>
      </c>
      <c r="N1443" s="7">
        <f t="shared" si="90"/>
        <v>0</v>
      </c>
      <c r="O1443" s="7">
        <f t="shared" si="91"/>
        <v>0</v>
      </c>
      <c r="P1443" s="3"/>
    </row>
    <row r="1444" spans="1:16" x14ac:dyDescent="0.35">
      <c r="A1444" s="7">
        <v>1320</v>
      </c>
      <c r="B1444" s="7" t="str">
        <f>VLOOKUP(A:A,[2]Branch!$B:$C,2,0)</f>
        <v>Othakadai</v>
      </c>
      <c r="C1444" s="7" t="str">
        <f>VLOOKUP(A:A,[2]Branch!$B:$E,4,0)</f>
        <v>VIRUDH NAGAR</v>
      </c>
      <c r="D1444" s="7" t="str">
        <f>VLOOKUP(A:A,[2]Branch!$B:$F,5,0)</f>
        <v>MADURAI</v>
      </c>
      <c r="E1444" s="7" t="s">
        <v>494</v>
      </c>
      <c r="F1444" s="7">
        <f>COUNTIF(meeting!A:A,A:A)</f>
        <v>0</v>
      </c>
      <c r="G1444" s="7">
        <f>SUMIF(meeting!A:A,branch!A:A,meeting!G:G)</f>
        <v>0</v>
      </c>
      <c r="H1444" s="7">
        <f>SUMIF(meeting!A:A,branch!A:A,meeting!J:J)/100000</f>
        <v>0</v>
      </c>
      <c r="I1444" s="7">
        <f>COUNTIF(lms!A:A,branch!A:A)</f>
        <v>0</v>
      </c>
      <c r="J1444" s="7">
        <f>SUMIF(lms!A:A,branch!A:A,lms!N:N)</f>
        <v>0</v>
      </c>
      <c r="K1444" s="7">
        <f>SUMIF(lms!A:A,branch!A:A,lms!U:U)/100000</f>
        <v>0</v>
      </c>
      <c r="L1444" s="7">
        <f t="shared" si="88"/>
        <v>0</v>
      </c>
      <c r="M1444" s="7">
        <f t="shared" si="89"/>
        <v>0</v>
      </c>
      <c r="N1444" s="7">
        <f t="shared" si="90"/>
        <v>0</v>
      </c>
      <c r="O1444" s="7">
        <f t="shared" si="91"/>
        <v>0</v>
      </c>
      <c r="P1444" s="3"/>
    </row>
    <row r="1445" spans="1:16" x14ac:dyDescent="0.35">
      <c r="A1445" s="7">
        <v>2554</v>
      </c>
      <c r="B1445" s="7" t="str">
        <f>VLOOKUP(A:A,[2]Branch!$B:$C,2,0)</f>
        <v>Kakalur</v>
      </c>
      <c r="C1445" s="7" t="str">
        <f>VLOOKUP(A:A,[2]Branch!$B:$E,4,0)</f>
        <v>THIRUVALLUR</v>
      </c>
      <c r="D1445" s="7" t="str">
        <f>VLOOKUP(A:A,[2]Branch!$B:$F,5,0)</f>
        <v>THIRUVALLUR</v>
      </c>
      <c r="E1445" s="7" t="s">
        <v>497</v>
      </c>
      <c r="F1445" s="7">
        <f>COUNTIF(meeting!A:A,A:A)</f>
        <v>0</v>
      </c>
      <c r="G1445" s="7">
        <f>SUMIF(meeting!A:A,branch!A:A,meeting!G:G)</f>
        <v>0</v>
      </c>
      <c r="H1445" s="7">
        <f>SUMIF(meeting!A:A,branch!A:A,meeting!J:J)/100000</f>
        <v>0</v>
      </c>
      <c r="I1445" s="7">
        <f>COUNTIF(lms!A:A,branch!A:A)</f>
        <v>0</v>
      </c>
      <c r="J1445" s="7">
        <f>SUMIF(lms!A:A,branch!A:A,lms!N:N)</f>
        <v>0</v>
      </c>
      <c r="K1445" s="7">
        <f>SUMIF(lms!A:A,branch!A:A,lms!U:U)/100000</f>
        <v>0</v>
      </c>
      <c r="L1445" s="7">
        <f t="shared" si="88"/>
        <v>0</v>
      </c>
      <c r="M1445" s="7">
        <f t="shared" si="89"/>
        <v>0</v>
      </c>
      <c r="N1445" s="7">
        <f t="shared" si="90"/>
        <v>0</v>
      </c>
      <c r="O1445" s="7">
        <f t="shared" si="91"/>
        <v>0</v>
      </c>
      <c r="P1445" s="3"/>
    </row>
    <row r="1446" spans="1:16" x14ac:dyDescent="0.35">
      <c r="A1446" s="7">
        <v>3578</v>
      </c>
      <c r="B1446" s="7" t="str">
        <f>VLOOKUP(A:A,[2]Branch!$B:$C,2,0)</f>
        <v>Chandauli Branch .Uttar Pradesh</v>
      </c>
      <c r="C1446" s="7" t="str">
        <f>VLOOKUP(A:A,[2]Branch!$B:$E,4,0)</f>
        <v>VARANASI 1</v>
      </c>
      <c r="D1446" s="7" t="str">
        <f>VLOOKUP(A:A,[2]Branch!$B:$F,5,0)</f>
        <v>VARANASI</v>
      </c>
      <c r="E1446" s="7" t="s">
        <v>499</v>
      </c>
      <c r="F1446" s="7">
        <f>COUNTIF(meeting!A:A,A:A)</f>
        <v>0</v>
      </c>
      <c r="G1446" s="7">
        <f>SUMIF(meeting!A:A,branch!A:A,meeting!G:G)</f>
        <v>0</v>
      </c>
      <c r="H1446" s="7">
        <f>SUMIF(meeting!A:A,branch!A:A,meeting!J:J)/100000</f>
        <v>0</v>
      </c>
      <c r="I1446" s="7">
        <f>COUNTIF(lms!A:A,branch!A:A)</f>
        <v>0</v>
      </c>
      <c r="J1446" s="7">
        <f>SUMIF(lms!A:A,branch!A:A,lms!N:N)</f>
        <v>0</v>
      </c>
      <c r="K1446" s="7">
        <f>SUMIF(lms!A:A,branch!A:A,lms!U:U)/100000</f>
        <v>0</v>
      </c>
      <c r="L1446" s="7">
        <f t="shared" si="88"/>
        <v>0</v>
      </c>
      <c r="M1446" s="7">
        <f t="shared" si="89"/>
        <v>0</v>
      </c>
      <c r="N1446" s="7">
        <f t="shared" si="90"/>
        <v>0</v>
      </c>
      <c r="O1446" s="7">
        <f t="shared" si="91"/>
        <v>0</v>
      </c>
      <c r="P1446" s="3"/>
    </row>
    <row r="1447" spans="1:16" x14ac:dyDescent="0.35">
      <c r="A1447" s="7">
        <v>1302</v>
      </c>
      <c r="B1447" s="7" t="str">
        <f>VLOOKUP(A:A,[2]Branch!$B:$C,2,0)</f>
        <v>Peraiyur Madurai</v>
      </c>
      <c r="C1447" s="7" t="str">
        <f>VLOOKUP(A:A,[2]Branch!$B:$E,4,0)</f>
        <v>SRIVILLIPUTTUR</v>
      </c>
      <c r="D1447" s="7" t="str">
        <f>VLOOKUP(A:A,[2]Branch!$B:$F,5,0)</f>
        <v>TIRUNELVELI</v>
      </c>
      <c r="E1447" s="7" t="s">
        <v>494</v>
      </c>
      <c r="F1447" s="7">
        <f>COUNTIF(meeting!A:A,A:A)</f>
        <v>0</v>
      </c>
      <c r="G1447" s="7">
        <f>SUMIF(meeting!A:A,branch!A:A,meeting!G:G)</f>
        <v>0</v>
      </c>
      <c r="H1447" s="7">
        <f>SUMIF(meeting!A:A,branch!A:A,meeting!J:J)/100000</f>
        <v>0</v>
      </c>
      <c r="I1447" s="7">
        <f>COUNTIF(lms!A:A,branch!A:A)</f>
        <v>0</v>
      </c>
      <c r="J1447" s="7">
        <f>SUMIF(lms!A:A,branch!A:A,lms!N:N)</f>
        <v>0</v>
      </c>
      <c r="K1447" s="7">
        <f>SUMIF(lms!A:A,branch!A:A,lms!U:U)/100000</f>
        <v>0</v>
      </c>
      <c r="L1447" s="7">
        <f t="shared" si="88"/>
        <v>0</v>
      </c>
      <c r="M1447" s="7">
        <f t="shared" si="89"/>
        <v>0</v>
      </c>
      <c r="N1447" s="7">
        <f t="shared" si="90"/>
        <v>0</v>
      </c>
      <c r="O1447" s="7">
        <f t="shared" si="91"/>
        <v>0</v>
      </c>
      <c r="P1447" s="3"/>
    </row>
    <row r="1448" spans="1:16" x14ac:dyDescent="0.35">
      <c r="A1448" s="7">
        <v>1378</v>
      </c>
      <c r="B1448" s="7" t="str">
        <f>VLOOKUP(A:A,[2]Branch!$B:$C,2,0)</f>
        <v>Toran Bawdi Udaipur</v>
      </c>
      <c r="C1448" s="7" t="str">
        <f>VLOOKUP(A:A,[2]Branch!$B:$E,4,0)</f>
        <v>UDAIPUR</v>
      </c>
      <c r="D1448" s="7" t="str">
        <f>VLOOKUP(A:A,[2]Branch!$B:$F,5,0)</f>
        <v>JODHAPUR</v>
      </c>
      <c r="E1448" s="7" t="s">
        <v>499</v>
      </c>
      <c r="F1448" s="7">
        <f>COUNTIF(meeting!A:A,A:A)</f>
        <v>0</v>
      </c>
      <c r="G1448" s="7">
        <f>SUMIF(meeting!A:A,branch!A:A,meeting!G:G)</f>
        <v>0</v>
      </c>
      <c r="H1448" s="7">
        <f>SUMIF(meeting!A:A,branch!A:A,meeting!J:J)/100000</f>
        <v>0</v>
      </c>
      <c r="I1448" s="7">
        <f>COUNTIF(lms!A:A,branch!A:A)</f>
        <v>0</v>
      </c>
      <c r="J1448" s="7">
        <f>SUMIF(lms!A:A,branch!A:A,lms!N:N)</f>
        <v>0</v>
      </c>
      <c r="K1448" s="7">
        <f>SUMIF(lms!A:A,branch!A:A,lms!U:U)/100000</f>
        <v>0</v>
      </c>
      <c r="L1448" s="7">
        <f t="shared" si="88"/>
        <v>0</v>
      </c>
      <c r="M1448" s="7">
        <f t="shared" si="89"/>
        <v>0</v>
      </c>
      <c r="N1448" s="7">
        <f t="shared" si="90"/>
        <v>0</v>
      </c>
      <c r="O1448" s="7">
        <f t="shared" si="91"/>
        <v>0</v>
      </c>
      <c r="P1448" s="3"/>
    </row>
    <row r="1449" spans="1:16" x14ac:dyDescent="0.35">
      <c r="A1449" s="7">
        <v>3452</v>
      </c>
      <c r="B1449" s="7" t="str">
        <f>VLOOKUP(A:A,[2]Branch!$B:$C,2,0)</f>
        <v>Gandhi Circle Mahalingapura</v>
      </c>
      <c r="C1449" s="7" t="str">
        <f>VLOOKUP(A:A,[2]Branch!$B:$E,4,0)</f>
        <v>BAGALKOTE</v>
      </c>
      <c r="D1449" s="7" t="str">
        <f>VLOOKUP(A:A,[2]Branch!$B:$F,5,0)</f>
        <v>GULBARGA</v>
      </c>
      <c r="E1449" s="7" t="s">
        <v>492</v>
      </c>
      <c r="F1449" s="7">
        <f>COUNTIF(meeting!A:A,A:A)</f>
        <v>0</v>
      </c>
      <c r="G1449" s="7">
        <f>SUMIF(meeting!A:A,branch!A:A,meeting!G:G)</f>
        <v>0</v>
      </c>
      <c r="H1449" s="7">
        <f>SUMIF(meeting!A:A,branch!A:A,meeting!J:J)/100000</f>
        <v>0</v>
      </c>
      <c r="I1449" s="7">
        <f>COUNTIF(lms!A:A,branch!A:A)</f>
        <v>0</v>
      </c>
      <c r="J1449" s="7">
        <f>SUMIF(lms!A:A,branch!A:A,lms!N:N)</f>
        <v>0</v>
      </c>
      <c r="K1449" s="7">
        <f>SUMIF(lms!A:A,branch!A:A,lms!U:U)/100000</f>
        <v>0</v>
      </c>
      <c r="L1449" s="7">
        <f t="shared" si="88"/>
        <v>0</v>
      </c>
      <c r="M1449" s="7">
        <f t="shared" si="89"/>
        <v>0</v>
      </c>
      <c r="N1449" s="7">
        <f t="shared" si="90"/>
        <v>0</v>
      </c>
      <c r="O1449" s="7">
        <f t="shared" si="91"/>
        <v>0</v>
      </c>
      <c r="P1449" s="3"/>
    </row>
    <row r="1450" spans="1:16" x14ac:dyDescent="0.35">
      <c r="A1450" s="7">
        <v>3318</v>
      </c>
      <c r="B1450" s="7" t="str">
        <f>VLOOKUP(A:A,[2]Branch!$B:$C,2,0)</f>
        <v>Surendranagar Gujrat</v>
      </c>
      <c r="C1450" s="7" t="str">
        <f>VLOOKUP(A:A,[2]Branch!$B:$E,4,0)</f>
        <v>SURENDRA NAGAR</v>
      </c>
      <c r="D1450" s="7" t="str">
        <f>VLOOKUP(A:A,[2]Branch!$B:$F,5,0)</f>
        <v>SAURASTRA</v>
      </c>
      <c r="E1450" s="7" t="s">
        <v>496</v>
      </c>
      <c r="F1450" s="7">
        <f>COUNTIF(meeting!A:A,A:A)</f>
        <v>0</v>
      </c>
      <c r="G1450" s="7">
        <f>SUMIF(meeting!A:A,branch!A:A,meeting!G:G)</f>
        <v>0</v>
      </c>
      <c r="H1450" s="7">
        <f>SUMIF(meeting!A:A,branch!A:A,meeting!J:J)/100000</f>
        <v>0</v>
      </c>
      <c r="I1450" s="7">
        <f>COUNTIF(lms!A:A,branch!A:A)</f>
        <v>0</v>
      </c>
      <c r="J1450" s="7">
        <f>SUMIF(lms!A:A,branch!A:A,lms!N:N)</f>
        <v>0</v>
      </c>
      <c r="K1450" s="7">
        <f>SUMIF(lms!A:A,branch!A:A,lms!U:U)/100000</f>
        <v>0</v>
      </c>
      <c r="L1450" s="7">
        <f t="shared" si="88"/>
        <v>0</v>
      </c>
      <c r="M1450" s="7">
        <f t="shared" si="89"/>
        <v>0</v>
      </c>
      <c r="N1450" s="7">
        <f t="shared" si="90"/>
        <v>0</v>
      </c>
      <c r="O1450" s="7">
        <f t="shared" si="91"/>
        <v>0</v>
      </c>
      <c r="P1450" s="3"/>
    </row>
    <row r="1451" spans="1:16" x14ac:dyDescent="0.35">
      <c r="A1451" s="7">
        <v>3057</v>
      </c>
      <c r="B1451" s="7" t="str">
        <f>VLOOKUP(A:A,[2]Branch!$B:$C,2,0)</f>
        <v>Kp Road Adoor</v>
      </c>
      <c r="C1451" s="7" t="str">
        <f>VLOOKUP(A:A,[2]Branch!$B:$E,4,0)</f>
        <v>KOLLAM 4</v>
      </c>
      <c r="D1451" s="7" t="str">
        <f>VLOOKUP(A:A,[2]Branch!$B:$F,5,0)</f>
        <v>KOLLAM REGION</v>
      </c>
      <c r="E1451" s="7" t="s">
        <v>493</v>
      </c>
      <c r="F1451" s="7">
        <f>COUNTIF(meeting!A:A,A:A)</f>
        <v>0</v>
      </c>
      <c r="G1451" s="7">
        <f>SUMIF(meeting!A:A,branch!A:A,meeting!G:G)</f>
        <v>0</v>
      </c>
      <c r="H1451" s="7">
        <f>SUMIF(meeting!A:A,branch!A:A,meeting!J:J)/100000</f>
        <v>0</v>
      </c>
      <c r="I1451" s="7">
        <f>COUNTIF(lms!A:A,branch!A:A)</f>
        <v>0</v>
      </c>
      <c r="J1451" s="7">
        <f>SUMIF(lms!A:A,branch!A:A,lms!N:N)</f>
        <v>0</v>
      </c>
      <c r="K1451" s="7">
        <f>SUMIF(lms!A:A,branch!A:A,lms!U:U)/100000</f>
        <v>0</v>
      </c>
      <c r="L1451" s="7">
        <f t="shared" si="88"/>
        <v>0</v>
      </c>
      <c r="M1451" s="7">
        <f t="shared" si="89"/>
        <v>0</v>
      </c>
      <c r="N1451" s="7">
        <f t="shared" si="90"/>
        <v>0</v>
      </c>
      <c r="O1451" s="7">
        <f t="shared" si="91"/>
        <v>0</v>
      </c>
      <c r="P1451" s="3"/>
    </row>
    <row r="1452" spans="1:16" x14ac:dyDescent="0.35">
      <c r="A1452" s="7">
        <v>2909</v>
      </c>
      <c r="B1452" s="7" t="str">
        <f>VLOOKUP(A:A,[2]Branch!$B:$C,2,0)</f>
        <v>Mudickal</v>
      </c>
      <c r="C1452" s="7" t="str">
        <f>VLOOKUP(A:A,[2]Branch!$B:$E,4,0)</f>
        <v>ERNAKULAM-9</v>
      </c>
      <c r="D1452" s="7" t="str">
        <f>VLOOKUP(A:A,[2]Branch!$B:$F,5,0)</f>
        <v>ERNAKULAM-2</v>
      </c>
      <c r="E1452" s="7" t="s">
        <v>493</v>
      </c>
      <c r="F1452" s="7">
        <f>COUNTIF(meeting!A:A,A:A)</f>
        <v>0</v>
      </c>
      <c r="G1452" s="7">
        <f>SUMIF(meeting!A:A,branch!A:A,meeting!G:G)</f>
        <v>0</v>
      </c>
      <c r="H1452" s="7">
        <f>SUMIF(meeting!A:A,branch!A:A,meeting!J:J)/100000</f>
        <v>0</v>
      </c>
      <c r="I1452" s="7">
        <f>COUNTIF(lms!A:A,branch!A:A)</f>
        <v>0</v>
      </c>
      <c r="J1452" s="7">
        <f>SUMIF(lms!A:A,branch!A:A,lms!N:N)</f>
        <v>0</v>
      </c>
      <c r="K1452" s="7">
        <f>SUMIF(lms!A:A,branch!A:A,lms!U:U)/100000</f>
        <v>0</v>
      </c>
      <c r="L1452" s="7">
        <f t="shared" si="88"/>
        <v>0</v>
      </c>
      <c r="M1452" s="7">
        <f t="shared" si="89"/>
        <v>0</v>
      </c>
      <c r="N1452" s="7">
        <f t="shared" si="90"/>
        <v>0</v>
      </c>
      <c r="O1452" s="7">
        <f t="shared" si="91"/>
        <v>0</v>
      </c>
      <c r="P1452" s="3"/>
    </row>
    <row r="1453" spans="1:16" x14ac:dyDescent="0.35">
      <c r="A1453" s="7">
        <v>1113</v>
      </c>
      <c r="B1453" s="7" t="str">
        <f>VLOOKUP(A:A,[2]Branch!$B:$C,2,0)</f>
        <v>Kakkattil</v>
      </c>
      <c r="C1453" s="7" t="str">
        <f>VLOOKUP(A:A,[2]Branch!$B:$E,4,0)</f>
        <v>KOZHIKODE-1</v>
      </c>
      <c r="D1453" s="7" t="str">
        <f>VLOOKUP(A:A,[2]Branch!$B:$F,5,0)</f>
        <v xml:space="preserve">KANNUR </v>
      </c>
      <c r="E1453" s="7" t="s">
        <v>493</v>
      </c>
      <c r="F1453" s="7">
        <f>COUNTIF(meeting!A:A,A:A)</f>
        <v>0</v>
      </c>
      <c r="G1453" s="7">
        <f>SUMIF(meeting!A:A,branch!A:A,meeting!G:G)</f>
        <v>0</v>
      </c>
      <c r="H1453" s="7">
        <f>SUMIF(meeting!A:A,branch!A:A,meeting!J:J)/100000</f>
        <v>0</v>
      </c>
      <c r="I1453" s="7">
        <f>COUNTIF(lms!A:A,branch!A:A)</f>
        <v>0</v>
      </c>
      <c r="J1453" s="7">
        <f>SUMIF(lms!A:A,branch!A:A,lms!N:N)</f>
        <v>0</v>
      </c>
      <c r="K1453" s="7">
        <f>SUMIF(lms!A:A,branch!A:A,lms!U:U)/100000</f>
        <v>0</v>
      </c>
      <c r="L1453" s="7">
        <f t="shared" si="88"/>
        <v>0</v>
      </c>
      <c r="M1453" s="7">
        <f t="shared" si="89"/>
        <v>0</v>
      </c>
      <c r="N1453" s="7">
        <f t="shared" si="90"/>
        <v>0</v>
      </c>
      <c r="O1453" s="7">
        <f t="shared" si="91"/>
        <v>0</v>
      </c>
      <c r="P1453" s="3"/>
    </row>
    <row r="1454" spans="1:16" x14ac:dyDescent="0.35">
      <c r="A1454" s="7">
        <v>61</v>
      </c>
      <c r="B1454" s="7" t="str">
        <f>VLOOKUP(A:A,[2]Branch!$B:$C,2,0)</f>
        <v>Sultan Pet</v>
      </c>
      <c r="C1454" s="7" t="str">
        <f>VLOOKUP(A:A,[2]Branch!$B:$E,4,0)</f>
        <v>PALAKKAD-02</v>
      </c>
      <c r="D1454" s="7" t="str">
        <f>VLOOKUP(A:A,[2]Branch!$B:$F,5,0)</f>
        <v xml:space="preserve">THRISSUR - 2 </v>
      </c>
      <c r="E1454" s="7" t="s">
        <v>493</v>
      </c>
      <c r="F1454" s="7">
        <f>COUNTIF(meeting!A:A,A:A)</f>
        <v>0</v>
      </c>
      <c r="G1454" s="7">
        <f>SUMIF(meeting!A:A,branch!A:A,meeting!G:G)</f>
        <v>0</v>
      </c>
      <c r="H1454" s="7">
        <f>SUMIF(meeting!A:A,branch!A:A,meeting!J:J)/100000</f>
        <v>0</v>
      </c>
      <c r="I1454" s="7">
        <f>COUNTIF(lms!A:A,branch!A:A)</f>
        <v>0</v>
      </c>
      <c r="J1454" s="7">
        <f>SUMIF(lms!A:A,branch!A:A,lms!N:N)</f>
        <v>0</v>
      </c>
      <c r="K1454" s="7">
        <f>SUMIF(lms!A:A,branch!A:A,lms!U:U)/100000</f>
        <v>0</v>
      </c>
      <c r="L1454" s="7">
        <f t="shared" si="88"/>
        <v>0</v>
      </c>
      <c r="M1454" s="7">
        <f t="shared" si="89"/>
        <v>0</v>
      </c>
      <c r="N1454" s="7">
        <f t="shared" si="90"/>
        <v>0</v>
      </c>
      <c r="O1454" s="7">
        <f t="shared" si="91"/>
        <v>0</v>
      </c>
      <c r="P1454" s="3"/>
    </row>
    <row r="1455" spans="1:16" x14ac:dyDescent="0.35">
      <c r="A1455" s="7">
        <v>1235</v>
      </c>
      <c r="B1455" s="7" t="str">
        <f>VLOOKUP(A:A,[2]Branch!$B:$C,2,0)</f>
        <v>Machilipatnam</v>
      </c>
      <c r="C1455" s="7" t="str">
        <f>VLOOKUP(A:A,[2]Branch!$B:$E,4,0)</f>
        <v>NARSAPURAM</v>
      </c>
      <c r="D1455" s="7" t="str">
        <f>VLOOKUP(A:A,[2]Branch!$B:$F,5,0)</f>
        <v>ELURU</v>
      </c>
      <c r="E1455" s="7" t="s">
        <v>497</v>
      </c>
      <c r="F1455" s="7">
        <f>COUNTIF(meeting!A:A,A:A)</f>
        <v>0</v>
      </c>
      <c r="G1455" s="7">
        <f>SUMIF(meeting!A:A,branch!A:A,meeting!G:G)</f>
        <v>0</v>
      </c>
      <c r="H1455" s="7">
        <f>SUMIF(meeting!A:A,branch!A:A,meeting!J:J)/100000</f>
        <v>0</v>
      </c>
      <c r="I1455" s="7">
        <f>COUNTIF(lms!A:A,branch!A:A)</f>
        <v>0</v>
      </c>
      <c r="J1455" s="7">
        <f>SUMIF(lms!A:A,branch!A:A,lms!N:N)</f>
        <v>0</v>
      </c>
      <c r="K1455" s="7">
        <f>SUMIF(lms!A:A,branch!A:A,lms!U:U)/100000</f>
        <v>0</v>
      </c>
      <c r="L1455" s="7">
        <f t="shared" si="88"/>
        <v>0</v>
      </c>
      <c r="M1455" s="7">
        <f t="shared" si="89"/>
        <v>0</v>
      </c>
      <c r="N1455" s="7">
        <f t="shared" si="90"/>
        <v>0</v>
      </c>
      <c r="O1455" s="7">
        <f t="shared" si="91"/>
        <v>0</v>
      </c>
      <c r="P1455" s="3"/>
    </row>
    <row r="1456" spans="1:16" x14ac:dyDescent="0.35">
      <c r="A1456" s="7">
        <v>1061</v>
      </c>
      <c r="B1456" s="7" t="str">
        <f>VLOOKUP(A:A,[2]Branch!$B:$C,2,0)</f>
        <v>Ajwa Road Vadodara</v>
      </c>
      <c r="C1456" s="7" t="str">
        <f>VLOOKUP(A:A,[2]Branch!$B:$E,4,0)</f>
        <v>VADODARA-2</v>
      </c>
      <c r="D1456" s="7" t="str">
        <f>VLOOKUP(A:A,[2]Branch!$B:$F,5,0)</f>
        <v>SOUTH GUJARAT</v>
      </c>
      <c r="E1456" s="7" t="s">
        <v>496</v>
      </c>
      <c r="F1456" s="7">
        <f>COUNTIF(meeting!A:A,A:A)</f>
        <v>0</v>
      </c>
      <c r="G1456" s="7">
        <f>SUMIF(meeting!A:A,branch!A:A,meeting!G:G)</f>
        <v>0</v>
      </c>
      <c r="H1456" s="7">
        <f>SUMIF(meeting!A:A,branch!A:A,meeting!J:J)/100000</f>
        <v>0</v>
      </c>
      <c r="I1456" s="7">
        <f>COUNTIF(lms!A:A,branch!A:A)</f>
        <v>0</v>
      </c>
      <c r="J1456" s="7">
        <f>SUMIF(lms!A:A,branch!A:A,lms!N:N)</f>
        <v>0</v>
      </c>
      <c r="K1456" s="7">
        <f>SUMIF(lms!A:A,branch!A:A,lms!U:U)/100000</f>
        <v>0</v>
      </c>
      <c r="L1456" s="7">
        <f t="shared" si="88"/>
        <v>0</v>
      </c>
      <c r="M1456" s="7">
        <f t="shared" si="89"/>
        <v>0</v>
      </c>
      <c r="N1456" s="7">
        <f t="shared" si="90"/>
        <v>0</v>
      </c>
      <c r="O1456" s="7">
        <f t="shared" si="91"/>
        <v>0</v>
      </c>
      <c r="P1456" s="3"/>
    </row>
    <row r="1457" spans="1:16" x14ac:dyDescent="0.35">
      <c r="A1457" s="7">
        <v>312</v>
      </c>
      <c r="B1457" s="7" t="str">
        <f>VLOOKUP(A:A,[2]Branch!$B:$C,2,0)</f>
        <v>Subramaniapuram Trichy</v>
      </c>
      <c r="C1457" s="7" t="str">
        <f>VLOOKUP(A:A,[2]Branch!$B:$E,4,0)</f>
        <v>TRICHY - 1</v>
      </c>
      <c r="D1457" s="7" t="str">
        <f>VLOOKUP(A:A,[2]Branch!$B:$F,5,0)</f>
        <v>TRICHY</v>
      </c>
      <c r="E1457" s="7" t="s">
        <v>494</v>
      </c>
      <c r="F1457" s="7">
        <f>COUNTIF(meeting!A:A,A:A)</f>
        <v>0</v>
      </c>
      <c r="G1457" s="7">
        <f>SUMIF(meeting!A:A,branch!A:A,meeting!G:G)</f>
        <v>0</v>
      </c>
      <c r="H1457" s="7">
        <f>SUMIF(meeting!A:A,branch!A:A,meeting!J:J)/100000</f>
        <v>0</v>
      </c>
      <c r="I1457" s="7">
        <f>COUNTIF(lms!A:A,branch!A:A)</f>
        <v>0</v>
      </c>
      <c r="J1457" s="7">
        <f>SUMIF(lms!A:A,branch!A:A,lms!N:N)</f>
        <v>0</v>
      </c>
      <c r="K1457" s="7">
        <f>SUMIF(lms!A:A,branch!A:A,lms!U:U)/100000</f>
        <v>0</v>
      </c>
      <c r="L1457" s="7">
        <f t="shared" si="88"/>
        <v>0</v>
      </c>
      <c r="M1457" s="7">
        <f t="shared" si="89"/>
        <v>0</v>
      </c>
      <c r="N1457" s="7">
        <f t="shared" si="90"/>
        <v>0</v>
      </c>
      <c r="O1457" s="7">
        <f t="shared" si="91"/>
        <v>0</v>
      </c>
      <c r="P1457" s="3"/>
    </row>
    <row r="1458" spans="1:16" x14ac:dyDescent="0.35">
      <c r="A1458" s="7">
        <v>2762</v>
      </c>
      <c r="B1458" s="7" t="str">
        <f>VLOOKUP(A:A,[2]Branch!$B:$C,2,0)</f>
        <v>Karamadai Coimbatore</v>
      </c>
      <c r="C1458" s="7" t="str">
        <f>VLOOKUP(A:A,[2]Branch!$B:$E,4,0)</f>
        <v>COIMBATORE-3</v>
      </c>
      <c r="D1458" s="7" t="str">
        <f>VLOOKUP(A:A,[2]Branch!$B:$F,5,0)</f>
        <v>COIMBATORE REGION</v>
      </c>
      <c r="E1458" s="7" t="s">
        <v>494</v>
      </c>
      <c r="F1458" s="7">
        <f>COUNTIF(meeting!A:A,A:A)</f>
        <v>0</v>
      </c>
      <c r="G1458" s="7">
        <f>SUMIF(meeting!A:A,branch!A:A,meeting!G:G)</f>
        <v>0</v>
      </c>
      <c r="H1458" s="7">
        <f>SUMIF(meeting!A:A,branch!A:A,meeting!J:J)/100000</f>
        <v>0</v>
      </c>
      <c r="I1458" s="7">
        <f>COUNTIF(lms!A:A,branch!A:A)</f>
        <v>0</v>
      </c>
      <c r="J1458" s="7">
        <f>SUMIF(lms!A:A,branch!A:A,lms!N:N)</f>
        <v>0</v>
      </c>
      <c r="K1458" s="7">
        <f>SUMIF(lms!A:A,branch!A:A,lms!U:U)/100000</f>
        <v>0</v>
      </c>
      <c r="L1458" s="7">
        <f t="shared" si="88"/>
        <v>0</v>
      </c>
      <c r="M1458" s="7">
        <f t="shared" si="89"/>
        <v>0</v>
      </c>
      <c r="N1458" s="7">
        <f t="shared" si="90"/>
        <v>0</v>
      </c>
      <c r="O1458" s="7">
        <f t="shared" si="91"/>
        <v>0</v>
      </c>
      <c r="P1458" s="3"/>
    </row>
    <row r="1459" spans="1:16" x14ac:dyDescent="0.35">
      <c r="A1459" s="7">
        <v>1581</v>
      </c>
      <c r="B1459" s="7" t="str">
        <f>VLOOKUP(A:A,[2]Branch!$B:$C,2,0)</f>
        <v>Shiggoan</v>
      </c>
      <c r="C1459" s="7" t="str">
        <f>VLOOKUP(A:A,[2]Branch!$B:$E,4,0)</f>
        <v>HAVERI</v>
      </c>
      <c r="D1459" s="7" t="str">
        <f>VLOOKUP(A:A,[2]Branch!$B:$F,5,0)</f>
        <v>DAVANAGERE</v>
      </c>
      <c r="E1459" s="7" t="s">
        <v>492</v>
      </c>
      <c r="F1459" s="7">
        <f>COUNTIF(meeting!A:A,A:A)</f>
        <v>0</v>
      </c>
      <c r="G1459" s="7">
        <f>SUMIF(meeting!A:A,branch!A:A,meeting!G:G)</f>
        <v>0</v>
      </c>
      <c r="H1459" s="7">
        <f>SUMIF(meeting!A:A,branch!A:A,meeting!J:J)/100000</f>
        <v>0</v>
      </c>
      <c r="I1459" s="7">
        <f>COUNTIF(lms!A:A,branch!A:A)</f>
        <v>0</v>
      </c>
      <c r="J1459" s="7">
        <f>SUMIF(lms!A:A,branch!A:A,lms!N:N)</f>
        <v>0</v>
      </c>
      <c r="K1459" s="7">
        <f>SUMIF(lms!A:A,branch!A:A,lms!U:U)/100000</f>
        <v>0</v>
      </c>
      <c r="L1459" s="7">
        <f t="shared" si="88"/>
        <v>0</v>
      </c>
      <c r="M1459" s="7">
        <f t="shared" si="89"/>
        <v>0</v>
      </c>
      <c r="N1459" s="7">
        <f t="shared" si="90"/>
        <v>0</v>
      </c>
      <c r="O1459" s="7">
        <f t="shared" si="91"/>
        <v>0</v>
      </c>
      <c r="P1459" s="3"/>
    </row>
    <row r="1460" spans="1:16" x14ac:dyDescent="0.35">
      <c r="A1460" s="7">
        <v>2844</v>
      </c>
      <c r="B1460" s="7" t="str">
        <f>VLOOKUP(A:A,[2]Branch!$B:$C,2,0)</f>
        <v>Vanampet Jn</v>
      </c>
      <c r="C1460" s="7" t="str">
        <f>VLOOKUP(A:A,[2]Branch!$B:$E,4,0)</f>
        <v>ADAMBAKKAM</v>
      </c>
      <c r="D1460" s="7" t="str">
        <f>VLOOKUP(A:A,[2]Branch!$B:$F,5,0)</f>
        <v>CHENNAI REGION</v>
      </c>
      <c r="E1460" s="7" t="s">
        <v>497</v>
      </c>
      <c r="F1460" s="7">
        <f>COUNTIF(meeting!A:A,A:A)</f>
        <v>0</v>
      </c>
      <c r="G1460" s="7">
        <f>SUMIF(meeting!A:A,branch!A:A,meeting!G:G)</f>
        <v>0</v>
      </c>
      <c r="H1460" s="7">
        <f>SUMIF(meeting!A:A,branch!A:A,meeting!J:J)/100000</f>
        <v>0</v>
      </c>
      <c r="I1460" s="7">
        <f>COUNTIF(lms!A:A,branch!A:A)</f>
        <v>0</v>
      </c>
      <c r="J1460" s="7">
        <f>SUMIF(lms!A:A,branch!A:A,lms!N:N)</f>
        <v>0</v>
      </c>
      <c r="K1460" s="7">
        <f>SUMIF(lms!A:A,branch!A:A,lms!U:U)/100000</f>
        <v>0</v>
      </c>
      <c r="L1460" s="7">
        <f t="shared" si="88"/>
        <v>0</v>
      </c>
      <c r="M1460" s="7">
        <f t="shared" si="89"/>
        <v>0</v>
      </c>
      <c r="N1460" s="7">
        <f t="shared" si="90"/>
        <v>0</v>
      </c>
      <c r="O1460" s="7">
        <f t="shared" si="91"/>
        <v>0</v>
      </c>
      <c r="P1460" s="3"/>
    </row>
    <row r="1461" spans="1:16" x14ac:dyDescent="0.35">
      <c r="A1461" s="7">
        <v>3136</v>
      </c>
      <c r="B1461" s="7" t="str">
        <f>VLOOKUP(A:A,[2]Branch!$B:$C,2,0)</f>
        <v>Ashwani Nagar, Raipur</v>
      </c>
      <c r="C1461" s="7" t="str">
        <f>VLOOKUP(A:A,[2]Branch!$B:$E,4,0)</f>
        <v>CHHATTISGARH-5</v>
      </c>
      <c r="D1461" s="7" t="str">
        <f>VLOOKUP(A:A,[2]Branch!$B:$F,5,0)</f>
        <v>RAIPUR,CHHATISGARH</v>
      </c>
      <c r="E1461" s="7" t="s">
        <v>498</v>
      </c>
      <c r="F1461" s="7">
        <f>COUNTIF(meeting!A:A,A:A)</f>
        <v>0</v>
      </c>
      <c r="G1461" s="7">
        <f>SUMIF(meeting!A:A,branch!A:A,meeting!G:G)</f>
        <v>0</v>
      </c>
      <c r="H1461" s="7">
        <f>SUMIF(meeting!A:A,branch!A:A,meeting!J:J)/100000</f>
        <v>0</v>
      </c>
      <c r="I1461" s="7">
        <f>COUNTIF(lms!A:A,branch!A:A)</f>
        <v>0</v>
      </c>
      <c r="J1461" s="7">
        <f>SUMIF(lms!A:A,branch!A:A,lms!N:N)</f>
        <v>0</v>
      </c>
      <c r="K1461" s="7">
        <f>SUMIF(lms!A:A,branch!A:A,lms!U:U)/100000</f>
        <v>0</v>
      </c>
      <c r="L1461" s="7">
        <f t="shared" si="88"/>
        <v>0</v>
      </c>
      <c r="M1461" s="7">
        <f t="shared" si="89"/>
        <v>0</v>
      </c>
      <c r="N1461" s="7">
        <f t="shared" si="90"/>
        <v>0</v>
      </c>
      <c r="O1461" s="7">
        <f t="shared" si="91"/>
        <v>0</v>
      </c>
      <c r="P1461" s="3"/>
    </row>
    <row r="1462" spans="1:16" x14ac:dyDescent="0.35">
      <c r="A1462" s="7">
        <v>1290</v>
      </c>
      <c r="B1462" s="7" t="str">
        <f>VLOOKUP(A:A,[2]Branch!$B:$C,2,0)</f>
        <v>Adayar</v>
      </c>
      <c r="C1462" s="7" t="str">
        <f>VLOOKUP(A:A,[2]Branch!$B:$E,4,0)</f>
        <v>ADAYAR</v>
      </c>
      <c r="D1462" s="7" t="str">
        <f>VLOOKUP(A:A,[2]Branch!$B:$F,5,0)</f>
        <v>CHENNAI REGION</v>
      </c>
      <c r="E1462" s="7" t="s">
        <v>497</v>
      </c>
      <c r="F1462" s="7">
        <f>COUNTIF(meeting!A:A,A:A)</f>
        <v>0</v>
      </c>
      <c r="G1462" s="7">
        <f>SUMIF(meeting!A:A,branch!A:A,meeting!G:G)</f>
        <v>0</v>
      </c>
      <c r="H1462" s="7">
        <f>SUMIF(meeting!A:A,branch!A:A,meeting!J:J)/100000</f>
        <v>0</v>
      </c>
      <c r="I1462" s="7">
        <f>COUNTIF(lms!A:A,branch!A:A)</f>
        <v>0</v>
      </c>
      <c r="J1462" s="7">
        <f>SUMIF(lms!A:A,branch!A:A,lms!N:N)</f>
        <v>0</v>
      </c>
      <c r="K1462" s="7">
        <f>SUMIF(lms!A:A,branch!A:A,lms!U:U)/100000</f>
        <v>0</v>
      </c>
      <c r="L1462" s="7">
        <f t="shared" si="88"/>
        <v>0</v>
      </c>
      <c r="M1462" s="7">
        <f t="shared" si="89"/>
        <v>0</v>
      </c>
      <c r="N1462" s="7">
        <f t="shared" si="90"/>
        <v>0</v>
      </c>
      <c r="O1462" s="7">
        <f t="shared" si="91"/>
        <v>0</v>
      </c>
      <c r="P1462" s="3"/>
    </row>
    <row r="1463" spans="1:16" x14ac:dyDescent="0.35">
      <c r="A1463" s="7">
        <v>3822</v>
      </c>
      <c r="B1463" s="7" t="str">
        <f>VLOOKUP(A:A,[2]Branch!$B:$C,2,0)</f>
        <v>Akaltara</v>
      </c>
      <c r="C1463" s="7" t="str">
        <f>VLOOKUP(A:A,[2]Branch!$B:$E,4,0)</f>
        <v>CHHATTISGARH-4</v>
      </c>
      <c r="D1463" s="7" t="str">
        <f>VLOOKUP(A:A,[2]Branch!$B:$F,5,0)</f>
        <v>RAIPUR,CHHATISGARH</v>
      </c>
      <c r="E1463" s="7" t="s">
        <v>498</v>
      </c>
      <c r="F1463" s="7">
        <f>COUNTIF(meeting!A:A,A:A)</f>
        <v>0</v>
      </c>
      <c r="G1463" s="7">
        <f>SUMIF(meeting!A:A,branch!A:A,meeting!G:G)</f>
        <v>0</v>
      </c>
      <c r="H1463" s="7">
        <f>SUMIF(meeting!A:A,branch!A:A,meeting!J:J)/100000</f>
        <v>0</v>
      </c>
      <c r="I1463" s="7">
        <f>COUNTIF(lms!A:A,branch!A:A)</f>
        <v>0</v>
      </c>
      <c r="J1463" s="7">
        <f>SUMIF(lms!A:A,branch!A:A,lms!N:N)</f>
        <v>0</v>
      </c>
      <c r="K1463" s="7">
        <f>SUMIF(lms!A:A,branch!A:A,lms!U:U)/100000</f>
        <v>0</v>
      </c>
      <c r="L1463" s="7">
        <f t="shared" si="88"/>
        <v>0</v>
      </c>
      <c r="M1463" s="7">
        <f t="shared" si="89"/>
        <v>0</v>
      </c>
      <c r="N1463" s="7">
        <f t="shared" si="90"/>
        <v>0</v>
      </c>
      <c r="O1463" s="7">
        <f t="shared" si="91"/>
        <v>0</v>
      </c>
      <c r="P1463" s="3"/>
    </row>
    <row r="1464" spans="1:16" x14ac:dyDescent="0.35">
      <c r="A1464" s="7">
        <v>356</v>
      </c>
      <c r="B1464" s="7" t="str">
        <f>VLOOKUP(A:A,[2]Branch!$B:$C,2,0)</f>
        <v>Trunk Road-Ongloe</v>
      </c>
      <c r="C1464" s="7" t="str">
        <f>VLOOKUP(A:A,[2]Branch!$B:$E,4,0)</f>
        <v>ONGOLE-2</v>
      </c>
      <c r="D1464" s="7" t="str">
        <f>VLOOKUP(A:A,[2]Branch!$B:$F,5,0)</f>
        <v>ONGOLE</v>
      </c>
      <c r="E1464" s="7" t="s">
        <v>497</v>
      </c>
      <c r="F1464" s="7">
        <f>COUNTIF(meeting!A:A,A:A)</f>
        <v>0</v>
      </c>
      <c r="G1464" s="7">
        <f>SUMIF(meeting!A:A,branch!A:A,meeting!G:G)</f>
        <v>0</v>
      </c>
      <c r="H1464" s="7">
        <f>SUMIF(meeting!A:A,branch!A:A,meeting!J:J)/100000</f>
        <v>0</v>
      </c>
      <c r="I1464" s="7">
        <f>COUNTIF(lms!A:A,branch!A:A)</f>
        <v>0</v>
      </c>
      <c r="J1464" s="7">
        <f>SUMIF(lms!A:A,branch!A:A,lms!N:N)</f>
        <v>0</v>
      </c>
      <c r="K1464" s="7">
        <f>SUMIF(lms!A:A,branch!A:A,lms!U:U)/100000</f>
        <v>0</v>
      </c>
      <c r="L1464" s="7">
        <f t="shared" si="88"/>
        <v>0</v>
      </c>
      <c r="M1464" s="7">
        <f t="shared" si="89"/>
        <v>0</v>
      </c>
      <c r="N1464" s="7">
        <f t="shared" si="90"/>
        <v>0</v>
      </c>
      <c r="O1464" s="7">
        <f t="shared" si="91"/>
        <v>0</v>
      </c>
      <c r="P1464" s="3"/>
    </row>
    <row r="1465" spans="1:16" x14ac:dyDescent="0.35">
      <c r="A1465" s="7">
        <v>3464</v>
      </c>
      <c r="B1465" s="7" t="str">
        <f>VLOOKUP(A:A,[2]Branch!$B:$C,2,0)</f>
        <v>Ico Junction Changanassery</v>
      </c>
      <c r="C1465" s="7" t="str">
        <f>VLOOKUP(A:A,[2]Branch!$B:$E,4,0)</f>
        <v>KOTTAYAM 6</v>
      </c>
      <c r="D1465" s="7" t="str">
        <f>VLOOKUP(A:A,[2]Branch!$B:$F,5,0)</f>
        <v>ALAPUZHA</v>
      </c>
      <c r="E1465" s="7" t="s">
        <v>493</v>
      </c>
      <c r="F1465" s="7">
        <f>COUNTIF(meeting!A:A,A:A)</f>
        <v>0</v>
      </c>
      <c r="G1465" s="7">
        <f>SUMIF(meeting!A:A,branch!A:A,meeting!G:G)</f>
        <v>0</v>
      </c>
      <c r="H1465" s="7">
        <f>SUMIF(meeting!A:A,branch!A:A,meeting!J:J)/100000</f>
        <v>0</v>
      </c>
      <c r="I1465" s="7">
        <f>COUNTIF(lms!A:A,branch!A:A)</f>
        <v>0</v>
      </c>
      <c r="J1465" s="7">
        <f>SUMIF(lms!A:A,branch!A:A,lms!N:N)</f>
        <v>0</v>
      </c>
      <c r="K1465" s="7">
        <f>SUMIF(lms!A:A,branch!A:A,lms!U:U)/100000</f>
        <v>0</v>
      </c>
      <c r="L1465" s="7">
        <f t="shared" si="88"/>
        <v>0</v>
      </c>
      <c r="M1465" s="7">
        <f t="shared" si="89"/>
        <v>0</v>
      </c>
      <c r="N1465" s="7">
        <f t="shared" si="90"/>
        <v>0</v>
      </c>
      <c r="O1465" s="7">
        <f t="shared" si="91"/>
        <v>0</v>
      </c>
      <c r="P1465" s="3"/>
    </row>
    <row r="1466" spans="1:16" x14ac:dyDescent="0.35">
      <c r="A1466" s="7">
        <v>2865</v>
      </c>
      <c r="B1466" s="7" t="str">
        <f>VLOOKUP(A:A,[2]Branch!$B:$C,2,0)</f>
        <v>Nambiyur Erode</v>
      </c>
      <c r="C1466" s="7" t="str">
        <f>VLOOKUP(A:A,[2]Branch!$B:$E,4,0)</f>
        <v>TIRUPUR-2</v>
      </c>
      <c r="D1466" s="7" t="str">
        <f>VLOOKUP(A:A,[2]Branch!$B:$F,5,0)</f>
        <v>ERODE</v>
      </c>
      <c r="E1466" s="7" t="s">
        <v>494</v>
      </c>
      <c r="F1466" s="7">
        <f>COUNTIF(meeting!A:A,A:A)</f>
        <v>0</v>
      </c>
      <c r="G1466" s="7">
        <f>SUMIF(meeting!A:A,branch!A:A,meeting!G:G)</f>
        <v>0</v>
      </c>
      <c r="H1466" s="7">
        <f>SUMIF(meeting!A:A,branch!A:A,meeting!J:J)/100000</f>
        <v>0</v>
      </c>
      <c r="I1466" s="7">
        <f>COUNTIF(lms!A:A,branch!A:A)</f>
        <v>0</v>
      </c>
      <c r="J1466" s="7">
        <f>SUMIF(lms!A:A,branch!A:A,lms!N:N)</f>
        <v>0</v>
      </c>
      <c r="K1466" s="7">
        <f>SUMIF(lms!A:A,branch!A:A,lms!U:U)/100000</f>
        <v>0</v>
      </c>
      <c r="L1466" s="7">
        <f t="shared" si="88"/>
        <v>0</v>
      </c>
      <c r="M1466" s="7">
        <f t="shared" si="89"/>
        <v>0</v>
      </c>
      <c r="N1466" s="7">
        <f t="shared" si="90"/>
        <v>0</v>
      </c>
      <c r="O1466" s="7">
        <f t="shared" si="91"/>
        <v>0</v>
      </c>
      <c r="P1466" s="3"/>
    </row>
    <row r="1467" spans="1:16" x14ac:dyDescent="0.35">
      <c r="A1467" s="7">
        <v>1806</v>
      </c>
      <c r="B1467" s="7" t="str">
        <f>VLOOKUP(A:A,[2]Branch!$B:$C,2,0)</f>
        <v>Narasimha Palayam</v>
      </c>
      <c r="C1467" s="7" t="str">
        <f>VLOOKUP(A:A,[2]Branch!$B:$E,4,0)</f>
        <v>COIMBATORE-3</v>
      </c>
      <c r="D1467" s="7" t="str">
        <f>VLOOKUP(A:A,[2]Branch!$B:$F,5,0)</f>
        <v>COIMBATORE REGION</v>
      </c>
      <c r="E1467" s="7" t="s">
        <v>494</v>
      </c>
      <c r="F1467" s="7">
        <f>COUNTIF(meeting!A:A,A:A)</f>
        <v>0</v>
      </c>
      <c r="G1467" s="7">
        <f>SUMIF(meeting!A:A,branch!A:A,meeting!G:G)</f>
        <v>0</v>
      </c>
      <c r="H1467" s="7">
        <f>SUMIF(meeting!A:A,branch!A:A,meeting!J:J)/100000</f>
        <v>0</v>
      </c>
      <c r="I1467" s="7">
        <f>COUNTIF(lms!A:A,branch!A:A)</f>
        <v>0</v>
      </c>
      <c r="J1467" s="7">
        <f>SUMIF(lms!A:A,branch!A:A,lms!N:N)</f>
        <v>0</v>
      </c>
      <c r="K1467" s="7">
        <f>SUMIF(lms!A:A,branch!A:A,lms!U:U)/100000</f>
        <v>0</v>
      </c>
      <c r="L1467" s="7">
        <f t="shared" si="88"/>
        <v>0</v>
      </c>
      <c r="M1467" s="7">
        <f t="shared" si="89"/>
        <v>0</v>
      </c>
      <c r="N1467" s="7">
        <f t="shared" si="90"/>
        <v>0</v>
      </c>
      <c r="O1467" s="7">
        <f t="shared" si="91"/>
        <v>0</v>
      </c>
      <c r="P1467" s="3"/>
    </row>
    <row r="1468" spans="1:16" x14ac:dyDescent="0.35">
      <c r="A1468" s="7">
        <v>3126</v>
      </c>
      <c r="B1468" s="7" t="str">
        <f>VLOOKUP(A:A,[2]Branch!$B:$C,2,0)</f>
        <v>Sethiyathope</v>
      </c>
      <c r="C1468" s="7" t="str">
        <f>VLOOKUP(A:A,[2]Branch!$B:$E,4,0)</f>
        <v>VIRUDACHALAM</v>
      </c>
      <c r="D1468" s="7" t="str">
        <f>VLOOKUP(A:A,[2]Branch!$B:$F,5,0)</f>
        <v>PONDICHERY</v>
      </c>
      <c r="E1468" s="7" t="s">
        <v>494</v>
      </c>
      <c r="F1468" s="7">
        <f>COUNTIF(meeting!A:A,A:A)</f>
        <v>0</v>
      </c>
      <c r="G1468" s="7">
        <f>SUMIF(meeting!A:A,branch!A:A,meeting!G:G)</f>
        <v>0</v>
      </c>
      <c r="H1468" s="7">
        <f>SUMIF(meeting!A:A,branch!A:A,meeting!J:J)/100000</f>
        <v>0</v>
      </c>
      <c r="I1468" s="7">
        <f>COUNTIF(lms!A:A,branch!A:A)</f>
        <v>0</v>
      </c>
      <c r="J1468" s="7">
        <f>SUMIF(lms!A:A,branch!A:A,lms!N:N)</f>
        <v>0</v>
      </c>
      <c r="K1468" s="7">
        <f>SUMIF(lms!A:A,branch!A:A,lms!U:U)/100000</f>
        <v>0</v>
      </c>
      <c r="L1468" s="7">
        <f t="shared" si="88"/>
        <v>0</v>
      </c>
      <c r="M1468" s="7">
        <f t="shared" si="89"/>
        <v>0</v>
      </c>
      <c r="N1468" s="7">
        <f t="shared" si="90"/>
        <v>0</v>
      </c>
      <c r="O1468" s="7">
        <f t="shared" si="91"/>
        <v>0</v>
      </c>
      <c r="P1468" s="3"/>
    </row>
    <row r="1469" spans="1:16" x14ac:dyDescent="0.35">
      <c r="A1469" s="7">
        <v>806</v>
      </c>
      <c r="B1469" s="7" t="str">
        <f>VLOOKUP(A:A,[2]Branch!$B:$C,2,0)</f>
        <v>Minjur</v>
      </c>
      <c r="C1469" s="7" t="str">
        <f>VLOOKUP(A:A,[2]Branch!$B:$E,4,0)</f>
        <v>ROYAPURAM</v>
      </c>
      <c r="D1469" s="7" t="str">
        <f>VLOOKUP(A:A,[2]Branch!$B:$F,5,0)</f>
        <v>PARRYS</v>
      </c>
      <c r="E1469" s="7" t="s">
        <v>497</v>
      </c>
      <c r="F1469" s="7">
        <f>COUNTIF(meeting!A:A,A:A)</f>
        <v>0</v>
      </c>
      <c r="G1469" s="7">
        <f>SUMIF(meeting!A:A,branch!A:A,meeting!G:G)</f>
        <v>0</v>
      </c>
      <c r="H1469" s="7">
        <f>SUMIF(meeting!A:A,branch!A:A,meeting!J:J)/100000</f>
        <v>0</v>
      </c>
      <c r="I1469" s="7">
        <f>COUNTIF(lms!A:A,branch!A:A)</f>
        <v>0</v>
      </c>
      <c r="J1469" s="7">
        <f>SUMIF(lms!A:A,branch!A:A,lms!N:N)</f>
        <v>0</v>
      </c>
      <c r="K1469" s="7">
        <f>SUMIF(lms!A:A,branch!A:A,lms!U:U)/100000</f>
        <v>0</v>
      </c>
      <c r="L1469" s="7">
        <f t="shared" si="88"/>
        <v>0</v>
      </c>
      <c r="M1469" s="7">
        <f t="shared" si="89"/>
        <v>0</v>
      </c>
      <c r="N1469" s="7">
        <f t="shared" si="90"/>
        <v>0</v>
      </c>
      <c r="O1469" s="7">
        <f t="shared" si="91"/>
        <v>0</v>
      </c>
      <c r="P1469" s="3"/>
    </row>
    <row r="1470" spans="1:16" x14ac:dyDescent="0.35">
      <c r="A1470" s="7">
        <v>1731</v>
      </c>
      <c r="B1470" s="7" t="str">
        <f>VLOOKUP(A:A,[2]Branch!$B:$C,2,0)</f>
        <v>P.N.Pudur Coimbatore</v>
      </c>
      <c r="C1470" s="7" t="str">
        <f>VLOOKUP(A:A,[2]Branch!$B:$E,4,0)</f>
        <v>COIMBATORE-3</v>
      </c>
      <c r="D1470" s="7" t="str">
        <f>VLOOKUP(A:A,[2]Branch!$B:$F,5,0)</f>
        <v>COIMBATORE REGION</v>
      </c>
      <c r="E1470" s="7" t="s">
        <v>494</v>
      </c>
      <c r="F1470" s="7">
        <f>COUNTIF(meeting!A:A,A:A)</f>
        <v>0</v>
      </c>
      <c r="G1470" s="7">
        <f>SUMIF(meeting!A:A,branch!A:A,meeting!G:G)</f>
        <v>0</v>
      </c>
      <c r="H1470" s="7">
        <f>SUMIF(meeting!A:A,branch!A:A,meeting!J:J)/100000</f>
        <v>0</v>
      </c>
      <c r="I1470" s="7">
        <f>COUNTIF(lms!A:A,branch!A:A)</f>
        <v>0</v>
      </c>
      <c r="J1470" s="7">
        <f>SUMIF(lms!A:A,branch!A:A,lms!N:N)</f>
        <v>0</v>
      </c>
      <c r="K1470" s="7">
        <f>SUMIF(lms!A:A,branch!A:A,lms!U:U)/100000</f>
        <v>0</v>
      </c>
      <c r="L1470" s="7">
        <f t="shared" si="88"/>
        <v>0</v>
      </c>
      <c r="M1470" s="7">
        <f t="shared" si="89"/>
        <v>0</v>
      </c>
      <c r="N1470" s="7">
        <f t="shared" si="90"/>
        <v>0</v>
      </c>
      <c r="O1470" s="7">
        <f t="shared" si="91"/>
        <v>0</v>
      </c>
      <c r="P1470" s="3"/>
    </row>
    <row r="1471" spans="1:16" x14ac:dyDescent="0.35">
      <c r="A1471" s="7">
        <v>1388</v>
      </c>
      <c r="B1471" s="7" t="str">
        <f>VLOOKUP(A:A,[2]Branch!$B:$C,2,0)</f>
        <v>Polur Main Road</v>
      </c>
      <c r="C1471" s="7" t="str">
        <f>VLOOKUP(A:A,[2]Branch!$B:$E,4,0)</f>
        <v>GINGEE</v>
      </c>
      <c r="D1471" s="7" t="str">
        <f>VLOOKUP(A:A,[2]Branch!$B:$F,5,0)</f>
        <v>VELLORE</v>
      </c>
      <c r="E1471" s="7" t="s">
        <v>497</v>
      </c>
      <c r="F1471" s="7">
        <f>COUNTIF(meeting!A:A,A:A)</f>
        <v>0</v>
      </c>
      <c r="G1471" s="7">
        <f>SUMIF(meeting!A:A,branch!A:A,meeting!G:G)</f>
        <v>0</v>
      </c>
      <c r="H1471" s="7">
        <f>SUMIF(meeting!A:A,branch!A:A,meeting!J:J)/100000</f>
        <v>0</v>
      </c>
      <c r="I1471" s="7">
        <f>COUNTIF(lms!A:A,branch!A:A)</f>
        <v>0</v>
      </c>
      <c r="J1471" s="7">
        <f>SUMIF(lms!A:A,branch!A:A,lms!N:N)</f>
        <v>0</v>
      </c>
      <c r="K1471" s="7">
        <f>SUMIF(lms!A:A,branch!A:A,lms!U:U)/100000</f>
        <v>0</v>
      </c>
      <c r="L1471" s="7">
        <f t="shared" si="88"/>
        <v>0</v>
      </c>
      <c r="M1471" s="7">
        <f t="shared" si="89"/>
        <v>0</v>
      </c>
      <c r="N1471" s="7">
        <f t="shared" si="90"/>
        <v>0</v>
      </c>
      <c r="O1471" s="7">
        <f t="shared" si="91"/>
        <v>0</v>
      </c>
      <c r="P1471" s="3"/>
    </row>
    <row r="1472" spans="1:16" x14ac:dyDescent="0.35">
      <c r="A1472" s="7">
        <v>2150</v>
      </c>
      <c r="B1472" s="7" t="str">
        <f>VLOOKUP(A:A,[2]Branch!$B:$C,2,0)</f>
        <v>Thiruporur Kancheepuram</v>
      </c>
      <c r="C1472" s="7" t="str">
        <f>VLOOKUP(A:A,[2]Branch!$B:$E,4,0)</f>
        <v>THIRUVANMIYUR</v>
      </c>
      <c r="D1472" s="7" t="str">
        <f>VLOOKUP(A:A,[2]Branch!$B:$F,5,0)</f>
        <v>KANCHIPURAM</v>
      </c>
      <c r="E1472" s="7" t="s">
        <v>497</v>
      </c>
      <c r="F1472" s="7">
        <f>COUNTIF(meeting!A:A,A:A)</f>
        <v>0</v>
      </c>
      <c r="G1472" s="7">
        <f>SUMIF(meeting!A:A,branch!A:A,meeting!G:G)</f>
        <v>0</v>
      </c>
      <c r="H1472" s="7">
        <f>SUMIF(meeting!A:A,branch!A:A,meeting!J:J)/100000</f>
        <v>0</v>
      </c>
      <c r="I1472" s="7">
        <f>COUNTIF(lms!A:A,branch!A:A)</f>
        <v>0</v>
      </c>
      <c r="J1472" s="7">
        <f>SUMIF(lms!A:A,branch!A:A,lms!N:N)</f>
        <v>0</v>
      </c>
      <c r="K1472" s="7">
        <f>SUMIF(lms!A:A,branch!A:A,lms!U:U)/100000</f>
        <v>0</v>
      </c>
      <c r="L1472" s="7">
        <f t="shared" si="88"/>
        <v>0</v>
      </c>
      <c r="M1472" s="7">
        <f t="shared" si="89"/>
        <v>0</v>
      </c>
      <c r="N1472" s="7">
        <f t="shared" si="90"/>
        <v>0</v>
      </c>
      <c r="O1472" s="7">
        <f t="shared" si="91"/>
        <v>0</v>
      </c>
      <c r="P1472" s="3"/>
    </row>
    <row r="1473" spans="1:16" x14ac:dyDescent="0.35">
      <c r="A1473" s="7">
        <v>1986</v>
      </c>
      <c r="B1473" s="7" t="str">
        <f>VLOOKUP(A:A,[2]Branch!$B:$C,2,0)</f>
        <v>Rajnagar,U.P</v>
      </c>
      <c r="C1473" s="7" t="str">
        <f>VLOOKUP(A:A,[2]Branch!$B:$E,4,0)</f>
        <v>DELHI-5</v>
      </c>
      <c r="D1473" s="7" t="str">
        <f>VLOOKUP(A:A,[2]Branch!$B:$F,5,0)</f>
        <v>DELHI-2</v>
      </c>
      <c r="E1473" s="7" t="s">
        <v>499</v>
      </c>
      <c r="F1473" s="7">
        <f>COUNTIF(meeting!A:A,A:A)</f>
        <v>0</v>
      </c>
      <c r="G1473" s="7">
        <f>SUMIF(meeting!A:A,branch!A:A,meeting!G:G)</f>
        <v>0</v>
      </c>
      <c r="H1473" s="7">
        <f>SUMIF(meeting!A:A,branch!A:A,meeting!J:J)/100000</f>
        <v>0</v>
      </c>
      <c r="I1473" s="7">
        <f>COUNTIF(lms!A:A,branch!A:A)</f>
        <v>0</v>
      </c>
      <c r="J1473" s="7">
        <f>SUMIF(lms!A:A,branch!A:A,lms!N:N)</f>
        <v>0</v>
      </c>
      <c r="K1473" s="7">
        <f>SUMIF(lms!A:A,branch!A:A,lms!U:U)/100000</f>
        <v>0</v>
      </c>
      <c r="L1473" s="7">
        <f t="shared" si="88"/>
        <v>0</v>
      </c>
      <c r="M1473" s="7">
        <f t="shared" si="89"/>
        <v>0</v>
      </c>
      <c r="N1473" s="7">
        <f t="shared" si="90"/>
        <v>0</v>
      </c>
      <c r="O1473" s="7">
        <f t="shared" si="91"/>
        <v>0</v>
      </c>
      <c r="P1473" s="3"/>
    </row>
    <row r="1474" spans="1:16" x14ac:dyDescent="0.35">
      <c r="A1474" s="7">
        <v>3019</v>
      </c>
      <c r="B1474" s="7" t="str">
        <f>VLOOKUP(A:A,[2]Branch!$B:$C,2,0)</f>
        <v>Narangi</v>
      </c>
      <c r="C1474" s="7" t="str">
        <f>VLOOKUP(A:A,[2]Branch!$B:$E,4,0)</f>
        <v>ASSAM -1</v>
      </c>
      <c r="D1474" s="7" t="str">
        <f>VLOOKUP(A:A,[2]Branch!$B:$F,5,0)</f>
        <v>ASSAM</v>
      </c>
      <c r="E1474" s="7" t="s">
        <v>498</v>
      </c>
      <c r="F1474" s="7">
        <f>COUNTIF(meeting!A:A,A:A)</f>
        <v>0</v>
      </c>
      <c r="G1474" s="7">
        <f>SUMIF(meeting!A:A,branch!A:A,meeting!G:G)</f>
        <v>0</v>
      </c>
      <c r="H1474" s="7">
        <f>SUMIF(meeting!A:A,branch!A:A,meeting!J:J)/100000</f>
        <v>0</v>
      </c>
      <c r="I1474" s="7">
        <f>COUNTIF(lms!A:A,branch!A:A)</f>
        <v>0</v>
      </c>
      <c r="J1474" s="7">
        <f>SUMIF(lms!A:A,branch!A:A,lms!N:N)</f>
        <v>0</v>
      </c>
      <c r="K1474" s="7">
        <f>SUMIF(lms!A:A,branch!A:A,lms!U:U)/100000</f>
        <v>0</v>
      </c>
      <c r="L1474" s="7">
        <f t="shared" ref="L1474:L1537" si="92">F1474+I1474</f>
        <v>0</v>
      </c>
      <c r="M1474" s="7">
        <f t="shared" ref="M1474:M1537" si="93">G1474+J1474</f>
        <v>0</v>
      </c>
      <c r="N1474" s="7">
        <f t="shared" ref="N1474:N1537" si="94">H1474+K1474</f>
        <v>0</v>
      </c>
      <c r="O1474" s="7">
        <f t="shared" ref="O1474:O1537" si="95">F1474</f>
        <v>0</v>
      </c>
      <c r="P1474" s="3"/>
    </row>
    <row r="1475" spans="1:16" x14ac:dyDescent="0.35">
      <c r="A1475" s="7">
        <v>990</v>
      </c>
      <c r="B1475" s="7" t="str">
        <f>VLOOKUP(A:A,[2]Branch!$B:$C,2,0)</f>
        <v>Tiruvallur</v>
      </c>
      <c r="C1475" s="7" t="str">
        <f>VLOOKUP(A:A,[2]Branch!$B:$E,4,0)</f>
        <v>THIRUVALLUR</v>
      </c>
      <c r="D1475" s="7" t="str">
        <f>VLOOKUP(A:A,[2]Branch!$B:$F,5,0)</f>
        <v>THIRUVALLUR</v>
      </c>
      <c r="E1475" s="7" t="s">
        <v>497</v>
      </c>
      <c r="F1475" s="7">
        <f>COUNTIF(meeting!A:A,A:A)</f>
        <v>0</v>
      </c>
      <c r="G1475" s="7">
        <f>SUMIF(meeting!A:A,branch!A:A,meeting!G:G)</f>
        <v>0</v>
      </c>
      <c r="H1475" s="7">
        <f>SUMIF(meeting!A:A,branch!A:A,meeting!J:J)/100000</f>
        <v>0</v>
      </c>
      <c r="I1475" s="7">
        <f>COUNTIF(lms!A:A,branch!A:A)</f>
        <v>0</v>
      </c>
      <c r="J1475" s="7">
        <f>SUMIF(lms!A:A,branch!A:A,lms!N:N)</f>
        <v>0</v>
      </c>
      <c r="K1475" s="7">
        <f>SUMIF(lms!A:A,branch!A:A,lms!U:U)/100000</f>
        <v>0</v>
      </c>
      <c r="L1475" s="7">
        <f t="shared" si="92"/>
        <v>0</v>
      </c>
      <c r="M1475" s="7">
        <f t="shared" si="93"/>
        <v>0</v>
      </c>
      <c r="N1475" s="7">
        <f t="shared" si="94"/>
        <v>0</v>
      </c>
      <c r="O1475" s="7">
        <f t="shared" si="95"/>
        <v>0</v>
      </c>
      <c r="P1475" s="3"/>
    </row>
    <row r="1476" spans="1:16" x14ac:dyDescent="0.35">
      <c r="A1476" s="7">
        <v>551</v>
      </c>
      <c r="B1476" s="7" t="str">
        <f>VLOOKUP(A:A,[2]Branch!$B:$C,2,0)</f>
        <v>Parrys</v>
      </c>
      <c r="C1476" s="7" t="str">
        <f>VLOOKUP(A:A,[2]Branch!$B:$E,4,0)</f>
        <v>OLDWASHERMENPET</v>
      </c>
      <c r="D1476" s="7" t="str">
        <f>VLOOKUP(A:A,[2]Branch!$B:$F,5,0)</f>
        <v>PARRYS</v>
      </c>
      <c r="E1476" s="7" t="s">
        <v>497</v>
      </c>
      <c r="F1476" s="7">
        <f>COUNTIF(meeting!A:A,A:A)</f>
        <v>0</v>
      </c>
      <c r="G1476" s="7">
        <f>SUMIF(meeting!A:A,branch!A:A,meeting!G:G)</f>
        <v>0</v>
      </c>
      <c r="H1476" s="7">
        <f>SUMIF(meeting!A:A,branch!A:A,meeting!J:J)/100000</f>
        <v>0</v>
      </c>
      <c r="I1476" s="7">
        <f>COUNTIF(lms!A:A,branch!A:A)</f>
        <v>0</v>
      </c>
      <c r="J1476" s="7">
        <f>SUMIF(lms!A:A,branch!A:A,lms!N:N)</f>
        <v>0</v>
      </c>
      <c r="K1476" s="7">
        <f>SUMIF(lms!A:A,branch!A:A,lms!U:U)/100000</f>
        <v>0</v>
      </c>
      <c r="L1476" s="7">
        <f t="shared" si="92"/>
        <v>0</v>
      </c>
      <c r="M1476" s="7">
        <f t="shared" si="93"/>
        <v>0</v>
      </c>
      <c r="N1476" s="7">
        <f t="shared" si="94"/>
        <v>0</v>
      </c>
      <c r="O1476" s="7">
        <f t="shared" si="95"/>
        <v>0</v>
      </c>
      <c r="P1476" s="3"/>
    </row>
    <row r="1477" spans="1:16" x14ac:dyDescent="0.35">
      <c r="A1477" s="7">
        <v>2543</v>
      </c>
      <c r="B1477" s="7" t="str">
        <f>VLOOKUP(A:A,[2]Branch!$B:$C,2,0)</f>
        <v>Sholingur</v>
      </c>
      <c r="C1477" s="7" t="str">
        <f>VLOOKUP(A:A,[2]Branch!$B:$E,4,0)</f>
        <v>WALAJAPET</v>
      </c>
      <c r="D1477" s="7" t="str">
        <f>VLOOKUP(A:A,[2]Branch!$B:$F,5,0)</f>
        <v>VELLORE</v>
      </c>
      <c r="E1477" s="7" t="s">
        <v>497</v>
      </c>
      <c r="F1477" s="7">
        <f>COUNTIF(meeting!A:A,A:A)</f>
        <v>0</v>
      </c>
      <c r="G1477" s="7">
        <f>SUMIF(meeting!A:A,branch!A:A,meeting!G:G)</f>
        <v>0</v>
      </c>
      <c r="H1477" s="7">
        <f>SUMIF(meeting!A:A,branch!A:A,meeting!J:J)/100000</f>
        <v>0</v>
      </c>
      <c r="I1477" s="7">
        <f>COUNTIF(lms!A:A,branch!A:A)</f>
        <v>0</v>
      </c>
      <c r="J1477" s="7">
        <f>SUMIF(lms!A:A,branch!A:A,lms!N:N)</f>
        <v>0</v>
      </c>
      <c r="K1477" s="7">
        <f>SUMIF(lms!A:A,branch!A:A,lms!U:U)/100000</f>
        <v>0</v>
      </c>
      <c r="L1477" s="7">
        <f t="shared" si="92"/>
        <v>0</v>
      </c>
      <c r="M1477" s="7">
        <f t="shared" si="93"/>
        <v>0</v>
      </c>
      <c r="N1477" s="7">
        <f t="shared" si="94"/>
        <v>0</v>
      </c>
      <c r="O1477" s="7">
        <f t="shared" si="95"/>
        <v>0</v>
      </c>
      <c r="P1477" s="3"/>
    </row>
    <row r="1478" spans="1:16" x14ac:dyDescent="0.35">
      <c r="A1478" s="7">
        <v>2936</v>
      </c>
      <c r="B1478" s="7" t="str">
        <f>VLOOKUP(A:A,[2]Branch!$B:$C,2,0)</f>
        <v>Manalivilai Arumanai</v>
      </c>
      <c r="C1478" s="7" t="str">
        <f>VLOOKUP(A:A,[2]Branch!$B:$E,4,0)</f>
        <v>MARTHANDAM</v>
      </c>
      <c r="D1478" s="7" t="str">
        <f>VLOOKUP(A:A,[2]Branch!$B:$F,5,0)</f>
        <v>TIRUNELVELI</v>
      </c>
      <c r="E1478" s="7" t="s">
        <v>494</v>
      </c>
      <c r="F1478" s="7">
        <f>COUNTIF(meeting!A:A,A:A)</f>
        <v>0</v>
      </c>
      <c r="G1478" s="7">
        <f>SUMIF(meeting!A:A,branch!A:A,meeting!G:G)</f>
        <v>0</v>
      </c>
      <c r="H1478" s="7">
        <f>SUMIF(meeting!A:A,branch!A:A,meeting!J:J)/100000</f>
        <v>0</v>
      </c>
      <c r="I1478" s="7">
        <f>COUNTIF(lms!A:A,branch!A:A)</f>
        <v>0</v>
      </c>
      <c r="J1478" s="7">
        <f>SUMIF(lms!A:A,branch!A:A,lms!N:N)</f>
        <v>0</v>
      </c>
      <c r="K1478" s="7">
        <f>SUMIF(lms!A:A,branch!A:A,lms!U:U)/100000</f>
        <v>0</v>
      </c>
      <c r="L1478" s="7">
        <f t="shared" si="92"/>
        <v>0</v>
      </c>
      <c r="M1478" s="7">
        <f t="shared" si="93"/>
        <v>0</v>
      </c>
      <c r="N1478" s="7">
        <f t="shared" si="94"/>
        <v>0</v>
      </c>
      <c r="O1478" s="7">
        <f t="shared" si="95"/>
        <v>0</v>
      </c>
      <c r="P1478" s="3"/>
    </row>
    <row r="1479" spans="1:16" x14ac:dyDescent="0.35">
      <c r="A1479" s="7">
        <v>649</v>
      </c>
      <c r="B1479" s="7" t="str">
        <f>VLOOKUP(A:A,[2]Branch!$B:$C,2,0)</f>
        <v>Greenpet</v>
      </c>
      <c r="C1479" s="7" t="str">
        <f>VLOOKUP(A:A,[2]Branch!$B:$E,4,0)</f>
        <v>CHITTOOR</v>
      </c>
      <c r="D1479" s="7" t="str">
        <f>VLOOKUP(A:A,[2]Branch!$B:$F,5,0)</f>
        <v xml:space="preserve">THIRUPATI </v>
      </c>
      <c r="E1479" s="7" t="s">
        <v>497</v>
      </c>
      <c r="F1479" s="7">
        <f>COUNTIF(meeting!A:A,A:A)</f>
        <v>0</v>
      </c>
      <c r="G1479" s="7">
        <f>SUMIF(meeting!A:A,branch!A:A,meeting!G:G)</f>
        <v>0</v>
      </c>
      <c r="H1479" s="7">
        <f>SUMIF(meeting!A:A,branch!A:A,meeting!J:J)/100000</f>
        <v>0</v>
      </c>
      <c r="I1479" s="7">
        <f>COUNTIF(lms!A:A,branch!A:A)</f>
        <v>0</v>
      </c>
      <c r="J1479" s="7">
        <f>SUMIF(lms!A:A,branch!A:A,lms!N:N)</f>
        <v>0</v>
      </c>
      <c r="K1479" s="7">
        <f>SUMIF(lms!A:A,branch!A:A,lms!U:U)/100000</f>
        <v>0</v>
      </c>
      <c r="L1479" s="7">
        <f t="shared" si="92"/>
        <v>0</v>
      </c>
      <c r="M1479" s="7">
        <f t="shared" si="93"/>
        <v>0</v>
      </c>
      <c r="N1479" s="7">
        <f t="shared" si="94"/>
        <v>0</v>
      </c>
      <c r="O1479" s="7">
        <f t="shared" si="95"/>
        <v>0</v>
      </c>
      <c r="P1479" s="3"/>
    </row>
    <row r="1480" spans="1:16" x14ac:dyDescent="0.35">
      <c r="A1480" s="7">
        <v>2684</v>
      </c>
      <c r="B1480" s="7" t="str">
        <f>VLOOKUP(A:A,[2]Branch!$B:$C,2,0)</f>
        <v>Bazar Road Bangarpet</v>
      </c>
      <c r="C1480" s="7" t="str">
        <f>VLOOKUP(A:A,[2]Branch!$B:$E,4,0)</f>
        <v>KOLAR-4</v>
      </c>
      <c r="D1480" s="7" t="str">
        <f>VLOOKUP(A:A,[2]Branch!$B:$F,5,0)</f>
        <v>KOLAR</v>
      </c>
      <c r="E1480" s="7" t="s">
        <v>497</v>
      </c>
      <c r="F1480" s="7">
        <f>COUNTIF(meeting!A:A,A:A)</f>
        <v>0</v>
      </c>
      <c r="G1480" s="7">
        <f>SUMIF(meeting!A:A,branch!A:A,meeting!G:G)</f>
        <v>0</v>
      </c>
      <c r="H1480" s="7">
        <f>SUMIF(meeting!A:A,branch!A:A,meeting!J:J)/100000</f>
        <v>0</v>
      </c>
      <c r="I1480" s="7">
        <f>COUNTIF(lms!A:A,branch!A:A)</f>
        <v>0</v>
      </c>
      <c r="J1480" s="7">
        <f>SUMIF(lms!A:A,branch!A:A,lms!N:N)</f>
        <v>0</v>
      </c>
      <c r="K1480" s="7">
        <f>SUMIF(lms!A:A,branch!A:A,lms!U:U)/100000</f>
        <v>0</v>
      </c>
      <c r="L1480" s="7">
        <f t="shared" si="92"/>
        <v>0</v>
      </c>
      <c r="M1480" s="7">
        <f t="shared" si="93"/>
        <v>0</v>
      </c>
      <c r="N1480" s="7">
        <f t="shared" si="94"/>
        <v>0</v>
      </c>
      <c r="O1480" s="7">
        <f t="shared" si="95"/>
        <v>0</v>
      </c>
      <c r="P1480" s="3"/>
    </row>
    <row r="1481" spans="1:16" x14ac:dyDescent="0.35">
      <c r="A1481" s="7">
        <v>1276</v>
      </c>
      <c r="B1481" s="7" t="str">
        <f>VLOOKUP(A:A,[2]Branch!$B:$C,2,0)</f>
        <v>Madurai Annanagar</v>
      </c>
      <c r="C1481" s="7" t="str">
        <f>VLOOKUP(A:A,[2]Branch!$B:$E,4,0)</f>
        <v>VIRUDH NAGAR</v>
      </c>
      <c r="D1481" s="7" t="str">
        <f>VLOOKUP(A:A,[2]Branch!$B:$F,5,0)</f>
        <v>MADURAI</v>
      </c>
      <c r="E1481" s="7" t="s">
        <v>494</v>
      </c>
      <c r="F1481" s="7">
        <f>COUNTIF(meeting!A:A,A:A)</f>
        <v>0</v>
      </c>
      <c r="G1481" s="7">
        <f>SUMIF(meeting!A:A,branch!A:A,meeting!G:G)</f>
        <v>0</v>
      </c>
      <c r="H1481" s="7">
        <f>SUMIF(meeting!A:A,branch!A:A,meeting!J:J)/100000</f>
        <v>0</v>
      </c>
      <c r="I1481" s="7">
        <f>COUNTIF(lms!A:A,branch!A:A)</f>
        <v>0</v>
      </c>
      <c r="J1481" s="7">
        <f>SUMIF(lms!A:A,branch!A:A,lms!N:N)</f>
        <v>0</v>
      </c>
      <c r="K1481" s="7">
        <f>SUMIF(lms!A:A,branch!A:A,lms!U:U)/100000</f>
        <v>0</v>
      </c>
      <c r="L1481" s="7">
        <f t="shared" si="92"/>
        <v>0</v>
      </c>
      <c r="M1481" s="7">
        <f t="shared" si="93"/>
        <v>0</v>
      </c>
      <c r="N1481" s="7">
        <f t="shared" si="94"/>
        <v>0</v>
      </c>
      <c r="O1481" s="7">
        <f t="shared" si="95"/>
        <v>0</v>
      </c>
      <c r="P1481" s="3"/>
    </row>
    <row r="1482" spans="1:16" x14ac:dyDescent="0.35">
      <c r="A1482" s="7">
        <v>929</v>
      </c>
      <c r="B1482" s="7" t="str">
        <f>VLOOKUP(A:A,[2]Branch!$B:$C,2,0)</f>
        <v>Moulivakkam</v>
      </c>
      <c r="C1482" s="7" t="str">
        <f>VLOOKUP(A:A,[2]Branch!$B:$E,4,0)</f>
        <v>POONAMALLEE</v>
      </c>
      <c r="D1482" s="7" t="str">
        <f>VLOOKUP(A:A,[2]Branch!$B:$F,5,0)</f>
        <v>THIRUVALLUR</v>
      </c>
      <c r="E1482" s="7" t="s">
        <v>497</v>
      </c>
      <c r="F1482" s="7">
        <f>COUNTIF(meeting!A:A,A:A)</f>
        <v>0</v>
      </c>
      <c r="G1482" s="7">
        <f>SUMIF(meeting!A:A,branch!A:A,meeting!G:G)</f>
        <v>0</v>
      </c>
      <c r="H1482" s="7">
        <f>SUMIF(meeting!A:A,branch!A:A,meeting!J:J)/100000</f>
        <v>0</v>
      </c>
      <c r="I1482" s="7">
        <f>COUNTIF(lms!A:A,branch!A:A)</f>
        <v>0</v>
      </c>
      <c r="J1482" s="7">
        <f>SUMIF(lms!A:A,branch!A:A,lms!N:N)</f>
        <v>0</v>
      </c>
      <c r="K1482" s="7">
        <f>SUMIF(lms!A:A,branch!A:A,lms!U:U)/100000</f>
        <v>0</v>
      </c>
      <c r="L1482" s="7">
        <f t="shared" si="92"/>
        <v>0</v>
      </c>
      <c r="M1482" s="7">
        <f t="shared" si="93"/>
        <v>0</v>
      </c>
      <c r="N1482" s="7">
        <f t="shared" si="94"/>
        <v>0</v>
      </c>
      <c r="O1482" s="7">
        <f t="shared" si="95"/>
        <v>0</v>
      </c>
      <c r="P1482" s="3"/>
    </row>
    <row r="1483" spans="1:16" x14ac:dyDescent="0.35">
      <c r="A1483" s="7">
        <v>2300</v>
      </c>
      <c r="B1483" s="7" t="str">
        <f>VLOOKUP(A:A,[2]Branch!$B:$C,2,0)</f>
        <v>Gingee</v>
      </c>
      <c r="C1483" s="7" t="str">
        <f>VLOOKUP(A:A,[2]Branch!$B:$E,4,0)</f>
        <v>GINGEE</v>
      </c>
      <c r="D1483" s="7" t="str">
        <f>VLOOKUP(A:A,[2]Branch!$B:$F,5,0)</f>
        <v>VELLORE</v>
      </c>
      <c r="E1483" s="7" t="s">
        <v>497</v>
      </c>
      <c r="F1483" s="7">
        <f>COUNTIF(meeting!A:A,A:A)</f>
        <v>0</v>
      </c>
      <c r="G1483" s="7">
        <f>SUMIF(meeting!A:A,branch!A:A,meeting!G:G)</f>
        <v>0</v>
      </c>
      <c r="H1483" s="7">
        <f>SUMIF(meeting!A:A,branch!A:A,meeting!J:J)/100000</f>
        <v>0</v>
      </c>
      <c r="I1483" s="7">
        <f>COUNTIF(lms!A:A,branch!A:A)</f>
        <v>0</v>
      </c>
      <c r="J1483" s="7">
        <f>SUMIF(lms!A:A,branch!A:A,lms!N:N)</f>
        <v>0</v>
      </c>
      <c r="K1483" s="7">
        <f>SUMIF(lms!A:A,branch!A:A,lms!U:U)/100000</f>
        <v>0</v>
      </c>
      <c r="L1483" s="7">
        <f t="shared" si="92"/>
        <v>0</v>
      </c>
      <c r="M1483" s="7">
        <f t="shared" si="93"/>
        <v>0</v>
      </c>
      <c r="N1483" s="7">
        <f t="shared" si="94"/>
        <v>0</v>
      </c>
      <c r="O1483" s="7">
        <f t="shared" si="95"/>
        <v>0</v>
      </c>
      <c r="P1483" s="3"/>
    </row>
    <row r="1484" spans="1:16" x14ac:dyDescent="0.35">
      <c r="A1484" s="7">
        <v>2402</v>
      </c>
      <c r="B1484" s="7" t="str">
        <f>VLOOKUP(A:A,[2]Branch!$B:$C,2,0)</f>
        <v>Santhapet Bazar</v>
      </c>
      <c r="C1484" s="7" t="str">
        <f>VLOOKUP(A:A,[2]Branch!$B:$E,4,0)</f>
        <v>THIRUPPATHUR</v>
      </c>
      <c r="D1484" s="7" t="str">
        <f>VLOOKUP(A:A,[2]Branch!$B:$F,5,0)</f>
        <v>VELLORE</v>
      </c>
      <c r="E1484" s="7" t="s">
        <v>497</v>
      </c>
      <c r="F1484" s="7">
        <f>COUNTIF(meeting!A:A,A:A)</f>
        <v>0</v>
      </c>
      <c r="G1484" s="7">
        <f>SUMIF(meeting!A:A,branch!A:A,meeting!G:G)</f>
        <v>0</v>
      </c>
      <c r="H1484" s="7">
        <f>SUMIF(meeting!A:A,branch!A:A,meeting!J:J)/100000</f>
        <v>0</v>
      </c>
      <c r="I1484" s="7">
        <f>COUNTIF(lms!A:A,branch!A:A)</f>
        <v>0</v>
      </c>
      <c r="J1484" s="7">
        <f>SUMIF(lms!A:A,branch!A:A,lms!N:N)</f>
        <v>0</v>
      </c>
      <c r="K1484" s="7">
        <f>SUMIF(lms!A:A,branch!A:A,lms!U:U)/100000</f>
        <v>0</v>
      </c>
      <c r="L1484" s="7">
        <f t="shared" si="92"/>
        <v>0</v>
      </c>
      <c r="M1484" s="7">
        <f t="shared" si="93"/>
        <v>0</v>
      </c>
      <c r="N1484" s="7">
        <f t="shared" si="94"/>
        <v>0</v>
      </c>
      <c r="O1484" s="7">
        <f t="shared" si="95"/>
        <v>0</v>
      </c>
      <c r="P1484" s="3"/>
    </row>
    <row r="1485" spans="1:16" x14ac:dyDescent="0.35">
      <c r="A1485" s="7">
        <v>656</v>
      </c>
      <c r="B1485" s="7" t="str">
        <f>VLOOKUP(A:A,[2]Branch!$B:$C,2,0)</f>
        <v>Bailhongal</v>
      </c>
      <c r="C1485" s="7" t="str">
        <f>VLOOKUP(A:A,[2]Branch!$B:$E,4,0)</f>
        <v>NARAGUND</v>
      </c>
      <c r="D1485" s="7" t="str">
        <f>VLOOKUP(A:A,[2]Branch!$B:$F,5,0)</f>
        <v>HUBLI REGION</v>
      </c>
      <c r="E1485" s="7" t="s">
        <v>495</v>
      </c>
      <c r="F1485" s="7">
        <f>COUNTIF(meeting!A:A,A:A)</f>
        <v>0</v>
      </c>
      <c r="G1485" s="7">
        <f>SUMIF(meeting!A:A,branch!A:A,meeting!G:G)</f>
        <v>0</v>
      </c>
      <c r="H1485" s="7">
        <f>SUMIF(meeting!A:A,branch!A:A,meeting!J:J)/100000</f>
        <v>0</v>
      </c>
      <c r="I1485" s="7">
        <f>COUNTIF(lms!A:A,branch!A:A)</f>
        <v>0</v>
      </c>
      <c r="J1485" s="7">
        <f>SUMIF(lms!A:A,branch!A:A,lms!N:N)</f>
        <v>0</v>
      </c>
      <c r="K1485" s="7">
        <f>SUMIF(lms!A:A,branch!A:A,lms!U:U)/100000</f>
        <v>0</v>
      </c>
      <c r="L1485" s="7">
        <f t="shared" si="92"/>
        <v>0</v>
      </c>
      <c r="M1485" s="7">
        <f t="shared" si="93"/>
        <v>0</v>
      </c>
      <c r="N1485" s="7">
        <f t="shared" si="94"/>
        <v>0</v>
      </c>
      <c r="O1485" s="7">
        <f t="shared" si="95"/>
        <v>0</v>
      </c>
      <c r="P1485" s="3"/>
    </row>
    <row r="1486" spans="1:16" x14ac:dyDescent="0.35">
      <c r="A1486" s="7">
        <v>561</v>
      </c>
      <c r="B1486" s="7" t="str">
        <f>VLOOKUP(A:A,[2]Branch!$B:$C,2,0)</f>
        <v>Andipullikavu</v>
      </c>
      <c r="C1486" s="7" t="str">
        <f>VLOOKUP(A:A,[2]Branch!$B:$E,4,0)</f>
        <v>ERNAKULAM-6</v>
      </c>
      <c r="D1486" s="7" t="str">
        <f>VLOOKUP(A:A,[2]Branch!$B:$F,5,0)</f>
        <v>ERNAKULAM-1</v>
      </c>
      <c r="E1486" s="7" t="s">
        <v>493</v>
      </c>
      <c r="F1486" s="7">
        <f>COUNTIF(meeting!A:A,A:A)</f>
        <v>0</v>
      </c>
      <c r="G1486" s="7">
        <f>SUMIF(meeting!A:A,branch!A:A,meeting!G:G)</f>
        <v>0</v>
      </c>
      <c r="H1486" s="7">
        <f>SUMIF(meeting!A:A,branch!A:A,meeting!J:J)/100000</f>
        <v>0</v>
      </c>
      <c r="I1486" s="7">
        <f>COUNTIF(lms!A:A,branch!A:A)</f>
        <v>0</v>
      </c>
      <c r="J1486" s="7">
        <f>SUMIF(lms!A:A,branch!A:A,lms!N:N)</f>
        <v>0</v>
      </c>
      <c r="K1486" s="7">
        <f>SUMIF(lms!A:A,branch!A:A,lms!U:U)/100000</f>
        <v>0</v>
      </c>
      <c r="L1486" s="7">
        <f t="shared" si="92"/>
        <v>0</v>
      </c>
      <c r="M1486" s="7">
        <f t="shared" si="93"/>
        <v>0</v>
      </c>
      <c r="N1486" s="7">
        <f t="shared" si="94"/>
        <v>0</v>
      </c>
      <c r="O1486" s="7">
        <f t="shared" si="95"/>
        <v>0</v>
      </c>
      <c r="P1486" s="3"/>
    </row>
    <row r="1487" spans="1:16" x14ac:dyDescent="0.35">
      <c r="A1487" s="7">
        <v>2113</v>
      </c>
      <c r="B1487" s="7" t="str">
        <f>VLOOKUP(A:A,[2]Branch!$B:$C,2,0)</f>
        <v>Uppiliyapuram Trichy</v>
      </c>
      <c r="C1487" s="7" t="str">
        <f>VLOOKUP(A:A,[2]Branch!$B:$E,4,0)</f>
        <v>ATTUR</v>
      </c>
      <c r="D1487" s="7" t="str">
        <f>VLOOKUP(A:A,[2]Branch!$B:$F,5,0)</f>
        <v>PONDICHERY</v>
      </c>
      <c r="E1487" s="7" t="s">
        <v>494</v>
      </c>
      <c r="F1487" s="7">
        <f>COUNTIF(meeting!A:A,A:A)</f>
        <v>0</v>
      </c>
      <c r="G1487" s="7">
        <f>SUMIF(meeting!A:A,branch!A:A,meeting!G:G)</f>
        <v>0</v>
      </c>
      <c r="H1487" s="7">
        <f>SUMIF(meeting!A:A,branch!A:A,meeting!J:J)/100000</f>
        <v>0</v>
      </c>
      <c r="I1487" s="7">
        <f>COUNTIF(lms!A:A,branch!A:A)</f>
        <v>0</v>
      </c>
      <c r="J1487" s="7">
        <f>SUMIF(lms!A:A,branch!A:A,lms!N:N)</f>
        <v>0</v>
      </c>
      <c r="K1487" s="7">
        <f>SUMIF(lms!A:A,branch!A:A,lms!U:U)/100000</f>
        <v>0</v>
      </c>
      <c r="L1487" s="7">
        <f t="shared" si="92"/>
        <v>0</v>
      </c>
      <c r="M1487" s="7">
        <f t="shared" si="93"/>
        <v>0</v>
      </c>
      <c r="N1487" s="7">
        <f t="shared" si="94"/>
        <v>0</v>
      </c>
      <c r="O1487" s="7">
        <f t="shared" si="95"/>
        <v>0</v>
      </c>
      <c r="P1487" s="3"/>
    </row>
    <row r="1488" spans="1:16" x14ac:dyDescent="0.35">
      <c r="A1488" s="7">
        <v>541</v>
      </c>
      <c r="B1488" s="7" t="str">
        <f>VLOOKUP(A:A,[2]Branch!$B:$C,2,0)</f>
        <v>Panoor</v>
      </c>
      <c r="C1488" s="7" t="str">
        <f>VLOOKUP(A:A,[2]Branch!$B:$E,4,0)</f>
        <v>KOZHIKODE-1</v>
      </c>
      <c r="D1488" s="7" t="str">
        <f>VLOOKUP(A:A,[2]Branch!$B:$F,5,0)</f>
        <v xml:space="preserve">KANNUR </v>
      </c>
      <c r="E1488" s="7" t="s">
        <v>493</v>
      </c>
      <c r="F1488" s="7">
        <f>COUNTIF(meeting!A:A,A:A)</f>
        <v>0</v>
      </c>
      <c r="G1488" s="7">
        <f>SUMIF(meeting!A:A,branch!A:A,meeting!G:G)</f>
        <v>0</v>
      </c>
      <c r="H1488" s="7">
        <f>SUMIF(meeting!A:A,branch!A:A,meeting!J:J)/100000</f>
        <v>0</v>
      </c>
      <c r="I1488" s="7">
        <f>COUNTIF(lms!A:A,branch!A:A)</f>
        <v>0</v>
      </c>
      <c r="J1488" s="7">
        <f>SUMIF(lms!A:A,branch!A:A,lms!N:N)</f>
        <v>0</v>
      </c>
      <c r="K1488" s="7">
        <f>SUMIF(lms!A:A,branch!A:A,lms!U:U)/100000</f>
        <v>0</v>
      </c>
      <c r="L1488" s="7">
        <f t="shared" si="92"/>
        <v>0</v>
      </c>
      <c r="M1488" s="7">
        <f t="shared" si="93"/>
        <v>0</v>
      </c>
      <c r="N1488" s="7">
        <f t="shared" si="94"/>
        <v>0</v>
      </c>
      <c r="O1488" s="7">
        <f t="shared" si="95"/>
        <v>0</v>
      </c>
      <c r="P1488" s="3"/>
    </row>
    <row r="1489" spans="1:16" x14ac:dyDescent="0.35">
      <c r="A1489" s="7">
        <v>436</v>
      </c>
      <c r="B1489" s="7" t="str">
        <f>VLOOKUP(A:A,[2]Branch!$B:$C,2,0)</f>
        <v>Perumbilavu</v>
      </c>
      <c r="C1489" s="7" t="str">
        <f>VLOOKUP(A:A,[2]Branch!$B:$E,4,0)</f>
        <v>THRISSUR-06</v>
      </c>
      <c r="D1489" s="7" t="str">
        <f>VLOOKUP(A:A,[2]Branch!$B:$F,5,0)</f>
        <v>THRISSUR - 1</v>
      </c>
      <c r="E1489" s="7" t="s">
        <v>493</v>
      </c>
      <c r="F1489" s="7">
        <f>COUNTIF(meeting!A:A,A:A)</f>
        <v>0</v>
      </c>
      <c r="G1489" s="7">
        <f>SUMIF(meeting!A:A,branch!A:A,meeting!G:G)</f>
        <v>0</v>
      </c>
      <c r="H1489" s="7">
        <f>SUMIF(meeting!A:A,branch!A:A,meeting!J:J)/100000</f>
        <v>0</v>
      </c>
      <c r="I1489" s="7">
        <f>COUNTIF(lms!A:A,branch!A:A)</f>
        <v>0</v>
      </c>
      <c r="J1489" s="7">
        <f>SUMIF(lms!A:A,branch!A:A,lms!N:N)</f>
        <v>0</v>
      </c>
      <c r="K1489" s="7">
        <f>SUMIF(lms!A:A,branch!A:A,lms!U:U)/100000</f>
        <v>0</v>
      </c>
      <c r="L1489" s="7">
        <f t="shared" si="92"/>
        <v>0</v>
      </c>
      <c r="M1489" s="7">
        <f t="shared" si="93"/>
        <v>0</v>
      </c>
      <c r="N1489" s="7">
        <f t="shared" si="94"/>
        <v>0</v>
      </c>
      <c r="O1489" s="7">
        <f t="shared" si="95"/>
        <v>0</v>
      </c>
      <c r="P1489" s="3"/>
    </row>
    <row r="1490" spans="1:16" x14ac:dyDescent="0.35">
      <c r="A1490" s="7">
        <v>667</v>
      </c>
      <c r="B1490" s="7" t="str">
        <f>VLOOKUP(A:A,[2]Branch!$B:$C,2,0)</f>
        <v>Melamuri</v>
      </c>
      <c r="C1490" s="7" t="str">
        <f>VLOOKUP(A:A,[2]Branch!$B:$E,4,0)</f>
        <v>PALAKKAD-01</v>
      </c>
      <c r="D1490" s="7" t="str">
        <f>VLOOKUP(A:A,[2]Branch!$B:$F,5,0)</f>
        <v xml:space="preserve">THRISSUR - 2 </v>
      </c>
      <c r="E1490" s="7" t="s">
        <v>493</v>
      </c>
      <c r="F1490" s="7">
        <f>COUNTIF(meeting!A:A,A:A)</f>
        <v>0</v>
      </c>
      <c r="G1490" s="7">
        <f>SUMIF(meeting!A:A,branch!A:A,meeting!G:G)</f>
        <v>0</v>
      </c>
      <c r="H1490" s="7">
        <f>SUMIF(meeting!A:A,branch!A:A,meeting!J:J)/100000</f>
        <v>0</v>
      </c>
      <c r="I1490" s="7">
        <f>COUNTIF(lms!A:A,branch!A:A)</f>
        <v>0</v>
      </c>
      <c r="J1490" s="7">
        <f>SUMIF(lms!A:A,branch!A:A,lms!N:N)</f>
        <v>0</v>
      </c>
      <c r="K1490" s="7">
        <f>SUMIF(lms!A:A,branch!A:A,lms!U:U)/100000</f>
        <v>0</v>
      </c>
      <c r="L1490" s="7">
        <f t="shared" si="92"/>
        <v>0</v>
      </c>
      <c r="M1490" s="7">
        <f t="shared" si="93"/>
        <v>0</v>
      </c>
      <c r="N1490" s="7">
        <f t="shared" si="94"/>
        <v>0</v>
      </c>
      <c r="O1490" s="7">
        <f t="shared" si="95"/>
        <v>0</v>
      </c>
      <c r="P1490" s="3"/>
    </row>
    <row r="1491" spans="1:16" x14ac:dyDescent="0.35">
      <c r="A1491" s="7">
        <v>2965</v>
      </c>
      <c r="B1491" s="7" t="str">
        <f>VLOOKUP(A:A,[2]Branch!$B:$C,2,0)</f>
        <v>Uppada Busstand Pithapuram</v>
      </c>
      <c r="C1491" s="7" t="str">
        <f>VLOOKUP(A:A,[2]Branch!$B:$E,4,0)</f>
        <v>EAST GODAVARI-3</v>
      </c>
      <c r="D1491" s="7" t="str">
        <f>VLOOKUP(A:A,[2]Branch!$B:$F,5,0)</f>
        <v xml:space="preserve">EAST GODAWARI </v>
      </c>
      <c r="E1491" s="7" t="s">
        <v>498</v>
      </c>
      <c r="F1491" s="7">
        <f>COUNTIF(meeting!A:A,A:A)</f>
        <v>0</v>
      </c>
      <c r="G1491" s="7">
        <f>SUMIF(meeting!A:A,branch!A:A,meeting!G:G)</f>
        <v>0</v>
      </c>
      <c r="H1491" s="7">
        <f>SUMIF(meeting!A:A,branch!A:A,meeting!J:J)/100000</f>
        <v>0</v>
      </c>
      <c r="I1491" s="7">
        <f>COUNTIF(lms!A:A,branch!A:A)</f>
        <v>0</v>
      </c>
      <c r="J1491" s="7">
        <f>SUMIF(lms!A:A,branch!A:A,lms!N:N)</f>
        <v>0</v>
      </c>
      <c r="K1491" s="7">
        <f>SUMIF(lms!A:A,branch!A:A,lms!U:U)/100000</f>
        <v>0</v>
      </c>
      <c r="L1491" s="7">
        <f t="shared" si="92"/>
        <v>0</v>
      </c>
      <c r="M1491" s="7">
        <f t="shared" si="93"/>
        <v>0</v>
      </c>
      <c r="N1491" s="7">
        <f t="shared" si="94"/>
        <v>0</v>
      </c>
      <c r="O1491" s="7">
        <f t="shared" si="95"/>
        <v>0</v>
      </c>
      <c r="P1491" s="3"/>
    </row>
    <row r="1492" spans="1:16" x14ac:dyDescent="0.35">
      <c r="A1492" s="7">
        <v>1801</v>
      </c>
      <c r="B1492" s="7" t="str">
        <f>VLOOKUP(A:A,[2]Branch!$B:$C,2,0)</f>
        <v>Bharanikavu</v>
      </c>
      <c r="C1492" s="7" t="str">
        <f>VLOOKUP(A:A,[2]Branch!$B:$E,4,0)</f>
        <v>KOLLAM 4</v>
      </c>
      <c r="D1492" s="7" t="str">
        <f>VLOOKUP(A:A,[2]Branch!$B:$F,5,0)</f>
        <v>KOLLAM REGION</v>
      </c>
      <c r="E1492" s="7" t="s">
        <v>493</v>
      </c>
      <c r="F1492" s="7">
        <f>COUNTIF(meeting!A:A,A:A)</f>
        <v>0</v>
      </c>
      <c r="G1492" s="7">
        <f>SUMIF(meeting!A:A,branch!A:A,meeting!G:G)</f>
        <v>0</v>
      </c>
      <c r="H1492" s="7">
        <f>SUMIF(meeting!A:A,branch!A:A,meeting!J:J)/100000</f>
        <v>0</v>
      </c>
      <c r="I1492" s="7">
        <f>COUNTIF(lms!A:A,branch!A:A)</f>
        <v>0</v>
      </c>
      <c r="J1492" s="7">
        <f>SUMIF(lms!A:A,branch!A:A,lms!N:N)</f>
        <v>0</v>
      </c>
      <c r="K1492" s="7">
        <f>SUMIF(lms!A:A,branch!A:A,lms!U:U)/100000</f>
        <v>0</v>
      </c>
      <c r="L1492" s="7">
        <f t="shared" si="92"/>
        <v>0</v>
      </c>
      <c r="M1492" s="7">
        <f t="shared" si="93"/>
        <v>0</v>
      </c>
      <c r="N1492" s="7">
        <f t="shared" si="94"/>
        <v>0</v>
      </c>
      <c r="O1492" s="7">
        <f t="shared" si="95"/>
        <v>0</v>
      </c>
      <c r="P1492" s="3"/>
    </row>
    <row r="1493" spans="1:16" x14ac:dyDescent="0.35">
      <c r="A1493" s="7">
        <v>251</v>
      </c>
      <c r="B1493" s="7" t="str">
        <f>VLOOKUP(A:A,[2]Branch!$B:$C,2,0)</f>
        <v>Ayur</v>
      </c>
      <c r="C1493" s="7" t="str">
        <f>VLOOKUP(A:A,[2]Branch!$B:$E,4,0)</f>
        <v>KOLLAM 5</v>
      </c>
      <c r="D1493" s="7" t="str">
        <f>VLOOKUP(A:A,[2]Branch!$B:$F,5,0)</f>
        <v>KOLLAM REGION</v>
      </c>
      <c r="E1493" s="7" t="s">
        <v>493</v>
      </c>
      <c r="F1493" s="7">
        <f>COUNTIF(meeting!A:A,A:A)</f>
        <v>0</v>
      </c>
      <c r="G1493" s="7">
        <f>SUMIF(meeting!A:A,branch!A:A,meeting!G:G)</f>
        <v>0</v>
      </c>
      <c r="H1493" s="7">
        <f>SUMIF(meeting!A:A,branch!A:A,meeting!J:J)/100000</f>
        <v>0</v>
      </c>
      <c r="I1493" s="7">
        <f>COUNTIF(lms!A:A,branch!A:A)</f>
        <v>0</v>
      </c>
      <c r="J1493" s="7">
        <f>SUMIF(lms!A:A,branch!A:A,lms!N:N)</f>
        <v>0</v>
      </c>
      <c r="K1493" s="7">
        <f>SUMIF(lms!A:A,branch!A:A,lms!U:U)/100000</f>
        <v>0</v>
      </c>
      <c r="L1493" s="7">
        <f t="shared" si="92"/>
        <v>0</v>
      </c>
      <c r="M1493" s="7">
        <f t="shared" si="93"/>
        <v>0</v>
      </c>
      <c r="N1493" s="7">
        <f t="shared" si="94"/>
        <v>0</v>
      </c>
      <c r="O1493" s="7">
        <f t="shared" si="95"/>
        <v>0</v>
      </c>
      <c r="P1493" s="3"/>
    </row>
    <row r="1494" spans="1:16" x14ac:dyDescent="0.35">
      <c r="A1494" s="7">
        <v>628</v>
      </c>
      <c r="B1494" s="7" t="str">
        <f>VLOOKUP(A:A,[2]Branch!$B:$C,2,0)</f>
        <v>Pazhuvil</v>
      </c>
      <c r="C1494" s="7" t="str">
        <f>VLOOKUP(A:A,[2]Branch!$B:$E,4,0)</f>
        <v>THRISSUR-03</v>
      </c>
      <c r="D1494" s="7" t="str">
        <f>VLOOKUP(A:A,[2]Branch!$B:$F,5,0)</f>
        <v>THRISSUR - 1</v>
      </c>
      <c r="E1494" s="7" t="s">
        <v>493</v>
      </c>
      <c r="F1494" s="7">
        <f>COUNTIF(meeting!A:A,A:A)</f>
        <v>0</v>
      </c>
      <c r="G1494" s="7">
        <f>SUMIF(meeting!A:A,branch!A:A,meeting!G:G)</f>
        <v>0</v>
      </c>
      <c r="H1494" s="7">
        <f>SUMIF(meeting!A:A,branch!A:A,meeting!J:J)/100000</f>
        <v>0</v>
      </c>
      <c r="I1494" s="7">
        <f>COUNTIF(lms!A:A,branch!A:A)</f>
        <v>0</v>
      </c>
      <c r="J1494" s="7">
        <f>SUMIF(lms!A:A,branch!A:A,lms!N:N)</f>
        <v>0</v>
      </c>
      <c r="K1494" s="7">
        <f>SUMIF(lms!A:A,branch!A:A,lms!U:U)/100000</f>
        <v>0</v>
      </c>
      <c r="L1494" s="7">
        <f t="shared" si="92"/>
        <v>0</v>
      </c>
      <c r="M1494" s="7">
        <f t="shared" si="93"/>
        <v>0</v>
      </c>
      <c r="N1494" s="7">
        <f t="shared" si="94"/>
        <v>0</v>
      </c>
      <c r="O1494" s="7">
        <f t="shared" si="95"/>
        <v>0</v>
      </c>
      <c r="P1494" s="3"/>
    </row>
    <row r="1495" spans="1:16" x14ac:dyDescent="0.35">
      <c r="A1495" s="7">
        <v>555</v>
      </c>
      <c r="B1495" s="7" t="str">
        <f>VLOOKUP(A:A,[2]Branch!$B:$C,2,0)</f>
        <v>Pazhayangadi</v>
      </c>
      <c r="C1495" s="7" t="str">
        <f>VLOOKUP(A:A,[2]Branch!$B:$E,4,0)</f>
        <v>KANNUR-2</v>
      </c>
      <c r="D1495" s="7" t="str">
        <f>VLOOKUP(A:A,[2]Branch!$B:$F,5,0)</f>
        <v xml:space="preserve">KANNUR </v>
      </c>
      <c r="E1495" s="7" t="s">
        <v>493</v>
      </c>
      <c r="F1495" s="7">
        <f>COUNTIF(meeting!A:A,A:A)</f>
        <v>0</v>
      </c>
      <c r="G1495" s="7">
        <f>SUMIF(meeting!A:A,branch!A:A,meeting!G:G)</f>
        <v>0</v>
      </c>
      <c r="H1495" s="7">
        <f>SUMIF(meeting!A:A,branch!A:A,meeting!J:J)/100000</f>
        <v>0</v>
      </c>
      <c r="I1495" s="7">
        <f>COUNTIF(lms!A:A,branch!A:A)</f>
        <v>0</v>
      </c>
      <c r="J1495" s="7">
        <f>SUMIF(lms!A:A,branch!A:A,lms!N:N)</f>
        <v>0</v>
      </c>
      <c r="K1495" s="7">
        <f>SUMIF(lms!A:A,branch!A:A,lms!U:U)/100000</f>
        <v>0</v>
      </c>
      <c r="L1495" s="7">
        <f t="shared" si="92"/>
        <v>0</v>
      </c>
      <c r="M1495" s="7">
        <f t="shared" si="93"/>
        <v>0</v>
      </c>
      <c r="N1495" s="7">
        <f t="shared" si="94"/>
        <v>0</v>
      </c>
      <c r="O1495" s="7">
        <f t="shared" si="95"/>
        <v>0</v>
      </c>
      <c r="P1495" s="3"/>
    </row>
    <row r="1496" spans="1:16" x14ac:dyDescent="0.35">
      <c r="A1496" s="7">
        <v>631</v>
      </c>
      <c r="B1496" s="7" t="str">
        <f>VLOOKUP(A:A,[2]Branch!$B:$C,2,0)</f>
        <v>Desamangalam</v>
      </c>
      <c r="C1496" s="7" t="str">
        <f>VLOOKUP(A:A,[2]Branch!$B:$E,4,0)</f>
        <v>THRISSUR-09</v>
      </c>
      <c r="D1496" s="7" t="str">
        <f>VLOOKUP(A:A,[2]Branch!$B:$F,5,0)</f>
        <v xml:space="preserve">THRISSUR - 2 </v>
      </c>
      <c r="E1496" s="7" t="s">
        <v>493</v>
      </c>
      <c r="F1496" s="7">
        <f>COUNTIF(meeting!A:A,A:A)</f>
        <v>0</v>
      </c>
      <c r="G1496" s="7">
        <f>SUMIF(meeting!A:A,branch!A:A,meeting!G:G)</f>
        <v>0</v>
      </c>
      <c r="H1496" s="7">
        <f>SUMIF(meeting!A:A,branch!A:A,meeting!J:J)/100000</f>
        <v>0</v>
      </c>
      <c r="I1496" s="7">
        <f>COUNTIF(lms!A:A,branch!A:A)</f>
        <v>0</v>
      </c>
      <c r="J1496" s="7">
        <f>SUMIF(lms!A:A,branch!A:A,lms!N:N)</f>
        <v>0</v>
      </c>
      <c r="K1496" s="7">
        <f>SUMIF(lms!A:A,branch!A:A,lms!U:U)/100000</f>
        <v>0</v>
      </c>
      <c r="L1496" s="7">
        <f t="shared" si="92"/>
        <v>0</v>
      </c>
      <c r="M1496" s="7">
        <f t="shared" si="93"/>
        <v>0</v>
      </c>
      <c r="N1496" s="7">
        <f t="shared" si="94"/>
        <v>0</v>
      </c>
      <c r="O1496" s="7">
        <f t="shared" si="95"/>
        <v>0</v>
      </c>
      <c r="P1496" s="3"/>
    </row>
    <row r="1497" spans="1:16" x14ac:dyDescent="0.35">
      <c r="A1497" s="7">
        <v>3088</v>
      </c>
      <c r="B1497" s="7" t="str">
        <f>VLOOKUP(A:A,[2]Branch!$B:$C,2,0)</f>
        <v>Odugathur,Vellore</v>
      </c>
      <c r="C1497" s="7" t="str">
        <f>VLOOKUP(A:A,[2]Branch!$B:$E,4,0)</f>
        <v>THIRUPPATHUR</v>
      </c>
      <c r="D1497" s="7" t="str">
        <f>VLOOKUP(A:A,[2]Branch!$B:$F,5,0)</f>
        <v>VELLORE</v>
      </c>
      <c r="E1497" s="7" t="s">
        <v>497</v>
      </c>
      <c r="F1497" s="7">
        <f>COUNTIF(meeting!A:A,A:A)</f>
        <v>0</v>
      </c>
      <c r="G1497" s="7">
        <f>SUMIF(meeting!A:A,branch!A:A,meeting!G:G)</f>
        <v>0</v>
      </c>
      <c r="H1497" s="7">
        <f>SUMIF(meeting!A:A,branch!A:A,meeting!J:J)/100000</f>
        <v>0</v>
      </c>
      <c r="I1497" s="7">
        <f>COUNTIF(lms!A:A,branch!A:A)</f>
        <v>0</v>
      </c>
      <c r="J1497" s="7">
        <f>SUMIF(lms!A:A,branch!A:A,lms!N:N)</f>
        <v>0</v>
      </c>
      <c r="K1497" s="7">
        <f>SUMIF(lms!A:A,branch!A:A,lms!U:U)/100000</f>
        <v>0</v>
      </c>
      <c r="L1497" s="7">
        <f t="shared" si="92"/>
        <v>0</v>
      </c>
      <c r="M1497" s="7">
        <f t="shared" si="93"/>
        <v>0</v>
      </c>
      <c r="N1497" s="7">
        <f t="shared" si="94"/>
        <v>0</v>
      </c>
      <c r="O1497" s="7">
        <f t="shared" si="95"/>
        <v>0</v>
      </c>
      <c r="P1497" s="3"/>
    </row>
    <row r="1498" spans="1:16" x14ac:dyDescent="0.35">
      <c r="A1498" s="7">
        <v>2526</v>
      </c>
      <c r="B1498" s="7" t="str">
        <f>VLOOKUP(A:A,[2]Branch!$B:$C,2,0)</f>
        <v>Haligeri Main Road Ranebennur</v>
      </c>
      <c r="C1498" s="7" t="str">
        <f>VLOOKUP(A:A,[2]Branch!$B:$E,4,0)</f>
        <v>RANE BENNUR</v>
      </c>
      <c r="D1498" s="7" t="str">
        <f>VLOOKUP(A:A,[2]Branch!$B:$F,5,0)</f>
        <v>DAVANAGERE</v>
      </c>
      <c r="E1498" s="7" t="s">
        <v>492</v>
      </c>
      <c r="F1498" s="7">
        <f>COUNTIF(meeting!A:A,A:A)</f>
        <v>0</v>
      </c>
      <c r="G1498" s="7">
        <f>SUMIF(meeting!A:A,branch!A:A,meeting!G:G)</f>
        <v>0</v>
      </c>
      <c r="H1498" s="7">
        <f>SUMIF(meeting!A:A,branch!A:A,meeting!J:J)/100000</f>
        <v>0</v>
      </c>
      <c r="I1498" s="7">
        <f>COUNTIF(lms!A:A,branch!A:A)</f>
        <v>0</v>
      </c>
      <c r="J1498" s="7">
        <f>SUMIF(lms!A:A,branch!A:A,lms!N:N)</f>
        <v>0</v>
      </c>
      <c r="K1498" s="7">
        <f>SUMIF(lms!A:A,branch!A:A,lms!U:U)/100000</f>
        <v>0</v>
      </c>
      <c r="L1498" s="7">
        <f t="shared" si="92"/>
        <v>0</v>
      </c>
      <c r="M1498" s="7">
        <f t="shared" si="93"/>
        <v>0</v>
      </c>
      <c r="N1498" s="7">
        <f t="shared" si="94"/>
        <v>0</v>
      </c>
      <c r="O1498" s="7">
        <f t="shared" si="95"/>
        <v>0</v>
      </c>
      <c r="P1498" s="3"/>
    </row>
    <row r="1499" spans="1:16" x14ac:dyDescent="0.35">
      <c r="A1499" s="7">
        <v>1712</v>
      </c>
      <c r="B1499" s="7" t="str">
        <f>VLOOKUP(A:A,[2]Branch!$B:$C,2,0)</f>
        <v>Ambur Bypass Road</v>
      </c>
      <c r="C1499" s="7" t="str">
        <f>VLOOKUP(A:A,[2]Branch!$B:$E,4,0)</f>
        <v>THIRUPPATHUR</v>
      </c>
      <c r="D1499" s="7" t="str">
        <f>VLOOKUP(A:A,[2]Branch!$B:$F,5,0)</f>
        <v>VELLORE</v>
      </c>
      <c r="E1499" s="7" t="s">
        <v>497</v>
      </c>
      <c r="F1499" s="7">
        <f>COUNTIF(meeting!A:A,A:A)</f>
        <v>0</v>
      </c>
      <c r="G1499" s="7">
        <f>SUMIF(meeting!A:A,branch!A:A,meeting!G:G)</f>
        <v>0</v>
      </c>
      <c r="H1499" s="7">
        <f>SUMIF(meeting!A:A,branch!A:A,meeting!J:J)/100000</f>
        <v>0</v>
      </c>
      <c r="I1499" s="7">
        <f>COUNTIF(lms!A:A,branch!A:A)</f>
        <v>0</v>
      </c>
      <c r="J1499" s="7">
        <f>SUMIF(lms!A:A,branch!A:A,lms!N:N)</f>
        <v>0</v>
      </c>
      <c r="K1499" s="7">
        <f>SUMIF(lms!A:A,branch!A:A,lms!U:U)/100000</f>
        <v>0</v>
      </c>
      <c r="L1499" s="7">
        <f t="shared" si="92"/>
        <v>0</v>
      </c>
      <c r="M1499" s="7">
        <f t="shared" si="93"/>
        <v>0</v>
      </c>
      <c r="N1499" s="7">
        <f t="shared" si="94"/>
        <v>0</v>
      </c>
      <c r="O1499" s="7">
        <f t="shared" si="95"/>
        <v>0</v>
      </c>
      <c r="P1499" s="3"/>
    </row>
    <row r="1500" spans="1:16" x14ac:dyDescent="0.35">
      <c r="A1500" s="7">
        <v>426</v>
      </c>
      <c r="B1500" s="7" t="str">
        <f>VLOOKUP(A:A,[2]Branch!$B:$C,2,0)</f>
        <v>Thiruvannamalai Road Gingee</v>
      </c>
      <c r="C1500" s="7" t="str">
        <f>VLOOKUP(A:A,[2]Branch!$B:$E,4,0)</f>
        <v>GINGEE</v>
      </c>
      <c r="D1500" s="7" t="str">
        <f>VLOOKUP(A:A,[2]Branch!$B:$F,5,0)</f>
        <v>VELLORE</v>
      </c>
      <c r="E1500" s="7" t="s">
        <v>497</v>
      </c>
      <c r="F1500" s="7">
        <f>COUNTIF(meeting!A:A,A:A)</f>
        <v>0</v>
      </c>
      <c r="G1500" s="7">
        <f>SUMIF(meeting!A:A,branch!A:A,meeting!G:G)</f>
        <v>0</v>
      </c>
      <c r="H1500" s="7">
        <f>SUMIF(meeting!A:A,branch!A:A,meeting!J:J)/100000</f>
        <v>0</v>
      </c>
      <c r="I1500" s="7">
        <f>COUNTIF(lms!A:A,branch!A:A)</f>
        <v>0</v>
      </c>
      <c r="J1500" s="7">
        <f>SUMIF(lms!A:A,branch!A:A,lms!N:N)</f>
        <v>0</v>
      </c>
      <c r="K1500" s="7">
        <f>SUMIF(lms!A:A,branch!A:A,lms!U:U)/100000</f>
        <v>0</v>
      </c>
      <c r="L1500" s="7">
        <f t="shared" si="92"/>
        <v>0</v>
      </c>
      <c r="M1500" s="7">
        <f t="shared" si="93"/>
        <v>0</v>
      </c>
      <c r="N1500" s="7">
        <f t="shared" si="94"/>
        <v>0</v>
      </c>
      <c r="O1500" s="7">
        <f t="shared" si="95"/>
        <v>0</v>
      </c>
      <c r="P1500" s="3"/>
    </row>
    <row r="1501" spans="1:16" x14ac:dyDescent="0.35">
      <c r="A1501" s="7">
        <v>2071</v>
      </c>
      <c r="B1501" s="7" t="str">
        <f>VLOOKUP(A:A,[2]Branch!$B:$C,2,0)</f>
        <v>Keshopur Depot Delhi</v>
      </c>
      <c r="C1501" s="7" t="str">
        <f>VLOOKUP(A:A,[2]Branch!$B:$E,4,0)</f>
        <v>DELHI-2</v>
      </c>
      <c r="D1501" s="7" t="str">
        <f>VLOOKUP(A:A,[2]Branch!$B:$F,5,0)</f>
        <v>DELHI-1</v>
      </c>
      <c r="E1501" s="7" t="s">
        <v>499</v>
      </c>
      <c r="F1501" s="7">
        <f>COUNTIF(meeting!A:A,A:A)</f>
        <v>0</v>
      </c>
      <c r="G1501" s="7">
        <f>SUMIF(meeting!A:A,branch!A:A,meeting!G:G)</f>
        <v>0</v>
      </c>
      <c r="H1501" s="7">
        <f>SUMIF(meeting!A:A,branch!A:A,meeting!J:J)/100000</f>
        <v>0</v>
      </c>
      <c r="I1501" s="7">
        <f>COUNTIF(lms!A:A,branch!A:A)</f>
        <v>0</v>
      </c>
      <c r="J1501" s="7">
        <f>SUMIF(lms!A:A,branch!A:A,lms!N:N)</f>
        <v>0</v>
      </c>
      <c r="K1501" s="7">
        <f>SUMIF(lms!A:A,branch!A:A,lms!U:U)/100000</f>
        <v>0</v>
      </c>
      <c r="L1501" s="7">
        <f t="shared" si="92"/>
        <v>0</v>
      </c>
      <c r="M1501" s="7">
        <f t="shared" si="93"/>
        <v>0</v>
      </c>
      <c r="N1501" s="7">
        <f t="shared" si="94"/>
        <v>0</v>
      </c>
      <c r="O1501" s="7">
        <f t="shared" si="95"/>
        <v>0</v>
      </c>
      <c r="P1501" s="3"/>
    </row>
    <row r="1502" spans="1:16" x14ac:dyDescent="0.35">
      <c r="A1502" s="7">
        <v>333</v>
      </c>
      <c r="B1502" s="7" t="str">
        <f>VLOOKUP(A:A,[2]Branch!$B:$C,2,0)</f>
        <v>Ambasamudram</v>
      </c>
      <c r="C1502" s="7" t="str">
        <f>VLOOKUP(A:A,[2]Branch!$B:$E,4,0)</f>
        <v>TIRUNELVELI</v>
      </c>
      <c r="D1502" s="7" t="str">
        <f>VLOOKUP(A:A,[2]Branch!$B:$F,5,0)</f>
        <v>TIRUNELVELI</v>
      </c>
      <c r="E1502" s="7" t="s">
        <v>494</v>
      </c>
      <c r="F1502" s="7">
        <f>COUNTIF(meeting!A:A,A:A)</f>
        <v>0</v>
      </c>
      <c r="G1502" s="7">
        <f>SUMIF(meeting!A:A,branch!A:A,meeting!G:G)</f>
        <v>0</v>
      </c>
      <c r="H1502" s="7">
        <f>SUMIF(meeting!A:A,branch!A:A,meeting!J:J)/100000</f>
        <v>0</v>
      </c>
      <c r="I1502" s="7">
        <f>COUNTIF(lms!A:A,branch!A:A)</f>
        <v>0</v>
      </c>
      <c r="J1502" s="7">
        <f>SUMIF(lms!A:A,branch!A:A,lms!N:N)</f>
        <v>0</v>
      </c>
      <c r="K1502" s="7">
        <f>SUMIF(lms!A:A,branch!A:A,lms!U:U)/100000</f>
        <v>0</v>
      </c>
      <c r="L1502" s="7">
        <f t="shared" si="92"/>
        <v>0</v>
      </c>
      <c r="M1502" s="7">
        <f t="shared" si="93"/>
        <v>0</v>
      </c>
      <c r="N1502" s="7">
        <f t="shared" si="94"/>
        <v>0</v>
      </c>
      <c r="O1502" s="7">
        <f t="shared" si="95"/>
        <v>0</v>
      </c>
      <c r="P1502" s="3"/>
    </row>
    <row r="1503" spans="1:16" x14ac:dyDescent="0.35">
      <c r="A1503" s="7">
        <v>3233</v>
      </c>
      <c r="B1503" s="7" t="str">
        <f>VLOOKUP(A:A,[2]Branch!$B:$C,2,0)</f>
        <v>Jewellery Bazar Road Thoothukudi</v>
      </c>
      <c r="C1503" s="7" t="str">
        <f>VLOOKUP(A:A,[2]Branch!$B:$E,4,0)</f>
        <v>TOOTHUKUDI</v>
      </c>
      <c r="D1503" s="7" t="str">
        <f>VLOOKUP(A:A,[2]Branch!$B:$F,5,0)</f>
        <v>TIRUNELVELI</v>
      </c>
      <c r="E1503" s="7" t="s">
        <v>494</v>
      </c>
      <c r="F1503" s="7">
        <f>COUNTIF(meeting!A:A,A:A)</f>
        <v>0</v>
      </c>
      <c r="G1503" s="7">
        <f>SUMIF(meeting!A:A,branch!A:A,meeting!G:G)</f>
        <v>0</v>
      </c>
      <c r="H1503" s="7">
        <f>SUMIF(meeting!A:A,branch!A:A,meeting!J:J)/100000</f>
        <v>0</v>
      </c>
      <c r="I1503" s="7">
        <f>COUNTIF(lms!A:A,branch!A:A)</f>
        <v>0</v>
      </c>
      <c r="J1503" s="7">
        <f>SUMIF(lms!A:A,branch!A:A,lms!N:N)</f>
        <v>0</v>
      </c>
      <c r="K1503" s="7">
        <f>SUMIF(lms!A:A,branch!A:A,lms!U:U)/100000</f>
        <v>0</v>
      </c>
      <c r="L1503" s="7">
        <f t="shared" si="92"/>
        <v>0</v>
      </c>
      <c r="M1503" s="7">
        <f t="shared" si="93"/>
        <v>0</v>
      </c>
      <c r="N1503" s="7">
        <f t="shared" si="94"/>
        <v>0</v>
      </c>
      <c r="O1503" s="7">
        <f t="shared" si="95"/>
        <v>0</v>
      </c>
      <c r="P1503" s="3"/>
    </row>
    <row r="1504" spans="1:16" x14ac:dyDescent="0.35">
      <c r="A1504" s="7">
        <v>2692</v>
      </c>
      <c r="B1504" s="7" t="str">
        <f>VLOOKUP(A:A,[2]Branch!$B:$C,2,0)</f>
        <v>Kamaraj Pandian Road Bodinaikkannur</v>
      </c>
      <c r="C1504" s="7" t="str">
        <f>VLOOKUP(A:A,[2]Branch!$B:$E,4,0)</f>
        <v>THENI</v>
      </c>
      <c r="D1504" s="7" t="str">
        <f>VLOOKUP(A:A,[2]Branch!$B:$F,5,0)</f>
        <v>MADURAI</v>
      </c>
      <c r="E1504" s="7" t="s">
        <v>494</v>
      </c>
      <c r="F1504" s="7">
        <f>COUNTIF(meeting!A:A,A:A)</f>
        <v>0</v>
      </c>
      <c r="G1504" s="7">
        <f>SUMIF(meeting!A:A,branch!A:A,meeting!G:G)</f>
        <v>0</v>
      </c>
      <c r="H1504" s="7">
        <f>SUMIF(meeting!A:A,branch!A:A,meeting!J:J)/100000</f>
        <v>0</v>
      </c>
      <c r="I1504" s="7">
        <f>COUNTIF(lms!A:A,branch!A:A)</f>
        <v>0</v>
      </c>
      <c r="J1504" s="7">
        <f>SUMIF(lms!A:A,branch!A:A,lms!N:N)</f>
        <v>0</v>
      </c>
      <c r="K1504" s="7">
        <f>SUMIF(lms!A:A,branch!A:A,lms!U:U)/100000</f>
        <v>0</v>
      </c>
      <c r="L1504" s="7">
        <f t="shared" si="92"/>
        <v>0</v>
      </c>
      <c r="M1504" s="7">
        <f t="shared" si="93"/>
        <v>0</v>
      </c>
      <c r="N1504" s="7">
        <f t="shared" si="94"/>
        <v>0</v>
      </c>
      <c r="O1504" s="7">
        <f t="shared" si="95"/>
        <v>0</v>
      </c>
      <c r="P1504" s="3"/>
    </row>
    <row r="1505" spans="1:16" x14ac:dyDescent="0.35">
      <c r="A1505" s="7">
        <v>2248</v>
      </c>
      <c r="B1505" s="7" t="str">
        <f>VLOOKUP(A:A,[2]Branch!$B:$C,2,0)</f>
        <v>Uthiramerur</v>
      </c>
      <c r="C1505" s="7" t="str">
        <f>VLOOKUP(A:A,[2]Branch!$B:$E,4,0)</f>
        <v>KANCHIPURAM</v>
      </c>
      <c r="D1505" s="7" t="str">
        <f>VLOOKUP(A:A,[2]Branch!$B:$F,5,0)</f>
        <v>KANCHIPURAM</v>
      </c>
      <c r="E1505" s="7" t="s">
        <v>497</v>
      </c>
      <c r="F1505" s="7">
        <f>COUNTIF(meeting!A:A,A:A)</f>
        <v>0</v>
      </c>
      <c r="G1505" s="7">
        <f>SUMIF(meeting!A:A,branch!A:A,meeting!G:G)</f>
        <v>0</v>
      </c>
      <c r="H1505" s="7">
        <f>SUMIF(meeting!A:A,branch!A:A,meeting!J:J)/100000</f>
        <v>0</v>
      </c>
      <c r="I1505" s="7">
        <f>COUNTIF(lms!A:A,branch!A:A)</f>
        <v>0</v>
      </c>
      <c r="J1505" s="7">
        <f>SUMIF(lms!A:A,branch!A:A,lms!N:N)</f>
        <v>0</v>
      </c>
      <c r="K1505" s="7">
        <f>SUMIF(lms!A:A,branch!A:A,lms!U:U)/100000</f>
        <v>0</v>
      </c>
      <c r="L1505" s="7">
        <f t="shared" si="92"/>
        <v>0</v>
      </c>
      <c r="M1505" s="7">
        <f t="shared" si="93"/>
        <v>0</v>
      </c>
      <c r="N1505" s="7">
        <f t="shared" si="94"/>
        <v>0</v>
      </c>
      <c r="O1505" s="7">
        <f t="shared" si="95"/>
        <v>0</v>
      </c>
      <c r="P1505" s="3"/>
    </row>
    <row r="1506" spans="1:16" x14ac:dyDescent="0.35">
      <c r="A1506" s="7">
        <v>1760</v>
      </c>
      <c r="B1506" s="7" t="str">
        <f>VLOOKUP(A:A,[2]Branch!$B:$C,2,0)</f>
        <v>Velur Nammakkal</v>
      </c>
      <c r="C1506" s="7" t="str">
        <f>VLOOKUP(A:A,[2]Branch!$B:$E,4,0)</f>
        <v>ERODE-2</v>
      </c>
      <c r="D1506" s="7" t="str">
        <f>VLOOKUP(A:A,[2]Branch!$B:$F,5,0)</f>
        <v>ERODE</v>
      </c>
      <c r="E1506" s="7" t="s">
        <v>494</v>
      </c>
      <c r="F1506" s="7">
        <f>COUNTIF(meeting!A:A,A:A)</f>
        <v>0</v>
      </c>
      <c r="G1506" s="7">
        <f>SUMIF(meeting!A:A,branch!A:A,meeting!G:G)</f>
        <v>0</v>
      </c>
      <c r="H1506" s="7">
        <f>SUMIF(meeting!A:A,branch!A:A,meeting!J:J)/100000</f>
        <v>0</v>
      </c>
      <c r="I1506" s="7">
        <f>COUNTIF(lms!A:A,branch!A:A)</f>
        <v>0</v>
      </c>
      <c r="J1506" s="7">
        <f>SUMIF(lms!A:A,branch!A:A,lms!N:N)</f>
        <v>0</v>
      </c>
      <c r="K1506" s="7">
        <f>SUMIF(lms!A:A,branch!A:A,lms!U:U)/100000</f>
        <v>0</v>
      </c>
      <c r="L1506" s="7">
        <f t="shared" si="92"/>
        <v>0</v>
      </c>
      <c r="M1506" s="7">
        <f t="shared" si="93"/>
        <v>0</v>
      </c>
      <c r="N1506" s="7">
        <f t="shared" si="94"/>
        <v>0</v>
      </c>
      <c r="O1506" s="7">
        <f t="shared" si="95"/>
        <v>0</v>
      </c>
      <c r="P1506" s="3"/>
    </row>
    <row r="1507" spans="1:16" x14ac:dyDescent="0.35">
      <c r="A1507" s="7">
        <v>1007</v>
      </c>
      <c r="B1507" s="7" t="str">
        <f>VLOOKUP(A:A,[2]Branch!$B:$C,2,0)</f>
        <v>Thirumullaivoyal</v>
      </c>
      <c r="C1507" s="7" t="str">
        <f>VLOOKUP(A:A,[2]Branch!$B:$E,4,0)</f>
        <v>AMBATTUR</v>
      </c>
      <c r="D1507" s="7" t="str">
        <f>VLOOKUP(A:A,[2]Branch!$B:$F,5,0)</f>
        <v>THIRUVALLUR</v>
      </c>
      <c r="E1507" s="7" t="s">
        <v>497</v>
      </c>
      <c r="F1507" s="7">
        <f>COUNTIF(meeting!A:A,A:A)</f>
        <v>0</v>
      </c>
      <c r="G1507" s="7">
        <f>SUMIF(meeting!A:A,branch!A:A,meeting!G:G)</f>
        <v>0</v>
      </c>
      <c r="H1507" s="7">
        <f>SUMIF(meeting!A:A,branch!A:A,meeting!J:J)/100000</f>
        <v>0</v>
      </c>
      <c r="I1507" s="7">
        <f>COUNTIF(lms!A:A,branch!A:A)</f>
        <v>0</v>
      </c>
      <c r="J1507" s="7">
        <f>SUMIF(lms!A:A,branch!A:A,lms!N:N)</f>
        <v>0</v>
      </c>
      <c r="K1507" s="7">
        <f>SUMIF(lms!A:A,branch!A:A,lms!U:U)/100000</f>
        <v>0</v>
      </c>
      <c r="L1507" s="7">
        <f t="shared" si="92"/>
        <v>0</v>
      </c>
      <c r="M1507" s="7">
        <f t="shared" si="93"/>
        <v>0</v>
      </c>
      <c r="N1507" s="7">
        <f t="shared" si="94"/>
        <v>0</v>
      </c>
      <c r="O1507" s="7">
        <f t="shared" si="95"/>
        <v>0</v>
      </c>
      <c r="P1507" s="3"/>
    </row>
    <row r="1508" spans="1:16" x14ac:dyDescent="0.35">
      <c r="A1508" s="7">
        <v>177</v>
      </c>
      <c r="B1508" s="7" t="str">
        <f>VLOOKUP(A:A,[2]Branch!$B:$C,2,0)</f>
        <v>Malipuram</v>
      </c>
      <c r="C1508" s="7" t="str">
        <f>VLOOKUP(A:A,[2]Branch!$B:$E,4,0)</f>
        <v>ERNAKULAM-5</v>
      </c>
      <c r="D1508" s="7" t="str">
        <f>VLOOKUP(A:A,[2]Branch!$B:$F,5,0)</f>
        <v>ERNAKULAM-1</v>
      </c>
      <c r="E1508" s="7" t="s">
        <v>493</v>
      </c>
      <c r="F1508" s="7">
        <f>COUNTIF(meeting!A:A,A:A)</f>
        <v>0</v>
      </c>
      <c r="G1508" s="7">
        <f>SUMIF(meeting!A:A,branch!A:A,meeting!G:G)</f>
        <v>0</v>
      </c>
      <c r="H1508" s="7">
        <f>SUMIF(meeting!A:A,branch!A:A,meeting!J:J)/100000</f>
        <v>0</v>
      </c>
      <c r="I1508" s="7">
        <f>COUNTIF(lms!A:A,branch!A:A)</f>
        <v>0</v>
      </c>
      <c r="J1508" s="7">
        <f>SUMIF(lms!A:A,branch!A:A,lms!N:N)</f>
        <v>0</v>
      </c>
      <c r="K1508" s="7">
        <f>SUMIF(lms!A:A,branch!A:A,lms!U:U)/100000</f>
        <v>0</v>
      </c>
      <c r="L1508" s="7">
        <f t="shared" si="92"/>
        <v>0</v>
      </c>
      <c r="M1508" s="7">
        <f t="shared" si="93"/>
        <v>0</v>
      </c>
      <c r="N1508" s="7">
        <f t="shared" si="94"/>
        <v>0</v>
      </c>
      <c r="O1508" s="7">
        <f t="shared" si="95"/>
        <v>0</v>
      </c>
      <c r="P1508" s="3"/>
    </row>
    <row r="1509" spans="1:16" x14ac:dyDescent="0.35">
      <c r="A1509" s="7">
        <v>2841</v>
      </c>
      <c r="B1509" s="7" t="str">
        <f>VLOOKUP(A:A,[2]Branch!$B:$C,2,0)</f>
        <v>Bus Stand Junction Maduranthagam</v>
      </c>
      <c r="C1509" s="7" t="str">
        <f>VLOOKUP(A:A,[2]Branch!$B:$E,4,0)</f>
        <v>KANCHIPURAM</v>
      </c>
      <c r="D1509" s="7" t="str">
        <f>VLOOKUP(A:A,[2]Branch!$B:$F,5,0)</f>
        <v>KANCHIPURAM</v>
      </c>
      <c r="E1509" s="7" t="s">
        <v>497</v>
      </c>
      <c r="F1509" s="7">
        <f>COUNTIF(meeting!A:A,A:A)</f>
        <v>0</v>
      </c>
      <c r="G1509" s="7">
        <f>SUMIF(meeting!A:A,branch!A:A,meeting!G:G)</f>
        <v>0</v>
      </c>
      <c r="H1509" s="7">
        <f>SUMIF(meeting!A:A,branch!A:A,meeting!J:J)/100000</f>
        <v>0</v>
      </c>
      <c r="I1509" s="7">
        <f>COUNTIF(lms!A:A,branch!A:A)</f>
        <v>0</v>
      </c>
      <c r="J1509" s="7">
        <f>SUMIF(lms!A:A,branch!A:A,lms!N:N)</f>
        <v>0</v>
      </c>
      <c r="K1509" s="7">
        <f>SUMIF(lms!A:A,branch!A:A,lms!U:U)/100000</f>
        <v>0</v>
      </c>
      <c r="L1509" s="7">
        <f t="shared" si="92"/>
        <v>0</v>
      </c>
      <c r="M1509" s="7">
        <f t="shared" si="93"/>
        <v>0</v>
      </c>
      <c r="N1509" s="7">
        <f t="shared" si="94"/>
        <v>0</v>
      </c>
      <c r="O1509" s="7">
        <f t="shared" si="95"/>
        <v>0</v>
      </c>
      <c r="P1509" s="3"/>
    </row>
    <row r="1510" spans="1:16" x14ac:dyDescent="0.35">
      <c r="A1510" s="7">
        <v>1221</v>
      </c>
      <c r="B1510" s="7" t="str">
        <f>VLOOKUP(A:A,[2]Branch!$B:$C,2,0)</f>
        <v>Shevapet Salem</v>
      </c>
      <c r="C1510" s="7" t="str">
        <f>VLOOKUP(A:A,[2]Branch!$B:$E,4,0)</f>
        <v>SALEM 1</v>
      </c>
      <c r="D1510" s="7" t="str">
        <f>VLOOKUP(A:A,[2]Branch!$B:$F,5,0)</f>
        <v>SALEM</v>
      </c>
      <c r="E1510" s="7" t="s">
        <v>494</v>
      </c>
      <c r="F1510" s="7">
        <f>COUNTIF(meeting!A:A,A:A)</f>
        <v>0</v>
      </c>
      <c r="G1510" s="7">
        <f>SUMIF(meeting!A:A,branch!A:A,meeting!G:G)</f>
        <v>0</v>
      </c>
      <c r="H1510" s="7">
        <f>SUMIF(meeting!A:A,branch!A:A,meeting!J:J)/100000</f>
        <v>0</v>
      </c>
      <c r="I1510" s="7">
        <f>COUNTIF(lms!A:A,branch!A:A)</f>
        <v>0</v>
      </c>
      <c r="J1510" s="7">
        <f>SUMIF(lms!A:A,branch!A:A,lms!N:N)</f>
        <v>0</v>
      </c>
      <c r="K1510" s="7">
        <f>SUMIF(lms!A:A,branch!A:A,lms!U:U)/100000</f>
        <v>0</v>
      </c>
      <c r="L1510" s="7">
        <f t="shared" si="92"/>
        <v>0</v>
      </c>
      <c r="M1510" s="7">
        <f t="shared" si="93"/>
        <v>0</v>
      </c>
      <c r="N1510" s="7">
        <f t="shared" si="94"/>
        <v>0</v>
      </c>
      <c r="O1510" s="7">
        <f t="shared" si="95"/>
        <v>0</v>
      </c>
      <c r="P1510" s="3"/>
    </row>
    <row r="1511" spans="1:16" x14ac:dyDescent="0.35">
      <c r="A1511" s="7">
        <v>2978</v>
      </c>
      <c r="B1511" s="7" t="str">
        <f>VLOOKUP(A:A,[2]Branch!$B:$C,2,0)</f>
        <v>Thilak Road Kakinada</v>
      </c>
      <c r="C1511" s="7" t="str">
        <f>VLOOKUP(A:A,[2]Branch!$B:$E,4,0)</f>
        <v>EAST GODAVARI-2</v>
      </c>
      <c r="D1511" s="7" t="str">
        <f>VLOOKUP(A:A,[2]Branch!$B:$F,5,0)</f>
        <v xml:space="preserve">EAST GODAWARI </v>
      </c>
      <c r="E1511" s="7" t="s">
        <v>498</v>
      </c>
      <c r="F1511" s="7">
        <f>COUNTIF(meeting!A:A,A:A)</f>
        <v>0</v>
      </c>
      <c r="G1511" s="7">
        <f>SUMIF(meeting!A:A,branch!A:A,meeting!G:G)</f>
        <v>0</v>
      </c>
      <c r="H1511" s="7">
        <f>SUMIF(meeting!A:A,branch!A:A,meeting!J:J)/100000</f>
        <v>0</v>
      </c>
      <c r="I1511" s="7">
        <f>COUNTIF(lms!A:A,branch!A:A)</f>
        <v>0</v>
      </c>
      <c r="J1511" s="7">
        <f>SUMIF(lms!A:A,branch!A:A,lms!N:N)</f>
        <v>0</v>
      </c>
      <c r="K1511" s="7">
        <f>SUMIF(lms!A:A,branch!A:A,lms!U:U)/100000</f>
        <v>0</v>
      </c>
      <c r="L1511" s="7">
        <f t="shared" si="92"/>
        <v>0</v>
      </c>
      <c r="M1511" s="7">
        <f t="shared" si="93"/>
        <v>0</v>
      </c>
      <c r="N1511" s="7">
        <f t="shared" si="94"/>
        <v>0</v>
      </c>
      <c r="O1511" s="7">
        <f t="shared" si="95"/>
        <v>0</v>
      </c>
      <c r="P1511" s="3"/>
    </row>
    <row r="1512" spans="1:16" x14ac:dyDescent="0.35">
      <c r="A1512" s="7">
        <v>110</v>
      </c>
      <c r="B1512" s="7" t="str">
        <f>VLOOKUP(A:A,[2]Branch!$B:$C,2,0)</f>
        <v>Avadi</v>
      </c>
      <c r="C1512" s="7" t="str">
        <f>VLOOKUP(A:A,[2]Branch!$B:$E,4,0)</f>
        <v>AMBATTUR</v>
      </c>
      <c r="D1512" s="7" t="str">
        <f>VLOOKUP(A:A,[2]Branch!$B:$F,5,0)</f>
        <v>THIRUVALLUR</v>
      </c>
      <c r="E1512" s="7" t="s">
        <v>497</v>
      </c>
      <c r="F1512" s="7">
        <f>COUNTIF(meeting!A:A,A:A)</f>
        <v>0</v>
      </c>
      <c r="G1512" s="7">
        <f>SUMIF(meeting!A:A,branch!A:A,meeting!G:G)</f>
        <v>0</v>
      </c>
      <c r="H1512" s="7">
        <f>SUMIF(meeting!A:A,branch!A:A,meeting!J:J)/100000</f>
        <v>0</v>
      </c>
      <c r="I1512" s="7">
        <f>COUNTIF(lms!A:A,branch!A:A)</f>
        <v>0</v>
      </c>
      <c r="J1512" s="7">
        <f>SUMIF(lms!A:A,branch!A:A,lms!N:N)</f>
        <v>0</v>
      </c>
      <c r="K1512" s="7">
        <f>SUMIF(lms!A:A,branch!A:A,lms!U:U)/100000</f>
        <v>0</v>
      </c>
      <c r="L1512" s="7">
        <f t="shared" si="92"/>
        <v>0</v>
      </c>
      <c r="M1512" s="7">
        <f t="shared" si="93"/>
        <v>0</v>
      </c>
      <c r="N1512" s="7">
        <f t="shared" si="94"/>
        <v>0</v>
      </c>
      <c r="O1512" s="7">
        <f t="shared" si="95"/>
        <v>0</v>
      </c>
      <c r="P1512" s="3"/>
    </row>
    <row r="1513" spans="1:16" x14ac:dyDescent="0.35">
      <c r="A1513" s="7">
        <v>1090</v>
      </c>
      <c r="B1513" s="7" t="str">
        <f>VLOOKUP(A:A,[2]Branch!$B:$C,2,0)</f>
        <v>Jn Road Thiruvallur</v>
      </c>
      <c r="C1513" s="7" t="str">
        <f>VLOOKUP(A:A,[2]Branch!$B:$E,4,0)</f>
        <v>THIRUVALLUR</v>
      </c>
      <c r="D1513" s="7" t="str">
        <f>VLOOKUP(A:A,[2]Branch!$B:$F,5,0)</f>
        <v>THIRUVALLUR</v>
      </c>
      <c r="E1513" s="7" t="s">
        <v>497</v>
      </c>
      <c r="F1513" s="7">
        <f>COUNTIF(meeting!A:A,A:A)</f>
        <v>0</v>
      </c>
      <c r="G1513" s="7">
        <f>SUMIF(meeting!A:A,branch!A:A,meeting!G:G)</f>
        <v>0</v>
      </c>
      <c r="H1513" s="7">
        <f>SUMIF(meeting!A:A,branch!A:A,meeting!J:J)/100000</f>
        <v>0</v>
      </c>
      <c r="I1513" s="7">
        <f>COUNTIF(lms!A:A,branch!A:A)</f>
        <v>0</v>
      </c>
      <c r="J1513" s="7">
        <f>SUMIF(lms!A:A,branch!A:A,lms!N:N)</f>
        <v>0</v>
      </c>
      <c r="K1513" s="7">
        <f>SUMIF(lms!A:A,branch!A:A,lms!U:U)/100000</f>
        <v>0</v>
      </c>
      <c r="L1513" s="7">
        <f t="shared" si="92"/>
        <v>0</v>
      </c>
      <c r="M1513" s="7">
        <f t="shared" si="93"/>
        <v>0</v>
      </c>
      <c r="N1513" s="7">
        <f t="shared" si="94"/>
        <v>0</v>
      </c>
      <c r="O1513" s="7">
        <f t="shared" si="95"/>
        <v>0</v>
      </c>
      <c r="P1513" s="3"/>
    </row>
    <row r="1514" spans="1:16" x14ac:dyDescent="0.35">
      <c r="A1514" s="7">
        <v>1123</v>
      </c>
      <c r="B1514" s="7" t="str">
        <f>VLOOKUP(A:A,[2]Branch!$B:$C,2,0)</f>
        <v>Sowripalayam Coimbatore</v>
      </c>
      <c r="C1514" s="7" t="str">
        <f>VLOOKUP(A:A,[2]Branch!$B:$E,4,0)</f>
        <v>COIMBATORE-2</v>
      </c>
      <c r="D1514" s="7" t="str">
        <f>VLOOKUP(A:A,[2]Branch!$B:$F,5,0)</f>
        <v>COIMBATORE REGION</v>
      </c>
      <c r="E1514" s="7" t="s">
        <v>494</v>
      </c>
      <c r="F1514" s="7">
        <f>COUNTIF(meeting!A:A,A:A)</f>
        <v>0</v>
      </c>
      <c r="G1514" s="7">
        <f>SUMIF(meeting!A:A,branch!A:A,meeting!G:G)</f>
        <v>0</v>
      </c>
      <c r="H1514" s="7">
        <f>SUMIF(meeting!A:A,branch!A:A,meeting!J:J)/100000</f>
        <v>0</v>
      </c>
      <c r="I1514" s="7">
        <f>COUNTIF(lms!A:A,branch!A:A)</f>
        <v>0</v>
      </c>
      <c r="J1514" s="7">
        <f>SUMIF(lms!A:A,branch!A:A,lms!N:N)</f>
        <v>0</v>
      </c>
      <c r="K1514" s="7">
        <f>SUMIF(lms!A:A,branch!A:A,lms!U:U)/100000</f>
        <v>0</v>
      </c>
      <c r="L1514" s="7">
        <f t="shared" si="92"/>
        <v>0</v>
      </c>
      <c r="M1514" s="7">
        <f t="shared" si="93"/>
        <v>0</v>
      </c>
      <c r="N1514" s="7">
        <f t="shared" si="94"/>
        <v>0</v>
      </c>
      <c r="O1514" s="7">
        <f t="shared" si="95"/>
        <v>0</v>
      </c>
      <c r="P1514" s="3"/>
    </row>
    <row r="1515" spans="1:16" x14ac:dyDescent="0.35">
      <c r="A1515" s="7">
        <v>417</v>
      </c>
      <c r="B1515" s="7" t="str">
        <f>VLOOKUP(A:A,[2]Branch!$B:$C,2,0)</f>
        <v>Nehru Street Tindivanam</v>
      </c>
      <c r="C1515" s="7" t="str">
        <f>VLOOKUP(A:A,[2]Branch!$B:$E,4,0)</f>
        <v>GINGEE</v>
      </c>
      <c r="D1515" s="7" t="str">
        <f>VLOOKUP(A:A,[2]Branch!$B:$F,5,0)</f>
        <v>VELLORE</v>
      </c>
      <c r="E1515" s="7" t="s">
        <v>497</v>
      </c>
      <c r="F1515" s="7">
        <f>COUNTIF(meeting!A:A,A:A)</f>
        <v>0</v>
      </c>
      <c r="G1515" s="7">
        <f>SUMIF(meeting!A:A,branch!A:A,meeting!G:G)</f>
        <v>0</v>
      </c>
      <c r="H1515" s="7">
        <f>SUMIF(meeting!A:A,branch!A:A,meeting!J:J)/100000</f>
        <v>0</v>
      </c>
      <c r="I1515" s="7">
        <f>COUNTIF(lms!A:A,branch!A:A)</f>
        <v>0</v>
      </c>
      <c r="J1515" s="7">
        <f>SUMIF(lms!A:A,branch!A:A,lms!N:N)</f>
        <v>0</v>
      </c>
      <c r="K1515" s="7">
        <f>SUMIF(lms!A:A,branch!A:A,lms!U:U)/100000</f>
        <v>0</v>
      </c>
      <c r="L1515" s="7">
        <f t="shared" si="92"/>
        <v>0</v>
      </c>
      <c r="M1515" s="7">
        <f t="shared" si="93"/>
        <v>0</v>
      </c>
      <c r="N1515" s="7">
        <f t="shared" si="94"/>
        <v>0</v>
      </c>
      <c r="O1515" s="7">
        <f t="shared" si="95"/>
        <v>0</v>
      </c>
      <c r="P1515" s="3"/>
    </row>
    <row r="1516" spans="1:16" x14ac:dyDescent="0.35">
      <c r="A1516" s="7">
        <v>2586</v>
      </c>
      <c r="B1516" s="7" t="str">
        <f>VLOOKUP(A:A,[2]Branch!$B:$C,2,0)</f>
        <v>Bagur Road Chenarayapatana</v>
      </c>
      <c r="C1516" s="7" t="str">
        <f>VLOOKUP(A:A,[2]Branch!$B:$E,4,0)</f>
        <v>MANDYA</v>
      </c>
      <c r="D1516" s="7" t="str">
        <f>VLOOKUP(A:A,[2]Branch!$B:$F,5,0)</f>
        <v xml:space="preserve">MYSORE </v>
      </c>
      <c r="E1516" s="7" t="s">
        <v>495</v>
      </c>
      <c r="F1516" s="7">
        <f>COUNTIF(meeting!A:A,A:A)</f>
        <v>0</v>
      </c>
      <c r="G1516" s="7">
        <f>SUMIF(meeting!A:A,branch!A:A,meeting!G:G)</f>
        <v>0</v>
      </c>
      <c r="H1516" s="7">
        <f>SUMIF(meeting!A:A,branch!A:A,meeting!J:J)/100000</f>
        <v>0</v>
      </c>
      <c r="I1516" s="7">
        <f>COUNTIF(lms!A:A,branch!A:A)</f>
        <v>0</v>
      </c>
      <c r="J1516" s="7">
        <f>SUMIF(lms!A:A,branch!A:A,lms!N:N)</f>
        <v>0</v>
      </c>
      <c r="K1516" s="7">
        <f>SUMIF(lms!A:A,branch!A:A,lms!U:U)/100000</f>
        <v>0</v>
      </c>
      <c r="L1516" s="7">
        <f t="shared" si="92"/>
        <v>0</v>
      </c>
      <c r="M1516" s="7">
        <f t="shared" si="93"/>
        <v>0</v>
      </c>
      <c r="N1516" s="7">
        <f t="shared" si="94"/>
        <v>0</v>
      </c>
      <c r="O1516" s="7">
        <f t="shared" si="95"/>
        <v>0</v>
      </c>
      <c r="P1516" s="3"/>
    </row>
    <row r="1517" spans="1:16" x14ac:dyDescent="0.35">
      <c r="A1517" s="7">
        <v>1019</v>
      </c>
      <c r="B1517" s="7" t="str">
        <f>VLOOKUP(A:A,[2]Branch!$B:$C,2,0)</f>
        <v>Kattupakkam</v>
      </c>
      <c r="C1517" s="7" t="str">
        <f>VLOOKUP(A:A,[2]Branch!$B:$E,4,0)</f>
        <v>POONAMALLEE</v>
      </c>
      <c r="D1517" s="7" t="str">
        <f>VLOOKUP(A:A,[2]Branch!$B:$F,5,0)</f>
        <v>THIRUVALLUR</v>
      </c>
      <c r="E1517" s="7" t="s">
        <v>497</v>
      </c>
      <c r="F1517" s="7">
        <f>COUNTIF(meeting!A:A,A:A)</f>
        <v>0</v>
      </c>
      <c r="G1517" s="7">
        <f>SUMIF(meeting!A:A,branch!A:A,meeting!G:G)</f>
        <v>0</v>
      </c>
      <c r="H1517" s="7">
        <f>SUMIF(meeting!A:A,branch!A:A,meeting!J:J)/100000</f>
        <v>0</v>
      </c>
      <c r="I1517" s="7">
        <f>COUNTIF(lms!A:A,branch!A:A)</f>
        <v>0</v>
      </c>
      <c r="J1517" s="7">
        <f>SUMIF(lms!A:A,branch!A:A,lms!N:N)</f>
        <v>0</v>
      </c>
      <c r="K1517" s="7">
        <f>SUMIF(lms!A:A,branch!A:A,lms!U:U)/100000</f>
        <v>0</v>
      </c>
      <c r="L1517" s="7">
        <f t="shared" si="92"/>
        <v>0</v>
      </c>
      <c r="M1517" s="7">
        <f t="shared" si="93"/>
        <v>0</v>
      </c>
      <c r="N1517" s="7">
        <f t="shared" si="94"/>
        <v>0</v>
      </c>
      <c r="O1517" s="7">
        <f t="shared" si="95"/>
        <v>0</v>
      </c>
      <c r="P1517" s="3"/>
    </row>
    <row r="1518" spans="1:16" x14ac:dyDescent="0.35">
      <c r="A1518" s="7">
        <v>2138</v>
      </c>
      <c r="B1518" s="7" t="str">
        <f>VLOOKUP(A:A,[2]Branch!$B:$C,2,0)</f>
        <v>Soolai Erode</v>
      </c>
      <c r="C1518" s="7" t="str">
        <f>VLOOKUP(A:A,[2]Branch!$B:$E,4,0)</f>
        <v>ERODE-1</v>
      </c>
      <c r="D1518" s="7" t="str">
        <f>VLOOKUP(A:A,[2]Branch!$B:$F,5,0)</f>
        <v>ERODE</v>
      </c>
      <c r="E1518" s="7" t="s">
        <v>494</v>
      </c>
      <c r="F1518" s="7">
        <f>COUNTIF(meeting!A:A,A:A)</f>
        <v>0</v>
      </c>
      <c r="G1518" s="7">
        <f>SUMIF(meeting!A:A,branch!A:A,meeting!G:G)</f>
        <v>0</v>
      </c>
      <c r="H1518" s="7">
        <f>SUMIF(meeting!A:A,branch!A:A,meeting!J:J)/100000</f>
        <v>0</v>
      </c>
      <c r="I1518" s="7">
        <f>COUNTIF(lms!A:A,branch!A:A)</f>
        <v>0</v>
      </c>
      <c r="J1518" s="7">
        <f>SUMIF(lms!A:A,branch!A:A,lms!N:N)</f>
        <v>0</v>
      </c>
      <c r="K1518" s="7">
        <f>SUMIF(lms!A:A,branch!A:A,lms!U:U)/100000</f>
        <v>0</v>
      </c>
      <c r="L1518" s="7">
        <f t="shared" si="92"/>
        <v>0</v>
      </c>
      <c r="M1518" s="7">
        <f t="shared" si="93"/>
        <v>0</v>
      </c>
      <c r="N1518" s="7">
        <f t="shared" si="94"/>
        <v>0</v>
      </c>
      <c r="O1518" s="7">
        <f t="shared" si="95"/>
        <v>0</v>
      </c>
      <c r="P1518" s="3"/>
    </row>
    <row r="1519" spans="1:16" x14ac:dyDescent="0.35">
      <c r="A1519" s="7">
        <v>867</v>
      </c>
      <c r="B1519" s="7" t="str">
        <f>VLOOKUP(A:A,[2]Branch!$B:$C,2,0)</f>
        <v>Arani Road Vellore</v>
      </c>
      <c r="C1519" s="7" t="str">
        <f>VLOOKUP(A:A,[2]Branch!$B:$E,4,0)</f>
        <v>WALAJAPET</v>
      </c>
      <c r="D1519" s="7" t="str">
        <f>VLOOKUP(A:A,[2]Branch!$B:$F,5,0)</f>
        <v>VELLORE</v>
      </c>
      <c r="E1519" s="7" t="s">
        <v>497</v>
      </c>
      <c r="F1519" s="7">
        <f>COUNTIF(meeting!A:A,A:A)</f>
        <v>0</v>
      </c>
      <c r="G1519" s="7">
        <f>SUMIF(meeting!A:A,branch!A:A,meeting!G:G)</f>
        <v>0</v>
      </c>
      <c r="H1519" s="7">
        <f>SUMIF(meeting!A:A,branch!A:A,meeting!J:J)/100000</f>
        <v>0</v>
      </c>
      <c r="I1519" s="7">
        <f>COUNTIF(lms!A:A,branch!A:A)</f>
        <v>0</v>
      </c>
      <c r="J1519" s="7">
        <f>SUMIF(lms!A:A,branch!A:A,lms!N:N)</f>
        <v>0</v>
      </c>
      <c r="K1519" s="7">
        <f>SUMIF(lms!A:A,branch!A:A,lms!U:U)/100000</f>
        <v>0</v>
      </c>
      <c r="L1519" s="7">
        <f t="shared" si="92"/>
        <v>0</v>
      </c>
      <c r="M1519" s="7">
        <f t="shared" si="93"/>
        <v>0</v>
      </c>
      <c r="N1519" s="7">
        <f t="shared" si="94"/>
        <v>0</v>
      </c>
      <c r="O1519" s="7">
        <f t="shared" si="95"/>
        <v>0</v>
      </c>
      <c r="P1519" s="3"/>
    </row>
    <row r="1520" spans="1:16" x14ac:dyDescent="0.35">
      <c r="A1520" s="7">
        <v>382</v>
      </c>
      <c r="B1520" s="7" t="str">
        <f>VLOOKUP(A:A,[2]Branch!$B:$C,2,0)</f>
        <v>Cheruvanoor</v>
      </c>
      <c r="C1520" s="7" t="str">
        <f>VLOOKUP(A:A,[2]Branch!$B:$E,4,0)</f>
        <v>KOZHIKODE-4</v>
      </c>
      <c r="D1520" s="7" t="str">
        <f>VLOOKUP(A:A,[2]Branch!$B:$F,5,0)</f>
        <v>KOZHIKODE REGION</v>
      </c>
      <c r="E1520" s="7" t="s">
        <v>493</v>
      </c>
      <c r="F1520" s="7">
        <f>COUNTIF(meeting!A:A,A:A)</f>
        <v>0</v>
      </c>
      <c r="G1520" s="7">
        <f>SUMIF(meeting!A:A,branch!A:A,meeting!G:G)</f>
        <v>0</v>
      </c>
      <c r="H1520" s="7">
        <f>SUMIF(meeting!A:A,branch!A:A,meeting!J:J)/100000</f>
        <v>0</v>
      </c>
      <c r="I1520" s="7">
        <f>COUNTIF(lms!A:A,branch!A:A)</f>
        <v>0</v>
      </c>
      <c r="J1520" s="7">
        <f>SUMIF(lms!A:A,branch!A:A,lms!N:N)</f>
        <v>0</v>
      </c>
      <c r="K1520" s="7">
        <f>SUMIF(lms!A:A,branch!A:A,lms!U:U)/100000</f>
        <v>0</v>
      </c>
      <c r="L1520" s="7">
        <f t="shared" si="92"/>
        <v>0</v>
      </c>
      <c r="M1520" s="7">
        <f t="shared" si="93"/>
        <v>0</v>
      </c>
      <c r="N1520" s="7">
        <f t="shared" si="94"/>
        <v>0</v>
      </c>
      <c r="O1520" s="7">
        <f t="shared" si="95"/>
        <v>0</v>
      </c>
      <c r="P1520" s="3"/>
    </row>
    <row r="1521" spans="1:16" x14ac:dyDescent="0.35">
      <c r="A1521" s="7">
        <v>3033</v>
      </c>
      <c r="B1521" s="7" t="str">
        <f>VLOOKUP(A:A,[2]Branch!$B:$C,2,0)</f>
        <v>Mala</v>
      </c>
      <c r="C1521" s="7" t="str">
        <f>VLOOKUP(A:A,[2]Branch!$B:$E,4,0)</f>
        <v>THRISSUR-10</v>
      </c>
      <c r="D1521" s="7" t="str">
        <f>VLOOKUP(A:A,[2]Branch!$B:$F,5,0)</f>
        <v>THRISSUR - 1</v>
      </c>
      <c r="E1521" s="7" t="s">
        <v>493</v>
      </c>
      <c r="F1521" s="7">
        <f>COUNTIF(meeting!A:A,A:A)</f>
        <v>0</v>
      </c>
      <c r="G1521" s="7">
        <f>SUMIF(meeting!A:A,branch!A:A,meeting!G:G)</f>
        <v>0</v>
      </c>
      <c r="H1521" s="7">
        <f>SUMIF(meeting!A:A,branch!A:A,meeting!J:J)/100000</f>
        <v>0</v>
      </c>
      <c r="I1521" s="7">
        <f>COUNTIF(lms!A:A,branch!A:A)</f>
        <v>0</v>
      </c>
      <c r="J1521" s="7">
        <f>SUMIF(lms!A:A,branch!A:A,lms!N:N)</f>
        <v>0</v>
      </c>
      <c r="K1521" s="7">
        <f>SUMIF(lms!A:A,branch!A:A,lms!U:U)/100000</f>
        <v>0</v>
      </c>
      <c r="L1521" s="7">
        <f t="shared" si="92"/>
        <v>0</v>
      </c>
      <c r="M1521" s="7">
        <f t="shared" si="93"/>
        <v>0</v>
      </c>
      <c r="N1521" s="7">
        <f t="shared" si="94"/>
        <v>0</v>
      </c>
      <c r="O1521" s="7">
        <f t="shared" si="95"/>
        <v>0</v>
      </c>
      <c r="P1521" s="3"/>
    </row>
    <row r="1522" spans="1:16" x14ac:dyDescent="0.35">
      <c r="A1522" s="7">
        <v>413</v>
      </c>
      <c r="B1522" s="7" t="str">
        <f>VLOOKUP(A:A,[2]Branch!$B:$C,2,0)</f>
        <v>Kuttanellur</v>
      </c>
      <c r="C1522" s="7" t="str">
        <f>VLOOKUP(A:A,[2]Branch!$B:$E,4,0)</f>
        <v>THRISSUR-11</v>
      </c>
      <c r="D1522" s="7" t="str">
        <f>VLOOKUP(A:A,[2]Branch!$B:$F,5,0)</f>
        <v xml:space="preserve">THRISSUR - 2 </v>
      </c>
      <c r="E1522" s="7" t="s">
        <v>493</v>
      </c>
      <c r="F1522" s="7">
        <f>COUNTIF(meeting!A:A,A:A)</f>
        <v>0</v>
      </c>
      <c r="G1522" s="7">
        <f>SUMIF(meeting!A:A,branch!A:A,meeting!G:G)</f>
        <v>0</v>
      </c>
      <c r="H1522" s="7">
        <f>SUMIF(meeting!A:A,branch!A:A,meeting!J:J)/100000</f>
        <v>0</v>
      </c>
      <c r="I1522" s="7">
        <f>COUNTIF(lms!A:A,branch!A:A)</f>
        <v>0</v>
      </c>
      <c r="J1522" s="7">
        <f>SUMIF(lms!A:A,branch!A:A,lms!N:N)</f>
        <v>0</v>
      </c>
      <c r="K1522" s="7">
        <f>SUMIF(lms!A:A,branch!A:A,lms!U:U)/100000</f>
        <v>0</v>
      </c>
      <c r="L1522" s="7">
        <f t="shared" si="92"/>
        <v>0</v>
      </c>
      <c r="M1522" s="7">
        <f t="shared" si="93"/>
        <v>0</v>
      </c>
      <c r="N1522" s="7">
        <f t="shared" si="94"/>
        <v>0</v>
      </c>
      <c r="O1522" s="7">
        <f t="shared" si="95"/>
        <v>0</v>
      </c>
      <c r="P1522" s="3"/>
    </row>
    <row r="1523" spans="1:16" x14ac:dyDescent="0.35">
      <c r="A1523" s="7">
        <v>740</v>
      </c>
      <c r="B1523" s="7" t="str">
        <f>VLOOKUP(A:A,[2]Branch!$B:$C,2,0)</f>
        <v>Punnamparambu</v>
      </c>
      <c r="C1523" s="7" t="str">
        <f>VLOOKUP(A:A,[2]Branch!$B:$E,4,0)</f>
        <v>THRISSUR-09</v>
      </c>
      <c r="D1523" s="7" t="str">
        <f>VLOOKUP(A:A,[2]Branch!$B:$F,5,0)</f>
        <v xml:space="preserve">THRISSUR - 2 </v>
      </c>
      <c r="E1523" s="7" t="s">
        <v>493</v>
      </c>
      <c r="F1523" s="7">
        <f>COUNTIF(meeting!A:A,A:A)</f>
        <v>0</v>
      </c>
      <c r="G1523" s="7">
        <f>SUMIF(meeting!A:A,branch!A:A,meeting!G:G)</f>
        <v>0</v>
      </c>
      <c r="H1523" s="7">
        <f>SUMIF(meeting!A:A,branch!A:A,meeting!J:J)/100000</f>
        <v>0</v>
      </c>
      <c r="I1523" s="7">
        <f>COUNTIF(lms!A:A,branch!A:A)</f>
        <v>0</v>
      </c>
      <c r="J1523" s="7">
        <f>SUMIF(lms!A:A,branch!A:A,lms!N:N)</f>
        <v>0</v>
      </c>
      <c r="K1523" s="7">
        <f>SUMIF(lms!A:A,branch!A:A,lms!U:U)/100000</f>
        <v>0</v>
      </c>
      <c r="L1523" s="7">
        <f t="shared" si="92"/>
        <v>0</v>
      </c>
      <c r="M1523" s="7">
        <f t="shared" si="93"/>
        <v>0</v>
      </c>
      <c r="N1523" s="7">
        <f t="shared" si="94"/>
        <v>0</v>
      </c>
      <c r="O1523" s="7">
        <f t="shared" si="95"/>
        <v>0</v>
      </c>
      <c r="P1523" s="3"/>
    </row>
    <row r="1524" spans="1:16" x14ac:dyDescent="0.35">
      <c r="A1524" s="7">
        <v>557</v>
      </c>
      <c r="B1524" s="7" t="str">
        <f>VLOOKUP(A:A,[2]Branch!$B:$C,2,0)</f>
        <v>Narikuni</v>
      </c>
      <c r="C1524" s="7" t="str">
        <f>VLOOKUP(A:A,[2]Branch!$B:$E,4,0)</f>
        <v>KOZHIKODE-6</v>
      </c>
      <c r="D1524" s="7" t="str">
        <f>VLOOKUP(A:A,[2]Branch!$B:$F,5,0)</f>
        <v>KOZHIKODE REGION</v>
      </c>
      <c r="E1524" s="7" t="s">
        <v>493</v>
      </c>
      <c r="F1524" s="7">
        <f>COUNTIF(meeting!A:A,A:A)</f>
        <v>0</v>
      </c>
      <c r="G1524" s="7">
        <f>SUMIF(meeting!A:A,branch!A:A,meeting!G:G)</f>
        <v>0</v>
      </c>
      <c r="H1524" s="7">
        <f>SUMIF(meeting!A:A,branch!A:A,meeting!J:J)/100000</f>
        <v>0</v>
      </c>
      <c r="I1524" s="7">
        <f>COUNTIF(lms!A:A,branch!A:A)</f>
        <v>0</v>
      </c>
      <c r="J1524" s="7">
        <f>SUMIF(lms!A:A,branch!A:A,lms!N:N)</f>
        <v>0</v>
      </c>
      <c r="K1524" s="7">
        <f>SUMIF(lms!A:A,branch!A:A,lms!U:U)/100000</f>
        <v>0</v>
      </c>
      <c r="L1524" s="7">
        <f t="shared" si="92"/>
        <v>0</v>
      </c>
      <c r="M1524" s="7">
        <f t="shared" si="93"/>
        <v>0</v>
      </c>
      <c r="N1524" s="7">
        <f t="shared" si="94"/>
        <v>0</v>
      </c>
      <c r="O1524" s="7">
        <f t="shared" si="95"/>
        <v>0</v>
      </c>
      <c r="P1524" s="3"/>
    </row>
    <row r="1525" spans="1:16" x14ac:dyDescent="0.35">
      <c r="A1525" s="7">
        <v>3050</v>
      </c>
      <c r="B1525" s="7" t="str">
        <f>VLOOKUP(A:A,[2]Branch!$B:$C,2,0)</f>
        <v>Chendrappinni</v>
      </c>
      <c r="C1525" s="7" t="str">
        <f>VLOOKUP(A:A,[2]Branch!$B:$E,4,0)</f>
        <v>THRISSUR-02</v>
      </c>
      <c r="D1525" s="7" t="str">
        <f>VLOOKUP(A:A,[2]Branch!$B:$F,5,0)</f>
        <v>THRISSUR - 1</v>
      </c>
      <c r="E1525" s="7" t="s">
        <v>493</v>
      </c>
      <c r="F1525" s="7">
        <f>COUNTIF(meeting!A:A,A:A)</f>
        <v>0</v>
      </c>
      <c r="G1525" s="7">
        <f>SUMIF(meeting!A:A,branch!A:A,meeting!G:G)</f>
        <v>0</v>
      </c>
      <c r="H1525" s="7">
        <f>SUMIF(meeting!A:A,branch!A:A,meeting!J:J)/100000</f>
        <v>0</v>
      </c>
      <c r="I1525" s="7">
        <f>COUNTIF(lms!A:A,branch!A:A)</f>
        <v>0</v>
      </c>
      <c r="J1525" s="7">
        <f>SUMIF(lms!A:A,branch!A:A,lms!N:N)</f>
        <v>0</v>
      </c>
      <c r="K1525" s="7">
        <f>SUMIF(lms!A:A,branch!A:A,lms!U:U)/100000</f>
        <v>0</v>
      </c>
      <c r="L1525" s="7">
        <f t="shared" si="92"/>
        <v>0</v>
      </c>
      <c r="M1525" s="7">
        <f t="shared" si="93"/>
        <v>0</v>
      </c>
      <c r="N1525" s="7">
        <f t="shared" si="94"/>
        <v>0</v>
      </c>
      <c r="O1525" s="7">
        <f t="shared" si="95"/>
        <v>0</v>
      </c>
      <c r="P1525" s="3"/>
    </row>
    <row r="1526" spans="1:16" x14ac:dyDescent="0.35">
      <c r="A1526" s="7">
        <v>222</v>
      </c>
      <c r="B1526" s="7" t="str">
        <f>VLOOKUP(A:A,[2]Branch!$B:$C,2,0)</f>
        <v>Pattikkad</v>
      </c>
      <c r="C1526" s="7" t="str">
        <f>VLOOKUP(A:A,[2]Branch!$B:$E,4,0)</f>
        <v>THRISSUR-11</v>
      </c>
      <c r="D1526" s="7" t="str">
        <f>VLOOKUP(A:A,[2]Branch!$B:$F,5,0)</f>
        <v xml:space="preserve">THRISSUR - 2 </v>
      </c>
      <c r="E1526" s="7" t="s">
        <v>493</v>
      </c>
      <c r="F1526" s="7">
        <f>COUNTIF(meeting!A:A,A:A)</f>
        <v>0</v>
      </c>
      <c r="G1526" s="7">
        <f>SUMIF(meeting!A:A,branch!A:A,meeting!G:G)</f>
        <v>0</v>
      </c>
      <c r="H1526" s="7">
        <f>SUMIF(meeting!A:A,branch!A:A,meeting!J:J)/100000</f>
        <v>0</v>
      </c>
      <c r="I1526" s="7">
        <f>COUNTIF(lms!A:A,branch!A:A)</f>
        <v>0</v>
      </c>
      <c r="J1526" s="7">
        <f>SUMIF(lms!A:A,branch!A:A,lms!N:N)</f>
        <v>0</v>
      </c>
      <c r="K1526" s="7">
        <f>SUMIF(lms!A:A,branch!A:A,lms!U:U)/100000</f>
        <v>0</v>
      </c>
      <c r="L1526" s="7">
        <f t="shared" si="92"/>
        <v>0</v>
      </c>
      <c r="M1526" s="7">
        <f t="shared" si="93"/>
        <v>0</v>
      </c>
      <c r="N1526" s="7">
        <f t="shared" si="94"/>
        <v>0</v>
      </c>
      <c r="O1526" s="7">
        <f t="shared" si="95"/>
        <v>0</v>
      </c>
      <c r="P1526" s="3"/>
    </row>
    <row r="1527" spans="1:16" x14ac:dyDescent="0.35">
      <c r="A1527" s="7">
        <v>3380</v>
      </c>
      <c r="B1527" s="7" t="str">
        <f>VLOOKUP(A:A,[2]Branch!$B:$C,2,0)</f>
        <v>Steemer Road Narasapur</v>
      </c>
      <c r="C1527" s="7" t="str">
        <f>VLOOKUP(A:A,[2]Branch!$B:$E,4,0)</f>
        <v>NARSAPURAM</v>
      </c>
      <c r="D1527" s="7" t="str">
        <f>VLOOKUP(A:A,[2]Branch!$B:$F,5,0)</f>
        <v>ELURU</v>
      </c>
      <c r="E1527" s="7" t="s">
        <v>497</v>
      </c>
      <c r="F1527" s="7">
        <f>COUNTIF(meeting!A:A,A:A)</f>
        <v>0</v>
      </c>
      <c r="G1527" s="7">
        <f>SUMIF(meeting!A:A,branch!A:A,meeting!G:G)</f>
        <v>0</v>
      </c>
      <c r="H1527" s="7">
        <f>SUMIF(meeting!A:A,branch!A:A,meeting!J:J)/100000</f>
        <v>0</v>
      </c>
      <c r="I1527" s="7">
        <f>COUNTIF(lms!A:A,branch!A:A)</f>
        <v>0</v>
      </c>
      <c r="J1527" s="7">
        <f>SUMIF(lms!A:A,branch!A:A,lms!N:N)</f>
        <v>0</v>
      </c>
      <c r="K1527" s="7">
        <f>SUMIF(lms!A:A,branch!A:A,lms!U:U)/100000</f>
        <v>0</v>
      </c>
      <c r="L1527" s="7">
        <f t="shared" si="92"/>
        <v>0</v>
      </c>
      <c r="M1527" s="7">
        <f t="shared" si="93"/>
        <v>0</v>
      </c>
      <c r="N1527" s="7">
        <f t="shared" si="94"/>
        <v>0</v>
      </c>
      <c r="O1527" s="7">
        <f t="shared" si="95"/>
        <v>0</v>
      </c>
      <c r="P1527" s="3"/>
    </row>
    <row r="1528" spans="1:16" x14ac:dyDescent="0.35">
      <c r="A1528" s="7">
        <v>1798</v>
      </c>
      <c r="B1528" s="7" t="str">
        <f>VLOOKUP(A:A,[2]Branch!$B:$C,2,0)</f>
        <v>Nazarathpettai Branch</v>
      </c>
      <c r="C1528" s="7" t="str">
        <f>VLOOKUP(A:A,[2]Branch!$B:$E,4,0)</f>
        <v>POONAMALLEE</v>
      </c>
      <c r="D1528" s="7" t="str">
        <f>VLOOKUP(A:A,[2]Branch!$B:$F,5,0)</f>
        <v>THIRUVALLUR</v>
      </c>
      <c r="E1528" s="7" t="s">
        <v>497</v>
      </c>
      <c r="F1528" s="7">
        <f>COUNTIF(meeting!A:A,A:A)</f>
        <v>0</v>
      </c>
      <c r="G1528" s="7">
        <f>SUMIF(meeting!A:A,branch!A:A,meeting!G:G)</f>
        <v>0</v>
      </c>
      <c r="H1528" s="7">
        <f>SUMIF(meeting!A:A,branch!A:A,meeting!J:J)/100000</f>
        <v>0</v>
      </c>
      <c r="I1528" s="7">
        <f>COUNTIF(lms!A:A,branch!A:A)</f>
        <v>0</v>
      </c>
      <c r="J1528" s="7">
        <f>SUMIF(lms!A:A,branch!A:A,lms!N:N)</f>
        <v>0</v>
      </c>
      <c r="K1528" s="7">
        <f>SUMIF(lms!A:A,branch!A:A,lms!U:U)/100000</f>
        <v>0</v>
      </c>
      <c r="L1528" s="7">
        <f t="shared" si="92"/>
        <v>0</v>
      </c>
      <c r="M1528" s="7">
        <f t="shared" si="93"/>
        <v>0</v>
      </c>
      <c r="N1528" s="7">
        <f t="shared" si="94"/>
        <v>0</v>
      </c>
      <c r="O1528" s="7">
        <f t="shared" si="95"/>
        <v>0</v>
      </c>
      <c r="P1528" s="3"/>
    </row>
    <row r="1529" spans="1:16" x14ac:dyDescent="0.35">
      <c r="A1529" s="7">
        <v>3261</v>
      </c>
      <c r="B1529" s="7" t="str">
        <f>VLOOKUP(A:A,[2]Branch!$B:$C,2,0)</f>
        <v>Jamuria Bazar, Burdwan</v>
      </c>
      <c r="C1529" s="7" t="str">
        <f>VLOOKUP(A:A,[2]Branch!$B:$E,4,0)</f>
        <v>DURGAPUR</v>
      </c>
      <c r="D1529" s="7" t="str">
        <f>VLOOKUP(A:A,[2]Branch!$B:$F,5,0)</f>
        <v>KOLKATA SOUTH</v>
      </c>
      <c r="E1529" s="7" t="s">
        <v>498</v>
      </c>
      <c r="F1529" s="7">
        <f>COUNTIF(meeting!A:A,A:A)</f>
        <v>0</v>
      </c>
      <c r="G1529" s="7">
        <f>SUMIF(meeting!A:A,branch!A:A,meeting!G:G)</f>
        <v>0</v>
      </c>
      <c r="H1529" s="7">
        <f>SUMIF(meeting!A:A,branch!A:A,meeting!J:J)/100000</f>
        <v>0</v>
      </c>
      <c r="I1529" s="7">
        <f>COUNTIF(lms!A:A,branch!A:A)</f>
        <v>0</v>
      </c>
      <c r="J1529" s="7">
        <f>SUMIF(lms!A:A,branch!A:A,lms!N:N)</f>
        <v>0</v>
      </c>
      <c r="K1529" s="7">
        <f>SUMIF(lms!A:A,branch!A:A,lms!U:U)/100000</f>
        <v>0</v>
      </c>
      <c r="L1529" s="7">
        <f t="shared" si="92"/>
        <v>0</v>
      </c>
      <c r="M1529" s="7">
        <f t="shared" si="93"/>
        <v>0</v>
      </c>
      <c r="N1529" s="7">
        <f t="shared" si="94"/>
        <v>0</v>
      </c>
      <c r="O1529" s="7">
        <f t="shared" si="95"/>
        <v>0</v>
      </c>
      <c r="P1529" s="3"/>
    </row>
    <row r="1530" spans="1:16" x14ac:dyDescent="0.35">
      <c r="A1530" s="7">
        <v>1363</v>
      </c>
      <c r="B1530" s="7" t="str">
        <f>VLOOKUP(A:A,[2]Branch!$B:$C,2,0)</f>
        <v>Kurumassery</v>
      </c>
      <c r="C1530" s="7" t="str">
        <f>VLOOKUP(A:A,[2]Branch!$B:$E,4,0)</f>
        <v>ERNAKULAM-6</v>
      </c>
      <c r="D1530" s="7" t="str">
        <f>VLOOKUP(A:A,[2]Branch!$B:$F,5,0)</f>
        <v>ERNAKULAM-1</v>
      </c>
      <c r="E1530" s="7" t="s">
        <v>493</v>
      </c>
      <c r="F1530" s="7">
        <f>COUNTIF(meeting!A:A,A:A)</f>
        <v>0</v>
      </c>
      <c r="G1530" s="7">
        <f>SUMIF(meeting!A:A,branch!A:A,meeting!G:G)</f>
        <v>0</v>
      </c>
      <c r="H1530" s="7">
        <f>SUMIF(meeting!A:A,branch!A:A,meeting!J:J)/100000</f>
        <v>0</v>
      </c>
      <c r="I1530" s="7">
        <f>COUNTIF(lms!A:A,branch!A:A)</f>
        <v>0</v>
      </c>
      <c r="J1530" s="7">
        <f>SUMIF(lms!A:A,branch!A:A,lms!N:N)</f>
        <v>0</v>
      </c>
      <c r="K1530" s="7">
        <f>SUMIF(lms!A:A,branch!A:A,lms!U:U)/100000</f>
        <v>0</v>
      </c>
      <c r="L1530" s="7">
        <f t="shared" si="92"/>
        <v>0</v>
      </c>
      <c r="M1530" s="7">
        <f t="shared" si="93"/>
        <v>0</v>
      </c>
      <c r="N1530" s="7">
        <f t="shared" si="94"/>
        <v>0</v>
      </c>
      <c r="O1530" s="7">
        <f t="shared" si="95"/>
        <v>0</v>
      </c>
      <c r="P1530" s="3"/>
    </row>
    <row r="1531" spans="1:16" x14ac:dyDescent="0.35">
      <c r="A1531" s="7">
        <v>783</v>
      </c>
      <c r="B1531" s="7" t="str">
        <f>VLOOKUP(A:A,[2]Branch!$B:$C,2,0)</f>
        <v>Pallimucku</v>
      </c>
      <c r="C1531" s="7" t="str">
        <f>VLOOKUP(A:A,[2]Branch!$B:$E,4,0)</f>
        <v>KOLLAM 2</v>
      </c>
      <c r="D1531" s="7" t="str">
        <f>VLOOKUP(A:A,[2]Branch!$B:$F,5,0)</f>
        <v>KOLLAM REGION</v>
      </c>
      <c r="E1531" s="7" t="s">
        <v>493</v>
      </c>
      <c r="F1531" s="7">
        <f>COUNTIF(meeting!A:A,A:A)</f>
        <v>0</v>
      </c>
      <c r="G1531" s="7">
        <f>SUMIF(meeting!A:A,branch!A:A,meeting!G:G)</f>
        <v>0</v>
      </c>
      <c r="H1531" s="7">
        <f>SUMIF(meeting!A:A,branch!A:A,meeting!J:J)/100000</f>
        <v>0</v>
      </c>
      <c r="I1531" s="7">
        <f>COUNTIF(lms!A:A,branch!A:A)</f>
        <v>0</v>
      </c>
      <c r="J1531" s="7">
        <f>SUMIF(lms!A:A,branch!A:A,lms!N:N)</f>
        <v>0</v>
      </c>
      <c r="K1531" s="7">
        <f>SUMIF(lms!A:A,branch!A:A,lms!U:U)/100000</f>
        <v>0</v>
      </c>
      <c r="L1531" s="7">
        <f t="shared" si="92"/>
        <v>0</v>
      </c>
      <c r="M1531" s="7">
        <f t="shared" si="93"/>
        <v>0</v>
      </c>
      <c r="N1531" s="7">
        <f t="shared" si="94"/>
        <v>0</v>
      </c>
      <c r="O1531" s="7">
        <f t="shared" si="95"/>
        <v>0</v>
      </c>
      <c r="P1531" s="3"/>
    </row>
    <row r="1532" spans="1:16" x14ac:dyDescent="0.35">
      <c r="A1532" s="7">
        <v>563</v>
      </c>
      <c r="B1532" s="7" t="str">
        <f>VLOOKUP(A:A,[2]Branch!$B:$C,2,0)</f>
        <v>Athani</v>
      </c>
      <c r="C1532" s="7" t="str">
        <f>VLOOKUP(A:A,[2]Branch!$B:$E,4,0)</f>
        <v>ERNAKULAM-10</v>
      </c>
      <c r="D1532" s="7" t="str">
        <f>VLOOKUP(A:A,[2]Branch!$B:$F,5,0)</f>
        <v>ERNAKULAM-1</v>
      </c>
      <c r="E1532" s="7" t="s">
        <v>493</v>
      </c>
      <c r="F1532" s="7">
        <f>COUNTIF(meeting!A:A,A:A)</f>
        <v>0</v>
      </c>
      <c r="G1532" s="7">
        <f>SUMIF(meeting!A:A,branch!A:A,meeting!G:G)</f>
        <v>0</v>
      </c>
      <c r="H1532" s="7">
        <f>SUMIF(meeting!A:A,branch!A:A,meeting!J:J)/100000</f>
        <v>0</v>
      </c>
      <c r="I1532" s="7">
        <f>COUNTIF(lms!A:A,branch!A:A)</f>
        <v>0</v>
      </c>
      <c r="J1532" s="7">
        <f>SUMIF(lms!A:A,branch!A:A,lms!N:N)</f>
        <v>0</v>
      </c>
      <c r="K1532" s="7">
        <f>SUMIF(lms!A:A,branch!A:A,lms!U:U)/100000</f>
        <v>0</v>
      </c>
      <c r="L1532" s="7">
        <f t="shared" si="92"/>
        <v>0</v>
      </c>
      <c r="M1532" s="7">
        <f t="shared" si="93"/>
        <v>0</v>
      </c>
      <c r="N1532" s="7">
        <f t="shared" si="94"/>
        <v>0</v>
      </c>
      <c r="O1532" s="7">
        <f t="shared" si="95"/>
        <v>0</v>
      </c>
      <c r="P1532" s="3"/>
    </row>
    <row r="1533" spans="1:16" x14ac:dyDescent="0.35">
      <c r="A1533" s="7">
        <v>3047</v>
      </c>
      <c r="B1533" s="7" t="str">
        <f>VLOOKUP(A:A,[2]Branch!$B:$C,2,0)</f>
        <v>Kodungallur</v>
      </c>
      <c r="C1533" s="7" t="str">
        <f>VLOOKUP(A:A,[2]Branch!$B:$E,4,0)</f>
        <v>THRISSUR-01</v>
      </c>
      <c r="D1533" s="7" t="str">
        <f>VLOOKUP(A:A,[2]Branch!$B:$F,5,0)</f>
        <v>THRISSUR - 1</v>
      </c>
      <c r="E1533" s="7" t="s">
        <v>493</v>
      </c>
      <c r="F1533" s="7">
        <f>COUNTIF(meeting!A:A,A:A)</f>
        <v>0</v>
      </c>
      <c r="G1533" s="7">
        <f>SUMIF(meeting!A:A,branch!A:A,meeting!G:G)</f>
        <v>0</v>
      </c>
      <c r="H1533" s="7">
        <f>SUMIF(meeting!A:A,branch!A:A,meeting!J:J)/100000</f>
        <v>0</v>
      </c>
      <c r="I1533" s="7">
        <f>COUNTIF(lms!A:A,branch!A:A)</f>
        <v>0</v>
      </c>
      <c r="J1533" s="7">
        <f>SUMIF(lms!A:A,branch!A:A,lms!N:N)</f>
        <v>0</v>
      </c>
      <c r="K1533" s="7">
        <f>SUMIF(lms!A:A,branch!A:A,lms!U:U)/100000</f>
        <v>0</v>
      </c>
      <c r="L1533" s="7">
        <f t="shared" si="92"/>
        <v>0</v>
      </c>
      <c r="M1533" s="7">
        <f t="shared" si="93"/>
        <v>0</v>
      </c>
      <c r="N1533" s="7">
        <f t="shared" si="94"/>
        <v>0</v>
      </c>
      <c r="O1533" s="7">
        <f t="shared" si="95"/>
        <v>0</v>
      </c>
      <c r="P1533" s="3"/>
    </row>
    <row r="1534" spans="1:16" x14ac:dyDescent="0.35">
      <c r="A1534" s="7">
        <v>167</v>
      </c>
      <c r="B1534" s="7" t="str">
        <f>VLOOKUP(A:A,[2]Branch!$B:$C,2,0)</f>
        <v>Kozhinjampara</v>
      </c>
      <c r="C1534" s="7" t="str">
        <f>VLOOKUP(A:A,[2]Branch!$B:$E,4,0)</f>
        <v>PALAKKAD-02</v>
      </c>
      <c r="D1534" s="7" t="str">
        <f>VLOOKUP(A:A,[2]Branch!$B:$F,5,0)</f>
        <v xml:space="preserve">THRISSUR - 2 </v>
      </c>
      <c r="E1534" s="7" t="s">
        <v>493</v>
      </c>
      <c r="F1534" s="7">
        <f>COUNTIF(meeting!A:A,A:A)</f>
        <v>0</v>
      </c>
      <c r="G1534" s="7">
        <f>SUMIF(meeting!A:A,branch!A:A,meeting!G:G)</f>
        <v>0</v>
      </c>
      <c r="H1534" s="7">
        <f>SUMIF(meeting!A:A,branch!A:A,meeting!J:J)/100000</f>
        <v>0</v>
      </c>
      <c r="I1534" s="7">
        <f>COUNTIF(lms!A:A,branch!A:A)</f>
        <v>0</v>
      </c>
      <c r="J1534" s="7">
        <f>SUMIF(lms!A:A,branch!A:A,lms!N:N)</f>
        <v>0</v>
      </c>
      <c r="K1534" s="7">
        <f>SUMIF(lms!A:A,branch!A:A,lms!U:U)/100000</f>
        <v>0</v>
      </c>
      <c r="L1534" s="7">
        <f t="shared" si="92"/>
        <v>0</v>
      </c>
      <c r="M1534" s="7">
        <f t="shared" si="93"/>
        <v>0</v>
      </c>
      <c r="N1534" s="7">
        <f t="shared" si="94"/>
        <v>0</v>
      </c>
      <c r="O1534" s="7">
        <f t="shared" si="95"/>
        <v>0</v>
      </c>
      <c r="P1534" s="3"/>
    </row>
    <row r="1535" spans="1:16" x14ac:dyDescent="0.35">
      <c r="A1535" s="7">
        <v>3185</v>
      </c>
      <c r="B1535" s="7" t="str">
        <f>VLOOKUP(A:A,[2]Branch!$B:$C,2,0)</f>
        <v>Tandur Rangareddy</v>
      </c>
      <c r="C1535" s="7" t="str">
        <f>VLOOKUP(A:A,[2]Branch!$B:$E,4,0)</f>
        <v>KUKATAPALLY-4</v>
      </c>
      <c r="D1535" s="7" t="str">
        <f>VLOOKUP(A:A,[2]Branch!$B:$F,5,0)</f>
        <v>KUKATAPALLY</v>
      </c>
      <c r="E1535" s="7" t="s">
        <v>492</v>
      </c>
      <c r="F1535" s="7">
        <f>COUNTIF(meeting!A:A,A:A)</f>
        <v>0</v>
      </c>
      <c r="G1535" s="7">
        <f>SUMIF(meeting!A:A,branch!A:A,meeting!G:G)</f>
        <v>0</v>
      </c>
      <c r="H1535" s="7">
        <f>SUMIF(meeting!A:A,branch!A:A,meeting!J:J)/100000</f>
        <v>0</v>
      </c>
      <c r="I1535" s="7">
        <f>COUNTIF(lms!A:A,branch!A:A)</f>
        <v>0</v>
      </c>
      <c r="J1535" s="7">
        <f>SUMIF(lms!A:A,branch!A:A,lms!N:N)</f>
        <v>0</v>
      </c>
      <c r="K1535" s="7">
        <f>SUMIF(lms!A:A,branch!A:A,lms!U:U)/100000</f>
        <v>0</v>
      </c>
      <c r="L1535" s="7">
        <f t="shared" si="92"/>
        <v>0</v>
      </c>
      <c r="M1535" s="7">
        <f t="shared" si="93"/>
        <v>0</v>
      </c>
      <c r="N1535" s="7">
        <f t="shared" si="94"/>
        <v>0</v>
      </c>
      <c r="O1535" s="7">
        <f t="shared" si="95"/>
        <v>0</v>
      </c>
      <c r="P1535" s="3"/>
    </row>
    <row r="1536" spans="1:16" x14ac:dyDescent="0.35">
      <c r="A1536" s="7">
        <v>324</v>
      </c>
      <c r="B1536" s="7" t="str">
        <f>VLOOKUP(A:A,[2]Branch!$B:$C,2,0)</f>
        <v>Perumbavoor</v>
      </c>
      <c r="C1536" s="7" t="str">
        <f>VLOOKUP(A:A,[2]Branch!$B:$E,4,0)</f>
        <v>ERNAKULAM-9</v>
      </c>
      <c r="D1536" s="7" t="str">
        <f>VLOOKUP(A:A,[2]Branch!$B:$F,5,0)</f>
        <v>ERNAKULAM-2</v>
      </c>
      <c r="E1536" s="7" t="s">
        <v>493</v>
      </c>
      <c r="F1536" s="7">
        <f>COUNTIF(meeting!A:A,A:A)</f>
        <v>0</v>
      </c>
      <c r="G1536" s="7">
        <f>SUMIF(meeting!A:A,branch!A:A,meeting!G:G)</f>
        <v>0</v>
      </c>
      <c r="H1536" s="7">
        <f>SUMIF(meeting!A:A,branch!A:A,meeting!J:J)/100000</f>
        <v>0</v>
      </c>
      <c r="I1536" s="7">
        <f>COUNTIF(lms!A:A,branch!A:A)</f>
        <v>0</v>
      </c>
      <c r="J1536" s="7">
        <f>SUMIF(lms!A:A,branch!A:A,lms!N:N)</f>
        <v>0</v>
      </c>
      <c r="K1536" s="7">
        <f>SUMIF(lms!A:A,branch!A:A,lms!U:U)/100000</f>
        <v>0</v>
      </c>
      <c r="L1536" s="7">
        <f t="shared" si="92"/>
        <v>0</v>
      </c>
      <c r="M1536" s="7">
        <f t="shared" si="93"/>
        <v>0</v>
      </c>
      <c r="N1536" s="7">
        <f t="shared" si="94"/>
        <v>0</v>
      </c>
      <c r="O1536" s="7">
        <f t="shared" si="95"/>
        <v>0</v>
      </c>
      <c r="P1536" s="3"/>
    </row>
    <row r="1537" spans="1:16" x14ac:dyDescent="0.35">
      <c r="A1537" s="7">
        <v>3565</v>
      </c>
      <c r="B1537" s="7" t="str">
        <f>VLOOKUP(A:A,[2]Branch!$B:$C,2,0)</f>
        <v>Upper Bazaar Ranchi</v>
      </c>
      <c r="C1537" s="7" t="str">
        <f>VLOOKUP(A:A,[2]Branch!$B:$E,4,0)</f>
        <v>PATNA-5</v>
      </c>
      <c r="D1537" s="7" t="str">
        <f>VLOOKUP(A:A,[2]Branch!$B:$F,5,0)</f>
        <v>BIHAR</v>
      </c>
      <c r="E1537" s="7" t="s">
        <v>498</v>
      </c>
      <c r="F1537" s="7">
        <f>COUNTIF(meeting!A:A,A:A)</f>
        <v>0</v>
      </c>
      <c r="G1537" s="7">
        <f>SUMIF(meeting!A:A,branch!A:A,meeting!G:G)</f>
        <v>0</v>
      </c>
      <c r="H1537" s="7">
        <f>SUMIF(meeting!A:A,branch!A:A,meeting!J:J)/100000</f>
        <v>0</v>
      </c>
      <c r="I1537" s="7">
        <f>COUNTIF(lms!A:A,branch!A:A)</f>
        <v>0</v>
      </c>
      <c r="J1537" s="7">
        <f>SUMIF(lms!A:A,branch!A:A,lms!N:N)</f>
        <v>0</v>
      </c>
      <c r="K1537" s="7">
        <f>SUMIF(lms!A:A,branch!A:A,lms!U:U)/100000</f>
        <v>0</v>
      </c>
      <c r="L1537" s="7">
        <f t="shared" si="92"/>
        <v>0</v>
      </c>
      <c r="M1537" s="7">
        <f t="shared" si="93"/>
        <v>0</v>
      </c>
      <c r="N1537" s="7">
        <f t="shared" si="94"/>
        <v>0</v>
      </c>
      <c r="O1537" s="7">
        <f t="shared" si="95"/>
        <v>0</v>
      </c>
      <c r="P1537" s="3"/>
    </row>
    <row r="1538" spans="1:16" x14ac:dyDescent="0.35">
      <c r="A1538" s="7">
        <v>3622</v>
      </c>
      <c r="B1538" s="7" t="str">
        <f>VLOOKUP(A:A,[2]Branch!$B:$C,2,0)</f>
        <v>Palayamkottai</v>
      </c>
      <c r="C1538" s="7" t="str">
        <f>VLOOKUP(A:A,[2]Branch!$B:$E,4,0)</f>
        <v>TIRUNELVELI</v>
      </c>
      <c r="D1538" s="7" t="str">
        <f>VLOOKUP(A:A,[2]Branch!$B:$F,5,0)</f>
        <v>TIRUNELVELI</v>
      </c>
      <c r="E1538" s="7" t="s">
        <v>494</v>
      </c>
      <c r="F1538" s="7">
        <f>COUNTIF(meeting!A:A,A:A)</f>
        <v>0</v>
      </c>
      <c r="G1538" s="7">
        <f>SUMIF(meeting!A:A,branch!A:A,meeting!G:G)</f>
        <v>0</v>
      </c>
      <c r="H1538" s="7">
        <f>SUMIF(meeting!A:A,branch!A:A,meeting!J:J)/100000</f>
        <v>0</v>
      </c>
      <c r="I1538" s="7">
        <f>COUNTIF(lms!A:A,branch!A:A)</f>
        <v>0</v>
      </c>
      <c r="J1538" s="7">
        <f>SUMIF(lms!A:A,branch!A:A,lms!N:N)</f>
        <v>0</v>
      </c>
      <c r="K1538" s="7">
        <f>SUMIF(lms!A:A,branch!A:A,lms!U:U)/100000</f>
        <v>0</v>
      </c>
      <c r="L1538" s="7">
        <f t="shared" ref="L1538:L1601" si="96">F1538+I1538</f>
        <v>0</v>
      </c>
      <c r="M1538" s="7">
        <f t="shared" ref="M1538:M1601" si="97">G1538+J1538</f>
        <v>0</v>
      </c>
      <c r="N1538" s="7">
        <f t="shared" ref="N1538:N1601" si="98">H1538+K1538</f>
        <v>0</v>
      </c>
      <c r="O1538" s="7">
        <f t="shared" ref="O1538:O1601" si="99">F1538</f>
        <v>0</v>
      </c>
      <c r="P1538" s="3"/>
    </row>
    <row r="1539" spans="1:16" x14ac:dyDescent="0.35">
      <c r="A1539" s="7">
        <v>1136</v>
      </c>
      <c r="B1539" s="7" t="str">
        <f>VLOOKUP(A:A,[2]Branch!$B:$C,2,0)</f>
        <v>Serampore</v>
      </c>
      <c r="C1539" s="7" t="str">
        <f>VLOOKUP(A:A,[2]Branch!$B:$E,4,0)</f>
        <v>KOLKATA-2</v>
      </c>
      <c r="D1539" s="7" t="str">
        <f>VLOOKUP(A:A,[2]Branch!$B:$F,5,0)</f>
        <v>KOLKATA NORTH</v>
      </c>
      <c r="E1539" s="7" t="s">
        <v>498</v>
      </c>
      <c r="F1539" s="7">
        <f>COUNTIF(meeting!A:A,A:A)</f>
        <v>0</v>
      </c>
      <c r="G1539" s="7">
        <f>SUMIF(meeting!A:A,branch!A:A,meeting!G:G)</f>
        <v>0</v>
      </c>
      <c r="H1539" s="7">
        <f>SUMIF(meeting!A:A,branch!A:A,meeting!J:J)/100000</f>
        <v>0</v>
      </c>
      <c r="I1539" s="7">
        <f>COUNTIF(lms!A:A,branch!A:A)</f>
        <v>0</v>
      </c>
      <c r="J1539" s="7">
        <f>SUMIF(lms!A:A,branch!A:A,lms!N:N)</f>
        <v>0</v>
      </c>
      <c r="K1539" s="7">
        <f>SUMIF(lms!A:A,branch!A:A,lms!U:U)/100000</f>
        <v>0</v>
      </c>
      <c r="L1539" s="7">
        <f t="shared" si="96"/>
        <v>0</v>
      </c>
      <c r="M1539" s="7">
        <f t="shared" si="97"/>
        <v>0</v>
      </c>
      <c r="N1539" s="7">
        <f t="shared" si="98"/>
        <v>0</v>
      </c>
      <c r="O1539" s="7">
        <f t="shared" si="99"/>
        <v>0</v>
      </c>
      <c r="P1539" s="3"/>
    </row>
    <row r="1540" spans="1:16" x14ac:dyDescent="0.35">
      <c r="A1540" s="7">
        <v>2915</v>
      </c>
      <c r="B1540" s="7" t="str">
        <f>VLOOKUP(A:A,[2]Branch!$B:$C,2,0)</f>
        <v>Ainthapalli,Sambalpur</v>
      </c>
      <c r="C1540" s="7" t="str">
        <f>VLOOKUP(A:A,[2]Branch!$B:$E,4,0)</f>
        <v>SAMBALPUR</v>
      </c>
      <c r="D1540" s="7" t="str">
        <f>VLOOKUP(A:A,[2]Branch!$B:$F,5,0)</f>
        <v>SAMBALPUR</v>
      </c>
      <c r="E1540" s="7" t="s">
        <v>498</v>
      </c>
      <c r="F1540" s="7">
        <f>COUNTIF(meeting!A:A,A:A)</f>
        <v>0</v>
      </c>
      <c r="G1540" s="7">
        <f>SUMIF(meeting!A:A,branch!A:A,meeting!G:G)</f>
        <v>0</v>
      </c>
      <c r="H1540" s="7">
        <f>SUMIF(meeting!A:A,branch!A:A,meeting!J:J)/100000</f>
        <v>0</v>
      </c>
      <c r="I1540" s="7">
        <f>COUNTIF(lms!A:A,branch!A:A)</f>
        <v>0</v>
      </c>
      <c r="J1540" s="7">
        <f>SUMIF(lms!A:A,branch!A:A,lms!N:N)</f>
        <v>0</v>
      </c>
      <c r="K1540" s="7">
        <f>SUMIF(lms!A:A,branch!A:A,lms!U:U)/100000</f>
        <v>0</v>
      </c>
      <c r="L1540" s="7">
        <f t="shared" si="96"/>
        <v>0</v>
      </c>
      <c r="M1540" s="7">
        <f t="shared" si="97"/>
        <v>0</v>
      </c>
      <c r="N1540" s="7">
        <f t="shared" si="98"/>
        <v>0</v>
      </c>
      <c r="O1540" s="7">
        <f t="shared" si="99"/>
        <v>0</v>
      </c>
      <c r="P1540" s="3"/>
    </row>
    <row r="1541" spans="1:16" x14ac:dyDescent="0.35">
      <c r="A1541" s="7">
        <v>1677</v>
      </c>
      <c r="B1541" s="7" t="str">
        <f>VLOOKUP(A:A,[2]Branch!$B:$C,2,0)</f>
        <v>Maharaja Chowk</v>
      </c>
      <c r="C1541" s="7" t="str">
        <f>VLOOKUP(A:A,[2]Branch!$B:$E,4,0)</f>
        <v>CHHATTISGARH-1</v>
      </c>
      <c r="D1541" s="7" t="str">
        <f>VLOOKUP(A:A,[2]Branch!$B:$F,5,0)</f>
        <v>RAIPUR,CHHATISGARH</v>
      </c>
      <c r="E1541" s="7" t="s">
        <v>498</v>
      </c>
      <c r="F1541" s="7">
        <f>COUNTIF(meeting!A:A,A:A)</f>
        <v>0</v>
      </c>
      <c r="G1541" s="7">
        <f>SUMIF(meeting!A:A,branch!A:A,meeting!G:G)</f>
        <v>0</v>
      </c>
      <c r="H1541" s="7">
        <f>SUMIF(meeting!A:A,branch!A:A,meeting!J:J)/100000</f>
        <v>0</v>
      </c>
      <c r="I1541" s="7">
        <f>COUNTIF(lms!A:A,branch!A:A)</f>
        <v>0</v>
      </c>
      <c r="J1541" s="7">
        <f>SUMIF(lms!A:A,branch!A:A,lms!N:N)</f>
        <v>0</v>
      </c>
      <c r="K1541" s="7">
        <f>SUMIF(lms!A:A,branch!A:A,lms!U:U)/100000</f>
        <v>0</v>
      </c>
      <c r="L1541" s="7">
        <f t="shared" si="96"/>
        <v>0</v>
      </c>
      <c r="M1541" s="7">
        <f t="shared" si="97"/>
        <v>0</v>
      </c>
      <c r="N1541" s="7">
        <f t="shared" si="98"/>
        <v>0</v>
      </c>
      <c r="O1541" s="7">
        <f t="shared" si="99"/>
        <v>0</v>
      </c>
      <c r="P1541" s="3"/>
    </row>
    <row r="1542" spans="1:16" x14ac:dyDescent="0.35">
      <c r="A1542" s="7">
        <v>661</v>
      </c>
      <c r="B1542" s="7" t="str">
        <f>VLOOKUP(A:A,[2]Branch!$B:$C,2,0)</f>
        <v>Meloor</v>
      </c>
      <c r="C1542" s="7" t="str">
        <f>VLOOKUP(A:A,[2]Branch!$B:$E,4,0)</f>
        <v>THRISSUR-04</v>
      </c>
      <c r="D1542" s="7" t="str">
        <f>VLOOKUP(A:A,[2]Branch!$B:$F,5,0)</f>
        <v>THRISSUR - 1</v>
      </c>
      <c r="E1542" s="7" t="s">
        <v>493</v>
      </c>
      <c r="F1542" s="7">
        <f>COUNTIF(meeting!A:A,A:A)</f>
        <v>0</v>
      </c>
      <c r="G1542" s="7">
        <f>SUMIF(meeting!A:A,branch!A:A,meeting!G:G)</f>
        <v>0</v>
      </c>
      <c r="H1542" s="7">
        <f>SUMIF(meeting!A:A,branch!A:A,meeting!J:J)/100000</f>
        <v>0</v>
      </c>
      <c r="I1542" s="7">
        <f>COUNTIF(lms!A:A,branch!A:A)</f>
        <v>0</v>
      </c>
      <c r="J1542" s="7">
        <f>SUMIF(lms!A:A,branch!A:A,lms!N:N)</f>
        <v>0</v>
      </c>
      <c r="K1542" s="7">
        <f>SUMIF(lms!A:A,branch!A:A,lms!U:U)/100000</f>
        <v>0</v>
      </c>
      <c r="L1542" s="7">
        <f t="shared" si="96"/>
        <v>0</v>
      </c>
      <c r="M1542" s="7">
        <f t="shared" si="97"/>
        <v>0</v>
      </c>
      <c r="N1542" s="7">
        <f t="shared" si="98"/>
        <v>0</v>
      </c>
      <c r="O1542" s="7">
        <f t="shared" si="99"/>
        <v>0</v>
      </c>
      <c r="P1542" s="3"/>
    </row>
    <row r="1543" spans="1:16" x14ac:dyDescent="0.35">
      <c r="A1543" s="7">
        <v>456</v>
      </c>
      <c r="B1543" s="7" t="str">
        <f>VLOOKUP(A:A,[2]Branch!$B:$C,2,0)</f>
        <v>Sreekandapuram</v>
      </c>
      <c r="C1543" s="7" t="str">
        <f>VLOOKUP(A:A,[2]Branch!$B:$E,4,0)</f>
        <v>KANNUR-2</v>
      </c>
      <c r="D1543" s="7" t="str">
        <f>VLOOKUP(A:A,[2]Branch!$B:$F,5,0)</f>
        <v xml:space="preserve">KANNUR </v>
      </c>
      <c r="E1543" s="7" t="s">
        <v>493</v>
      </c>
      <c r="F1543" s="7">
        <f>COUNTIF(meeting!A:A,A:A)</f>
        <v>0</v>
      </c>
      <c r="G1543" s="7">
        <f>SUMIF(meeting!A:A,branch!A:A,meeting!G:G)</f>
        <v>0</v>
      </c>
      <c r="H1543" s="7">
        <f>SUMIF(meeting!A:A,branch!A:A,meeting!J:J)/100000</f>
        <v>0</v>
      </c>
      <c r="I1543" s="7">
        <f>COUNTIF(lms!A:A,branch!A:A)</f>
        <v>0</v>
      </c>
      <c r="J1543" s="7">
        <f>SUMIF(lms!A:A,branch!A:A,lms!N:N)</f>
        <v>0</v>
      </c>
      <c r="K1543" s="7">
        <f>SUMIF(lms!A:A,branch!A:A,lms!U:U)/100000</f>
        <v>0</v>
      </c>
      <c r="L1543" s="7">
        <f t="shared" si="96"/>
        <v>0</v>
      </c>
      <c r="M1543" s="7">
        <f t="shared" si="97"/>
        <v>0</v>
      </c>
      <c r="N1543" s="7">
        <f t="shared" si="98"/>
        <v>0</v>
      </c>
      <c r="O1543" s="7">
        <f t="shared" si="99"/>
        <v>0</v>
      </c>
      <c r="P1543" s="3"/>
    </row>
    <row r="1544" spans="1:16" x14ac:dyDescent="0.35">
      <c r="A1544" s="7">
        <v>1048</v>
      </c>
      <c r="B1544" s="7" t="str">
        <f>VLOOKUP(A:A,[2]Branch!$B:$C,2,0)</f>
        <v>Krishna Nagar West Tambaram</v>
      </c>
      <c r="C1544" s="7" t="str">
        <f>VLOOKUP(A:A,[2]Branch!$B:$E,4,0)</f>
        <v>TAMBARAM</v>
      </c>
      <c r="D1544" s="7" t="str">
        <f>VLOOKUP(A:A,[2]Branch!$B:$F,5,0)</f>
        <v>KANCHIPURAM</v>
      </c>
      <c r="E1544" s="7" t="s">
        <v>497</v>
      </c>
      <c r="F1544" s="7">
        <f>COUNTIF(meeting!A:A,A:A)</f>
        <v>0</v>
      </c>
      <c r="G1544" s="7">
        <f>SUMIF(meeting!A:A,branch!A:A,meeting!G:G)</f>
        <v>0</v>
      </c>
      <c r="H1544" s="7">
        <f>SUMIF(meeting!A:A,branch!A:A,meeting!J:J)/100000</f>
        <v>0</v>
      </c>
      <c r="I1544" s="7">
        <f>COUNTIF(lms!A:A,branch!A:A)</f>
        <v>0</v>
      </c>
      <c r="J1544" s="7">
        <f>SUMIF(lms!A:A,branch!A:A,lms!N:N)</f>
        <v>0</v>
      </c>
      <c r="K1544" s="7">
        <f>SUMIF(lms!A:A,branch!A:A,lms!U:U)/100000</f>
        <v>0</v>
      </c>
      <c r="L1544" s="7">
        <f t="shared" si="96"/>
        <v>0</v>
      </c>
      <c r="M1544" s="7">
        <f t="shared" si="97"/>
        <v>0</v>
      </c>
      <c r="N1544" s="7">
        <f t="shared" si="98"/>
        <v>0</v>
      </c>
      <c r="O1544" s="7">
        <f t="shared" si="99"/>
        <v>0</v>
      </c>
      <c r="P1544" s="3"/>
    </row>
    <row r="1545" spans="1:16" x14ac:dyDescent="0.35">
      <c r="A1545" s="7">
        <v>1086</v>
      </c>
      <c r="B1545" s="7" t="str">
        <f>VLOOKUP(A:A,[2]Branch!$B:$C,2,0)</f>
        <v>Sidhapudur</v>
      </c>
      <c r="C1545" s="7" t="str">
        <f>VLOOKUP(A:A,[2]Branch!$B:$E,4,0)</f>
        <v>COIMBATORE-4</v>
      </c>
      <c r="D1545" s="7" t="str">
        <f>VLOOKUP(A:A,[2]Branch!$B:$F,5,0)</f>
        <v>COIMBATORE REGION</v>
      </c>
      <c r="E1545" s="7" t="s">
        <v>494</v>
      </c>
      <c r="F1545" s="7">
        <f>COUNTIF(meeting!A:A,A:A)</f>
        <v>0</v>
      </c>
      <c r="G1545" s="7">
        <f>SUMIF(meeting!A:A,branch!A:A,meeting!G:G)</f>
        <v>0</v>
      </c>
      <c r="H1545" s="7">
        <f>SUMIF(meeting!A:A,branch!A:A,meeting!J:J)/100000</f>
        <v>0</v>
      </c>
      <c r="I1545" s="7">
        <f>COUNTIF(lms!A:A,branch!A:A)</f>
        <v>0</v>
      </c>
      <c r="J1545" s="7">
        <f>SUMIF(lms!A:A,branch!A:A,lms!N:N)</f>
        <v>0</v>
      </c>
      <c r="K1545" s="7">
        <f>SUMIF(lms!A:A,branch!A:A,lms!U:U)/100000</f>
        <v>0</v>
      </c>
      <c r="L1545" s="7">
        <f t="shared" si="96"/>
        <v>0</v>
      </c>
      <c r="M1545" s="7">
        <f t="shared" si="97"/>
        <v>0</v>
      </c>
      <c r="N1545" s="7">
        <f t="shared" si="98"/>
        <v>0</v>
      </c>
      <c r="O1545" s="7">
        <f t="shared" si="99"/>
        <v>0</v>
      </c>
      <c r="P1545" s="3"/>
    </row>
    <row r="1546" spans="1:16" x14ac:dyDescent="0.35">
      <c r="A1546" s="7">
        <v>1988</v>
      </c>
      <c r="B1546" s="7" t="str">
        <f>VLOOKUP(A:A,[2]Branch!$B:$C,2,0)</f>
        <v>Siddeshwarpeth Solapur</v>
      </c>
      <c r="C1546" s="7" t="str">
        <f>VLOOKUP(A:A,[2]Branch!$B:$E,4,0)</f>
        <v>SOLAPUR</v>
      </c>
      <c r="D1546" s="7" t="str">
        <f>VLOOKUP(A:A,[2]Branch!$B:$F,5,0)</f>
        <v>KOLHAPUR</v>
      </c>
      <c r="E1546" s="7" t="s">
        <v>496</v>
      </c>
      <c r="F1546" s="7">
        <f>COUNTIF(meeting!A:A,A:A)</f>
        <v>0</v>
      </c>
      <c r="G1546" s="7">
        <f>SUMIF(meeting!A:A,branch!A:A,meeting!G:G)</f>
        <v>0</v>
      </c>
      <c r="H1546" s="7">
        <f>SUMIF(meeting!A:A,branch!A:A,meeting!J:J)/100000</f>
        <v>0</v>
      </c>
      <c r="I1546" s="7">
        <f>COUNTIF(lms!A:A,branch!A:A)</f>
        <v>0</v>
      </c>
      <c r="J1546" s="7">
        <f>SUMIF(lms!A:A,branch!A:A,lms!N:N)</f>
        <v>0</v>
      </c>
      <c r="K1546" s="7">
        <f>SUMIF(lms!A:A,branch!A:A,lms!U:U)/100000</f>
        <v>0</v>
      </c>
      <c r="L1546" s="7">
        <f t="shared" si="96"/>
        <v>0</v>
      </c>
      <c r="M1546" s="7">
        <f t="shared" si="97"/>
        <v>0</v>
      </c>
      <c r="N1546" s="7">
        <f t="shared" si="98"/>
        <v>0</v>
      </c>
      <c r="O1546" s="7">
        <f t="shared" si="99"/>
        <v>0</v>
      </c>
      <c r="P1546" s="3"/>
    </row>
    <row r="1547" spans="1:16" x14ac:dyDescent="0.35">
      <c r="A1547" s="7">
        <v>2672</v>
      </c>
      <c r="B1547" s="7" t="str">
        <f>VLOOKUP(A:A,[2]Branch!$B:$C,2,0)</f>
        <v>Podanur</v>
      </c>
      <c r="C1547" s="7" t="str">
        <f>VLOOKUP(A:A,[2]Branch!$B:$E,4,0)</f>
        <v>COIMBATORE-1</v>
      </c>
      <c r="D1547" s="7" t="str">
        <f>VLOOKUP(A:A,[2]Branch!$B:$F,5,0)</f>
        <v>COIMBATORE REGION</v>
      </c>
      <c r="E1547" s="7" t="s">
        <v>494</v>
      </c>
      <c r="F1547" s="7">
        <f>COUNTIF(meeting!A:A,A:A)</f>
        <v>0</v>
      </c>
      <c r="G1547" s="7">
        <f>SUMIF(meeting!A:A,branch!A:A,meeting!G:G)</f>
        <v>0</v>
      </c>
      <c r="H1547" s="7">
        <f>SUMIF(meeting!A:A,branch!A:A,meeting!J:J)/100000</f>
        <v>0</v>
      </c>
      <c r="I1547" s="7">
        <f>COUNTIF(lms!A:A,branch!A:A)</f>
        <v>0</v>
      </c>
      <c r="J1547" s="7">
        <f>SUMIF(lms!A:A,branch!A:A,lms!N:N)</f>
        <v>0</v>
      </c>
      <c r="K1547" s="7">
        <f>SUMIF(lms!A:A,branch!A:A,lms!U:U)/100000</f>
        <v>0</v>
      </c>
      <c r="L1547" s="7">
        <f t="shared" si="96"/>
        <v>0</v>
      </c>
      <c r="M1547" s="7">
        <f t="shared" si="97"/>
        <v>0</v>
      </c>
      <c r="N1547" s="7">
        <f t="shared" si="98"/>
        <v>0</v>
      </c>
      <c r="O1547" s="7">
        <f t="shared" si="99"/>
        <v>0</v>
      </c>
      <c r="P1547" s="3"/>
    </row>
    <row r="1548" spans="1:16" x14ac:dyDescent="0.35">
      <c r="A1548" s="7">
        <v>1473</v>
      </c>
      <c r="B1548" s="7" t="str">
        <f>VLOOKUP(A:A,[2]Branch!$B:$C,2,0)</f>
        <v>Guduvanchery</v>
      </c>
      <c r="C1548" s="7" t="str">
        <f>VLOOKUP(A:A,[2]Branch!$B:$E,4,0)</f>
        <v>TAMBARAM</v>
      </c>
      <c r="D1548" s="7" t="str">
        <f>VLOOKUP(A:A,[2]Branch!$B:$F,5,0)</f>
        <v>KANCHIPURAM</v>
      </c>
      <c r="E1548" s="7" t="s">
        <v>497</v>
      </c>
      <c r="F1548" s="7">
        <f>COUNTIF(meeting!A:A,A:A)</f>
        <v>0</v>
      </c>
      <c r="G1548" s="7">
        <f>SUMIF(meeting!A:A,branch!A:A,meeting!G:G)</f>
        <v>0</v>
      </c>
      <c r="H1548" s="7">
        <f>SUMIF(meeting!A:A,branch!A:A,meeting!J:J)/100000</f>
        <v>0</v>
      </c>
      <c r="I1548" s="7">
        <f>COUNTIF(lms!A:A,branch!A:A)</f>
        <v>0</v>
      </c>
      <c r="J1548" s="7">
        <f>SUMIF(lms!A:A,branch!A:A,lms!N:N)</f>
        <v>0</v>
      </c>
      <c r="K1548" s="7">
        <f>SUMIF(lms!A:A,branch!A:A,lms!U:U)/100000</f>
        <v>0</v>
      </c>
      <c r="L1548" s="7">
        <f t="shared" si="96"/>
        <v>0</v>
      </c>
      <c r="M1548" s="7">
        <f t="shared" si="97"/>
        <v>0</v>
      </c>
      <c r="N1548" s="7">
        <f t="shared" si="98"/>
        <v>0</v>
      </c>
      <c r="O1548" s="7">
        <f t="shared" si="99"/>
        <v>0</v>
      </c>
      <c r="P1548" s="3"/>
    </row>
    <row r="1549" spans="1:16" x14ac:dyDescent="0.35">
      <c r="A1549" s="7">
        <v>547</v>
      </c>
      <c r="B1549" s="7" t="str">
        <f>VLOOKUP(A:A,[2]Branch!$B:$C,2,0)</f>
        <v>Mukkam</v>
      </c>
      <c r="C1549" s="7" t="str">
        <f>VLOOKUP(A:A,[2]Branch!$B:$E,4,0)</f>
        <v>KOZHIKODE-5</v>
      </c>
      <c r="D1549" s="7" t="str">
        <f>VLOOKUP(A:A,[2]Branch!$B:$F,5,0)</f>
        <v>KOZHIKODE REGION</v>
      </c>
      <c r="E1549" s="7" t="s">
        <v>493</v>
      </c>
      <c r="F1549" s="7">
        <f>COUNTIF(meeting!A:A,A:A)</f>
        <v>0</v>
      </c>
      <c r="G1549" s="7">
        <f>SUMIF(meeting!A:A,branch!A:A,meeting!G:G)</f>
        <v>0</v>
      </c>
      <c r="H1549" s="7">
        <f>SUMIF(meeting!A:A,branch!A:A,meeting!J:J)/100000</f>
        <v>0</v>
      </c>
      <c r="I1549" s="7">
        <f>COUNTIF(lms!A:A,branch!A:A)</f>
        <v>0</v>
      </c>
      <c r="J1549" s="7">
        <f>SUMIF(lms!A:A,branch!A:A,lms!N:N)</f>
        <v>0</v>
      </c>
      <c r="K1549" s="7">
        <f>SUMIF(lms!A:A,branch!A:A,lms!U:U)/100000</f>
        <v>0</v>
      </c>
      <c r="L1549" s="7">
        <f t="shared" si="96"/>
        <v>0</v>
      </c>
      <c r="M1549" s="7">
        <f t="shared" si="97"/>
        <v>0</v>
      </c>
      <c r="N1549" s="7">
        <f t="shared" si="98"/>
        <v>0</v>
      </c>
      <c r="O1549" s="7">
        <f t="shared" si="99"/>
        <v>0</v>
      </c>
      <c r="P1549" s="3"/>
    </row>
    <row r="1550" spans="1:16" x14ac:dyDescent="0.35">
      <c r="A1550" s="7">
        <v>2622</v>
      </c>
      <c r="B1550" s="7" t="str">
        <f>VLOOKUP(A:A,[2]Branch!$B:$C,2,0)</f>
        <v>New Bus Stand Durg</v>
      </c>
      <c r="C1550" s="7" t="str">
        <f>VLOOKUP(A:A,[2]Branch!$B:$E,4,0)</f>
        <v>CHHATTISGARH-1</v>
      </c>
      <c r="D1550" s="7" t="str">
        <f>VLOOKUP(A:A,[2]Branch!$B:$F,5,0)</f>
        <v>RAIPUR,CHHATISGARH</v>
      </c>
      <c r="E1550" s="7" t="s">
        <v>498</v>
      </c>
      <c r="F1550" s="7">
        <f>COUNTIF(meeting!A:A,A:A)</f>
        <v>0</v>
      </c>
      <c r="G1550" s="7">
        <f>SUMIF(meeting!A:A,branch!A:A,meeting!G:G)</f>
        <v>0</v>
      </c>
      <c r="H1550" s="7">
        <f>SUMIF(meeting!A:A,branch!A:A,meeting!J:J)/100000</f>
        <v>0</v>
      </c>
      <c r="I1550" s="7">
        <f>COUNTIF(lms!A:A,branch!A:A)</f>
        <v>0</v>
      </c>
      <c r="J1550" s="7">
        <f>SUMIF(lms!A:A,branch!A:A,lms!N:N)</f>
        <v>0</v>
      </c>
      <c r="K1550" s="7">
        <f>SUMIF(lms!A:A,branch!A:A,lms!U:U)/100000</f>
        <v>0</v>
      </c>
      <c r="L1550" s="7">
        <f t="shared" si="96"/>
        <v>0</v>
      </c>
      <c r="M1550" s="7">
        <f t="shared" si="97"/>
        <v>0</v>
      </c>
      <c r="N1550" s="7">
        <f t="shared" si="98"/>
        <v>0</v>
      </c>
      <c r="O1550" s="7">
        <f t="shared" si="99"/>
        <v>0</v>
      </c>
      <c r="P1550" s="3"/>
    </row>
    <row r="1551" spans="1:16" x14ac:dyDescent="0.35">
      <c r="A1551" s="7">
        <v>1914</v>
      </c>
      <c r="B1551" s="7" t="str">
        <f>VLOOKUP(A:A,[2]Branch!$B:$C,2,0)</f>
        <v>Kakkadasarry</v>
      </c>
      <c r="C1551" s="7" t="str">
        <f>VLOOKUP(A:A,[2]Branch!$B:$E,4,0)</f>
        <v>ERNAKULAM-7</v>
      </c>
      <c r="D1551" s="7" t="str">
        <f>VLOOKUP(A:A,[2]Branch!$B:$F,5,0)</f>
        <v>ERNAKULAM-2</v>
      </c>
      <c r="E1551" s="7" t="s">
        <v>493</v>
      </c>
      <c r="F1551" s="7">
        <f>COUNTIF(meeting!A:A,A:A)</f>
        <v>0</v>
      </c>
      <c r="G1551" s="7">
        <f>SUMIF(meeting!A:A,branch!A:A,meeting!G:G)</f>
        <v>0</v>
      </c>
      <c r="H1551" s="7">
        <f>SUMIF(meeting!A:A,branch!A:A,meeting!J:J)/100000</f>
        <v>0</v>
      </c>
      <c r="I1551" s="7">
        <f>COUNTIF(lms!A:A,branch!A:A)</f>
        <v>0</v>
      </c>
      <c r="J1551" s="7">
        <f>SUMIF(lms!A:A,branch!A:A,lms!N:N)</f>
        <v>0</v>
      </c>
      <c r="K1551" s="7">
        <f>SUMIF(lms!A:A,branch!A:A,lms!U:U)/100000</f>
        <v>0</v>
      </c>
      <c r="L1551" s="7">
        <f t="shared" si="96"/>
        <v>0</v>
      </c>
      <c r="M1551" s="7">
        <f t="shared" si="97"/>
        <v>0</v>
      </c>
      <c r="N1551" s="7">
        <f t="shared" si="98"/>
        <v>0</v>
      </c>
      <c r="O1551" s="7">
        <f t="shared" si="99"/>
        <v>0</v>
      </c>
      <c r="P1551" s="3"/>
    </row>
    <row r="1552" spans="1:16" x14ac:dyDescent="0.35">
      <c r="A1552" s="7">
        <v>685</v>
      </c>
      <c r="B1552" s="7" t="str">
        <f>VLOOKUP(A:A,[2]Branch!$B:$C,2,0)</f>
        <v>Irikkur</v>
      </c>
      <c r="C1552" s="7" t="str">
        <f>VLOOKUP(A:A,[2]Branch!$B:$E,4,0)</f>
        <v>KANNUR-2</v>
      </c>
      <c r="D1552" s="7" t="str">
        <f>VLOOKUP(A:A,[2]Branch!$B:$F,5,0)</f>
        <v xml:space="preserve">KANNUR </v>
      </c>
      <c r="E1552" s="7" t="s">
        <v>493</v>
      </c>
      <c r="F1552" s="7">
        <f>COUNTIF(meeting!A:A,A:A)</f>
        <v>0</v>
      </c>
      <c r="G1552" s="7">
        <f>SUMIF(meeting!A:A,branch!A:A,meeting!G:G)</f>
        <v>0</v>
      </c>
      <c r="H1552" s="7">
        <f>SUMIF(meeting!A:A,branch!A:A,meeting!J:J)/100000</f>
        <v>0</v>
      </c>
      <c r="I1552" s="7">
        <f>COUNTIF(lms!A:A,branch!A:A)</f>
        <v>0</v>
      </c>
      <c r="J1552" s="7">
        <f>SUMIF(lms!A:A,branch!A:A,lms!N:N)</f>
        <v>0</v>
      </c>
      <c r="K1552" s="7">
        <f>SUMIF(lms!A:A,branch!A:A,lms!U:U)/100000</f>
        <v>0</v>
      </c>
      <c r="L1552" s="7">
        <f t="shared" si="96"/>
        <v>0</v>
      </c>
      <c r="M1552" s="7">
        <f t="shared" si="97"/>
        <v>0</v>
      </c>
      <c r="N1552" s="7">
        <f t="shared" si="98"/>
        <v>0</v>
      </c>
      <c r="O1552" s="7">
        <f t="shared" si="99"/>
        <v>0</v>
      </c>
      <c r="P1552" s="3"/>
    </row>
    <row r="1553" spans="1:16" x14ac:dyDescent="0.35">
      <c r="A1553" s="7">
        <v>131</v>
      </c>
      <c r="B1553" s="7" t="str">
        <f>VLOOKUP(A:A,[2]Branch!$B:$C,2,0)</f>
        <v>Thokkottu</v>
      </c>
      <c r="C1553" s="7" t="str">
        <f>VLOOKUP(A:A,[2]Branch!$B:$E,4,0)</f>
        <v>MANGALORE 1</v>
      </c>
      <c r="D1553" s="7" t="str">
        <f>VLOOKUP(A:A,[2]Branch!$B:$F,5,0)</f>
        <v>MANGALORE</v>
      </c>
      <c r="E1553" s="7" t="s">
        <v>495</v>
      </c>
      <c r="F1553" s="7">
        <f>COUNTIF(meeting!A:A,A:A)</f>
        <v>0</v>
      </c>
      <c r="G1553" s="7">
        <f>SUMIF(meeting!A:A,branch!A:A,meeting!G:G)</f>
        <v>0</v>
      </c>
      <c r="H1553" s="7">
        <f>SUMIF(meeting!A:A,branch!A:A,meeting!J:J)/100000</f>
        <v>0</v>
      </c>
      <c r="I1553" s="7">
        <f>COUNTIF(lms!A:A,branch!A:A)</f>
        <v>0</v>
      </c>
      <c r="J1553" s="7">
        <f>SUMIF(lms!A:A,branch!A:A,lms!N:N)</f>
        <v>0</v>
      </c>
      <c r="K1553" s="7">
        <f>SUMIF(lms!A:A,branch!A:A,lms!U:U)/100000</f>
        <v>0</v>
      </c>
      <c r="L1553" s="7">
        <f t="shared" si="96"/>
        <v>0</v>
      </c>
      <c r="M1553" s="7">
        <f t="shared" si="97"/>
        <v>0</v>
      </c>
      <c r="N1553" s="7">
        <f t="shared" si="98"/>
        <v>0</v>
      </c>
      <c r="O1553" s="7">
        <f t="shared" si="99"/>
        <v>0</v>
      </c>
      <c r="P1553" s="3"/>
    </row>
    <row r="1554" spans="1:16" x14ac:dyDescent="0.35">
      <c r="A1554" s="7">
        <v>515</v>
      </c>
      <c r="B1554" s="7" t="str">
        <f>VLOOKUP(A:A,[2]Branch!$B:$C,2,0)</f>
        <v>Alanallur</v>
      </c>
      <c r="C1554" s="7" t="str">
        <f>VLOOKUP(A:A,[2]Branch!$B:$E,4,0)</f>
        <v>PALAKKAD-06</v>
      </c>
      <c r="D1554" s="7" t="str">
        <f>VLOOKUP(A:A,[2]Branch!$B:$F,5,0)</f>
        <v>MALAPURAM</v>
      </c>
      <c r="E1554" s="7" t="s">
        <v>493</v>
      </c>
      <c r="F1554" s="7">
        <f>COUNTIF(meeting!A:A,A:A)</f>
        <v>0</v>
      </c>
      <c r="G1554" s="7">
        <f>SUMIF(meeting!A:A,branch!A:A,meeting!G:G)</f>
        <v>0</v>
      </c>
      <c r="H1554" s="7">
        <f>SUMIF(meeting!A:A,branch!A:A,meeting!J:J)/100000</f>
        <v>0</v>
      </c>
      <c r="I1554" s="7">
        <f>COUNTIF(lms!A:A,branch!A:A)</f>
        <v>0</v>
      </c>
      <c r="J1554" s="7">
        <f>SUMIF(lms!A:A,branch!A:A,lms!N:N)</f>
        <v>0</v>
      </c>
      <c r="K1554" s="7">
        <f>SUMIF(lms!A:A,branch!A:A,lms!U:U)/100000</f>
        <v>0</v>
      </c>
      <c r="L1554" s="7">
        <f t="shared" si="96"/>
        <v>0</v>
      </c>
      <c r="M1554" s="7">
        <f t="shared" si="97"/>
        <v>0</v>
      </c>
      <c r="N1554" s="7">
        <f t="shared" si="98"/>
        <v>0</v>
      </c>
      <c r="O1554" s="7">
        <f t="shared" si="99"/>
        <v>0</v>
      </c>
      <c r="P1554" s="3"/>
    </row>
    <row r="1555" spans="1:16" x14ac:dyDescent="0.35">
      <c r="A1555" s="7">
        <v>2888</v>
      </c>
      <c r="B1555" s="7" t="str">
        <f>VLOOKUP(A:A,[2]Branch!$B:$C,2,0)</f>
        <v>P B Road Davangare</v>
      </c>
      <c r="C1555" s="7" t="str">
        <f>VLOOKUP(A:A,[2]Branch!$B:$E,4,0)</f>
        <v>HARIHARA</v>
      </c>
      <c r="D1555" s="7" t="str">
        <f>VLOOKUP(A:A,[2]Branch!$B:$F,5,0)</f>
        <v>DAVANAGERE</v>
      </c>
      <c r="E1555" s="7" t="s">
        <v>492</v>
      </c>
      <c r="F1555" s="7">
        <f>COUNTIF(meeting!A:A,A:A)</f>
        <v>0</v>
      </c>
      <c r="G1555" s="7">
        <f>SUMIF(meeting!A:A,branch!A:A,meeting!G:G)</f>
        <v>0</v>
      </c>
      <c r="H1555" s="7">
        <f>SUMIF(meeting!A:A,branch!A:A,meeting!J:J)/100000</f>
        <v>0</v>
      </c>
      <c r="I1555" s="7">
        <f>COUNTIF(lms!A:A,branch!A:A)</f>
        <v>0</v>
      </c>
      <c r="J1555" s="7">
        <f>SUMIF(lms!A:A,branch!A:A,lms!N:N)</f>
        <v>0</v>
      </c>
      <c r="K1555" s="7">
        <f>SUMIF(lms!A:A,branch!A:A,lms!U:U)/100000</f>
        <v>0</v>
      </c>
      <c r="L1555" s="7">
        <f t="shared" si="96"/>
        <v>0</v>
      </c>
      <c r="M1555" s="7">
        <f t="shared" si="97"/>
        <v>0</v>
      </c>
      <c r="N1555" s="7">
        <f t="shared" si="98"/>
        <v>0</v>
      </c>
      <c r="O1555" s="7">
        <f t="shared" si="99"/>
        <v>0</v>
      </c>
      <c r="P1555" s="3"/>
    </row>
    <row r="1556" spans="1:16" x14ac:dyDescent="0.35">
      <c r="A1556" s="7">
        <v>90</v>
      </c>
      <c r="B1556" s="7" t="str">
        <f>VLOOKUP(A:A,[2]Branch!$B:$C,2,0)</f>
        <v>Rohini</v>
      </c>
      <c r="C1556" s="7" t="str">
        <f>VLOOKUP(A:A,[2]Branch!$B:$E,4,0)</f>
        <v>DELHI-3</v>
      </c>
      <c r="D1556" s="7" t="str">
        <f>VLOOKUP(A:A,[2]Branch!$B:$F,5,0)</f>
        <v>DELHI-1</v>
      </c>
      <c r="E1556" s="7" t="s">
        <v>499</v>
      </c>
      <c r="F1556" s="7">
        <f>COUNTIF(meeting!A:A,A:A)</f>
        <v>0</v>
      </c>
      <c r="G1556" s="7">
        <f>SUMIF(meeting!A:A,branch!A:A,meeting!G:G)</f>
        <v>0</v>
      </c>
      <c r="H1556" s="7">
        <f>SUMIF(meeting!A:A,branch!A:A,meeting!J:J)/100000</f>
        <v>0</v>
      </c>
      <c r="I1556" s="7">
        <f>COUNTIF(lms!A:A,branch!A:A)</f>
        <v>0</v>
      </c>
      <c r="J1556" s="7">
        <f>SUMIF(lms!A:A,branch!A:A,lms!N:N)</f>
        <v>0</v>
      </c>
      <c r="K1556" s="7">
        <f>SUMIF(lms!A:A,branch!A:A,lms!U:U)/100000</f>
        <v>0</v>
      </c>
      <c r="L1556" s="7">
        <f t="shared" si="96"/>
        <v>0</v>
      </c>
      <c r="M1556" s="7">
        <f t="shared" si="97"/>
        <v>0</v>
      </c>
      <c r="N1556" s="7">
        <f t="shared" si="98"/>
        <v>0</v>
      </c>
      <c r="O1556" s="7">
        <f t="shared" si="99"/>
        <v>0</v>
      </c>
      <c r="P1556" s="3"/>
    </row>
    <row r="1557" spans="1:16" x14ac:dyDescent="0.35">
      <c r="A1557" s="7">
        <v>2825</v>
      </c>
      <c r="B1557" s="7" t="str">
        <f>VLOOKUP(A:A,[2]Branch!$B:$C,2,0)</f>
        <v>Chowk Basti, Ludhiana</v>
      </c>
      <c r="C1557" s="7" t="str">
        <f>VLOOKUP(A:A,[2]Branch!$B:$E,4,0)</f>
        <v>PUNJAB 5</v>
      </c>
      <c r="D1557" s="7" t="str">
        <f>VLOOKUP(A:A,[2]Branch!$B:$F,5,0)</f>
        <v>PATIALA</v>
      </c>
      <c r="E1557" s="7" t="s">
        <v>499</v>
      </c>
      <c r="F1557" s="7">
        <f>COUNTIF(meeting!A:A,A:A)</f>
        <v>0</v>
      </c>
      <c r="G1557" s="7">
        <f>SUMIF(meeting!A:A,branch!A:A,meeting!G:G)</f>
        <v>0</v>
      </c>
      <c r="H1557" s="7">
        <f>SUMIF(meeting!A:A,branch!A:A,meeting!J:J)/100000</f>
        <v>0</v>
      </c>
      <c r="I1557" s="7">
        <f>COUNTIF(lms!A:A,branch!A:A)</f>
        <v>0</v>
      </c>
      <c r="J1557" s="7">
        <f>SUMIF(lms!A:A,branch!A:A,lms!N:N)</f>
        <v>0</v>
      </c>
      <c r="K1557" s="7">
        <f>SUMIF(lms!A:A,branch!A:A,lms!U:U)/100000</f>
        <v>0</v>
      </c>
      <c r="L1557" s="7">
        <f t="shared" si="96"/>
        <v>0</v>
      </c>
      <c r="M1557" s="7">
        <f t="shared" si="97"/>
        <v>0</v>
      </c>
      <c r="N1557" s="7">
        <f t="shared" si="98"/>
        <v>0</v>
      </c>
      <c r="O1557" s="7">
        <f t="shared" si="99"/>
        <v>0</v>
      </c>
      <c r="P1557" s="3"/>
    </row>
    <row r="1558" spans="1:16" x14ac:dyDescent="0.35">
      <c r="A1558" s="7">
        <v>2590</v>
      </c>
      <c r="B1558" s="7" t="str">
        <f>VLOOKUP(A:A,[2]Branch!$B:$C,2,0)</f>
        <v>80 Feet Road- Kanpur</v>
      </c>
      <c r="C1558" s="7" t="str">
        <f>VLOOKUP(A:A,[2]Branch!$B:$E,4,0)</f>
        <v>LUCKNOW 1</v>
      </c>
      <c r="D1558" s="7" t="str">
        <f>VLOOKUP(A:A,[2]Branch!$B:$F,5,0)</f>
        <v>LUCKNOW</v>
      </c>
      <c r="E1558" s="7" t="s">
        <v>499</v>
      </c>
      <c r="F1558" s="7">
        <f>COUNTIF(meeting!A:A,A:A)</f>
        <v>0</v>
      </c>
      <c r="G1558" s="7">
        <f>SUMIF(meeting!A:A,branch!A:A,meeting!G:G)</f>
        <v>0</v>
      </c>
      <c r="H1558" s="7">
        <f>SUMIF(meeting!A:A,branch!A:A,meeting!J:J)/100000</f>
        <v>0</v>
      </c>
      <c r="I1558" s="7">
        <f>COUNTIF(lms!A:A,branch!A:A)</f>
        <v>0</v>
      </c>
      <c r="J1558" s="7">
        <f>SUMIF(lms!A:A,branch!A:A,lms!N:N)</f>
        <v>0</v>
      </c>
      <c r="K1558" s="7">
        <f>SUMIF(lms!A:A,branch!A:A,lms!U:U)/100000</f>
        <v>0</v>
      </c>
      <c r="L1558" s="7">
        <f t="shared" si="96"/>
        <v>0</v>
      </c>
      <c r="M1558" s="7">
        <f t="shared" si="97"/>
        <v>0</v>
      </c>
      <c r="N1558" s="7">
        <f t="shared" si="98"/>
        <v>0</v>
      </c>
      <c r="O1558" s="7">
        <f t="shared" si="99"/>
        <v>0</v>
      </c>
      <c r="P1558" s="3"/>
    </row>
    <row r="1559" spans="1:16" x14ac:dyDescent="0.35">
      <c r="A1559" s="7">
        <v>581</v>
      </c>
      <c r="B1559" s="7" t="str">
        <f>VLOOKUP(A:A,[2]Branch!$B:$C,2,0)</f>
        <v>Kaduthuruthy</v>
      </c>
      <c r="C1559" s="7" t="str">
        <f>VLOOKUP(A:A,[2]Branch!$B:$E,4,0)</f>
        <v>KOTTAYAM 2</v>
      </c>
      <c r="D1559" s="7" t="str">
        <f>VLOOKUP(A:A,[2]Branch!$B:$F,5,0)</f>
        <v>ALAPUZHA</v>
      </c>
      <c r="E1559" s="7" t="s">
        <v>493</v>
      </c>
      <c r="F1559" s="7">
        <f>COUNTIF(meeting!A:A,A:A)</f>
        <v>0</v>
      </c>
      <c r="G1559" s="7">
        <f>SUMIF(meeting!A:A,branch!A:A,meeting!G:G)</f>
        <v>0</v>
      </c>
      <c r="H1559" s="7">
        <f>SUMIF(meeting!A:A,branch!A:A,meeting!J:J)/100000</f>
        <v>0</v>
      </c>
      <c r="I1559" s="7">
        <f>COUNTIF(lms!A:A,branch!A:A)</f>
        <v>0</v>
      </c>
      <c r="J1559" s="7">
        <f>SUMIF(lms!A:A,branch!A:A,lms!N:N)</f>
        <v>0</v>
      </c>
      <c r="K1559" s="7">
        <f>SUMIF(lms!A:A,branch!A:A,lms!U:U)/100000</f>
        <v>0</v>
      </c>
      <c r="L1559" s="7">
        <f t="shared" si="96"/>
        <v>0</v>
      </c>
      <c r="M1559" s="7">
        <f t="shared" si="97"/>
        <v>0</v>
      </c>
      <c r="N1559" s="7">
        <f t="shared" si="98"/>
        <v>0</v>
      </c>
      <c r="O1559" s="7">
        <f t="shared" si="99"/>
        <v>0</v>
      </c>
      <c r="P1559" s="3"/>
    </row>
    <row r="1560" spans="1:16" x14ac:dyDescent="0.35">
      <c r="A1560" s="7">
        <v>416</v>
      </c>
      <c r="B1560" s="7" t="str">
        <f>VLOOKUP(A:A,[2]Branch!$B:$C,2,0)</f>
        <v>Velimadekunnu</v>
      </c>
      <c r="C1560" s="7" t="str">
        <f>VLOOKUP(A:A,[2]Branch!$B:$E,4,0)</f>
        <v>KOZHIKODE-6</v>
      </c>
      <c r="D1560" s="7" t="str">
        <f>VLOOKUP(A:A,[2]Branch!$B:$F,5,0)</f>
        <v>KOZHIKODE REGION</v>
      </c>
      <c r="E1560" s="7" t="s">
        <v>493</v>
      </c>
      <c r="F1560" s="7">
        <f>COUNTIF(meeting!A:A,A:A)</f>
        <v>0</v>
      </c>
      <c r="G1560" s="7">
        <f>SUMIF(meeting!A:A,branch!A:A,meeting!G:G)</f>
        <v>0</v>
      </c>
      <c r="H1560" s="7">
        <f>SUMIF(meeting!A:A,branch!A:A,meeting!J:J)/100000</f>
        <v>0</v>
      </c>
      <c r="I1560" s="7">
        <f>COUNTIF(lms!A:A,branch!A:A)</f>
        <v>0</v>
      </c>
      <c r="J1560" s="7">
        <f>SUMIF(lms!A:A,branch!A:A,lms!N:N)</f>
        <v>0</v>
      </c>
      <c r="K1560" s="7">
        <f>SUMIF(lms!A:A,branch!A:A,lms!U:U)/100000</f>
        <v>0</v>
      </c>
      <c r="L1560" s="7">
        <f t="shared" si="96"/>
        <v>0</v>
      </c>
      <c r="M1560" s="7">
        <f t="shared" si="97"/>
        <v>0</v>
      </c>
      <c r="N1560" s="7">
        <f t="shared" si="98"/>
        <v>0</v>
      </c>
      <c r="O1560" s="7">
        <f t="shared" si="99"/>
        <v>0</v>
      </c>
      <c r="P1560" s="3"/>
    </row>
    <row r="1561" spans="1:16" x14ac:dyDescent="0.35">
      <c r="A1561" s="7">
        <v>3024</v>
      </c>
      <c r="B1561" s="7" t="str">
        <f>VLOOKUP(A:A,[2]Branch!$B:$C,2,0)</f>
        <v>Ksrtc Road Chalakkudy</v>
      </c>
      <c r="C1561" s="7" t="str">
        <f>VLOOKUP(A:A,[2]Branch!$B:$E,4,0)</f>
        <v>THRISSUR-04</v>
      </c>
      <c r="D1561" s="7" t="str">
        <f>VLOOKUP(A:A,[2]Branch!$B:$F,5,0)</f>
        <v>THRISSUR - 1</v>
      </c>
      <c r="E1561" s="7" t="s">
        <v>493</v>
      </c>
      <c r="F1561" s="7">
        <f>COUNTIF(meeting!A:A,A:A)</f>
        <v>0</v>
      </c>
      <c r="G1561" s="7">
        <f>SUMIF(meeting!A:A,branch!A:A,meeting!G:G)</f>
        <v>0</v>
      </c>
      <c r="H1561" s="7">
        <f>SUMIF(meeting!A:A,branch!A:A,meeting!J:J)/100000</f>
        <v>0</v>
      </c>
      <c r="I1561" s="7">
        <f>COUNTIF(lms!A:A,branch!A:A)</f>
        <v>0</v>
      </c>
      <c r="J1561" s="7">
        <f>SUMIF(lms!A:A,branch!A:A,lms!N:N)</f>
        <v>0</v>
      </c>
      <c r="K1561" s="7">
        <f>SUMIF(lms!A:A,branch!A:A,lms!U:U)/100000</f>
        <v>0</v>
      </c>
      <c r="L1561" s="7">
        <f t="shared" si="96"/>
        <v>0</v>
      </c>
      <c r="M1561" s="7">
        <f t="shared" si="97"/>
        <v>0</v>
      </c>
      <c r="N1561" s="7">
        <f t="shared" si="98"/>
        <v>0</v>
      </c>
      <c r="O1561" s="7">
        <f t="shared" si="99"/>
        <v>0</v>
      </c>
      <c r="P1561" s="3"/>
    </row>
    <row r="1562" spans="1:16" x14ac:dyDescent="0.35">
      <c r="A1562" s="7">
        <v>1553</v>
      </c>
      <c r="B1562" s="7" t="str">
        <f>VLOOKUP(A:A,[2]Branch!$B:$C,2,0)</f>
        <v>Kanjikuzhi</v>
      </c>
      <c r="C1562" s="7" t="str">
        <f>VLOOKUP(A:A,[2]Branch!$B:$E,4,0)</f>
        <v>KOTTAYAM 3</v>
      </c>
      <c r="D1562" s="7" t="str">
        <f>VLOOKUP(A:A,[2]Branch!$B:$F,5,0)</f>
        <v>ALAPUZHA</v>
      </c>
      <c r="E1562" s="7" t="s">
        <v>493</v>
      </c>
      <c r="F1562" s="7">
        <f>COUNTIF(meeting!A:A,A:A)</f>
        <v>0</v>
      </c>
      <c r="G1562" s="7">
        <f>SUMIF(meeting!A:A,branch!A:A,meeting!G:G)</f>
        <v>0</v>
      </c>
      <c r="H1562" s="7">
        <f>SUMIF(meeting!A:A,branch!A:A,meeting!J:J)/100000</f>
        <v>0</v>
      </c>
      <c r="I1562" s="7">
        <f>COUNTIF(lms!A:A,branch!A:A)</f>
        <v>0</v>
      </c>
      <c r="J1562" s="7">
        <f>SUMIF(lms!A:A,branch!A:A,lms!N:N)</f>
        <v>0</v>
      </c>
      <c r="K1562" s="7">
        <f>SUMIF(lms!A:A,branch!A:A,lms!U:U)/100000</f>
        <v>0</v>
      </c>
      <c r="L1562" s="7">
        <f t="shared" si="96"/>
        <v>0</v>
      </c>
      <c r="M1562" s="7">
        <f t="shared" si="97"/>
        <v>0</v>
      </c>
      <c r="N1562" s="7">
        <f t="shared" si="98"/>
        <v>0</v>
      </c>
      <c r="O1562" s="7">
        <f t="shared" si="99"/>
        <v>0</v>
      </c>
      <c r="P1562" s="3"/>
    </row>
    <row r="1563" spans="1:16" x14ac:dyDescent="0.35">
      <c r="A1563" s="7">
        <v>1815</v>
      </c>
      <c r="B1563" s="7" t="str">
        <f>VLOOKUP(A:A,[2]Branch!$B:$C,2,0)</f>
        <v>Karinkallathani Malappuram</v>
      </c>
      <c r="C1563" s="7" t="str">
        <f>VLOOKUP(A:A,[2]Branch!$B:$E,4,0)</f>
        <v>PALAKKAD-06</v>
      </c>
      <c r="D1563" s="7" t="str">
        <f>VLOOKUP(A:A,[2]Branch!$B:$F,5,0)</f>
        <v>MALAPURAM</v>
      </c>
      <c r="E1563" s="7" t="s">
        <v>493</v>
      </c>
      <c r="F1563" s="7">
        <f>COUNTIF(meeting!A:A,A:A)</f>
        <v>0</v>
      </c>
      <c r="G1563" s="7">
        <f>SUMIF(meeting!A:A,branch!A:A,meeting!G:G)</f>
        <v>0</v>
      </c>
      <c r="H1563" s="7">
        <f>SUMIF(meeting!A:A,branch!A:A,meeting!J:J)/100000</f>
        <v>0</v>
      </c>
      <c r="I1563" s="7">
        <f>COUNTIF(lms!A:A,branch!A:A)</f>
        <v>0</v>
      </c>
      <c r="J1563" s="7">
        <f>SUMIF(lms!A:A,branch!A:A,lms!N:N)</f>
        <v>0</v>
      </c>
      <c r="K1563" s="7">
        <f>SUMIF(lms!A:A,branch!A:A,lms!U:U)/100000</f>
        <v>0</v>
      </c>
      <c r="L1563" s="7">
        <f t="shared" si="96"/>
        <v>0</v>
      </c>
      <c r="M1563" s="7">
        <f t="shared" si="97"/>
        <v>0</v>
      </c>
      <c r="N1563" s="7">
        <f t="shared" si="98"/>
        <v>0</v>
      </c>
      <c r="O1563" s="7">
        <f t="shared" si="99"/>
        <v>0</v>
      </c>
      <c r="P1563" s="3"/>
    </row>
    <row r="1564" spans="1:16" x14ac:dyDescent="0.35">
      <c r="A1564" s="7">
        <v>3228</v>
      </c>
      <c r="B1564" s="7" t="str">
        <f>VLOOKUP(A:A,[2]Branch!$B:$C,2,0)</f>
        <v>Vazhuthacad</v>
      </c>
      <c r="C1564" s="7" t="str">
        <f>VLOOKUP(A:A,[2]Branch!$B:$E,4,0)</f>
        <v>THIRUVANANTHAPURAM-1</v>
      </c>
      <c r="D1564" s="7" t="str">
        <f>VLOOKUP(A:A,[2]Branch!$B:$F,5,0)</f>
        <v>TRIVANDRUM REGION</v>
      </c>
      <c r="E1564" s="7" t="s">
        <v>493</v>
      </c>
      <c r="F1564" s="7">
        <f>COUNTIF(meeting!A:A,A:A)</f>
        <v>0</v>
      </c>
      <c r="G1564" s="7">
        <f>SUMIF(meeting!A:A,branch!A:A,meeting!G:G)</f>
        <v>0</v>
      </c>
      <c r="H1564" s="7">
        <f>SUMIF(meeting!A:A,branch!A:A,meeting!J:J)/100000</f>
        <v>0</v>
      </c>
      <c r="I1564" s="7">
        <f>COUNTIF(lms!A:A,branch!A:A)</f>
        <v>0</v>
      </c>
      <c r="J1564" s="7">
        <f>SUMIF(lms!A:A,branch!A:A,lms!N:N)</f>
        <v>0</v>
      </c>
      <c r="K1564" s="7">
        <f>SUMIF(lms!A:A,branch!A:A,lms!U:U)/100000</f>
        <v>0</v>
      </c>
      <c r="L1564" s="7">
        <f t="shared" si="96"/>
        <v>0</v>
      </c>
      <c r="M1564" s="7">
        <f t="shared" si="97"/>
        <v>0</v>
      </c>
      <c r="N1564" s="7">
        <f t="shared" si="98"/>
        <v>0</v>
      </c>
      <c r="O1564" s="7">
        <f t="shared" si="99"/>
        <v>0</v>
      </c>
      <c r="P1564" s="3"/>
    </row>
    <row r="1565" spans="1:16" x14ac:dyDescent="0.35">
      <c r="A1565" s="7">
        <v>1874</v>
      </c>
      <c r="B1565" s="7" t="str">
        <f>VLOOKUP(A:A,[2]Branch!$B:$C,2,0)</f>
        <v>Chikkanayakanahalli</v>
      </c>
      <c r="C1565" s="7" t="str">
        <f>VLOOKUP(A:A,[2]Branch!$B:$E,4,0)</f>
        <v>TUMKUR-2</v>
      </c>
      <c r="D1565" s="7" t="str">
        <f>VLOOKUP(A:A,[2]Branch!$B:$F,5,0)</f>
        <v>TUMKUR</v>
      </c>
      <c r="E1565" s="7" t="s">
        <v>495</v>
      </c>
      <c r="F1565" s="7">
        <f>COUNTIF(meeting!A:A,A:A)</f>
        <v>0</v>
      </c>
      <c r="G1565" s="7">
        <f>SUMIF(meeting!A:A,branch!A:A,meeting!G:G)</f>
        <v>0</v>
      </c>
      <c r="H1565" s="7">
        <f>SUMIF(meeting!A:A,branch!A:A,meeting!J:J)/100000</f>
        <v>0</v>
      </c>
      <c r="I1565" s="7">
        <f>COUNTIF(lms!A:A,branch!A:A)</f>
        <v>0</v>
      </c>
      <c r="J1565" s="7">
        <f>SUMIF(lms!A:A,branch!A:A,lms!N:N)</f>
        <v>0</v>
      </c>
      <c r="K1565" s="7">
        <f>SUMIF(lms!A:A,branch!A:A,lms!U:U)/100000</f>
        <v>0</v>
      </c>
      <c r="L1565" s="7">
        <f t="shared" si="96"/>
        <v>0</v>
      </c>
      <c r="M1565" s="7">
        <f t="shared" si="97"/>
        <v>0</v>
      </c>
      <c r="N1565" s="7">
        <f t="shared" si="98"/>
        <v>0</v>
      </c>
      <c r="O1565" s="7">
        <f t="shared" si="99"/>
        <v>0</v>
      </c>
      <c r="P1565" s="3"/>
    </row>
    <row r="1566" spans="1:16" x14ac:dyDescent="0.35">
      <c r="A1566" s="7">
        <v>2362</v>
      </c>
      <c r="B1566" s="7" t="str">
        <f>VLOOKUP(A:A,[2]Branch!$B:$C,2,0)</f>
        <v>Veerapandipirivu Coimbatore</v>
      </c>
      <c r="C1566" s="7" t="str">
        <f>VLOOKUP(A:A,[2]Branch!$B:$E,4,0)</f>
        <v>COIMBATORE-3</v>
      </c>
      <c r="D1566" s="7" t="str">
        <f>VLOOKUP(A:A,[2]Branch!$B:$F,5,0)</f>
        <v>COIMBATORE REGION</v>
      </c>
      <c r="E1566" s="7" t="s">
        <v>494</v>
      </c>
      <c r="F1566" s="7">
        <f>COUNTIF(meeting!A:A,A:A)</f>
        <v>0</v>
      </c>
      <c r="G1566" s="7">
        <f>SUMIF(meeting!A:A,branch!A:A,meeting!G:G)</f>
        <v>0</v>
      </c>
      <c r="H1566" s="7">
        <f>SUMIF(meeting!A:A,branch!A:A,meeting!J:J)/100000</f>
        <v>0</v>
      </c>
      <c r="I1566" s="7">
        <f>COUNTIF(lms!A:A,branch!A:A)</f>
        <v>0</v>
      </c>
      <c r="J1566" s="7">
        <f>SUMIF(lms!A:A,branch!A:A,lms!N:N)</f>
        <v>0</v>
      </c>
      <c r="K1566" s="7">
        <f>SUMIF(lms!A:A,branch!A:A,lms!U:U)/100000</f>
        <v>0</v>
      </c>
      <c r="L1566" s="7">
        <f t="shared" si="96"/>
        <v>0</v>
      </c>
      <c r="M1566" s="7">
        <f t="shared" si="97"/>
        <v>0</v>
      </c>
      <c r="N1566" s="7">
        <f t="shared" si="98"/>
        <v>0</v>
      </c>
      <c r="O1566" s="7">
        <f t="shared" si="99"/>
        <v>0</v>
      </c>
      <c r="P1566" s="3"/>
    </row>
    <row r="1567" spans="1:16" x14ac:dyDescent="0.35">
      <c r="A1567" s="7">
        <v>331</v>
      </c>
      <c r="B1567" s="7" t="str">
        <f>VLOOKUP(A:A,[2]Branch!$B:$C,2,0)</f>
        <v>Gudallur</v>
      </c>
      <c r="C1567" s="7" t="str">
        <f>VLOOKUP(A:A,[2]Branch!$B:$E,4,0)</f>
        <v>OOTY-1</v>
      </c>
      <c r="D1567" s="7" t="str">
        <f>VLOOKUP(A:A,[2]Branch!$B:$F,5,0)</f>
        <v>COIMBATORE REGION</v>
      </c>
      <c r="E1567" s="7" t="s">
        <v>494</v>
      </c>
      <c r="F1567" s="7">
        <f>COUNTIF(meeting!A:A,A:A)</f>
        <v>0</v>
      </c>
      <c r="G1567" s="7">
        <f>SUMIF(meeting!A:A,branch!A:A,meeting!G:G)</f>
        <v>0</v>
      </c>
      <c r="H1567" s="7">
        <f>SUMIF(meeting!A:A,branch!A:A,meeting!J:J)/100000</f>
        <v>0</v>
      </c>
      <c r="I1567" s="7">
        <f>COUNTIF(lms!A:A,branch!A:A)</f>
        <v>0</v>
      </c>
      <c r="J1567" s="7">
        <f>SUMIF(lms!A:A,branch!A:A,lms!N:N)</f>
        <v>0</v>
      </c>
      <c r="K1567" s="7">
        <f>SUMIF(lms!A:A,branch!A:A,lms!U:U)/100000</f>
        <v>0</v>
      </c>
      <c r="L1567" s="7">
        <f t="shared" si="96"/>
        <v>0</v>
      </c>
      <c r="M1567" s="7">
        <f t="shared" si="97"/>
        <v>0</v>
      </c>
      <c r="N1567" s="7">
        <f t="shared" si="98"/>
        <v>0</v>
      </c>
      <c r="O1567" s="7">
        <f t="shared" si="99"/>
        <v>0</v>
      </c>
      <c r="P1567" s="3"/>
    </row>
    <row r="1568" spans="1:16" x14ac:dyDescent="0.35">
      <c r="A1568" s="7">
        <v>2923</v>
      </c>
      <c r="B1568" s="7" t="str">
        <f>VLOOKUP(A:A,[2]Branch!$B:$C,2,0)</f>
        <v>Gosanigoan Orissa</v>
      </c>
      <c r="C1568" s="7" t="str">
        <f>VLOOKUP(A:A,[2]Branch!$B:$E,4,0)</f>
        <v>BALUGAON</v>
      </c>
      <c r="D1568" s="7" t="str">
        <f>VLOOKUP(A:A,[2]Branch!$B:$F,5,0)</f>
        <v>BERHAMPUR</v>
      </c>
      <c r="E1568" s="7" t="s">
        <v>498</v>
      </c>
      <c r="F1568" s="7">
        <f>COUNTIF(meeting!A:A,A:A)</f>
        <v>0</v>
      </c>
      <c r="G1568" s="7">
        <f>SUMIF(meeting!A:A,branch!A:A,meeting!G:G)</f>
        <v>0</v>
      </c>
      <c r="H1568" s="7">
        <f>SUMIF(meeting!A:A,branch!A:A,meeting!J:J)/100000</f>
        <v>0</v>
      </c>
      <c r="I1568" s="7">
        <f>COUNTIF(lms!A:A,branch!A:A)</f>
        <v>0</v>
      </c>
      <c r="J1568" s="7">
        <f>SUMIF(lms!A:A,branch!A:A,lms!N:N)</f>
        <v>0</v>
      </c>
      <c r="K1568" s="7">
        <f>SUMIF(lms!A:A,branch!A:A,lms!U:U)/100000</f>
        <v>0</v>
      </c>
      <c r="L1568" s="7">
        <f t="shared" si="96"/>
        <v>0</v>
      </c>
      <c r="M1568" s="7">
        <f t="shared" si="97"/>
        <v>0</v>
      </c>
      <c r="N1568" s="7">
        <f t="shared" si="98"/>
        <v>0</v>
      </c>
      <c r="O1568" s="7">
        <f t="shared" si="99"/>
        <v>0</v>
      </c>
      <c r="P1568" s="3"/>
    </row>
    <row r="1569" spans="1:16" x14ac:dyDescent="0.35">
      <c r="A1569" s="7">
        <v>864</v>
      </c>
      <c r="B1569" s="7" t="str">
        <f>VLOOKUP(A:A,[2]Branch!$B:$C,2,0)</f>
        <v>Piragarhi</v>
      </c>
      <c r="C1569" s="7" t="str">
        <f>VLOOKUP(A:A,[2]Branch!$B:$E,4,0)</f>
        <v>DELHI-3</v>
      </c>
      <c r="D1569" s="7" t="str">
        <f>VLOOKUP(A:A,[2]Branch!$B:$F,5,0)</f>
        <v>DELHI-1</v>
      </c>
      <c r="E1569" s="7" t="s">
        <v>499</v>
      </c>
      <c r="F1569" s="7">
        <f>COUNTIF(meeting!A:A,A:A)</f>
        <v>0</v>
      </c>
      <c r="G1569" s="7">
        <f>SUMIF(meeting!A:A,branch!A:A,meeting!G:G)</f>
        <v>0</v>
      </c>
      <c r="H1569" s="7">
        <f>SUMIF(meeting!A:A,branch!A:A,meeting!J:J)/100000</f>
        <v>0</v>
      </c>
      <c r="I1569" s="7">
        <f>COUNTIF(lms!A:A,branch!A:A)</f>
        <v>0</v>
      </c>
      <c r="J1569" s="7">
        <f>SUMIF(lms!A:A,branch!A:A,lms!N:N)</f>
        <v>0</v>
      </c>
      <c r="K1569" s="7">
        <f>SUMIF(lms!A:A,branch!A:A,lms!U:U)/100000</f>
        <v>0</v>
      </c>
      <c r="L1569" s="7">
        <f t="shared" si="96"/>
        <v>0</v>
      </c>
      <c r="M1569" s="7">
        <f t="shared" si="97"/>
        <v>0</v>
      </c>
      <c r="N1569" s="7">
        <f t="shared" si="98"/>
        <v>0</v>
      </c>
      <c r="O1569" s="7">
        <f t="shared" si="99"/>
        <v>0</v>
      </c>
      <c r="P1569" s="3"/>
    </row>
    <row r="1570" spans="1:16" x14ac:dyDescent="0.35">
      <c r="A1570" s="7">
        <v>795</v>
      </c>
      <c r="B1570" s="7" t="str">
        <f>VLOOKUP(A:A,[2]Branch!$B:$C,2,0)</f>
        <v>New Market Site</v>
      </c>
      <c r="C1570" s="7" t="str">
        <f>VLOOKUP(A:A,[2]Branch!$B:$E,4,0)</f>
        <v>BHOPAL-1</v>
      </c>
      <c r="D1570" s="7" t="str">
        <f>VLOOKUP(A:A,[2]Branch!$B:$F,5,0)</f>
        <v>BHOPAL</v>
      </c>
      <c r="E1570" s="7" t="s">
        <v>496</v>
      </c>
      <c r="F1570" s="7">
        <f>COUNTIF(meeting!A:A,A:A)</f>
        <v>0</v>
      </c>
      <c r="G1570" s="7">
        <f>SUMIF(meeting!A:A,branch!A:A,meeting!G:G)</f>
        <v>0</v>
      </c>
      <c r="H1570" s="7">
        <f>SUMIF(meeting!A:A,branch!A:A,meeting!J:J)/100000</f>
        <v>0</v>
      </c>
      <c r="I1570" s="7">
        <f>COUNTIF(lms!A:A,branch!A:A)</f>
        <v>0</v>
      </c>
      <c r="J1570" s="7">
        <f>SUMIF(lms!A:A,branch!A:A,lms!N:N)</f>
        <v>0</v>
      </c>
      <c r="K1570" s="7">
        <f>SUMIF(lms!A:A,branch!A:A,lms!U:U)/100000</f>
        <v>0</v>
      </c>
      <c r="L1570" s="7">
        <f t="shared" si="96"/>
        <v>0</v>
      </c>
      <c r="M1570" s="7">
        <f t="shared" si="97"/>
        <v>0</v>
      </c>
      <c r="N1570" s="7">
        <f t="shared" si="98"/>
        <v>0</v>
      </c>
      <c r="O1570" s="7">
        <f t="shared" si="99"/>
        <v>0</v>
      </c>
      <c r="P1570" s="3"/>
    </row>
    <row r="1571" spans="1:16" x14ac:dyDescent="0.35">
      <c r="A1571" s="7">
        <v>72</v>
      </c>
      <c r="B1571" s="7" t="str">
        <f>VLOOKUP(A:A,[2]Branch!$B:$C,2,0)</f>
        <v>Old Washermanpet</v>
      </c>
      <c r="C1571" s="7" t="str">
        <f>VLOOKUP(A:A,[2]Branch!$B:$E,4,0)</f>
        <v>OLDWASHERMENPET</v>
      </c>
      <c r="D1571" s="7" t="str">
        <f>VLOOKUP(A:A,[2]Branch!$B:$F,5,0)</f>
        <v>PARRYS</v>
      </c>
      <c r="E1571" s="7" t="s">
        <v>497</v>
      </c>
      <c r="F1571" s="7">
        <f>COUNTIF(meeting!A:A,A:A)</f>
        <v>0</v>
      </c>
      <c r="G1571" s="7">
        <f>SUMIF(meeting!A:A,branch!A:A,meeting!G:G)</f>
        <v>0</v>
      </c>
      <c r="H1571" s="7">
        <f>SUMIF(meeting!A:A,branch!A:A,meeting!J:J)/100000</f>
        <v>0</v>
      </c>
      <c r="I1571" s="7">
        <f>COUNTIF(lms!A:A,branch!A:A)</f>
        <v>0</v>
      </c>
      <c r="J1571" s="7">
        <f>SUMIF(lms!A:A,branch!A:A,lms!N:N)</f>
        <v>0</v>
      </c>
      <c r="K1571" s="7">
        <f>SUMIF(lms!A:A,branch!A:A,lms!U:U)/100000</f>
        <v>0</v>
      </c>
      <c r="L1571" s="7">
        <f t="shared" si="96"/>
        <v>0</v>
      </c>
      <c r="M1571" s="7">
        <f t="shared" si="97"/>
        <v>0</v>
      </c>
      <c r="N1571" s="7">
        <f t="shared" si="98"/>
        <v>0</v>
      </c>
      <c r="O1571" s="7">
        <f t="shared" si="99"/>
        <v>0</v>
      </c>
      <c r="P1571" s="3"/>
    </row>
    <row r="1572" spans="1:16" x14ac:dyDescent="0.35">
      <c r="A1572" s="7">
        <v>3294</v>
      </c>
      <c r="B1572" s="7" t="str">
        <f>VLOOKUP(A:A,[2]Branch!$B:$C,2,0)</f>
        <v>Elamakkara</v>
      </c>
      <c r="C1572" s="7" t="str">
        <f>VLOOKUP(A:A,[2]Branch!$B:$E,4,0)</f>
        <v>ERNAKULAM-3</v>
      </c>
      <c r="D1572" s="7" t="str">
        <f>VLOOKUP(A:A,[2]Branch!$B:$F,5,0)</f>
        <v>ERNAKULAM-1</v>
      </c>
      <c r="E1572" s="7" t="s">
        <v>493</v>
      </c>
      <c r="F1572" s="7">
        <f>COUNTIF(meeting!A:A,A:A)</f>
        <v>0</v>
      </c>
      <c r="G1572" s="7">
        <f>SUMIF(meeting!A:A,branch!A:A,meeting!G:G)</f>
        <v>0</v>
      </c>
      <c r="H1572" s="7">
        <f>SUMIF(meeting!A:A,branch!A:A,meeting!J:J)/100000</f>
        <v>0</v>
      </c>
      <c r="I1572" s="7">
        <f>COUNTIF(lms!A:A,branch!A:A)</f>
        <v>0</v>
      </c>
      <c r="J1572" s="7">
        <f>SUMIF(lms!A:A,branch!A:A,lms!N:N)</f>
        <v>0</v>
      </c>
      <c r="K1572" s="7">
        <f>SUMIF(lms!A:A,branch!A:A,lms!U:U)/100000</f>
        <v>0</v>
      </c>
      <c r="L1572" s="7">
        <f t="shared" si="96"/>
        <v>0</v>
      </c>
      <c r="M1572" s="7">
        <f t="shared" si="97"/>
        <v>0</v>
      </c>
      <c r="N1572" s="7">
        <f t="shared" si="98"/>
        <v>0</v>
      </c>
      <c r="O1572" s="7">
        <f t="shared" si="99"/>
        <v>0</v>
      </c>
      <c r="P1572" s="3"/>
    </row>
    <row r="1573" spans="1:16" x14ac:dyDescent="0.35">
      <c r="A1573" s="7">
        <v>480</v>
      </c>
      <c r="B1573" s="7" t="str">
        <f>VLOOKUP(A:A,[2]Branch!$B:$C,2,0)</f>
        <v>Konni</v>
      </c>
      <c r="C1573" s="7" t="str">
        <f>VLOOKUP(A:A,[2]Branch!$B:$E,4,0)</f>
        <v>PATHANAMTHITTA-1</v>
      </c>
      <c r="D1573" s="7" t="str">
        <f>VLOOKUP(A:A,[2]Branch!$B:$F,5,0)</f>
        <v>KOLLAM REGION</v>
      </c>
      <c r="E1573" s="7" t="s">
        <v>493</v>
      </c>
      <c r="F1573" s="7">
        <f>COUNTIF(meeting!A:A,A:A)</f>
        <v>0</v>
      </c>
      <c r="G1573" s="7">
        <f>SUMIF(meeting!A:A,branch!A:A,meeting!G:G)</f>
        <v>0</v>
      </c>
      <c r="H1573" s="7">
        <f>SUMIF(meeting!A:A,branch!A:A,meeting!J:J)/100000</f>
        <v>0</v>
      </c>
      <c r="I1573" s="7">
        <f>COUNTIF(lms!A:A,branch!A:A)</f>
        <v>0</v>
      </c>
      <c r="J1573" s="7">
        <f>SUMIF(lms!A:A,branch!A:A,lms!N:N)</f>
        <v>0</v>
      </c>
      <c r="K1573" s="7">
        <f>SUMIF(lms!A:A,branch!A:A,lms!U:U)/100000</f>
        <v>0</v>
      </c>
      <c r="L1573" s="7">
        <f t="shared" si="96"/>
        <v>0</v>
      </c>
      <c r="M1573" s="7">
        <f t="shared" si="97"/>
        <v>0</v>
      </c>
      <c r="N1573" s="7">
        <f t="shared" si="98"/>
        <v>0</v>
      </c>
      <c r="O1573" s="7">
        <f t="shared" si="99"/>
        <v>0</v>
      </c>
      <c r="P1573" s="3"/>
    </row>
    <row r="1574" spans="1:16" x14ac:dyDescent="0.35">
      <c r="A1574" s="7">
        <v>3051</v>
      </c>
      <c r="B1574" s="7" t="str">
        <f>VLOOKUP(A:A,[2]Branch!$B:$C,2,0)</f>
        <v>Angamali</v>
      </c>
      <c r="C1574" s="7" t="str">
        <f>VLOOKUP(A:A,[2]Branch!$B:$E,4,0)</f>
        <v>ERNAKULAM-10</v>
      </c>
      <c r="D1574" s="7" t="str">
        <f>VLOOKUP(A:A,[2]Branch!$B:$F,5,0)</f>
        <v>ERNAKULAM-1</v>
      </c>
      <c r="E1574" s="7" t="s">
        <v>493</v>
      </c>
      <c r="F1574" s="7">
        <f>COUNTIF(meeting!A:A,A:A)</f>
        <v>0</v>
      </c>
      <c r="G1574" s="7">
        <f>SUMIF(meeting!A:A,branch!A:A,meeting!G:G)</f>
        <v>0</v>
      </c>
      <c r="H1574" s="7">
        <f>SUMIF(meeting!A:A,branch!A:A,meeting!J:J)/100000</f>
        <v>0</v>
      </c>
      <c r="I1574" s="7">
        <f>COUNTIF(lms!A:A,branch!A:A)</f>
        <v>0</v>
      </c>
      <c r="J1574" s="7">
        <f>SUMIF(lms!A:A,branch!A:A,lms!N:N)</f>
        <v>0</v>
      </c>
      <c r="K1574" s="7">
        <f>SUMIF(lms!A:A,branch!A:A,lms!U:U)/100000</f>
        <v>0</v>
      </c>
      <c r="L1574" s="7">
        <f t="shared" si="96"/>
        <v>0</v>
      </c>
      <c r="M1574" s="7">
        <f t="shared" si="97"/>
        <v>0</v>
      </c>
      <c r="N1574" s="7">
        <f t="shared" si="98"/>
        <v>0</v>
      </c>
      <c r="O1574" s="7">
        <f t="shared" si="99"/>
        <v>0</v>
      </c>
      <c r="P1574" s="3"/>
    </row>
    <row r="1575" spans="1:16" x14ac:dyDescent="0.35">
      <c r="A1575" s="7">
        <v>3103</v>
      </c>
      <c r="B1575" s="7" t="str">
        <f>VLOOKUP(A:A,[2]Branch!$B:$C,2,0)</f>
        <v>Venjaramoodu</v>
      </c>
      <c r="C1575" s="7" t="str">
        <f>VLOOKUP(A:A,[2]Branch!$B:$E,4,0)</f>
        <v>THIRUVANANTHAPURAM-6</v>
      </c>
      <c r="D1575" s="7" t="str">
        <f>VLOOKUP(A:A,[2]Branch!$B:$F,5,0)</f>
        <v>TRIVANDRUM REGION</v>
      </c>
      <c r="E1575" s="7" t="s">
        <v>493</v>
      </c>
      <c r="F1575" s="7">
        <f>COUNTIF(meeting!A:A,A:A)</f>
        <v>0</v>
      </c>
      <c r="G1575" s="7">
        <f>SUMIF(meeting!A:A,branch!A:A,meeting!G:G)</f>
        <v>0</v>
      </c>
      <c r="H1575" s="7">
        <f>SUMIF(meeting!A:A,branch!A:A,meeting!J:J)/100000</f>
        <v>0</v>
      </c>
      <c r="I1575" s="7">
        <f>COUNTIF(lms!A:A,branch!A:A)</f>
        <v>0</v>
      </c>
      <c r="J1575" s="7">
        <f>SUMIF(lms!A:A,branch!A:A,lms!N:N)</f>
        <v>0</v>
      </c>
      <c r="K1575" s="7">
        <f>SUMIF(lms!A:A,branch!A:A,lms!U:U)/100000</f>
        <v>0</v>
      </c>
      <c r="L1575" s="7">
        <f t="shared" si="96"/>
        <v>0</v>
      </c>
      <c r="M1575" s="7">
        <f t="shared" si="97"/>
        <v>0</v>
      </c>
      <c r="N1575" s="7">
        <f t="shared" si="98"/>
        <v>0</v>
      </c>
      <c r="O1575" s="7">
        <f t="shared" si="99"/>
        <v>0</v>
      </c>
      <c r="P1575" s="3"/>
    </row>
    <row r="1576" spans="1:16" x14ac:dyDescent="0.35">
      <c r="A1576" s="7">
        <v>2986</v>
      </c>
      <c r="B1576" s="7" t="str">
        <f>VLOOKUP(A:A,[2]Branch!$B:$C,2,0)</f>
        <v>Kottai</v>
      </c>
      <c r="C1576" s="7" t="str">
        <f>VLOOKUP(A:A,[2]Branch!$B:$E,4,0)</f>
        <v>PALAKKAD-03</v>
      </c>
      <c r="D1576" s="7" t="str">
        <f>VLOOKUP(A:A,[2]Branch!$B:$F,5,0)</f>
        <v xml:space="preserve">THRISSUR - 2 </v>
      </c>
      <c r="E1576" s="7" t="s">
        <v>493</v>
      </c>
      <c r="F1576" s="7">
        <f>COUNTIF(meeting!A:A,A:A)</f>
        <v>0</v>
      </c>
      <c r="G1576" s="7">
        <f>SUMIF(meeting!A:A,branch!A:A,meeting!G:G)</f>
        <v>0</v>
      </c>
      <c r="H1576" s="7">
        <f>SUMIF(meeting!A:A,branch!A:A,meeting!J:J)/100000</f>
        <v>0</v>
      </c>
      <c r="I1576" s="7">
        <f>COUNTIF(lms!A:A,branch!A:A)</f>
        <v>0</v>
      </c>
      <c r="J1576" s="7">
        <f>SUMIF(lms!A:A,branch!A:A,lms!N:N)</f>
        <v>0</v>
      </c>
      <c r="K1576" s="7">
        <f>SUMIF(lms!A:A,branch!A:A,lms!U:U)/100000</f>
        <v>0</v>
      </c>
      <c r="L1576" s="7">
        <f t="shared" si="96"/>
        <v>0</v>
      </c>
      <c r="M1576" s="7">
        <f t="shared" si="97"/>
        <v>0</v>
      </c>
      <c r="N1576" s="7">
        <f t="shared" si="98"/>
        <v>0</v>
      </c>
      <c r="O1576" s="7">
        <f t="shared" si="99"/>
        <v>0</v>
      </c>
      <c r="P1576" s="3"/>
    </row>
    <row r="1577" spans="1:16" x14ac:dyDescent="0.35">
      <c r="A1577" s="7">
        <v>465</v>
      </c>
      <c r="B1577" s="7" t="str">
        <f>VLOOKUP(A:A,[2]Branch!$B:$C,2,0)</f>
        <v>Pallur</v>
      </c>
      <c r="C1577" s="7" t="str">
        <f>VLOOKUP(A:A,[2]Branch!$B:$E,4,0)</f>
        <v>KOZHIKODE-1</v>
      </c>
      <c r="D1577" s="7" t="str">
        <f>VLOOKUP(A:A,[2]Branch!$B:$F,5,0)</f>
        <v xml:space="preserve">KANNUR </v>
      </c>
      <c r="E1577" s="7" t="s">
        <v>493</v>
      </c>
      <c r="F1577" s="7">
        <f>COUNTIF(meeting!A:A,A:A)</f>
        <v>0</v>
      </c>
      <c r="G1577" s="7">
        <f>SUMIF(meeting!A:A,branch!A:A,meeting!G:G)</f>
        <v>0</v>
      </c>
      <c r="H1577" s="7">
        <f>SUMIF(meeting!A:A,branch!A:A,meeting!J:J)/100000</f>
        <v>0</v>
      </c>
      <c r="I1577" s="7">
        <f>COUNTIF(lms!A:A,branch!A:A)</f>
        <v>0</v>
      </c>
      <c r="J1577" s="7">
        <f>SUMIF(lms!A:A,branch!A:A,lms!N:N)</f>
        <v>0</v>
      </c>
      <c r="K1577" s="7">
        <f>SUMIF(lms!A:A,branch!A:A,lms!U:U)/100000</f>
        <v>0</v>
      </c>
      <c r="L1577" s="7">
        <f t="shared" si="96"/>
        <v>0</v>
      </c>
      <c r="M1577" s="7">
        <f t="shared" si="97"/>
        <v>0</v>
      </c>
      <c r="N1577" s="7">
        <f t="shared" si="98"/>
        <v>0</v>
      </c>
      <c r="O1577" s="7">
        <f t="shared" si="99"/>
        <v>0</v>
      </c>
      <c r="P1577" s="3"/>
    </row>
    <row r="1578" spans="1:16" x14ac:dyDescent="0.35">
      <c r="A1578" s="7">
        <v>1504</v>
      </c>
      <c r="B1578" s="7" t="str">
        <f>VLOOKUP(A:A,[2]Branch!$B:$C,2,0)</f>
        <v>Kavundampalayam</v>
      </c>
      <c r="C1578" s="7" t="str">
        <f>VLOOKUP(A:A,[2]Branch!$B:$E,4,0)</f>
        <v>COIMBATORE-3</v>
      </c>
      <c r="D1578" s="7" t="str">
        <f>VLOOKUP(A:A,[2]Branch!$B:$F,5,0)</f>
        <v>COIMBATORE REGION</v>
      </c>
      <c r="E1578" s="7" t="s">
        <v>494</v>
      </c>
      <c r="F1578" s="7">
        <f>COUNTIF(meeting!A:A,A:A)</f>
        <v>0</v>
      </c>
      <c r="G1578" s="7">
        <f>SUMIF(meeting!A:A,branch!A:A,meeting!G:G)</f>
        <v>0</v>
      </c>
      <c r="H1578" s="7">
        <f>SUMIF(meeting!A:A,branch!A:A,meeting!J:J)/100000</f>
        <v>0</v>
      </c>
      <c r="I1578" s="7">
        <f>COUNTIF(lms!A:A,branch!A:A)</f>
        <v>0</v>
      </c>
      <c r="J1578" s="7">
        <f>SUMIF(lms!A:A,branch!A:A,lms!N:N)</f>
        <v>0</v>
      </c>
      <c r="K1578" s="7">
        <f>SUMIF(lms!A:A,branch!A:A,lms!U:U)/100000</f>
        <v>0</v>
      </c>
      <c r="L1578" s="7">
        <f t="shared" si="96"/>
        <v>0</v>
      </c>
      <c r="M1578" s="7">
        <f t="shared" si="97"/>
        <v>0</v>
      </c>
      <c r="N1578" s="7">
        <f t="shared" si="98"/>
        <v>0</v>
      </c>
      <c r="O1578" s="7">
        <f t="shared" si="99"/>
        <v>0</v>
      </c>
      <c r="P1578" s="3"/>
    </row>
    <row r="1579" spans="1:16" x14ac:dyDescent="0.35">
      <c r="A1579" s="7">
        <v>2322</v>
      </c>
      <c r="B1579" s="7" t="str">
        <f>VLOOKUP(A:A,[2]Branch!$B:$C,2,0)</f>
        <v>Sendamangalam Namakkal</v>
      </c>
      <c r="C1579" s="7" t="str">
        <f>VLOOKUP(A:A,[2]Branch!$B:$E,4,0)</f>
        <v>SALEM-2</v>
      </c>
      <c r="D1579" s="7" t="str">
        <f>VLOOKUP(A:A,[2]Branch!$B:$F,5,0)</f>
        <v>SALEM</v>
      </c>
      <c r="E1579" s="7" t="s">
        <v>494</v>
      </c>
      <c r="F1579" s="7">
        <f>COUNTIF(meeting!A:A,A:A)</f>
        <v>0</v>
      </c>
      <c r="G1579" s="7">
        <f>SUMIF(meeting!A:A,branch!A:A,meeting!G:G)</f>
        <v>0</v>
      </c>
      <c r="H1579" s="7">
        <f>SUMIF(meeting!A:A,branch!A:A,meeting!J:J)/100000</f>
        <v>0</v>
      </c>
      <c r="I1579" s="7">
        <f>COUNTIF(lms!A:A,branch!A:A)</f>
        <v>0</v>
      </c>
      <c r="J1579" s="7">
        <f>SUMIF(lms!A:A,branch!A:A,lms!N:N)</f>
        <v>0</v>
      </c>
      <c r="K1579" s="7">
        <f>SUMIF(lms!A:A,branch!A:A,lms!U:U)/100000</f>
        <v>0</v>
      </c>
      <c r="L1579" s="7">
        <f t="shared" si="96"/>
        <v>0</v>
      </c>
      <c r="M1579" s="7">
        <f t="shared" si="97"/>
        <v>0</v>
      </c>
      <c r="N1579" s="7">
        <f t="shared" si="98"/>
        <v>0</v>
      </c>
      <c r="O1579" s="7">
        <f t="shared" si="99"/>
        <v>0</v>
      </c>
      <c r="P1579" s="3"/>
    </row>
    <row r="1580" spans="1:16" x14ac:dyDescent="0.35">
      <c r="A1580" s="7">
        <v>3130</v>
      </c>
      <c r="B1580" s="7" t="str">
        <f>VLOOKUP(A:A,[2]Branch!$B:$C,2,0)</f>
        <v>Pandallur,Nilgiris</v>
      </c>
      <c r="C1580" s="7" t="str">
        <f>VLOOKUP(A:A,[2]Branch!$B:$E,4,0)</f>
        <v>OOTY-1</v>
      </c>
      <c r="D1580" s="7" t="str">
        <f>VLOOKUP(A:A,[2]Branch!$B:$F,5,0)</f>
        <v>COIMBATORE REGION</v>
      </c>
      <c r="E1580" s="7" t="s">
        <v>494</v>
      </c>
      <c r="F1580" s="7">
        <f>COUNTIF(meeting!A:A,A:A)</f>
        <v>0</v>
      </c>
      <c r="G1580" s="7">
        <f>SUMIF(meeting!A:A,branch!A:A,meeting!G:G)</f>
        <v>0</v>
      </c>
      <c r="H1580" s="7">
        <f>SUMIF(meeting!A:A,branch!A:A,meeting!J:J)/100000</f>
        <v>0</v>
      </c>
      <c r="I1580" s="7">
        <f>COUNTIF(lms!A:A,branch!A:A)</f>
        <v>0</v>
      </c>
      <c r="J1580" s="7">
        <f>SUMIF(lms!A:A,branch!A:A,lms!N:N)</f>
        <v>0</v>
      </c>
      <c r="K1580" s="7">
        <f>SUMIF(lms!A:A,branch!A:A,lms!U:U)/100000</f>
        <v>0</v>
      </c>
      <c r="L1580" s="7">
        <f t="shared" si="96"/>
        <v>0</v>
      </c>
      <c r="M1580" s="7">
        <f t="shared" si="97"/>
        <v>0</v>
      </c>
      <c r="N1580" s="7">
        <f t="shared" si="98"/>
        <v>0</v>
      </c>
      <c r="O1580" s="7">
        <f t="shared" si="99"/>
        <v>0</v>
      </c>
      <c r="P1580" s="3"/>
    </row>
    <row r="1581" spans="1:16" x14ac:dyDescent="0.35">
      <c r="A1581" s="7">
        <v>2326</v>
      </c>
      <c r="B1581" s="7" t="str">
        <f>VLOOKUP(A:A,[2]Branch!$B:$C,2,0)</f>
        <v>Pitampura Delhi</v>
      </c>
      <c r="C1581" s="7" t="str">
        <f>VLOOKUP(A:A,[2]Branch!$B:$E,4,0)</f>
        <v>DELHI-3</v>
      </c>
      <c r="D1581" s="7" t="str">
        <f>VLOOKUP(A:A,[2]Branch!$B:$F,5,0)</f>
        <v>DELHI-1</v>
      </c>
      <c r="E1581" s="7" t="s">
        <v>499</v>
      </c>
      <c r="F1581" s="7">
        <f>COUNTIF(meeting!A:A,A:A)</f>
        <v>0</v>
      </c>
      <c r="G1581" s="7">
        <f>SUMIF(meeting!A:A,branch!A:A,meeting!G:G)</f>
        <v>0</v>
      </c>
      <c r="H1581" s="7">
        <f>SUMIF(meeting!A:A,branch!A:A,meeting!J:J)/100000</f>
        <v>0</v>
      </c>
      <c r="I1581" s="7">
        <f>COUNTIF(lms!A:A,branch!A:A)</f>
        <v>0</v>
      </c>
      <c r="J1581" s="7">
        <f>SUMIF(lms!A:A,branch!A:A,lms!N:N)</f>
        <v>0</v>
      </c>
      <c r="K1581" s="7">
        <f>SUMIF(lms!A:A,branch!A:A,lms!U:U)/100000</f>
        <v>0</v>
      </c>
      <c r="L1581" s="7">
        <f t="shared" si="96"/>
        <v>0</v>
      </c>
      <c r="M1581" s="7">
        <f t="shared" si="97"/>
        <v>0</v>
      </c>
      <c r="N1581" s="7">
        <f t="shared" si="98"/>
        <v>0</v>
      </c>
      <c r="O1581" s="7">
        <f t="shared" si="99"/>
        <v>0</v>
      </c>
      <c r="P1581" s="3"/>
    </row>
    <row r="1582" spans="1:16" x14ac:dyDescent="0.35">
      <c r="A1582" s="7">
        <v>1117</v>
      </c>
      <c r="B1582" s="7" t="str">
        <f>VLOOKUP(A:A,[2]Branch!$B:$C,2,0)</f>
        <v>Abhilasha Chowkdi Gujarat</v>
      </c>
      <c r="C1582" s="7" t="str">
        <f>VLOOKUP(A:A,[2]Branch!$B:$E,4,0)</f>
        <v>VADODARA-2</v>
      </c>
      <c r="D1582" s="7" t="str">
        <f>VLOOKUP(A:A,[2]Branch!$B:$F,5,0)</f>
        <v>SOUTH GUJARAT</v>
      </c>
      <c r="E1582" s="7" t="s">
        <v>496</v>
      </c>
      <c r="F1582" s="7">
        <f>COUNTIF(meeting!A:A,A:A)</f>
        <v>0</v>
      </c>
      <c r="G1582" s="7">
        <f>SUMIF(meeting!A:A,branch!A:A,meeting!G:G)</f>
        <v>0</v>
      </c>
      <c r="H1582" s="7">
        <f>SUMIF(meeting!A:A,branch!A:A,meeting!J:J)/100000</f>
        <v>0</v>
      </c>
      <c r="I1582" s="7">
        <f>COUNTIF(lms!A:A,branch!A:A)</f>
        <v>0</v>
      </c>
      <c r="J1582" s="7">
        <f>SUMIF(lms!A:A,branch!A:A,lms!N:N)</f>
        <v>0</v>
      </c>
      <c r="K1582" s="7">
        <f>SUMIF(lms!A:A,branch!A:A,lms!U:U)/100000</f>
        <v>0</v>
      </c>
      <c r="L1582" s="7">
        <f t="shared" si="96"/>
        <v>0</v>
      </c>
      <c r="M1582" s="7">
        <f t="shared" si="97"/>
        <v>0</v>
      </c>
      <c r="N1582" s="7">
        <f t="shared" si="98"/>
        <v>0</v>
      </c>
      <c r="O1582" s="7">
        <f t="shared" si="99"/>
        <v>0</v>
      </c>
      <c r="P1582" s="3"/>
    </row>
    <row r="1583" spans="1:16" x14ac:dyDescent="0.35">
      <c r="A1583" s="7">
        <v>1139</v>
      </c>
      <c r="B1583" s="7" t="str">
        <f>VLOOKUP(A:A,[2]Branch!$B:$C,2,0)</f>
        <v>Ravipuram</v>
      </c>
      <c r="C1583" s="7" t="str">
        <f>VLOOKUP(A:A,[2]Branch!$B:$E,4,0)</f>
        <v>ERNAKULAM-3</v>
      </c>
      <c r="D1583" s="7" t="str">
        <f>VLOOKUP(A:A,[2]Branch!$B:$F,5,0)</f>
        <v>ERNAKULAM-1</v>
      </c>
      <c r="E1583" s="7" t="s">
        <v>493</v>
      </c>
      <c r="F1583" s="7">
        <f>COUNTIF(meeting!A:A,A:A)</f>
        <v>0</v>
      </c>
      <c r="G1583" s="7">
        <f>SUMIF(meeting!A:A,branch!A:A,meeting!G:G)</f>
        <v>0</v>
      </c>
      <c r="H1583" s="7">
        <f>SUMIF(meeting!A:A,branch!A:A,meeting!J:J)/100000</f>
        <v>0</v>
      </c>
      <c r="I1583" s="7">
        <f>COUNTIF(lms!A:A,branch!A:A)</f>
        <v>0</v>
      </c>
      <c r="J1583" s="7">
        <f>SUMIF(lms!A:A,branch!A:A,lms!N:N)</f>
        <v>0</v>
      </c>
      <c r="K1583" s="7">
        <f>SUMIF(lms!A:A,branch!A:A,lms!U:U)/100000</f>
        <v>0</v>
      </c>
      <c r="L1583" s="7">
        <f t="shared" si="96"/>
        <v>0</v>
      </c>
      <c r="M1583" s="7">
        <f t="shared" si="97"/>
        <v>0</v>
      </c>
      <c r="N1583" s="7">
        <f t="shared" si="98"/>
        <v>0</v>
      </c>
      <c r="O1583" s="7">
        <f t="shared" si="99"/>
        <v>0</v>
      </c>
      <c r="P1583" s="3"/>
    </row>
    <row r="1584" spans="1:16" x14ac:dyDescent="0.35">
      <c r="A1584" s="7">
        <v>409</v>
      </c>
      <c r="B1584" s="7" t="str">
        <f>VLOOKUP(A:A,[2]Branch!$B:$C,2,0)</f>
        <v>Thripunithura</v>
      </c>
      <c r="C1584" s="7" t="str">
        <f>VLOOKUP(A:A,[2]Branch!$B:$E,4,0)</f>
        <v>ERNAKULAM-1</v>
      </c>
      <c r="D1584" s="7" t="str">
        <f>VLOOKUP(A:A,[2]Branch!$B:$F,5,0)</f>
        <v>ERNAKULAM-1</v>
      </c>
      <c r="E1584" s="7" t="s">
        <v>493</v>
      </c>
      <c r="F1584" s="7">
        <f>COUNTIF(meeting!A:A,A:A)</f>
        <v>0</v>
      </c>
      <c r="G1584" s="7">
        <f>SUMIF(meeting!A:A,branch!A:A,meeting!G:G)</f>
        <v>0</v>
      </c>
      <c r="H1584" s="7">
        <f>SUMIF(meeting!A:A,branch!A:A,meeting!J:J)/100000</f>
        <v>0</v>
      </c>
      <c r="I1584" s="7">
        <f>COUNTIF(lms!A:A,branch!A:A)</f>
        <v>0</v>
      </c>
      <c r="J1584" s="7">
        <f>SUMIF(lms!A:A,branch!A:A,lms!N:N)</f>
        <v>0</v>
      </c>
      <c r="K1584" s="7">
        <f>SUMIF(lms!A:A,branch!A:A,lms!U:U)/100000</f>
        <v>0</v>
      </c>
      <c r="L1584" s="7">
        <f t="shared" si="96"/>
        <v>0</v>
      </c>
      <c r="M1584" s="7">
        <f t="shared" si="97"/>
        <v>0</v>
      </c>
      <c r="N1584" s="7">
        <f t="shared" si="98"/>
        <v>0</v>
      </c>
      <c r="O1584" s="7">
        <f t="shared" si="99"/>
        <v>0</v>
      </c>
      <c r="P1584" s="3"/>
    </row>
    <row r="1585" spans="1:16" x14ac:dyDescent="0.35">
      <c r="A1585" s="7">
        <v>3553</v>
      </c>
      <c r="B1585" s="7" t="str">
        <f>VLOOKUP(A:A,[2]Branch!$B:$C,2,0)</f>
        <v>Adityapur Jamshedpur</v>
      </c>
      <c r="C1585" s="7" t="str">
        <f>VLOOKUP(A:A,[2]Branch!$B:$E,4,0)</f>
        <v>PATNA-5</v>
      </c>
      <c r="D1585" s="7" t="str">
        <f>VLOOKUP(A:A,[2]Branch!$B:$F,5,0)</f>
        <v>BIHAR</v>
      </c>
      <c r="E1585" s="7" t="s">
        <v>498</v>
      </c>
      <c r="F1585" s="7">
        <f>COUNTIF(meeting!A:A,A:A)</f>
        <v>0</v>
      </c>
      <c r="G1585" s="7">
        <f>SUMIF(meeting!A:A,branch!A:A,meeting!G:G)</f>
        <v>0</v>
      </c>
      <c r="H1585" s="7">
        <f>SUMIF(meeting!A:A,branch!A:A,meeting!J:J)/100000</f>
        <v>0</v>
      </c>
      <c r="I1585" s="7">
        <f>COUNTIF(lms!A:A,branch!A:A)</f>
        <v>0</v>
      </c>
      <c r="J1585" s="7">
        <f>SUMIF(lms!A:A,branch!A:A,lms!N:N)</f>
        <v>0</v>
      </c>
      <c r="K1585" s="7">
        <f>SUMIF(lms!A:A,branch!A:A,lms!U:U)/100000</f>
        <v>0</v>
      </c>
      <c r="L1585" s="7">
        <f t="shared" si="96"/>
        <v>0</v>
      </c>
      <c r="M1585" s="7">
        <f t="shared" si="97"/>
        <v>0</v>
      </c>
      <c r="N1585" s="7">
        <f t="shared" si="98"/>
        <v>0</v>
      </c>
      <c r="O1585" s="7">
        <f t="shared" si="99"/>
        <v>0</v>
      </c>
      <c r="P1585" s="3"/>
    </row>
    <row r="1586" spans="1:16" x14ac:dyDescent="0.35">
      <c r="A1586" s="7">
        <v>2061</v>
      </c>
      <c r="B1586" s="7" t="str">
        <f>VLOOKUP(A:A,[2]Branch!$B:$C,2,0)</f>
        <v>Mc Road Chennai</v>
      </c>
      <c r="C1586" s="7" t="str">
        <f>VLOOKUP(A:A,[2]Branch!$B:$E,4,0)</f>
        <v>OLDWASHERMENPET</v>
      </c>
      <c r="D1586" s="7" t="str">
        <f>VLOOKUP(A:A,[2]Branch!$B:$F,5,0)</f>
        <v>PARRYS</v>
      </c>
      <c r="E1586" s="7" t="s">
        <v>497</v>
      </c>
      <c r="F1586" s="7">
        <f>COUNTIF(meeting!A:A,A:A)</f>
        <v>0</v>
      </c>
      <c r="G1586" s="7">
        <f>SUMIF(meeting!A:A,branch!A:A,meeting!G:G)</f>
        <v>0</v>
      </c>
      <c r="H1586" s="7">
        <f>SUMIF(meeting!A:A,branch!A:A,meeting!J:J)/100000</f>
        <v>0</v>
      </c>
      <c r="I1586" s="7">
        <f>COUNTIF(lms!A:A,branch!A:A)</f>
        <v>0</v>
      </c>
      <c r="J1586" s="7">
        <f>SUMIF(lms!A:A,branch!A:A,lms!N:N)</f>
        <v>0</v>
      </c>
      <c r="K1586" s="7">
        <f>SUMIF(lms!A:A,branch!A:A,lms!U:U)/100000</f>
        <v>0</v>
      </c>
      <c r="L1586" s="7">
        <f t="shared" si="96"/>
        <v>0</v>
      </c>
      <c r="M1586" s="7">
        <f t="shared" si="97"/>
        <v>0</v>
      </c>
      <c r="N1586" s="7">
        <f t="shared" si="98"/>
        <v>0</v>
      </c>
      <c r="O1586" s="7">
        <f t="shared" si="99"/>
        <v>0</v>
      </c>
      <c r="P1586" s="3"/>
    </row>
    <row r="1587" spans="1:16" x14ac:dyDescent="0.35">
      <c r="A1587" s="7">
        <v>1417</v>
      </c>
      <c r="B1587" s="7" t="str">
        <f>VLOOKUP(A:A,[2]Branch!$B:$C,2,0)</f>
        <v>Kuruvilangad</v>
      </c>
      <c r="C1587" s="7" t="str">
        <f>VLOOKUP(A:A,[2]Branch!$B:$E,4,0)</f>
        <v>KOTTAYAM 2</v>
      </c>
      <c r="D1587" s="7" t="str">
        <f>VLOOKUP(A:A,[2]Branch!$B:$F,5,0)</f>
        <v>ALAPUZHA</v>
      </c>
      <c r="E1587" s="7" t="s">
        <v>493</v>
      </c>
      <c r="F1587" s="7">
        <f>COUNTIF(meeting!A:A,A:A)</f>
        <v>0</v>
      </c>
      <c r="G1587" s="7">
        <f>SUMIF(meeting!A:A,branch!A:A,meeting!G:G)</f>
        <v>0</v>
      </c>
      <c r="H1587" s="7">
        <f>SUMIF(meeting!A:A,branch!A:A,meeting!J:J)/100000</f>
        <v>0</v>
      </c>
      <c r="I1587" s="7">
        <f>COUNTIF(lms!A:A,branch!A:A)</f>
        <v>0</v>
      </c>
      <c r="J1587" s="7">
        <f>SUMIF(lms!A:A,branch!A:A,lms!N:N)</f>
        <v>0</v>
      </c>
      <c r="K1587" s="7">
        <f>SUMIF(lms!A:A,branch!A:A,lms!U:U)/100000</f>
        <v>0</v>
      </c>
      <c r="L1587" s="7">
        <f t="shared" si="96"/>
        <v>0</v>
      </c>
      <c r="M1587" s="7">
        <f t="shared" si="97"/>
        <v>0</v>
      </c>
      <c r="N1587" s="7">
        <f t="shared" si="98"/>
        <v>0</v>
      </c>
      <c r="O1587" s="7">
        <f t="shared" si="99"/>
        <v>0</v>
      </c>
      <c r="P1587" s="3"/>
    </row>
    <row r="1588" spans="1:16" x14ac:dyDescent="0.35">
      <c r="A1588" s="7">
        <v>365</v>
      </c>
      <c r="B1588" s="7" t="str">
        <f>VLOOKUP(A:A,[2]Branch!$B:$C,2,0)</f>
        <v>Pudukkad</v>
      </c>
      <c r="C1588" s="7" t="str">
        <f>VLOOKUP(A:A,[2]Branch!$B:$E,4,0)</f>
        <v>THRISSUR-04</v>
      </c>
      <c r="D1588" s="7" t="str">
        <f>VLOOKUP(A:A,[2]Branch!$B:$F,5,0)</f>
        <v>THRISSUR - 1</v>
      </c>
      <c r="E1588" s="7" t="s">
        <v>493</v>
      </c>
      <c r="F1588" s="7">
        <f>COUNTIF(meeting!A:A,A:A)</f>
        <v>0</v>
      </c>
      <c r="G1588" s="7">
        <f>SUMIF(meeting!A:A,branch!A:A,meeting!G:G)</f>
        <v>0</v>
      </c>
      <c r="H1588" s="7">
        <f>SUMIF(meeting!A:A,branch!A:A,meeting!J:J)/100000</f>
        <v>0</v>
      </c>
      <c r="I1588" s="7">
        <f>COUNTIF(lms!A:A,branch!A:A)</f>
        <v>0</v>
      </c>
      <c r="J1588" s="7">
        <f>SUMIF(lms!A:A,branch!A:A,lms!N:N)</f>
        <v>0</v>
      </c>
      <c r="K1588" s="7">
        <f>SUMIF(lms!A:A,branch!A:A,lms!U:U)/100000</f>
        <v>0</v>
      </c>
      <c r="L1588" s="7">
        <f t="shared" si="96"/>
        <v>0</v>
      </c>
      <c r="M1588" s="7">
        <f t="shared" si="97"/>
        <v>0</v>
      </c>
      <c r="N1588" s="7">
        <f t="shared" si="98"/>
        <v>0</v>
      </c>
      <c r="O1588" s="7">
        <f t="shared" si="99"/>
        <v>0</v>
      </c>
      <c r="P1588" s="3"/>
    </row>
    <row r="1589" spans="1:16" x14ac:dyDescent="0.35">
      <c r="A1589" s="7">
        <v>2154</v>
      </c>
      <c r="B1589" s="7" t="str">
        <f>VLOOKUP(A:A,[2]Branch!$B:$C,2,0)</f>
        <v>Edavanakkad</v>
      </c>
      <c r="C1589" s="7" t="str">
        <f>VLOOKUP(A:A,[2]Branch!$B:$E,4,0)</f>
        <v>ERNAKULAM-5</v>
      </c>
      <c r="D1589" s="7" t="str">
        <f>VLOOKUP(A:A,[2]Branch!$B:$F,5,0)</f>
        <v>ERNAKULAM-1</v>
      </c>
      <c r="E1589" s="7" t="s">
        <v>493</v>
      </c>
      <c r="F1589" s="7">
        <f>COUNTIF(meeting!A:A,A:A)</f>
        <v>0</v>
      </c>
      <c r="G1589" s="7">
        <f>SUMIF(meeting!A:A,branch!A:A,meeting!G:G)</f>
        <v>0</v>
      </c>
      <c r="H1589" s="7">
        <f>SUMIF(meeting!A:A,branch!A:A,meeting!J:J)/100000</f>
        <v>0</v>
      </c>
      <c r="I1589" s="7">
        <f>COUNTIF(lms!A:A,branch!A:A)</f>
        <v>0</v>
      </c>
      <c r="J1589" s="7">
        <f>SUMIF(lms!A:A,branch!A:A,lms!N:N)</f>
        <v>0</v>
      </c>
      <c r="K1589" s="7">
        <f>SUMIF(lms!A:A,branch!A:A,lms!U:U)/100000</f>
        <v>0</v>
      </c>
      <c r="L1589" s="7">
        <f t="shared" si="96"/>
        <v>0</v>
      </c>
      <c r="M1589" s="7">
        <f t="shared" si="97"/>
        <v>0</v>
      </c>
      <c r="N1589" s="7">
        <f t="shared" si="98"/>
        <v>0</v>
      </c>
      <c r="O1589" s="7">
        <f t="shared" si="99"/>
        <v>0</v>
      </c>
      <c r="P1589" s="3"/>
    </row>
    <row r="1590" spans="1:16" x14ac:dyDescent="0.35">
      <c r="A1590" s="7">
        <v>839</v>
      </c>
      <c r="B1590" s="7" t="str">
        <f>VLOOKUP(A:A,[2]Branch!$B:$C,2,0)</f>
        <v>Arcot Road,Vellore</v>
      </c>
      <c r="C1590" s="7" t="str">
        <f>VLOOKUP(A:A,[2]Branch!$B:$E,4,0)</f>
        <v>VELLORE</v>
      </c>
      <c r="D1590" s="7" t="str">
        <f>VLOOKUP(A:A,[2]Branch!$B:$F,5,0)</f>
        <v>VELLORE</v>
      </c>
      <c r="E1590" s="7" t="s">
        <v>497</v>
      </c>
      <c r="F1590" s="7">
        <f>COUNTIF(meeting!A:A,A:A)</f>
        <v>0</v>
      </c>
      <c r="G1590" s="7">
        <f>SUMIF(meeting!A:A,branch!A:A,meeting!G:G)</f>
        <v>0</v>
      </c>
      <c r="H1590" s="7">
        <f>SUMIF(meeting!A:A,branch!A:A,meeting!J:J)/100000</f>
        <v>0</v>
      </c>
      <c r="I1590" s="7">
        <f>COUNTIF(lms!A:A,branch!A:A)</f>
        <v>0</v>
      </c>
      <c r="J1590" s="7">
        <f>SUMIF(lms!A:A,branch!A:A,lms!N:N)</f>
        <v>0</v>
      </c>
      <c r="K1590" s="7">
        <f>SUMIF(lms!A:A,branch!A:A,lms!U:U)/100000</f>
        <v>0</v>
      </c>
      <c r="L1590" s="7">
        <f t="shared" si="96"/>
        <v>0</v>
      </c>
      <c r="M1590" s="7">
        <f t="shared" si="97"/>
        <v>0</v>
      </c>
      <c r="N1590" s="7">
        <f t="shared" si="98"/>
        <v>0</v>
      </c>
      <c r="O1590" s="7">
        <f t="shared" si="99"/>
        <v>0</v>
      </c>
      <c r="P1590" s="3"/>
    </row>
    <row r="1591" spans="1:16" x14ac:dyDescent="0.35">
      <c r="A1591" s="7">
        <v>1850</v>
      </c>
      <c r="B1591" s="7" t="str">
        <f>VLOOKUP(A:A,[2]Branch!$B:$C,2,0)</f>
        <v>Vanagaram Branch</v>
      </c>
      <c r="C1591" s="7" t="str">
        <f>VLOOKUP(A:A,[2]Branch!$B:$E,4,0)</f>
        <v>POONAMALLEE</v>
      </c>
      <c r="D1591" s="7" t="str">
        <f>VLOOKUP(A:A,[2]Branch!$B:$F,5,0)</f>
        <v>THIRUVALLUR</v>
      </c>
      <c r="E1591" s="7" t="s">
        <v>497</v>
      </c>
      <c r="F1591" s="7">
        <f>COUNTIF(meeting!A:A,A:A)</f>
        <v>0</v>
      </c>
      <c r="G1591" s="7">
        <f>SUMIF(meeting!A:A,branch!A:A,meeting!G:G)</f>
        <v>0</v>
      </c>
      <c r="H1591" s="7">
        <f>SUMIF(meeting!A:A,branch!A:A,meeting!J:J)/100000</f>
        <v>0</v>
      </c>
      <c r="I1591" s="7">
        <f>COUNTIF(lms!A:A,branch!A:A)</f>
        <v>0</v>
      </c>
      <c r="J1591" s="7">
        <f>SUMIF(lms!A:A,branch!A:A,lms!N:N)</f>
        <v>0</v>
      </c>
      <c r="K1591" s="7">
        <f>SUMIF(lms!A:A,branch!A:A,lms!U:U)/100000</f>
        <v>0</v>
      </c>
      <c r="L1591" s="7">
        <f t="shared" si="96"/>
        <v>0</v>
      </c>
      <c r="M1591" s="7">
        <f t="shared" si="97"/>
        <v>0</v>
      </c>
      <c r="N1591" s="7">
        <f t="shared" si="98"/>
        <v>0</v>
      </c>
      <c r="O1591" s="7">
        <f t="shared" si="99"/>
        <v>0</v>
      </c>
      <c r="P1591" s="3"/>
    </row>
    <row r="1592" spans="1:16" x14ac:dyDescent="0.35">
      <c r="A1592" s="7">
        <v>2566</v>
      </c>
      <c r="B1592" s="7" t="str">
        <f>VLOOKUP(A:A,[2]Branch!$B:$C,2,0)</f>
        <v>Somasundarapalayam</v>
      </c>
      <c r="C1592" s="7" t="str">
        <f>VLOOKUP(A:A,[2]Branch!$B:$E,4,0)</f>
        <v>BANGALORE-02</v>
      </c>
      <c r="D1592" s="7" t="str">
        <f>VLOOKUP(A:A,[2]Branch!$B:$F,5,0)</f>
        <v>BANGALORE-3</v>
      </c>
      <c r="E1592" s="7" t="s">
        <v>495</v>
      </c>
      <c r="F1592" s="7">
        <f>COUNTIF(meeting!A:A,A:A)</f>
        <v>0</v>
      </c>
      <c r="G1592" s="7">
        <f>SUMIF(meeting!A:A,branch!A:A,meeting!G:G)</f>
        <v>0</v>
      </c>
      <c r="H1592" s="7">
        <f>SUMIF(meeting!A:A,branch!A:A,meeting!J:J)/100000</f>
        <v>0</v>
      </c>
      <c r="I1592" s="7">
        <f>COUNTIF(lms!A:A,branch!A:A)</f>
        <v>0</v>
      </c>
      <c r="J1592" s="7">
        <f>SUMIF(lms!A:A,branch!A:A,lms!N:N)</f>
        <v>0</v>
      </c>
      <c r="K1592" s="7">
        <f>SUMIF(lms!A:A,branch!A:A,lms!U:U)/100000</f>
        <v>0</v>
      </c>
      <c r="L1592" s="7">
        <f t="shared" si="96"/>
        <v>0</v>
      </c>
      <c r="M1592" s="7">
        <f t="shared" si="97"/>
        <v>0</v>
      </c>
      <c r="N1592" s="7">
        <f t="shared" si="98"/>
        <v>0</v>
      </c>
      <c r="O1592" s="7">
        <f t="shared" si="99"/>
        <v>0</v>
      </c>
      <c r="P1592" s="3"/>
    </row>
    <row r="1593" spans="1:16" x14ac:dyDescent="0.35">
      <c r="A1593" s="7">
        <v>755</v>
      </c>
      <c r="B1593" s="7" t="str">
        <f>VLOOKUP(A:A,[2]Branch!$B:$C,2,0)</f>
        <v>Thambu Chetty Street</v>
      </c>
      <c r="C1593" s="7" t="str">
        <f>VLOOKUP(A:A,[2]Branch!$B:$E,4,0)</f>
        <v>OLDWASHERMENPET</v>
      </c>
      <c r="D1593" s="7" t="str">
        <f>VLOOKUP(A:A,[2]Branch!$B:$F,5,0)</f>
        <v>PARRYS</v>
      </c>
      <c r="E1593" s="7" t="s">
        <v>497</v>
      </c>
      <c r="F1593" s="7">
        <f>COUNTIF(meeting!A:A,A:A)</f>
        <v>0</v>
      </c>
      <c r="G1593" s="7">
        <f>SUMIF(meeting!A:A,branch!A:A,meeting!G:G)</f>
        <v>0</v>
      </c>
      <c r="H1593" s="7">
        <f>SUMIF(meeting!A:A,branch!A:A,meeting!J:J)/100000</f>
        <v>0</v>
      </c>
      <c r="I1593" s="7">
        <f>COUNTIF(lms!A:A,branch!A:A)</f>
        <v>0</v>
      </c>
      <c r="J1593" s="7">
        <f>SUMIF(lms!A:A,branch!A:A,lms!N:N)</f>
        <v>0</v>
      </c>
      <c r="K1593" s="7">
        <f>SUMIF(lms!A:A,branch!A:A,lms!U:U)/100000</f>
        <v>0</v>
      </c>
      <c r="L1593" s="7">
        <f t="shared" si="96"/>
        <v>0</v>
      </c>
      <c r="M1593" s="7">
        <f t="shared" si="97"/>
        <v>0</v>
      </c>
      <c r="N1593" s="7">
        <f t="shared" si="98"/>
        <v>0</v>
      </c>
      <c r="O1593" s="7">
        <f t="shared" si="99"/>
        <v>0</v>
      </c>
      <c r="P1593" s="3"/>
    </row>
    <row r="1594" spans="1:16" x14ac:dyDescent="0.35">
      <c r="A1594" s="7">
        <v>3915</v>
      </c>
      <c r="B1594" s="7" t="str">
        <f>VLOOKUP(A:A,[2]Branch!$B:$C,2,0)</f>
        <v>Pattamundai</v>
      </c>
      <c r="C1594" s="7" t="str">
        <f>VLOOKUP(A:A,[2]Branch!$B:$E,4,0)</f>
        <v>KENDRAPARA</v>
      </c>
      <c r="D1594" s="7" t="str">
        <f>VLOOKUP(A:A,[2]Branch!$B:$F,5,0)</f>
        <v>BALASORE</v>
      </c>
      <c r="E1594" s="7" t="s">
        <v>498</v>
      </c>
      <c r="F1594" s="7">
        <f>COUNTIF(meeting!A:A,A:A)</f>
        <v>0</v>
      </c>
      <c r="G1594" s="7">
        <f>SUMIF(meeting!A:A,branch!A:A,meeting!G:G)</f>
        <v>0</v>
      </c>
      <c r="H1594" s="7">
        <f>SUMIF(meeting!A:A,branch!A:A,meeting!J:J)/100000</f>
        <v>0</v>
      </c>
      <c r="I1594" s="7">
        <f>COUNTIF(lms!A:A,branch!A:A)</f>
        <v>0</v>
      </c>
      <c r="J1594" s="7">
        <f>SUMIF(lms!A:A,branch!A:A,lms!N:N)</f>
        <v>0</v>
      </c>
      <c r="K1594" s="7">
        <f>SUMIF(lms!A:A,branch!A:A,lms!U:U)/100000</f>
        <v>0</v>
      </c>
      <c r="L1594" s="7">
        <f t="shared" si="96"/>
        <v>0</v>
      </c>
      <c r="M1594" s="7">
        <f t="shared" si="97"/>
        <v>0</v>
      </c>
      <c r="N1594" s="7">
        <f t="shared" si="98"/>
        <v>0</v>
      </c>
      <c r="O1594" s="7">
        <f t="shared" si="99"/>
        <v>0</v>
      </c>
      <c r="P1594" s="3"/>
    </row>
    <row r="1595" spans="1:16" x14ac:dyDescent="0.35">
      <c r="A1595" s="7">
        <v>353</v>
      </c>
      <c r="B1595" s="7" t="str">
        <f>VLOOKUP(A:A,[2]Branch!$B:$C,2,0)</f>
        <v>Thiruvambadi</v>
      </c>
      <c r="C1595" s="7" t="str">
        <f>VLOOKUP(A:A,[2]Branch!$B:$E,4,0)</f>
        <v>KOZHIKODE-5</v>
      </c>
      <c r="D1595" s="7" t="str">
        <f>VLOOKUP(A:A,[2]Branch!$B:$F,5,0)</f>
        <v>KOZHIKODE REGION</v>
      </c>
      <c r="E1595" s="7" t="s">
        <v>493</v>
      </c>
      <c r="F1595" s="7">
        <f>COUNTIF(meeting!A:A,A:A)</f>
        <v>0</v>
      </c>
      <c r="G1595" s="7">
        <f>SUMIF(meeting!A:A,branch!A:A,meeting!G:G)</f>
        <v>0</v>
      </c>
      <c r="H1595" s="7">
        <f>SUMIF(meeting!A:A,branch!A:A,meeting!J:J)/100000</f>
        <v>0</v>
      </c>
      <c r="I1595" s="7">
        <f>COUNTIF(lms!A:A,branch!A:A)</f>
        <v>0</v>
      </c>
      <c r="J1595" s="7">
        <f>SUMIF(lms!A:A,branch!A:A,lms!N:N)</f>
        <v>0</v>
      </c>
      <c r="K1595" s="7">
        <f>SUMIF(lms!A:A,branch!A:A,lms!U:U)/100000</f>
        <v>0</v>
      </c>
      <c r="L1595" s="7">
        <f t="shared" si="96"/>
        <v>0</v>
      </c>
      <c r="M1595" s="7">
        <f t="shared" si="97"/>
        <v>0</v>
      </c>
      <c r="N1595" s="7">
        <f t="shared" si="98"/>
        <v>0</v>
      </c>
      <c r="O1595" s="7">
        <f t="shared" si="99"/>
        <v>0</v>
      </c>
      <c r="P1595" s="3"/>
    </row>
    <row r="1596" spans="1:16" x14ac:dyDescent="0.35">
      <c r="A1596" s="7">
        <v>2348</v>
      </c>
      <c r="B1596" s="7" t="str">
        <f>VLOOKUP(A:A,[2]Branch!$B:$C,2,0)</f>
        <v>Selaiyur</v>
      </c>
      <c r="C1596" s="7" t="str">
        <f>VLOOKUP(A:A,[2]Branch!$B:$E,4,0)</f>
        <v>TAMBARAM</v>
      </c>
      <c r="D1596" s="7" t="str">
        <f>VLOOKUP(A:A,[2]Branch!$B:$F,5,0)</f>
        <v>KANCHIPURAM</v>
      </c>
      <c r="E1596" s="7" t="s">
        <v>497</v>
      </c>
      <c r="F1596" s="7">
        <f>COUNTIF(meeting!A:A,A:A)</f>
        <v>0</v>
      </c>
      <c r="G1596" s="7">
        <f>SUMIF(meeting!A:A,branch!A:A,meeting!G:G)</f>
        <v>0</v>
      </c>
      <c r="H1596" s="7">
        <f>SUMIF(meeting!A:A,branch!A:A,meeting!J:J)/100000</f>
        <v>0</v>
      </c>
      <c r="I1596" s="7">
        <f>COUNTIF(lms!A:A,branch!A:A)</f>
        <v>0</v>
      </c>
      <c r="J1596" s="7">
        <f>SUMIF(lms!A:A,branch!A:A,lms!N:N)</f>
        <v>0</v>
      </c>
      <c r="K1596" s="7">
        <f>SUMIF(lms!A:A,branch!A:A,lms!U:U)/100000</f>
        <v>0</v>
      </c>
      <c r="L1596" s="7">
        <f t="shared" si="96"/>
        <v>0</v>
      </c>
      <c r="M1596" s="7">
        <f t="shared" si="97"/>
        <v>0</v>
      </c>
      <c r="N1596" s="7">
        <f t="shared" si="98"/>
        <v>0</v>
      </c>
      <c r="O1596" s="7">
        <f t="shared" si="99"/>
        <v>0</v>
      </c>
      <c r="P1596" s="3"/>
    </row>
    <row r="1597" spans="1:16" x14ac:dyDescent="0.35">
      <c r="A1597" s="7">
        <v>418</v>
      </c>
      <c r="B1597" s="7" t="str">
        <f>VLOOKUP(A:A,[2]Branch!$B:$C,2,0)</f>
        <v>Neyyattinkara</v>
      </c>
      <c r="C1597" s="7" t="str">
        <f>VLOOKUP(A:A,[2]Branch!$B:$E,4,0)</f>
        <v>THIRUVANANTHAPURAM-3</v>
      </c>
      <c r="D1597" s="7" t="str">
        <f>VLOOKUP(A:A,[2]Branch!$B:$F,5,0)</f>
        <v>TRIVANDRUM REGION</v>
      </c>
      <c r="E1597" s="7" t="s">
        <v>493</v>
      </c>
      <c r="F1597" s="7">
        <f>COUNTIF(meeting!A:A,A:A)</f>
        <v>0</v>
      </c>
      <c r="G1597" s="7">
        <f>SUMIF(meeting!A:A,branch!A:A,meeting!G:G)</f>
        <v>0</v>
      </c>
      <c r="H1597" s="7">
        <f>SUMIF(meeting!A:A,branch!A:A,meeting!J:J)/100000</f>
        <v>0</v>
      </c>
      <c r="I1597" s="7">
        <f>COUNTIF(lms!A:A,branch!A:A)</f>
        <v>0</v>
      </c>
      <c r="J1597" s="7">
        <f>SUMIF(lms!A:A,branch!A:A,lms!N:N)</f>
        <v>0</v>
      </c>
      <c r="K1597" s="7">
        <f>SUMIF(lms!A:A,branch!A:A,lms!U:U)/100000</f>
        <v>0</v>
      </c>
      <c r="L1597" s="7">
        <f t="shared" si="96"/>
        <v>0</v>
      </c>
      <c r="M1597" s="7">
        <f t="shared" si="97"/>
        <v>0</v>
      </c>
      <c r="N1597" s="7">
        <f t="shared" si="98"/>
        <v>0</v>
      </c>
      <c r="O1597" s="7">
        <f t="shared" si="99"/>
        <v>0</v>
      </c>
      <c r="P1597" s="3"/>
    </row>
    <row r="1598" spans="1:16" x14ac:dyDescent="0.35">
      <c r="A1598" s="7">
        <v>3455</v>
      </c>
      <c r="B1598" s="7" t="str">
        <f>VLOOKUP(A:A,[2]Branch!$B:$C,2,0)</f>
        <v>Chavara South</v>
      </c>
      <c r="C1598" s="7" t="str">
        <f>VLOOKUP(A:A,[2]Branch!$B:$E,4,0)</f>
        <v>KOLLAM 1</v>
      </c>
      <c r="D1598" s="7" t="str">
        <f>VLOOKUP(A:A,[2]Branch!$B:$F,5,0)</f>
        <v>KOLLAM REGION</v>
      </c>
      <c r="E1598" s="7" t="s">
        <v>493</v>
      </c>
      <c r="F1598" s="7">
        <f>COUNTIF(meeting!A:A,A:A)</f>
        <v>0</v>
      </c>
      <c r="G1598" s="7">
        <f>SUMIF(meeting!A:A,branch!A:A,meeting!G:G)</f>
        <v>0</v>
      </c>
      <c r="H1598" s="7">
        <f>SUMIF(meeting!A:A,branch!A:A,meeting!J:J)/100000</f>
        <v>0</v>
      </c>
      <c r="I1598" s="7">
        <f>COUNTIF(lms!A:A,branch!A:A)</f>
        <v>0</v>
      </c>
      <c r="J1598" s="7">
        <f>SUMIF(lms!A:A,branch!A:A,lms!N:N)</f>
        <v>0</v>
      </c>
      <c r="K1598" s="7">
        <f>SUMIF(lms!A:A,branch!A:A,lms!U:U)/100000</f>
        <v>0</v>
      </c>
      <c r="L1598" s="7">
        <f t="shared" si="96"/>
        <v>0</v>
      </c>
      <c r="M1598" s="7">
        <f t="shared" si="97"/>
        <v>0</v>
      </c>
      <c r="N1598" s="7">
        <f t="shared" si="98"/>
        <v>0</v>
      </c>
      <c r="O1598" s="7">
        <f t="shared" si="99"/>
        <v>0</v>
      </c>
      <c r="P1598" s="3"/>
    </row>
    <row r="1599" spans="1:16" x14ac:dyDescent="0.35">
      <c r="A1599" s="7">
        <v>486</v>
      </c>
      <c r="B1599" s="7" t="str">
        <f>VLOOKUP(A:A,[2]Branch!$B:$C,2,0)</f>
        <v>Para</v>
      </c>
      <c r="C1599" s="7" t="str">
        <f>VLOOKUP(A:A,[2]Branch!$B:$E,4,0)</f>
        <v>PALAKKAD-02</v>
      </c>
      <c r="D1599" s="7" t="str">
        <f>VLOOKUP(A:A,[2]Branch!$B:$F,5,0)</f>
        <v xml:space="preserve">THRISSUR - 2 </v>
      </c>
      <c r="E1599" s="7" t="s">
        <v>493</v>
      </c>
      <c r="F1599" s="7">
        <f>COUNTIF(meeting!A:A,A:A)</f>
        <v>0</v>
      </c>
      <c r="G1599" s="7">
        <f>SUMIF(meeting!A:A,branch!A:A,meeting!G:G)</f>
        <v>0</v>
      </c>
      <c r="H1599" s="7">
        <f>SUMIF(meeting!A:A,branch!A:A,meeting!J:J)/100000</f>
        <v>0</v>
      </c>
      <c r="I1599" s="7">
        <f>COUNTIF(lms!A:A,branch!A:A)</f>
        <v>0</v>
      </c>
      <c r="J1599" s="7">
        <f>SUMIF(lms!A:A,branch!A:A,lms!N:N)</f>
        <v>0</v>
      </c>
      <c r="K1599" s="7">
        <f>SUMIF(lms!A:A,branch!A:A,lms!U:U)/100000</f>
        <v>0</v>
      </c>
      <c r="L1599" s="7">
        <f t="shared" si="96"/>
        <v>0</v>
      </c>
      <c r="M1599" s="7">
        <f t="shared" si="97"/>
        <v>0</v>
      </c>
      <c r="N1599" s="7">
        <f t="shared" si="98"/>
        <v>0</v>
      </c>
      <c r="O1599" s="7">
        <f t="shared" si="99"/>
        <v>0</v>
      </c>
      <c r="P1599" s="3"/>
    </row>
    <row r="1600" spans="1:16" x14ac:dyDescent="0.35">
      <c r="A1600" s="7">
        <v>2685</v>
      </c>
      <c r="B1600" s="7" t="str">
        <f>VLOOKUP(A:A,[2]Branch!$B:$C,2,0)</f>
        <v>Samalapuram</v>
      </c>
      <c r="C1600" s="7" t="str">
        <f>VLOOKUP(A:A,[2]Branch!$B:$E,4,0)</f>
        <v>TIRUPUR-2</v>
      </c>
      <c r="D1600" s="7" t="str">
        <f>VLOOKUP(A:A,[2]Branch!$B:$F,5,0)</f>
        <v>ERODE</v>
      </c>
      <c r="E1600" s="7" t="s">
        <v>494</v>
      </c>
      <c r="F1600" s="7">
        <f>COUNTIF(meeting!A:A,A:A)</f>
        <v>0</v>
      </c>
      <c r="G1600" s="7">
        <f>SUMIF(meeting!A:A,branch!A:A,meeting!G:G)</f>
        <v>0</v>
      </c>
      <c r="H1600" s="7">
        <f>SUMIF(meeting!A:A,branch!A:A,meeting!J:J)/100000</f>
        <v>0</v>
      </c>
      <c r="I1600" s="7">
        <f>COUNTIF(lms!A:A,branch!A:A)</f>
        <v>0</v>
      </c>
      <c r="J1600" s="7">
        <f>SUMIF(lms!A:A,branch!A:A,lms!N:N)</f>
        <v>0</v>
      </c>
      <c r="K1600" s="7">
        <f>SUMIF(lms!A:A,branch!A:A,lms!U:U)/100000</f>
        <v>0</v>
      </c>
      <c r="L1600" s="7">
        <f t="shared" si="96"/>
        <v>0</v>
      </c>
      <c r="M1600" s="7">
        <f t="shared" si="97"/>
        <v>0</v>
      </c>
      <c r="N1600" s="7">
        <f t="shared" si="98"/>
        <v>0</v>
      </c>
      <c r="O1600" s="7">
        <f t="shared" si="99"/>
        <v>0</v>
      </c>
      <c r="P1600" s="3"/>
    </row>
    <row r="1601" spans="1:16" x14ac:dyDescent="0.35">
      <c r="A1601" s="7">
        <v>338</v>
      </c>
      <c r="B1601" s="7" t="str">
        <f>VLOOKUP(A:A,[2]Branch!$B:$C,2,0)</f>
        <v>Kundara</v>
      </c>
      <c r="C1601" s="7" t="str">
        <f>VLOOKUP(A:A,[2]Branch!$B:$E,4,0)</f>
        <v>KOLLAM 2</v>
      </c>
      <c r="D1601" s="7" t="str">
        <f>VLOOKUP(A:A,[2]Branch!$B:$F,5,0)</f>
        <v>KOLLAM REGION</v>
      </c>
      <c r="E1601" s="7" t="s">
        <v>493</v>
      </c>
      <c r="F1601" s="7">
        <f>COUNTIF(meeting!A:A,A:A)</f>
        <v>0</v>
      </c>
      <c r="G1601" s="7">
        <f>SUMIF(meeting!A:A,branch!A:A,meeting!G:G)</f>
        <v>0</v>
      </c>
      <c r="H1601" s="7">
        <f>SUMIF(meeting!A:A,branch!A:A,meeting!J:J)/100000</f>
        <v>0</v>
      </c>
      <c r="I1601" s="7">
        <f>COUNTIF(lms!A:A,branch!A:A)</f>
        <v>0</v>
      </c>
      <c r="J1601" s="7">
        <f>SUMIF(lms!A:A,branch!A:A,lms!N:N)</f>
        <v>0</v>
      </c>
      <c r="K1601" s="7">
        <f>SUMIF(lms!A:A,branch!A:A,lms!U:U)/100000</f>
        <v>0</v>
      </c>
      <c r="L1601" s="7">
        <f t="shared" si="96"/>
        <v>0</v>
      </c>
      <c r="M1601" s="7">
        <f t="shared" si="97"/>
        <v>0</v>
      </c>
      <c r="N1601" s="7">
        <f t="shared" si="98"/>
        <v>0</v>
      </c>
      <c r="O1601" s="7">
        <f t="shared" si="99"/>
        <v>0</v>
      </c>
      <c r="P1601" s="3"/>
    </row>
    <row r="1602" spans="1:16" x14ac:dyDescent="0.35">
      <c r="A1602" s="7">
        <v>1972</v>
      </c>
      <c r="B1602" s="7" t="str">
        <f>VLOOKUP(A:A,[2]Branch!$B:$C,2,0)</f>
        <v>Broadway</v>
      </c>
      <c r="C1602" s="7" t="str">
        <f>VLOOKUP(A:A,[2]Branch!$B:$E,4,0)</f>
        <v>OLDWASHERMENPET</v>
      </c>
      <c r="D1602" s="7" t="str">
        <f>VLOOKUP(A:A,[2]Branch!$B:$F,5,0)</f>
        <v>PARRYS</v>
      </c>
      <c r="E1602" s="7" t="s">
        <v>497</v>
      </c>
      <c r="F1602" s="7">
        <f>COUNTIF(meeting!A:A,A:A)</f>
        <v>0</v>
      </c>
      <c r="G1602" s="7">
        <f>SUMIF(meeting!A:A,branch!A:A,meeting!G:G)</f>
        <v>0</v>
      </c>
      <c r="H1602" s="7">
        <f>SUMIF(meeting!A:A,branch!A:A,meeting!J:J)/100000</f>
        <v>0</v>
      </c>
      <c r="I1602" s="7">
        <f>COUNTIF(lms!A:A,branch!A:A)</f>
        <v>0</v>
      </c>
      <c r="J1602" s="7">
        <f>SUMIF(lms!A:A,branch!A:A,lms!N:N)</f>
        <v>0</v>
      </c>
      <c r="K1602" s="7">
        <f>SUMIF(lms!A:A,branch!A:A,lms!U:U)/100000</f>
        <v>0</v>
      </c>
      <c r="L1602" s="7">
        <f t="shared" ref="L1602:L1665" si="100">F1602+I1602</f>
        <v>0</v>
      </c>
      <c r="M1602" s="7">
        <f t="shared" ref="M1602:M1665" si="101">G1602+J1602</f>
        <v>0</v>
      </c>
      <c r="N1602" s="7">
        <f t="shared" ref="N1602:N1665" si="102">H1602+K1602</f>
        <v>0</v>
      </c>
      <c r="O1602" s="7">
        <f t="shared" ref="O1602:O1665" si="103">F1602</f>
        <v>0</v>
      </c>
      <c r="P1602" s="3"/>
    </row>
    <row r="1603" spans="1:16" x14ac:dyDescent="0.35">
      <c r="A1603" s="7">
        <v>2680</v>
      </c>
      <c r="B1603" s="7" t="str">
        <f>VLOOKUP(A:A,[2]Branch!$B:$C,2,0)</f>
        <v>B M Road,Hassan</v>
      </c>
      <c r="C1603" s="7" t="str">
        <f>VLOOKUP(A:A,[2]Branch!$B:$E,4,0)</f>
        <v>HASSAN 1</v>
      </c>
      <c r="D1603" s="7" t="str">
        <f>VLOOKUP(A:A,[2]Branch!$B:$F,5,0)</f>
        <v>HASSAN</v>
      </c>
      <c r="E1603" s="7" t="s">
        <v>495</v>
      </c>
      <c r="F1603" s="7">
        <f>COUNTIF(meeting!A:A,A:A)</f>
        <v>0</v>
      </c>
      <c r="G1603" s="7">
        <f>SUMIF(meeting!A:A,branch!A:A,meeting!G:G)</f>
        <v>0</v>
      </c>
      <c r="H1603" s="7">
        <f>SUMIF(meeting!A:A,branch!A:A,meeting!J:J)/100000</f>
        <v>0</v>
      </c>
      <c r="I1603" s="7">
        <f>COUNTIF(lms!A:A,branch!A:A)</f>
        <v>0</v>
      </c>
      <c r="J1603" s="7">
        <f>SUMIF(lms!A:A,branch!A:A,lms!N:N)</f>
        <v>0</v>
      </c>
      <c r="K1603" s="7">
        <f>SUMIF(lms!A:A,branch!A:A,lms!U:U)/100000</f>
        <v>0</v>
      </c>
      <c r="L1603" s="7">
        <f t="shared" si="100"/>
        <v>0</v>
      </c>
      <c r="M1603" s="7">
        <f t="shared" si="101"/>
        <v>0</v>
      </c>
      <c r="N1603" s="7">
        <f t="shared" si="102"/>
        <v>0</v>
      </c>
      <c r="O1603" s="7">
        <f t="shared" si="103"/>
        <v>0</v>
      </c>
      <c r="P1603" s="3"/>
    </row>
    <row r="1604" spans="1:16" x14ac:dyDescent="0.35">
      <c r="A1604" s="7">
        <v>287</v>
      </c>
      <c r="B1604" s="7" t="str">
        <f>VLOOKUP(A:A,[2]Branch!$B:$C,2,0)</f>
        <v>Villattikulam</v>
      </c>
      <c r="C1604" s="7" t="str">
        <f>VLOOKUP(A:A,[2]Branch!$B:$E,4,0)</f>
        <v>RAMANATHAPURAM</v>
      </c>
      <c r="D1604" s="7" t="str">
        <f>VLOOKUP(A:A,[2]Branch!$B:$F,5,0)</f>
        <v>TIRUNELVELI</v>
      </c>
      <c r="E1604" s="7" t="s">
        <v>494</v>
      </c>
      <c r="F1604" s="7">
        <f>COUNTIF(meeting!A:A,A:A)</f>
        <v>0</v>
      </c>
      <c r="G1604" s="7">
        <f>SUMIF(meeting!A:A,branch!A:A,meeting!G:G)</f>
        <v>0</v>
      </c>
      <c r="H1604" s="7">
        <f>SUMIF(meeting!A:A,branch!A:A,meeting!J:J)/100000</f>
        <v>0</v>
      </c>
      <c r="I1604" s="7">
        <f>COUNTIF(lms!A:A,branch!A:A)</f>
        <v>0</v>
      </c>
      <c r="J1604" s="7">
        <f>SUMIF(lms!A:A,branch!A:A,lms!N:N)</f>
        <v>0</v>
      </c>
      <c r="K1604" s="7">
        <f>SUMIF(lms!A:A,branch!A:A,lms!U:U)/100000</f>
        <v>0</v>
      </c>
      <c r="L1604" s="7">
        <f t="shared" si="100"/>
        <v>0</v>
      </c>
      <c r="M1604" s="7">
        <f t="shared" si="101"/>
        <v>0</v>
      </c>
      <c r="N1604" s="7">
        <f t="shared" si="102"/>
        <v>0</v>
      </c>
      <c r="O1604" s="7">
        <f t="shared" si="103"/>
        <v>0</v>
      </c>
      <c r="P1604" s="3"/>
    </row>
    <row r="1605" spans="1:16" x14ac:dyDescent="0.35">
      <c r="A1605" s="7">
        <v>3320</v>
      </c>
      <c r="B1605" s="7" t="str">
        <f>VLOOKUP(A:A,[2]Branch!$B:$C,2,0)</f>
        <v>Gandhi Nagar,Vellore</v>
      </c>
      <c r="C1605" s="7" t="str">
        <f>VLOOKUP(A:A,[2]Branch!$B:$E,4,0)</f>
        <v>VELLORE</v>
      </c>
      <c r="D1605" s="7" t="str">
        <f>VLOOKUP(A:A,[2]Branch!$B:$F,5,0)</f>
        <v>VELLORE</v>
      </c>
      <c r="E1605" s="7" t="s">
        <v>497</v>
      </c>
      <c r="F1605" s="7">
        <f>COUNTIF(meeting!A:A,A:A)</f>
        <v>0</v>
      </c>
      <c r="G1605" s="7">
        <f>SUMIF(meeting!A:A,branch!A:A,meeting!G:G)</f>
        <v>0</v>
      </c>
      <c r="H1605" s="7">
        <f>SUMIF(meeting!A:A,branch!A:A,meeting!J:J)/100000</f>
        <v>0</v>
      </c>
      <c r="I1605" s="7">
        <f>COUNTIF(lms!A:A,branch!A:A)</f>
        <v>0</v>
      </c>
      <c r="J1605" s="7">
        <f>SUMIF(lms!A:A,branch!A:A,lms!N:N)</f>
        <v>0</v>
      </c>
      <c r="K1605" s="7">
        <f>SUMIF(lms!A:A,branch!A:A,lms!U:U)/100000</f>
        <v>0</v>
      </c>
      <c r="L1605" s="7">
        <f t="shared" si="100"/>
        <v>0</v>
      </c>
      <c r="M1605" s="7">
        <f t="shared" si="101"/>
        <v>0</v>
      </c>
      <c r="N1605" s="7">
        <f t="shared" si="102"/>
        <v>0</v>
      </c>
      <c r="O1605" s="7">
        <f t="shared" si="103"/>
        <v>0</v>
      </c>
      <c r="P1605" s="3"/>
    </row>
    <row r="1606" spans="1:16" x14ac:dyDescent="0.35">
      <c r="A1606" s="7">
        <v>115</v>
      </c>
      <c r="B1606" s="7" t="str">
        <f>VLOOKUP(A:A,[2]Branch!$B:$C,2,0)</f>
        <v>Townhall Rd,Madurai</v>
      </c>
      <c r="C1606" s="7" t="str">
        <f>VLOOKUP(A:A,[2]Branch!$B:$E,4,0)</f>
        <v>MADURAI ARAPALAYAM</v>
      </c>
      <c r="D1606" s="7" t="str">
        <f>VLOOKUP(A:A,[2]Branch!$B:$F,5,0)</f>
        <v>MADURAI</v>
      </c>
      <c r="E1606" s="7" t="s">
        <v>494</v>
      </c>
      <c r="F1606" s="7">
        <f>COUNTIF(meeting!A:A,A:A)</f>
        <v>0</v>
      </c>
      <c r="G1606" s="7">
        <f>SUMIF(meeting!A:A,branch!A:A,meeting!G:G)</f>
        <v>0</v>
      </c>
      <c r="H1606" s="7">
        <f>SUMIF(meeting!A:A,branch!A:A,meeting!J:J)/100000</f>
        <v>0</v>
      </c>
      <c r="I1606" s="7">
        <f>COUNTIF(lms!A:A,branch!A:A)</f>
        <v>0</v>
      </c>
      <c r="J1606" s="7">
        <f>SUMIF(lms!A:A,branch!A:A,lms!N:N)</f>
        <v>0</v>
      </c>
      <c r="K1606" s="7">
        <f>SUMIF(lms!A:A,branch!A:A,lms!U:U)/100000</f>
        <v>0</v>
      </c>
      <c r="L1606" s="7">
        <f t="shared" si="100"/>
        <v>0</v>
      </c>
      <c r="M1606" s="7">
        <f t="shared" si="101"/>
        <v>0</v>
      </c>
      <c r="N1606" s="7">
        <f t="shared" si="102"/>
        <v>0</v>
      </c>
      <c r="O1606" s="7">
        <f t="shared" si="103"/>
        <v>0</v>
      </c>
      <c r="P1606" s="3"/>
    </row>
    <row r="1607" spans="1:16" x14ac:dyDescent="0.35">
      <c r="A1607" s="7">
        <v>712</v>
      </c>
      <c r="B1607" s="7" t="str">
        <f>VLOOKUP(A:A,[2]Branch!$B:$C,2,0)</f>
        <v>Alwar Thiru Nagar</v>
      </c>
      <c r="C1607" s="7" t="str">
        <f>VLOOKUP(A:A,[2]Branch!$B:$E,4,0)</f>
        <v>ANNA NAGAR</v>
      </c>
      <c r="D1607" s="7" t="str">
        <f>VLOOKUP(A:A,[2]Branch!$B:$F,5,0)</f>
        <v>CHENNAI REGION</v>
      </c>
      <c r="E1607" s="7" t="s">
        <v>497</v>
      </c>
      <c r="F1607" s="7">
        <f>COUNTIF(meeting!A:A,A:A)</f>
        <v>0</v>
      </c>
      <c r="G1607" s="7">
        <f>SUMIF(meeting!A:A,branch!A:A,meeting!G:G)</f>
        <v>0</v>
      </c>
      <c r="H1607" s="7">
        <f>SUMIF(meeting!A:A,branch!A:A,meeting!J:J)/100000</f>
        <v>0</v>
      </c>
      <c r="I1607" s="7">
        <f>COUNTIF(lms!A:A,branch!A:A)</f>
        <v>0</v>
      </c>
      <c r="J1607" s="7">
        <f>SUMIF(lms!A:A,branch!A:A,lms!N:N)</f>
        <v>0</v>
      </c>
      <c r="K1607" s="7">
        <f>SUMIF(lms!A:A,branch!A:A,lms!U:U)/100000</f>
        <v>0</v>
      </c>
      <c r="L1607" s="7">
        <f t="shared" si="100"/>
        <v>0</v>
      </c>
      <c r="M1607" s="7">
        <f t="shared" si="101"/>
        <v>0</v>
      </c>
      <c r="N1607" s="7">
        <f t="shared" si="102"/>
        <v>0</v>
      </c>
      <c r="O1607" s="7">
        <f t="shared" si="103"/>
        <v>0</v>
      </c>
      <c r="P1607" s="3"/>
    </row>
    <row r="1608" spans="1:16" x14ac:dyDescent="0.35">
      <c r="A1608" s="7">
        <v>3363</v>
      </c>
      <c r="B1608" s="7" t="str">
        <f>VLOOKUP(A:A,[2]Branch!$B:$C,2,0)</f>
        <v>Kuttoor</v>
      </c>
      <c r="C1608" s="7" t="str">
        <f>VLOOKUP(A:A,[2]Branch!$B:$E,4,0)</f>
        <v>PATHANAMTHITTA-1</v>
      </c>
      <c r="D1608" s="7" t="str">
        <f>VLOOKUP(A:A,[2]Branch!$B:$F,5,0)</f>
        <v>KOLLAM REGION</v>
      </c>
      <c r="E1608" s="7" t="s">
        <v>493</v>
      </c>
      <c r="F1608" s="7">
        <f>COUNTIF(meeting!A:A,A:A)</f>
        <v>0</v>
      </c>
      <c r="G1608" s="7">
        <f>SUMIF(meeting!A:A,branch!A:A,meeting!G:G)</f>
        <v>0</v>
      </c>
      <c r="H1608" s="7">
        <f>SUMIF(meeting!A:A,branch!A:A,meeting!J:J)/100000</f>
        <v>0</v>
      </c>
      <c r="I1608" s="7">
        <f>COUNTIF(lms!A:A,branch!A:A)</f>
        <v>0</v>
      </c>
      <c r="J1608" s="7">
        <f>SUMIF(lms!A:A,branch!A:A,lms!N:N)</f>
        <v>0</v>
      </c>
      <c r="K1608" s="7">
        <f>SUMIF(lms!A:A,branch!A:A,lms!U:U)/100000</f>
        <v>0</v>
      </c>
      <c r="L1608" s="7">
        <f t="shared" si="100"/>
        <v>0</v>
      </c>
      <c r="M1608" s="7">
        <f t="shared" si="101"/>
        <v>0</v>
      </c>
      <c r="N1608" s="7">
        <f t="shared" si="102"/>
        <v>0</v>
      </c>
      <c r="O1608" s="7">
        <f t="shared" si="103"/>
        <v>0</v>
      </c>
      <c r="P1608" s="3"/>
    </row>
    <row r="1609" spans="1:16" x14ac:dyDescent="0.35">
      <c r="A1609" s="7">
        <v>205</v>
      </c>
      <c r="B1609" s="7" t="str">
        <f>VLOOKUP(A:A,[2]Branch!$B:$C,2,0)</f>
        <v>Attingal</v>
      </c>
      <c r="C1609" s="7" t="str">
        <f>VLOOKUP(A:A,[2]Branch!$B:$E,4,0)</f>
        <v>THIRUVANANTHAPURAM-5</v>
      </c>
      <c r="D1609" s="7" t="str">
        <f>VLOOKUP(A:A,[2]Branch!$B:$F,5,0)</f>
        <v>TRIVANDRUM REGION</v>
      </c>
      <c r="E1609" s="7" t="s">
        <v>493</v>
      </c>
      <c r="F1609" s="7">
        <f>COUNTIF(meeting!A:A,A:A)</f>
        <v>0</v>
      </c>
      <c r="G1609" s="7">
        <f>SUMIF(meeting!A:A,branch!A:A,meeting!G:G)</f>
        <v>0</v>
      </c>
      <c r="H1609" s="7">
        <f>SUMIF(meeting!A:A,branch!A:A,meeting!J:J)/100000</f>
        <v>0</v>
      </c>
      <c r="I1609" s="7">
        <f>COUNTIF(lms!A:A,branch!A:A)</f>
        <v>0</v>
      </c>
      <c r="J1609" s="7">
        <f>SUMIF(lms!A:A,branch!A:A,lms!N:N)</f>
        <v>0</v>
      </c>
      <c r="K1609" s="7">
        <f>SUMIF(lms!A:A,branch!A:A,lms!U:U)/100000</f>
        <v>0</v>
      </c>
      <c r="L1609" s="7">
        <f t="shared" si="100"/>
        <v>0</v>
      </c>
      <c r="M1609" s="7">
        <f t="shared" si="101"/>
        <v>0</v>
      </c>
      <c r="N1609" s="7">
        <f t="shared" si="102"/>
        <v>0</v>
      </c>
      <c r="O1609" s="7">
        <f t="shared" si="103"/>
        <v>0</v>
      </c>
      <c r="P1609" s="3"/>
    </row>
    <row r="1610" spans="1:16" x14ac:dyDescent="0.35">
      <c r="A1610" s="7">
        <v>2731</v>
      </c>
      <c r="B1610" s="7" t="str">
        <f>VLOOKUP(A:A,[2]Branch!$B:$C,2,0)</f>
        <v>Kalathipadi</v>
      </c>
      <c r="C1610" s="7" t="str">
        <f>VLOOKUP(A:A,[2]Branch!$B:$E,4,0)</f>
        <v>KOTTAYAM 4</v>
      </c>
      <c r="D1610" s="7" t="str">
        <f>VLOOKUP(A:A,[2]Branch!$B:$F,5,0)</f>
        <v>ERNAKULAM-2</v>
      </c>
      <c r="E1610" s="7" t="s">
        <v>493</v>
      </c>
      <c r="F1610" s="7">
        <f>COUNTIF(meeting!A:A,A:A)</f>
        <v>0</v>
      </c>
      <c r="G1610" s="7">
        <f>SUMIF(meeting!A:A,branch!A:A,meeting!G:G)</f>
        <v>0</v>
      </c>
      <c r="H1610" s="7">
        <f>SUMIF(meeting!A:A,branch!A:A,meeting!J:J)/100000</f>
        <v>0</v>
      </c>
      <c r="I1610" s="7">
        <f>COUNTIF(lms!A:A,branch!A:A)</f>
        <v>0</v>
      </c>
      <c r="J1610" s="7">
        <f>SUMIF(lms!A:A,branch!A:A,lms!N:N)</f>
        <v>0</v>
      </c>
      <c r="K1610" s="7">
        <f>SUMIF(lms!A:A,branch!A:A,lms!U:U)/100000</f>
        <v>0</v>
      </c>
      <c r="L1610" s="7">
        <f t="shared" si="100"/>
        <v>0</v>
      </c>
      <c r="M1610" s="7">
        <f t="shared" si="101"/>
        <v>0</v>
      </c>
      <c r="N1610" s="7">
        <f t="shared" si="102"/>
        <v>0</v>
      </c>
      <c r="O1610" s="7">
        <f t="shared" si="103"/>
        <v>0</v>
      </c>
      <c r="P1610" s="3"/>
    </row>
    <row r="1611" spans="1:16" x14ac:dyDescent="0.35">
      <c r="A1611" s="7">
        <v>174</v>
      </c>
      <c r="B1611" s="7" t="str">
        <f>VLOOKUP(A:A,[2]Branch!$B:$C,2,0)</f>
        <v>Pudunagaram</v>
      </c>
      <c r="C1611" s="7" t="str">
        <f>VLOOKUP(A:A,[2]Branch!$B:$E,4,0)</f>
        <v>PALAKKAD-02</v>
      </c>
      <c r="D1611" s="7" t="str">
        <f>VLOOKUP(A:A,[2]Branch!$B:$F,5,0)</f>
        <v xml:space="preserve">THRISSUR - 2 </v>
      </c>
      <c r="E1611" s="7" t="s">
        <v>493</v>
      </c>
      <c r="F1611" s="7">
        <f>COUNTIF(meeting!A:A,A:A)</f>
        <v>0</v>
      </c>
      <c r="G1611" s="7">
        <f>SUMIF(meeting!A:A,branch!A:A,meeting!G:G)</f>
        <v>0</v>
      </c>
      <c r="H1611" s="7">
        <f>SUMIF(meeting!A:A,branch!A:A,meeting!J:J)/100000</f>
        <v>0</v>
      </c>
      <c r="I1611" s="7">
        <f>COUNTIF(lms!A:A,branch!A:A)</f>
        <v>0</v>
      </c>
      <c r="J1611" s="7">
        <f>SUMIF(lms!A:A,branch!A:A,lms!N:N)</f>
        <v>0</v>
      </c>
      <c r="K1611" s="7">
        <f>SUMIF(lms!A:A,branch!A:A,lms!U:U)/100000</f>
        <v>0</v>
      </c>
      <c r="L1611" s="7">
        <f t="shared" si="100"/>
        <v>0</v>
      </c>
      <c r="M1611" s="7">
        <f t="shared" si="101"/>
        <v>0</v>
      </c>
      <c r="N1611" s="7">
        <f t="shared" si="102"/>
        <v>0</v>
      </c>
      <c r="O1611" s="7">
        <f t="shared" si="103"/>
        <v>0</v>
      </c>
      <c r="P1611" s="3"/>
    </row>
    <row r="1612" spans="1:16" x14ac:dyDescent="0.35">
      <c r="A1612" s="7">
        <v>206</v>
      </c>
      <c r="B1612" s="7" t="str">
        <f>VLOOKUP(A:A,[2]Branch!$B:$C,2,0)</f>
        <v>Cherai</v>
      </c>
      <c r="C1612" s="7" t="str">
        <f>VLOOKUP(A:A,[2]Branch!$B:$E,4,0)</f>
        <v>ERNAKULAM-5</v>
      </c>
      <c r="D1612" s="7" t="str">
        <f>VLOOKUP(A:A,[2]Branch!$B:$F,5,0)</f>
        <v>ERNAKULAM-1</v>
      </c>
      <c r="E1612" s="7" t="s">
        <v>493</v>
      </c>
      <c r="F1612" s="7">
        <f>COUNTIF(meeting!A:A,A:A)</f>
        <v>0</v>
      </c>
      <c r="G1612" s="7">
        <f>SUMIF(meeting!A:A,branch!A:A,meeting!G:G)</f>
        <v>0</v>
      </c>
      <c r="H1612" s="7">
        <f>SUMIF(meeting!A:A,branch!A:A,meeting!J:J)/100000</f>
        <v>0</v>
      </c>
      <c r="I1612" s="7">
        <f>COUNTIF(lms!A:A,branch!A:A)</f>
        <v>0</v>
      </c>
      <c r="J1612" s="7">
        <f>SUMIF(lms!A:A,branch!A:A,lms!N:N)</f>
        <v>0</v>
      </c>
      <c r="K1612" s="7">
        <f>SUMIF(lms!A:A,branch!A:A,lms!U:U)/100000</f>
        <v>0</v>
      </c>
      <c r="L1612" s="7">
        <f t="shared" si="100"/>
        <v>0</v>
      </c>
      <c r="M1612" s="7">
        <f t="shared" si="101"/>
        <v>0</v>
      </c>
      <c r="N1612" s="7">
        <f t="shared" si="102"/>
        <v>0</v>
      </c>
      <c r="O1612" s="7">
        <f t="shared" si="103"/>
        <v>0</v>
      </c>
      <c r="P1612" s="3"/>
    </row>
    <row r="1613" spans="1:16" x14ac:dyDescent="0.35">
      <c r="A1613" s="7">
        <v>326</v>
      </c>
      <c r="B1613" s="7" t="str">
        <f>VLOOKUP(A:A,[2]Branch!$B:$C,2,0)</f>
        <v>Mundakayam</v>
      </c>
      <c r="C1613" s="7" t="str">
        <f>VLOOKUP(A:A,[2]Branch!$B:$E,4,0)</f>
        <v>KOTTAYAM 5</v>
      </c>
      <c r="D1613" s="7" t="str">
        <f>VLOOKUP(A:A,[2]Branch!$B:$F,5,0)</f>
        <v>ERNAKULAM-2</v>
      </c>
      <c r="E1613" s="7" t="s">
        <v>493</v>
      </c>
      <c r="F1613" s="7">
        <f>COUNTIF(meeting!A:A,A:A)</f>
        <v>0</v>
      </c>
      <c r="G1613" s="7">
        <f>SUMIF(meeting!A:A,branch!A:A,meeting!G:G)</f>
        <v>0</v>
      </c>
      <c r="H1613" s="7">
        <f>SUMIF(meeting!A:A,branch!A:A,meeting!J:J)/100000</f>
        <v>0</v>
      </c>
      <c r="I1613" s="7">
        <f>COUNTIF(lms!A:A,branch!A:A)</f>
        <v>0</v>
      </c>
      <c r="J1613" s="7">
        <f>SUMIF(lms!A:A,branch!A:A,lms!N:N)</f>
        <v>0</v>
      </c>
      <c r="K1613" s="7">
        <f>SUMIF(lms!A:A,branch!A:A,lms!U:U)/100000</f>
        <v>0</v>
      </c>
      <c r="L1613" s="7">
        <f t="shared" si="100"/>
        <v>0</v>
      </c>
      <c r="M1613" s="7">
        <f t="shared" si="101"/>
        <v>0</v>
      </c>
      <c r="N1613" s="7">
        <f t="shared" si="102"/>
        <v>0</v>
      </c>
      <c r="O1613" s="7">
        <f t="shared" si="103"/>
        <v>0</v>
      </c>
      <c r="P1613" s="3"/>
    </row>
    <row r="1614" spans="1:16" x14ac:dyDescent="0.35">
      <c r="A1614" s="7">
        <v>684</v>
      </c>
      <c r="B1614" s="7" t="str">
        <f>VLOOKUP(A:A,[2]Branch!$B:$C,2,0)</f>
        <v>Alakkode</v>
      </c>
      <c r="C1614" s="7" t="str">
        <f>VLOOKUP(A:A,[2]Branch!$B:$E,4,0)</f>
        <v>KANNUR-2</v>
      </c>
      <c r="D1614" s="7" t="str">
        <f>VLOOKUP(A:A,[2]Branch!$B:$F,5,0)</f>
        <v xml:space="preserve">KANNUR </v>
      </c>
      <c r="E1614" s="7" t="s">
        <v>493</v>
      </c>
      <c r="F1614" s="7">
        <f>COUNTIF(meeting!A:A,A:A)</f>
        <v>0</v>
      </c>
      <c r="G1614" s="7">
        <f>SUMIF(meeting!A:A,branch!A:A,meeting!G:G)</f>
        <v>0</v>
      </c>
      <c r="H1614" s="7">
        <f>SUMIF(meeting!A:A,branch!A:A,meeting!J:J)/100000</f>
        <v>0</v>
      </c>
      <c r="I1614" s="7">
        <f>COUNTIF(lms!A:A,branch!A:A)</f>
        <v>0</v>
      </c>
      <c r="J1614" s="7">
        <f>SUMIF(lms!A:A,branch!A:A,lms!N:N)</f>
        <v>0</v>
      </c>
      <c r="K1614" s="7">
        <f>SUMIF(lms!A:A,branch!A:A,lms!U:U)/100000</f>
        <v>0</v>
      </c>
      <c r="L1614" s="7">
        <f t="shared" si="100"/>
        <v>0</v>
      </c>
      <c r="M1614" s="7">
        <f t="shared" si="101"/>
        <v>0</v>
      </c>
      <c r="N1614" s="7">
        <f t="shared" si="102"/>
        <v>0</v>
      </c>
      <c r="O1614" s="7">
        <f t="shared" si="103"/>
        <v>0</v>
      </c>
      <c r="P1614" s="3"/>
    </row>
    <row r="1615" spans="1:16" x14ac:dyDescent="0.35">
      <c r="A1615" s="7">
        <v>242</v>
      </c>
      <c r="B1615" s="7" t="str">
        <f>VLOOKUP(A:A,[2]Branch!$B:$C,2,0)</f>
        <v>Changaramkulam Centre</v>
      </c>
      <c r="C1615" s="7" t="str">
        <f>VLOOKUP(A:A,[2]Branch!$B:$E,4,0)</f>
        <v>MALAPPURAM-1</v>
      </c>
      <c r="D1615" s="7" t="str">
        <f>VLOOKUP(A:A,[2]Branch!$B:$F,5,0)</f>
        <v>MALAPURAM</v>
      </c>
      <c r="E1615" s="7" t="s">
        <v>493</v>
      </c>
      <c r="F1615" s="7">
        <f>COUNTIF(meeting!A:A,A:A)</f>
        <v>0</v>
      </c>
      <c r="G1615" s="7">
        <f>SUMIF(meeting!A:A,branch!A:A,meeting!G:G)</f>
        <v>0</v>
      </c>
      <c r="H1615" s="7">
        <f>SUMIF(meeting!A:A,branch!A:A,meeting!J:J)/100000</f>
        <v>0</v>
      </c>
      <c r="I1615" s="7">
        <f>COUNTIF(lms!A:A,branch!A:A)</f>
        <v>0</v>
      </c>
      <c r="J1615" s="7">
        <f>SUMIF(lms!A:A,branch!A:A,lms!N:N)</f>
        <v>0</v>
      </c>
      <c r="K1615" s="7">
        <f>SUMIF(lms!A:A,branch!A:A,lms!U:U)/100000</f>
        <v>0</v>
      </c>
      <c r="L1615" s="7">
        <f t="shared" si="100"/>
        <v>0</v>
      </c>
      <c r="M1615" s="7">
        <f t="shared" si="101"/>
        <v>0</v>
      </c>
      <c r="N1615" s="7">
        <f t="shared" si="102"/>
        <v>0</v>
      </c>
      <c r="O1615" s="7">
        <f t="shared" si="103"/>
        <v>0</v>
      </c>
      <c r="P1615" s="3"/>
    </row>
    <row r="1616" spans="1:16" x14ac:dyDescent="0.35">
      <c r="A1616" s="7">
        <v>479</v>
      </c>
      <c r="B1616" s="7" t="str">
        <f>VLOOKUP(A:A,[2]Branch!$B:$C,2,0)</f>
        <v>Chengannur</v>
      </c>
      <c r="C1616" s="7" t="str">
        <f>VLOOKUP(A:A,[2]Branch!$B:$E,4,0)</f>
        <v>KOTTAYAM 6</v>
      </c>
      <c r="D1616" s="7" t="str">
        <f>VLOOKUP(A:A,[2]Branch!$B:$F,5,0)</f>
        <v>ALAPUZHA</v>
      </c>
      <c r="E1616" s="7" t="s">
        <v>493</v>
      </c>
      <c r="F1616" s="7">
        <f>COUNTIF(meeting!A:A,A:A)</f>
        <v>0</v>
      </c>
      <c r="G1616" s="7">
        <f>SUMIF(meeting!A:A,branch!A:A,meeting!G:G)</f>
        <v>0</v>
      </c>
      <c r="H1616" s="7">
        <f>SUMIF(meeting!A:A,branch!A:A,meeting!J:J)/100000</f>
        <v>0</v>
      </c>
      <c r="I1616" s="7">
        <f>COUNTIF(lms!A:A,branch!A:A)</f>
        <v>0</v>
      </c>
      <c r="J1616" s="7">
        <f>SUMIF(lms!A:A,branch!A:A,lms!N:N)</f>
        <v>0</v>
      </c>
      <c r="K1616" s="7">
        <f>SUMIF(lms!A:A,branch!A:A,lms!U:U)/100000</f>
        <v>0</v>
      </c>
      <c r="L1616" s="7">
        <f t="shared" si="100"/>
        <v>0</v>
      </c>
      <c r="M1616" s="7">
        <f t="shared" si="101"/>
        <v>0</v>
      </c>
      <c r="N1616" s="7">
        <f t="shared" si="102"/>
        <v>0</v>
      </c>
      <c r="O1616" s="7">
        <f t="shared" si="103"/>
        <v>0</v>
      </c>
      <c r="P1616" s="3"/>
    </row>
    <row r="1617" spans="1:16" x14ac:dyDescent="0.35">
      <c r="A1617" s="7">
        <v>2812</v>
      </c>
      <c r="B1617" s="7" t="str">
        <f>VLOOKUP(A:A,[2]Branch!$B:$C,2,0)</f>
        <v>Koratty</v>
      </c>
      <c r="C1617" s="7" t="str">
        <f>VLOOKUP(A:A,[2]Branch!$B:$E,4,0)</f>
        <v>THRISSUR-10</v>
      </c>
      <c r="D1617" s="7" t="str">
        <f>VLOOKUP(A:A,[2]Branch!$B:$F,5,0)</f>
        <v>THRISSUR - 1</v>
      </c>
      <c r="E1617" s="7" t="s">
        <v>493</v>
      </c>
      <c r="F1617" s="7">
        <f>COUNTIF(meeting!A:A,A:A)</f>
        <v>0</v>
      </c>
      <c r="G1617" s="7">
        <f>SUMIF(meeting!A:A,branch!A:A,meeting!G:G)</f>
        <v>0</v>
      </c>
      <c r="H1617" s="7">
        <f>SUMIF(meeting!A:A,branch!A:A,meeting!J:J)/100000</f>
        <v>0</v>
      </c>
      <c r="I1617" s="7">
        <f>COUNTIF(lms!A:A,branch!A:A)</f>
        <v>0</v>
      </c>
      <c r="J1617" s="7">
        <f>SUMIF(lms!A:A,branch!A:A,lms!N:N)</f>
        <v>0</v>
      </c>
      <c r="K1617" s="7">
        <f>SUMIF(lms!A:A,branch!A:A,lms!U:U)/100000</f>
        <v>0</v>
      </c>
      <c r="L1617" s="7">
        <f t="shared" si="100"/>
        <v>0</v>
      </c>
      <c r="M1617" s="7">
        <f t="shared" si="101"/>
        <v>0</v>
      </c>
      <c r="N1617" s="7">
        <f t="shared" si="102"/>
        <v>0</v>
      </c>
      <c r="O1617" s="7">
        <f t="shared" si="103"/>
        <v>0</v>
      </c>
      <c r="P1617" s="3"/>
    </row>
    <row r="1618" spans="1:16" x14ac:dyDescent="0.35">
      <c r="A1618" s="7">
        <v>1522</v>
      </c>
      <c r="B1618" s="7" t="str">
        <f>VLOOKUP(A:A,[2]Branch!$B:$C,2,0)</f>
        <v>Mahe</v>
      </c>
      <c r="C1618" s="7" t="str">
        <f>VLOOKUP(A:A,[2]Branch!$B:$E,4,0)</f>
        <v>KOZHIKODE-1</v>
      </c>
      <c r="D1618" s="7" t="str">
        <f>VLOOKUP(A:A,[2]Branch!$B:$F,5,0)</f>
        <v xml:space="preserve">KANNUR </v>
      </c>
      <c r="E1618" s="7" t="s">
        <v>493</v>
      </c>
      <c r="F1618" s="7">
        <f>COUNTIF(meeting!A:A,A:A)</f>
        <v>0</v>
      </c>
      <c r="G1618" s="7">
        <f>SUMIF(meeting!A:A,branch!A:A,meeting!G:G)</f>
        <v>0</v>
      </c>
      <c r="H1618" s="7">
        <f>SUMIF(meeting!A:A,branch!A:A,meeting!J:J)/100000</f>
        <v>0</v>
      </c>
      <c r="I1618" s="7">
        <f>COUNTIF(lms!A:A,branch!A:A)</f>
        <v>0</v>
      </c>
      <c r="J1618" s="7">
        <f>SUMIF(lms!A:A,branch!A:A,lms!N:N)</f>
        <v>0</v>
      </c>
      <c r="K1618" s="7">
        <f>SUMIF(lms!A:A,branch!A:A,lms!U:U)/100000</f>
        <v>0</v>
      </c>
      <c r="L1618" s="7">
        <f t="shared" si="100"/>
        <v>0</v>
      </c>
      <c r="M1618" s="7">
        <f t="shared" si="101"/>
        <v>0</v>
      </c>
      <c r="N1618" s="7">
        <f t="shared" si="102"/>
        <v>0</v>
      </c>
      <c r="O1618" s="7">
        <f t="shared" si="103"/>
        <v>0</v>
      </c>
      <c r="P1618" s="3"/>
    </row>
    <row r="1619" spans="1:16" x14ac:dyDescent="0.35">
      <c r="A1619" s="7">
        <v>247</v>
      </c>
      <c r="B1619" s="7" t="str">
        <f>VLOOKUP(A:A,[2]Branch!$B:$C,2,0)</f>
        <v>Kalikavu</v>
      </c>
      <c r="C1619" s="7" t="str">
        <f>VLOOKUP(A:A,[2]Branch!$B:$E,4,0)</f>
        <v>MALAPPURAM-3</v>
      </c>
      <c r="D1619" s="7" t="str">
        <f>VLOOKUP(A:A,[2]Branch!$B:$F,5,0)</f>
        <v>MALAPURAM</v>
      </c>
      <c r="E1619" s="7" t="s">
        <v>493</v>
      </c>
      <c r="F1619" s="7">
        <f>COUNTIF(meeting!A:A,A:A)</f>
        <v>0</v>
      </c>
      <c r="G1619" s="7">
        <f>SUMIF(meeting!A:A,branch!A:A,meeting!G:G)</f>
        <v>0</v>
      </c>
      <c r="H1619" s="7">
        <f>SUMIF(meeting!A:A,branch!A:A,meeting!J:J)/100000</f>
        <v>0</v>
      </c>
      <c r="I1619" s="7">
        <f>COUNTIF(lms!A:A,branch!A:A)</f>
        <v>0</v>
      </c>
      <c r="J1619" s="7">
        <f>SUMIF(lms!A:A,branch!A:A,lms!N:N)</f>
        <v>0</v>
      </c>
      <c r="K1619" s="7">
        <f>SUMIF(lms!A:A,branch!A:A,lms!U:U)/100000</f>
        <v>0</v>
      </c>
      <c r="L1619" s="7">
        <f t="shared" si="100"/>
        <v>0</v>
      </c>
      <c r="M1619" s="7">
        <f t="shared" si="101"/>
        <v>0</v>
      </c>
      <c r="N1619" s="7">
        <f t="shared" si="102"/>
        <v>0</v>
      </c>
      <c r="O1619" s="7">
        <f t="shared" si="103"/>
        <v>0</v>
      </c>
      <c r="P1619" s="3"/>
    </row>
    <row r="1620" spans="1:16" x14ac:dyDescent="0.35">
      <c r="A1620" s="7">
        <v>1632</v>
      </c>
      <c r="B1620" s="7" t="str">
        <f>VLOOKUP(A:A,[2]Branch!$B:$C,2,0)</f>
        <v>Okkal</v>
      </c>
      <c r="C1620" s="7" t="str">
        <f>VLOOKUP(A:A,[2]Branch!$B:$E,4,0)</f>
        <v>ERNAKULAM-10</v>
      </c>
      <c r="D1620" s="7" t="str">
        <f>VLOOKUP(A:A,[2]Branch!$B:$F,5,0)</f>
        <v>ERNAKULAM-1</v>
      </c>
      <c r="E1620" s="7" t="s">
        <v>493</v>
      </c>
      <c r="F1620" s="7">
        <f>COUNTIF(meeting!A:A,A:A)</f>
        <v>0</v>
      </c>
      <c r="G1620" s="7">
        <f>SUMIF(meeting!A:A,branch!A:A,meeting!G:G)</f>
        <v>0</v>
      </c>
      <c r="H1620" s="7">
        <f>SUMIF(meeting!A:A,branch!A:A,meeting!J:J)/100000</f>
        <v>0</v>
      </c>
      <c r="I1620" s="7">
        <f>COUNTIF(lms!A:A,branch!A:A)</f>
        <v>0</v>
      </c>
      <c r="J1620" s="7">
        <f>SUMIF(lms!A:A,branch!A:A,lms!N:N)</f>
        <v>0</v>
      </c>
      <c r="K1620" s="7">
        <f>SUMIF(lms!A:A,branch!A:A,lms!U:U)/100000</f>
        <v>0</v>
      </c>
      <c r="L1620" s="7">
        <f t="shared" si="100"/>
        <v>0</v>
      </c>
      <c r="M1620" s="7">
        <f t="shared" si="101"/>
        <v>0</v>
      </c>
      <c r="N1620" s="7">
        <f t="shared" si="102"/>
        <v>0</v>
      </c>
      <c r="O1620" s="7">
        <f t="shared" si="103"/>
        <v>0</v>
      </c>
      <c r="P1620" s="3"/>
    </row>
    <row r="1621" spans="1:16" x14ac:dyDescent="0.35">
      <c r="A1621" s="7">
        <v>606</v>
      </c>
      <c r="B1621" s="7" t="str">
        <f>VLOOKUP(A:A,[2]Branch!$B:$C,2,0)</f>
        <v>Edavanna</v>
      </c>
      <c r="C1621" s="7" t="str">
        <f>VLOOKUP(A:A,[2]Branch!$B:$E,4,0)</f>
        <v>KOZHIKODE-5</v>
      </c>
      <c r="D1621" s="7" t="str">
        <f>VLOOKUP(A:A,[2]Branch!$B:$F,5,0)</f>
        <v>KOZHIKODE REGION</v>
      </c>
      <c r="E1621" s="7" t="s">
        <v>493</v>
      </c>
      <c r="F1621" s="7">
        <f>COUNTIF(meeting!A:A,A:A)</f>
        <v>0</v>
      </c>
      <c r="G1621" s="7">
        <f>SUMIF(meeting!A:A,branch!A:A,meeting!G:G)</f>
        <v>0</v>
      </c>
      <c r="H1621" s="7">
        <f>SUMIF(meeting!A:A,branch!A:A,meeting!J:J)/100000</f>
        <v>0</v>
      </c>
      <c r="I1621" s="7">
        <f>COUNTIF(lms!A:A,branch!A:A)</f>
        <v>0</v>
      </c>
      <c r="J1621" s="7">
        <f>SUMIF(lms!A:A,branch!A:A,lms!N:N)</f>
        <v>0</v>
      </c>
      <c r="K1621" s="7">
        <f>SUMIF(lms!A:A,branch!A:A,lms!U:U)/100000</f>
        <v>0</v>
      </c>
      <c r="L1621" s="7">
        <f t="shared" si="100"/>
        <v>0</v>
      </c>
      <c r="M1621" s="7">
        <f t="shared" si="101"/>
        <v>0</v>
      </c>
      <c r="N1621" s="7">
        <f t="shared" si="102"/>
        <v>0</v>
      </c>
      <c r="O1621" s="7">
        <f t="shared" si="103"/>
        <v>0</v>
      </c>
      <c r="P1621" s="3"/>
    </row>
    <row r="1622" spans="1:16" x14ac:dyDescent="0.35">
      <c r="A1622" s="7">
        <v>814</v>
      </c>
      <c r="B1622" s="7" t="str">
        <f>VLOOKUP(A:A,[2]Branch!$B:$C,2,0)</f>
        <v>Ayyappan Thangal</v>
      </c>
      <c r="C1622" s="7" t="str">
        <f>VLOOKUP(A:A,[2]Branch!$B:$E,4,0)</f>
        <v>POONAMALLEE</v>
      </c>
      <c r="D1622" s="7" t="str">
        <f>VLOOKUP(A:A,[2]Branch!$B:$F,5,0)</f>
        <v>THIRUVALLUR</v>
      </c>
      <c r="E1622" s="7" t="s">
        <v>497</v>
      </c>
      <c r="F1622" s="7">
        <f>COUNTIF(meeting!A:A,A:A)</f>
        <v>0</v>
      </c>
      <c r="G1622" s="7">
        <f>SUMIF(meeting!A:A,branch!A:A,meeting!G:G)</f>
        <v>0</v>
      </c>
      <c r="H1622" s="7">
        <f>SUMIF(meeting!A:A,branch!A:A,meeting!J:J)/100000</f>
        <v>0</v>
      </c>
      <c r="I1622" s="7">
        <f>COUNTIF(lms!A:A,branch!A:A)</f>
        <v>0</v>
      </c>
      <c r="J1622" s="7">
        <f>SUMIF(lms!A:A,branch!A:A,lms!N:N)</f>
        <v>0</v>
      </c>
      <c r="K1622" s="7">
        <f>SUMIF(lms!A:A,branch!A:A,lms!U:U)/100000</f>
        <v>0</v>
      </c>
      <c r="L1622" s="7">
        <f t="shared" si="100"/>
        <v>0</v>
      </c>
      <c r="M1622" s="7">
        <f t="shared" si="101"/>
        <v>0</v>
      </c>
      <c r="N1622" s="7">
        <f t="shared" si="102"/>
        <v>0</v>
      </c>
      <c r="O1622" s="7">
        <f t="shared" si="103"/>
        <v>0</v>
      </c>
      <c r="P1622" s="3"/>
    </row>
    <row r="1623" spans="1:16" x14ac:dyDescent="0.35">
      <c r="A1623" s="7">
        <v>686</v>
      </c>
      <c r="B1623" s="7" t="str">
        <f>VLOOKUP(A:A,[2]Branch!$B:$C,2,0)</f>
        <v>Metha Nagar</v>
      </c>
      <c r="C1623" s="7" t="str">
        <f>VLOOKUP(A:A,[2]Branch!$B:$E,4,0)</f>
        <v>ANNA NAGAR</v>
      </c>
      <c r="D1623" s="7" t="str">
        <f>VLOOKUP(A:A,[2]Branch!$B:$F,5,0)</f>
        <v>CHENNAI REGION</v>
      </c>
      <c r="E1623" s="7" t="s">
        <v>497</v>
      </c>
      <c r="F1623" s="7">
        <f>COUNTIF(meeting!A:A,A:A)</f>
        <v>0</v>
      </c>
      <c r="G1623" s="7">
        <f>SUMIF(meeting!A:A,branch!A:A,meeting!G:G)</f>
        <v>0</v>
      </c>
      <c r="H1623" s="7">
        <f>SUMIF(meeting!A:A,branch!A:A,meeting!J:J)/100000</f>
        <v>0</v>
      </c>
      <c r="I1623" s="7">
        <f>COUNTIF(lms!A:A,branch!A:A)</f>
        <v>0</v>
      </c>
      <c r="J1623" s="7">
        <f>SUMIF(lms!A:A,branch!A:A,lms!N:N)</f>
        <v>0</v>
      </c>
      <c r="K1623" s="7">
        <f>SUMIF(lms!A:A,branch!A:A,lms!U:U)/100000</f>
        <v>0</v>
      </c>
      <c r="L1623" s="7">
        <f t="shared" si="100"/>
        <v>0</v>
      </c>
      <c r="M1623" s="7">
        <f t="shared" si="101"/>
        <v>0</v>
      </c>
      <c r="N1623" s="7">
        <f t="shared" si="102"/>
        <v>0</v>
      </c>
      <c r="O1623" s="7">
        <f t="shared" si="103"/>
        <v>0</v>
      </c>
      <c r="P1623" s="3"/>
    </row>
    <row r="1624" spans="1:16" x14ac:dyDescent="0.35">
      <c r="A1624" s="7">
        <v>1036</v>
      </c>
      <c r="B1624" s="7" t="str">
        <f>VLOOKUP(A:A,[2]Branch!$B:$C,2,0)</f>
        <v>Old Bus Stand</v>
      </c>
      <c r="C1624" s="7" t="str">
        <f>VLOOKUP(A:A,[2]Branch!$B:$E,4,0)</f>
        <v>TIRUPUR-1</v>
      </c>
      <c r="D1624" s="7" t="str">
        <f>VLOOKUP(A:A,[2]Branch!$B:$F,5,0)</f>
        <v>ERODE</v>
      </c>
      <c r="E1624" s="7" t="s">
        <v>494</v>
      </c>
      <c r="F1624" s="7">
        <f>COUNTIF(meeting!A:A,A:A)</f>
        <v>0</v>
      </c>
      <c r="G1624" s="7">
        <f>SUMIF(meeting!A:A,branch!A:A,meeting!G:G)</f>
        <v>0</v>
      </c>
      <c r="H1624" s="7">
        <f>SUMIF(meeting!A:A,branch!A:A,meeting!J:J)/100000</f>
        <v>0</v>
      </c>
      <c r="I1624" s="7">
        <f>COUNTIF(lms!A:A,branch!A:A)</f>
        <v>0</v>
      </c>
      <c r="J1624" s="7">
        <f>SUMIF(lms!A:A,branch!A:A,lms!N:N)</f>
        <v>0</v>
      </c>
      <c r="K1624" s="7">
        <f>SUMIF(lms!A:A,branch!A:A,lms!U:U)/100000</f>
        <v>0</v>
      </c>
      <c r="L1624" s="7">
        <f t="shared" si="100"/>
        <v>0</v>
      </c>
      <c r="M1624" s="7">
        <f t="shared" si="101"/>
        <v>0</v>
      </c>
      <c r="N1624" s="7">
        <f t="shared" si="102"/>
        <v>0</v>
      </c>
      <c r="O1624" s="7">
        <f t="shared" si="103"/>
        <v>0</v>
      </c>
      <c r="P1624" s="3"/>
    </row>
    <row r="1625" spans="1:16" x14ac:dyDescent="0.35">
      <c r="A1625" s="7">
        <v>1241</v>
      </c>
      <c r="B1625" s="7" t="str">
        <f>VLOOKUP(A:A,[2]Branch!$B:$C,2,0)</f>
        <v>Razpur</v>
      </c>
      <c r="C1625" s="7" t="str">
        <f>VLOOKUP(A:A,[2]Branch!$B:$E,4,0)</f>
        <v>KOLKATA-4</v>
      </c>
      <c r="D1625" s="7" t="str">
        <f>VLOOKUP(A:A,[2]Branch!$B:$F,5,0)</f>
        <v>KOLKATA SOUTH</v>
      </c>
      <c r="E1625" s="7" t="s">
        <v>498</v>
      </c>
      <c r="F1625" s="7">
        <f>COUNTIF(meeting!A:A,A:A)</f>
        <v>0</v>
      </c>
      <c r="G1625" s="7">
        <f>SUMIF(meeting!A:A,branch!A:A,meeting!G:G)</f>
        <v>0</v>
      </c>
      <c r="H1625" s="7">
        <f>SUMIF(meeting!A:A,branch!A:A,meeting!J:J)/100000</f>
        <v>0</v>
      </c>
      <c r="I1625" s="7">
        <f>COUNTIF(lms!A:A,branch!A:A)</f>
        <v>0</v>
      </c>
      <c r="J1625" s="7">
        <f>SUMIF(lms!A:A,branch!A:A,lms!N:N)</f>
        <v>0</v>
      </c>
      <c r="K1625" s="7">
        <f>SUMIF(lms!A:A,branch!A:A,lms!U:U)/100000</f>
        <v>0</v>
      </c>
      <c r="L1625" s="7">
        <f t="shared" si="100"/>
        <v>0</v>
      </c>
      <c r="M1625" s="7">
        <f t="shared" si="101"/>
        <v>0</v>
      </c>
      <c r="N1625" s="7">
        <f t="shared" si="102"/>
        <v>0</v>
      </c>
      <c r="O1625" s="7">
        <f t="shared" si="103"/>
        <v>0</v>
      </c>
      <c r="P1625" s="3"/>
    </row>
    <row r="1626" spans="1:16" x14ac:dyDescent="0.35">
      <c r="A1626" s="7">
        <v>1027</v>
      </c>
      <c r="B1626" s="7" t="str">
        <f>VLOOKUP(A:A,[2]Branch!$B:$C,2,0)</f>
        <v>Manali</v>
      </c>
      <c r="C1626" s="7" t="str">
        <f>VLOOKUP(A:A,[2]Branch!$B:$E,4,0)</f>
        <v>MADAVARAM</v>
      </c>
      <c r="D1626" s="7" t="str">
        <f>VLOOKUP(A:A,[2]Branch!$B:$F,5,0)</f>
        <v>PARRYS</v>
      </c>
      <c r="E1626" s="7" t="s">
        <v>497</v>
      </c>
      <c r="F1626" s="7">
        <f>COUNTIF(meeting!A:A,A:A)</f>
        <v>0</v>
      </c>
      <c r="G1626" s="7">
        <f>SUMIF(meeting!A:A,branch!A:A,meeting!G:G)</f>
        <v>0</v>
      </c>
      <c r="H1626" s="7">
        <f>SUMIF(meeting!A:A,branch!A:A,meeting!J:J)/100000</f>
        <v>0</v>
      </c>
      <c r="I1626" s="7">
        <f>COUNTIF(lms!A:A,branch!A:A)</f>
        <v>0</v>
      </c>
      <c r="J1626" s="7">
        <f>SUMIF(lms!A:A,branch!A:A,lms!N:N)</f>
        <v>0</v>
      </c>
      <c r="K1626" s="7">
        <f>SUMIF(lms!A:A,branch!A:A,lms!U:U)/100000</f>
        <v>0</v>
      </c>
      <c r="L1626" s="7">
        <f t="shared" si="100"/>
        <v>0</v>
      </c>
      <c r="M1626" s="7">
        <f t="shared" si="101"/>
        <v>0</v>
      </c>
      <c r="N1626" s="7">
        <f t="shared" si="102"/>
        <v>0</v>
      </c>
      <c r="O1626" s="7">
        <f t="shared" si="103"/>
        <v>0</v>
      </c>
      <c r="P1626" s="3"/>
    </row>
    <row r="1627" spans="1:16" x14ac:dyDescent="0.35">
      <c r="A1627" s="7">
        <v>1030</v>
      </c>
      <c r="B1627" s="7" t="str">
        <f>VLOOKUP(A:A,[2]Branch!$B:$C,2,0)</f>
        <v>Kallara</v>
      </c>
      <c r="C1627" s="7" t="str">
        <f>VLOOKUP(A:A,[2]Branch!$B:$E,4,0)</f>
        <v>THIRUVANANTHAPURAM-6</v>
      </c>
      <c r="D1627" s="7" t="str">
        <f>VLOOKUP(A:A,[2]Branch!$B:$F,5,0)</f>
        <v>TRIVANDRUM REGION</v>
      </c>
      <c r="E1627" s="7" t="s">
        <v>493</v>
      </c>
      <c r="F1627" s="7">
        <f>COUNTIF(meeting!A:A,A:A)</f>
        <v>0</v>
      </c>
      <c r="G1627" s="7">
        <f>SUMIF(meeting!A:A,branch!A:A,meeting!G:G)</f>
        <v>0</v>
      </c>
      <c r="H1627" s="7">
        <f>SUMIF(meeting!A:A,branch!A:A,meeting!J:J)/100000</f>
        <v>0</v>
      </c>
      <c r="I1627" s="7">
        <f>COUNTIF(lms!A:A,branch!A:A)</f>
        <v>0</v>
      </c>
      <c r="J1627" s="7">
        <f>SUMIF(lms!A:A,branch!A:A,lms!N:N)</f>
        <v>0</v>
      </c>
      <c r="K1627" s="7">
        <f>SUMIF(lms!A:A,branch!A:A,lms!U:U)/100000</f>
        <v>0</v>
      </c>
      <c r="L1627" s="7">
        <f t="shared" si="100"/>
        <v>0</v>
      </c>
      <c r="M1627" s="7">
        <f t="shared" si="101"/>
        <v>0</v>
      </c>
      <c r="N1627" s="7">
        <f t="shared" si="102"/>
        <v>0</v>
      </c>
      <c r="O1627" s="7">
        <f t="shared" si="103"/>
        <v>0</v>
      </c>
      <c r="P1627" s="3"/>
    </row>
    <row r="1628" spans="1:16" x14ac:dyDescent="0.35">
      <c r="A1628" s="7">
        <v>1993</v>
      </c>
      <c r="B1628" s="7" t="str">
        <f>VLOOKUP(A:A,[2]Branch!$B:$C,2,0)</f>
        <v>Nelson Manickam Road</v>
      </c>
      <c r="C1628" s="7" t="str">
        <f>VLOOKUP(A:A,[2]Branch!$B:$E,4,0)</f>
        <v>ANNA NAGAR</v>
      </c>
      <c r="D1628" s="7" t="str">
        <f>VLOOKUP(A:A,[2]Branch!$B:$F,5,0)</f>
        <v>CHENNAI REGION</v>
      </c>
      <c r="E1628" s="7" t="s">
        <v>497</v>
      </c>
      <c r="F1628" s="7">
        <f>COUNTIF(meeting!A:A,A:A)</f>
        <v>0</v>
      </c>
      <c r="G1628" s="7">
        <f>SUMIF(meeting!A:A,branch!A:A,meeting!G:G)</f>
        <v>0</v>
      </c>
      <c r="H1628" s="7">
        <f>SUMIF(meeting!A:A,branch!A:A,meeting!J:J)/100000</f>
        <v>0</v>
      </c>
      <c r="I1628" s="7">
        <f>COUNTIF(lms!A:A,branch!A:A)</f>
        <v>0</v>
      </c>
      <c r="J1628" s="7">
        <f>SUMIF(lms!A:A,branch!A:A,lms!N:N)</f>
        <v>0</v>
      </c>
      <c r="K1628" s="7">
        <f>SUMIF(lms!A:A,branch!A:A,lms!U:U)/100000</f>
        <v>0</v>
      </c>
      <c r="L1628" s="7">
        <f t="shared" si="100"/>
        <v>0</v>
      </c>
      <c r="M1628" s="7">
        <f t="shared" si="101"/>
        <v>0</v>
      </c>
      <c r="N1628" s="7">
        <f t="shared" si="102"/>
        <v>0</v>
      </c>
      <c r="O1628" s="7">
        <f t="shared" si="103"/>
        <v>0</v>
      </c>
      <c r="P1628" s="3"/>
    </row>
    <row r="1629" spans="1:16" x14ac:dyDescent="0.35">
      <c r="A1629" s="7">
        <v>504</v>
      </c>
      <c r="B1629" s="7" t="str">
        <f>VLOOKUP(A:A,[2]Branch!$B:$C,2,0)</f>
        <v>Alapuzha Muhammed Road</v>
      </c>
      <c r="C1629" s="7" t="str">
        <f>VLOOKUP(A:A,[2]Branch!$B:$E,4,0)</f>
        <v>ALAPPUZHA-2</v>
      </c>
      <c r="D1629" s="7" t="str">
        <f>VLOOKUP(A:A,[2]Branch!$B:$F,5,0)</f>
        <v>ALAPUZHA</v>
      </c>
      <c r="E1629" s="7" t="s">
        <v>493</v>
      </c>
      <c r="F1629" s="7">
        <f>COUNTIF(meeting!A:A,A:A)</f>
        <v>0</v>
      </c>
      <c r="G1629" s="7">
        <f>SUMIF(meeting!A:A,branch!A:A,meeting!G:G)</f>
        <v>0</v>
      </c>
      <c r="H1629" s="7">
        <f>SUMIF(meeting!A:A,branch!A:A,meeting!J:J)/100000</f>
        <v>0</v>
      </c>
      <c r="I1629" s="7">
        <f>COUNTIF(lms!A:A,branch!A:A)</f>
        <v>0</v>
      </c>
      <c r="J1629" s="7">
        <f>SUMIF(lms!A:A,branch!A:A,lms!N:N)</f>
        <v>0</v>
      </c>
      <c r="K1629" s="7">
        <f>SUMIF(lms!A:A,branch!A:A,lms!U:U)/100000</f>
        <v>0</v>
      </c>
      <c r="L1629" s="7">
        <f t="shared" si="100"/>
        <v>0</v>
      </c>
      <c r="M1629" s="7">
        <f t="shared" si="101"/>
        <v>0</v>
      </c>
      <c r="N1629" s="7">
        <f t="shared" si="102"/>
        <v>0</v>
      </c>
      <c r="O1629" s="7">
        <f t="shared" si="103"/>
        <v>0</v>
      </c>
      <c r="P1629" s="3"/>
    </row>
    <row r="1630" spans="1:16" x14ac:dyDescent="0.35">
      <c r="A1630" s="7">
        <v>2048</v>
      </c>
      <c r="B1630" s="7" t="str">
        <f>VLOOKUP(A:A,[2]Branch!$B:$C,2,0)</f>
        <v>Kanathur</v>
      </c>
      <c r="C1630" s="7" t="str">
        <f>VLOOKUP(A:A,[2]Branch!$B:$E,4,0)</f>
        <v>THIRUVANMIYUR</v>
      </c>
      <c r="D1630" s="7" t="str">
        <f>VLOOKUP(A:A,[2]Branch!$B:$F,5,0)</f>
        <v>KANCHIPURAM</v>
      </c>
      <c r="E1630" s="7" t="s">
        <v>497</v>
      </c>
      <c r="F1630" s="7">
        <f>COUNTIF(meeting!A:A,A:A)</f>
        <v>0</v>
      </c>
      <c r="G1630" s="7">
        <f>SUMIF(meeting!A:A,branch!A:A,meeting!G:G)</f>
        <v>0</v>
      </c>
      <c r="H1630" s="7">
        <f>SUMIF(meeting!A:A,branch!A:A,meeting!J:J)/100000</f>
        <v>0</v>
      </c>
      <c r="I1630" s="7">
        <f>COUNTIF(lms!A:A,branch!A:A)</f>
        <v>0</v>
      </c>
      <c r="J1630" s="7">
        <f>SUMIF(lms!A:A,branch!A:A,lms!N:N)</f>
        <v>0</v>
      </c>
      <c r="K1630" s="7">
        <f>SUMIF(lms!A:A,branch!A:A,lms!U:U)/100000</f>
        <v>0</v>
      </c>
      <c r="L1630" s="7">
        <f t="shared" si="100"/>
        <v>0</v>
      </c>
      <c r="M1630" s="7">
        <f t="shared" si="101"/>
        <v>0</v>
      </c>
      <c r="N1630" s="7">
        <f t="shared" si="102"/>
        <v>0</v>
      </c>
      <c r="O1630" s="7">
        <f t="shared" si="103"/>
        <v>0</v>
      </c>
      <c r="P1630" s="3"/>
    </row>
    <row r="1631" spans="1:16" x14ac:dyDescent="0.35">
      <c r="A1631" s="7">
        <v>1618</v>
      </c>
      <c r="B1631" s="7" t="str">
        <f>VLOOKUP(A:A,[2]Branch!$B:$C,2,0)</f>
        <v>Neeleswaram Malayattoor</v>
      </c>
      <c r="C1631" s="7" t="str">
        <f>VLOOKUP(A:A,[2]Branch!$B:$E,4,0)</f>
        <v>ERNAKULAM-10</v>
      </c>
      <c r="D1631" s="7" t="str">
        <f>VLOOKUP(A:A,[2]Branch!$B:$F,5,0)</f>
        <v>ERNAKULAM-1</v>
      </c>
      <c r="E1631" s="7" t="s">
        <v>493</v>
      </c>
      <c r="F1631" s="7">
        <f>COUNTIF(meeting!A:A,A:A)</f>
        <v>0</v>
      </c>
      <c r="G1631" s="7">
        <f>SUMIF(meeting!A:A,branch!A:A,meeting!G:G)</f>
        <v>0</v>
      </c>
      <c r="H1631" s="7">
        <f>SUMIF(meeting!A:A,branch!A:A,meeting!J:J)/100000</f>
        <v>0</v>
      </c>
      <c r="I1631" s="7">
        <f>COUNTIF(lms!A:A,branch!A:A)</f>
        <v>0</v>
      </c>
      <c r="J1631" s="7">
        <f>SUMIF(lms!A:A,branch!A:A,lms!N:N)</f>
        <v>0</v>
      </c>
      <c r="K1631" s="7">
        <f>SUMIF(lms!A:A,branch!A:A,lms!U:U)/100000</f>
        <v>0</v>
      </c>
      <c r="L1631" s="7">
        <f t="shared" si="100"/>
        <v>0</v>
      </c>
      <c r="M1631" s="7">
        <f t="shared" si="101"/>
        <v>0</v>
      </c>
      <c r="N1631" s="7">
        <f t="shared" si="102"/>
        <v>0</v>
      </c>
      <c r="O1631" s="7">
        <f t="shared" si="103"/>
        <v>0</v>
      </c>
      <c r="P1631" s="3"/>
    </row>
    <row r="1632" spans="1:16" x14ac:dyDescent="0.35">
      <c r="A1632" s="7">
        <v>1890</v>
      </c>
      <c r="B1632" s="7" t="str">
        <f>VLOOKUP(A:A,[2]Branch!$B:$C,2,0)</f>
        <v>Nilamel</v>
      </c>
      <c r="C1632" s="7" t="str">
        <f>VLOOKUP(A:A,[2]Branch!$B:$E,4,0)</f>
        <v>KOLLAM 5</v>
      </c>
      <c r="D1632" s="7" t="str">
        <f>VLOOKUP(A:A,[2]Branch!$B:$F,5,0)</f>
        <v>KOLLAM REGION</v>
      </c>
      <c r="E1632" s="7" t="s">
        <v>493</v>
      </c>
      <c r="F1632" s="7">
        <f>COUNTIF(meeting!A:A,A:A)</f>
        <v>0</v>
      </c>
      <c r="G1632" s="7">
        <f>SUMIF(meeting!A:A,branch!A:A,meeting!G:G)</f>
        <v>0</v>
      </c>
      <c r="H1632" s="7">
        <f>SUMIF(meeting!A:A,branch!A:A,meeting!J:J)/100000</f>
        <v>0</v>
      </c>
      <c r="I1632" s="7">
        <f>COUNTIF(lms!A:A,branch!A:A)</f>
        <v>0</v>
      </c>
      <c r="J1632" s="7">
        <f>SUMIF(lms!A:A,branch!A:A,lms!N:N)</f>
        <v>0</v>
      </c>
      <c r="K1632" s="7">
        <f>SUMIF(lms!A:A,branch!A:A,lms!U:U)/100000</f>
        <v>0</v>
      </c>
      <c r="L1632" s="7">
        <f t="shared" si="100"/>
        <v>0</v>
      </c>
      <c r="M1632" s="7">
        <f t="shared" si="101"/>
        <v>0</v>
      </c>
      <c r="N1632" s="7">
        <f t="shared" si="102"/>
        <v>0</v>
      </c>
      <c r="O1632" s="7">
        <f t="shared" si="103"/>
        <v>0</v>
      </c>
      <c r="P1632" s="3"/>
    </row>
    <row r="1633" spans="1:16" x14ac:dyDescent="0.35">
      <c r="A1633" s="7">
        <v>3003</v>
      </c>
      <c r="B1633" s="7" t="str">
        <f>VLOOKUP(A:A,[2]Branch!$B:$C,2,0)</f>
        <v>Thathamangalam</v>
      </c>
      <c r="C1633" s="7" t="str">
        <f>VLOOKUP(A:A,[2]Branch!$B:$E,4,0)</f>
        <v>PALAKKAD-02</v>
      </c>
      <c r="D1633" s="7" t="str">
        <f>VLOOKUP(A:A,[2]Branch!$B:$F,5,0)</f>
        <v xml:space="preserve">THRISSUR - 2 </v>
      </c>
      <c r="E1633" s="7" t="s">
        <v>493</v>
      </c>
      <c r="F1633" s="7">
        <f>COUNTIF(meeting!A:A,A:A)</f>
        <v>0</v>
      </c>
      <c r="G1633" s="7">
        <f>SUMIF(meeting!A:A,branch!A:A,meeting!G:G)</f>
        <v>0</v>
      </c>
      <c r="H1633" s="7">
        <f>SUMIF(meeting!A:A,branch!A:A,meeting!J:J)/100000</f>
        <v>0</v>
      </c>
      <c r="I1633" s="7">
        <f>COUNTIF(lms!A:A,branch!A:A)</f>
        <v>0</v>
      </c>
      <c r="J1633" s="7">
        <f>SUMIF(lms!A:A,branch!A:A,lms!N:N)</f>
        <v>0</v>
      </c>
      <c r="K1633" s="7">
        <f>SUMIF(lms!A:A,branch!A:A,lms!U:U)/100000</f>
        <v>0</v>
      </c>
      <c r="L1633" s="7">
        <f t="shared" si="100"/>
        <v>0</v>
      </c>
      <c r="M1633" s="7">
        <f t="shared" si="101"/>
        <v>0</v>
      </c>
      <c r="N1633" s="7">
        <f t="shared" si="102"/>
        <v>0</v>
      </c>
      <c r="O1633" s="7">
        <f t="shared" si="103"/>
        <v>0</v>
      </c>
      <c r="P1633" s="3"/>
    </row>
    <row r="1634" spans="1:16" x14ac:dyDescent="0.35">
      <c r="A1634" s="7">
        <v>19</v>
      </c>
      <c r="B1634" s="7" t="str">
        <f>VLOOKUP(A:A,[2]Branch!$B:$C,2,0)</f>
        <v>Mavoor Rd Calicut</v>
      </c>
      <c r="C1634" s="7" t="str">
        <f>VLOOKUP(A:A,[2]Branch!$B:$E,4,0)</f>
        <v>KOZHIKODE-4</v>
      </c>
      <c r="D1634" s="7" t="str">
        <f>VLOOKUP(A:A,[2]Branch!$B:$F,5,0)</f>
        <v>KOZHIKODE REGION</v>
      </c>
      <c r="E1634" s="7" t="s">
        <v>493</v>
      </c>
      <c r="F1634" s="7">
        <f>COUNTIF(meeting!A:A,A:A)</f>
        <v>0</v>
      </c>
      <c r="G1634" s="7">
        <f>SUMIF(meeting!A:A,branch!A:A,meeting!G:G)</f>
        <v>0</v>
      </c>
      <c r="H1634" s="7">
        <f>SUMIF(meeting!A:A,branch!A:A,meeting!J:J)/100000</f>
        <v>0</v>
      </c>
      <c r="I1634" s="7">
        <f>COUNTIF(lms!A:A,branch!A:A)</f>
        <v>0</v>
      </c>
      <c r="J1634" s="7">
        <f>SUMIF(lms!A:A,branch!A:A,lms!N:N)</f>
        <v>0</v>
      </c>
      <c r="K1634" s="7">
        <f>SUMIF(lms!A:A,branch!A:A,lms!U:U)/100000</f>
        <v>0</v>
      </c>
      <c r="L1634" s="7">
        <f t="shared" si="100"/>
        <v>0</v>
      </c>
      <c r="M1634" s="7">
        <f t="shared" si="101"/>
        <v>0</v>
      </c>
      <c r="N1634" s="7">
        <f t="shared" si="102"/>
        <v>0</v>
      </c>
      <c r="O1634" s="7">
        <f t="shared" si="103"/>
        <v>0</v>
      </c>
      <c r="P1634" s="3"/>
    </row>
    <row r="1635" spans="1:16" x14ac:dyDescent="0.35">
      <c r="A1635" s="7">
        <v>1536</v>
      </c>
      <c r="B1635" s="7" t="str">
        <f>VLOOKUP(A:A,[2]Branch!$B:$C,2,0)</f>
        <v>Choondal</v>
      </c>
      <c r="C1635" s="7" t="str">
        <f>VLOOKUP(A:A,[2]Branch!$B:$E,4,0)</f>
        <v>THRISSUR-06</v>
      </c>
      <c r="D1635" s="7" t="str">
        <f>VLOOKUP(A:A,[2]Branch!$B:$F,5,0)</f>
        <v>THRISSUR - 1</v>
      </c>
      <c r="E1635" s="7" t="s">
        <v>493</v>
      </c>
      <c r="F1635" s="7">
        <f>COUNTIF(meeting!A:A,A:A)</f>
        <v>0</v>
      </c>
      <c r="G1635" s="7">
        <f>SUMIF(meeting!A:A,branch!A:A,meeting!G:G)</f>
        <v>0</v>
      </c>
      <c r="H1635" s="7">
        <f>SUMIF(meeting!A:A,branch!A:A,meeting!J:J)/100000</f>
        <v>0</v>
      </c>
      <c r="I1635" s="7">
        <f>COUNTIF(lms!A:A,branch!A:A)</f>
        <v>0</v>
      </c>
      <c r="J1635" s="7">
        <f>SUMIF(lms!A:A,branch!A:A,lms!N:N)</f>
        <v>0</v>
      </c>
      <c r="K1635" s="7">
        <f>SUMIF(lms!A:A,branch!A:A,lms!U:U)/100000</f>
        <v>0</v>
      </c>
      <c r="L1635" s="7">
        <f t="shared" si="100"/>
        <v>0</v>
      </c>
      <c r="M1635" s="7">
        <f t="shared" si="101"/>
        <v>0</v>
      </c>
      <c r="N1635" s="7">
        <f t="shared" si="102"/>
        <v>0</v>
      </c>
      <c r="O1635" s="7">
        <f t="shared" si="103"/>
        <v>0</v>
      </c>
      <c r="P1635" s="3"/>
    </row>
    <row r="1636" spans="1:16" x14ac:dyDescent="0.35">
      <c r="A1636" s="7">
        <v>496</v>
      </c>
      <c r="B1636" s="7" t="str">
        <f>VLOOKUP(A:A,[2]Branch!$B:$C,2,0)</f>
        <v>Pulpally</v>
      </c>
      <c r="C1636" s="7" t="str">
        <f>VLOOKUP(A:A,[2]Branch!$B:$E,4,0)</f>
        <v>WAYANAD-1</v>
      </c>
      <c r="D1636" s="7" t="str">
        <f>VLOOKUP(A:A,[2]Branch!$B:$F,5,0)</f>
        <v>KOZHIKODE REGION</v>
      </c>
      <c r="E1636" s="7" t="s">
        <v>493</v>
      </c>
      <c r="F1636" s="7">
        <f>COUNTIF(meeting!A:A,A:A)</f>
        <v>0</v>
      </c>
      <c r="G1636" s="7">
        <f>SUMIF(meeting!A:A,branch!A:A,meeting!G:G)</f>
        <v>0</v>
      </c>
      <c r="H1636" s="7">
        <f>SUMIF(meeting!A:A,branch!A:A,meeting!J:J)/100000</f>
        <v>0</v>
      </c>
      <c r="I1636" s="7">
        <f>COUNTIF(lms!A:A,branch!A:A)</f>
        <v>0</v>
      </c>
      <c r="J1636" s="7">
        <f>SUMIF(lms!A:A,branch!A:A,lms!N:N)</f>
        <v>0</v>
      </c>
      <c r="K1636" s="7">
        <f>SUMIF(lms!A:A,branch!A:A,lms!U:U)/100000</f>
        <v>0</v>
      </c>
      <c r="L1636" s="7">
        <f t="shared" si="100"/>
        <v>0</v>
      </c>
      <c r="M1636" s="7">
        <f t="shared" si="101"/>
        <v>0</v>
      </c>
      <c r="N1636" s="7">
        <f t="shared" si="102"/>
        <v>0</v>
      </c>
      <c r="O1636" s="7">
        <f t="shared" si="103"/>
        <v>0</v>
      </c>
      <c r="P1636" s="3"/>
    </row>
    <row r="1637" spans="1:16" x14ac:dyDescent="0.35">
      <c r="A1637" s="7">
        <v>1479</v>
      </c>
      <c r="B1637" s="7" t="str">
        <f>VLOOKUP(A:A,[2]Branch!$B:$C,2,0)</f>
        <v>Cherthala</v>
      </c>
      <c r="C1637" s="7" t="str">
        <f>VLOOKUP(A:A,[2]Branch!$B:$E,4,0)</f>
        <v>ALAPPUZHA-2</v>
      </c>
      <c r="D1637" s="7" t="str">
        <f>VLOOKUP(A:A,[2]Branch!$B:$F,5,0)</f>
        <v>ALAPUZHA</v>
      </c>
      <c r="E1637" s="7" t="s">
        <v>493</v>
      </c>
      <c r="F1637" s="7">
        <f>COUNTIF(meeting!A:A,A:A)</f>
        <v>0</v>
      </c>
      <c r="G1637" s="7">
        <f>SUMIF(meeting!A:A,branch!A:A,meeting!G:G)</f>
        <v>0</v>
      </c>
      <c r="H1637" s="7">
        <f>SUMIF(meeting!A:A,branch!A:A,meeting!J:J)/100000</f>
        <v>0</v>
      </c>
      <c r="I1637" s="7">
        <f>COUNTIF(lms!A:A,branch!A:A)</f>
        <v>0</v>
      </c>
      <c r="J1637" s="7">
        <f>SUMIF(lms!A:A,branch!A:A,lms!N:N)</f>
        <v>0</v>
      </c>
      <c r="K1637" s="7">
        <f>SUMIF(lms!A:A,branch!A:A,lms!U:U)/100000</f>
        <v>0</v>
      </c>
      <c r="L1637" s="7">
        <f t="shared" si="100"/>
        <v>0</v>
      </c>
      <c r="M1637" s="7">
        <f t="shared" si="101"/>
        <v>0</v>
      </c>
      <c r="N1637" s="7">
        <f t="shared" si="102"/>
        <v>0</v>
      </c>
      <c r="O1637" s="7">
        <f t="shared" si="103"/>
        <v>0</v>
      </c>
      <c r="P1637" s="3"/>
    </row>
    <row r="1638" spans="1:16" x14ac:dyDescent="0.35">
      <c r="A1638" s="7">
        <v>1418</v>
      </c>
      <c r="B1638" s="7" t="str">
        <f>VLOOKUP(A:A,[2]Branch!$B:$C,2,0)</f>
        <v>East Nadakkavu</v>
      </c>
      <c r="C1638" s="7" t="str">
        <f>VLOOKUP(A:A,[2]Branch!$B:$E,4,0)</f>
        <v>KOZHIKODE-3</v>
      </c>
      <c r="D1638" s="7" t="str">
        <f>VLOOKUP(A:A,[2]Branch!$B:$F,5,0)</f>
        <v>KOZHIKODE REGION</v>
      </c>
      <c r="E1638" s="7" t="s">
        <v>493</v>
      </c>
      <c r="F1638" s="7">
        <f>COUNTIF(meeting!A:A,A:A)</f>
        <v>0</v>
      </c>
      <c r="G1638" s="7">
        <f>SUMIF(meeting!A:A,branch!A:A,meeting!G:G)</f>
        <v>0</v>
      </c>
      <c r="H1638" s="7">
        <f>SUMIF(meeting!A:A,branch!A:A,meeting!J:J)/100000</f>
        <v>0</v>
      </c>
      <c r="I1638" s="7">
        <f>COUNTIF(lms!A:A,branch!A:A)</f>
        <v>0</v>
      </c>
      <c r="J1638" s="7">
        <f>SUMIF(lms!A:A,branch!A:A,lms!N:N)</f>
        <v>0</v>
      </c>
      <c r="K1638" s="7">
        <f>SUMIF(lms!A:A,branch!A:A,lms!U:U)/100000</f>
        <v>0</v>
      </c>
      <c r="L1638" s="7">
        <f t="shared" si="100"/>
        <v>0</v>
      </c>
      <c r="M1638" s="7">
        <f t="shared" si="101"/>
        <v>0</v>
      </c>
      <c r="N1638" s="7">
        <f t="shared" si="102"/>
        <v>0</v>
      </c>
      <c r="O1638" s="7">
        <f t="shared" si="103"/>
        <v>0</v>
      </c>
      <c r="P1638" s="3"/>
    </row>
    <row r="1639" spans="1:16" x14ac:dyDescent="0.35">
      <c r="A1639" s="7">
        <v>675</v>
      </c>
      <c r="B1639" s="7" t="str">
        <f>VLOOKUP(A:A,[2]Branch!$B:$C,2,0)</f>
        <v>Annamanada</v>
      </c>
      <c r="C1639" s="7" t="str">
        <f>VLOOKUP(A:A,[2]Branch!$B:$E,4,0)</f>
        <v>THRISSUR-10</v>
      </c>
      <c r="D1639" s="7" t="str">
        <f>VLOOKUP(A:A,[2]Branch!$B:$F,5,0)</f>
        <v>THRISSUR - 1</v>
      </c>
      <c r="E1639" s="7" t="s">
        <v>493</v>
      </c>
      <c r="F1639" s="7">
        <f>COUNTIF(meeting!A:A,A:A)</f>
        <v>0</v>
      </c>
      <c r="G1639" s="7">
        <f>SUMIF(meeting!A:A,branch!A:A,meeting!G:G)</f>
        <v>0</v>
      </c>
      <c r="H1639" s="7">
        <f>SUMIF(meeting!A:A,branch!A:A,meeting!J:J)/100000</f>
        <v>0</v>
      </c>
      <c r="I1639" s="7">
        <f>COUNTIF(lms!A:A,branch!A:A)</f>
        <v>0</v>
      </c>
      <c r="J1639" s="7">
        <f>SUMIF(lms!A:A,branch!A:A,lms!N:N)</f>
        <v>0</v>
      </c>
      <c r="K1639" s="7">
        <f>SUMIF(lms!A:A,branch!A:A,lms!U:U)/100000</f>
        <v>0</v>
      </c>
      <c r="L1639" s="7">
        <f t="shared" si="100"/>
        <v>0</v>
      </c>
      <c r="M1639" s="7">
        <f t="shared" si="101"/>
        <v>0</v>
      </c>
      <c r="N1639" s="7">
        <f t="shared" si="102"/>
        <v>0</v>
      </c>
      <c r="O1639" s="7">
        <f t="shared" si="103"/>
        <v>0</v>
      </c>
      <c r="P1639" s="3"/>
    </row>
    <row r="1640" spans="1:16" x14ac:dyDescent="0.35">
      <c r="A1640" s="7">
        <v>3831</v>
      </c>
      <c r="B1640" s="7" t="str">
        <f>VLOOKUP(A:A,[2]Branch!$B:$C,2,0)</f>
        <v>Hingoli</v>
      </c>
      <c r="C1640" s="7" t="str">
        <f>VLOOKUP(A:A,[2]Branch!$B:$E,4,0)</f>
        <v>NANDED 1</v>
      </c>
      <c r="D1640" s="7" t="str">
        <f>VLOOKUP(A:A,[2]Branch!$B:$F,5,0)</f>
        <v>AURANGABAD</v>
      </c>
      <c r="E1640" s="7" t="s">
        <v>496</v>
      </c>
      <c r="F1640" s="7">
        <f>COUNTIF(meeting!A:A,A:A)</f>
        <v>0</v>
      </c>
      <c r="G1640" s="7">
        <f>SUMIF(meeting!A:A,branch!A:A,meeting!G:G)</f>
        <v>0</v>
      </c>
      <c r="H1640" s="7">
        <f>SUMIF(meeting!A:A,branch!A:A,meeting!J:J)/100000</f>
        <v>0</v>
      </c>
      <c r="I1640" s="7">
        <f>COUNTIF(lms!A:A,branch!A:A)</f>
        <v>0</v>
      </c>
      <c r="J1640" s="7">
        <f>SUMIF(lms!A:A,branch!A:A,lms!N:N)</f>
        <v>0</v>
      </c>
      <c r="K1640" s="7">
        <f>SUMIF(lms!A:A,branch!A:A,lms!U:U)/100000</f>
        <v>0</v>
      </c>
      <c r="L1640" s="7">
        <f t="shared" si="100"/>
        <v>0</v>
      </c>
      <c r="M1640" s="7">
        <f t="shared" si="101"/>
        <v>0</v>
      </c>
      <c r="N1640" s="7">
        <f t="shared" si="102"/>
        <v>0</v>
      </c>
      <c r="O1640" s="7">
        <f t="shared" si="103"/>
        <v>0</v>
      </c>
      <c r="P1640" s="3"/>
    </row>
    <row r="1641" spans="1:16" x14ac:dyDescent="0.35">
      <c r="A1641" s="7">
        <v>315</v>
      </c>
      <c r="B1641" s="7" t="str">
        <f>VLOOKUP(A:A,[2]Branch!$B:$C,2,0)</f>
        <v>Cheruparambath Road Kadavanthra</v>
      </c>
      <c r="C1641" s="7" t="str">
        <f>VLOOKUP(A:A,[2]Branch!$B:$E,4,0)</f>
        <v>ERNAKULAM-2</v>
      </c>
      <c r="D1641" s="7" t="str">
        <f>VLOOKUP(A:A,[2]Branch!$B:$F,5,0)</f>
        <v>ERNAKULAM-1</v>
      </c>
      <c r="E1641" s="7" t="s">
        <v>493</v>
      </c>
      <c r="F1641" s="7">
        <f>COUNTIF(meeting!A:A,A:A)</f>
        <v>0</v>
      </c>
      <c r="G1641" s="7">
        <f>SUMIF(meeting!A:A,branch!A:A,meeting!G:G)</f>
        <v>0</v>
      </c>
      <c r="H1641" s="7">
        <f>SUMIF(meeting!A:A,branch!A:A,meeting!J:J)/100000</f>
        <v>0</v>
      </c>
      <c r="I1641" s="7">
        <f>COUNTIF(lms!A:A,branch!A:A)</f>
        <v>0</v>
      </c>
      <c r="J1641" s="7">
        <f>SUMIF(lms!A:A,branch!A:A,lms!N:N)</f>
        <v>0</v>
      </c>
      <c r="K1641" s="7">
        <f>SUMIF(lms!A:A,branch!A:A,lms!U:U)/100000</f>
        <v>0</v>
      </c>
      <c r="L1641" s="7">
        <f t="shared" si="100"/>
        <v>0</v>
      </c>
      <c r="M1641" s="7">
        <f t="shared" si="101"/>
        <v>0</v>
      </c>
      <c r="N1641" s="7">
        <f t="shared" si="102"/>
        <v>0</v>
      </c>
      <c r="O1641" s="7">
        <f t="shared" si="103"/>
        <v>0</v>
      </c>
      <c r="P1641" s="3"/>
    </row>
    <row r="1642" spans="1:16" x14ac:dyDescent="0.35">
      <c r="A1642" s="7">
        <v>1750</v>
      </c>
      <c r="B1642" s="7" t="str">
        <f>VLOOKUP(A:A,[2]Branch!$B:$C,2,0)</f>
        <v>Rajakkad</v>
      </c>
      <c r="C1642" s="7" t="str">
        <f>VLOOKUP(A:A,[2]Branch!$B:$E,4,0)</f>
        <v>IDUKKI</v>
      </c>
      <c r="D1642" s="7" t="str">
        <f>VLOOKUP(A:A,[2]Branch!$B:$F,5,0)</f>
        <v>ERNAKULAM-2</v>
      </c>
      <c r="E1642" s="7" t="s">
        <v>493</v>
      </c>
      <c r="F1642" s="7">
        <f>COUNTIF(meeting!A:A,A:A)</f>
        <v>0</v>
      </c>
      <c r="G1642" s="7">
        <f>SUMIF(meeting!A:A,branch!A:A,meeting!G:G)</f>
        <v>0</v>
      </c>
      <c r="H1642" s="7">
        <f>SUMIF(meeting!A:A,branch!A:A,meeting!J:J)/100000</f>
        <v>0</v>
      </c>
      <c r="I1642" s="7">
        <f>COUNTIF(lms!A:A,branch!A:A)</f>
        <v>0</v>
      </c>
      <c r="J1642" s="7">
        <f>SUMIF(lms!A:A,branch!A:A,lms!N:N)</f>
        <v>0</v>
      </c>
      <c r="K1642" s="7">
        <f>SUMIF(lms!A:A,branch!A:A,lms!U:U)/100000</f>
        <v>0</v>
      </c>
      <c r="L1642" s="7">
        <f t="shared" si="100"/>
        <v>0</v>
      </c>
      <c r="M1642" s="7">
        <f t="shared" si="101"/>
        <v>0</v>
      </c>
      <c r="N1642" s="7">
        <f t="shared" si="102"/>
        <v>0</v>
      </c>
      <c r="O1642" s="7">
        <f t="shared" si="103"/>
        <v>0</v>
      </c>
      <c r="P1642" s="3"/>
    </row>
    <row r="1643" spans="1:16" x14ac:dyDescent="0.35">
      <c r="A1643" s="7">
        <v>621</v>
      </c>
      <c r="B1643" s="7" t="str">
        <f>VLOOKUP(A:A,[2]Branch!$B:$C,2,0)</f>
        <v>Kattakada</v>
      </c>
      <c r="C1643" s="7" t="str">
        <f>VLOOKUP(A:A,[2]Branch!$B:$E,4,0)</f>
        <v>THIRUVANANTHAPURAM-4</v>
      </c>
      <c r="D1643" s="7" t="str">
        <f>VLOOKUP(A:A,[2]Branch!$B:$F,5,0)</f>
        <v>TRIVANDRUM REGION</v>
      </c>
      <c r="E1643" s="7" t="s">
        <v>493</v>
      </c>
      <c r="F1643" s="7">
        <f>COUNTIF(meeting!A:A,A:A)</f>
        <v>0</v>
      </c>
      <c r="G1643" s="7">
        <f>SUMIF(meeting!A:A,branch!A:A,meeting!G:G)</f>
        <v>0</v>
      </c>
      <c r="H1643" s="7">
        <f>SUMIF(meeting!A:A,branch!A:A,meeting!J:J)/100000</f>
        <v>0</v>
      </c>
      <c r="I1643" s="7">
        <f>COUNTIF(lms!A:A,branch!A:A)</f>
        <v>0</v>
      </c>
      <c r="J1643" s="7">
        <f>SUMIF(lms!A:A,branch!A:A,lms!N:N)</f>
        <v>0</v>
      </c>
      <c r="K1643" s="7">
        <f>SUMIF(lms!A:A,branch!A:A,lms!U:U)/100000</f>
        <v>0</v>
      </c>
      <c r="L1643" s="7">
        <f t="shared" si="100"/>
        <v>0</v>
      </c>
      <c r="M1643" s="7">
        <f t="shared" si="101"/>
        <v>0</v>
      </c>
      <c r="N1643" s="7">
        <f t="shared" si="102"/>
        <v>0</v>
      </c>
      <c r="O1643" s="7">
        <f t="shared" si="103"/>
        <v>0</v>
      </c>
      <c r="P1643" s="3"/>
    </row>
    <row r="1644" spans="1:16" x14ac:dyDescent="0.35">
      <c r="A1644" s="7">
        <v>452</v>
      </c>
      <c r="B1644" s="7" t="str">
        <f>VLOOKUP(A:A,[2]Branch!$B:$C,2,0)</f>
        <v>Valapattanam</v>
      </c>
      <c r="C1644" s="7" t="str">
        <f>VLOOKUP(A:A,[2]Branch!$B:$E,4,0)</f>
        <v>KANNUR-1</v>
      </c>
      <c r="D1644" s="7" t="str">
        <f>VLOOKUP(A:A,[2]Branch!$B:$F,5,0)</f>
        <v xml:space="preserve">KANNUR </v>
      </c>
      <c r="E1644" s="7" t="s">
        <v>493</v>
      </c>
      <c r="F1644" s="7">
        <f>COUNTIF(meeting!A:A,A:A)</f>
        <v>0</v>
      </c>
      <c r="G1644" s="7">
        <f>SUMIF(meeting!A:A,branch!A:A,meeting!G:G)</f>
        <v>0</v>
      </c>
      <c r="H1644" s="7">
        <f>SUMIF(meeting!A:A,branch!A:A,meeting!J:J)/100000</f>
        <v>0</v>
      </c>
      <c r="I1644" s="7">
        <f>COUNTIF(lms!A:A,branch!A:A)</f>
        <v>0</v>
      </c>
      <c r="J1644" s="7">
        <f>SUMIF(lms!A:A,branch!A:A,lms!N:N)</f>
        <v>0</v>
      </c>
      <c r="K1644" s="7">
        <f>SUMIF(lms!A:A,branch!A:A,lms!U:U)/100000</f>
        <v>0</v>
      </c>
      <c r="L1644" s="7">
        <f t="shared" si="100"/>
        <v>0</v>
      </c>
      <c r="M1644" s="7">
        <f t="shared" si="101"/>
        <v>0</v>
      </c>
      <c r="N1644" s="7">
        <f t="shared" si="102"/>
        <v>0</v>
      </c>
      <c r="O1644" s="7">
        <f t="shared" si="103"/>
        <v>0</v>
      </c>
      <c r="P1644" s="3"/>
    </row>
    <row r="1645" spans="1:16" x14ac:dyDescent="0.35">
      <c r="A1645" s="7">
        <v>624</v>
      </c>
      <c r="B1645" s="7" t="str">
        <f>VLOOKUP(A:A,[2]Branch!$B:$C,2,0)</f>
        <v>Gandhi Nagar</v>
      </c>
      <c r="C1645" s="7" t="str">
        <f>VLOOKUP(A:A,[2]Branch!$B:$E,4,0)</f>
        <v>KOTTAYAM 2</v>
      </c>
      <c r="D1645" s="7" t="str">
        <f>VLOOKUP(A:A,[2]Branch!$B:$F,5,0)</f>
        <v>ALAPUZHA</v>
      </c>
      <c r="E1645" s="7" t="s">
        <v>493</v>
      </c>
      <c r="F1645" s="7">
        <f>COUNTIF(meeting!A:A,A:A)</f>
        <v>0</v>
      </c>
      <c r="G1645" s="7">
        <f>SUMIF(meeting!A:A,branch!A:A,meeting!G:G)</f>
        <v>0</v>
      </c>
      <c r="H1645" s="7">
        <f>SUMIF(meeting!A:A,branch!A:A,meeting!J:J)/100000</f>
        <v>0</v>
      </c>
      <c r="I1645" s="7">
        <f>COUNTIF(lms!A:A,branch!A:A)</f>
        <v>0</v>
      </c>
      <c r="J1645" s="7">
        <f>SUMIF(lms!A:A,branch!A:A,lms!N:N)</f>
        <v>0</v>
      </c>
      <c r="K1645" s="7">
        <f>SUMIF(lms!A:A,branch!A:A,lms!U:U)/100000</f>
        <v>0</v>
      </c>
      <c r="L1645" s="7">
        <f t="shared" si="100"/>
        <v>0</v>
      </c>
      <c r="M1645" s="7">
        <f t="shared" si="101"/>
        <v>0</v>
      </c>
      <c r="N1645" s="7">
        <f t="shared" si="102"/>
        <v>0</v>
      </c>
      <c r="O1645" s="7">
        <f t="shared" si="103"/>
        <v>0</v>
      </c>
      <c r="P1645" s="3"/>
    </row>
    <row r="1646" spans="1:16" x14ac:dyDescent="0.35">
      <c r="A1646" s="7">
        <v>2826</v>
      </c>
      <c r="B1646" s="7" t="str">
        <f>VLOOKUP(A:A,[2]Branch!$B:$C,2,0)</f>
        <v>Thaikavu</v>
      </c>
      <c r="C1646" s="7" t="str">
        <f>VLOOKUP(A:A,[2]Branch!$B:$E,4,0)</f>
        <v>ERNAKULAM-2</v>
      </c>
      <c r="D1646" s="7" t="str">
        <f>VLOOKUP(A:A,[2]Branch!$B:$F,5,0)</f>
        <v>ERNAKULAM-1</v>
      </c>
      <c r="E1646" s="7" t="s">
        <v>493</v>
      </c>
      <c r="F1646" s="7">
        <f>COUNTIF(meeting!A:A,A:A)</f>
        <v>0</v>
      </c>
      <c r="G1646" s="7">
        <f>SUMIF(meeting!A:A,branch!A:A,meeting!G:G)</f>
        <v>0</v>
      </c>
      <c r="H1646" s="7">
        <f>SUMIF(meeting!A:A,branch!A:A,meeting!J:J)/100000</f>
        <v>0</v>
      </c>
      <c r="I1646" s="7">
        <f>COUNTIF(lms!A:A,branch!A:A)</f>
        <v>0</v>
      </c>
      <c r="J1646" s="7">
        <f>SUMIF(lms!A:A,branch!A:A,lms!N:N)</f>
        <v>0</v>
      </c>
      <c r="K1646" s="7">
        <f>SUMIF(lms!A:A,branch!A:A,lms!U:U)/100000</f>
        <v>0</v>
      </c>
      <c r="L1646" s="7">
        <f t="shared" si="100"/>
        <v>0</v>
      </c>
      <c r="M1646" s="7">
        <f t="shared" si="101"/>
        <v>0</v>
      </c>
      <c r="N1646" s="7">
        <f t="shared" si="102"/>
        <v>0</v>
      </c>
      <c r="O1646" s="7">
        <f t="shared" si="103"/>
        <v>0</v>
      </c>
      <c r="P1646" s="3"/>
    </row>
    <row r="1647" spans="1:16" x14ac:dyDescent="0.35">
      <c r="A1647" s="7">
        <v>1761</v>
      </c>
      <c r="B1647" s="7" t="str">
        <f>VLOOKUP(A:A,[2]Branch!$B:$C,2,0)</f>
        <v>Neriamangalam</v>
      </c>
      <c r="C1647" s="7" t="str">
        <f>VLOOKUP(A:A,[2]Branch!$B:$E,4,0)</f>
        <v>ERNAKULAM-7</v>
      </c>
      <c r="D1647" s="7" t="str">
        <f>VLOOKUP(A:A,[2]Branch!$B:$F,5,0)</f>
        <v>ERNAKULAM-2</v>
      </c>
      <c r="E1647" s="7" t="s">
        <v>493</v>
      </c>
      <c r="F1647" s="7">
        <f>COUNTIF(meeting!A:A,A:A)</f>
        <v>0</v>
      </c>
      <c r="G1647" s="7">
        <f>SUMIF(meeting!A:A,branch!A:A,meeting!G:G)</f>
        <v>0</v>
      </c>
      <c r="H1647" s="7">
        <f>SUMIF(meeting!A:A,branch!A:A,meeting!J:J)/100000</f>
        <v>0</v>
      </c>
      <c r="I1647" s="7">
        <f>COUNTIF(lms!A:A,branch!A:A)</f>
        <v>0</v>
      </c>
      <c r="J1647" s="7">
        <f>SUMIF(lms!A:A,branch!A:A,lms!N:N)</f>
        <v>0</v>
      </c>
      <c r="K1647" s="7">
        <f>SUMIF(lms!A:A,branch!A:A,lms!U:U)/100000</f>
        <v>0</v>
      </c>
      <c r="L1647" s="7">
        <f t="shared" si="100"/>
        <v>0</v>
      </c>
      <c r="M1647" s="7">
        <f t="shared" si="101"/>
        <v>0</v>
      </c>
      <c r="N1647" s="7">
        <f t="shared" si="102"/>
        <v>0</v>
      </c>
      <c r="O1647" s="7">
        <f t="shared" si="103"/>
        <v>0</v>
      </c>
      <c r="P1647" s="3"/>
    </row>
    <row r="1648" spans="1:16" x14ac:dyDescent="0.35">
      <c r="A1648" s="7">
        <v>533</v>
      </c>
      <c r="B1648" s="7" t="str">
        <f>VLOOKUP(A:A,[2]Branch!$B:$C,2,0)</f>
        <v>Chelari</v>
      </c>
      <c r="C1648" s="7" t="str">
        <f>VLOOKUP(A:A,[2]Branch!$B:$E,4,0)</f>
        <v>MALAPPURAM-2</v>
      </c>
      <c r="D1648" s="7" t="str">
        <f>VLOOKUP(A:A,[2]Branch!$B:$F,5,0)</f>
        <v>MALAPURAM</v>
      </c>
      <c r="E1648" s="7" t="s">
        <v>493</v>
      </c>
      <c r="F1648" s="7">
        <f>COUNTIF(meeting!A:A,A:A)</f>
        <v>0</v>
      </c>
      <c r="G1648" s="7">
        <f>SUMIF(meeting!A:A,branch!A:A,meeting!G:G)</f>
        <v>0</v>
      </c>
      <c r="H1648" s="7">
        <f>SUMIF(meeting!A:A,branch!A:A,meeting!J:J)/100000</f>
        <v>0</v>
      </c>
      <c r="I1648" s="7">
        <f>COUNTIF(lms!A:A,branch!A:A)</f>
        <v>0</v>
      </c>
      <c r="J1648" s="7">
        <f>SUMIF(lms!A:A,branch!A:A,lms!N:N)</f>
        <v>0</v>
      </c>
      <c r="K1648" s="7">
        <f>SUMIF(lms!A:A,branch!A:A,lms!U:U)/100000</f>
        <v>0</v>
      </c>
      <c r="L1648" s="7">
        <f t="shared" si="100"/>
        <v>0</v>
      </c>
      <c r="M1648" s="7">
        <f t="shared" si="101"/>
        <v>0</v>
      </c>
      <c r="N1648" s="7">
        <f t="shared" si="102"/>
        <v>0</v>
      </c>
      <c r="O1648" s="7">
        <f t="shared" si="103"/>
        <v>0</v>
      </c>
      <c r="P1648" s="3"/>
    </row>
    <row r="1649" spans="1:16" x14ac:dyDescent="0.35">
      <c r="A1649" s="7">
        <v>1094</v>
      </c>
      <c r="B1649" s="7" t="str">
        <f>VLOOKUP(A:A,[2]Branch!$B:$C,2,0)</f>
        <v>Palakkunu</v>
      </c>
      <c r="C1649" s="7" t="str">
        <f>VLOOKUP(A:A,[2]Branch!$B:$E,4,0)</f>
        <v>KASARGOD-1</v>
      </c>
      <c r="D1649" s="7" t="str">
        <f>VLOOKUP(A:A,[2]Branch!$B:$F,5,0)</f>
        <v xml:space="preserve">KANNUR </v>
      </c>
      <c r="E1649" s="7" t="s">
        <v>493</v>
      </c>
      <c r="F1649" s="7">
        <f>COUNTIF(meeting!A:A,A:A)</f>
        <v>0</v>
      </c>
      <c r="G1649" s="7">
        <f>SUMIF(meeting!A:A,branch!A:A,meeting!G:G)</f>
        <v>0</v>
      </c>
      <c r="H1649" s="7">
        <f>SUMIF(meeting!A:A,branch!A:A,meeting!J:J)/100000</f>
        <v>0</v>
      </c>
      <c r="I1649" s="7">
        <f>COUNTIF(lms!A:A,branch!A:A)</f>
        <v>0</v>
      </c>
      <c r="J1649" s="7">
        <f>SUMIF(lms!A:A,branch!A:A,lms!N:N)</f>
        <v>0</v>
      </c>
      <c r="K1649" s="7">
        <f>SUMIF(lms!A:A,branch!A:A,lms!U:U)/100000</f>
        <v>0</v>
      </c>
      <c r="L1649" s="7">
        <f t="shared" si="100"/>
        <v>0</v>
      </c>
      <c r="M1649" s="7">
        <f t="shared" si="101"/>
        <v>0</v>
      </c>
      <c r="N1649" s="7">
        <f t="shared" si="102"/>
        <v>0</v>
      </c>
      <c r="O1649" s="7">
        <f t="shared" si="103"/>
        <v>0</v>
      </c>
      <c r="P1649" s="3"/>
    </row>
    <row r="1650" spans="1:16" x14ac:dyDescent="0.35">
      <c r="A1650" s="7">
        <v>633</v>
      </c>
      <c r="B1650" s="7" t="str">
        <f>VLOOKUP(A:A,[2]Branch!$B:$C,2,0)</f>
        <v>Kilimanoor</v>
      </c>
      <c r="C1650" s="7" t="str">
        <f>VLOOKUP(A:A,[2]Branch!$B:$E,4,0)</f>
        <v>THIRUVANANTHAPURAM-5</v>
      </c>
      <c r="D1650" s="7" t="str">
        <f>VLOOKUP(A:A,[2]Branch!$B:$F,5,0)</f>
        <v>TRIVANDRUM REGION</v>
      </c>
      <c r="E1650" s="7" t="s">
        <v>493</v>
      </c>
      <c r="F1650" s="7">
        <f>COUNTIF(meeting!A:A,A:A)</f>
        <v>0</v>
      </c>
      <c r="G1650" s="7">
        <f>SUMIF(meeting!A:A,branch!A:A,meeting!G:G)</f>
        <v>0</v>
      </c>
      <c r="H1650" s="7">
        <f>SUMIF(meeting!A:A,branch!A:A,meeting!J:J)/100000</f>
        <v>0</v>
      </c>
      <c r="I1650" s="7">
        <f>COUNTIF(lms!A:A,branch!A:A)</f>
        <v>0</v>
      </c>
      <c r="J1650" s="7">
        <f>SUMIF(lms!A:A,branch!A:A,lms!N:N)</f>
        <v>0</v>
      </c>
      <c r="K1650" s="7">
        <f>SUMIF(lms!A:A,branch!A:A,lms!U:U)/100000</f>
        <v>0</v>
      </c>
      <c r="L1650" s="7">
        <f t="shared" si="100"/>
        <v>0</v>
      </c>
      <c r="M1650" s="7">
        <f t="shared" si="101"/>
        <v>0</v>
      </c>
      <c r="N1650" s="7">
        <f t="shared" si="102"/>
        <v>0</v>
      </c>
      <c r="O1650" s="7">
        <f t="shared" si="103"/>
        <v>0</v>
      </c>
      <c r="P1650" s="3"/>
    </row>
    <row r="1651" spans="1:16" x14ac:dyDescent="0.35">
      <c r="A1651" s="7">
        <v>3039</v>
      </c>
      <c r="B1651" s="7" t="str">
        <f>VLOOKUP(A:A,[2]Branch!$B:$C,2,0)</f>
        <v>Kunnamkulam</v>
      </c>
      <c r="C1651" s="7" t="str">
        <f>VLOOKUP(A:A,[2]Branch!$B:$E,4,0)</f>
        <v>THRISSUR-05</v>
      </c>
      <c r="D1651" s="7" t="str">
        <f>VLOOKUP(A:A,[2]Branch!$B:$F,5,0)</f>
        <v>THRISSUR - 1</v>
      </c>
      <c r="E1651" s="7" t="s">
        <v>493</v>
      </c>
      <c r="F1651" s="7">
        <f>COUNTIF(meeting!A:A,A:A)</f>
        <v>0</v>
      </c>
      <c r="G1651" s="7">
        <f>SUMIF(meeting!A:A,branch!A:A,meeting!G:G)</f>
        <v>0</v>
      </c>
      <c r="H1651" s="7">
        <f>SUMIF(meeting!A:A,branch!A:A,meeting!J:J)/100000</f>
        <v>0</v>
      </c>
      <c r="I1651" s="7">
        <f>COUNTIF(lms!A:A,branch!A:A)</f>
        <v>0</v>
      </c>
      <c r="J1651" s="7">
        <f>SUMIF(lms!A:A,branch!A:A,lms!N:N)</f>
        <v>0</v>
      </c>
      <c r="K1651" s="7">
        <f>SUMIF(lms!A:A,branch!A:A,lms!U:U)/100000</f>
        <v>0</v>
      </c>
      <c r="L1651" s="7">
        <f t="shared" si="100"/>
        <v>0</v>
      </c>
      <c r="M1651" s="7">
        <f t="shared" si="101"/>
        <v>0</v>
      </c>
      <c r="N1651" s="7">
        <f t="shared" si="102"/>
        <v>0</v>
      </c>
      <c r="O1651" s="7">
        <f t="shared" si="103"/>
        <v>0</v>
      </c>
      <c r="P1651" s="3"/>
    </row>
    <row r="1652" spans="1:16" x14ac:dyDescent="0.35">
      <c r="A1652" s="7">
        <v>142</v>
      </c>
      <c r="B1652" s="7" t="str">
        <f>VLOOKUP(A:A,[2]Branch!$B:$C,2,0)</f>
        <v>Haripad</v>
      </c>
      <c r="C1652" s="7" t="str">
        <f>VLOOKUP(A:A,[2]Branch!$B:$E,4,0)</f>
        <v>ALAPPUZHA-1</v>
      </c>
      <c r="D1652" s="7" t="str">
        <f>VLOOKUP(A:A,[2]Branch!$B:$F,5,0)</f>
        <v>ALAPUZHA</v>
      </c>
      <c r="E1652" s="7" t="s">
        <v>493</v>
      </c>
      <c r="F1652" s="7">
        <f>COUNTIF(meeting!A:A,A:A)</f>
        <v>0</v>
      </c>
      <c r="G1652" s="7">
        <f>SUMIF(meeting!A:A,branch!A:A,meeting!G:G)</f>
        <v>0</v>
      </c>
      <c r="H1652" s="7">
        <f>SUMIF(meeting!A:A,branch!A:A,meeting!J:J)/100000</f>
        <v>0</v>
      </c>
      <c r="I1652" s="7">
        <f>COUNTIF(lms!A:A,branch!A:A)</f>
        <v>0</v>
      </c>
      <c r="J1652" s="7">
        <f>SUMIF(lms!A:A,branch!A:A,lms!N:N)</f>
        <v>0</v>
      </c>
      <c r="K1652" s="7">
        <f>SUMIF(lms!A:A,branch!A:A,lms!U:U)/100000</f>
        <v>0</v>
      </c>
      <c r="L1652" s="7">
        <f t="shared" si="100"/>
        <v>0</v>
      </c>
      <c r="M1652" s="7">
        <f t="shared" si="101"/>
        <v>0</v>
      </c>
      <c r="N1652" s="7">
        <f t="shared" si="102"/>
        <v>0</v>
      </c>
      <c r="O1652" s="7">
        <f t="shared" si="103"/>
        <v>0</v>
      </c>
      <c r="P1652" s="3"/>
    </row>
    <row r="1653" spans="1:16" x14ac:dyDescent="0.35">
      <c r="A1653" s="7">
        <v>2032</v>
      </c>
      <c r="B1653" s="7" t="str">
        <f>VLOOKUP(A:A,[2]Branch!$B:$C,2,0)</f>
        <v>Poochakkal</v>
      </c>
      <c r="C1653" s="7" t="str">
        <f>VLOOKUP(A:A,[2]Branch!$B:$E,4,0)</f>
        <v>ALAPPUZHA-2</v>
      </c>
      <c r="D1653" s="7" t="str">
        <f>VLOOKUP(A:A,[2]Branch!$B:$F,5,0)</f>
        <v>ALAPUZHA</v>
      </c>
      <c r="E1653" s="7" t="s">
        <v>493</v>
      </c>
      <c r="F1653" s="7">
        <f>COUNTIF(meeting!A:A,A:A)</f>
        <v>0</v>
      </c>
      <c r="G1653" s="7">
        <f>SUMIF(meeting!A:A,branch!A:A,meeting!G:G)</f>
        <v>0</v>
      </c>
      <c r="H1653" s="7">
        <f>SUMIF(meeting!A:A,branch!A:A,meeting!J:J)/100000</f>
        <v>0</v>
      </c>
      <c r="I1653" s="7">
        <f>COUNTIF(lms!A:A,branch!A:A)</f>
        <v>0</v>
      </c>
      <c r="J1653" s="7">
        <f>SUMIF(lms!A:A,branch!A:A,lms!N:N)</f>
        <v>0</v>
      </c>
      <c r="K1653" s="7">
        <f>SUMIF(lms!A:A,branch!A:A,lms!U:U)/100000</f>
        <v>0</v>
      </c>
      <c r="L1653" s="7">
        <f t="shared" si="100"/>
        <v>0</v>
      </c>
      <c r="M1653" s="7">
        <f t="shared" si="101"/>
        <v>0</v>
      </c>
      <c r="N1653" s="7">
        <f t="shared" si="102"/>
        <v>0</v>
      </c>
      <c r="O1653" s="7">
        <f t="shared" si="103"/>
        <v>0</v>
      </c>
      <c r="P1653" s="3"/>
    </row>
    <row r="1654" spans="1:16" x14ac:dyDescent="0.35">
      <c r="A1654" s="7">
        <v>731</v>
      </c>
      <c r="B1654" s="7" t="str">
        <f>VLOOKUP(A:A,[2]Branch!$B:$C,2,0)</f>
        <v>Mullanthuruthy</v>
      </c>
      <c r="C1654" s="7" t="str">
        <f>VLOOKUP(A:A,[2]Branch!$B:$E,4,0)</f>
        <v>KOTTAYAM 1</v>
      </c>
      <c r="D1654" s="7" t="str">
        <f>VLOOKUP(A:A,[2]Branch!$B:$F,5,0)</f>
        <v>ALAPUZHA</v>
      </c>
      <c r="E1654" s="7" t="s">
        <v>493</v>
      </c>
      <c r="F1654" s="7">
        <f>COUNTIF(meeting!A:A,A:A)</f>
        <v>0</v>
      </c>
      <c r="G1654" s="7">
        <f>SUMIF(meeting!A:A,branch!A:A,meeting!G:G)</f>
        <v>0</v>
      </c>
      <c r="H1654" s="7">
        <f>SUMIF(meeting!A:A,branch!A:A,meeting!J:J)/100000</f>
        <v>0</v>
      </c>
      <c r="I1654" s="7">
        <f>COUNTIF(lms!A:A,branch!A:A)</f>
        <v>0</v>
      </c>
      <c r="J1654" s="7">
        <f>SUMIF(lms!A:A,branch!A:A,lms!N:N)</f>
        <v>0</v>
      </c>
      <c r="K1654" s="7">
        <f>SUMIF(lms!A:A,branch!A:A,lms!U:U)/100000</f>
        <v>0</v>
      </c>
      <c r="L1654" s="7">
        <f t="shared" si="100"/>
        <v>0</v>
      </c>
      <c r="M1654" s="7">
        <f t="shared" si="101"/>
        <v>0</v>
      </c>
      <c r="N1654" s="7">
        <f t="shared" si="102"/>
        <v>0</v>
      </c>
      <c r="O1654" s="7">
        <f t="shared" si="103"/>
        <v>0</v>
      </c>
      <c r="P1654" s="3"/>
    </row>
    <row r="1655" spans="1:16" x14ac:dyDescent="0.35">
      <c r="A1655" s="7">
        <v>502</v>
      </c>
      <c r="B1655" s="7" t="str">
        <f>VLOOKUP(A:A,[2]Branch!$B:$C,2,0)</f>
        <v>Piravam</v>
      </c>
      <c r="C1655" s="7" t="str">
        <f>VLOOKUP(A:A,[2]Branch!$B:$E,4,0)</f>
        <v>KOTTAYAM 1</v>
      </c>
      <c r="D1655" s="7" t="str">
        <f>VLOOKUP(A:A,[2]Branch!$B:$F,5,0)</f>
        <v>ALAPUZHA</v>
      </c>
      <c r="E1655" s="7" t="s">
        <v>493</v>
      </c>
      <c r="F1655" s="7">
        <f>COUNTIF(meeting!A:A,A:A)</f>
        <v>0</v>
      </c>
      <c r="G1655" s="7">
        <f>SUMIF(meeting!A:A,branch!A:A,meeting!G:G)</f>
        <v>0</v>
      </c>
      <c r="H1655" s="7">
        <f>SUMIF(meeting!A:A,branch!A:A,meeting!J:J)/100000</f>
        <v>0</v>
      </c>
      <c r="I1655" s="7">
        <f>COUNTIF(lms!A:A,branch!A:A)</f>
        <v>0</v>
      </c>
      <c r="J1655" s="7">
        <f>SUMIF(lms!A:A,branch!A:A,lms!N:N)</f>
        <v>0</v>
      </c>
      <c r="K1655" s="7">
        <f>SUMIF(lms!A:A,branch!A:A,lms!U:U)/100000</f>
        <v>0</v>
      </c>
      <c r="L1655" s="7">
        <f t="shared" si="100"/>
        <v>0</v>
      </c>
      <c r="M1655" s="7">
        <f t="shared" si="101"/>
        <v>0</v>
      </c>
      <c r="N1655" s="7">
        <f t="shared" si="102"/>
        <v>0</v>
      </c>
      <c r="O1655" s="7">
        <f t="shared" si="103"/>
        <v>0</v>
      </c>
      <c r="P1655" s="3"/>
    </row>
    <row r="1656" spans="1:16" x14ac:dyDescent="0.35">
      <c r="A1656" s="7">
        <v>645</v>
      </c>
      <c r="B1656" s="7" t="str">
        <f>VLOOKUP(A:A,[2]Branch!$B:$C,2,0)</f>
        <v>Thalayolaparambu</v>
      </c>
      <c r="C1656" s="7" t="str">
        <f>VLOOKUP(A:A,[2]Branch!$B:$E,4,0)</f>
        <v>KOTTAYAM 1</v>
      </c>
      <c r="D1656" s="7" t="str">
        <f>VLOOKUP(A:A,[2]Branch!$B:$F,5,0)</f>
        <v>ALAPUZHA</v>
      </c>
      <c r="E1656" s="7" t="s">
        <v>493</v>
      </c>
      <c r="F1656" s="7">
        <f>COUNTIF(meeting!A:A,A:A)</f>
        <v>0</v>
      </c>
      <c r="G1656" s="7">
        <f>SUMIF(meeting!A:A,branch!A:A,meeting!G:G)</f>
        <v>0</v>
      </c>
      <c r="H1656" s="7">
        <f>SUMIF(meeting!A:A,branch!A:A,meeting!J:J)/100000</f>
        <v>0</v>
      </c>
      <c r="I1656" s="7">
        <f>COUNTIF(lms!A:A,branch!A:A)</f>
        <v>0</v>
      </c>
      <c r="J1656" s="7">
        <f>SUMIF(lms!A:A,branch!A:A,lms!N:N)</f>
        <v>0</v>
      </c>
      <c r="K1656" s="7">
        <f>SUMIF(lms!A:A,branch!A:A,lms!U:U)/100000</f>
        <v>0</v>
      </c>
      <c r="L1656" s="7">
        <f t="shared" si="100"/>
        <v>0</v>
      </c>
      <c r="M1656" s="7">
        <f t="shared" si="101"/>
        <v>0</v>
      </c>
      <c r="N1656" s="7">
        <f t="shared" si="102"/>
        <v>0</v>
      </c>
      <c r="O1656" s="7">
        <f t="shared" si="103"/>
        <v>0</v>
      </c>
      <c r="P1656" s="3"/>
    </row>
    <row r="1657" spans="1:16" x14ac:dyDescent="0.35">
      <c r="A1657" s="7">
        <v>1478</v>
      </c>
      <c r="B1657" s="7" t="str">
        <f>VLOOKUP(A:A,[2]Branch!$B:$C,2,0)</f>
        <v>Pampakuda</v>
      </c>
      <c r="C1657" s="7" t="str">
        <f>VLOOKUP(A:A,[2]Branch!$B:$E,4,0)</f>
        <v>KOTTAYAM 1</v>
      </c>
      <c r="D1657" s="7" t="str">
        <f>VLOOKUP(A:A,[2]Branch!$B:$F,5,0)</f>
        <v>ALAPUZHA</v>
      </c>
      <c r="E1657" s="7" t="s">
        <v>493</v>
      </c>
      <c r="F1657" s="7">
        <f>COUNTIF(meeting!A:A,A:A)</f>
        <v>0</v>
      </c>
      <c r="G1657" s="7">
        <f>SUMIF(meeting!A:A,branch!A:A,meeting!G:G)</f>
        <v>0</v>
      </c>
      <c r="H1657" s="7">
        <f>SUMIF(meeting!A:A,branch!A:A,meeting!J:J)/100000</f>
        <v>0</v>
      </c>
      <c r="I1657" s="7">
        <f>COUNTIF(lms!A:A,branch!A:A)</f>
        <v>0</v>
      </c>
      <c r="J1657" s="7">
        <f>SUMIF(lms!A:A,branch!A:A,lms!N:N)</f>
        <v>0</v>
      </c>
      <c r="K1657" s="7">
        <f>SUMIF(lms!A:A,branch!A:A,lms!U:U)/100000</f>
        <v>0</v>
      </c>
      <c r="L1657" s="7">
        <f t="shared" si="100"/>
        <v>0</v>
      </c>
      <c r="M1657" s="7">
        <f t="shared" si="101"/>
        <v>0</v>
      </c>
      <c r="N1657" s="7">
        <f t="shared" si="102"/>
        <v>0</v>
      </c>
      <c r="O1657" s="7">
        <f t="shared" si="103"/>
        <v>0</v>
      </c>
      <c r="P1657" s="3"/>
    </row>
    <row r="1658" spans="1:16" x14ac:dyDescent="0.35">
      <c r="A1658" s="7">
        <v>334</v>
      </c>
      <c r="B1658" s="7" t="str">
        <f>VLOOKUP(A:A,[2]Branch!$B:$C,2,0)</f>
        <v>Ettumanur</v>
      </c>
      <c r="C1658" s="7" t="str">
        <f>VLOOKUP(A:A,[2]Branch!$B:$E,4,0)</f>
        <v>KOTTAYAM 2</v>
      </c>
      <c r="D1658" s="7" t="str">
        <f>VLOOKUP(A:A,[2]Branch!$B:$F,5,0)</f>
        <v>ALAPUZHA</v>
      </c>
      <c r="E1658" s="7" t="s">
        <v>493</v>
      </c>
      <c r="F1658" s="7">
        <f>COUNTIF(meeting!A:A,A:A)</f>
        <v>0</v>
      </c>
      <c r="G1658" s="7">
        <f>SUMIF(meeting!A:A,branch!A:A,meeting!G:G)</f>
        <v>0</v>
      </c>
      <c r="H1658" s="7">
        <f>SUMIF(meeting!A:A,branch!A:A,meeting!J:J)/100000</f>
        <v>0</v>
      </c>
      <c r="I1658" s="7">
        <f>COUNTIF(lms!A:A,branch!A:A)</f>
        <v>0</v>
      </c>
      <c r="J1658" s="7">
        <f>SUMIF(lms!A:A,branch!A:A,lms!N:N)</f>
        <v>0</v>
      </c>
      <c r="K1658" s="7">
        <f>SUMIF(lms!A:A,branch!A:A,lms!U:U)/100000</f>
        <v>0</v>
      </c>
      <c r="L1658" s="7">
        <f t="shared" si="100"/>
        <v>0</v>
      </c>
      <c r="M1658" s="7">
        <f t="shared" si="101"/>
        <v>0</v>
      </c>
      <c r="N1658" s="7">
        <f t="shared" si="102"/>
        <v>0</v>
      </c>
      <c r="O1658" s="7">
        <f t="shared" si="103"/>
        <v>0</v>
      </c>
      <c r="P1658" s="3"/>
    </row>
    <row r="1659" spans="1:16" x14ac:dyDescent="0.35">
      <c r="A1659" s="7">
        <v>434</v>
      </c>
      <c r="B1659" s="7" t="str">
        <f>VLOOKUP(A:A,[2]Branch!$B:$C,2,0)</f>
        <v>Ramapuram Church Road</v>
      </c>
      <c r="C1659" s="7" t="str">
        <f>VLOOKUP(A:A,[2]Branch!$B:$E,4,0)</f>
        <v>KOTTAYAM 2</v>
      </c>
      <c r="D1659" s="7" t="str">
        <f>VLOOKUP(A:A,[2]Branch!$B:$F,5,0)</f>
        <v>ALAPUZHA</v>
      </c>
      <c r="E1659" s="7" t="s">
        <v>493</v>
      </c>
      <c r="F1659" s="7">
        <f>COUNTIF(meeting!A:A,A:A)</f>
        <v>0</v>
      </c>
      <c r="G1659" s="7">
        <f>SUMIF(meeting!A:A,branch!A:A,meeting!G:G)</f>
        <v>0</v>
      </c>
      <c r="H1659" s="7">
        <f>SUMIF(meeting!A:A,branch!A:A,meeting!J:J)/100000</f>
        <v>0</v>
      </c>
      <c r="I1659" s="7">
        <f>COUNTIF(lms!A:A,branch!A:A)</f>
        <v>0</v>
      </c>
      <c r="J1659" s="7">
        <f>SUMIF(lms!A:A,branch!A:A,lms!N:N)</f>
        <v>0</v>
      </c>
      <c r="K1659" s="7">
        <f>SUMIF(lms!A:A,branch!A:A,lms!U:U)/100000</f>
        <v>0</v>
      </c>
      <c r="L1659" s="7">
        <f t="shared" si="100"/>
        <v>0</v>
      </c>
      <c r="M1659" s="7">
        <f t="shared" si="101"/>
        <v>0</v>
      </c>
      <c r="N1659" s="7">
        <f t="shared" si="102"/>
        <v>0</v>
      </c>
      <c r="O1659" s="7">
        <f t="shared" si="103"/>
        <v>0</v>
      </c>
      <c r="P1659" s="3"/>
    </row>
    <row r="1660" spans="1:16" x14ac:dyDescent="0.35">
      <c r="A1660" s="7">
        <v>359</v>
      </c>
      <c r="B1660" s="7" t="str">
        <f>VLOOKUP(A:A,[2]Branch!$B:$C,2,0)</f>
        <v>Pala</v>
      </c>
      <c r="C1660" s="7" t="str">
        <f>VLOOKUP(A:A,[2]Branch!$B:$E,4,0)</f>
        <v>KOTTAYAM 2</v>
      </c>
      <c r="D1660" s="7" t="str">
        <f>VLOOKUP(A:A,[2]Branch!$B:$F,5,0)</f>
        <v>ALAPUZHA</v>
      </c>
      <c r="E1660" s="7" t="s">
        <v>493</v>
      </c>
      <c r="F1660" s="7">
        <f>COUNTIF(meeting!A:A,A:A)</f>
        <v>0</v>
      </c>
      <c r="G1660" s="7">
        <f>SUMIF(meeting!A:A,branch!A:A,meeting!G:G)</f>
        <v>0</v>
      </c>
      <c r="H1660" s="7">
        <f>SUMIF(meeting!A:A,branch!A:A,meeting!J:J)/100000</f>
        <v>0</v>
      </c>
      <c r="I1660" s="7">
        <f>COUNTIF(lms!A:A,branch!A:A)</f>
        <v>0</v>
      </c>
      <c r="J1660" s="7">
        <f>SUMIF(lms!A:A,branch!A:A,lms!N:N)</f>
        <v>0</v>
      </c>
      <c r="K1660" s="7">
        <f>SUMIF(lms!A:A,branch!A:A,lms!U:U)/100000</f>
        <v>0</v>
      </c>
      <c r="L1660" s="7">
        <f t="shared" si="100"/>
        <v>0</v>
      </c>
      <c r="M1660" s="7">
        <f t="shared" si="101"/>
        <v>0</v>
      </c>
      <c r="N1660" s="7">
        <f t="shared" si="102"/>
        <v>0</v>
      </c>
      <c r="O1660" s="7">
        <f t="shared" si="103"/>
        <v>0</v>
      </c>
      <c r="P1660" s="3"/>
    </row>
    <row r="1661" spans="1:16" x14ac:dyDescent="0.35">
      <c r="A1661" s="7">
        <v>1539</v>
      </c>
      <c r="B1661" s="7" t="str">
        <f>VLOOKUP(A:A,[2]Branch!$B:$C,2,0)</f>
        <v>Kallara Kottayam</v>
      </c>
      <c r="C1661" s="7" t="str">
        <f>VLOOKUP(A:A,[2]Branch!$B:$E,4,0)</f>
        <v>KOTTAYAM 2</v>
      </c>
      <c r="D1661" s="7" t="str">
        <f>VLOOKUP(A:A,[2]Branch!$B:$F,5,0)</f>
        <v>ALAPUZHA</v>
      </c>
      <c r="E1661" s="7" t="s">
        <v>493</v>
      </c>
      <c r="F1661" s="7">
        <f>COUNTIF(meeting!A:A,A:A)</f>
        <v>0</v>
      </c>
      <c r="G1661" s="7">
        <f>SUMIF(meeting!A:A,branch!A:A,meeting!G:G)</f>
        <v>0</v>
      </c>
      <c r="H1661" s="7">
        <f>SUMIF(meeting!A:A,branch!A:A,meeting!J:J)/100000</f>
        <v>0</v>
      </c>
      <c r="I1661" s="7">
        <f>COUNTIF(lms!A:A,branch!A:A)</f>
        <v>0</v>
      </c>
      <c r="J1661" s="7">
        <f>SUMIF(lms!A:A,branch!A:A,lms!N:N)</f>
        <v>0</v>
      </c>
      <c r="K1661" s="7">
        <f>SUMIF(lms!A:A,branch!A:A,lms!U:U)/100000</f>
        <v>0</v>
      </c>
      <c r="L1661" s="7">
        <f t="shared" si="100"/>
        <v>0</v>
      </c>
      <c r="M1661" s="7">
        <f t="shared" si="101"/>
        <v>0</v>
      </c>
      <c r="N1661" s="7">
        <f t="shared" si="102"/>
        <v>0</v>
      </c>
      <c r="O1661" s="7">
        <f t="shared" si="103"/>
        <v>0</v>
      </c>
      <c r="P1661" s="3"/>
    </row>
    <row r="1662" spans="1:16" x14ac:dyDescent="0.35">
      <c r="A1662" s="7">
        <v>1673</v>
      </c>
      <c r="B1662" s="7" t="str">
        <f>VLOOKUP(A:A,[2]Branch!$B:$C,2,0)</f>
        <v>Thengana</v>
      </c>
      <c r="C1662" s="7" t="str">
        <f>VLOOKUP(A:A,[2]Branch!$B:$E,4,0)</f>
        <v>KOTTAYAM 3</v>
      </c>
      <c r="D1662" s="7" t="str">
        <f>VLOOKUP(A:A,[2]Branch!$B:$F,5,0)</f>
        <v>ALAPUZHA</v>
      </c>
      <c r="E1662" s="7" t="s">
        <v>493</v>
      </c>
      <c r="F1662" s="7">
        <f>COUNTIF(meeting!A:A,A:A)</f>
        <v>0</v>
      </c>
      <c r="G1662" s="7">
        <f>SUMIF(meeting!A:A,branch!A:A,meeting!G:G)</f>
        <v>0</v>
      </c>
      <c r="H1662" s="7">
        <f>SUMIF(meeting!A:A,branch!A:A,meeting!J:J)/100000</f>
        <v>0</v>
      </c>
      <c r="I1662" s="7">
        <f>COUNTIF(lms!A:A,branch!A:A)</f>
        <v>0</v>
      </c>
      <c r="J1662" s="7">
        <f>SUMIF(lms!A:A,branch!A:A,lms!N:N)</f>
        <v>0</v>
      </c>
      <c r="K1662" s="7">
        <f>SUMIF(lms!A:A,branch!A:A,lms!U:U)/100000</f>
        <v>0</v>
      </c>
      <c r="L1662" s="7">
        <f t="shared" si="100"/>
        <v>0</v>
      </c>
      <c r="M1662" s="7">
        <f t="shared" si="101"/>
        <v>0</v>
      </c>
      <c r="N1662" s="7">
        <f t="shared" si="102"/>
        <v>0</v>
      </c>
      <c r="O1662" s="7">
        <f t="shared" si="103"/>
        <v>0</v>
      </c>
      <c r="P1662" s="3"/>
    </row>
    <row r="1663" spans="1:16" x14ac:dyDescent="0.35">
      <c r="A1663" s="7">
        <v>1907</v>
      </c>
      <c r="B1663" s="7" t="str">
        <f>VLOOKUP(A:A,[2]Branch!$B:$C,2,0)</f>
        <v>Nedumkunnam</v>
      </c>
      <c r="C1663" s="7" t="str">
        <f>VLOOKUP(A:A,[2]Branch!$B:$E,4,0)</f>
        <v>KOTTAYAM 3</v>
      </c>
      <c r="D1663" s="7" t="str">
        <f>VLOOKUP(A:A,[2]Branch!$B:$F,5,0)</f>
        <v>ALAPUZHA</v>
      </c>
      <c r="E1663" s="7" t="s">
        <v>493</v>
      </c>
      <c r="F1663" s="7">
        <f>COUNTIF(meeting!A:A,A:A)</f>
        <v>0</v>
      </c>
      <c r="G1663" s="7">
        <f>SUMIF(meeting!A:A,branch!A:A,meeting!G:G)</f>
        <v>0</v>
      </c>
      <c r="H1663" s="7">
        <f>SUMIF(meeting!A:A,branch!A:A,meeting!J:J)/100000</f>
        <v>0</v>
      </c>
      <c r="I1663" s="7">
        <f>COUNTIF(lms!A:A,branch!A:A)</f>
        <v>0</v>
      </c>
      <c r="J1663" s="7">
        <f>SUMIF(lms!A:A,branch!A:A,lms!N:N)</f>
        <v>0</v>
      </c>
      <c r="K1663" s="7">
        <f>SUMIF(lms!A:A,branch!A:A,lms!U:U)/100000</f>
        <v>0</v>
      </c>
      <c r="L1663" s="7">
        <f t="shared" si="100"/>
        <v>0</v>
      </c>
      <c r="M1663" s="7">
        <f t="shared" si="101"/>
        <v>0</v>
      </c>
      <c r="N1663" s="7">
        <f t="shared" si="102"/>
        <v>0</v>
      </c>
      <c r="O1663" s="7">
        <f t="shared" si="103"/>
        <v>0</v>
      </c>
      <c r="P1663" s="3"/>
    </row>
    <row r="1664" spans="1:16" x14ac:dyDescent="0.35">
      <c r="A1664" s="7">
        <v>1590</v>
      </c>
      <c r="B1664" s="7" t="str">
        <f>VLOOKUP(A:A,[2]Branch!$B:$C,2,0)</f>
        <v>Pathanadu</v>
      </c>
      <c r="C1664" s="7" t="str">
        <f>VLOOKUP(A:A,[2]Branch!$B:$E,4,0)</f>
        <v>KOTTAYAM 3</v>
      </c>
      <c r="D1664" s="7" t="str">
        <f>VLOOKUP(A:A,[2]Branch!$B:$F,5,0)</f>
        <v>ALAPUZHA</v>
      </c>
      <c r="E1664" s="7" t="s">
        <v>493</v>
      </c>
      <c r="F1664" s="7">
        <f>COUNTIF(meeting!A:A,A:A)</f>
        <v>0</v>
      </c>
      <c r="G1664" s="7">
        <f>SUMIF(meeting!A:A,branch!A:A,meeting!G:G)</f>
        <v>0</v>
      </c>
      <c r="H1664" s="7">
        <f>SUMIF(meeting!A:A,branch!A:A,meeting!J:J)/100000</f>
        <v>0</v>
      </c>
      <c r="I1664" s="7">
        <f>COUNTIF(lms!A:A,branch!A:A)</f>
        <v>0</v>
      </c>
      <c r="J1664" s="7">
        <f>SUMIF(lms!A:A,branch!A:A,lms!N:N)</f>
        <v>0</v>
      </c>
      <c r="K1664" s="7">
        <f>SUMIF(lms!A:A,branch!A:A,lms!U:U)/100000</f>
        <v>0</v>
      </c>
      <c r="L1664" s="7">
        <f t="shared" si="100"/>
        <v>0</v>
      </c>
      <c r="M1664" s="7">
        <f t="shared" si="101"/>
        <v>0</v>
      </c>
      <c r="N1664" s="7">
        <f t="shared" si="102"/>
        <v>0</v>
      </c>
      <c r="O1664" s="7">
        <f t="shared" si="103"/>
        <v>0</v>
      </c>
      <c r="P1664" s="3"/>
    </row>
    <row r="1665" spans="1:16" x14ac:dyDescent="0.35">
      <c r="A1665" s="7">
        <v>3299</v>
      </c>
      <c r="B1665" s="7" t="str">
        <f>VLOOKUP(A:A,[2]Branch!$B:$C,2,0)</f>
        <v>Nalukodi</v>
      </c>
      <c r="C1665" s="7" t="str">
        <f>VLOOKUP(A:A,[2]Branch!$B:$E,4,0)</f>
        <v>KOTTAYAM 3</v>
      </c>
      <c r="D1665" s="7" t="str">
        <f>VLOOKUP(A:A,[2]Branch!$B:$F,5,0)</f>
        <v>ALAPUZHA</v>
      </c>
      <c r="E1665" s="7" t="s">
        <v>493</v>
      </c>
      <c r="F1665" s="7">
        <f>COUNTIF(meeting!A:A,A:A)</f>
        <v>0</v>
      </c>
      <c r="G1665" s="7">
        <f>SUMIF(meeting!A:A,branch!A:A,meeting!G:G)</f>
        <v>0</v>
      </c>
      <c r="H1665" s="7">
        <f>SUMIF(meeting!A:A,branch!A:A,meeting!J:J)/100000</f>
        <v>0</v>
      </c>
      <c r="I1665" s="7">
        <f>COUNTIF(lms!A:A,branch!A:A)</f>
        <v>0</v>
      </c>
      <c r="J1665" s="7">
        <f>SUMIF(lms!A:A,branch!A:A,lms!N:N)</f>
        <v>0</v>
      </c>
      <c r="K1665" s="7">
        <f>SUMIF(lms!A:A,branch!A:A,lms!U:U)/100000</f>
        <v>0</v>
      </c>
      <c r="L1665" s="7">
        <f t="shared" si="100"/>
        <v>0</v>
      </c>
      <c r="M1665" s="7">
        <f t="shared" si="101"/>
        <v>0</v>
      </c>
      <c r="N1665" s="7">
        <f t="shared" si="102"/>
        <v>0</v>
      </c>
      <c r="O1665" s="7">
        <f t="shared" si="103"/>
        <v>0</v>
      </c>
      <c r="P1665" s="3"/>
    </row>
    <row r="1666" spans="1:16" x14ac:dyDescent="0.35">
      <c r="A1666" s="7">
        <v>319</v>
      </c>
      <c r="B1666" s="7" t="str">
        <f>VLOOKUP(A:A,[2]Branch!$B:$C,2,0)</f>
        <v>Kottayam</v>
      </c>
      <c r="C1666" s="7" t="str">
        <f>VLOOKUP(A:A,[2]Branch!$B:$E,4,0)</f>
        <v>KOTTAYAM 3</v>
      </c>
      <c r="D1666" s="7" t="str">
        <f>VLOOKUP(A:A,[2]Branch!$B:$F,5,0)</f>
        <v>ALAPUZHA</v>
      </c>
      <c r="E1666" s="7" t="s">
        <v>493</v>
      </c>
      <c r="F1666" s="7">
        <f>COUNTIF(meeting!A:A,A:A)</f>
        <v>0</v>
      </c>
      <c r="G1666" s="7">
        <f>SUMIF(meeting!A:A,branch!A:A,meeting!G:G)</f>
        <v>0</v>
      </c>
      <c r="H1666" s="7">
        <f>SUMIF(meeting!A:A,branch!A:A,meeting!J:J)/100000</f>
        <v>0</v>
      </c>
      <c r="I1666" s="7">
        <f>COUNTIF(lms!A:A,branch!A:A)</f>
        <v>0</v>
      </c>
      <c r="J1666" s="7">
        <f>SUMIF(lms!A:A,branch!A:A,lms!N:N)</f>
        <v>0</v>
      </c>
      <c r="K1666" s="7">
        <f>SUMIF(lms!A:A,branch!A:A,lms!U:U)/100000</f>
        <v>0</v>
      </c>
      <c r="L1666" s="7">
        <f t="shared" ref="L1666:L1729" si="104">F1666+I1666</f>
        <v>0</v>
      </c>
      <c r="M1666" s="7">
        <f t="shared" ref="M1666:M1729" si="105">G1666+J1666</f>
        <v>0</v>
      </c>
      <c r="N1666" s="7">
        <f t="shared" ref="N1666:N1729" si="106">H1666+K1666</f>
        <v>0</v>
      </c>
      <c r="O1666" s="7">
        <f t="shared" ref="O1666:O1729" si="107">F1666</f>
        <v>0</v>
      </c>
      <c r="P1666" s="3"/>
    </row>
    <row r="1667" spans="1:16" x14ac:dyDescent="0.35">
      <c r="A1667" s="7">
        <v>1788</v>
      </c>
      <c r="B1667" s="7" t="str">
        <f>VLOOKUP(A:A,[2]Branch!$B:$C,2,0)</f>
        <v>Kurisummoodu</v>
      </c>
      <c r="C1667" s="7" t="str">
        <f>VLOOKUP(A:A,[2]Branch!$B:$E,4,0)</f>
        <v>KOTTAYAM 6</v>
      </c>
      <c r="D1667" s="7" t="str">
        <f>VLOOKUP(A:A,[2]Branch!$B:$F,5,0)</f>
        <v>ALAPUZHA</v>
      </c>
      <c r="E1667" s="7" t="s">
        <v>493</v>
      </c>
      <c r="F1667" s="7">
        <f>COUNTIF(meeting!A:A,A:A)</f>
        <v>0</v>
      </c>
      <c r="G1667" s="7">
        <f>SUMIF(meeting!A:A,branch!A:A,meeting!G:G)</f>
        <v>0</v>
      </c>
      <c r="H1667" s="7">
        <f>SUMIF(meeting!A:A,branch!A:A,meeting!J:J)/100000</f>
        <v>0</v>
      </c>
      <c r="I1667" s="7">
        <f>COUNTIF(lms!A:A,branch!A:A)</f>
        <v>0</v>
      </c>
      <c r="J1667" s="7">
        <f>SUMIF(lms!A:A,branch!A:A,lms!N:N)</f>
        <v>0</v>
      </c>
      <c r="K1667" s="7">
        <f>SUMIF(lms!A:A,branch!A:A,lms!U:U)/100000</f>
        <v>0</v>
      </c>
      <c r="L1667" s="7">
        <f t="shared" si="104"/>
        <v>0</v>
      </c>
      <c r="M1667" s="7">
        <f t="shared" si="105"/>
        <v>0</v>
      </c>
      <c r="N1667" s="7">
        <f t="shared" si="106"/>
        <v>0</v>
      </c>
      <c r="O1667" s="7">
        <f t="shared" si="107"/>
        <v>0</v>
      </c>
      <c r="P1667" s="3"/>
    </row>
    <row r="1668" spans="1:16" x14ac:dyDescent="0.35">
      <c r="A1668" s="7">
        <v>2278</v>
      </c>
      <c r="B1668" s="7" t="str">
        <f>VLOOKUP(A:A,[2]Branch!$B:$C,2,0)</f>
        <v>Mannar-Parumala</v>
      </c>
      <c r="C1668" s="7" t="str">
        <f>VLOOKUP(A:A,[2]Branch!$B:$E,4,0)</f>
        <v>KOTTAYAM 6</v>
      </c>
      <c r="D1668" s="7" t="str">
        <f>VLOOKUP(A:A,[2]Branch!$B:$F,5,0)</f>
        <v>ALAPUZHA</v>
      </c>
      <c r="E1668" s="7" t="s">
        <v>493</v>
      </c>
      <c r="F1668" s="7">
        <f>COUNTIF(meeting!A:A,A:A)</f>
        <v>0</v>
      </c>
      <c r="G1668" s="7">
        <f>SUMIF(meeting!A:A,branch!A:A,meeting!G:G)</f>
        <v>0</v>
      </c>
      <c r="H1668" s="7">
        <f>SUMIF(meeting!A:A,branch!A:A,meeting!J:J)/100000</f>
        <v>0</v>
      </c>
      <c r="I1668" s="7">
        <f>COUNTIF(lms!A:A,branch!A:A)</f>
        <v>0</v>
      </c>
      <c r="J1668" s="7">
        <f>SUMIF(lms!A:A,branch!A:A,lms!N:N)</f>
        <v>0</v>
      </c>
      <c r="K1668" s="7">
        <f>SUMIF(lms!A:A,branch!A:A,lms!U:U)/100000</f>
        <v>0</v>
      </c>
      <c r="L1668" s="7">
        <f t="shared" si="104"/>
        <v>0</v>
      </c>
      <c r="M1668" s="7">
        <f t="shared" si="105"/>
        <v>0</v>
      </c>
      <c r="N1668" s="7">
        <f t="shared" si="106"/>
        <v>0</v>
      </c>
      <c r="O1668" s="7">
        <f t="shared" si="107"/>
        <v>0</v>
      </c>
      <c r="P1668" s="3"/>
    </row>
    <row r="1669" spans="1:16" x14ac:dyDescent="0.35">
      <c r="A1669" s="7">
        <v>385</v>
      </c>
      <c r="B1669" s="7" t="str">
        <f>VLOOKUP(A:A,[2]Branch!$B:$C,2,0)</f>
        <v>Mallapally</v>
      </c>
      <c r="C1669" s="7" t="str">
        <f>VLOOKUP(A:A,[2]Branch!$B:$E,4,0)</f>
        <v>KOTTAYAM 6</v>
      </c>
      <c r="D1669" s="7" t="str">
        <f>VLOOKUP(A:A,[2]Branch!$B:$F,5,0)</f>
        <v>ALAPUZHA</v>
      </c>
      <c r="E1669" s="7" t="s">
        <v>493</v>
      </c>
      <c r="F1669" s="7">
        <f>COUNTIF(meeting!A:A,A:A)</f>
        <v>0</v>
      </c>
      <c r="G1669" s="7">
        <f>SUMIF(meeting!A:A,branch!A:A,meeting!G:G)</f>
        <v>0</v>
      </c>
      <c r="H1669" s="7">
        <f>SUMIF(meeting!A:A,branch!A:A,meeting!J:J)/100000</f>
        <v>0</v>
      </c>
      <c r="I1669" s="7">
        <f>COUNTIF(lms!A:A,branch!A:A)</f>
        <v>0</v>
      </c>
      <c r="J1669" s="7">
        <f>SUMIF(lms!A:A,branch!A:A,lms!N:N)</f>
        <v>0</v>
      </c>
      <c r="K1669" s="7">
        <f>SUMIF(lms!A:A,branch!A:A,lms!U:U)/100000</f>
        <v>0</v>
      </c>
      <c r="L1669" s="7">
        <f t="shared" si="104"/>
        <v>0</v>
      </c>
      <c r="M1669" s="7">
        <f t="shared" si="105"/>
        <v>0</v>
      </c>
      <c r="N1669" s="7">
        <f t="shared" si="106"/>
        <v>0</v>
      </c>
      <c r="O1669" s="7">
        <f t="shared" si="107"/>
        <v>0</v>
      </c>
      <c r="P1669" s="3"/>
    </row>
    <row r="1670" spans="1:16" x14ac:dyDescent="0.35">
      <c r="A1670" s="7">
        <v>336</v>
      </c>
      <c r="B1670" s="7" t="str">
        <f>VLOOKUP(A:A,[2]Branch!$B:$C,2,0)</f>
        <v>Changanassery</v>
      </c>
      <c r="C1670" s="7" t="str">
        <f>VLOOKUP(A:A,[2]Branch!$B:$E,4,0)</f>
        <v>KOTTAYAM 6</v>
      </c>
      <c r="D1670" s="7" t="str">
        <f>VLOOKUP(A:A,[2]Branch!$B:$F,5,0)</f>
        <v>ALAPUZHA</v>
      </c>
      <c r="E1670" s="7" t="s">
        <v>493</v>
      </c>
      <c r="F1670" s="7">
        <f>COUNTIF(meeting!A:A,A:A)</f>
        <v>0</v>
      </c>
      <c r="G1670" s="7">
        <f>SUMIF(meeting!A:A,branch!A:A,meeting!G:G)</f>
        <v>0</v>
      </c>
      <c r="H1670" s="7">
        <f>SUMIF(meeting!A:A,branch!A:A,meeting!J:J)/100000</f>
        <v>0</v>
      </c>
      <c r="I1670" s="7">
        <f>COUNTIF(lms!A:A,branch!A:A)</f>
        <v>0</v>
      </c>
      <c r="J1670" s="7">
        <f>SUMIF(lms!A:A,branch!A:A,lms!N:N)</f>
        <v>0</v>
      </c>
      <c r="K1670" s="7">
        <f>SUMIF(lms!A:A,branch!A:A,lms!U:U)/100000</f>
        <v>0</v>
      </c>
      <c r="L1670" s="7">
        <f t="shared" si="104"/>
        <v>0</v>
      </c>
      <c r="M1670" s="7">
        <f t="shared" si="105"/>
        <v>0</v>
      </c>
      <c r="N1670" s="7">
        <f t="shared" si="106"/>
        <v>0</v>
      </c>
      <c r="O1670" s="7">
        <f t="shared" si="107"/>
        <v>0</v>
      </c>
      <c r="P1670" s="3"/>
    </row>
    <row r="1671" spans="1:16" x14ac:dyDescent="0.35">
      <c r="A1671" s="7">
        <v>605</v>
      </c>
      <c r="B1671" s="7" t="str">
        <f>VLOOKUP(A:A,[2]Branch!$B:$C,2,0)</f>
        <v>Chingavanam</v>
      </c>
      <c r="C1671" s="7" t="str">
        <f>VLOOKUP(A:A,[2]Branch!$B:$E,4,0)</f>
        <v>KOTTAYAM 6</v>
      </c>
      <c r="D1671" s="7" t="str">
        <f>VLOOKUP(A:A,[2]Branch!$B:$F,5,0)</f>
        <v>ALAPUZHA</v>
      </c>
      <c r="E1671" s="7" t="s">
        <v>493</v>
      </c>
      <c r="F1671" s="7">
        <f>COUNTIF(meeting!A:A,A:A)</f>
        <v>0</v>
      </c>
      <c r="G1671" s="7">
        <f>SUMIF(meeting!A:A,branch!A:A,meeting!G:G)</f>
        <v>0</v>
      </c>
      <c r="H1671" s="7">
        <f>SUMIF(meeting!A:A,branch!A:A,meeting!J:J)/100000</f>
        <v>0</v>
      </c>
      <c r="I1671" s="7">
        <f>COUNTIF(lms!A:A,branch!A:A)</f>
        <v>0</v>
      </c>
      <c r="J1671" s="7">
        <f>SUMIF(lms!A:A,branch!A:A,lms!N:N)</f>
        <v>0</v>
      </c>
      <c r="K1671" s="7">
        <f>SUMIF(lms!A:A,branch!A:A,lms!U:U)/100000</f>
        <v>0</v>
      </c>
      <c r="L1671" s="7">
        <f t="shared" si="104"/>
        <v>0</v>
      </c>
      <c r="M1671" s="7">
        <f t="shared" si="105"/>
        <v>0</v>
      </c>
      <c r="N1671" s="7">
        <f t="shared" si="106"/>
        <v>0</v>
      </c>
      <c r="O1671" s="7">
        <f t="shared" si="107"/>
        <v>0</v>
      </c>
      <c r="P1671" s="3"/>
    </row>
    <row r="1672" spans="1:16" x14ac:dyDescent="0.35">
      <c r="A1672" s="7">
        <v>348</v>
      </c>
      <c r="B1672" s="7" t="str">
        <f>VLOOKUP(A:A,[2]Branch!$B:$C,2,0)</f>
        <v>Thiruvalla</v>
      </c>
      <c r="C1672" s="7" t="str">
        <f>VLOOKUP(A:A,[2]Branch!$B:$E,4,0)</f>
        <v>KOTTAYAM 6</v>
      </c>
      <c r="D1672" s="7" t="str">
        <f>VLOOKUP(A:A,[2]Branch!$B:$F,5,0)</f>
        <v>ALAPUZHA</v>
      </c>
      <c r="E1672" s="7" t="s">
        <v>493</v>
      </c>
      <c r="F1672" s="7">
        <f>COUNTIF(meeting!A:A,A:A)</f>
        <v>0</v>
      </c>
      <c r="G1672" s="7">
        <f>SUMIF(meeting!A:A,branch!A:A,meeting!G:G)</f>
        <v>0</v>
      </c>
      <c r="H1672" s="7">
        <f>SUMIF(meeting!A:A,branch!A:A,meeting!J:J)/100000</f>
        <v>0</v>
      </c>
      <c r="I1672" s="7">
        <f>COUNTIF(lms!A:A,branch!A:A)</f>
        <v>0</v>
      </c>
      <c r="J1672" s="7">
        <f>SUMIF(lms!A:A,branch!A:A,lms!N:N)</f>
        <v>0</v>
      </c>
      <c r="K1672" s="7">
        <f>SUMIF(lms!A:A,branch!A:A,lms!U:U)/100000</f>
        <v>0</v>
      </c>
      <c r="L1672" s="7">
        <f t="shared" si="104"/>
        <v>0</v>
      </c>
      <c r="M1672" s="7">
        <f t="shared" si="105"/>
        <v>0</v>
      </c>
      <c r="N1672" s="7">
        <f t="shared" si="106"/>
        <v>0</v>
      </c>
      <c r="O1672" s="7">
        <f t="shared" si="107"/>
        <v>0</v>
      </c>
      <c r="P1672" s="3"/>
    </row>
    <row r="1673" spans="1:16" x14ac:dyDescent="0.35">
      <c r="A1673" s="7">
        <v>1259</v>
      </c>
      <c r="B1673" s="7" t="str">
        <f>VLOOKUP(A:A,[2]Branch!$B:$C,2,0)</f>
        <v>Alinchuvadu</v>
      </c>
      <c r="C1673" s="7" t="str">
        <f>VLOOKUP(A:A,[2]Branch!$B:$E,4,0)</f>
        <v>ERNAKULAM-1</v>
      </c>
      <c r="D1673" s="7" t="str">
        <f>VLOOKUP(A:A,[2]Branch!$B:$F,5,0)</f>
        <v>ERNAKULAM-1</v>
      </c>
      <c r="E1673" s="7" t="s">
        <v>493</v>
      </c>
      <c r="F1673" s="7">
        <f>COUNTIF(meeting!A:A,A:A)</f>
        <v>0</v>
      </c>
      <c r="G1673" s="7">
        <f>SUMIF(meeting!A:A,branch!A:A,meeting!G:G)</f>
        <v>0</v>
      </c>
      <c r="H1673" s="7">
        <f>SUMIF(meeting!A:A,branch!A:A,meeting!J:J)/100000</f>
        <v>0</v>
      </c>
      <c r="I1673" s="7">
        <f>COUNTIF(lms!A:A,branch!A:A)</f>
        <v>0</v>
      </c>
      <c r="J1673" s="7">
        <f>SUMIF(lms!A:A,branch!A:A,lms!N:N)</f>
        <v>0</v>
      </c>
      <c r="K1673" s="7">
        <f>SUMIF(lms!A:A,branch!A:A,lms!U:U)/100000</f>
        <v>0</v>
      </c>
      <c r="L1673" s="7">
        <f t="shared" si="104"/>
        <v>0</v>
      </c>
      <c r="M1673" s="7">
        <f t="shared" si="105"/>
        <v>0</v>
      </c>
      <c r="N1673" s="7">
        <f t="shared" si="106"/>
        <v>0</v>
      </c>
      <c r="O1673" s="7">
        <f t="shared" si="107"/>
        <v>0</v>
      </c>
      <c r="P1673" s="3"/>
    </row>
    <row r="1674" spans="1:16" x14ac:dyDescent="0.35">
      <c r="A1674" s="7">
        <v>587</v>
      </c>
      <c r="B1674" s="7" t="str">
        <f>VLOOKUP(A:A,[2]Branch!$B:$C,2,0)</f>
        <v>Petta</v>
      </c>
      <c r="C1674" s="7" t="str">
        <f>VLOOKUP(A:A,[2]Branch!$B:$E,4,0)</f>
        <v>ERNAKULAM-1</v>
      </c>
      <c r="D1674" s="7" t="str">
        <f>VLOOKUP(A:A,[2]Branch!$B:$F,5,0)</f>
        <v>ERNAKULAM-1</v>
      </c>
      <c r="E1674" s="7" t="s">
        <v>493</v>
      </c>
      <c r="F1674" s="7">
        <f>COUNTIF(meeting!A:A,A:A)</f>
        <v>0</v>
      </c>
      <c r="G1674" s="7">
        <f>SUMIF(meeting!A:A,branch!A:A,meeting!G:G)</f>
        <v>0</v>
      </c>
      <c r="H1674" s="7">
        <f>SUMIF(meeting!A:A,branch!A:A,meeting!J:J)/100000</f>
        <v>0</v>
      </c>
      <c r="I1674" s="7">
        <f>COUNTIF(lms!A:A,branch!A:A)</f>
        <v>0</v>
      </c>
      <c r="J1674" s="7">
        <f>SUMIF(lms!A:A,branch!A:A,lms!N:N)</f>
        <v>0</v>
      </c>
      <c r="K1674" s="7">
        <f>SUMIF(lms!A:A,branch!A:A,lms!U:U)/100000</f>
        <v>0</v>
      </c>
      <c r="L1674" s="7">
        <f t="shared" si="104"/>
        <v>0</v>
      </c>
      <c r="M1674" s="7">
        <f t="shared" si="105"/>
        <v>0</v>
      </c>
      <c r="N1674" s="7">
        <f t="shared" si="106"/>
        <v>0</v>
      </c>
      <c r="O1674" s="7">
        <f t="shared" si="107"/>
        <v>0</v>
      </c>
      <c r="P1674" s="3"/>
    </row>
    <row r="1675" spans="1:16" x14ac:dyDescent="0.35">
      <c r="A1675" s="7">
        <v>1751</v>
      </c>
      <c r="B1675" s="7" t="str">
        <f>VLOOKUP(A:A,[2]Branch!$B:$C,2,0)</f>
        <v>Thiruvankulam</v>
      </c>
      <c r="C1675" s="7" t="str">
        <f>VLOOKUP(A:A,[2]Branch!$B:$E,4,0)</f>
        <v>ERNAKULAM-1</v>
      </c>
      <c r="D1675" s="7" t="str">
        <f>VLOOKUP(A:A,[2]Branch!$B:$F,5,0)</f>
        <v>ERNAKULAM-1</v>
      </c>
      <c r="E1675" s="7" t="s">
        <v>493</v>
      </c>
      <c r="F1675" s="7">
        <f>COUNTIF(meeting!A:A,A:A)</f>
        <v>0</v>
      </c>
      <c r="G1675" s="7">
        <f>SUMIF(meeting!A:A,branch!A:A,meeting!G:G)</f>
        <v>0</v>
      </c>
      <c r="H1675" s="7">
        <f>SUMIF(meeting!A:A,branch!A:A,meeting!J:J)/100000</f>
        <v>0</v>
      </c>
      <c r="I1675" s="7">
        <f>COUNTIF(lms!A:A,branch!A:A)</f>
        <v>0</v>
      </c>
      <c r="J1675" s="7">
        <f>SUMIF(lms!A:A,branch!A:A,lms!N:N)</f>
        <v>0</v>
      </c>
      <c r="K1675" s="7">
        <f>SUMIF(lms!A:A,branch!A:A,lms!U:U)/100000</f>
        <v>0</v>
      </c>
      <c r="L1675" s="7">
        <f t="shared" si="104"/>
        <v>0</v>
      </c>
      <c r="M1675" s="7">
        <f t="shared" si="105"/>
        <v>0</v>
      </c>
      <c r="N1675" s="7">
        <f t="shared" si="106"/>
        <v>0</v>
      </c>
      <c r="O1675" s="7">
        <f t="shared" si="107"/>
        <v>0</v>
      </c>
      <c r="P1675" s="3"/>
    </row>
    <row r="1676" spans="1:16" x14ac:dyDescent="0.35">
      <c r="A1676" s="7">
        <v>1736</v>
      </c>
      <c r="B1676" s="7" t="str">
        <f>VLOOKUP(A:A,[2]Branch!$B:$C,2,0)</f>
        <v>Sreemoolanagaram</v>
      </c>
      <c r="C1676" s="7" t="str">
        <f>VLOOKUP(A:A,[2]Branch!$B:$E,4,0)</f>
        <v>ERNAKULAM-10</v>
      </c>
      <c r="D1676" s="7" t="str">
        <f>VLOOKUP(A:A,[2]Branch!$B:$F,5,0)</f>
        <v>ERNAKULAM-1</v>
      </c>
      <c r="E1676" s="7" t="s">
        <v>493</v>
      </c>
      <c r="F1676" s="7">
        <f>COUNTIF(meeting!A:A,A:A)</f>
        <v>0</v>
      </c>
      <c r="G1676" s="7">
        <f>SUMIF(meeting!A:A,branch!A:A,meeting!G:G)</f>
        <v>0</v>
      </c>
      <c r="H1676" s="7">
        <f>SUMIF(meeting!A:A,branch!A:A,meeting!J:J)/100000</f>
        <v>0</v>
      </c>
      <c r="I1676" s="7">
        <f>COUNTIF(lms!A:A,branch!A:A)</f>
        <v>0</v>
      </c>
      <c r="J1676" s="7">
        <f>SUMIF(lms!A:A,branch!A:A,lms!N:N)</f>
        <v>0</v>
      </c>
      <c r="K1676" s="7">
        <f>SUMIF(lms!A:A,branch!A:A,lms!U:U)/100000</f>
        <v>0</v>
      </c>
      <c r="L1676" s="7">
        <f t="shared" si="104"/>
        <v>0</v>
      </c>
      <c r="M1676" s="7">
        <f t="shared" si="105"/>
        <v>0</v>
      </c>
      <c r="N1676" s="7">
        <f t="shared" si="106"/>
        <v>0</v>
      </c>
      <c r="O1676" s="7">
        <f t="shared" si="107"/>
        <v>0</v>
      </c>
      <c r="P1676" s="3"/>
    </row>
    <row r="1677" spans="1:16" x14ac:dyDescent="0.35">
      <c r="A1677" s="7">
        <v>1692</v>
      </c>
      <c r="B1677" s="7" t="str">
        <f>VLOOKUP(A:A,[2]Branch!$B:$C,2,0)</f>
        <v>Mookannoor</v>
      </c>
      <c r="C1677" s="7" t="str">
        <f>VLOOKUP(A:A,[2]Branch!$B:$E,4,0)</f>
        <v>ERNAKULAM-10</v>
      </c>
      <c r="D1677" s="7" t="str">
        <f>VLOOKUP(A:A,[2]Branch!$B:$F,5,0)</f>
        <v>ERNAKULAM-1</v>
      </c>
      <c r="E1677" s="7" t="s">
        <v>493</v>
      </c>
      <c r="F1677" s="7">
        <f>COUNTIF(meeting!A:A,A:A)</f>
        <v>0</v>
      </c>
      <c r="G1677" s="7">
        <f>SUMIF(meeting!A:A,branch!A:A,meeting!G:G)</f>
        <v>0</v>
      </c>
      <c r="H1677" s="7">
        <f>SUMIF(meeting!A:A,branch!A:A,meeting!J:J)/100000</f>
        <v>0</v>
      </c>
      <c r="I1677" s="7">
        <f>COUNTIF(lms!A:A,branch!A:A)</f>
        <v>0</v>
      </c>
      <c r="J1677" s="7">
        <f>SUMIF(lms!A:A,branch!A:A,lms!N:N)</f>
        <v>0</v>
      </c>
      <c r="K1677" s="7">
        <f>SUMIF(lms!A:A,branch!A:A,lms!U:U)/100000</f>
        <v>0</v>
      </c>
      <c r="L1677" s="7">
        <f t="shared" si="104"/>
        <v>0</v>
      </c>
      <c r="M1677" s="7">
        <f t="shared" si="105"/>
        <v>0</v>
      </c>
      <c r="N1677" s="7">
        <f t="shared" si="106"/>
        <v>0</v>
      </c>
      <c r="O1677" s="7">
        <f t="shared" si="107"/>
        <v>0</v>
      </c>
      <c r="P1677" s="3"/>
    </row>
    <row r="1678" spans="1:16" x14ac:dyDescent="0.35">
      <c r="A1678" s="7">
        <v>1067</v>
      </c>
      <c r="B1678" s="7" t="str">
        <f>VLOOKUP(A:A,[2]Branch!$B:$C,2,0)</f>
        <v>Kalady</v>
      </c>
      <c r="C1678" s="7" t="str">
        <f>VLOOKUP(A:A,[2]Branch!$B:$E,4,0)</f>
        <v>ERNAKULAM-10</v>
      </c>
      <c r="D1678" s="7" t="str">
        <f>VLOOKUP(A:A,[2]Branch!$B:$F,5,0)</f>
        <v>ERNAKULAM-1</v>
      </c>
      <c r="E1678" s="7" t="s">
        <v>493</v>
      </c>
      <c r="F1678" s="7">
        <f>COUNTIF(meeting!A:A,A:A)</f>
        <v>0</v>
      </c>
      <c r="G1678" s="7">
        <f>SUMIF(meeting!A:A,branch!A:A,meeting!G:G)</f>
        <v>0</v>
      </c>
      <c r="H1678" s="7">
        <f>SUMIF(meeting!A:A,branch!A:A,meeting!J:J)/100000</f>
        <v>0</v>
      </c>
      <c r="I1678" s="7">
        <f>COUNTIF(lms!A:A,branch!A:A)</f>
        <v>0</v>
      </c>
      <c r="J1678" s="7">
        <f>SUMIF(lms!A:A,branch!A:A,lms!N:N)</f>
        <v>0</v>
      </c>
      <c r="K1678" s="7">
        <f>SUMIF(lms!A:A,branch!A:A,lms!U:U)/100000</f>
        <v>0</v>
      </c>
      <c r="L1678" s="7">
        <f t="shared" si="104"/>
        <v>0</v>
      </c>
      <c r="M1678" s="7">
        <f t="shared" si="105"/>
        <v>0</v>
      </c>
      <c r="N1678" s="7">
        <f t="shared" si="106"/>
        <v>0</v>
      </c>
      <c r="O1678" s="7">
        <f t="shared" si="107"/>
        <v>0</v>
      </c>
      <c r="P1678" s="3"/>
    </row>
    <row r="1679" spans="1:16" x14ac:dyDescent="0.35">
      <c r="A1679" s="7">
        <v>2867</v>
      </c>
      <c r="B1679" s="7" t="str">
        <f>VLOOKUP(A:A,[2]Branch!$B:$C,2,0)</f>
        <v>Samskara Junction</v>
      </c>
      <c r="C1679" s="7" t="str">
        <f>VLOOKUP(A:A,[2]Branch!$B:$E,4,0)</f>
        <v>ERNAKULAM-2</v>
      </c>
      <c r="D1679" s="7" t="str">
        <f>VLOOKUP(A:A,[2]Branch!$B:$F,5,0)</f>
        <v>ERNAKULAM-1</v>
      </c>
      <c r="E1679" s="7" t="s">
        <v>493</v>
      </c>
      <c r="F1679" s="7">
        <f>COUNTIF(meeting!A:A,A:A)</f>
        <v>0</v>
      </c>
      <c r="G1679" s="7">
        <f>SUMIF(meeting!A:A,branch!A:A,meeting!G:G)</f>
        <v>0</v>
      </c>
      <c r="H1679" s="7">
        <f>SUMIF(meeting!A:A,branch!A:A,meeting!J:J)/100000</f>
        <v>0</v>
      </c>
      <c r="I1679" s="7">
        <f>COUNTIF(lms!A:A,branch!A:A)</f>
        <v>0</v>
      </c>
      <c r="J1679" s="7">
        <f>SUMIF(lms!A:A,branch!A:A,lms!N:N)</f>
        <v>0</v>
      </c>
      <c r="K1679" s="7">
        <f>SUMIF(lms!A:A,branch!A:A,lms!U:U)/100000</f>
        <v>0</v>
      </c>
      <c r="L1679" s="7">
        <f t="shared" si="104"/>
        <v>0</v>
      </c>
      <c r="M1679" s="7">
        <f t="shared" si="105"/>
        <v>0</v>
      </c>
      <c r="N1679" s="7">
        <f t="shared" si="106"/>
        <v>0</v>
      </c>
      <c r="O1679" s="7">
        <f t="shared" si="107"/>
        <v>0</v>
      </c>
      <c r="P1679" s="3"/>
    </row>
    <row r="1680" spans="1:16" x14ac:dyDescent="0.35">
      <c r="A1680" s="7">
        <v>65</v>
      </c>
      <c r="B1680" s="7" t="str">
        <f>VLOOKUP(A:A,[2]Branch!$B:$C,2,0)</f>
        <v>Kaloor</v>
      </c>
      <c r="C1680" s="7" t="str">
        <f>VLOOKUP(A:A,[2]Branch!$B:$E,4,0)</f>
        <v>ERNAKULAM-3</v>
      </c>
      <c r="D1680" s="7" t="str">
        <f>VLOOKUP(A:A,[2]Branch!$B:$F,5,0)</f>
        <v>ERNAKULAM-1</v>
      </c>
      <c r="E1680" s="7" t="s">
        <v>493</v>
      </c>
      <c r="F1680" s="7">
        <f>COUNTIF(meeting!A:A,A:A)</f>
        <v>0</v>
      </c>
      <c r="G1680" s="7">
        <f>SUMIF(meeting!A:A,branch!A:A,meeting!G:G)</f>
        <v>0</v>
      </c>
      <c r="H1680" s="7">
        <f>SUMIF(meeting!A:A,branch!A:A,meeting!J:J)/100000</f>
        <v>0</v>
      </c>
      <c r="I1680" s="7">
        <f>COUNTIF(lms!A:A,branch!A:A)</f>
        <v>0</v>
      </c>
      <c r="J1680" s="7">
        <f>SUMIF(lms!A:A,branch!A:A,lms!N:N)</f>
        <v>0</v>
      </c>
      <c r="K1680" s="7">
        <f>SUMIF(lms!A:A,branch!A:A,lms!U:U)/100000</f>
        <v>0</v>
      </c>
      <c r="L1680" s="7">
        <f t="shared" si="104"/>
        <v>0</v>
      </c>
      <c r="M1680" s="7">
        <f t="shared" si="105"/>
        <v>0</v>
      </c>
      <c r="N1680" s="7">
        <f t="shared" si="106"/>
        <v>0</v>
      </c>
      <c r="O1680" s="7">
        <f t="shared" si="107"/>
        <v>0</v>
      </c>
      <c r="P1680" s="3"/>
    </row>
    <row r="1681" spans="1:16" x14ac:dyDescent="0.35">
      <c r="A1681" s="7">
        <v>6</v>
      </c>
      <c r="B1681" s="7" t="str">
        <f>VLOOKUP(A:A,[2]Branch!$B:$C,2,0)</f>
        <v>Chittur Cochin</v>
      </c>
      <c r="C1681" s="7" t="str">
        <f>VLOOKUP(A:A,[2]Branch!$B:$E,4,0)</f>
        <v>ERNAKULAM-3</v>
      </c>
      <c r="D1681" s="7" t="str">
        <f>VLOOKUP(A:A,[2]Branch!$B:$F,5,0)</f>
        <v>ERNAKULAM-1</v>
      </c>
      <c r="E1681" s="7" t="s">
        <v>493</v>
      </c>
      <c r="F1681" s="7">
        <f>COUNTIF(meeting!A:A,A:A)</f>
        <v>0</v>
      </c>
      <c r="G1681" s="7">
        <f>SUMIF(meeting!A:A,branch!A:A,meeting!G:G)</f>
        <v>0</v>
      </c>
      <c r="H1681" s="7">
        <f>SUMIF(meeting!A:A,branch!A:A,meeting!J:J)/100000</f>
        <v>0</v>
      </c>
      <c r="I1681" s="7">
        <f>COUNTIF(lms!A:A,branch!A:A)</f>
        <v>0</v>
      </c>
      <c r="J1681" s="7">
        <f>SUMIF(lms!A:A,branch!A:A,lms!N:N)</f>
        <v>0</v>
      </c>
      <c r="K1681" s="7">
        <f>SUMIF(lms!A:A,branch!A:A,lms!U:U)/100000</f>
        <v>0</v>
      </c>
      <c r="L1681" s="7">
        <f t="shared" si="104"/>
        <v>0</v>
      </c>
      <c r="M1681" s="7">
        <f t="shared" si="105"/>
        <v>0</v>
      </c>
      <c r="N1681" s="7">
        <f t="shared" si="106"/>
        <v>0</v>
      </c>
      <c r="O1681" s="7">
        <f t="shared" si="107"/>
        <v>0</v>
      </c>
      <c r="P1681" s="3"/>
    </row>
    <row r="1682" spans="1:16" x14ac:dyDescent="0.35">
      <c r="A1682" s="7">
        <v>3083</v>
      </c>
      <c r="B1682" s="7" t="str">
        <f>VLOOKUP(A:A,[2]Branch!$B:$C,2,0)</f>
        <v>Ayyappankavu</v>
      </c>
      <c r="C1682" s="7" t="str">
        <f>VLOOKUP(A:A,[2]Branch!$B:$E,4,0)</f>
        <v>ERNAKULAM-3</v>
      </c>
      <c r="D1682" s="7" t="str">
        <f>VLOOKUP(A:A,[2]Branch!$B:$F,5,0)</f>
        <v>ERNAKULAM-1</v>
      </c>
      <c r="E1682" s="7" t="s">
        <v>493</v>
      </c>
      <c r="F1682" s="7">
        <f>COUNTIF(meeting!A:A,A:A)</f>
        <v>0</v>
      </c>
      <c r="G1682" s="7">
        <f>SUMIF(meeting!A:A,branch!A:A,meeting!G:G)</f>
        <v>0</v>
      </c>
      <c r="H1682" s="7">
        <f>SUMIF(meeting!A:A,branch!A:A,meeting!J:J)/100000</f>
        <v>0</v>
      </c>
      <c r="I1682" s="7">
        <f>COUNTIF(lms!A:A,branch!A:A)</f>
        <v>0</v>
      </c>
      <c r="J1682" s="7">
        <f>SUMIF(lms!A:A,branch!A:A,lms!N:N)</f>
        <v>0</v>
      </c>
      <c r="K1682" s="7">
        <f>SUMIF(lms!A:A,branch!A:A,lms!U:U)/100000</f>
        <v>0</v>
      </c>
      <c r="L1682" s="7">
        <f t="shared" si="104"/>
        <v>0</v>
      </c>
      <c r="M1682" s="7">
        <f t="shared" si="105"/>
        <v>0</v>
      </c>
      <c r="N1682" s="7">
        <f t="shared" si="106"/>
        <v>0</v>
      </c>
      <c r="O1682" s="7">
        <f t="shared" si="107"/>
        <v>0</v>
      </c>
      <c r="P1682" s="3"/>
    </row>
    <row r="1683" spans="1:16" x14ac:dyDescent="0.35">
      <c r="A1683" s="7">
        <v>669</v>
      </c>
      <c r="B1683" s="7" t="str">
        <f>VLOOKUP(A:A,[2]Branch!$B:$C,2,0)</f>
        <v>Vaduthala</v>
      </c>
      <c r="C1683" s="7" t="str">
        <f>VLOOKUP(A:A,[2]Branch!$B:$E,4,0)</f>
        <v>ERNAKULAM-3</v>
      </c>
      <c r="D1683" s="7" t="str">
        <f>VLOOKUP(A:A,[2]Branch!$B:$F,5,0)</f>
        <v>ERNAKULAM-1</v>
      </c>
      <c r="E1683" s="7" t="s">
        <v>493</v>
      </c>
      <c r="F1683" s="7">
        <f>COUNTIF(meeting!A:A,A:A)</f>
        <v>0</v>
      </c>
      <c r="G1683" s="7">
        <f>SUMIF(meeting!A:A,branch!A:A,meeting!G:G)</f>
        <v>0</v>
      </c>
      <c r="H1683" s="7">
        <f>SUMIF(meeting!A:A,branch!A:A,meeting!J:J)/100000</f>
        <v>0</v>
      </c>
      <c r="I1683" s="7">
        <f>COUNTIF(lms!A:A,branch!A:A)</f>
        <v>0</v>
      </c>
      <c r="J1683" s="7">
        <f>SUMIF(lms!A:A,branch!A:A,lms!N:N)</f>
        <v>0</v>
      </c>
      <c r="K1683" s="7">
        <f>SUMIF(lms!A:A,branch!A:A,lms!U:U)/100000</f>
        <v>0</v>
      </c>
      <c r="L1683" s="7">
        <f t="shared" si="104"/>
        <v>0</v>
      </c>
      <c r="M1683" s="7">
        <f t="shared" si="105"/>
        <v>0</v>
      </c>
      <c r="N1683" s="7">
        <f t="shared" si="106"/>
        <v>0</v>
      </c>
      <c r="O1683" s="7">
        <f t="shared" si="107"/>
        <v>0</v>
      </c>
      <c r="P1683" s="3"/>
    </row>
    <row r="1684" spans="1:16" x14ac:dyDescent="0.35">
      <c r="A1684" s="7">
        <v>651</v>
      </c>
      <c r="B1684" s="7" t="str">
        <f>VLOOKUP(A:A,[2]Branch!$B:$C,2,0)</f>
        <v>Edakochi</v>
      </c>
      <c r="C1684" s="7" t="str">
        <f>VLOOKUP(A:A,[2]Branch!$B:$E,4,0)</f>
        <v>ERNAKULAM-4</v>
      </c>
      <c r="D1684" s="7" t="str">
        <f>VLOOKUP(A:A,[2]Branch!$B:$F,5,0)</f>
        <v>ERNAKULAM-1</v>
      </c>
      <c r="E1684" s="7" t="s">
        <v>493</v>
      </c>
      <c r="F1684" s="7">
        <f>COUNTIF(meeting!A:A,A:A)</f>
        <v>0</v>
      </c>
      <c r="G1684" s="7">
        <f>SUMIF(meeting!A:A,branch!A:A,meeting!G:G)</f>
        <v>0</v>
      </c>
      <c r="H1684" s="7">
        <f>SUMIF(meeting!A:A,branch!A:A,meeting!J:J)/100000</f>
        <v>0</v>
      </c>
      <c r="I1684" s="7">
        <f>COUNTIF(lms!A:A,branch!A:A)</f>
        <v>0</v>
      </c>
      <c r="J1684" s="7">
        <f>SUMIF(lms!A:A,branch!A:A,lms!N:N)</f>
        <v>0</v>
      </c>
      <c r="K1684" s="7">
        <f>SUMIF(lms!A:A,branch!A:A,lms!U:U)/100000</f>
        <v>0</v>
      </c>
      <c r="L1684" s="7">
        <f t="shared" si="104"/>
        <v>0</v>
      </c>
      <c r="M1684" s="7">
        <f t="shared" si="105"/>
        <v>0</v>
      </c>
      <c r="N1684" s="7">
        <f t="shared" si="106"/>
        <v>0</v>
      </c>
      <c r="O1684" s="7">
        <f t="shared" si="107"/>
        <v>0</v>
      </c>
      <c r="P1684" s="3"/>
    </row>
    <row r="1685" spans="1:16" x14ac:dyDescent="0.35">
      <c r="A1685" s="7">
        <v>708</v>
      </c>
      <c r="B1685" s="7" t="str">
        <f>VLOOKUP(A:A,[2]Branch!$B:$C,2,0)</f>
        <v>Palluruthy</v>
      </c>
      <c r="C1685" s="7" t="str">
        <f>VLOOKUP(A:A,[2]Branch!$B:$E,4,0)</f>
        <v>ERNAKULAM-4</v>
      </c>
      <c r="D1685" s="7" t="str">
        <f>VLOOKUP(A:A,[2]Branch!$B:$F,5,0)</f>
        <v>ERNAKULAM-1</v>
      </c>
      <c r="E1685" s="7" t="s">
        <v>493</v>
      </c>
      <c r="F1685" s="7">
        <f>COUNTIF(meeting!A:A,A:A)</f>
        <v>0</v>
      </c>
      <c r="G1685" s="7">
        <f>SUMIF(meeting!A:A,branch!A:A,meeting!G:G)</f>
        <v>0</v>
      </c>
      <c r="H1685" s="7">
        <f>SUMIF(meeting!A:A,branch!A:A,meeting!J:J)/100000</f>
        <v>0</v>
      </c>
      <c r="I1685" s="7">
        <f>COUNTIF(lms!A:A,branch!A:A)</f>
        <v>0</v>
      </c>
      <c r="J1685" s="7">
        <f>SUMIF(lms!A:A,branch!A:A,lms!N:N)</f>
        <v>0</v>
      </c>
      <c r="K1685" s="7">
        <f>SUMIF(lms!A:A,branch!A:A,lms!U:U)/100000</f>
        <v>0</v>
      </c>
      <c r="L1685" s="7">
        <f t="shared" si="104"/>
        <v>0</v>
      </c>
      <c r="M1685" s="7">
        <f t="shared" si="105"/>
        <v>0</v>
      </c>
      <c r="N1685" s="7">
        <f t="shared" si="106"/>
        <v>0</v>
      </c>
      <c r="O1685" s="7">
        <f t="shared" si="107"/>
        <v>0</v>
      </c>
      <c r="P1685" s="3"/>
    </row>
    <row r="1686" spans="1:16" x14ac:dyDescent="0.35">
      <c r="A1686" s="7">
        <v>727</v>
      </c>
      <c r="B1686" s="7" t="str">
        <f>VLOOKUP(A:A,[2]Branch!$B:$C,2,0)</f>
        <v>Fort Kochi</v>
      </c>
      <c r="C1686" s="7" t="str">
        <f>VLOOKUP(A:A,[2]Branch!$B:$E,4,0)</f>
        <v>ERNAKULAM-4</v>
      </c>
      <c r="D1686" s="7" t="str">
        <f>VLOOKUP(A:A,[2]Branch!$B:$F,5,0)</f>
        <v>ERNAKULAM-1</v>
      </c>
      <c r="E1686" s="7" t="s">
        <v>493</v>
      </c>
      <c r="F1686" s="7">
        <f>COUNTIF(meeting!A:A,A:A)</f>
        <v>0</v>
      </c>
      <c r="G1686" s="7">
        <f>SUMIF(meeting!A:A,branch!A:A,meeting!G:G)</f>
        <v>0</v>
      </c>
      <c r="H1686" s="7">
        <f>SUMIF(meeting!A:A,branch!A:A,meeting!J:J)/100000</f>
        <v>0</v>
      </c>
      <c r="I1686" s="7">
        <f>COUNTIF(lms!A:A,branch!A:A)</f>
        <v>0</v>
      </c>
      <c r="J1686" s="7">
        <f>SUMIF(lms!A:A,branch!A:A,lms!N:N)</f>
        <v>0</v>
      </c>
      <c r="K1686" s="7">
        <f>SUMIF(lms!A:A,branch!A:A,lms!U:U)/100000</f>
        <v>0</v>
      </c>
      <c r="L1686" s="7">
        <f t="shared" si="104"/>
        <v>0</v>
      </c>
      <c r="M1686" s="7">
        <f t="shared" si="105"/>
        <v>0</v>
      </c>
      <c r="N1686" s="7">
        <f t="shared" si="106"/>
        <v>0</v>
      </c>
      <c r="O1686" s="7">
        <f t="shared" si="107"/>
        <v>0</v>
      </c>
      <c r="P1686" s="3"/>
    </row>
    <row r="1687" spans="1:16" x14ac:dyDescent="0.35">
      <c r="A1687" s="7">
        <v>1264</v>
      </c>
      <c r="B1687" s="7" t="str">
        <f>VLOOKUP(A:A,[2]Branch!$B:$C,2,0)</f>
        <v>Koonammavu</v>
      </c>
      <c r="C1687" s="7" t="str">
        <f>VLOOKUP(A:A,[2]Branch!$B:$E,4,0)</f>
        <v>ERNAKULAM-5</v>
      </c>
      <c r="D1687" s="7" t="str">
        <f>VLOOKUP(A:A,[2]Branch!$B:$F,5,0)</f>
        <v>ERNAKULAM-1</v>
      </c>
      <c r="E1687" s="7" t="s">
        <v>493</v>
      </c>
      <c r="F1687" s="7">
        <f>COUNTIF(meeting!A:A,A:A)</f>
        <v>0</v>
      </c>
      <c r="G1687" s="7">
        <f>SUMIF(meeting!A:A,branch!A:A,meeting!G:G)</f>
        <v>0</v>
      </c>
      <c r="H1687" s="7">
        <f>SUMIF(meeting!A:A,branch!A:A,meeting!J:J)/100000</f>
        <v>0</v>
      </c>
      <c r="I1687" s="7">
        <f>COUNTIF(lms!A:A,branch!A:A)</f>
        <v>0</v>
      </c>
      <c r="J1687" s="7">
        <f>SUMIF(lms!A:A,branch!A:A,lms!N:N)</f>
        <v>0</v>
      </c>
      <c r="K1687" s="7">
        <f>SUMIF(lms!A:A,branch!A:A,lms!U:U)/100000</f>
        <v>0</v>
      </c>
      <c r="L1687" s="7">
        <f t="shared" si="104"/>
        <v>0</v>
      </c>
      <c r="M1687" s="7">
        <f t="shared" si="105"/>
        <v>0</v>
      </c>
      <c r="N1687" s="7">
        <f t="shared" si="106"/>
        <v>0</v>
      </c>
      <c r="O1687" s="7">
        <f t="shared" si="107"/>
        <v>0</v>
      </c>
      <c r="P1687" s="3"/>
    </row>
    <row r="1688" spans="1:16" x14ac:dyDescent="0.35">
      <c r="A1688" s="7">
        <v>1438</v>
      </c>
      <c r="B1688" s="7" t="str">
        <f>VLOOKUP(A:A,[2]Branch!$B:$C,2,0)</f>
        <v>Valanjambalam</v>
      </c>
      <c r="C1688" s="7" t="str">
        <f>VLOOKUP(A:A,[2]Branch!$B:$E,4,0)</f>
        <v>ERNAKULAM-5</v>
      </c>
      <c r="D1688" s="7" t="str">
        <f>VLOOKUP(A:A,[2]Branch!$B:$F,5,0)</f>
        <v>ERNAKULAM-1</v>
      </c>
      <c r="E1688" s="7" t="s">
        <v>493</v>
      </c>
      <c r="F1688" s="7">
        <f>COUNTIF(meeting!A:A,A:A)</f>
        <v>0</v>
      </c>
      <c r="G1688" s="7">
        <f>SUMIF(meeting!A:A,branch!A:A,meeting!G:G)</f>
        <v>0</v>
      </c>
      <c r="H1688" s="7">
        <f>SUMIF(meeting!A:A,branch!A:A,meeting!J:J)/100000</f>
        <v>0</v>
      </c>
      <c r="I1688" s="7">
        <f>COUNTIF(lms!A:A,branch!A:A)</f>
        <v>0</v>
      </c>
      <c r="J1688" s="7">
        <f>SUMIF(lms!A:A,branch!A:A,lms!N:N)</f>
        <v>0</v>
      </c>
      <c r="K1688" s="7">
        <f>SUMIF(lms!A:A,branch!A:A,lms!U:U)/100000</f>
        <v>0</v>
      </c>
      <c r="L1688" s="7">
        <f t="shared" si="104"/>
        <v>0</v>
      </c>
      <c r="M1688" s="7">
        <f t="shared" si="105"/>
        <v>0</v>
      </c>
      <c r="N1688" s="7">
        <f t="shared" si="106"/>
        <v>0</v>
      </c>
      <c r="O1688" s="7">
        <f t="shared" si="107"/>
        <v>0</v>
      </c>
      <c r="P1688" s="3"/>
    </row>
    <row r="1689" spans="1:16" x14ac:dyDescent="0.35">
      <c r="A1689" s="7">
        <v>1389</v>
      </c>
      <c r="B1689" s="7" t="str">
        <f>VLOOKUP(A:A,[2]Branch!$B:$C,2,0)</f>
        <v>Malikampeedika</v>
      </c>
      <c r="C1689" s="7" t="str">
        <f>VLOOKUP(A:A,[2]Branch!$B:$E,4,0)</f>
        <v>ERNAKULAM-6</v>
      </c>
      <c r="D1689" s="7" t="str">
        <f>VLOOKUP(A:A,[2]Branch!$B:$F,5,0)</f>
        <v>ERNAKULAM-1</v>
      </c>
      <c r="E1689" s="7" t="s">
        <v>493</v>
      </c>
      <c r="F1689" s="7">
        <f>COUNTIF(meeting!A:A,A:A)</f>
        <v>0</v>
      </c>
      <c r="G1689" s="7">
        <f>SUMIF(meeting!A:A,branch!A:A,meeting!G:G)</f>
        <v>0</v>
      </c>
      <c r="H1689" s="7">
        <f>SUMIF(meeting!A:A,branch!A:A,meeting!J:J)/100000</f>
        <v>0</v>
      </c>
      <c r="I1689" s="7">
        <f>COUNTIF(lms!A:A,branch!A:A)</f>
        <v>0</v>
      </c>
      <c r="J1689" s="7">
        <f>SUMIF(lms!A:A,branch!A:A,lms!N:N)</f>
        <v>0</v>
      </c>
      <c r="K1689" s="7">
        <f>SUMIF(lms!A:A,branch!A:A,lms!U:U)/100000</f>
        <v>0</v>
      </c>
      <c r="L1689" s="7">
        <f t="shared" si="104"/>
        <v>0</v>
      </c>
      <c r="M1689" s="7">
        <f t="shared" si="105"/>
        <v>0</v>
      </c>
      <c r="N1689" s="7">
        <f t="shared" si="106"/>
        <v>0</v>
      </c>
      <c r="O1689" s="7">
        <f t="shared" si="107"/>
        <v>0</v>
      </c>
      <c r="P1689" s="3"/>
    </row>
    <row r="1690" spans="1:16" x14ac:dyDescent="0.35">
      <c r="A1690" s="7">
        <v>1249</v>
      </c>
      <c r="B1690" s="7" t="str">
        <f>VLOOKUP(A:A,[2]Branch!$B:$C,2,0)</f>
        <v>Aluva Market</v>
      </c>
      <c r="C1690" s="7" t="str">
        <f>VLOOKUP(A:A,[2]Branch!$B:$E,4,0)</f>
        <v>ERNAKULAM-6</v>
      </c>
      <c r="D1690" s="7" t="str">
        <f>VLOOKUP(A:A,[2]Branch!$B:$F,5,0)</f>
        <v>ERNAKULAM-1</v>
      </c>
      <c r="E1690" s="7" t="s">
        <v>493</v>
      </c>
      <c r="F1690" s="7">
        <f>COUNTIF(meeting!A:A,A:A)</f>
        <v>0</v>
      </c>
      <c r="G1690" s="7">
        <f>SUMIF(meeting!A:A,branch!A:A,meeting!G:G)</f>
        <v>0</v>
      </c>
      <c r="H1690" s="7">
        <f>SUMIF(meeting!A:A,branch!A:A,meeting!J:J)/100000</f>
        <v>0</v>
      </c>
      <c r="I1690" s="7">
        <f>COUNTIF(lms!A:A,branch!A:A)</f>
        <v>0</v>
      </c>
      <c r="J1690" s="7">
        <f>SUMIF(lms!A:A,branch!A:A,lms!N:N)</f>
        <v>0</v>
      </c>
      <c r="K1690" s="7">
        <f>SUMIF(lms!A:A,branch!A:A,lms!U:U)/100000</f>
        <v>0</v>
      </c>
      <c r="L1690" s="7">
        <f t="shared" si="104"/>
        <v>0</v>
      </c>
      <c r="M1690" s="7">
        <f t="shared" si="105"/>
        <v>0</v>
      </c>
      <c r="N1690" s="7">
        <f t="shared" si="106"/>
        <v>0</v>
      </c>
      <c r="O1690" s="7">
        <f t="shared" si="107"/>
        <v>0</v>
      </c>
      <c r="P1690" s="3"/>
    </row>
    <row r="1691" spans="1:16" x14ac:dyDescent="0.35">
      <c r="A1691" s="7">
        <v>2277</v>
      </c>
      <c r="B1691" s="7" t="str">
        <f>VLOOKUP(A:A,[2]Branch!$B:$C,2,0)</f>
        <v>Muvattupuza</v>
      </c>
      <c r="C1691" s="7" t="str">
        <f>VLOOKUP(A:A,[2]Branch!$B:$E,4,0)</f>
        <v>ERNAKULAM-7</v>
      </c>
      <c r="D1691" s="7" t="str">
        <f>VLOOKUP(A:A,[2]Branch!$B:$F,5,0)</f>
        <v>ERNAKULAM-2</v>
      </c>
      <c r="E1691" s="7" t="s">
        <v>493</v>
      </c>
      <c r="F1691" s="7">
        <f>COUNTIF(meeting!A:A,A:A)</f>
        <v>0</v>
      </c>
      <c r="G1691" s="7">
        <f>SUMIF(meeting!A:A,branch!A:A,meeting!G:G)</f>
        <v>0</v>
      </c>
      <c r="H1691" s="7">
        <f>SUMIF(meeting!A:A,branch!A:A,meeting!J:J)/100000</f>
        <v>0</v>
      </c>
      <c r="I1691" s="7">
        <f>COUNTIF(lms!A:A,branch!A:A)</f>
        <v>0</v>
      </c>
      <c r="J1691" s="7">
        <f>SUMIF(lms!A:A,branch!A:A,lms!N:N)</f>
        <v>0</v>
      </c>
      <c r="K1691" s="7">
        <f>SUMIF(lms!A:A,branch!A:A,lms!U:U)/100000</f>
        <v>0</v>
      </c>
      <c r="L1691" s="7">
        <f t="shared" si="104"/>
        <v>0</v>
      </c>
      <c r="M1691" s="7">
        <f t="shared" si="105"/>
        <v>0</v>
      </c>
      <c r="N1691" s="7">
        <f t="shared" si="106"/>
        <v>0</v>
      </c>
      <c r="O1691" s="7">
        <f t="shared" si="107"/>
        <v>0</v>
      </c>
      <c r="P1691" s="3"/>
    </row>
    <row r="1692" spans="1:16" x14ac:dyDescent="0.35">
      <c r="A1692" s="7">
        <v>1574</v>
      </c>
      <c r="B1692" s="7" t="str">
        <f>VLOOKUP(A:A,[2]Branch!$B:$C,2,0)</f>
        <v>Kalloorkad</v>
      </c>
      <c r="C1692" s="7" t="str">
        <f>VLOOKUP(A:A,[2]Branch!$B:$E,4,0)</f>
        <v>ERNAKULAM-7</v>
      </c>
      <c r="D1692" s="7" t="str">
        <f>VLOOKUP(A:A,[2]Branch!$B:$F,5,0)</f>
        <v>ERNAKULAM-2</v>
      </c>
      <c r="E1692" s="7" t="s">
        <v>493</v>
      </c>
      <c r="F1692" s="7">
        <f>COUNTIF(meeting!A:A,A:A)</f>
        <v>0</v>
      </c>
      <c r="G1692" s="7">
        <f>SUMIF(meeting!A:A,branch!A:A,meeting!G:G)</f>
        <v>0</v>
      </c>
      <c r="H1692" s="7">
        <f>SUMIF(meeting!A:A,branch!A:A,meeting!J:J)/100000</f>
        <v>0</v>
      </c>
      <c r="I1692" s="7">
        <f>COUNTIF(lms!A:A,branch!A:A)</f>
        <v>0</v>
      </c>
      <c r="J1692" s="7">
        <f>SUMIF(lms!A:A,branch!A:A,lms!N:N)</f>
        <v>0</v>
      </c>
      <c r="K1692" s="7">
        <f>SUMIF(lms!A:A,branch!A:A,lms!U:U)/100000</f>
        <v>0</v>
      </c>
      <c r="L1692" s="7">
        <f t="shared" si="104"/>
        <v>0</v>
      </c>
      <c r="M1692" s="7">
        <f t="shared" si="105"/>
        <v>0</v>
      </c>
      <c r="N1692" s="7">
        <f t="shared" si="106"/>
        <v>0</v>
      </c>
      <c r="O1692" s="7">
        <f t="shared" si="107"/>
        <v>0</v>
      </c>
      <c r="P1692" s="3"/>
    </row>
    <row r="1693" spans="1:16" x14ac:dyDescent="0.35">
      <c r="A1693" s="7">
        <v>1510</v>
      </c>
      <c r="B1693" s="7" t="str">
        <f>VLOOKUP(A:A,[2]Branch!$B:$C,2,0)</f>
        <v>Ponjasserry</v>
      </c>
      <c r="C1693" s="7" t="str">
        <f>VLOOKUP(A:A,[2]Branch!$B:$E,4,0)</f>
        <v>ERNAKULAM-8</v>
      </c>
      <c r="D1693" s="7" t="str">
        <f>VLOOKUP(A:A,[2]Branch!$B:$F,5,0)</f>
        <v>ERNAKULAM-2</v>
      </c>
      <c r="E1693" s="7" t="s">
        <v>493</v>
      </c>
      <c r="F1693" s="7">
        <f>COUNTIF(meeting!A:A,A:A)</f>
        <v>0</v>
      </c>
      <c r="G1693" s="7">
        <f>SUMIF(meeting!A:A,branch!A:A,meeting!G:G)</f>
        <v>0</v>
      </c>
      <c r="H1693" s="7">
        <f>SUMIF(meeting!A:A,branch!A:A,meeting!J:J)/100000</f>
        <v>0</v>
      </c>
      <c r="I1693" s="7">
        <f>COUNTIF(lms!A:A,branch!A:A)</f>
        <v>0</v>
      </c>
      <c r="J1693" s="7">
        <f>SUMIF(lms!A:A,branch!A:A,lms!N:N)</f>
        <v>0</v>
      </c>
      <c r="K1693" s="7">
        <f>SUMIF(lms!A:A,branch!A:A,lms!U:U)/100000</f>
        <v>0</v>
      </c>
      <c r="L1693" s="7">
        <f t="shared" si="104"/>
        <v>0</v>
      </c>
      <c r="M1693" s="7">
        <f t="shared" si="105"/>
        <v>0</v>
      </c>
      <c r="N1693" s="7">
        <f t="shared" si="106"/>
        <v>0</v>
      </c>
      <c r="O1693" s="7">
        <f t="shared" si="107"/>
        <v>0</v>
      </c>
      <c r="P1693" s="3"/>
    </row>
    <row r="1694" spans="1:16" x14ac:dyDescent="0.35">
      <c r="A1694" s="7">
        <v>390</v>
      </c>
      <c r="B1694" s="7" t="str">
        <f>VLOOKUP(A:A,[2]Branch!$B:$C,2,0)</f>
        <v>Pallikkara</v>
      </c>
      <c r="C1694" s="7" t="str">
        <f>VLOOKUP(A:A,[2]Branch!$B:$E,4,0)</f>
        <v>ERNAKULAM-8</v>
      </c>
      <c r="D1694" s="7" t="str">
        <f>VLOOKUP(A:A,[2]Branch!$B:$F,5,0)</f>
        <v>ERNAKULAM-2</v>
      </c>
      <c r="E1694" s="7" t="s">
        <v>493</v>
      </c>
      <c r="F1694" s="7">
        <f>COUNTIF(meeting!A:A,A:A)</f>
        <v>0</v>
      </c>
      <c r="G1694" s="7">
        <f>SUMIF(meeting!A:A,branch!A:A,meeting!G:G)</f>
        <v>0</v>
      </c>
      <c r="H1694" s="7">
        <f>SUMIF(meeting!A:A,branch!A:A,meeting!J:J)/100000</f>
        <v>0</v>
      </c>
      <c r="I1694" s="7">
        <f>COUNTIF(lms!A:A,branch!A:A)</f>
        <v>0</v>
      </c>
      <c r="J1694" s="7">
        <f>SUMIF(lms!A:A,branch!A:A,lms!N:N)</f>
        <v>0</v>
      </c>
      <c r="K1694" s="7">
        <f>SUMIF(lms!A:A,branch!A:A,lms!U:U)/100000</f>
        <v>0</v>
      </c>
      <c r="L1694" s="7">
        <f t="shared" si="104"/>
        <v>0</v>
      </c>
      <c r="M1694" s="7">
        <f t="shared" si="105"/>
        <v>0</v>
      </c>
      <c r="N1694" s="7">
        <f t="shared" si="106"/>
        <v>0</v>
      </c>
      <c r="O1694" s="7">
        <f t="shared" si="107"/>
        <v>0</v>
      </c>
      <c r="P1694" s="3"/>
    </row>
    <row r="1695" spans="1:16" x14ac:dyDescent="0.35">
      <c r="A1695" s="7">
        <v>1410</v>
      </c>
      <c r="B1695" s="7" t="str">
        <f>VLOOKUP(A:A,[2]Branch!$B:$C,2,0)</f>
        <v>Kolenchery</v>
      </c>
      <c r="C1695" s="7" t="str">
        <f>VLOOKUP(A:A,[2]Branch!$B:$E,4,0)</f>
        <v>ERNAKULAM-8</v>
      </c>
      <c r="D1695" s="7" t="str">
        <f>VLOOKUP(A:A,[2]Branch!$B:$F,5,0)</f>
        <v>ERNAKULAM-2</v>
      </c>
      <c r="E1695" s="7" t="s">
        <v>493</v>
      </c>
      <c r="F1695" s="7">
        <f>COUNTIF(meeting!A:A,A:A)</f>
        <v>0</v>
      </c>
      <c r="G1695" s="7">
        <f>SUMIF(meeting!A:A,branch!A:A,meeting!G:G)</f>
        <v>0</v>
      </c>
      <c r="H1695" s="7">
        <f>SUMIF(meeting!A:A,branch!A:A,meeting!J:J)/100000</f>
        <v>0</v>
      </c>
      <c r="I1695" s="7">
        <f>COUNTIF(lms!A:A,branch!A:A)</f>
        <v>0</v>
      </c>
      <c r="J1695" s="7">
        <f>SUMIF(lms!A:A,branch!A:A,lms!N:N)</f>
        <v>0</v>
      </c>
      <c r="K1695" s="7">
        <f>SUMIF(lms!A:A,branch!A:A,lms!U:U)/100000</f>
        <v>0</v>
      </c>
      <c r="L1695" s="7">
        <f t="shared" si="104"/>
        <v>0</v>
      </c>
      <c r="M1695" s="7">
        <f t="shared" si="105"/>
        <v>0</v>
      </c>
      <c r="N1695" s="7">
        <f t="shared" si="106"/>
        <v>0</v>
      </c>
      <c r="O1695" s="7">
        <f t="shared" si="107"/>
        <v>0</v>
      </c>
      <c r="P1695" s="3"/>
    </row>
    <row r="1696" spans="1:16" x14ac:dyDescent="0.35">
      <c r="A1696" s="7">
        <v>1743</v>
      </c>
      <c r="B1696" s="7" t="str">
        <f>VLOOKUP(A:A,[2]Branch!$B:$C,2,0)</f>
        <v>Kuruppampadi</v>
      </c>
      <c r="C1696" s="7" t="str">
        <f>VLOOKUP(A:A,[2]Branch!$B:$E,4,0)</f>
        <v>ERNAKULAM-9</v>
      </c>
      <c r="D1696" s="7" t="str">
        <f>VLOOKUP(A:A,[2]Branch!$B:$F,5,0)</f>
        <v>ERNAKULAM-2</v>
      </c>
      <c r="E1696" s="7" t="s">
        <v>493</v>
      </c>
      <c r="F1696" s="7">
        <f>COUNTIF(meeting!A:A,A:A)</f>
        <v>0</v>
      </c>
      <c r="G1696" s="7">
        <f>SUMIF(meeting!A:A,branch!A:A,meeting!G:G)</f>
        <v>0</v>
      </c>
      <c r="H1696" s="7">
        <f>SUMIF(meeting!A:A,branch!A:A,meeting!J:J)/100000</f>
        <v>0</v>
      </c>
      <c r="I1696" s="7">
        <f>COUNTIF(lms!A:A,branch!A:A)</f>
        <v>0</v>
      </c>
      <c r="J1696" s="7">
        <f>SUMIF(lms!A:A,branch!A:A,lms!N:N)</f>
        <v>0</v>
      </c>
      <c r="K1696" s="7">
        <f>SUMIF(lms!A:A,branch!A:A,lms!U:U)/100000</f>
        <v>0</v>
      </c>
      <c r="L1696" s="7">
        <f t="shared" si="104"/>
        <v>0</v>
      </c>
      <c r="M1696" s="7">
        <f t="shared" si="105"/>
        <v>0</v>
      </c>
      <c r="N1696" s="7">
        <f t="shared" si="106"/>
        <v>0</v>
      </c>
      <c r="O1696" s="7">
        <f t="shared" si="107"/>
        <v>0</v>
      </c>
      <c r="P1696" s="3"/>
    </row>
    <row r="1697" spans="1:16" x14ac:dyDescent="0.35">
      <c r="A1697" s="7">
        <v>1514</v>
      </c>
      <c r="B1697" s="7" t="str">
        <f>VLOOKUP(A:A,[2]Branch!$B:$C,2,0)</f>
        <v>Mannur</v>
      </c>
      <c r="C1697" s="7" t="str">
        <f>VLOOKUP(A:A,[2]Branch!$B:$E,4,0)</f>
        <v>ERNAKULAM-9</v>
      </c>
      <c r="D1697" s="7" t="str">
        <f>VLOOKUP(A:A,[2]Branch!$B:$F,5,0)</f>
        <v>ERNAKULAM-2</v>
      </c>
      <c r="E1697" s="7" t="s">
        <v>493</v>
      </c>
      <c r="F1697" s="7">
        <f>COUNTIF(meeting!A:A,A:A)</f>
        <v>0</v>
      </c>
      <c r="G1697" s="7">
        <f>SUMIF(meeting!A:A,branch!A:A,meeting!G:G)</f>
        <v>0</v>
      </c>
      <c r="H1697" s="7">
        <f>SUMIF(meeting!A:A,branch!A:A,meeting!J:J)/100000</f>
        <v>0</v>
      </c>
      <c r="I1697" s="7">
        <f>COUNTIF(lms!A:A,branch!A:A)</f>
        <v>0</v>
      </c>
      <c r="J1697" s="7">
        <f>SUMIF(lms!A:A,branch!A:A,lms!N:N)</f>
        <v>0</v>
      </c>
      <c r="K1697" s="7">
        <f>SUMIF(lms!A:A,branch!A:A,lms!U:U)/100000</f>
        <v>0</v>
      </c>
      <c r="L1697" s="7">
        <f t="shared" si="104"/>
        <v>0</v>
      </c>
      <c r="M1697" s="7">
        <f t="shared" si="105"/>
        <v>0</v>
      </c>
      <c r="N1697" s="7">
        <f t="shared" si="106"/>
        <v>0</v>
      </c>
      <c r="O1697" s="7">
        <f t="shared" si="107"/>
        <v>0</v>
      </c>
      <c r="P1697" s="3"/>
    </row>
    <row r="1698" spans="1:16" x14ac:dyDescent="0.35">
      <c r="A1698" s="7">
        <v>3134</v>
      </c>
      <c r="B1698" s="7" t="str">
        <f>VLOOKUP(A:A,[2]Branch!$B:$C,2,0)</f>
        <v>Upputhara</v>
      </c>
      <c r="C1698" s="7" t="str">
        <f>VLOOKUP(A:A,[2]Branch!$B:$E,4,0)</f>
        <v>IDUKKI</v>
      </c>
      <c r="D1698" s="7" t="str">
        <f>VLOOKUP(A:A,[2]Branch!$B:$F,5,0)</f>
        <v>ERNAKULAM-2</v>
      </c>
      <c r="E1698" s="7" t="s">
        <v>493</v>
      </c>
      <c r="F1698" s="7">
        <f>COUNTIF(meeting!A:A,A:A)</f>
        <v>0</v>
      </c>
      <c r="G1698" s="7">
        <f>SUMIF(meeting!A:A,branch!A:A,meeting!G:G)</f>
        <v>0</v>
      </c>
      <c r="H1698" s="7">
        <f>SUMIF(meeting!A:A,branch!A:A,meeting!J:J)/100000</f>
        <v>0</v>
      </c>
      <c r="I1698" s="7">
        <f>COUNTIF(lms!A:A,branch!A:A)</f>
        <v>0</v>
      </c>
      <c r="J1698" s="7">
        <f>SUMIF(lms!A:A,branch!A:A,lms!N:N)</f>
        <v>0</v>
      </c>
      <c r="K1698" s="7">
        <f>SUMIF(lms!A:A,branch!A:A,lms!U:U)/100000</f>
        <v>0</v>
      </c>
      <c r="L1698" s="7">
        <f t="shared" si="104"/>
        <v>0</v>
      </c>
      <c r="M1698" s="7">
        <f t="shared" si="105"/>
        <v>0</v>
      </c>
      <c r="N1698" s="7">
        <f t="shared" si="106"/>
        <v>0</v>
      </c>
      <c r="O1698" s="7">
        <f t="shared" si="107"/>
        <v>0</v>
      </c>
      <c r="P1698" s="3"/>
    </row>
    <row r="1699" spans="1:16" x14ac:dyDescent="0.35">
      <c r="A1699" s="7">
        <v>3290</v>
      </c>
      <c r="B1699" s="7" t="str">
        <f>VLOOKUP(A:A,[2]Branch!$B:$C,2,0)</f>
        <v>Irumbupalam</v>
      </c>
      <c r="C1699" s="7" t="str">
        <f>VLOOKUP(A:A,[2]Branch!$B:$E,4,0)</f>
        <v>IDUKKI</v>
      </c>
      <c r="D1699" s="7" t="str">
        <f>VLOOKUP(A:A,[2]Branch!$B:$F,5,0)</f>
        <v>ERNAKULAM-2</v>
      </c>
      <c r="E1699" s="7" t="s">
        <v>493</v>
      </c>
      <c r="F1699" s="7">
        <f>COUNTIF(meeting!A:A,A:A)</f>
        <v>0</v>
      </c>
      <c r="G1699" s="7">
        <f>SUMIF(meeting!A:A,branch!A:A,meeting!G:G)</f>
        <v>0</v>
      </c>
      <c r="H1699" s="7">
        <f>SUMIF(meeting!A:A,branch!A:A,meeting!J:J)/100000</f>
        <v>0</v>
      </c>
      <c r="I1699" s="7">
        <f>COUNTIF(lms!A:A,branch!A:A)</f>
        <v>0</v>
      </c>
      <c r="J1699" s="7">
        <f>SUMIF(lms!A:A,branch!A:A,lms!N:N)</f>
        <v>0</v>
      </c>
      <c r="K1699" s="7">
        <f>SUMIF(lms!A:A,branch!A:A,lms!U:U)/100000</f>
        <v>0</v>
      </c>
      <c r="L1699" s="7">
        <f t="shared" si="104"/>
        <v>0</v>
      </c>
      <c r="M1699" s="7">
        <f t="shared" si="105"/>
        <v>0</v>
      </c>
      <c r="N1699" s="7">
        <f t="shared" si="106"/>
        <v>0</v>
      </c>
      <c r="O1699" s="7">
        <f t="shared" si="107"/>
        <v>0</v>
      </c>
      <c r="P1699" s="3"/>
    </row>
    <row r="1700" spans="1:16" x14ac:dyDescent="0.35">
      <c r="A1700" s="7">
        <v>304</v>
      </c>
      <c r="B1700" s="7" t="str">
        <f>VLOOKUP(A:A,[2]Branch!$B:$C,2,0)</f>
        <v>Kattapana</v>
      </c>
      <c r="C1700" s="7" t="str">
        <f>VLOOKUP(A:A,[2]Branch!$B:$E,4,0)</f>
        <v>IDUKKI</v>
      </c>
      <c r="D1700" s="7" t="str">
        <f>VLOOKUP(A:A,[2]Branch!$B:$F,5,0)</f>
        <v>ERNAKULAM-2</v>
      </c>
      <c r="E1700" s="7" t="s">
        <v>493</v>
      </c>
      <c r="F1700" s="7">
        <f>COUNTIF(meeting!A:A,A:A)</f>
        <v>0</v>
      </c>
      <c r="G1700" s="7">
        <f>SUMIF(meeting!A:A,branch!A:A,meeting!G:G)</f>
        <v>0</v>
      </c>
      <c r="H1700" s="7">
        <f>SUMIF(meeting!A:A,branch!A:A,meeting!J:J)/100000</f>
        <v>0</v>
      </c>
      <c r="I1700" s="7">
        <f>COUNTIF(lms!A:A,branch!A:A)</f>
        <v>0</v>
      </c>
      <c r="J1700" s="7">
        <f>SUMIF(lms!A:A,branch!A:A,lms!N:N)</f>
        <v>0</v>
      </c>
      <c r="K1700" s="7">
        <f>SUMIF(lms!A:A,branch!A:A,lms!U:U)/100000</f>
        <v>0</v>
      </c>
      <c r="L1700" s="7">
        <f t="shared" si="104"/>
        <v>0</v>
      </c>
      <c r="M1700" s="7">
        <f t="shared" si="105"/>
        <v>0</v>
      </c>
      <c r="N1700" s="7">
        <f t="shared" si="106"/>
        <v>0</v>
      </c>
      <c r="O1700" s="7">
        <f t="shared" si="107"/>
        <v>0</v>
      </c>
      <c r="P1700" s="3"/>
    </row>
    <row r="1701" spans="1:16" x14ac:dyDescent="0.35">
      <c r="A1701" s="7">
        <v>552</v>
      </c>
      <c r="B1701" s="7" t="str">
        <f>VLOOKUP(A:A,[2]Branch!$B:$C,2,0)</f>
        <v>Nedukandam</v>
      </c>
      <c r="C1701" s="7" t="str">
        <f>VLOOKUP(A:A,[2]Branch!$B:$E,4,0)</f>
        <v>IDUKKI</v>
      </c>
      <c r="D1701" s="7" t="str">
        <f>VLOOKUP(A:A,[2]Branch!$B:$F,5,0)</f>
        <v>ERNAKULAM-2</v>
      </c>
      <c r="E1701" s="7" t="s">
        <v>493</v>
      </c>
      <c r="F1701" s="7">
        <f>COUNTIF(meeting!A:A,A:A)</f>
        <v>0</v>
      </c>
      <c r="G1701" s="7">
        <f>SUMIF(meeting!A:A,branch!A:A,meeting!G:G)</f>
        <v>0</v>
      </c>
      <c r="H1701" s="7">
        <f>SUMIF(meeting!A:A,branch!A:A,meeting!J:J)/100000</f>
        <v>0</v>
      </c>
      <c r="I1701" s="7">
        <f>COUNTIF(lms!A:A,branch!A:A)</f>
        <v>0</v>
      </c>
      <c r="J1701" s="7">
        <f>SUMIF(lms!A:A,branch!A:A,lms!N:N)</f>
        <v>0</v>
      </c>
      <c r="K1701" s="7">
        <f>SUMIF(lms!A:A,branch!A:A,lms!U:U)/100000</f>
        <v>0</v>
      </c>
      <c r="L1701" s="7">
        <f t="shared" si="104"/>
        <v>0</v>
      </c>
      <c r="M1701" s="7">
        <f t="shared" si="105"/>
        <v>0</v>
      </c>
      <c r="N1701" s="7">
        <f t="shared" si="106"/>
        <v>0</v>
      </c>
      <c r="O1701" s="7">
        <f t="shared" si="107"/>
        <v>0</v>
      </c>
      <c r="P1701" s="3"/>
    </row>
    <row r="1702" spans="1:16" x14ac:dyDescent="0.35">
      <c r="A1702" s="7">
        <v>261</v>
      </c>
      <c r="B1702" s="7" t="str">
        <f>VLOOKUP(A:A,[2]Branch!$B:$C,2,0)</f>
        <v>Adimali</v>
      </c>
      <c r="C1702" s="7" t="str">
        <f>VLOOKUP(A:A,[2]Branch!$B:$E,4,0)</f>
        <v>IDUKKI</v>
      </c>
      <c r="D1702" s="7" t="str">
        <f>VLOOKUP(A:A,[2]Branch!$B:$F,5,0)</f>
        <v>ERNAKULAM-2</v>
      </c>
      <c r="E1702" s="7" t="s">
        <v>493</v>
      </c>
      <c r="F1702" s="7">
        <f>COUNTIF(meeting!A:A,A:A)</f>
        <v>0</v>
      </c>
      <c r="G1702" s="7">
        <f>SUMIF(meeting!A:A,branch!A:A,meeting!G:G)</f>
        <v>0</v>
      </c>
      <c r="H1702" s="7">
        <f>SUMIF(meeting!A:A,branch!A:A,meeting!J:J)/100000</f>
        <v>0</v>
      </c>
      <c r="I1702" s="7">
        <f>COUNTIF(lms!A:A,branch!A:A)</f>
        <v>0</v>
      </c>
      <c r="J1702" s="7">
        <f>SUMIF(lms!A:A,branch!A:A,lms!N:N)</f>
        <v>0</v>
      </c>
      <c r="K1702" s="7">
        <f>SUMIF(lms!A:A,branch!A:A,lms!U:U)/100000</f>
        <v>0</v>
      </c>
      <c r="L1702" s="7">
        <f t="shared" si="104"/>
        <v>0</v>
      </c>
      <c r="M1702" s="7">
        <f t="shared" si="105"/>
        <v>0</v>
      </c>
      <c r="N1702" s="7">
        <f t="shared" si="106"/>
        <v>0</v>
      </c>
      <c r="O1702" s="7">
        <f t="shared" si="107"/>
        <v>0</v>
      </c>
      <c r="P1702" s="3"/>
    </row>
    <row r="1703" spans="1:16" x14ac:dyDescent="0.35">
      <c r="A1703" s="7">
        <v>1488</v>
      </c>
      <c r="B1703" s="7" t="str">
        <f>VLOOKUP(A:A,[2]Branch!$B:$C,2,0)</f>
        <v>Pambadi</v>
      </c>
      <c r="C1703" s="7" t="str">
        <f>VLOOKUP(A:A,[2]Branch!$B:$E,4,0)</f>
        <v>KOTTAYAM 4</v>
      </c>
      <c r="D1703" s="7" t="str">
        <f>VLOOKUP(A:A,[2]Branch!$B:$F,5,0)</f>
        <v>ERNAKULAM-2</v>
      </c>
      <c r="E1703" s="7" t="s">
        <v>493</v>
      </c>
      <c r="F1703" s="7">
        <f>COUNTIF(meeting!A:A,A:A)</f>
        <v>0</v>
      </c>
      <c r="G1703" s="7">
        <f>SUMIF(meeting!A:A,branch!A:A,meeting!G:G)</f>
        <v>0</v>
      </c>
      <c r="H1703" s="7">
        <f>SUMIF(meeting!A:A,branch!A:A,meeting!J:J)/100000</f>
        <v>0</v>
      </c>
      <c r="I1703" s="7">
        <f>COUNTIF(lms!A:A,branch!A:A)</f>
        <v>0</v>
      </c>
      <c r="J1703" s="7">
        <f>SUMIF(lms!A:A,branch!A:A,lms!N:N)</f>
        <v>0</v>
      </c>
      <c r="K1703" s="7">
        <f>SUMIF(lms!A:A,branch!A:A,lms!U:U)/100000</f>
        <v>0</v>
      </c>
      <c r="L1703" s="7">
        <f t="shared" si="104"/>
        <v>0</v>
      </c>
      <c r="M1703" s="7">
        <f t="shared" si="105"/>
        <v>0</v>
      </c>
      <c r="N1703" s="7">
        <f t="shared" si="106"/>
        <v>0</v>
      </c>
      <c r="O1703" s="7">
        <f t="shared" si="107"/>
        <v>0</v>
      </c>
      <c r="P1703" s="3"/>
    </row>
    <row r="1704" spans="1:16" x14ac:dyDescent="0.35">
      <c r="A1704" s="7">
        <v>2016</v>
      </c>
      <c r="B1704" s="7" t="str">
        <f>VLOOKUP(A:A,[2]Branch!$B:$C,2,0)</f>
        <v>Kodungur</v>
      </c>
      <c r="C1704" s="7" t="str">
        <f>VLOOKUP(A:A,[2]Branch!$B:$E,4,0)</f>
        <v>KOTTAYAM 4</v>
      </c>
      <c r="D1704" s="7" t="str">
        <f>VLOOKUP(A:A,[2]Branch!$B:$F,5,0)</f>
        <v>ERNAKULAM-2</v>
      </c>
      <c r="E1704" s="7" t="s">
        <v>493</v>
      </c>
      <c r="F1704" s="7">
        <f>COUNTIF(meeting!A:A,A:A)</f>
        <v>0</v>
      </c>
      <c r="G1704" s="7">
        <f>SUMIF(meeting!A:A,branch!A:A,meeting!G:G)</f>
        <v>0</v>
      </c>
      <c r="H1704" s="7">
        <f>SUMIF(meeting!A:A,branch!A:A,meeting!J:J)/100000</f>
        <v>0</v>
      </c>
      <c r="I1704" s="7">
        <f>COUNTIF(lms!A:A,branch!A:A)</f>
        <v>0</v>
      </c>
      <c r="J1704" s="7">
        <f>SUMIF(lms!A:A,branch!A:A,lms!N:N)</f>
        <v>0</v>
      </c>
      <c r="K1704" s="7">
        <f>SUMIF(lms!A:A,branch!A:A,lms!U:U)/100000</f>
        <v>0</v>
      </c>
      <c r="L1704" s="7">
        <f t="shared" si="104"/>
        <v>0</v>
      </c>
      <c r="M1704" s="7">
        <f t="shared" si="105"/>
        <v>0</v>
      </c>
      <c r="N1704" s="7">
        <f t="shared" si="106"/>
        <v>0</v>
      </c>
      <c r="O1704" s="7">
        <f t="shared" si="107"/>
        <v>0</v>
      </c>
      <c r="P1704" s="3"/>
    </row>
    <row r="1705" spans="1:16" x14ac:dyDescent="0.35">
      <c r="A1705" s="7">
        <v>2769</v>
      </c>
      <c r="B1705" s="7" t="str">
        <f>VLOOKUP(A:A,[2]Branch!$B:$C,2,0)</f>
        <v>Manarcad</v>
      </c>
      <c r="C1705" s="7" t="str">
        <f>VLOOKUP(A:A,[2]Branch!$B:$E,4,0)</f>
        <v>KOTTAYAM 4</v>
      </c>
      <c r="D1705" s="7" t="str">
        <f>VLOOKUP(A:A,[2]Branch!$B:$F,5,0)</f>
        <v>ERNAKULAM-2</v>
      </c>
      <c r="E1705" s="7" t="s">
        <v>493</v>
      </c>
      <c r="F1705" s="7">
        <f>COUNTIF(meeting!A:A,A:A)</f>
        <v>0</v>
      </c>
      <c r="G1705" s="7">
        <f>SUMIF(meeting!A:A,branch!A:A,meeting!G:G)</f>
        <v>0</v>
      </c>
      <c r="H1705" s="7">
        <f>SUMIF(meeting!A:A,branch!A:A,meeting!J:J)/100000</f>
        <v>0</v>
      </c>
      <c r="I1705" s="7">
        <f>COUNTIF(lms!A:A,branch!A:A)</f>
        <v>0</v>
      </c>
      <c r="J1705" s="7">
        <f>SUMIF(lms!A:A,branch!A:A,lms!N:N)</f>
        <v>0</v>
      </c>
      <c r="K1705" s="7">
        <f>SUMIF(lms!A:A,branch!A:A,lms!U:U)/100000</f>
        <v>0</v>
      </c>
      <c r="L1705" s="7">
        <f t="shared" si="104"/>
        <v>0</v>
      </c>
      <c r="M1705" s="7">
        <f t="shared" si="105"/>
        <v>0</v>
      </c>
      <c r="N1705" s="7">
        <f t="shared" si="106"/>
        <v>0</v>
      </c>
      <c r="O1705" s="7">
        <f t="shared" si="107"/>
        <v>0</v>
      </c>
      <c r="P1705" s="3"/>
    </row>
    <row r="1706" spans="1:16" x14ac:dyDescent="0.35">
      <c r="A1706" s="7">
        <v>1582</v>
      </c>
      <c r="B1706" s="7" t="str">
        <f>VLOOKUP(A:A,[2]Branch!$B:$C,2,0)</f>
        <v>Ponkunnam</v>
      </c>
      <c r="C1706" s="7" t="str">
        <f>VLOOKUP(A:A,[2]Branch!$B:$E,4,0)</f>
        <v>KOTTAYAM 4</v>
      </c>
      <c r="D1706" s="7" t="str">
        <f>VLOOKUP(A:A,[2]Branch!$B:$F,5,0)</f>
        <v>ERNAKULAM-2</v>
      </c>
      <c r="E1706" s="7" t="s">
        <v>493</v>
      </c>
      <c r="F1706" s="7">
        <f>COUNTIF(meeting!A:A,A:A)</f>
        <v>0</v>
      </c>
      <c r="G1706" s="7">
        <f>SUMIF(meeting!A:A,branch!A:A,meeting!G:G)</f>
        <v>0</v>
      </c>
      <c r="H1706" s="7">
        <f>SUMIF(meeting!A:A,branch!A:A,meeting!J:J)/100000</f>
        <v>0</v>
      </c>
      <c r="I1706" s="7">
        <f>COUNTIF(lms!A:A,branch!A:A)</f>
        <v>0</v>
      </c>
      <c r="J1706" s="7">
        <f>SUMIF(lms!A:A,branch!A:A,lms!N:N)</f>
        <v>0</v>
      </c>
      <c r="K1706" s="7">
        <f>SUMIF(lms!A:A,branch!A:A,lms!U:U)/100000</f>
        <v>0</v>
      </c>
      <c r="L1706" s="7">
        <f t="shared" si="104"/>
        <v>0</v>
      </c>
      <c r="M1706" s="7">
        <f t="shared" si="105"/>
        <v>0</v>
      </c>
      <c r="N1706" s="7">
        <f t="shared" si="106"/>
        <v>0</v>
      </c>
      <c r="O1706" s="7">
        <f t="shared" si="107"/>
        <v>0</v>
      </c>
      <c r="P1706" s="3"/>
    </row>
    <row r="1707" spans="1:16" x14ac:dyDescent="0.35">
      <c r="A1707" s="7">
        <v>400</v>
      </c>
      <c r="B1707" s="7" t="str">
        <f>VLOOKUP(A:A,[2]Branch!$B:$C,2,0)</f>
        <v>Erattupetta</v>
      </c>
      <c r="C1707" s="7" t="str">
        <f>VLOOKUP(A:A,[2]Branch!$B:$E,4,0)</f>
        <v>KOTTAYAM 5</v>
      </c>
      <c r="D1707" s="7" t="str">
        <f>VLOOKUP(A:A,[2]Branch!$B:$F,5,0)</f>
        <v>ERNAKULAM-2</v>
      </c>
      <c r="E1707" s="7" t="s">
        <v>493</v>
      </c>
      <c r="F1707" s="7">
        <f>COUNTIF(meeting!A:A,A:A)</f>
        <v>0</v>
      </c>
      <c r="G1707" s="7">
        <f>SUMIF(meeting!A:A,branch!A:A,meeting!G:G)</f>
        <v>0</v>
      </c>
      <c r="H1707" s="7">
        <f>SUMIF(meeting!A:A,branch!A:A,meeting!J:J)/100000</f>
        <v>0</v>
      </c>
      <c r="I1707" s="7">
        <f>COUNTIF(lms!A:A,branch!A:A)</f>
        <v>0</v>
      </c>
      <c r="J1707" s="7">
        <f>SUMIF(lms!A:A,branch!A:A,lms!N:N)</f>
        <v>0</v>
      </c>
      <c r="K1707" s="7">
        <f>SUMIF(lms!A:A,branch!A:A,lms!U:U)/100000</f>
        <v>0</v>
      </c>
      <c r="L1707" s="7">
        <f t="shared" si="104"/>
        <v>0</v>
      </c>
      <c r="M1707" s="7">
        <f t="shared" si="105"/>
        <v>0</v>
      </c>
      <c r="N1707" s="7">
        <f t="shared" si="106"/>
        <v>0</v>
      </c>
      <c r="O1707" s="7">
        <f t="shared" si="107"/>
        <v>0</v>
      </c>
      <c r="P1707" s="3"/>
    </row>
    <row r="1708" spans="1:16" x14ac:dyDescent="0.35">
      <c r="A1708" s="7">
        <v>3230</v>
      </c>
      <c r="B1708" s="7" t="str">
        <f>VLOOKUP(A:A,[2]Branch!$B:$C,2,0)</f>
        <v>Bharananganam</v>
      </c>
      <c r="C1708" s="7" t="str">
        <f>VLOOKUP(A:A,[2]Branch!$B:$E,4,0)</f>
        <v>KOTTAYAM 5</v>
      </c>
      <c r="D1708" s="7" t="str">
        <f>VLOOKUP(A:A,[2]Branch!$B:$F,5,0)</f>
        <v>ERNAKULAM-2</v>
      </c>
      <c r="E1708" s="7" t="s">
        <v>493</v>
      </c>
      <c r="F1708" s="7">
        <f>COUNTIF(meeting!A:A,A:A)</f>
        <v>0</v>
      </c>
      <c r="G1708" s="7">
        <f>SUMIF(meeting!A:A,branch!A:A,meeting!G:G)</f>
        <v>0</v>
      </c>
      <c r="H1708" s="7">
        <f>SUMIF(meeting!A:A,branch!A:A,meeting!J:J)/100000</f>
        <v>0</v>
      </c>
      <c r="I1708" s="7">
        <f>COUNTIF(lms!A:A,branch!A:A)</f>
        <v>0</v>
      </c>
      <c r="J1708" s="7">
        <f>SUMIF(lms!A:A,branch!A:A,lms!N:N)</f>
        <v>0</v>
      </c>
      <c r="K1708" s="7">
        <f>SUMIF(lms!A:A,branch!A:A,lms!U:U)/100000</f>
        <v>0</v>
      </c>
      <c r="L1708" s="7">
        <f t="shared" si="104"/>
        <v>0</v>
      </c>
      <c r="M1708" s="7">
        <f t="shared" si="105"/>
        <v>0</v>
      </c>
      <c r="N1708" s="7">
        <f t="shared" si="106"/>
        <v>0</v>
      </c>
      <c r="O1708" s="7">
        <f t="shared" si="107"/>
        <v>0</v>
      </c>
      <c r="P1708" s="3"/>
    </row>
    <row r="1709" spans="1:16" x14ac:dyDescent="0.35">
      <c r="A1709" s="7">
        <v>537</v>
      </c>
      <c r="B1709" s="7" t="str">
        <f>VLOOKUP(A:A,[2]Branch!$B:$C,2,0)</f>
        <v>Kathiroor</v>
      </c>
      <c r="C1709" s="7" t="str">
        <f>VLOOKUP(A:A,[2]Branch!$B:$E,4,0)</f>
        <v>KANNUR-1</v>
      </c>
      <c r="D1709" s="7" t="str">
        <f>VLOOKUP(A:A,[2]Branch!$B:$F,5,0)</f>
        <v xml:space="preserve">KANNUR </v>
      </c>
      <c r="E1709" s="7" t="s">
        <v>493</v>
      </c>
      <c r="F1709" s="7">
        <f>COUNTIF(meeting!A:A,A:A)</f>
        <v>0</v>
      </c>
      <c r="G1709" s="7">
        <f>SUMIF(meeting!A:A,branch!A:A,meeting!G:G)</f>
        <v>0</v>
      </c>
      <c r="H1709" s="7">
        <f>SUMIF(meeting!A:A,branch!A:A,meeting!J:J)/100000</f>
        <v>0</v>
      </c>
      <c r="I1709" s="7">
        <f>COUNTIF(lms!A:A,branch!A:A)</f>
        <v>0</v>
      </c>
      <c r="J1709" s="7">
        <f>SUMIF(lms!A:A,branch!A:A,lms!N:N)</f>
        <v>0</v>
      </c>
      <c r="K1709" s="7">
        <f>SUMIF(lms!A:A,branch!A:A,lms!U:U)/100000</f>
        <v>0</v>
      </c>
      <c r="L1709" s="7">
        <f t="shared" si="104"/>
        <v>0</v>
      </c>
      <c r="M1709" s="7">
        <f t="shared" si="105"/>
        <v>0</v>
      </c>
      <c r="N1709" s="7">
        <f t="shared" si="106"/>
        <v>0</v>
      </c>
      <c r="O1709" s="7">
        <f t="shared" si="107"/>
        <v>0</v>
      </c>
      <c r="P1709" s="3"/>
    </row>
    <row r="1710" spans="1:16" x14ac:dyDescent="0.35">
      <c r="A1710" s="7">
        <v>469</v>
      </c>
      <c r="B1710" s="7" t="str">
        <f>VLOOKUP(A:A,[2]Branch!$B:$C,2,0)</f>
        <v>Kuthuparamba</v>
      </c>
      <c r="C1710" s="7" t="str">
        <f>VLOOKUP(A:A,[2]Branch!$B:$E,4,0)</f>
        <v>KANNUR-1</v>
      </c>
      <c r="D1710" s="7" t="str">
        <f>VLOOKUP(A:A,[2]Branch!$B:$F,5,0)</f>
        <v xml:space="preserve">KANNUR </v>
      </c>
      <c r="E1710" s="7" t="s">
        <v>493</v>
      </c>
      <c r="F1710" s="7">
        <f>COUNTIF(meeting!A:A,A:A)</f>
        <v>0</v>
      </c>
      <c r="G1710" s="7">
        <f>SUMIF(meeting!A:A,branch!A:A,meeting!G:G)</f>
        <v>0</v>
      </c>
      <c r="H1710" s="7">
        <f>SUMIF(meeting!A:A,branch!A:A,meeting!J:J)/100000</f>
        <v>0</v>
      </c>
      <c r="I1710" s="7">
        <f>COUNTIF(lms!A:A,branch!A:A)</f>
        <v>0</v>
      </c>
      <c r="J1710" s="7">
        <f>SUMIF(lms!A:A,branch!A:A,lms!N:N)</f>
        <v>0</v>
      </c>
      <c r="K1710" s="7">
        <f>SUMIF(lms!A:A,branch!A:A,lms!U:U)/100000</f>
        <v>0</v>
      </c>
      <c r="L1710" s="7">
        <f t="shared" si="104"/>
        <v>0</v>
      </c>
      <c r="M1710" s="7">
        <f t="shared" si="105"/>
        <v>0</v>
      </c>
      <c r="N1710" s="7">
        <f t="shared" si="106"/>
        <v>0</v>
      </c>
      <c r="O1710" s="7">
        <f t="shared" si="107"/>
        <v>0</v>
      </c>
      <c r="P1710" s="3"/>
    </row>
    <row r="1711" spans="1:16" x14ac:dyDescent="0.35">
      <c r="A1711" s="7">
        <v>566</v>
      </c>
      <c r="B1711" s="7" t="str">
        <f>VLOOKUP(A:A,[2]Branch!$B:$C,2,0)</f>
        <v>Chakkarakkal</v>
      </c>
      <c r="C1711" s="7" t="str">
        <f>VLOOKUP(A:A,[2]Branch!$B:$E,4,0)</f>
        <v>KANNUR-1</v>
      </c>
      <c r="D1711" s="7" t="str">
        <f>VLOOKUP(A:A,[2]Branch!$B:$F,5,0)</f>
        <v xml:space="preserve">KANNUR </v>
      </c>
      <c r="E1711" s="7" t="s">
        <v>493</v>
      </c>
      <c r="F1711" s="7">
        <f>COUNTIF(meeting!A:A,A:A)</f>
        <v>0</v>
      </c>
      <c r="G1711" s="7">
        <f>SUMIF(meeting!A:A,branch!A:A,meeting!G:G)</f>
        <v>0</v>
      </c>
      <c r="H1711" s="7">
        <f>SUMIF(meeting!A:A,branch!A:A,meeting!J:J)/100000</f>
        <v>0</v>
      </c>
      <c r="I1711" s="7">
        <f>COUNTIF(lms!A:A,branch!A:A)</f>
        <v>0</v>
      </c>
      <c r="J1711" s="7">
        <f>SUMIF(lms!A:A,branch!A:A,lms!N:N)</f>
        <v>0</v>
      </c>
      <c r="K1711" s="7">
        <f>SUMIF(lms!A:A,branch!A:A,lms!U:U)/100000</f>
        <v>0</v>
      </c>
      <c r="L1711" s="7">
        <f t="shared" si="104"/>
        <v>0</v>
      </c>
      <c r="M1711" s="7">
        <f t="shared" si="105"/>
        <v>0</v>
      </c>
      <c r="N1711" s="7">
        <f t="shared" si="106"/>
        <v>0</v>
      </c>
      <c r="O1711" s="7">
        <f t="shared" si="107"/>
        <v>0</v>
      </c>
      <c r="P1711" s="3"/>
    </row>
    <row r="1712" spans="1:16" x14ac:dyDescent="0.35">
      <c r="A1712" s="7">
        <v>13</v>
      </c>
      <c r="B1712" s="7" t="str">
        <f>VLOOKUP(A:A,[2]Branch!$B:$C,2,0)</f>
        <v>Thalassery</v>
      </c>
      <c r="C1712" s="7" t="str">
        <f>VLOOKUP(A:A,[2]Branch!$B:$E,4,0)</f>
        <v>KANNUR-1</v>
      </c>
      <c r="D1712" s="7" t="str">
        <f>VLOOKUP(A:A,[2]Branch!$B:$F,5,0)</f>
        <v xml:space="preserve">KANNUR </v>
      </c>
      <c r="E1712" s="7" t="s">
        <v>493</v>
      </c>
      <c r="F1712" s="7">
        <f>COUNTIF(meeting!A:A,A:A)</f>
        <v>0</v>
      </c>
      <c r="G1712" s="7">
        <f>SUMIF(meeting!A:A,branch!A:A,meeting!G:G)</f>
        <v>0</v>
      </c>
      <c r="H1712" s="7">
        <f>SUMIF(meeting!A:A,branch!A:A,meeting!J:J)/100000</f>
        <v>0</v>
      </c>
      <c r="I1712" s="7">
        <f>COUNTIF(lms!A:A,branch!A:A)</f>
        <v>0</v>
      </c>
      <c r="J1712" s="7">
        <f>SUMIF(lms!A:A,branch!A:A,lms!N:N)</f>
        <v>0</v>
      </c>
      <c r="K1712" s="7">
        <f>SUMIF(lms!A:A,branch!A:A,lms!U:U)/100000</f>
        <v>0</v>
      </c>
      <c r="L1712" s="7">
        <f t="shared" si="104"/>
        <v>0</v>
      </c>
      <c r="M1712" s="7">
        <f t="shared" si="105"/>
        <v>0</v>
      </c>
      <c r="N1712" s="7">
        <f t="shared" si="106"/>
        <v>0</v>
      </c>
      <c r="O1712" s="7">
        <f t="shared" si="107"/>
        <v>0</v>
      </c>
      <c r="P1712" s="3"/>
    </row>
    <row r="1713" spans="1:16" x14ac:dyDescent="0.35">
      <c r="A1713" s="7">
        <v>11</v>
      </c>
      <c r="B1713" s="7" t="str">
        <f>VLOOKUP(A:A,[2]Branch!$B:$C,2,0)</f>
        <v>Kannur  Thalassery Rd.</v>
      </c>
      <c r="C1713" s="7" t="str">
        <f>VLOOKUP(A:A,[2]Branch!$B:$E,4,0)</f>
        <v>KANNUR-1</v>
      </c>
      <c r="D1713" s="7" t="str">
        <f>VLOOKUP(A:A,[2]Branch!$B:$F,5,0)</f>
        <v xml:space="preserve">KANNUR </v>
      </c>
      <c r="E1713" s="7" t="s">
        <v>493</v>
      </c>
      <c r="F1713" s="7">
        <f>COUNTIF(meeting!A:A,A:A)</f>
        <v>0</v>
      </c>
      <c r="G1713" s="7">
        <f>SUMIF(meeting!A:A,branch!A:A,meeting!G:G)</f>
        <v>0</v>
      </c>
      <c r="H1713" s="7">
        <f>SUMIF(meeting!A:A,branch!A:A,meeting!J:J)/100000</f>
        <v>0</v>
      </c>
      <c r="I1713" s="7">
        <f>COUNTIF(lms!A:A,branch!A:A)</f>
        <v>0</v>
      </c>
      <c r="J1713" s="7">
        <f>SUMIF(lms!A:A,branch!A:A,lms!N:N)</f>
        <v>0</v>
      </c>
      <c r="K1713" s="7">
        <f>SUMIF(lms!A:A,branch!A:A,lms!U:U)/100000</f>
        <v>0</v>
      </c>
      <c r="L1713" s="7">
        <f t="shared" si="104"/>
        <v>0</v>
      </c>
      <c r="M1713" s="7">
        <f t="shared" si="105"/>
        <v>0</v>
      </c>
      <c r="N1713" s="7">
        <f t="shared" si="106"/>
        <v>0</v>
      </c>
      <c r="O1713" s="7">
        <f t="shared" si="107"/>
        <v>0</v>
      </c>
      <c r="P1713" s="3"/>
    </row>
    <row r="1714" spans="1:16" x14ac:dyDescent="0.35">
      <c r="A1714" s="7">
        <v>501</v>
      </c>
      <c r="B1714" s="7" t="str">
        <f>VLOOKUP(A:A,[2]Branch!$B:$C,2,0)</f>
        <v>Cherukunnu</v>
      </c>
      <c r="C1714" s="7" t="str">
        <f>VLOOKUP(A:A,[2]Branch!$B:$E,4,0)</f>
        <v>KANNUR-2</v>
      </c>
      <c r="D1714" s="7" t="str">
        <f>VLOOKUP(A:A,[2]Branch!$B:$F,5,0)</f>
        <v xml:space="preserve">KANNUR </v>
      </c>
      <c r="E1714" s="7" t="s">
        <v>493</v>
      </c>
      <c r="F1714" s="7">
        <f>COUNTIF(meeting!A:A,A:A)</f>
        <v>0</v>
      </c>
      <c r="G1714" s="7">
        <f>SUMIF(meeting!A:A,branch!A:A,meeting!G:G)</f>
        <v>0</v>
      </c>
      <c r="H1714" s="7">
        <f>SUMIF(meeting!A:A,branch!A:A,meeting!J:J)/100000</f>
        <v>0</v>
      </c>
      <c r="I1714" s="7">
        <f>COUNTIF(lms!A:A,branch!A:A)</f>
        <v>0</v>
      </c>
      <c r="J1714" s="7">
        <f>SUMIF(lms!A:A,branch!A:A,lms!N:N)</f>
        <v>0</v>
      </c>
      <c r="K1714" s="7">
        <f>SUMIF(lms!A:A,branch!A:A,lms!U:U)/100000</f>
        <v>0</v>
      </c>
      <c r="L1714" s="7">
        <f t="shared" si="104"/>
        <v>0</v>
      </c>
      <c r="M1714" s="7">
        <f t="shared" si="105"/>
        <v>0</v>
      </c>
      <c r="N1714" s="7">
        <f t="shared" si="106"/>
        <v>0</v>
      </c>
      <c r="O1714" s="7">
        <f t="shared" si="107"/>
        <v>0</v>
      </c>
      <c r="P1714" s="3"/>
    </row>
    <row r="1715" spans="1:16" x14ac:dyDescent="0.35">
      <c r="A1715" s="7">
        <v>16</v>
      </c>
      <c r="B1715" s="7" t="str">
        <f>VLOOKUP(A:A,[2]Branch!$B:$C,2,0)</f>
        <v>Kasargod</v>
      </c>
      <c r="C1715" s="7" t="str">
        <f>VLOOKUP(A:A,[2]Branch!$B:$E,4,0)</f>
        <v>KASARGOD-1</v>
      </c>
      <c r="D1715" s="7" t="str">
        <f>VLOOKUP(A:A,[2]Branch!$B:$F,5,0)</f>
        <v xml:space="preserve">KANNUR </v>
      </c>
      <c r="E1715" s="7" t="s">
        <v>493</v>
      </c>
      <c r="F1715" s="7">
        <f>COUNTIF(meeting!A:A,A:A)</f>
        <v>0</v>
      </c>
      <c r="G1715" s="7">
        <f>SUMIF(meeting!A:A,branch!A:A,meeting!G:G)</f>
        <v>0</v>
      </c>
      <c r="H1715" s="7">
        <f>SUMIF(meeting!A:A,branch!A:A,meeting!J:J)/100000</f>
        <v>0</v>
      </c>
      <c r="I1715" s="7">
        <f>COUNTIF(lms!A:A,branch!A:A)</f>
        <v>0</v>
      </c>
      <c r="J1715" s="7">
        <f>SUMIF(lms!A:A,branch!A:A,lms!N:N)</f>
        <v>0</v>
      </c>
      <c r="K1715" s="7">
        <f>SUMIF(lms!A:A,branch!A:A,lms!U:U)/100000</f>
        <v>0</v>
      </c>
      <c r="L1715" s="7">
        <f t="shared" si="104"/>
        <v>0</v>
      </c>
      <c r="M1715" s="7">
        <f t="shared" si="105"/>
        <v>0</v>
      </c>
      <c r="N1715" s="7">
        <f t="shared" si="106"/>
        <v>0</v>
      </c>
      <c r="O1715" s="7">
        <f t="shared" si="107"/>
        <v>0</v>
      </c>
      <c r="P1715" s="3"/>
    </row>
    <row r="1716" spans="1:16" x14ac:dyDescent="0.35">
      <c r="A1716" s="7">
        <v>3120</v>
      </c>
      <c r="B1716" s="7" t="str">
        <f>VLOOKUP(A:A,[2]Branch!$B:$C,2,0)</f>
        <v>Bandadukka</v>
      </c>
      <c r="C1716" s="7" t="str">
        <f>VLOOKUP(A:A,[2]Branch!$B:$E,4,0)</f>
        <v>KASARGOD-2</v>
      </c>
      <c r="D1716" s="7" t="str">
        <f>VLOOKUP(A:A,[2]Branch!$B:$F,5,0)</f>
        <v xml:space="preserve">KANNUR </v>
      </c>
      <c r="E1716" s="7" t="s">
        <v>493</v>
      </c>
      <c r="F1716" s="7">
        <f>COUNTIF(meeting!A:A,A:A)</f>
        <v>0</v>
      </c>
      <c r="G1716" s="7">
        <f>SUMIF(meeting!A:A,branch!A:A,meeting!G:G)</f>
        <v>0</v>
      </c>
      <c r="H1716" s="7">
        <f>SUMIF(meeting!A:A,branch!A:A,meeting!J:J)/100000</f>
        <v>0</v>
      </c>
      <c r="I1716" s="7">
        <f>COUNTIF(lms!A:A,branch!A:A)</f>
        <v>0</v>
      </c>
      <c r="J1716" s="7">
        <f>SUMIF(lms!A:A,branch!A:A,lms!N:N)</f>
        <v>0</v>
      </c>
      <c r="K1716" s="7">
        <f>SUMIF(lms!A:A,branch!A:A,lms!U:U)/100000</f>
        <v>0</v>
      </c>
      <c r="L1716" s="7">
        <f t="shared" si="104"/>
        <v>0</v>
      </c>
      <c r="M1716" s="7">
        <f t="shared" si="105"/>
        <v>0</v>
      </c>
      <c r="N1716" s="7">
        <f t="shared" si="106"/>
        <v>0</v>
      </c>
      <c r="O1716" s="7">
        <f t="shared" si="107"/>
        <v>0</v>
      </c>
      <c r="P1716" s="3"/>
    </row>
    <row r="1717" spans="1:16" x14ac:dyDescent="0.35">
      <c r="A1717" s="7">
        <v>57</v>
      </c>
      <c r="B1717" s="7" t="str">
        <f>VLOOKUP(A:A,[2]Branch!$B:$C,2,0)</f>
        <v>Neeleswaram</v>
      </c>
      <c r="C1717" s="7" t="str">
        <f>VLOOKUP(A:A,[2]Branch!$B:$E,4,0)</f>
        <v>KASARGOD-2</v>
      </c>
      <c r="D1717" s="7" t="str">
        <f>VLOOKUP(A:A,[2]Branch!$B:$F,5,0)</f>
        <v xml:space="preserve">KANNUR </v>
      </c>
      <c r="E1717" s="7" t="s">
        <v>493</v>
      </c>
      <c r="F1717" s="7">
        <f>COUNTIF(meeting!A:A,A:A)</f>
        <v>0</v>
      </c>
      <c r="G1717" s="7">
        <f>SUMIF(meeting!A:A,branch!A:A,meeting!G:G)</f>
        <v>0</v>
      </c>
      <c r="H1717" s="7">
        <f>SUMIF(meeting!A:A,branch!A:A,meeting!J:J)/100000</f>
        <v>0</v>
      </c>
      <c r="I1717" s="7">
        <f>COUNTIF(lms!A:A,branch!A:A)</f>
        <v>0</v>
      </c>
      <c r="J1717" s="7">
        <f>SUMIF(lms!A:A,branch!A:A,lms!N:N)</f>
        <v>0</v>
      </c>
      <c r="K1717" s="7">
        <f>SUMIF(lms!A:A,branch!A:A,lms!U:U)/100000</f>
        <v>0</v>
      </c>
      <c r="L1717" s="7">
        <f t="shared" si="104"/>
        <v>0</v>
      </c>
      <c r="M1717" s="7">
        <f t="shared" si="105"/>
        <v>0</v>
      </c>
      <c r="N1717" s="7">
        <f t="shared" si="106"/>
        <v>0</v>
      </c>
      <c r="O1717" s="7">
        <f t="shared" si="107"/>
        <v>0</v>
      </c>
      <c r="P1717" s="3"/>
    </row>
    <row r="1718" spans="1:16" x14ac:dyDescent="0.35">
      <c r="A1718" s="7">
        <v>12</v>
      </c>
      <c r="B1718" s="7" t="str">
        <f>VLOOKUP(A:A,[2]Branch!$B:$C,2,0)</f>
        <v>Kanhangad</v>
      </c>
      <c r="C1718" s="7" t="str">
        <f>VLOOKUP(A:A,[2]Branch!$B:$E,4,0)</f>
        <v>KASARGOD-2</v>
      </c>
      <c r="D1718" s="7" t="str">
        <f>VLOOKUP(A:A,[2]Branch!$B:$F,5,0)</f>
        <v xml:space="preserve">KANNUR </v>
      </c>
      <c r="E1718" s="7" t="s">
        <v>493</v>
      </c>
      <c r="F1718" s="7">
        <f>COUNTIF(meeting!A:A,A:A)</f>
        <v>0</v>
      </c>
      <c r="G1718" s="7">
        <f>SUMIF(meeting!A:A,branch!A:A,meeting!G:G)</f>
        <v>0</v>
      </c>
      <c r="H1718" s="7">
        <f>SUMIF(meeting!A:A,branch!A:A,meeting!J:J)/100000</f>
        <v>0</v>
      </c>
      <c r="I1718" s="7">
        <f>COUNTIF(lms!A:A,branch!A:A)</f>
        <v>0</v>
      </c>
      <c r="J1718" s="7">
        <f>SUMIF(lms!A:A,branch!A:A,lms!N:N)</f>
        <v>0</v>
      </c>
      <c r="K1718" s="7">
        <f>SUMIF(lms!A:A,branch!A:A,lms!U:U)/100000</f>
        <v>0</v>
      </c>
      <c r="L1718" s="7">
        <f t="shared" si="104"/>
        <v>0</v>
      </c>
      <c r="M1718" s="7">
        <f t="shared" si="105"/>
        <v>0</v>
      </c>
      <c r="N1718" s="7">
        <f t="shared" si="106"/>
        <v>0</v>
      </c>
      <c r="O1718" s="7">
        <f t="shared" si="107"/>
        <v>0</v>
      </c>
      <c r="P1718" s="3"/>
    </row>
    <row r="1719" spans="1:16" x14ac:dyDescent="0.35">
      <c r="A1719" s="7">
        <v>577</v>
      </c>
      <c r="B1719" s="7" t="str">
        <f>VLOOKUP(A:A,[2]Branch!$B:$C,2,0)</f>
        <v>Cheruvathur</v>
      </c>
      <c r="C1719" s="7" t="str">
        <f>VLOOKUP(A:A,[2]Branch!$B:$E,4,0)</f>
        <v>KASARGOD-2</v>
      </c>
      <c r="D1719" s="7" t="str">
        <f>VLOOKUP(A:A,[2]Branch!$B:$F,5,0)</f>
        <v xml:space="preserve">KANNUR </v>
      </c>
      <c r="E1719" s="7" t="s">
        <v>493</v>
      </c>
      <c r="F1719" s="7">
        <f>COUNTIF(meeting!A:A,A:A)</f>
        <v>0</v>
      </c>
      <c r="G1719" s="7">
        <f>SUMIF(meeting!A:A,branch!A:A,meeting!G:G)</f>
        <v>0</v>
      </c>
      <c r="H1719" s="7">
        <f>SUMIF(meeting!A:A,branch!A:A,meeting!J:J)/100000</f>
        <v>0</v>
      </c>
      <c r="I1719" s="7">
        <f>COUNTIF(lms!A:A,branch!A:A)</f>
        <v>0</v>
      </c>
      <c r="J1719" s="7">
        <f>SUMIF(lms!A:A,branch!A:A,lms!N:N)</f>
        <v>0</v>
      </c>
      <c r="K1719" s="7">
        <f>SUMIF(lms!A:A,branch!A:A,lms!U:U)/100000</f>
        <v>0</v>
      </c>
      <c r="L1719" s="7">
        <f t="shared" si="104"/>
        <v>0</v>
      </c>
      <c r="M1719" s="7">
        <f t="shared" si="105"/>
        <v>0</v>
      </c>
      <c r="N1719" s="7">
        <f t="shared" si="106"/>
        <v>0</v>
      </c>
      <c r="O1719" s="7">
        <f t="shared" si="107"/>
        <v>0</v>
      </c>
      <c r="P1719" s="3"/>
    </row>
    <row r="1720" spans="1:16" x14ac:dyDescent="0.35">
      <c r="A1720" s="7">
        <v>503</v>
      </c>
      <c r="B1720" s="7" t="str">
        <f>VLOOKUP(A:A,[2]Branch!$B:$C,2,0)</f>
        <v>Nadapuram</v>
      </c>
      <c r="C1720" s="7" t="str">
        <f>VLOOKUP(A:A,[2]Branch!$B:$E,4,0)</f>
        <v>KOZHIKODE-1</v>
      </c>
      <c r="D1720" s="7" t="str">
        <f>VLOOKUP(A:A,[2]Branch!$B:$F,5,0)</f>
        <v xml:space="preserve">KANNUR </v>
      </c>
      <c r="E1720" s="7" t="s">
        <v>493</v>
      </c>
      <c r="F1720" s="7">
        <f>COUNTIF(meeting!A:A,A:A)</f>
        <v>0</v>
      </c>
      <c r="G1720" s="7">
        <f>SUMIF(meeting!A:A,branch!A:A,meeting!G:G)</f>
        <v>0</v>
      </c>
      <c r="H1720" s="7">
        <f>SUMIF(meeting!A:A,branch!A:A,meeting!J:J)/100000</f>
        <v>0</v>
      </c>
      <c r="I1720" s="7">
        <f>COUNTIF(lms!A:A,branch!A:A)</f>
        <v>0</v>
      </c>
      <c r="J1720" s="7">
        <f>SUMIF(lms!A:A,branch!A:A,lms!N:N)</f>
        <v>0</v>
      </c>
      <c r="K1720" s="7">
        <f>SUMIF(lms!A:A,branch!A:A,lms!U:U)/100000</f>
        <v>0</v>
      </c>
      <c r="L1720" s="7">
        <f t="shared" si="104"/>
        <v>0</v>
      </c>
      <c r="M1720" s="7">
        <f t="shared" si="105"/>
        <v>0</v>
      </c>
      <c r="N1720" s="7">
        <f t="shared" si="106"/>
        <v>0</v>
      </c>
      <c r="O1720" s="7">
        <f t="shared" si="107"/>
        <v>0</v>
      </c>
      <c r="P1720" s="3"/>
    </row>
    <row r="1721" spans="1:16" x14ac:dyDescent="0.35">
      <c r="A1721" s="7">
        <v>1134</v>
      </c>
      <c r="B1721" s="7" t="str">
        <f>VLOOKUP(A:A,[2]Branch!$B:$C,2,0)</f>
        <v>Kuttiadi</v>
      </c>
      <c r="C1721" s="7" t="str">
        <f>VLOOKUP(A:A,[2]Branch!$B:$E,4,0)</f>
        <v>KOZHIKODE-1</v>
      </c>
      <c r="D1721" s="7" t="str">
        <f>VLOOKUP(A:A,[2]Branch!$B:$F,5,0)</f>
        <v xml:space="preserve">KANNUR </v>
      </c>
      <c r="E1721" s="7" t="s">
        <v>493</v>
      </c>
      <c r="F1721" s="7">
        <f>COUNTIF(meeting!A:A,A:A)</f>
        <v>0</v>
      </c>
      <c r="G1721" s="7">
        <f>SUMIF(meeting!A:A,branch!A:A,meeting!G:G)</f>
        <v>0</v>
      </c>
      <c r="H1721" s="7">
        <f>SUMIF(meeting!A:A,branch!A:A,meeting!J:J)/100000</f>
        <v>0</v>
      </c>
      <c r="I1721" s="7">
        <f>COUNTIF(lms!A:A,branch!A:A)</f>
        <v>0</v>
      </c>
      <c r="J1721" s="7">
        <f>SUMIF(lms!A:A,branch!A:A,lms!N:N)</f>
        <v>0</v>
      </c>
      <c r="K1721" s="7">
        <f>SUMIF(lms!A:A,branch!A:A,lms!U:U)/100000</f>
        <v>0</v>
      </c>
      <c r="L1721" s="7">
        <f t="shared" si="104"/>
        <v>0</v>
      </c>
      <c r="M1721" s="7">
        <f t="shared" si="105"/>
        <v>0</v>
      </c>
      <c r="N1721" s="7">
        <f t="shared" si="106"/>
        <v>0</v>
      </c>
      <c r="O1721" s="7">
        <f t="shared" si="107"/>
        <v>0</v>
      </c>
      <c r="P1721" s="3"/>
    </row>
    <row r="1722" spans="1:16" x14ac:dyDescent="0.35">
      <c r="A1722" s="7">
        <v>671</v>
      </c>
      <c r="B1722" s="7" t="str">
        <f>VLOOKUP(A:A,[2]Branch!$B:$C,2,0)</f>
        <v>Ramankulangara</v>
      </c>
      <c r="C1722" s="7" t="str">
        <f>VLOOKUP(A:A,[2]Branch!$B:$E,4,0)</f>
        <v>KOLLAM 1</v>
      </c>
      <c r="D1722" s="7" t="str">
        <f>VLOOKUP(A:A,[2]Branch!$B:$F,5,0)</f>
        <v>KOLLAM REGION</v>
      </c>
      <c r="E1722" s="7" t="s">
        <v>493</v>
      </c>
      <c r="F1722" s="7">
        <f>COUNTIF(meeting!A:A,A:A)</f>
        <v>0</v>
      </c>
      <c r="G1722" s="7">
        <f>SUMIF(meeting!A:A,branch!A:A,meeting!G:G)</f>
        <v>0</v>
      </c>
      <c r="H1722" s="7">
        <f>SUMIF(meeting!A:A,branch!A:A,meeting!J:J)/100000</f>
        <v>0</v>
      </c>
      <c r="I1722" s="7">
        <f>COUNTIF(lms!A:A,branch!A:A)</f>
        <v>0</v>
      </c>
      <c r="J1722" s="7">
        <f>SUMIF(lms!A:A,branch!A:A,lms!N:N)</f>
        <v>0</v>
      </c>
      <c r="K1722" s="7">
        <f>SUMIF(lms!A:A,branch!A:A,lms!U:U)/100000</f>
        <v>0</v>
      </c>
      <c r="L1722" s="7">
        <f t="shared" si="104"/>
        <v>0</v>
      </c>
      <c r="M1722" s="7">
        <f t="shared" si="105"/>
        <v>0</v>
      </c>
      <c r="N1722" s="7">
        <f t="shared" si="106"/>
        <v>0</v>
      </c>
      <c r="O1722" s="7">
        <f t="shared" si="107"/>
        <v>0</v>
      </c>
      <c r="P1722" s="3"/>
    </row>
    <row r="1723" spans="1:16" x14ac:dyDescent="0.35">
      <c r="A1723" s="7">
        <v>591</v>
      </c>
      <c r="B1723" s="7" t="str">
        <f>VLOOKUP(A:A,[2]Branch!$B:$C,2,0)</f>
        <v>Kadappakkada</v>
      </c>
      <c r="C1723" s="7" t="str">
        <f>VLOOKUP(A:A,[2]Branch!$B:$E,4,0)</f>
        <v>KOLLAM 1</v>
      </c>
      <c r="D1723" s="7" t="str">
        <f>VLOOKUP(A:A,[2]Branch!$B:$F,5,0)</f>
        <v>KOLLAM REGION</v>
      </c>
      <c r="E1723" s="7" t="s">
        <v>493</v>
      </c>
      <c r="F1723" s="7">
        <f>COUNTIF(meeting!A:A,A:A)</f>
        <v>0</v>
      </c>
      <c r="G1723" s="7">
        <f>SUMIF(meeting!A:A,branch!A:A,meeting!G:G)</f>
        <v>0</v>
      </c>
      <c r="H1723" s="7">
        <f>SUMIF(meeting!A:A,branch!A:A,meeting!J:J)/100000</f>
        <v>0</v>
      </c>
      <c r="I1723" s="7">
        <f>COUNTIF(lms!A:A,branch!A:A)</f>
        <v>0</v>
      </c>
      <c r="J1723" s="7">
        <f>SUMIF(lms!A:A,branch!A:A,lms!N:N)</f>
        <v>0</v>
      </c>
      <c r="K1723" s="7">
        <f>SUMIF(lms!A:A,branch!A:A,lms!U:U)/100000</f>
        <v>0</v>
      </c>
      <c r="L1723" s="7">
        <f t="shared" si="104"/>
        <v>0</v>
      </c>
      <c r="M1723" s="7">
        <f t="shared" si="105"/>
        <v>0</v>
      </c>
      <c r="N1723" s="7">
        <f t="shared" si="106"/>
        <v>0</v>
      </c>
      <c r="O1723" s="7">
        <f t="shared" si="107"/>
        <v>0</v>
      </c>
      <c r="P1723" s="3"/>
    </row>
    <row r="1724" spans="1:16" x14ac:dyDescent="0.35">
      <c r="A1724" s="7">
        <v>308</v>
      </c>
      <c r="B1724" s="7" t="str">
        <f>VLOOKUP(A:A,[2]Branch!$B:$C,2,0)</f>
        <v>Kollam Karunagappally</v>
      </c>
      <c r="C1724" s="7" t="str">
        <f>VLOOKUP(A:A,[2]Branch!$B:$E,4,0)</f>
        <v>KOLLAM 1</v>
      </c>
      <c r="D1724" s="7" t="str">
        <f>VLOOKUP(A:A,[2]Branch!$B:$F,5,0)</f>
        <v>KOLLAM REGION</v>
      </c>
      <c r="E1724" s="7" t="s">
        <v>493</v>
      </c>
      <c r="F1724" s="7">
        <f>COUNTIF(meeting!A:A,A:A)</f>
        <v>0</v>
      </c>
      <c r="G1724" s="7">
        <f>SUMIF(meeting!A:A,branch!A:A,meeting!G:G)</f>
        <v>0</v>
      </c>
      <c r="H1724" s="7">
        <f>SUMIF(meeting!A:A,branch!A:A,meeting!J:J)/100000</f>
        <v>0</v>
      </c>
      <c r="I1724" s="7">
        <f>COUNTIF(lms!A:A,branch!A:A)</f>
        <v>0</v>
      </c>
      <c r="J1724" s="7">
        <f>SUMIF(lms!A:A,branch!A:A,lms!N:N)</f>
        <v>0</v>
      </c>
      <c r="K1724" s="7">
        <f>SUMIF(lms!A:A,branch!A:A,lms!U:U)/100000</f>
        <v>0</v>
      </c>
      <c r="L1724" s="7">
        <f t="shared" si="104"/>
        <v>0</v>
      </c>
      <c r="M1724" s="7">
        <f t="shared" si="105"/>
        <v>0</v>
      </c>
      <c r="N1724" s="7">
        <f t="shared" si="106"/>
        <v>0</v>
      </c>
      <c r="O1724" s="7">
        <f t="shared" si="107"/>
        <v>0</v>
      </c>
      <c r="P1724" s="3"/>
    </row>
    <row r="1725" spans="1:16" x14ac:dyDescent="0.35">
      <c r="A1725" s="7">
        <v>1391</v>
      </c>
      <c r="B1725" s="7" t="str">
        <f>VLOOKUP(A:A,[2]Branch!$B:$C,2,0)</f>
        <v>Karikode</v>
      </c>
      <c r="C1725" s="7" t="str">
        <f>VLOOKUP(A:A,[2]Branch!$B:$E,4,0)</f>
        <v>KOLLAM 1</v>
      </c>
      <c r="D1725" s="7" t="str">
        <f>VLOOKUP(A:A,[2]Branch!$B:$F,5,0)</f>
        <v>KOLLAM REGION</v>
      </c>
      <c r="E1725" s="7" t="s">
        <v>493</v>
      </c>
      <c r="F1725" s="7">
        <f>COUNTIF(meeting!A:A,A:A)</f>
        <v>0</v>
      </c>
      <c r="G1725" s="7">
        <f>SUMIF(meeting!A:A,branch!A:A,meeting!G:G)</f>
        <v>0</v>
      </c>
      <c r="H1725" s="7">
        <f>SUMIF(meeting!A:A,branch!A:A,meeting!J:J)/100000</f>
        <v>0</v>
      </c>
      <c r="I1725" s="7">
        <f>COUNTIF(lms!A:A,branch!A:A)</f>
        <v>0</v>
      </c>
      <c r="J1725" s="7">
        <f>SUMIF(lms!A:A,branch!A:A,lms!N:N)</f>
        <v>0</v>
      </c>
      <c r="K1725" s="7">
        <f>SUMIF(lms!A:A,branch!A:A,lms!U:U)/100000</f>
        <v>0</v>
      </c>
      <c r="L1725" s="7">
        <f t="shared" si="104"/>
        <v>0</v>
      </c>
      <c r="M1725" s="7">
        <f t="shared" si="105"/>
        <v>0</v>
      </c>
      <c r="N1725" s="7">
        <f t="shared" si="106"/>
        <v>0</v>
      </c>
      <c r="O1725" s="7">
        <f t="shared" si="107"/>
        <v>0</v>
      </c>
      <c r="P1725" s="3"/>
    </row>
    <row r="1726" spans="1:16" x14ac:dyDescent="0.35">
      <c r="A1726" s="7">
        <v>559</v>
      </c>
      <c r="B1726" s="7" t="str">
        <f>VLOOKUP(A:A,[2]Branch!$B:$C,2,0)</f>
        <v>Anchalmoodu</v>
      </c>
      <c r="C1726" s="7" t="str">
        <f>VLOOKUP(A:A,[2]Branch!$B:$E,4,0)</f>
        <v>KOLLAM 1</v>
      </c>
      <c r="D1726" s="7" t="str">
        <f>VLOOKUP(A:A,[2]Branch!$B:$F,5,0)</f>
        <v>KOLLAM REGION</v>
      </c>
      <c r="E1726" s="7" t="s">
        <v>493</v>
      </c>
      <c r="F1726" s="7">
        <f>COUNTIF(meeting!A:A,A:A)</f>
        <v>0</v>
      </c>
      <c r="G1726" s="7">
        <f>SUMIF(meeting!A:A,branch!A:A,meeting!G:G)</f>
        <v>0</v>
      </c>
      <c r="H1726" s="7">
        <f>SUMIF(meeting!A:A,branch!A:A,meeting!J:J)/100000</f>
        <v>0</v>
      </c>
      <c r="I1726" s="7">
        <f>COUNTIF(lms!A:A,branch!A:A)</f>
        <v>0</v>
      </c>
      <c r="J1726" s="7">
        <f>SUMIF(lms!A:A,branch!A:A,lms!N:N)</f>
        <v>0</v>
      </c>
      <c r="K1726" s="7">
        <f>SUMIF(lms!A:A,branch!A:A,lms!U:U)/100000</f>
        <v>0</v>
      </c>
      <c r="L1726" s="7">
        <f t="shared" si="104"/>
        <v>0</v>
      </c>
      <c r="M1726" s="7">
        <f t="shared" si="105"/>
        <v>0</v>
      </c>
      <c r="N1726" s="7">
        <f t="shared" si="106"/>
        <v>0</v>
      </c>
      <c r="O1726" s="7">
        <f t="shared" si="107"/>
        <v>0</v>
      </c>
      <c r="P1726" s="3"/>
    </row>
    <row r="1727" spans="1:16" x14ac:dyDescent="0.35">
      <c r="A1727" s="7">
        <v>228</v>
      </c>
      <c r="B1727" s="7" t="str">
        <f>VLOOKUP(A:A,[2]Branch!$B:$C,2,0)</f>
        <v>Ochira</v>
      </c>
      <c r="C1727" s="7" t="str">
        <f>VLOOKUP(A:A,[2]Branch!$B:$E,4,0)</f>
        <v>KOLLAM 1</v>
      </c>
      <c r="D1727" s="7" t="str">
        <f>VLOOKUP(A:A,[2]Branch!$B:$F,5,0)</f>
        <v>KOLLAM REGION</v>
      </c>
      <c r="E1727" s="7" t="s">
        <v>493</v>
      </c>
      <c r="F1727" s="7">
        <f>COUNTIF(meeting!A:A,A:A)</f>
        <v>0</v>
      </c>
      <c r="G1727" s="7">
        <f>SUMIF(meeting!A:A,branch!A:A,meeting!G:G)</f>
        <v>0</v>
      </c>
      <c r="H1727" s="7">
        <f>SUMIF(meeting!A:A,branch!A:A,meeting!J:J)/100000</f>
        <v>0</v>
      </c>
      <c r="I1727" s="7">
        <f>COUNTIF(lms!A:A,branch!A:A)</f>
        <v>0</v>
      </c>
      <c r="J1727" s="7">
        <f>SUMIF(lms!A:A,branch!A:A,lms!N:N)</f>
        <v>0</v>
      </c>
      <c r="K1727" s="7">
        <f>SUMIF(lms!A:A,branch!A:A,lms!U:U)/100000</f>
        <v>0</v>
      </c>
      <c r="L1727" s="7">
        <f t="shared" si="104"/>
        <v>0</v>
      </c>
      <c r="M1727" s="7">
        <f t="shared" si="105"/>
        <v>0</v>
      </c>
      <c r="N1727" s="7">
        <f t="shared" si="106"/>
        <v>0</v>
      </c>
      <c r="O1727" s="7">
        <f t="shared" si="107"/>
        <v>0</v>
      </c>
      <c r="P1727" s="3"/>
    </row>
    <row r="1728" spans="1:16" x14ac:dyDescent="0.35">
      <c r="A1728" s="7">
        <v>3166</v>
      </c>
      <c r="B1728" s="7" t="str">
        <f>VLOOKUP(A:A,[2]Branch!$B:$C,2,0)</f>
        <v>Polayathodu</v>
      </c>
      <c r="C1728" s="7" t="str">
        <f>VLOOKUP(A:A,[2]Branch!$B:$E,4,0)</f>
        <v>KOLLAM 2</v>
      </c>
      <c r="D1728" s="7" t="str">
        <f>VLOOKUP(A:A,[2]Branch!$B:$F,5,0)</f>
        <v>KOLLAM REGION</v>
      </c>
      <c r="E1728" s="7" t="s">
        <v>493</v>
      </c>
      <c r="F1728" s="7">
        <f>COUNTIF(meeting!A:A,A:A)</f>
        <v>0</v>
      </c>
      <c r="G1728" s="7">
        <f>SUMIF(meeting!A:A,branch!A:A,meeting!G:G)</f>
        <v>0</v>
      </c>
      <c r="H1728" s="7">
        <f>SUMIF(meeting!A:A,branch!A:A,meeting!J:J)/100000</f>
        <v>0</v>
      </c>
      <c r="I1728" s="7">
        <f>COUNTIF(lms!A:A,branch!A:A)</f>
        <v>0</v>
      </c>
      <c r="J1728" s="7">
        <f>SUMIF(lms!A:A,branch!A:A,lms!N:N)</f>
        <v>0</v>
      </c>
      <c r="K1728" s="7">
        <f>SUMIF(lms!A:A,branch!A:A,lms!U:U)/100000</f>
        <v>0</v>
      </c>
      <c r="L1728" s="7">
        <f t="shared" si="104"/>
        <v>0</v>
      </c>
      <c r="M1728" s="7">
        <f t="shared" si="105"/>
        <v>0</v>
      </c>
      <c r="N1728" s="7">
        <f t="shared" si="106"/>
        <v>0</v>
      </c>
      <c r="O1728" s="7">
        <f t="shared" si="107"/>
        <v>0</v>
      </c>
      <c r="P1728" s="3"/>
    </row>
    <row r="1729" spans="1:16" x14ac:dyDescent="0.35">
      <c r="A1729" s="7">
        <v>3442</v>
      </c>
      <c r="B1729" s="7" t="str">
        <f>VLOOKUP(A:A,[2]Branch!$B:$C,2,0)</f>
        <v>Umayanallor</v>
      </c>
      <c r="C1729" s="7" t="str">
        <f>VLOOKUP(A:A,[2]Branch!$B:$E,4,0)</f>
        <v>KOLLAM 2</v>
      </c>
      <c r="D1729" s="7" t="str">
        <f>VLOOKUP(A:A,[2]Branch!$B:$F,5,0)</f>
        <v>KOLLAM REGION</v>
      </c>
      <c r="E1729" s="7" t="s">
        <v>493</v>
      </c>
      <c r="F1729" s="7">
        <f>COUNTIF(meeting!A:A,A:A)</f>
        <v>0</v>
      </c>
      <c r="G1729" s="7">
        <f>SUMIF(meeting!A:A,branch!A:A,meeting!G:G)</f>
        <v>0</v>
      </c>
      <c r="H1729" s="7">
        <f>SUMIF(meeting!A:A,branch!A:A,meeting!J:J)/100000</f>
        <v>0</v>
      </c>
      <c r="I1729" s="7">
        <f>COUNTIF(lms!A:A,branch!A:A)</f>
        <v>0</v>
      </c>
      <c r="J1729" s="7">
        <f>SUMIF(lms!A:A,branch!A:A,lms!N:N)</f>
        <v>0</v>
      </c>
      <c r="K1729" s="7">
        <f>SUMIF(lms!A:A,branch!A:A,lms!U:U)/100000</f>
        <v>0</v>
      </c>
      <c r="L1729" s="7">
        <f t="shared" si="104"/>
        <v>0</v>
      </c>
      <c r="M1729" s="7">
        <f t="shared" si="105"/>
        <v>0</v>
      </c>
      <c r="N1729" s="7">
        <f t="shared" si="106"/>
        <v>0</v>
      </c>
      <c r="O1729" s="7">
        <f t="shared" si="107"/>
        <v>0</v>
      </c>
      <c r="P1729" s="3"/>
    </row>
    <row r="1730" spans="1:16" x14ac:dyDescent="0.35">
      <c r="A1730" s="7">
        <v>77</v>
      </c>
      <c r="B1730" s="7" t="str">
        <f>VLOOKUP(A:A,[2]Branch!$B:$C,2,0)</f>
        <v>Kollam</v>
      </c>
      <c r="C1730" s="7" t="str">
        <f>VLOOKUP(A:A,[2]Branch!$B:$E,4,0)</f>
        <v>KOLLAM 2</v>
      </c>
      <c r="D1730" s="7" t="str">
        <f>VLOOKUP(A:A,[2]Branch!$B:$F,5,0)</f>
        <v>KOLLAM REGION</v>
      </c>
      <c r="E1730" s="7" t="s">
        <v>493</v>
      </c>
      <c r="F1730" s="7">
        <f>COUNTIF(meeting!A:A,A:A)</f>
        <v>0</v>
      </c>
      <c r="G1730" s="7">
        <f>SUMIF(meeting!A:A,branch!A:A,meeting!G:G)</f>
        <v>0</v>
      </c>
      <c r="H1730" s="7">
        <f>SUMIF(meeting!A:A,branch!A:A,meeting!J:J)/100000</f>
        <v>0</v>
      </c>
      <c r="I1730" s="7">
        <f>COUNTIF(lms!A:A,branch!A:A)</f>
        <v>0</v>
      </c>
      <c r="J1730" s="7">
        <f>SUMIF(lms!A:A,branch!A:A,lms!N:N)</f>
        <v>0</v>
      </c>
      <c r="K1730" s="7">
        <f>SUMIF(lms!A:A,branch!A:A,lms!U:U)/100000</f>
        <v>0</v>
      </c>
      <c r="L1730" s="7">
        <f t="shared" ref="L1730:L1793" si="108">F1730+I1730</f>
        <v>0</v>
      </c>
      <c r="M1730" s="7">
        <f t="shared" ref="M1730:M1793" si="109">G1730+J1730</f>
        <v>0</v>
      </c>
      <c r="N1730" s="7">
        <f t="shared" ref="N1730:N1793" si="110">H1730+K1730</f>
        <v>0</v>
      </c>
      <c r="O1730" s="7">
        <f t="shared" ref="O1730:O1793" si="111">F1730</f>
        <v>0</v>
      </c>
      <c r="P1730" s="3"/>
    </row>
    <row r="1731" spans="1:16" x14ac:dyDescent="0.35">
      <c r="A1731" s="7">
        <v>594</v>
      </c>
      <c r="B1731" s="7" t="str">
        <f>VLOOKUP(A:A,[2]Branch!$B:$C,2,0)</f>
        <v>Thatamala</v>
      </c>
      <c r="C1731" s="7" t="str">
        <f>VLOOKUP(A:A,[2]Branch!$B:$E,4,0)</f>
        <v>KOLLAM 2</v>
      </c>
      <c r="D1731" s="7" t="str">
        <f>VLOOKUP(A:A,[2]Branch!$B:$F,5,0)</f>
        <v>KOLLAM REGION</v>
      </c>
      <c r="E1731" s="7" t="s">
        <v>493</v>
      </c>
      <c r="F1731" s="7">
        <f>COUNTIF(meeting!A:A,A:A)</f>
        <v>0</v>
      </c>
      <c r="G1731" s="7">
        <f>SUMIF(meeting!A:A,branch!A:A,meeting!G:G)</f>
        <v>0</v>
      </c>
      <c r="H1731" s="7">
        <f>SUMIF(meeting!A:A,branch!A:A,meeting!J:J)/100000</f>
        <v>0</v>
      </c>
      <c r="I1731" s="7">
        <f>COUNTIF(lms!A:A,branch!A:A)</f>
        <v>0</v>
      </c>
      <c r="J1731" s="7">
        <f>SUMIF(lms!A:A,branch!A:A,lms!N:N)</f>
        <v>0</v>
      </c>
      <c r="K1731" s="7">
        <f>SUMIF(lms!A:A,branch!A:A,lms!U:U)/100000</f>
        <v>0</v>
      </c>
      <c r="L1731" s="7">
        <f t="shared" si="108"/>
        <v>0</v>
      </c>
      <c r="M1731" s="7">
        <f t="shared" si="109"/>
        <v>0</v>
      </c>
      <c r="N1731" s="7">
        <f t="shared" si="110"/>
        <v>0</v>
      </c>
      <c r="O1731" s="7">
        <f t="shared" si="111"/>
        <v>0</v>
      </c>
      <c r="P1731" s="3"/>
    </row>
    <row r="1732" spans="1:16" x14ac:dyDescent="0.35">
      <c r="A1732" s="7">
        <v>139</v>
      </c>
      <c r="B1732" s="7" t="str">
        <f>VLOOKUP(A:A,[2]Branch!$B:$C,2,0)</f>
        <v>Chathannoor</v>
      </c>
      <c r="C1732" s="7" t="str">
        <f>VLOOKUP(A:A,[2]Branch!$B:$E,4,0)</f>
        <v>KOLLAM 3</v>
      </c>
      <c r="D1732" s="7" t="str">
        <f>VLOOKUP(A:A,[2]Branch!$B:$F,5,0)</f>
        <v>KOLLAM REGION</v>
      </c>
      <c r="E1732" s="7" t="s">
        <v>493</v>
      </c>
      <c r="F1732" s="7">
        <f>COUNTIF(meeting!A:A,A:A)</f>
        <v>0</v>
      </c>
      <c r="G1732" s="7">
        <f>SUMIF(meeting!A:A,branch!A:A,meeting!G:G)</f>
        <v>0</v>
      </c>
      <c r="H1732" s="7">
        <f>SUMIF(meeting!A:A,branch!A:A,meeting!J:J)/100000</f>
        <v>0</v>
      </c>
      <c r="I1732" s="7">
        <f>COUNTIF(lms!A:A,branch!A:A)</f>
        <v>0</v>
      </c>
      <c r="J1732" s="7">
        <f>SUMIF(lms!A:A,branch!A:A,lms!N:N)</f>
        <v>0</v>
      </c>
      <c r="K1732" s="7">
        <f>SUMIF(lms!A:A,branch!A:A,lms!U:U)/100000</f>
        <v>0</v>
      </c>
      <c r="L1732" s="7">
        <f t="shared" si="108"/>
        <v>0</v>
      </c>
      <c r="M1732" s="7">
        <f t="shared" si="109"/>
        <v>0</v>
      </c>
      <c r="N1732" s="7">
        <f t="shared" si="110"/>
        <v>0</v>
      </c>
      <c r="O1732" s="7">
        <f t="shared" si="111"/>
        <v>0</v>
      </c>
      <c r="P1732" s="3"/>
    </row>
    <row r="1733" spans="1:16" x14ac:dyDescent="0.35">
      <c r="A1733" s="7">
        <v>2949</v>
      </c>
      <c r="B1733" s="7" t="str">
        <f>VLOOKUP(A:A,[2]Branch!$B:$C,2,0)</f>
        <v>Kalluvathikkal</v>
      </c>
      <c r="C1733" s="7" t="str">
        <f>VLOOKUP(A:A,[2]Branch!$B:$E,4,0)</f>
        <v>KOLLAM 3</v>
      </c>
      <c r="D1733" s="7" t="str">
        <f>VLOOKUP(A:A,[2]Branch!$B:$F,5,0)</f>
        <v>KOLLAM REGION</v>
      </c>
      <c r="E1733" s="7" t="s">
        <v>493</v>
      </c>
      <c r="F1733" s="7">
        <f>COUNTIF(meeting!A:A,A:A)</f>
        <v>0</v>
      </c>
      <c r="G1733" s="7">
        <f>SUMIF(meeting!A:A,branch!A:A,meeting!G:G)</f>
        <v>0</v>
      </c>
      <c r="H1733" s="7">
        <f>SUMIF(meeting!A:A,branch!A:A,meeting!J:J)/100000</f>
        <v>0</v>
      </c>
      <c r="I1733" s="7">
        <f>COUNTIF(lms!A:A,branch!A:A)</f>
        <v>0</v>
      </c>
      <c r="J1733" s="7">
        <f>SUMIF(lms!A:A,branch!A:A,lms!N:N)</f>
        <v>0</v>
      </c>
      <c r="K1733" s="7">
        <f>SUMIF(lms!A:A,branch!A:A,lms!U:U)/100000</f>
        <v>0</v>
      </c>
      <c r="L1733" s="7">
        <f t="shared" si="108"/>
        <v>0</v>
      </c>
      <c r="M1733" s="7">
        <f t="shared" si="109"/>
        <v>0</v>
      </c>
      <c r="N1733" s="7">
        <f t="shared" si="110"/>
        <v>0</v>
      </c>
      <c r="O1733" s="7">
        <f t="shared" si="111"/>
        <v>0</v>
      </c>
      <c r="P1733" s="3"/>
    </row>
    <row r="1734" spans="1:16" x14ac:dyDescent="0.35">
      <c r="A1734" s="7">
        <v>3121</v>
      </c>
      <c r="B1734" s="7" t="str">
        <f>VLOOKUP(A:A,[2]Branch!$B:$C,2,0)</f>
        <v>Kannanallur</v>
      </c>
      <c r="C1734" s="7" t="str">
        <f>VLOOKUP(A:A,[2]Branch!$B:$E,4,0)</f>
        <v>KOLLAM 3</v>
      </c>
      <c r="D1734" s="7" t="str">
        <f>VLOOKUP(A:A,[2]Branch!$B:$F,5,0)</f>
        <v>KOLLAM REGION</v>
      </c>
      <c r="E1734" s="7" t="s">
        <v>493</v>
      </c>
      <c r="F1734" s="7">
        <f>COUNTIF(meeting!A:A,A:A)</f>
        <v>0</v>
      </c>
      <c r="G1734" s="7">
        <f>SUMIF(meeting!A:A,branch!A:A,meeting!G:G)</f>
        <v>0</v>
      </c>
      <c r="H1734" s="7">
        <f>SUMIF(meeting!A:A,branch!A:A,meeting!J:J)/100000</f>
        <v>0</v>
      </c>
      <c r="I1734" s="7">
        <f>COUNTIF(lms!A:A,branch!A:A)</f>
        <v>0</v>
      </c>
      <c r="J1734" s="7">
        <f>SUMIF(lms!A:A,branch!A:A,lms!N:N)</f>
        <v>0</v>
      </c>
      <c r="K1734" s="7">
        <f>SUMIF(lms!A:A,branch!A:A,lms!U:U)/100000</f>
        <v>0</v>
      </c>
      <c r="L1734" s="7">
        <f t="shared" si="108"/>
        <v>0</v>
      </c>
      <c r="M1734" s="7">
        <f t="shared" si="109"/>
        <v>0</v>
      </c>
      <c r="N1734" s="7">
        <f t="shared" si="110"/>
        <v>0</v>
      </c>
      <c r="O1734" s="7">
        <f t="shared" si="111"/>
        <v>0</v>
      </c>
      <c r="P1734" s="3"/>
    </row>
    <row r="1735" spans="1:16" x14ac:dyDescent="0.35">
      <c r="A1735" s="7">
        <v>3300</v>
      </c>
      <c r="B1735" s="7" t="str">
        <f>VLOOKUP(A:A,[2]Branch!$B:$C,2,0)</f>
        <v>Nagaroor</v>
      </c>
      <c r="C1735" s="7" t="str">
        <f>VLOOKUP(A:A,[2]Branch!$B:$E,4,0)</f>
        <v>KOLLAM 3</v>
      </c>
      <c r="D1735" s="7" t="str">
        <f>VLOOKUP(A:A,[2]Branch!$B:$F,5,0)</f>
        <v>KOLLAM REGION</v>
      </c>
      <c r="E1735" s="7" t="s">
        <v>493</v>
      </c>
      <c r="F1735" s="7">
        <f>COUNTIF(meeting!A:A,A:A)</f>
        <v>0</v>
      </c>
      <c r="G1735" s="7">
        <f>SUMIF(meeting!A:A,branch!A:A,meeting!G:G)</f>
        <v>0</v>
      </c>
      <c r="H1735" s="7">
        <f>SUMIF(meeting!A:A,branch!A:A,meeting!J:J)/100000</f>
        <v>0</v>
      </c>
      <c r="I1735" s="7">
        <f>COUNTIF(lms!A:A,branch!A:A)</f>
        <v>0</v>
      </c>
      <c r="J1735" s="7">
        <f>SUMIF(lms!A:A,branch!A:A,lms!N:N)</f>
        <v>0</v>
      </c>
      <c r="K1735" s="7">
        <f>SUMIF(lms!A:A,branch!A:A,lms!U:U)/100000</f>
        <v>0</v>
      </c>
      <c r="L1735" s="7">
        <f t="shared" si="108"/>
        <v>0</v>
      </c>
      <c r="M1735" s="7">
        <f t="shared" si="109"/>
        <v>0</v>
      </c>
      <c r="N1735" s="7">
        <f t="shared" si="110"/>
        <v>0</v>
      </c>
      <c r="O1735" s="7">
        <f t="shared" si="111"/>
        <v>0</v>
      </c>
      <c r="P1735" s="3"/>
    </row>
    <row r="1736" spans="1:16" x14ac:dyDescent="0.35">
      <c r="A1736" s="7">
        <v>178</v>
      </c>
      <c r="B1736" s="7" t="str">
        <f>VLOOKUP(A:A,[2]Branch!$B:$C,2,0)</f>
        <v>Varkala</v>
      </c>
      <c r="C1736" s="7" t="str">
        <f>VLOOKUP(A:A,[2]Branch!$B:$E,4,0)</f>
        <v>KOLLAM 3</v>
      </c>
      <c r="D1736" s="7" t="str">
        <f>VLOOKUP(A:A,[2]Branch!$B:$F,5,0)</f>
        <v>KOLLAM REGION</v>
      </c>
      <c r="E1736" s="7" t="s">
        <v>493</v>
      </c>
      <c r="F1736" s="7">
        <f>COUNTIF(meeting!A:A,A:A)</f>
        <v>0</v>
      </c>
      <c r="G1736" s="7">
        <f>SUMIF(meeting!A:A,branch!A:A,meeting!G:G)</f>
        <v>0</v>
      </c>
      <c r="H1736" s="7">
        <f>SUMIF(meeting!A:A,branch!A:A,meeting!J:J)/100000</f>
        <v>0</v>
      </c>
      <c r="I1736" s="7">
        <f>COUNTIF(lms!A:A,branch!A:A)</f>
        <v>0</v>
      </c>
      <c r="J1736" s="7">
        <f>SUMIF(lms!A:A,branch!A:A,lms!N:N)</f>
        <v>0</v>
      </c>
      <c r="K1736" s="7">
        <f>SUMIF(lms!A:A,branch!A:A,lms!U:U)/100000</f>
        <v>0</v>
      </c>
      <c r="L1736" s="7">
        <f t="shared" si="108"/>
        <v>0</v>
      </c>
      <c r="M1736" s="7">
        <f t="shared" si="109"/>
        <v>0</v>
      </c>
      <c r="N1736" s="7">
        <f t="shared" si="110"/>
        <v>0</v>
      </c>
      <c r="O1736" s="7">
        <f t="shared" si="111"/>
        <v>0</v>
      </c>
      <c r="P1736" s="3"/>
    </row>
    <row r="1737" spans="1:16" x14ac:dyDescent="0.35">
      <c r="A1737" s="7">
        <v>719</v>
      </c>
      <c r="B1737" s="7" t="str">
        <f>VLOOKUP(A:A,[2]Branch!$B:$C,2,0)</f>
        <v>Kallambalam</v>
      </c>
      <c r="C1737" s="7" t="str">
        <f>VLOOKUP(A:A,[2]Branch!$B:$E,4,0)</f>
        <v>KOLLAM 3</v>
      </c>
      <c r="D1737" s="7" t="str">
        <f>VLOOKUP(A:A,[2]Branch!$B:$F,5,0)</f>
        <v>KOLLAM REGION</v>
      </c>
      <c r="E1737" s="7" t="s">
        <v>493</v>
      </c>
      <c r="F1737" s="7">
        <f>COUNTIF(meeting!A:A,A:A)</f>
        <v>0</v>
      </c>
      <c r="G1737" s="7">
        <f>SUMIF(meeting!A:A,branch!A:A,meeting!G:G)</f>
        <v>0</v>
      </c>
      <c r="H1737" s="7">
        <f>SUMIF(meeting!A:A,branch!A:A,meeting!J:J)/100000</f>
        <v>0</v>
      </c>
      <c r="I1737" s="7">
        <f>COUNTIF(lms!A:A,branch!A:A)</f>
        <v>0</v>
      </c>
      <c r="J1737" s="7">
        <f>SUMIF(lms!A:A,branch!A:A,lms!N:N)</f>
        <v>0</v>
      </c>
      <c r="K1737" s="7">
        <f>SUMIF(lms!A:A,branch!A:A,lms!U:U)/100000</f>
        <v>0</v>
      </c>
      <c r="L1737" s="7">
        <f t="shared" si="108"/>
        <v>0</v>
      </c>
      <c r="M1737" s="7">
        <f t="shared" si="109"/>
        <v>0</v>
      </c>
      <c r="N1737" s="7">
        <f t="shared" si="110"/>
        <v>0</v>
      </c>
      <c r="O1737" s="7">
        <f t="shared" si="111"/>
        <v>0</v>
      </c>
      <c r="P1737" s="3"/>
    </row>
    <row r="1738" spans="1:16" x14ac:dyDescent="0.35">
      <c r="A1738" s="7">
        <v>1650</v>
      </c>
      <c r="B1738" s="7" t="str">
        <f>VLOOKUP(A:A,[2]Branch!$B:$C,2,0)</f>
        <v>Puthur</v>
      </c>
      <c r="C1738" s="7" t="str">
        <f>VLOOKUP(A:A,[2]Branch!$B:$E,4,0)</f>
        <v>KOLLAM 4</v>
      </c>
      <c r="D1738" s="7" t="str">
        <f>VLOOKUP(A:A,[2]Branch!$B:$F,5,0)</f>
        <v>KOLLAM REGION</v>
      </c>
      <c r="E1738" s="7" t="s">
        <v>493</v>
      </c>
      <c r="F1738" s="7">
        <f>COUNTIF(meeting!A:A,A:A)</f>
        <v>0</v>
      </c>
      <c r="G1738" s="7">
        <f>SUMIF(meeting!A:A,branch!A:A,meeting!G:G)</f>
        <v>0</v>
      </c>
      <c r="H1738" s="7">
        <f>SUMIF(meeting!A:A,branch!A:A,meeting!J:J)/100000</f>
        <v>0</v>
      </c>
      <c r="I1738" s="7">
        <f>COUNTIF(lms!A:A,branch!A:A)</f>
        <v>0</v>
      </c>
      <c r="J1738" s="7">
        <f>SUMIF(lms!A:A,branch!A:A,lms!N:N)</f>
        <v>0</v>
      </c>
      <c r="K1738" s="7">
        <f>SUMIF(lms!A:A,branch!A:A,lms!U:U)/100000</f>
        <v>0</v>
      </c>
      <c r="L1738" s="7">
        <f t="shared" si="108"/>
        <v>0</v>
      </c>
      <c r="M1738" s="7">
        <f t="shared" si="109"/>
        <v>0</v>
      </c>
      <c r="N1738" s="7">
        <f t="shared" si="110"/>
        <v>0</v>
      </c>
      <c r="O1738" s="7">
        <f t="shared" si="111"/>
        <v>0</v>
      </c>
      <c r="P1738" s="3"/>
    </row>
    <row r="1739" spans="1:16" x14ac:dyDescent="0.35">
      <c r="A1739" s="7">
        <v>1784</v>
      </c>
      <c r="B1739" s="7" t="str">
        <f>VLOOKUP(A:A,[2]Branch!$B:$C,2,0)</f>
        <v>Ezhamkulam</v>
      </c>
      <c r="C1739" s="7" t="str">
        <f>VLOOKUP(A:A,[2]Branch!$B:$E,4,0)</f>
        <v>KOLLAM 4</v>
      </c>
      <c r="D1739" s="7" t="str">
        <f>VLOOKUP(A:A,[2]Branch!$B:$F,5,0)</f>
        <v>KOLLAM REGION</v>
      </c>
      <c r="E1739" s="7" t="s">
        <v>493</v>
      </c>
      <c r="F1739" s="7">
        <f>COUNTIF(meeting!A:A,A:A)</f>
        <v>0</v>
      </c>
      <c r="G1739" s="7">
        <f>SUMIF(meeting!A:A,branch!A:A,meeting!G:G)</f>
        <v>0</v>
      </c>
      <c r="H1739" s="7">
        <f>SUMIF(meeting!A:A,branch!A:A,meeting!J:J)/100000</f>
        <v>0</v>
      </c>
      <c r="I1739" s="7">
        <f>COUNTIF(lms!A:A,branch!A:A)</f>
        <v>0</v>
      </c>
      <c r="J1739" s="7">
        <f>SUMIF(lms!A:A,branch!A:A,lms!N:N)</f>
        <v>0</v>
      </c>
      <c r="K1739" s="7">
        <f>SUMIF(lms!A:A,branch!A:A,lms!U:U)/100000</f>
        <v>0</v>
      </c>
      <c r="L1739" s="7">
        <f t="shared" si="108"/>
        <v>0</v>
      </c>
      <c r="M1739" s="7">
        <f t="shared" si="109"/>
        <v>0</v>
      </c>
      <c r="N1739" s="7">
        <f t="shared" si="110"/>
        <v>0</v>
      </c>
      <c r="O1739" s="7">
        <f t="shared" si="111"/>
        <v>0</v>
      </c>
      <c r="P1739" s="3"/>
    </row>
    <row r="1740" spans="1:16" x14ac:dyDescent="0.35">
      <c r="A1740" s="7">
        <v>422</v>
      </c>
      <c r="B1740" s="7" t="str">
        <f>VLOOKUP(A:A,[2]Branch!$B:$C,2,0)</f>
        <v>Adoor</v>
      </c>
      <c r="C1740" s="7" t="str">
        <f>VLOOKUP(A:A,[2]Branch!$B:$E,4,0)</f>
        <v>KOLLAM 4</v>
      </c>
      <c r="D1740" s="7" t="str">
        <f>VLOOKUP(A:A,[2]Branch!$B:$F,5,0)</f>
        <v>KOLLAM REGION</v>
      </c>
      <c r="E1740" s="7" t="s">
        <v>493</v>
      </c>
      <c r="F1740" s="7">
        <f>COUNTIF(meeting!A:A,A:A)</f>
        <v>0</v>
      </c>
      <c r="G1740" s="7">
        <f>SUMIF(meeting!A:A,branch!A:A,meeting!G:G)</f>
        <v>0</v>
      </c>
      <c r="H1740" s="7">
        <f>SUMIF(meeting!A:A,branch!A:A,meeting!J:J)/100000</f>
        <v>0</v>
      </c>
      <c r="I1740" s="7">
        <f>COUNTIF(lms!A:A,branch!A:A)</f>
        <v>0</v>
      </c>
      <c r="J1740" s="7">
        <f>SUMIF(lms!A:A,branch!A:A,lms!N:N)</f>
        <v>0</v>
      </c>
      <c r="K1740" s="7">
        <f>SUMIF(lms!A:A,branch!A:A,lms!U:U)/100000</f>
        <v>0</v>
      </c>
      <c r="L1740" s="7">
        <f t="shared" si="108"/>
        <v>0</v>
      </c>
      <c r="M1740" s="7">
        <f t="shared" si="109"/>
        <v>0</v>
      </c>
      <c r="N1740" s="7">
        <f t="shared" si="110"/>
        <v>0</v>
      </c>
      <c r="O1740" s="7">
        <f t="shared" si="111"/>
        <v>0</v>
      </c>
      <c r="P1740" s="3"/>
    </row>
    <row r="1741" spans="1:16" x14ac:dyDescent="0.35">
      <c r="A1741" s="7">
        <v>525</v>
      </c>
      <c r="B1741" s="7" t="str">
        <f>VLOOKUP(A:A,[2]Branch!$B:$C,2,0)</f>
        <v>Anchal</v>
      </c>
      <c r="C1741" s="7" t="str">
        <f>VLOOKUP(A:A,[2]Branch!$B:$E,4,0)</f>
        <v>KOLLAM 5</v>
      </c>
      <c r="D1741" s="7" t="str">
        <f>VLOOKUP(A:A,[2]Branch!$B:$F,5,0)</f>
        <v>KOLLAM REGION</v>
      </c>
      <c r="E1741" s="7" t="s">
        <v>493</v>
      </c>
      <c r="F1741" s="7">
        <f>COUNTIF(meeting!A:A,A:A)</f>
        <v>0</v>
      </c>
      <c r="G1741" s="7">
        <f>SUMIF(meeting!A:A,branch!A:A,meeting!G:G)</f>
        <v>0</v>
      </c>
      <c r="H1741" s="7">
        <f>SUMIF(meeting!A:A,branch!A:A,meeting!J:J)/100000</f>
        <v>0</v>
      </c>
      <c r="I1741" s="7">
        <f>COUNTIF(lms!A:A,branch!A:A)</f>
        <v>0</v>
      </c>
      <c r="J1741" s="7">
        <f>SUMIF(lms!A:A,branch!A:A,lms!N:N)</f>
        <v>0</v>
      </c>
      <c r="K1741" s="7">
        <f>SUMIF(lms!A:A,branch!A:A,lms!U:U)/100000</f>
        <v>0</v>
      </c>
      <c r="L1741" s="7">
        <f t="shared" si="108"/>
        <v>0</v>
      </c>
      <c r="M1741" s="7">
        <f t="shared" si="109"/>
        <v>0</v>
      </c>
      <c r="N1741" s="7">
        <f t="shared" si="110"/>
        <v>0</v>
      </c>
      <c r="O1741" s="7">
        <f t="shared" si="111"/>
        <v>0</v>
      </c>
      <c r="P1741" s="3"/>
    </row>
    <row r="1742" spans="1:16" x14ac:dyDescent="0.35">
      <c r="A1742" s="7">
        <v>569</v>
      </c>
      <c r="B1742" s="7" t="str">
        <f>VLOOKUP(A:A,[2]Branch!$B:$C,2,0)</f>
        <v>Kadakkal</v>
      </c>
      <c r="C1742" s="7" t="str">
        <f>VLOOKUP(A:A,[2]Branch!$B:$E,4,0)</f>
        <v>KOLLAM 5</v>
      </c>
      <c r="D1742" s="7" t="str">
        <f>VLOOKUP(A:A,[2]Branch!$B:$F,5,0)</f>
        <v>KOLLAM REGION</v>
      </c>
      <c r="E1742" s="7" t="s">
        <v>493</v>
      </c>
      <c r="F1742" s="7">
        <f>COUNTIF(meeting!A:A,A:A)</f>
        <v>0</v>
      </c>
      <c r="G1742" s="7">
        <f>SUMIF(meeting!A:A,branch!A:A,meeting!G:G)</f>
        <v>0</v>
      </c>
      <c r="H1742" s="7">
        <f>SUMIF(meeting!A:A,branch!A:A,meeting!J:J)/100000</f>
        <v>0</v>
      </c>
      <c r="I1742" s="7">
        <f>COUNTIF(lms!A:A,branch!A:A)</f>
        <v>0</v>
      </c>
      <c r="J1742" s="7">
        <f>SUMIF(lms!A:A,branch!A:A,lms!N:N)</f>
        <v>0</v>
      </c>
      <c r="K1742" s="7">
        <f>SUMIF(lms!A:A,branch!A:A,lms!U:U)/100000</f>
        <v>0</v>
      </c>
      <c r="L1742" s="7">
        <f t="shared" si="108"/>
        <v>0</v>
      </c>
      <c r="M1742" s="7">
        <f t="shared" si="109"/>
        <v>0</v>
      </c>
      <c r="N1742" s="7">
        <f t="shared" si="110"/>
        <v>0</v>
      </c>
      <c r="O1742" s="7">
        <f t="shared" si="111"/>
        <v>0</v>
      </c>
      <c r="P1742" s="3"/>
    </row>
    <row r="1743" spans="1:16" x14ac:dyDescent="0.35">
      <c r="A1743" s="7">
        <v>425</v>
      </c>
      <c r="B1743" s="7" t="str">
        <f>VLOOKUP(A:A,[2]Branch!$B:$C,2,0)</f>
        <v>Kozhenchery</v>
      </c>
      <c r="C1743" s="7" t="str">
        <f>VLOOKUP(A:A,[2]Branch!$B:$E,4,0)</f>
        <v>PATHANAMTHITTA-1</v>
      </c>
      <c r="D1743" s="7" t="str">
        <f>VLOOKUP(A:A,[2]Branch!$B:$F,5,0)</f>
        <v>KOLLAM REGION</v>
      </c>
      <c r="E1743" s="7" t="s">
        <v>493</v>
      </c>
      <c r="F1743" s="7">
        <f>COUNTIF(meeting!A:A,A:A)</f>
        <v>0</v>
      </c>
      <c r="G1743" s="7">
        <f>SUMIF(meeting!A:A,branch!A:A,meeting!G:G)</f>
        <v>0</v>
      </c>
      <c r="H1743" s="7">
        <f>SUMIF(meeting!A:A,branch!A:A,meeting!J:J)/100000</f>
        <v>0</v>
      </c>
      <c r="I1743" s="7">
        <f>COUNTIF(lms!A:A,branch!A:A)</f>
        <v>0</v>
      </c>
      <c r="J1743" s="7">
        <f>SUMIF(lms!A:A,branch!A:A,lms!N:N)</f>
        <v>0</v>
      </c>
      <c r="K1743" s="7">
        <f>SUMIF(lms!A:A,branch!A:A,lms!U:U)/100000</f>
        <v>0</v>
      </c>
      <c r="L1743" s="7">
        <f t="shared" si="108"/>
        <v>0</v>
      </c>
      <c r="M1743" s="7">
        <f t="shared" si="109"/>
        <v>0</v>
      </c>
      <c r="N1743" s="7">
        <f t="shared" si="110"/>
        <v>0</v>
      </c>
      <c r="O1743" s="7">
        <f t="shared" si="111"/>
        <v>0</v>
      </c>
      <c r="P1743" s="3"/>
    </row>
    <row r="1744" spans="1:16" x14ac:dyDescent="0.35">
      <c r="A1744" s="7">
        <v>2050</v>
      </c>
      <c r="B1744" s="7" t="str">
        <f>VLOOKUP(A:A,[2]Branch!$B:$C,2,0)</f>
        <v>Pullad</v>
      </c>
      <c r="C1744" s="7" t="str">
        <f>VLOOKUP(A:A,[2]Branch!$B:$E,4,0)</f>
        <v>PATHANAMTHITTA-1</v>
      </c>
      <c r="D1744" s="7" t="str">
        <f>VLOOKUP(A:A,[2]Branch!$B:$F,5,0)</f>
        <v>KOLLAM REGION</v>
      </c>
      <c r="E1744" s="7" t="s">
        <v>493</v>
      </c>
      <c r="F1744" s="7">
        <f>COUNTIF(meeting!A:A,A:A)</f>
        <v>0</v>
      </c>
      <c r="G1744" s="7">
        <f>SUMIF(meeting!A:A,branch!A:A,meeting!G:G)</f>
        <v>0</v>
      </c>
      <c r="H1744" s="7">
        <f>SUMIF(meeting!A:A,branch!A:A,meeting!J:J)/100000</f>
        <v>0</v>
      </c>
      <c r="I1744" s="7">
        <f>COUNTIF(lms!A:A,branch!A:A)</f>
        <v>0</v>
      </c>
      <c r="J1744" s="7">
        <f>SUMIF(lms!A:A,branch!A:A,lms!N:N)</f>
        <v>0</v>
      </c>
      <c r="K1744" s="7">
        <f>SUMIF(lms!A:A,branch!A:A,lms!U:U)/100000</f>
        <v>0</v>
      </c>
      <c r="L1744" s="7">
        <f t="shared" si="108"/>
        <v>0</v>
      </c>
      <c r="M1744" s="7">
        <f t="shared" si="109"/>
        <v>0</v>
      </c>
      <c r="N1744" s="7">
        <f t="shared" si="110"/>
        <v>0</v>
      </c>
      <c r="O1744" s="7">
        <f t="shared" si="111"/>
        <v>0</v>
      </c>
      <c r="P1744" s="3"/>
    </row>
    <row r="1745" spans="1:16" x14ac:dyDescent="0.35">
      <c r="A1745" s="7">
        <v>2598</v>
      </c>
      <c r="B1745" s="7" t="str">
        <f>VLOOKUP(A:A,[2]Branch!$B:$C,2,0)</f>
        <v>Pathanamthitta City</v>
      </c>
      <c r="C1745" s="7" t="str">
        <f>VLOOKUP(A:A,[2]Branch!$B:$E,4,0)</f>
        <v>PATHANAMTHITTA-1</v>
      </c>
      <c r="D1745" s="7" t="str">
        <f>VLOOKUP(A:A,[2]Branch!$B:$F,5,0)</f>
        <v>KOLLAM REGION</v>
      </c>
      <c r="E1745" s="7" t="s">
        <v>493</v>
      </c>
      <c r="F1745" s="7">
        <f>COUNTIF(meeting!A:A,A:A)</f>
        <v>0</v>
      </c>
      <c r="G1745" s="7">
        <f>SUMIF(meeting!A:A,branch!A:A,meeting!G:G)</f>
        <v>0</v>
      </c>
      <c r="H1745" s="7">
        <f>SUMIF(meeting!A:A,branch!A:A,meeting!J:J)/100000</f>
        <v>0</v>
      </c>
      <c r="I1745" s="7">
        <f>COUNTIF(lms!A:A,branch!A:A)</f>
        <v>0</v>
      </c>
      <c r="J1745" s="7">
        <f>SUMIF(lms!A:A,branch!A:A,lms!N:N)</f>
        <v>0</v>
      </c>
      <c r="K1745" s="7">
        <f>SUMIF(lms!A:A,branch!A:A,lms!U:U)/100000</f>
        <v>0</v>
      </c>
      <c r="L1745" s="7">
        <f t="shared" si="108"/>
        <v>0</v>
      </c>
      <c r="M1745" s="7">
        <f t="shared" si="109"/>
        <v>0</v>
      </c>
      <c r="N1745" s="7">
        <f t="shared" si="110"/>
        <v>0</v>
      </c>
      <c r="O1745" s="7">
        <f t="shared" si="111"/>
        <v>0</v>
      </c>
      <c r="P1745" s="3"/>
    </row>
    <row r="1746" spans="1:16" x14ac:dyDescent="0.35">
      <c r="A1746" s="7">
        <v>477</v>
      </c>
      <c r="B1746" s="7" t="str">
        <f>VLOOKUP(A:A,[2]Branch!$B:$C,2,0)</f>
        <v>Pandalam</v>
      </c>
      <c r="C1746" s="7" t="str">
        <f>VLOOKUP(A:A,[2]Branch!$B:$E,4,0)</f>
        <v>PATHANAMTHITTA-1</v>
      </c>
      <c r="D1746" s="7" t="str">
        <f>VLOOKUP(A:A,[2]Branch!$B:$F,5,0)</f>
        <v>KOLLAM REGION</v>
      </c>
      <c r="E1746" s="7" t="s">
        <v>493</v>
      </c>
      <c r="F1746" s="7">
        <f>COUNTIF(meeting!A:A,A:A)</f>
        <v>0</v>
      </c>
      <c r="G1746" s="7">
        <f>SUMIF(meeting!A:A,branch!A:A,meeting!G:G)</f>
        <v>0</v>
      </c>
      <c r="H1746" s="7">
        <f>SUMIF(meeting!A:A,branch!A:A,meeting!J:J)/100000</f>
        <v>0</v>
      </c>
      <c r="I1746" s="7">
        <f>COUNTIF(lms!A:A,branch!A:A)</f>
        <v>0</v>
      </c>
      <c r="J1746" s="7">
        <f>SUMIF(lms!A:A,branch!A:A,lms!N:N)</f>
        <v>0</v>
      </c>
      <c r="K1746" s="7">
        <f>SUMIF(lms!A:A,branch!A:A,lms!U:U)/100000</f>
        <v>0</v>
      </c>
      <c r="L1746" s="7">
        <f t="shared" si="108"/>
        <v>0</v>
      </c>
      <c r="M1746" s="7">
        <f t="shared" si="109"/>
        <v>0</v>
      </c>
      <c r="N1746" s="7">
        <f t="shared" si="110"/>
        <v>0</v>
      </c>
      <c r="O1746" s="7">
        <f t="shared" si="111"/>
        <v>0</v>
      </c>
      <c r="P1746" s="3"/>
    </row>
    <row r="1747" spans="1:16" x14ac:dyDescent="0.35">
      <c r="A1747" s="7">
        <v>383</v>
      </c>
      <c r="B1747" s="7" t="str">
        <f>VLOOKUP(A:A,[2]Branch!$B:$C,2,0)</f>
        <v>Ranni</v>
      </c>
      <c r="C1747" s="7" t="str">
        <f>VLOOKUP(A:A,[2]Branch!$B:$E,4,0)</f>
        <v>PATHANAMTHITTA-1</v>
      </c>
      <c r="D1747" s="7" t="str">
        <f>VLOOKUP(A:A,[2]Branch!$B:$F,5,0)</f>
        <v>KOLLAM REGION</v>
      </c>
      <c r="E1747" s="7" t="s">
        <v>493</v>
      </c>
      <c r="F1747" s="7">
        <f>COUNTIF(meeting!A:A,A:A)</f>
        <v>0</v>
      </c>
      <c r="G1747" s="7">
        <f>SUMIF(meeting!A:A,branch!A:A,meeting!G:G)</f>
        <v>0</v>
      </c>
      <c r="H1747" s="7">
        <f>SUMIF(meeting!A:A,branch!A:A,meeting!J:J)/100000</f>
        <v>0</v>
      </c>
      <c r="I1747" s="7">
        <f>COUNTIF(lms!A:A,branch!A:A)</f>
        <v>0</v>
      </c>
      <c r="J1747" s="7">
        <f>SUMIF(lms!A:A,branch!A:A,lms!N:N)</f>
        <v>0</v>
      </c>
      <c r="K1747" s="7">
        <f>SUMIF(lms!A:A,branch!A:A,lms!U:U)/100000</f>
        <v>0</v>
      </c>
      <c r="L1747" s="7">
        <f t="shared" si="108"/>
        <v>0</v>
      </c>
      <c r="M1747" s="7">
        <f t="shared" si="109"/>
        <v>0</v>
      </c>
      <c r="N1747" s="7">
        <f t="shared" si="110"/>
        <v>0</v>
      </c>
      <c r="O1747" s="7">
        <f t="shared" si="111"/>
        <v>0</v>
      </c>
      <c r="P1747" s="3"/>
    </row>
    <row r="1748" spans="1:16" x14ac:dyDescent="0.35">
      <c r="A1748" s="7">
        <v>68</v>
      </c>
      <c r="B1748" s="7" t="str">
        <f>VLOOKUP(A:A,[2]Branch!$B:$C,2,0)</f>
        <v>Perambra</v>
      </c>
      <c r="C1748" s="7" t="str">
        <f>VLOOKUP(A:A,[2]Branch!$B:$E,4,0)</f>
        <v>KOZHIKODE-2</v>
      </c>
      <c r="D1748" s="7" t="str">
        <f>VLOOKUP(A:A,[2]Branch!$B:$F,5,0)</f>
        <v>KOZHIKODE REGION</v>
      </c>
      <c r="E1748" s="7" t="s">
        <v>493</v>
      </c>
      <c r="F1748" s="7">
        <f>COUNTIF(meeting!A:A,A:A)</f>
        <v>0</v>
      </c>
      <c r="G1748" s="7">
        <f>SUMIF(meeting!A:A,branch!A:A,meeting!G:G)</f>
        <v>0</v>
      </c>
      <c r="H1748" s="7">
        <f>SUMIF(meeting!A:A,branch!A:A,meeting!J:J)/100000</f>
        <v>0</v>
      </c>
      <c r="I1748" s="7">
        <f>COUNTIF(lms!A:A,branch!A:A)</f>
        <v>0</v>
      </c>
      <c r="J1748" s="7">
        <f>SUMIF(lms!A:A,branch!A:A,lms!N:N)</f>
        <v>0</v>
      </c>
      <c r="K1748" s="7">
        <f>SUMIF(lms!A:A,branch!A:A,lms!U:U)/100000</f>
        <v>0</v>
      </c>
      <c r="L1748" s="7">
        <f t="shared" si="108"/>
        <v>0</v>
      </c>
      <c r="M1748" s="7">
        <f t="shared" si="109"/>
        <v>0</v>
      </c>
      <c r="N1748" s="7">
        <f t="shared" si="110"/>
        <v>0</v>
      </c>
      <c r="O1748" s="7">
        <f t="shared" si="111"/>
        <v>0</v>
      </c>
      <c r="P1748" s="3"/>
    </row>
    <row r="1749" spans="1:16" x14ac:dyDescent="0.35">
      <c r="A1749" s="7">
        <v>1314</v>
      </c>
      <c r="B1749" s="7" t="str">
        <f>VLOOKUP(A:A,[2]Branch!$B:$C,2,0)</f>
        <v>Kundooparambu</v>
      </c>
      <c r="C1749" s="7" t="str">
        <f>VLOOKUP(A:A,[2]Branch!$B:$E,4,0)</f>
        <v>KOZHIKODE-2</v>
      </c>
      <c r="D1749" s="7" t="str">
        <f>VLOOKUP(A:A,[2]Branch!$B:$F,5,0)</f>
        <v>KOZHIKODE REGION</v>
      </c>
      <c r="E1749" s="7" t="s">
        <v>493</v>
      </c>
      <c r="F1749" s="7">
        <f>COUNTIF(meeting!A:A,A:A)</f>
        <v>0</v>
      </c>
      <c r="G1749" s="7">
        <f>SUMIF(meeting!A:A,branch!A:A,meeting!G:G)</f>
        <v>0</v>
      </c>
      <c r="H1749" s="7">
        <f>SUMIF(meeting!A:A,branch!A:A,meeting!J:J)/100000</f>
        <v>0</v>
      </c>
      <c r="I1749" s="7">
        <f>COUNTIF(lms!A:A,branch!A:A)</f>
        <v>0</v>
      </c>
      <c r="J1749" s="7">
        <f>SUMIF(lms!A:A,branch!A:A,lms!N:N)</f>
        <v>0</v>
      </c>
      <c r="K1749" s="7">
        <f>SUMIF(lms!A:A,branch!A:A,lms!U:U)/100000</f>
        <v>0</v>
      </c>
      <c r="L1749" s="7">
        <f t="shared" si="108"/>
        <v>0</v>
      </c>
      <c r="M1749" s="7">
        <f t="shared" si="109"/>
        <v>0</v>
      </c>
      <c r="N1749" s="7">
        <f t="shared" si="110"/>
        <v>0</v>
      </c>
      <c r="O1749" s="7">
        <f t="shared" si="111"/>
        <v>0</v>
      </c>
      <c r="P1749" s="3"/>
    </row>
    <row r="1750" spans="1:16" x14ac:dyDescent="0.35">
      <c r="A1750" s="7">
        <v>411</v>
      </c>
      <c r="B1750" s="7" t="str">
        <f>VLOOKUP(A:A,[2]Branch!$B:$C,2,0)</f>
        <v>Balussery</v>
      </c>
      <c r="C1750" s="7" t="str">
        <f>VLOOKUP(A:A,[2]Branch!$B:$E,4,0)</f>
        <v>KOZHIKODE-2</v>
      </c>
      <c r="D1750" s="7" t="str">
        <f>VLOOKUP(A:A,[2]Branch!$B:$F,5,0)</f>
        <v>KOZHIKODE REGION</v>
      </c>
      <c r="E1750" s="7" t="s">
        <v>493</v>
      </c>
      <c r="F1750" s="7">
        <f>COUNTIF(meeting!A:A,A:A)</f>
        <v>0</v>
      </c>
      <c r="G1750" s="7">
        <f>SUMIF(meeting!A:A,branch!A:A,meeting!G:G)</f>
        <v>0</v>
      </c>
      <c r="H1750" s="7">
        <f>SUMIF(meeting!A:A,branch!A:A,meeting!J:J)/100000</f>
        <v>0</v>
      </c>
      <c r="I1750" s="7">
        <f>COUNTIF(lms!A:A,branch!A:A)</f>
        <v>0</v>
      </c>
      <c r="J1750" s="7">
        <f>SUMIF(lms!A:A,branch!A:A,lms!N:N)</f>
        <v>0</v>
      </c>
      <c r="K1750" s="7">
        <f>SUMIF(lms!A:A,branch!A:A,lms!U:U)/100000</f>
        <v>0</v>
      </c>
      <c r="L1750" s="7">
        <f t="shared" si="108"/>
        <v>0</v>
      </c>
      <c r="M1750" s="7">
        <f t="shared" si="109"/>
        <v>0</v>
      </c>
      <c r="N1750" s="7">
        <f t="shared" si="110"/>
        <v>0</v>
      </c>
      <c r="O1750" s="7">
        <f t="shared" si="111"/>
        <v>0</v>
      </c>
      <c r="P1750" s="3"/>
    </row>
    <row r="1751" spans="1:16" x14ac:dyDescent="0.35">
      <c r="A1751" s="7">
        <v>60</v>
      </c>
      <c r="B1751" s="7" t="str">
        <f>VLOOKUP(A:A,[2]Branch!$B:$C,2,0)</f>
        <v>Westhill</v>
      </c>
      <c r="C1751" s="7" t="str">
        <f>VLOOKUP(A:A,[2]Branch!$B:$E,4,0)</f>
        <v>KOZHIKODE-3</v>
      </c>
      <c r="D1751" s="7" t="str">
        <f>VLOOKUP(A:A,[2]Branch!$B:$F,5,0)</f>
        <v>KOZHIKODE REGION</v>
      </c>
      <c r="E1751" s="7" t="s">
        <v>493</v>
      </c>
      <c r="F1751" s="7">
        <f>COUNTIF(meeting!A:A,A:A)</f>
        <v>0</v>
      </c>
      <c r="G1751" s="7">
        <f>SUMIF(meeting!A:A,branch!A:A,meeting!G:G)</f>
        <v>0</v>
      </c>
      <c r="H1751" s="7">
        <f>SUMIF(meeting!A:A,branch!A:A,meeting!J:J)/100000</f>
        <v>0</v>
      </c>
      <c r="I1751" s="7">
        <f>COUNTIF(lms!A:A,branch!A:A)</f>
        <v>0</v>
      </c>
      <c r="J1751" s="7">
        <f>SUMIF(lms!A:A,branch!A:A,lms!N:N)</f>
        <v>0</v>
      </c>
      <c r="K1751" s="7">
        <f>SUMIF(lms!A:A,branch!A:A,lms!U:U)/100000</f>
        <v>0</v>
      </c>
      <c r="L1751" s="7">
        <f t="shared" si="108"/>
        <v>0</v>
      </c>
      <c r="M1751" s="7">
        <f t="shared" si="109"/>
        <v>0</v>
      </c>
      <c r="N1751" s="7">
        <f t="shared" si="110"/>
        <v>0</v>
      </c>
      <c r="O1751" s="7">
        <f t="shared" si="111"/>
        <v>0</v>
      </c>
      <c r="P1751" s="3"/>
    </row>
    <row r="1752" spans="1:16" x14ac:dyDescent="0.35">
      <c r="A1752" s="7">
        <v>1210</v>
      </c>
      <c r="B1752" s="7" t="str">
        <f>VLOOKUP(A:A,[2]Branch!$B:$C,2,0)</f>
        <v>Puthiyangadi</v>
      </c>
      <c r="C1752" s="7" t="str">
        <f>VLOOKUP(A:A,[2]Branch!$B:$E,4,0)</f>
        <v>KOZHIKODE-3</v>
      </c>
      <c r="D1752" s="7" t="str">
        <f>VLOOKUP(A:A,[2]Branch!$B:$F,5,0)</f>
        <v>KOZHIKODE REGION</v>
      </c>
      <c r="E1752" s="7" t="s">
        <v>493</v>
      </c>
      <c r="F1752" s="7">
        <f>COUNTIF(meeting!A:A,A:A)</f>
        <v>0</v>
      </c>
      <c r="G1752" s="7">
        <f>SUMIF(meeting!A:A,branch!A:A,meeting!G:G)</f>
        <v>0</v>
      </c>
      <c r="H1752" s="7">
        <f>SUMIF(meeting!A:A,branch!A:A,meeting!J:J)/100000</f>
        <v>0</v>
      </c>
      <c r="I1752" s="7">
        <f>COUNTIF(lms!A:A,branch!A:A)</f>
        <v>0</v>
      </c>
      <c r="J1752" s="7">
        <f>SUMIF(lms!A:A,branch!A:A,lms!N:N)</f>
        <v>0</v>
      </c>
      <c r="K1752" s="7">
        <f>SUMIF(lms!A:A,branch!A:A,lms!U:U)/100000</f>
        <v>0</v>
      </c>
      <c r="L1752" s="7">
        <f t="shared" si="108"/>
        <v>0</v>
      </c>
      <c r="M1752" s="7">
        <f t="shared" si="109"/>
        <v>0</v>
      </c>
      <c r="N1752" s="7">
        <f t="shared" si="110"/>
        <v>0</v>
      </c>
      <c r="O1752" s="7">
        <f t="shared" si="111"/>
        <v>0</v>
      </c>
      <c r="P1752" s="3"/>
    </row>
    <row r="1753" spans="1:16" x14ac:dyDescent="0.35">
      <c r="A1753" s="7">
        <v>355</v>
      </c>
      <c r="B1753" s="7" t="str">
        <f>VLOOKUP(A:A,[2]Branch!$B:$C,2,0)</f>
        <v>Arabindghosh Road,Kozhikode</v>
      </c>
      <c r="C1753" s="7" t="str">
        <f>VLOOKUP(A:A,[2]Branch!$B:$E,4,0)</f>
        <v>KOZHIKODE-3</v>
      </c>
      <c r="D1753" s="7" t="str">
        <f>VLOOKUP(A:A,[2]Branch!$B:$F,5,0)</f>
        <v>KOZHIKODE REGION</v>
      </c>
      <c r="E1753" s="7" t="s">
        <v>493</v>
      </c>
      <c r="F1753" s="7">
        <f>COUNTIF(meeting!A:A,A:A)</f>
        <v>0</v>
      </c>
      <c r="G1753" s="7">
        <f>SUMIF(meeting!A:A,branch!A:A,meeting!G:G)</f>
        <v>0</v>
      </c>
      <c r="H1753" s="7">
        <f>SUMIF(meeting!A:A,branch!A:A,meeting!J:J)/100000</f>
        <v>0</v>
      </c>
      <c r="I1753" s="7">
        <f>COUNTIF(lms!A:A,branch!A:A)</f>
        <v>0</v>
      </c>
      <c r="J1753" s="7">
        <f>SUMIF(lms!A:A,branch!A:A,lms!N:N)</f>
        <v>0</v>
      </c>
      <c r="K1753" s="7">
        <f>SUMIF(lms!A:A,branch!A:A,lms!U:U)/100000</f>
        <v>0</v>
      </c>
      <c r="L1753" s="7">
        <f t="shared" si="108"/>
        <v>0</v>
      </c>
      <c r="M1753" s="7">
        <f t="shared" si="109"/>
        <v>0</v>
      </c>
      <c r="N1753" s="7">
        <f t="shared" si="110"/>
        <v>0</v>
      </c>
      <c r="O1753" s="7">
        <f t="shared" si="111"/>
        <v>0</v>
      </c>
      <c r="P1753" s="3"/>
    </row>
    <row r="1754" spans="1:16" x14ac:dyDescent="0.35">
      <c r="A1754" s="7">
        <v>1236</v>
      </c>
      <c r="B1754" s="7" t="str">
        <f>VLOOKUP(A:A,[2]Branch!$B:$C,2,0)</f>
        <v>Kallai</v>
      </c>
      <c r="C1754" s="7" t="str">
        <f>VLOOKUP(A:A,[2]Branch!$B:$E,4,0)</f>
        <v>KOZHIKODE-3</v>
      </c>
      <c r="D1754" s="7" t="str">
        <f>VLOOKUP(A:A,[2]Branch!$B:$F,5,0)</f>
        <v>KOZHIKODE REGION</v>
      </c>
      <c r="E1754" s="7" t="s">
        <v>493</v>
      </c>
      <c r="F1754" s="7">
        <f>COUNTIF(meeting!A:A,A:A)</f>
        <v>0</v>
      </c>
      <c r="G1754" s="7">
        <f>SUMIF(meeting!A:A,branch!A:A,meeting!G:G)</f>
        <v>0</v>
      </c>
      <c r="H1754" s="7">
        <f>SUMIF(meeting!A:A,branch!A:A,meeting!J:J)/100000</f>
        <v>0</v>
      </c>
      <c r="I1754" s="7">
        <f>COUNTIF(lms!A:A,branch!A:A)</f>
        <v>0</v>
      </c>
      <c r="J1754" s="7">
        <f>SUMIF(lms!A:A,branch!A:A,lms!N:N)</f>
        <v>0</v>
      </c>
      <c r="K1754" s="7">
        <f>SUMIF(lms!A:A,branch!A:A,lms!U:U)/100000</f>
        <v>0</v>
      </c>
      <c r="L1754" s="7">
        <f t="shared" si="108"/>
        <v>0</v>
      </c>
      <c r="M1754" s="7">
        <f t="shared" si="109"/>
        <v>0</v>
      </c>
      <c r="N1754" s="7">
        <f t="shared" si="110"/>
        <v>0</v>
      </c>
      <c r="O1754" s="7">
        <f t="shared" si="111"/>
        <v>0</v>
      </c>
      <c r="P1754" s="3"/>
    </row>
    <row r="1755" spans="1:16" x14ac:dyDescent="0.35">
      <c r="A1755" s="7">
        <v>1260</v>
      </c>
      <c r="B1755" s="7" t="str">
        <f>VLOOKUP(A:A,[2]Branch!$B:$C,2,0)</f>
        <v>Chinthavalappu</v>
      </c>
      <c r="C1755" s="7" t="str">
        <f>VLOOKUP(A:A,[2]Branch!$B:$E,4,0)</f>
        <v>KOZHIKODE-3</v>
      </c>
      <c r="D1755" s="7" t="str">
        <f>VLOOKUP(A:A,[2]Branch!$B:$F,5,0)</f>
        <v>KOZHIKODE REGION</v>
      </c>
      <c r="E1755" s="7" t="s">
        <v>493</v>
      </c>
      <c r="F1755" s="7">
        <f>COUNTIF(meeting!A:A,A:A)</f>
        <v>0</v>
      </c>
      <c r="G1755" s="7">
        <f>SUMIF(meeting!A:A,branch!A:A,meeting!G:G)</f>
        <v>0</v>
      </c>
      <c r="H1755" s="7">
        <f>SUMIF(meeting!A:A,branch!A:A,meeting!J:J)/100000</f>
        <v>0</v>
      </c>
      <c r="I1755" s="7">
        <f>COUNTIF(lms!A:A,branch!A:A)</f>
        <v>0</v>
      </c>
      <c r="J1755" s="7">
        <f>SUMIF(lms!A:A,branch!A:A,lms!N:N)</f>
        <v>0</v>
      </c>
      <c r="K1755" s="7">
        <f>SUMIF(lms!A:A,branch!A:A,lms!U:U)/100000</f>
        <v>0</v>
      </c>
      <c r="L1755" s="7">
        <f t="shared" si="108"/>
        <v>0</v>
      </c>
      <c r="M1755" s="7">
        <f t="shared" si="109"/>
        <v>0</v>
      </c>
      <c r="N1755" s="7">
        <f t="shared" si="110"/>
        <v>0</v>
      </c>
      <c r="O1755" s="7">
        <f t="shared" si="111"/>
        <v>0</v>
      </c>
      <c r="P1755" s="3"/>
    </row>
    <row r="1756" spans="1:16" x14ac:dyDescent="0.35">
      <c r="A1756" s="7">
        <v>18</v>
      </c>
      <c r="B1756" s="7" t="str">
        <f>VLOOKUP(A:A,[2]Branch!$B:$C,2,0)</f>
        <v>Ramanattukara</v>
      </c>
      <c r="C1756" s="7" t="str">
        <f>VLOOKUP(A:A,[2]Branch!$B:$E,4,0)</f>
        <v>KOZHIKODE-4</v>
      </c>
      <c r="D1756" s="7" t="str">
        <f>VLOOKUP(A:A,[2]Branch!$B:$F,5,0)</f>
        <v>KOZHIKODE REGION</v>
      </c>
      <c r="E1756" s="7" t="s">
        <v>493</v>
      </c>
      <c r="F1756" s="7">
        <f>COUNTIF(meeting!A:A,A:A)</f>
        <v>0</v>
      </c>
      <c r="G1756" s="7">
        <f>SUMIF(meeting!A:A,branch!A:A,meeting!G:G)</f>
        <v>0</v>
      </c>
      <c r="H1756" s="7">
        <f>SUMIF(meeting!A:A,branch!A:A,meeting!J:J)/100000</f>
        <v>0</v>
      </c>
      <c r="I1756" s="7">
        <f>COUNTIF(lms!A:A,branch!A:A)</f>
        <v>0</v>
      </c>
      <c r="J1756" s="7">
        <f>SUMIF(lms!A:A,branch!A:A,lms!N:N)</f>
        <v>0</v>
      </c>
      <c r="K1756" s="7">
        <f>SUMIF(lms!A:A,branch!A:A,lms!U:U)/100000</f>
        <v>0</v>
      </c>
      <c r="L1756" s="7">
        <f t="shared" si="108"/>
        <v>0</v>
      </c>
      <c r="M1756" s="7">
        <f t="shared" si="109"/>
        <v>0</v>
      </c>
      <c r="N1756" s="7">
        <f t="shared" si="110"/>
        <v>0</v>
      </c>
      <c r="O1756" s="7">
        <f t="shared" si="111"/>
        <v>0</v>
      </c>
      <c r="P1756" s="3"/>
    </row>
    <row r="1757" spans="1:16" x14ac:dyDescent="0.35">
      <c r="A1757" s="7">
        <v>195</v>
      </c>
      <c r="B1757" s="7" t="str">
        <f>VLOOKUP(A:A,[2]Branch!$B:$C,2,0)</f>
        <v>Kondotti</v>
      </c>
      <c r="C1757" s="7" t="str">
        <f>VLOOKUP(A:A,[2]Branch!$B:$E,4,0)</f>
        <v>KOZHIKODE-4</v>
      </c>
      <c r="D1757" s="7" t="str">
        <f>VLOOKUP(A:A,[2]Branch!$B:$F,5,0)</f>
        <v>KOZHIKODE REGION</v>
      </c>
      <c r="E1757" s="7" t="s">
        <v>493</v>
      </c>
      <c r="F1757" s="7">
        <f>COUNTIF(meeting!A:A,A:A)</f>
        <v>0</v>
      </c>
      <c r="G1757" s="7">
        <f>SUMIF(meeting!A:A,branch!A:A,meeting!G:G)</f>
        <v>0</v>
      </c>
      <c r="H1757" s="7">
        <f>SUMIF(meeting!A:A,branch!A:A,meeting!J:J)/100000</f>
        <v>0</v>
      </c>
      <c r="I1757" s="7">
        <f>COUNTIF(lms!A:A,branch!A:A)</f>
        <v>0</v>
      </c>
      <c r="J1757" s="7">
        <f>SUMIF(lms!A:A,branch!A:A,lms!N:N)</f>
        <v>0</v>
      </c>
      <c r="K1757" s="7">
        <f>SUMIF(lms!A:A,branch!A:A,lms!U:U)/100000</f>
        <v>0</v>
      </c>
      <c r="L1757" s="7">
        <f t="shared" si="108"/>
        <v>0</v>
      </c>
      <c r="M1757" s="7">
        <f t="shared" si="109"/>
        <v>0</v>
      </c>
      <c r="N1757" s="7">
        <f t="shared" si="110"/>
        <v>0</v>
      </c>
      <c r="O1757" s="7">
        <f t="shared" si="111"/>
        <v>0</v>
      </c>
      <c r="P1757" s="3"/>
    </row>
    <row r="1758" spans="1:16" x14ac:dyDescent="0.35">
      <c r="A1758" s="7">
        <v>407</v>
      </c>
      <c r="B1758" s="7" t="str">
        <f>VLOOKUP(A:A,[2]Branch!$B:$C,2,0)</f>
        <v>Feroke</v>
      </c>
      <c r="C1758" s="7" t="str">
        <f>VLOOKUP(A:A,[2]Branch!$B:$E,4,0)</f>
        <v>KOZHIKODE-4</v>
      </c>
      <c r="D1758" s="7" t="str">
        <f>VLOOKUP(A:A,[2]Branch!$B:$F,5,0)</f>
        <v>KOZHIKODE REGION</v>
      </c>
      <c r="E1758" s="7" t="s">
        <v>493</v>
      </c>
      <c r="F1758" s="7">
        <f>COUNTIF(meeting!A:A,A:A)</f>
        <v>0</v>
      </c>
      <c r="G1758" s="7">
        <f>SUMIF(meeting!A:A,branch!A:A,meeting!G:G)</f>
        <v>0</v>
      </c>
      <c r="H1758" s="7">
        <f>SUMIF(meeting!A:A,branch!A:A,meeting!J:J)/100000</f>
        <v>0</v>
      </c>
      <c r="I1758" s="7">
        <f>COUNTIF(lms!A:A,branch!A:A)</f>
        <v>0</v>
      </c>
      <c r="J1758" s="7">
        <f>SUMIF(lms!A:A,branch!A:A,lms!N:N)</f>
        <v>0</v>
      </c>
      <c r="K1758" s="7">
        <f>SUMIF(lms!A:A,branch!A:A,lms!U:U)/100000</f>
        <v>0</v>
      </c>
      <c r="L1758" s="7">
        <f t="shared" si="108"/>
        <v>0</v>
      </c>
      <c r="M1758" s="7">
        <f t="shared" si="109"/>
        <v>0</v>
      </c>
      <c r="N1758" s="7">
        <f t="shared" si="110"/>
        <v>0</v>
      </c>
      <c r="O1758" s="7">
        <f t="shared" si="111"/>
        <v>0</v>
      </c>
      <c r="P1758" s="3"/>
    </row>
    <row r="1759" spans="1:16" x14ac:dyDescent="0.35">
      <c r="A1759" s="7">
        <v>377</v>
      </c>
      <c r="B1759" s="7" t="str">
        <f>VLOOKUP(A:A,[2]Branch!$B:$C,2,0)</f>
        <v>Meenchanda</v>
      </c>
      <c r="C1759" s="7" t="str">
        <f>VLOOKUP(A:A,[2]Branch!$B:$E,4,0)</f>
        <v>KOZHIKODE-4</v>
      </c>
      <c r="D1759" s="7" t="str">
        <f>VLOOKUP(A:A,[2]Branch!$B:$F,5,0)</f>
        <v>KOZHIKODE REGION</v>
      </c>
      <c r="E1759" s="7" t="s">
        <v>493</v>
      </c>
      <c r="F1759" s="7">
        <f>COUNTIF(meeting!A:A,A:A)</f>
        <v>0</v>
      </c>
      <c r="G1759" s="7">
        <f>SUMIF(meeting!A:A,branch!A:A,meeting!G:G)</f>
        <v>0</v>
      </c>
      <c r="H1759" s="7">
        <f>SUMIF(meeting!A:A,branch!A:A,meeting!J:J)/100000</f>
        <v>0</v>
      </c>
      <c r="I1759" s="7">
        <f>COUNTIF(lms!A:A,branch!A:A)</f>
        <v>0</v>
      </c>
      <c r="J1759" s="7">
        <f>SUMIF(lms!A:A,branch!A:A,lms!N:N)</f>
        <v>0</v>
      </c>
      <c r="K1759" s="7">
        <f>SUMIF(lms!A:A,branch!A:A,lms!U:U)/100000</f>
        <v>0</v>
      </c>
      <c r="L1759" s="7">
        <f t="shared" si="108"/>
        <v>0</v>
      </c>
      <c r="M1759" s="7">
        <f t="shared" si="109"/>
        <v>0</v>
      </c>
      <c r="N1759" s="7">
        <f t="shared" si="110"/>
        <v>0</v>
      </c>
      <c r="O1759" s="7">
        <f t="shared" si="111"/>
        <v>0</v>
      </c>
      <c r="P1759" s="3"/>
    </row>
    <row r="1760" spans="1:16" x14ac:dyDescent="0.35">
      <c r="A1760" s="7">
        <v>2125</v>
      </c>
      <c r="B1760" s="7" t="str">
        <f>VLOOKUP(A:A,[2]Branch!$B:$C,2,0)</f>
        <v>Chundale</v>
      </c>
      <c r="C1760" s="7" t="str">
        <f>VLOOKUP(A:A,[2]Branch!$B:$E,4,0)</f>
        <v>KOZHIKODE-5</v>
      </c>
      <c r="D1760" s="7" t="str">
        <f>VLOOKUP(A:A,[2]Branch!$B:$F,5,0)</f>
        <v>KOZHIKODE REGION</v>
      </c>
      <c r="E1760" s="7" t="s">
        <v>493</v>
      </c>
      <c r="F1760" s="7">
        <f>COUNTIF(meeting!A:A,A:A)</f>
        <v>0</v>
      </c>
      <c r="G1760" s="7">
        <f>SUMIF(meeting!A:A,branch!A:A,meeting!G:G)</f>
        <v>0</v>
      </c>
      <c r="H1760" s="7">
        <f>SUMIF(meeting!A:A,branch!A:A,meeting!J:J)/100000</f>
        <v>0</v>
      </c>
      <c r="I1760" s="7">
        <f>COUNTIF(lms!A:A,branch!A:A)</f>
        <v>0</v>
      </c>
      <c r="J1760" s="7">
        <f>SUMIF(lms!A:A,branch!A:A,lms!N:N)</f>
        <v>0</v>
      </c>
      <c r="K1760" s="7">
        <f>SUMIF(lms!A:A,branch!A:A,lms!U:U)/100000</f>
        <v>0</v>
      </c>
      <c r="L1760" s="7">
        <f t="shared" si="108"/>
        <v>0</v>
      </c>
      <c r="M1760" s="7">
        <f t="shared" si="109"/>
        <v>0</v>
      </c>
      <c r="N1760" s="7">
        <f t="shared" si="110"/>
        <v>0</v>
      </c>
      <c r="O1760" s="7">
        <f t="shared" si="111"/>
        <v>0</v>
      </c>
      <c r="P1760" s="3"/>
    </row>
    <row r="1761" spans="1:16" x14ac:dyDescent="0.35">
      <c r="A1761" s="7">
        <v>603</v>
      </c>
      <c r="B1761" s="7" t="str">
        <f>VLOOKUP(A:A,[2]Branch!$B:$C,2,0)</f>
        <v>Kattangal</v>
      </c>
      <c r="C1761" s="7" t="str">
        <f>VLOOKUP(A:A,[2]Branch!$B:$E,4,0)</f>
        <v>KOZHIKODE-5</v>
      </c>
      <c r="D1761" s="7" t="str">
        <f>VLOOKUP(A:A,[2]Branch!$B:$F,5,0)</f>
        <v>KOZHIKODE REGION</v>
      </c>
      <c r="E1761" s="7" t="s">
        <v>493</v>
      </c>
      <c r="F1761" s="7">
        <f>COUNTIF(meeting!A:A,A:A)</f>
        <v>0</v>
      </c>
      <c r="G1761" s="7">
        <f>SUMIF(meeting!A:A,branch!A:A,meeting!G:G)</f>
        <v>0</v>
      </c>
      <c r="H1761" s="7">
        <f>SUMIF(meeting!A:A,branch!A:A,meeting!J:J)/100000</f>
        <v>0</v>
      </c>
      <c r="I1761" s="7">
        <f>COUNTIF(lms!A:A,branch!A:A)</f>
        <v>0</v>
      </c>
      <c r="J1761" s="7">
        <f>SUMIF(lms!A:A,branch!A:A,lms!N:N)</f>
        <v>0</v>
      </c>
      <c r="K1761" s="7">
        <f>SUMIF(lms!A:A,branch!A:A,lms!U:U)/100000</f>
        <v>0</v>
      </c>
      <c r="L1761" s="7">
        <f t="shared" si="108"/>
        <v>0</v>
      </c>
      <c r="M1761" s="7">
        <f t="shared" si="109"/>
        <v>0</v>
      </c>
      <c r="N1761" s="7">
        <f t="shared" si="110"/>
        <v>0</v>
      </c>
      <c r="O1761" s="7">
        <f t="shared" si="111"/>
        <v>0</v>
      </c>
      <c r="P1761" s="3"/>
    </row>
    <row r="1762" spans="1:16" x14ac:dyDescent="0.35">
      <c r="A1762" s="7">
        <v>620</v>
      </c>
      <c r="B1762" s="7" t="str">
        <f>VLOOKUP(A:A,[2]Branch!$B:$C,2,0)</f>
        <v>Areacode</v>
      </c>
      <c r="C1762" s="7" t="str">
        <f>VLOOKUP(A:A,[2]Branch!$B:$E,4,0)</f>
        <v>KOZHIKODE-5</v>
      </c>
      <c r="D1762" s="7" t="str">
        <f>VLOOKUP(A:A,[2]Branch!$B:$F,5,0)</f>
        <v>KOZHIKODE REGION</v>
      </c>
      <c r="E1762" s="7" t="s">
        <v>493</v>
      </c>
      <c r="F1762" s="7">
        <f>COUNTIF(meeting!A:A,A:A)</f>
        <v>0</v>
      </c>
      <c r="G1762" s="7">
        <f>SUMIF(meeting!A:A,branch!A:A,meeting!G:G)</f>
        <v>0</v>
      </c>
      <c r="H1762" s="7">
        <f>SUMIF(meeting!A:A,branch!A:A,meeting!J:J)/100000</f>
        <v>0</v>
      </c>
      <c r="I1762" s="7">
        <f>COUNTIF(lms!A:A,branch!A:A)</f>
        <v>0</v>
      </c>
      <c r="J1762" s="7">
        <f>SUMIF(lms!A:A,branch!A:A,lms!N:N)</f>
        <v>0</v>
      </c>
      <c r="K1762" s="7">
        <f>SUMIF(lms!A:A,branch!A:A,lms!U:U)/100000</f>
        <v>0</v>
      </c>
      <c r="L1762" s="7">
        <f t="shared" si="108"/>
        <v>0</v>
      </c>
      <c r="M1762" s="7">
        <f t="shared" si="109"/>
        <v>0</v>
      </c>
      <c r="N1762" s="7">
        <f t="shared" si="110"/>
        <v>0</v>
      </c>
      <c r="O1762" s="7">
        <f t="shared" si="111"/>
        <v>0</v>
      </c>
      <c r="P1762" s="3"/>
    </row>
    <row r="1763" spans="1:16" x14ac:dyDescent="0.35">
      <c r="A1763" s="7">
        <v>542</v>
      </c>
      <c r="B1763" s="7" t="str">
        <f>VLOOKUP(A:A,[2]Branch!$B:$C,2,0)</f>
        <v>Kakkodi</v>
      </c>
      <c r="C1763" s="7" t="str">
        <f>VLOOKUP(A:A,[2]Branch!$B:$E,4,0)</f>
        <v>KOZHIKODE-6</v>
      </c>
      <c r="D1763" s="7" t="str">
        <f>VLOOKUP(A:A,[2]Branch!$B:$F,5,0)</f>
        <v>KOZHIKODE REGION</v>
      </c>
      <c r="E1763" s="7" t="s">
        <v>493</v>
      </c>
      <c r="F1763" s="7">
        <f>COUNTIF(meeting!A:A,A:A)</f>
        <v>0</v>
      </c>
      <c r="G1763" s="7">
        <f>SUMIF(meeting!A:A,branch!A:A,meeting!G:G)</f>
        <v>0</v>
      </c>
      <c r="H1763" s="7">
        <f>SUMIF(meeting!A:A,branch!A:A,meeting!J:J)/100000</f>
        <v>0</v>
      </c>
      <c r="I1763" s="7">
        <f>COUNTIF(lms!A:A,branch!A:A)</f>
        <v>0</v>
      </c>
      <c r="J1763" s="7">
        <f>SUMIF(lms!A:A,branch!A:A,lms!N:N)</f>
        <v>0</v>
      </c>
      <c r="K1763" s="7">
        <f>SUMIF(lms!A:A,branch!A:A,lms!U:U)/100000</f>
        <v>0</v>
      </c>
      <c r="L1763" s="7">
        <f t="shared" si="108"/>
        <v>0</v>
      </c>
      <c r="M1763" s="7">
        <f t="shared" si="109"/>
        <v>0</v>
      </c>
      <c r="N1763" s="7">
        <f t="shared" si="110"/>
        <v>0</v>
      </c>
      <c r="O1763" s="7">
        <f t="shared" si="111"/>
        <v>0</v>
      </c>
      <c r="P1763" s="3"/>
    </row>
    <row r="1764" spans="1:16" x14ac:dyDescent="0.35">
      <c r="A1764" s="7">
        <v>351</v>
      </c>
      <c r="B1764" s="7" t="str">
        <f>VLOOKUP(A:A,[2]Branch!$B:$C,2,0)</f>
        <v>Koduvalli</v>
      </c>
      <c r="C1764" s="7" t="str">
        <f>VLOOKUP(A:A,[2]Branch!$B:$E,4,0)</f>
        <v>KOZHIKODE-6</v>
      </c>
      <c r="D1764" s="7" t="str">
        <f>VLOOKUP(A:A,[2]Branch!$B:$F,5,0)</f>
        <v>KOZHIKODE REGION</v>
      </c>
      <c r="E1764" s="7" t="s">
        <v>493</v>
      </c>
      <c r="F1764" s="7">
        <f>COUNTIF(meeting!A:A,A:A)</f>
        <v>0</v>
      </c>
      <c r="G1764" s="7">
        <f>SUMIF(meeting!A:A,branch!A:A,meeting!G:G)</f>
        <v>0</v>
      </c>
      <c r="H1764" s="7">
        <f>SUMIF(meeting!A:A,branch!A:A,meeting!J:J)/100000</f>
        <v>0</v>
      </c>
      <c r="I1764" s="7">
        <f>COUNTIF(lms!A:A,branch!A:A)</f>
        <v>0</v>
      </c>
      <c r="J1764" s="7">
        <f>SUMIF(lms!A:A,branch!A:A,lms!N:N)</f>
        <v>0</v>
      </c>
      <c r="K1764" s="7">
        <f>SUMIF(lms!A:A,branch!A:A,lms!U:U)/100000</f>
        <v>0</v>
      </c>
      <c r="L1764" s="7">
        <f t="shared" si="108"/>
        <v>0</v>
      </c>
      <c r="M1764" s="7">
        <f t="shared" si="109"/>
        <v>0</v>
      </c>
      <c r="N1764" s="7">
        <f t="shared" si="110"/>
        <v>0</v>
      </c>
      <c r="O1764" s="7">
        <f t="shared" si="111"/>
        <v>0</v>
      </c>
      <c r="P1764" s="3"/>
    </row>
    <row r="1765" spans="1:16" x14ac:dyDescent="0.35">
      <c r="A1765" s="7">
        <v>455</v>
      </c>
      <c r="B1765" s="7" t="str">
        <f>VLOOKUP(A:A,[2]Branch!$B:$C,2,0)</f>
        <v>Medical College Clt</v>
      </c>
      <c r="C1765" s="7" t="str">
        <f>VLOOKUP(A:A,[2]Branch!$B:$E,4,0)</f>
        <v>KOZHIKODE-6</v>
      </c>
      <c r="D1765" s="7" t="str">
        <f>VLOOKUP(A:A,[2]Branch!$B:$F,5,0)</f>
        <v>KOZHIKODE REGION</v>
      </c>
      <c r="E1765" s="7" t="s">
        <v>493</v>
      </c>
      <c r="F1765" s="7">
        <f>COUNTIF(meeting!A:A,A:A)</f>
        <v>0</v>
      </c>
      <c r="G1765" s="7">
        <f>SUMIF(meeting!A:A,branch!A:A,meeting!G:G)</f>
        <v>0</v>
      </c>
      <c r="H1765" s="7">
        <f>SUMIF(meeting!A:A,branch!A:A,meeting!J:J)/100000</f>
        <v>0</v>
      </c>
      <c r="I1765" s="7">
        <f>COUNTIF(lms!A:A,branch!A:A)</f>
        <v>0</v>
      </c>
      <c r="J1765" s="7">
        <f>SUMIF(lms!A:A,branch!A:A,lms!N:N)</f>
        <v>0</v>
      </c>
      <c r="K1765" s="7">
        <f>SUMIF(lms!A:A,branch!A:A,lms!U:U)/100000</f>
        <v>0</v>
      </c>
      <c r="L1765" s="7">
        <f t="shared" si="108"/>
        <v>0</v>
      </c>
      <c r="M1765" s="7">
        <f t="shared" si="109"/>
        <v>0</v>
      </c>
      <c r="N1765" s="7">
        <f t="shared" si="110"/>
        <v>0</v>
      </c>
      <c r="O1765" s="7">
        <f t="shared" si="111"/>
        <v>0</v>
      </c>
      <c r="P1765" s="3"/>
    </row>
    <row r="1766" spans="1:16" x14ac:dyDescent="0.35">
      <c r="A1766" s="7">
        <v>493</v>
      </c>
      <c r="B1766" s="7" t="str">
        <f>VLOOKUP(A:A,[2]Branch!$B:$C,2,0)</f>
        <v>Mavoor</v>
      </c>
      <c r="C1766" s="7" t="str">
        <f>VLOOKUP(A:A,[2]Branch!$B:$E,4,0)</f>
        <v>KOZHIKODE-6</v>
      </c>
      <c r="D1766" s="7" t="str">
        <f>VLOOKUP(A:A,[2]Branch!$B:$F,5,0)</f>
        <v>KOZHIKODE REGION</v>
      </c>
      <c r="E1766" s="7" t="s">
        <v>493</v>
      </c>
      <c r="F1766" s="7">
        <f>COUNTIF(meeting!A:A,A:A)</f>
        <v>0</v>
      </c>
      <c r="G1766" s="7">
        <f>SUMIF(meeting!A:A,branch!A:A,meeting!G:G)</f>
        <v>0</v>
      </c>
      <c r="H1766" s="7">
        <f>SUMIF(meeting!A:A,branch!A:A,meeting!J:J)/100000</f>
        <v>0</v>
      </c>
      <c r="I1766" s="7">
        <f>COUNTIF(lms!A:A,branch!A:A)</f>
        <v>0</v>
      </c>
      <c r="J1766" s="7">
        <f>SUMIF(lms!A:A,branch!A:A,lms!N:N)</f>
        <v>0</v>
      </c>
      <c r="K1766" s="7">
        <f>SUMIF(lms!A:A,branch!A:A,lms!U:U)/100000</f>
        <v>0</v>
      </c>
      <c r="L1766" s="7">
        <f t="shared" si="108"/>
        <v>0</v>
      </c>
      <c r="M1766" s="7">
        <f t="shared" si="109"/>
        <v>0</v>
      </c>
      <c r="N1766" s="7">
        <f t="shared" si="110"/>
        <v>0</v>
      </c>
      <c r="O1766" s="7">
        <f t="shared" si="111"/>
        <v>0</v>
      </c>
      <c r="P1766" s="3"/>
    </row>
    <row r="1767" spans="1:16" x14ac:dyDescent="0.35">
      <c r="A1767" s="7">
        <v>288</v>
      </c>
      <c r="B1767" s="7" t="str">
        <f>VLOOKUP(A:A,[2]Branch!$B:$C,2,0)</f>
        <v>Mananthavady</v>
      </c>
      <c r="C1767" s="7" t="str">
        <f>VLOOKUP(A:A,[2]Branch!$B:$E,4,0)</f>
        <v>WAYANAD-1</v>
      </c>
      <c r="D1767" s="7" t="str">
        <f>VLOOKUP(A:A,[2]Branch!$B:$F,5,0)</f>
        <v>KOZHIKODE REGION</v>
      </c>
      <c r="E1767" s="7" t="s">
        <v>493</v>
      </c>
      <c r="F1767" s="7">
        <f>COUNTIF(meeting!A:A,A:A)</f>
        <v>0</v>
      </c>
      <c r="G1767" s="7">
        <f>SUMIF(meeting!A:A,branch!A:A,meeting!G:G)</f>
        <v>0</v>
      </c>
      <c r="H1767" s="7">
        <f>SUMIF(meeting!A:A,branch!A:A,meeting!J:J)/100000</f>
        <v>0</v>
      </c>
      <c r="I1767" s="7">
        <f>COUNTIF(lms!A:A,branch!A:A)</f>
        <v>0</v>
      </c>
      <c r="J1767" s="7">
        <f>SUMIF(lms!A:A,branch!A:A,lms!N:N)</f>
        <v>0</v>
      </c>
      <c r="K1767" s="7">
        <f>SUMIF(lms!A:A,branch!A:A,lms!U:U)/100000</f>
        <v>0</v>
      </c>
      <c r="L1767" s="7">
        <f t="shared" si="108"/>
        <v>0</v>
      </c>
      <c r="M1767" s="7">
        <f t="shared" si="109"/>
        <v>0</v>
      </c>
      <c r="N1767" s="7">
        <f t="shared" si="110"/>
        <v>0</v>
      </c>
      <c r="O1767" s="7">
        <f t="shared" si="111"/>
        <v>0</v>
      </c>
      <c r="P1767" s="3"/>
    </row>
    <row r="1768" spans="1:16" x14ac:dyDescent="0.35">
      <c r="A1768" s="7">
        <v>3431</v>
      </c>
      <c r="B1768" s="7" t="str">
        <f>VLOOKUP(A:A,[2]Branch!$B:$C,2,0)</f>
        <v>Chulliyod</v>
      </c>
      <c r="C1768" s="7" t="str">
        <f>VLOOKUP(A:A,[2]Branch!$B:$E,4,0)</f>
        <v>WAYANAD-1</v>
      </c>
      <c r="D1768" s="7" t="str">
        <f>VLOOKUP(A:A,[2]Branch!$B:$F,5,0)</f>
        <v>KOZHIKODE REGION</v>
      </c>
      <c r="E1768" s="7" t="s">
        <v>493</v>
      </c>
      <c r="F1768" s="7">
        <f>COUNTIF(meeting!A:A,A:A)</f>
        <v>0</v>
      </c>
      <c r="G1768" s="7">
        <f>SUMIF(meeting!A:A,branch!A:A,meeting!G:G)</f>
        <v>0</v>
      </c>
      <c r="H1768" s="7">
        <f>SUMIF(meeting!A:A,branch!A:A,meeting!J:J)/100000</f>
        <v>0</v>
      </c>
      <c r="I1768" s="7">
        <f>COUNTIF(lms!A:A,branch!A:A)</f>
        <v>0</v>
      </c>
      <c r="J1768" s="7">
        <f>SUMIF(lms!A:A,branch!A:A,lms!N:N)</f>
        <v>0</v>
      </c>
      <c r="K1768" s="7">
        <f>SUMIF(lms!A:A,branch!A:A,lms!U:U)/100000</f>
        <v>0</v>
      </c>
      <c r="L1768" s="7">
        <f t="shared" si="108"/>
        <v>0</v>
      </c>
      <c r="M1768" s="7">
        <f t="shared" si="109"/>
        <v>0</v>
      </c>
      <c r="N1768" s="7">
        <f t="shared" si="110"/>
        <v>0</v>
      </c>
      <c r="O1768" s="7">
        <f t="shared" si="111"/>
        <v>0</v>
      </c>
      <c r="P1768" s="3"/>
    </row>
    <row r="1769" spans="1:16" x14ac:dyDescent="0.35">
      <c r="A1769" s="7">
        <v>2886</v>
      </c>
      <c r="B1769" s="7" t="str">
        <f>VLOOKUP(A:A,[2]Branch!$B:$C,2,0)</f>
        <v>Meenangadi</v>
      </c>
      <c r="C1769" s="7" t="str">
        <f>VLOOKUP(A:A,[2]Branch!$B:$E,4,0)</f>
        <v>WAYANAD-1</v>
      </c>
      <c r="D1769" s="7" t="str">
        <f>VLOOKUP(A:A,[2]Branch!$B:$F,5,0)</f>
        <v>KOZHIKODE REGION</v>
      </c>
      <c r="E1769" s="7" t="s">
        <v>493</v>
      </c>
      <c r="F1769" s="7">
        <f>COUNTIF(meeting!A:A,A:A)</f>
        <v>0</v>
      </c>
      <c r="G1769" s="7">
        <f>SUMIF(meeting!A:A,branch!A:A,meeting!G:G)</f>
        <v>0</v>
      </c>
      <c r="H1769" s="7">
        <f>SUMIF(meeting!A:A,branch!A:A,meeting!J:J)/100000</f>
        <v>0</v>
      </c>
      <c r="I1769" s="7">
        <f>COUNTIF(lms!A:A,branch!A:A)</f>
        <v>0</v>
      </c>
      <c r="J1769" s="7">
        <f>SUMIF(lms!A:A,branch!A:A,lms!N:N)</f>
        <v>0</v>
      </c>
      <c r="K1769" s="7">
        <f>SUMIF(lms!A:A,branch!A:A,lms!U:U)/100000</f>
        <v>0</v>
      </c>
      <c r="L1769" s="7">
        <f t="shared" si="108"/>
        <v>0</v>
      </c>
      <c r="M1769" s="7">
        <f t="shared" si="109"/>
        <v>0</v>
      </c>
      <c r="N1769" s="7">
        <f t="shared" si="110"/>
        <v>0</v>
      </c>
      <c r="O1769" s="7">
        <f t="shared" si="111"/>
        <v>0</v>
      </c>
      <c r="P1769" s="3"/>
    </row>
    <row r="1770" spans="1:16" x14ac:dyDescent="0.35">
      <c r="A1770" s="7">
        <v>10</v>
      </c>
      <c r="B1770" s="7" t="str">
        <f>VLOOKUP(A:A,[2]Branch!$B:$C,2,0)</f>
        <v>Kalpatta</v>
      </c>
      <c r="C1770" s="7" t="str">
        <f>VLOOKUP(A:A,[2]Branch!$B:$E,4,0)</f>
        <v>WAYANAD-1</v>
      </c>
      <c r="D1770" s="7" t="str">
        <f>VLOOKUP(A:A,[2]Branch!$B:$F,5,0)</f>
        <v>KOZHIKODE REGION</v>
      </c>
      <c r="E1770" s="7" t="s">
        <v>493</v>
      </c>
      <c r="F1770" s="7">
        <f>COUNTIF(meeting!A:A,A:A)</f>
        <v>0</v>
      </c>
      <c r="G1770" s="7">
        <f>SUMIF(meeting!A:A,branch!A:A,meeting!G:G)</f>
        <v>0</v>
      </c>
      <c r="H1770" s="7">
        <f>SUMIF(meeting!A:A,branch!A:A,meeting!J:J)/100000</f>
        <v>0</v>
      </c>
      <c r="I1770" s="7">
        <f>COUNTIF(lms!A:A,branch!A:A)</f>
        <v>0</v>
      </c>
      <c r="J1770" s="7">
        <f>SUMIF(lms!A:A,branch!A:A,lms!N:N)</f>
        <v>0</v>
      </c>
      <c r="K1770" s="7">
        <f>SUMIF(lms!A:A,branch!A:A,lms!U:U)/100000</f>
        <v>0</v>
      </c>
      <c r="L1770" s="7">
        <f t="shared" si="108"/>
        <v>0</v>
      </c>
      <c r="M1770" s="7">
        <f t="shared" si="109"/>
        <v>0</v>
      </c>
      <c r="N1770" s="7">
        <f t="shared" si="110"/>
        <v>0</v>
      </c>
      <c r="O1770" s="7">
        <f t="shared" si="111"/>
        <v>0</v>
      </c>
      <c r="P1770" s="3"/>
    </row>
    <row r="1771" spans="1:16" x14ac:dyDescent="0.35">
      <c r="A1771" s="7">
        <v>3273</v>
      </c>
      <c r="B1771" s="7" t="str">
        <f>VLOOKUP(A:A,[2]Branch!$B:$C,2,0)</f>
        <v>Veliyankode</v>
      </c>
      <c r="C1771" s="7" t="str">
        <f>VLOOKUP(A:A,[2]Branch!$B:$E,4,0)</f>
        <v>MALAPPURAM-1</v>
      </c>
      <c r="D1771" s="7" t="str">
        <f>VLOOKUP(A:A,[2]Branch!$B:$F,5,0)</f>
        <v>MALAPURAM</v>
      </c>
      <c r="E1771" s="7" t="s">
        <v>493</v>
      </c>
      <c r="F1771" s="7">
        <f>COUNTIF(meeting!A:A,A:A)</f>
        <v>0</v>
      </c>
      <c r="G1771" s="7">
        <f>SUMIF(meeting!A:A,branch!A:A,meeting!G:G)</f>
        <v>0</v>
      </c>
      <c r="H1771" s="7">
        <f>SUMIF(meeting!A:A,branch!A:A,meeting!J:J)/100000</f>
        <v>0</v>
      </c>
      <c r="I1771" s="7">
        <f>COUNTIF(lms!A:A,branch!A:A)</f>
        <v>0</v>
      </c>
      <c r="J1771" s="7">
        <f>SUMIF(lms!A:A,branch!A:A,lms!N:N)</f>
        <v>0</v>
      </c>
      <c r="K1771" s="7">
        <f>SUMIF(lms!A:A,branch!A:A,lms!U:U)/100000</f>
        <v>0</v>
      </c>
      <c r="L1771" s="7">
        <f t="shared" si="108"/>
        <v>0</v>
      </c>
      <c r="M1771" s="7">
        <f t="shared" si="109"/>
        <v>0</v>
      </c>
      <c r="N1771" s="7">
        <f t="shared" si="110"/>
        <v>0</v>
      </c>
      <c r="O1771" s="7">
        <f t="shared" si="111"/>
        <v>0</v>
      </c>
      <c r="P1771" s="3"/>
    </row>
    <row r="1772" spans="1:16" x14ac:dyDescent="0.35">
      <c r="A1772" s="7">
        <v>237</v>
      </c>
      <c r="B1772" s="7" t="str">
        <f>VLOOKUP(A:A,[2]Branch!$B:$C,2,0)</f>
        <v>Payyanangadi</v>
      </c>
      <c r="C1772" s="7" t="str">
        <f>VLOOKUP(A:A,[2]Branch!$B:$E,4,0)</f>
        <v>MALAPPURAM-1</v>
      </c>
      <c r="D1772" s="7" t="str">
        <f>VLOOKUP(A:A,[2]Branch!$B:$F,5,0)</f>
        <v>MALAPURAM</v>
      </c>
      <c r="E1772" s="7" t="s">
        <v>493</v>
      </c>
      <c r="F1772" s="7">
        <f>COUNTIF(meeting!A:A,A:A)</f>
        <v>0</v>
      </c>
      <c r="G1772" s="7">
        <f>SUMIF(meeting!A:A,branch!A:A,meeting!G:G)</f>
        <v>0</v>
      </c>
      <c r="H1772" s="7">
        <f>SUMIF(meeting!A:A,branch!A:A,meeting!J:J)/100000</f>
        <v>0</v>
      </c>
      <c r="I1772" s="7">
        <f>COUNTIF(lms!A:A,branch!A:A)</f>
        <v>0</v>
      </c>
      <c r="J1772" s="7">
        <f>SUMIF(lms!A:A,branch!A:A,lms!N:N)</f>
        <v>0</v>
      </c>
      <c r="K1772" s="7">
        <f>SUMIF(lms!A:A,branch!A:A,lms!U:U)/100000</f>
        <v>0</v>
      </c>
      <c r="L1772" s="7">
        <f t="shared" si="108"/>
        <v>0</v>
      </c>
      <c r="M1772" s="7">
        <f t="shared" si="109"/>
        <v>0</v>
      </c>
      <c r="N1772" s="7">
        <f t="shared" si="110"/>
        <v>0</v>
      </c>
      <c r="O1772" s="7">
        <f t="shared" si="111"/>
        <v>0</v>
      </c>
      <c r="P1772" s="3"/>
    </row>
    <row r="1773" spans="1:16" x14ac:dyDescent="0.35">
      <c r="A1773" s="7">
        <v>2356</v>
      </c>
      <c r="B1773" s="7" t="str">
        <f>VLOOKUP(A:A,[2]Branch!$B:$C,2,0)</f>
        <v>Ponnani</v>
      </c>
      <c r="C1773" s="7" t="str">
        <f>VLOOKUP(A:A,[2]Branch!$B:$E,4,0)</f>
        <v>MALAPPURAM-1</v>
      </c>
      <c r="D1773" s="7" t="str">
        <f>VLOOKUP(A:A,[2]Branch!$B:$F,5,0)</f>
        <v>MALAPURAM</v>
      </c>
      <c r="E1773" s="7" t="s">
        <v>493</v>
      </c>
      <c r="F1773" s="7">
        <f>COUNTIF(meeting!A:A,A:A)</f>
        <v>0</v>
      </c>
      <c r="G1773" s="7">
        <f>SUMIF(meeting!A:A,branch!A:A,meeting!G:G)</f>
        <v>0</v>
      </c>
      <c r="H1773" s="7">
        <f>SUMIF(meeting!A:A,branch!A:A,meeting!J:J)/100000</f>
        <v>0</v>
      </c>
      <c r="I1773" s="7">
        <f>COUNTIF(lms!A:A,branch!A:A)</f>
        <v>0</v>
      </c>
      <c r="J1773" s="7">
        <f>SUMIF(lms!A:A,branch!A:A,lms!N:N)</f>
        <v>0</v>
      </c>
      <c r="K1773" s="7">
        <f>SUMIF(lms!A:A,branch!A:A,lms!U:U)/100000</f>
        <v>0</v>
      </c>
      <c r="L1773" s="7">
        <f t="shared" si="108"/>
        <v>0</v>
      </c>
      <c r="M1773" s="7">
        <f t="shared" si="109"/>
        <v>0</v>
      </c>
      <c r="N1773" s="7">
        <f t="shared" si="110"/>
        <v>0</v>
      </c>
      <c r="O1773" s="7">
        <f t="shared" si="111"/>
        <v>0</v>
      </c>
      <c r="P1773" s="3"/>
    </row>
    <row r="1774" spans="1:16" x14ac:dyDescent="0.35">
      <c r="A1774" s="7">
        <v>166</v>
      </c>
      <c r="B1774" s="7" t="str">
        <f>VLOOKUP(A:A,[2]Branch!$B:$C,2,0)</f>
        <v>Ponnani Edappal Road</v>
      </c>
      <c r="C1774" s="7" t="str">
        <f>VLOOKUP(A:A,[2]Branch!$B:$E,4,0)</f>
        <v>MALAPPURAM-1</v>
      </c>
      <c r="D1774" s="7" t="str">
        <f>VLOOKUP(A:A,[2]Branch!$B:$F,5,0)</f>
        <v>MALAPURAM</v>
      </c>
      <c r="E1774" s="7" t="s">
        <v>493</v>
      </c>
      <c r="F1774" s="7">
        <f>COUNTIF(meeting!A:A,A:A)</f>
        <v>0</v>
      </c>
      <c r="G1774" s="7">
        <f>SUMIF(meeting!A:A,branch!A:A,meeting!G:G)</f>
        <v>0</v>
      </c>
      <c r="H1774" s="7">
        <f>SUMIF(meeting!A:A,branch!A:A,meeting!J:J)/100000</f>
        <v>0</v>
      </c>
      <c r="I1774" s="7">
        <f>COUNTIF(lms!A:A,branch!A:A)</f>
        <v>0</v>
      </c>
      <c r="J1774" s="7">
        <f>SUMIF(lms!A:A,branch!A:A,lms!N:N)</f>
        <v>0</v>
      </c>
      <c r="K1774" s="7">
        <f>SUMIF(lms!A:A,branch!A:A,lms!U:U)/100000</f>
        <v>0</v>
      </c>
      <c r="L1774" s="7">
        <f t="shared" si="108"/>
        <v>0</v>
      </c>
      <c r="M1774" s="7">
        <f t="shared" si="109"/>
        <v>0</v>
      </c>
      <c r="N1774" s="7">
        <f t="shared" si="110"/>
        <v>0</v>
      </c>
      <c r="O1774" s="7">
        <f t="shared" si="111"/>
        <v>0</v>
      </c>
      <c r="P1774" s="3"/>
    </row>
    <row r="1775" spans="1:16" x14ac:dyDescent="0.35">
      <c r="A1775" s="7">
        <v>75</v>
      </c>
      <c r="B1775" s="7" t="str">
        <f>VLOOKUP(A:A,[2]Branch!$B:$C,2,0)</f>
        <v>Edappal</v>
      </c>
      <c r="C1775" s="7" t="str">
        <f>VLOOKUP(A:A,[2]Branch!$B:$E,4,0)</f>
        <v>MALAPPURAM-1</v>
      </c>
      <c r="D1775" s="7" t="str">
        <f>VLOOKUP(A:A,[2]Branch!$B:$F,5,0)</f>
        <v>MALAPURAM</v>
      </c>
      <c r="E1775" s="7" t="s">
        <v>493</v>
      </c>
      <c r="F1775" s="7">
        <f>COUNTIF(meeting!A:A,A:A)</f>
        <v>0</v>
      </c>
      <c r="G1775" s="7">
        <f>SUMIF(meeting!A:A,branch!A:A,meeting!G:G)</f>
        <v>0</v>
      </c>
      <c r="H1775" s="7">
        <f>SUMIF(meeting!A:A,branch!A:A,meeting!J:J)/100000</f>
        <v>0</v>
      </c>
      <c r="I1775" s="7">
        <f>COUNTIF(lms!A:A,branch!A:A)</f>
        <v>0</v>
      </c>
      <c r="J1775" s="7">
        <f>SUMIF(lms!A:A,branch!A:A,lms!N:N)</f>
        <v>0</v>
      </c>
      <c r="K1775" s="7">
        <f>SUMIF(lms!A:A,branch!A:A,lms!U:U)/100000</f>
        <v>0</v>
      </c>
      <c r="L1775" s="7">
        <f t="shared" si="108"/>
        <v>0</v>
      </c>
      <c r="M1775" s="7">
        <f t="shared" si="109"/>
        <v>0</v>
      </c>
      <c r="N1775" s="7">
        <f t="shared" si="110"/>
        <v>0</v>
      </c>
      <c r="O1775" s="7">
        <f t="shared" si="111"/>
        <v>0</v>
      </c>
      <c r="P1775" s="3"/>
    </row>
    <row r="1776" spans="1:16" x14ac:dyDescent="0.35">
      <c r="A1776" s="7">
        <v>1315</v>
      </c>
      <c r="B1776" s="7" t="str">
        <f>VLOOKUP(A:A,[2]Branch!$B:$C,2,0)</f>
        <v>Vengara</v>
      </c>
      <c r="C1776" s="7" t="str">
        <f>VLOOKUP(A:A,[2]Branch!$B:$E,4,0)</f>
        <v>MALAPPURAM-2</v>
      </c>
      <c r="D1776" s="7" t="str">
        <f>VLOOKUP(A:A,[2]Branch!$B:$F,5,0)</f>
        <v>MALAPURAM</v>
      </c>
      <c r="E1776" s="7" t="s">
        <v>493</v>
      </c>
      <c r="F1776" s="7">
        <f>COUNTIF(meeting!A:A,A:A)</f>
        <v>0</v>
      </c>
      <c r="G1776" s="7">
        <f>SUMIF(meeting!A:A,branch!A:A,meeting!G:G)</f>
        <v>0</v>
      </c>
      <c r="H1776" s="7">
        <f>SUMIF(meeting!A:A,branch!A:A,meeting!J:J)/100000</f>
        <v>0</v>
      </c>
      <c r="I1776" s="7">
        <f>COUNTIF(lms!A:A,branch!A:A)</f>
        <v>0</v>
      </c>
      <c r="J1776" s="7">
        <f>SUMIF(lms!A:A,branch!A:A,lms!N:N)</f>
        <v>0</v>
      </c>
      <c r="K1776" s="7">
        <f>SUMIF(lms!A:A,branch!A:A,lms!U:U)/100000</f>
        <v>0</v>
      </c>
      <c r="L1776" s="7">
        <f t="shared" si="108"/>
        <v>0</v>
      </c>
      <c r="M1776" s="7">
        <f t="shared" si="109"/>
        <v>0</v>
      </c>
      <c r="N1776" s="7">
        <f t="shared" si="110"/>
        <v>0</v>
      </c>
      <c r="O1776" s="7">
        <f t="shared" si="111"/>
        <v>0</v>
      </c>
      <c r="P1776" s="3"/>
    </row>
    <row r="1777" spans="1:16" x14ac:dyDescent="0.35">
      <c r="A1777" s="7">
        <v>238</v>
      </c>
      <c r="B1777" s="7" t="str">
        <f>VLOOKUP(A:A,[2]Branch!$B:$C,2,0)</f>
        <v>Tanur</v>
      </c>
      <c r="C1777" s="7" t="str">
        <f>VLOOKUP(A:A,[2]Branch!$B:$E,4,0)</f>
        <v>MALAPPURAM-2</v>
      </c>
      <c r="D1777" s="7" t="str">
        <f>VLOOKUP(A:A,[2]Branch!$B:$F,5,0)</f>
        <v>MALAPURAM</v>
      </c>
      <c r="E1777" s="7" t="s">
        <v>493</v>
      </c>
      <c r="F1777" s="7">
        <f>COUNTIF(meeting!A:A,A:A)</f>
        <v>0</v>
      </c>
      <c r="G1777" s="7">
        <f>SUMIF(meeting!A:A,branch!A:A,meeting!G:G)</f>
        <v>0</v>
      </c>
      <c r="H1777" s="7">
        <f>SUMIF(meeting!A:A,branch!A:A,meeting!J:J)/100000</f>
        <v>0</v>
      </c>
      <c r="I1777" s="7">
        <f>COUNTIF(lms!A:A,branch!A:A)</f>
        <v>0</v>
      </c>
      <c r="J1777" s="7">
        <f>SUMIF(lms!A:A,branch!A:A,lms!N:N)</f>
        <v>0</v>
      </c>
      <c r="K1777" s="7">
        <f>SUMIF(lms!A:A,branch!A:A,lms!U:U)/100000</f>
        <v>0</v>
      </c>
      <c r="L1777" s="7">
        <f t="shared" si="108"/>
        <v>0</v>
      </c>
      <c r="M1777" s="7">
        <f t="shared" si="109"/>
        <v>0</v>
      </c>
      <c r="N1777" s="7">
        <f t="shared" si="110"/>
        <v>0</v>
      </c>
      <c r="O1777" s="7">
        <f t="shared" si="111"/>
        <v>0</v>
      </c>
      <c r="P1777" s="3"/>
    </row>
    <row r="1778" spans="1:16" x14ac:dyDescent="0.35">
      <c r="A1778" s="7">
        <v>202</v>
      </c>
      <c r="B1778" s="7" t="str">
        <f>VLOOKUP(A:A,[2]Branch!$B:$C,2,0)</f>
        <v>Parapanangadi</v>
      </c>
      <c r="C1778" s="7" t="str">
        <f>VLOOKUP(A:A,[2]Branch!$B:$E,4,0)</f>
        <v>MALAPPURAM-2</v>
      </c>
      <c r="D1778" s="7" t="str">
        <f>VLOOKUP(A:A,[2]Branch!$B:$F,5,0)</f>
        <v>MALAPURAM</v>
      </c>
      <c r="E1778" s="7" t="s">
        <v>493</v>
      </c>
      <c r="F1778" s="7">
        <f>COUNTIF(meeting!A:A,A:A)</f>
        <v>0</v>
      </c>
      <c r="G1778" s="7">
        <f>SUMIF(meeting!A:A,branch!A:A,meeting!G:G)</f>
        <v>0</v>
      </c>
      <c r="H1778" s="7">
        <f>SUMIF(meeting!A:A,branch!A:A,meeting!J:J)/100000</f>
        <v>0</v>
      </c>
      <c r="I1778" s="7">
        <f>COUNTIF(lms!A:A,branch!A:A)</f>
        <v>0</v>
      </c>
      <c r="J1778" s="7">
        <f>SUMIF(lms!A:A,branch!A:A,lms!N:N)</f>
        <v>0</v>
      </c>
      <c r="K1778" s="7">
        <f>SUMIF(lms!A:A,branch!A:A,lms!U:U)/100000</f>
        <v>0</v>
      </c>
      <c r="L1778" s="7">
        <f t="shared" si="108"/>
        <v>0</v>
      </c>
      <c r="M1778" s="7">
        <f t="shared" si="109"/>
        <v>0</v>
      </c>
      <c r="N1778" s="7">
        <f t="shared" si="110"/>
        <v>0</v>
      </c>
      <c r="O1778" s="7">
        <f t="shared" si="111"/>
        <v>0</v>
      </c>
      <c r="P1778" s="3"/>
    </row>
    <row r="1779" spans="1:16" x14ac:dyDescent="0.35">
      <c r="A1779" s="7">
        <v>459</v>
      </c>
      <c r="B1779" s="7" t="str">
        <f>VLOOKUP(A:A,[2]Branch!$B:$C,2,0)</f>
        <v>Kadalundi</v>
      </c>
      <c r="C1779" s="7" t="str">
        <f>VLOOKUP(A:A,[2]Branch!$B:$E,4,0)</f>
        <v>MALAPPURAM-2</v>
      </c>
      <c r="D1779" s="7" t="str">
        <f>VLOOKUP(A:A,[2]Branch!$B:$F,5,0)</f>
        <v>MALAPURAM</v>
      </c>
      <c r="E1779" s="7" t="s">
        <v>493</v>
      </c>
      <c r="F1779" s="7">
        <f>COUNTIF(meeting!A:A,A:A)</f>
        <v>0</v>
      </c>
      <c r="G1779" s="7">
        <f>SUMIF(meeting!A:A,branch!A:A,meeting!G:G)</f>
        <v>0</v>
      </c>
      <c r="H1779" s="7">
        <f>SUMIF(meeting!A:A,branch!A:A,meeting!J:J)/100000</f>
        <v>0</v>
      </c>
      <c r="I1779" s="7">
        <f>COUNTIF(lms!A:A,branch!A:A)</f>
        <v>0</v>
      </c>
      <c r="J1779" s="7">
        <f>SUMIF(lms!A:A,branch!A:A,lms!N:N)</f>
        <v>0</v>
      </c>
      <c r="K1779" s="7">
        <f>SUMIF(lms!A:A,branch!A:A,lms!U:U)/100000</f>
        <v>0</v>
      </c>
      <c r="L1779" s="7">
        <f t="shared" si="108"/>
        <v>0</v>
      </c>
      <c r="M1779" s="7">
        <f t="shared" si="109"/>
        <v>0</v>
      </c>
      <c r="N1779" s="7">
        <f t="shared" si="110"/>
        <v>0</v>
      </c>
      <c r="O1779" s="7">
        <f t="shared" si="111"/>
        <v>0</v>
      </c>
      <c r="P1779" s="3"/>
    </row>
    <row r="1780" spans="1:16" x14ac:dyDescent="0.35">
      <c r="A1780" s="7">
        <v>3030</v>
      </c>
      <c r="B1780" s="7" t="str">
        <f>VLOOKUP(A:A,[2]Branch!$B:$C,2,0)</f>
        <v>Kottakkal</v>
      </c>
      <c r="C1780" s="7" t="str">
        <f>VLOOKUP(A:A,[2]Branch!$B:$E,4,0)</f>
        <v>MALAPPURAM-2</v>
      </c>
      <c r="D1780" s="7" t="str">
        <f>VLOOKUP(A:A,[2]Branch!$B:$F,5,0)</f>
        <v>MALAPURAM</v>
      </c>
      <c r="E1780" s="7" t="s">
        <v>493</v>
      </c>
      <c r="F1780" s="7">
        <f>COUNTIF(meeting!A:A,A:A)</f>
        <v>0</v>
      </c>
      <c r="G1780" s="7">
        <f>SUMIF(meeting!A:A,branch!A:A,meeting!G:G)</f>
        <v>0</v>
      </c>
      <c r="H1780" s="7">
        <f>SUMIF(meeting!A:A,branch!A:A,meeting!J:J)/100000</f>
        <v>0</v>
      </c>
      <c r="I1780" s="7">
        <f>COUNTIF(lms!A:A,branch!A:A)</f>
        <v>0</v>
      </c>
      <c r="J1780" s="7">
        <f>SUMIF(lms!A:A,branch!A:A,lms!N:N)</f>
        <v>0</v>
      </c>
      <c r="K1780" s="7">
        <f>SUMIF(lms!A:A,branch!A:A,lms!U:U)/100000</f>
        <v>0</v>
      </c>
      <c r="L1780" s="7">
        <f t="shared" si="108"/>
        <v>0</v>
      </c>
      <c r="M1780" s="7">
        <f t="shared" si="109"/>
        <v>0</v>
      </c>
      <c r="N1780" s="7">
        <f t="shared" si="110"/>
        <v>0</v>
      </c>
      <c r="O1780" s="7">
        <f t="shared" si="111"/>
        <v>0</v>
      </c>
      <c r="P1780" s="3"/>
    </row>
    <row r="1781" spans="1:16" x14ac:dyDescent="0.35">
      <c r="A1781" s="7">
        <v>526</v>
      </c>
      <c r="B1781" s="7" t="str">
        <f>VLOOKUP(A:A,[2]Branch!$B:$C,2,0)</f>
        <v>Edakkara</v>
      </c>
      <c r="C1781" s="7" t="str">
        <f>VLOOKUP(A:A,[2]Branch!$B:$E,4,0)</f>
        <v>MALAPPURAM-3</v>
      </c>
      <c r="D1781" s="7" t="str">
        <f>VLOOKUP(A:A,[2]Branch!$B:$F,5,0)</f>
        <v>MALAPURAM</v>
      </c>
      <c r="E1781" s="7" t="s">
        <v>493</v>
      </c>
      <c r="F1781" s="7">
        <f>COUNTIF(meeting!A:A,A:A)</f>
        <v>0</v>
      </c>
      <c r="G1781" s="7">
        <f>SUMIF(meeting!A:A,branch!A:A,meeting!G:G)</f>
        <v>0</v>
      </c>
      <c r="H1781" s="7">
        <f>SUMIF(meeting!A:A,branch!A:A,meeting!J:J)/100000</f>
        <v>0</v>
      </c>
      <c r="I1781" s="7">
        <f>COUNTIF(lms!A:A,branch!A:A)</f>
        <v>0</v>
      </c>
      <c r="J1781" s="7">
        <f>SUMIF(lms!A:A,branch!A:A,lms!N:N)</f>
        <v>0</v>
      </c>
      <c r="K1781" s="7">
        <f>SUMIF(lms!A:A,branch!A:A,lms!U:U)/100000</f>
        <v>0</v>
      </c>
      <c r="L1781" s="7">
        <f t="shared" si="108"/>
        <v>0</v>
      </c>
      <c r="M1781" s="7">
        <f t="shared" si="109"/>
        <v>0</v>
      </c>
      <c r="N1781" s="7">
        <f t="shared" si="110"/>
        <v>0</v>
      </c>
      <c r="O1781" s="7">
        <f t="shared" si="111"/>
        <v>0</v>
      </c>
      <c r="P1781" s="3"/>
    </row>
    <row r="1782" spans="1:16" x14ac:dyDescent="0.35">
      <c r="A1782" s="7">
        <v>2878</v>
      </c>
      <c r="B1782" s="7" t="str">
        <f>VLOOKUP(A:A,[2]Branch!$B:$C,2,0)</f>
        <v>Pookkottupadam</v>
      </c>
      <c r="C1782" s="7" t="str">
        <f>VLOOKUP(A:A,[2]Branch!$B:$E,4,0)</f>
        <v>MALAPPURAM-3</v>
      </c>
      <c r="D1782" s="7" t="str">
        <f>VLOOKUP(A:A,[2]Branch!$B:$F,5,0)</f>
        <v>MALAPURAM</v>
      </c>
      <c r="E1782" s="7" t="s">
        <v>493</v>
      </c>
      <c r="F1782" s="7">
        <f>COUNTIF(meeting!A:A,A:A)</f>
        <v>0</v>
      </c>
      <c r="G1782" s="7">
        <f>SUMIF(meeting!A:A,branch!A:A,meeting!G:G)</f>
        <v>0</v>
      </c>
      <c r="H1782" s="7">
        <f>SUMIF(meeting!A:A,branch!A:A,meeting!J:J)/100000</f>
        <v>0</v>
      </c>
      <c r="I1782" s="7">
        <f>COUNTIF(lms!A:A,branch!A:A)</f>
        <v>0</v>
      </c>
      <c r="J1782" s="7">
        <f>SUMIF(lms!A:A,branch!A:A,lms!N:N)</f>
        <v>0</v>
      </c>
      <c r="K1782" s="7">
        <f>SUMIF(lms!A:A,branch!A:A,lms!U:U)/100000</f>
        <v>0</v>
      </c>
      <c r="L1782" s="7">
        <f t="shared" si="108"/>
        <v>0</v>
      </c>
      <c r="M1782" s="7">
        <f t="shared" si="109"/>
        <v>0</v>
      </c>
      <c r="N1782" s="7">
        <f t="shared" si="110"/>
        <v>0</v>
      </c>
      <c r="O1782" s="7">
        <f t="shared" si="111"/>
        <v>0</v>
      </c>
      <c r="P1782" s="3"/>
    </row>
    <row r="1783" spans="1:16" x14ac:dyDescent="0.35">
      <c r="A1783" s="7">
        <v>3023</v>
      </c>
      <c r="B1783" s="7" t="str">
        <f>VLOOKUP(A:A,[2]Branch!$B:$C,2,0)</f>
        <v>Minervapadi Nilambur</v>
      </c>
      <c r="C1783" s="7" t="str">
        <f>VLOOKUP(A:A,[2]Branch!$B:$E,4,0)</f>
        <v>MALAPPURAM-3</v>
      </c>
      <c r="D1783" s="7" t="str">
        <f>VLOOKUP(A:A,[2]Branch!$B:$F,5,0)</f>
        <v>MALAPURAM</v>
      </c>
      <c r="E1783" s="7" t="s">
        <v>493</v>
      </c>
      <c r="F1783" s="7">
        <f>COUNTIF(meeting!A:A,A:A)</f>
        <v>0</v>
      </c>
      <c r="G1783" s="7">
        <f>SUMIF(meeting!A:A,branch!A:A,meeting!G:G)</f>
        <v>0</v>
      </c>
      <c r="H1783" s="7">
        <f>SUMIF(meeting!A:A,branch!A:A,meeting!J:J)/100000</f>
        <v>0</v>
      </c>
      <c r="I1783" s="7">
        <f>COUNTIF(lms!A:A,branch!A:A)</f>
        <v>0</v>
      </c>
      <c r="J1783" s="7">
        <f>SUMIF(lms!A:A,branch!A:A,lms!N:N)</f>
        <v>0</v>
      </c>
      <c r="K1783" s="7">
        <f>SUMIF(lms!A:A,branch!A:A,lms!U:U)/100000</f>
        <v>0</v>
      </c>
      <c r="L1783" s="7">
        <f t="shared" si="108"/>
        <v>0</v>
      </c>
      <c r="M1783" s="7">
        <f t="shared" si="109"/>
        <v>0</v>
      </c>
      <c r="N1783" s="7">
        <f t="shared" si="110"/>
        <v>0</v>
      </c>
      <c r="O1783" s="7">
        <f t="shared" si="111"/>
        <v>0</v>
      </c>
      <c r="P1783" s="3"/>
    </row>
    <row r="1784" spans="1:16" x14ac:dyDescent="0.35">
      <c r="A1784" s="7">
        <v>3026</v>
      </c>
      <c r="B1784" s="7" t="str">
        <f>VLOOKUP(A:A,[2]Branch!$B:$C,2,0)</f>
        <v>Perinthalmanna</v>
      </c>
      <c r="C1784" s="7" t="str">
        <f>VLOOKUP(A:A,[2]Branch!$B:$E,4,0)</f>
        <v>MALAPPURAM-4</v>
      </c>
      <c r="D1784" s="7" t="str">
        <f>VLOOKUP(A:A,[2]Branch!$B:$F,5,0)</f>
        <v>MALAPURAM</v>
      </c>
      <c r="E1784" s="7" t="s">
        <v>493</v>
      </c>
      <c r="F1784" s="7">
        <f>COUNTIF(meeting!A:A,A:A)</f>
        <v>0</v>
      </c>
      <c r="G1784" s="7">
        <f>SUMIF(meeting!A:A,branch!A:A,meeting!G:G)</f>
        <v>0</v>
      </c>
      <c r="H1784" s="7">
        <f>SUMIF(meeting!A:A,branch!A:A,meeting!J:J)/100000</f>
        <v>0</v>
      </c>
      <c r="I1784" s="7">
        <f>COUNTIF(lms!A:A,branch!A:A)</f>
        <v>0</v>
      </c>
      <c r="J1784" s="7">
        <f>SUMIF(lms!A:A,branch!A:A,lms!N:N)</f>
        <v>0</v>
      </c>
      <c r="K1784" s="7">
        <f>SUMIF(lms!A:A,branch!A:A,lms!U:U)/100000</f>
        <v>0</v>
      </c>
      <c r="L1784" s="7">
        <f t="shared" si="108"/>
        <v>0</v>
      </c>
      <c r="M1784" s="7">
        <f t="shared" si="109"/>
        <v>0</v>
      </c>
      <c r="N1784" s="7">
        <f t="shared" si="110"/>
        <v>0</v>
      </c>
      <c r="O1784" s="7">
        <f t="shared" si="111"/>
        <v>0</v>
      </c>
      <c r="P1784" s="3"/>
    </row>
    <row r="1785" spans="1:16" x14ac:dyDescent="0.35">
      <c r="A1785" s="7">
        <v>448</v>
      </c>
      <c r="B1785" s="7" t="str">
        <f>VLOOKUP(A:A,[2]Branch!$B:$C,2,0)</f>
        <v>Downhill Malappuram Tirur Road</v>
      </c>
      <c r="C1785" s="7" t="str">
        <f>VLOOKUP(A:A,[2]Branch!$B:$E,4,0)</f>
        <v>MALAPPURAM-4</v>
      </c>
      <c r="D1785" s="7" t="str">
        <f>VLOOKUP(A:A,[2]Branch!$B:$F,5,0)</f>
        <v>MALAPURAM</v>
      </c>
      <c r="E1785" s="7" t="s">
        <v>493</v>
      </c>
      <c r="F1785" s="7">
        <f>COUNTIF(meeting!A:A,A:A)</f>
        <v>0</v>
      </c>
      <c r="G1785" s="7">
        <f>SUMIF(meeting!A:A,branch!A:A,meeting!G:G)</f>
        <v>0</v>
      </c>
      <c r="H1785" s="7">
        <f>SUMIF(meeting!A:A,branch!A:A,meeting!J:J)/100000</f>
        <v>0</v>
      </c>
      <c r="I1785" s="7">
        <f>COUNTIF(lms!A:A,branch!A:A)</f>
        <v>0</v>
      </c>
      <c r="J1785" s="7">
        <f>SUMIF(lms!A:A,branch!A:A,lms!N:N)</f>
        <v>0</v>
      </c>
      <c r="K1785" s="7">
        <f>SUMIF(lms!A:A,branch!A:A,lms!U:U)/100000</f>
        <v>0</v>
      </c>
      <c r="L1785" s="7">
        <f t="shared" si="108"/>
        <v>0</v>
      </c>
      <c r="M1785" s="7">
        <f t="shared" si="109"/>
        <v>0</v>
      </c>
      <c r="N1785" s="7">
        <f t="shared" si="110"/>
        <v>0</v>
      </c>
      <c r="O1785" s="7">
        <f t="shared" si="111"/>
        <v>0</v>
      </c>
      <c r="P1785" s="3"/>
    </row>
    <row r="1786" spans="1:16" x14ac:dyDescent="0.35">
      <c r="A1786" s="7">
        <v>609</v>
      </c>
      <c r="B1786" s="7" t="str">
        <f>VLOOKUP(A:A,[2]Branch!$B:$C,2,0)</f>
        <v>Pandikkad</v>
      </c>
      <c r="C1786" s="7" t="str">
        <f>VLOOKUP(A:A,[2]Branch!$B:$E,4,0)</f>
        <v>MALAPPURAM-4</v>
      </c>
      <c r="D1786" s="7" t="str">
        <f>VLOOKUP(A:A,[2]Branch!$B:$F,5,0)</f>
        <v>MALAPURAM</v>
      </c>
      <c r="E1786" s="7" t="s">
        <v>493</v>
      </c>
      <c r="F1786" s="7">
        <f>COUNTIF(meeting!A:A,A:A)</f>
        <v>0</v>
      </c>
      <c r="G1786" s="7">
        <f>SUMIF(meeting!A:A,branch!A:A,meeting!G:G)</f>
        <v>0</v>
      </c>
      <c r="H1786" s="7">
        <f>SUMIF(meeting!A:A,branch!A:A,meeting!J:J)/100000</f>
        <v>0</v>
      </c>
      <c r="I1786" s="7">
        <f>COUNTIF(lms!A:A,branch!A:A)</f>
        <v>0</v>
      </c>
      <c r="J1786" s="7">
        <f>SUMIF(lms!A:A,branch!A:A,lms!N:N)</f>
        <v>0</v>
      </c>
      <c r="K1786" s="7">
        <f>SUMIF(lms!A:A,branch!A:A,lms!U:U)/100000</f>
        <v>0</v>
      </c>
      <c r="L1786" s="7">
        <f t="shared" si="108"/>
        <v>0</v>
      </c>
      <c r="M1786" s="7">
        <f t="shared" si="109"/>
        <v>0</v>
      </c>
      <c r="N1786" s="7">
        <f t="shared" si="110"/>
        <v>0</v>
      </c>
      <c r="O1786" s="7">
        <f t="shared" si="111"/>
        <v>0</v>
      </c>
      <c r="P1786" s="3"/>
    </row>
    <row r="1787" spans="1:16" x14ac:dyDescent="0.35">
      <c r="A1787" s="7">
        <v>1659</v>
      </c>
      <c r="B1787" s="7" t="str">
        <f>VLOOKUP(A:A,[2]Branch!$B:$C,2,0)</f>
        <v>By Pass Junction Manjeri</v>
      </c>
      <c r="C1787" s="7" t="str">
        <f>VLOOKUP(A:A,[2]Branch!$B:$E,4,0)</f>
        <v>MALAPPURAM-4</v>
      </c>
      <c r="D1787" s="7" t="str">
        <f>VLOOKUP(A:A,[2]Branch!$B:$F,5,0)</f>
        <v>MALAPURAM</v>
      </c>
      <c r="E1787" s="7" t="s">
        <v>493</v>
      </c>
      <c r="F1787" s="7">
        <f>COUNTIF(meeting!A:A,A:A)</f>
        <v>0</v>
      </c>
      <c r="G1787" s="7">
        <f>SUMIF(meeting!A:A,branch!A:A,meeting!G:G)</f>
        <v>0</v>
      </c>
      <c r="H1787" s="7">
        <f>SUMIF(meeting!A:A,branch!A:A,meeting!J:J)/100000</f>
        <v>0</v>
      </c>
      <c r="I1787" s="7">
        <f>COUNTIF(lms!A:A,branch!A:A)</f>
        <v>0</v>
      </c>
      <c r="J1787" s="7">
        <f>SUMIF(lms!A:A,branch!A:A,lms!N:N)</f>
        <v>0</v>
      </c>
      <c r="K1787" s="7">
        <f>SUMIF(lms!A:A,branch!A:A,lms!U:U)/100000</f>
        <v>0</v>
      </c>
      <c r="L1787" s="7">
        <f t="shared" si="108"/>
        <v>0</v>
      </c>
      <c r="M1787" s="7">
        <f t="shared" si="109"/>
        <v>0</v>
      </c>
      <c r="N1787" s="7">
        <f t="shared" si="110"/>
        <v>0</v>
      </c>
      <c r="O1787" s="7">
        <f t="shared" si="111"/>
        <v>0</v>
      </c>
      <c r="P1787" s="3"/>
    </row>
    <row r="1788" spans="1:16" x14ac:dyDescent="0.35">
      <c r="A1788" s="7">
        <v>3045</v>
      </c>
      <c r="B1788" s="7" t="str">
        <f>VLOOKUP(A:A,[2]Branch!$B:$C,2,0)</f>
        <v>Pattambi</v>
      </c>
      <c r="C1788" s="7" t="str">
        <f>VLOOKUP(A:A,[2]Branch!$B:$E,4,0)</f>
        <v>PALAKKAD-05</v>
      </c>
      <c r="D1788" s="7" t="str">
        <f>VLOOKUP(A:A,[2]Branch!$B:$F,5,0)</f>
        <v>MALAPURAM</v>
      </c>
      <c r="E1788" s="7" t="s">
        <v>493</v>
      </c>
      <c r="F1788" s="7">
        <f>COUNTIF(meeting!A:A,A:A)</f>
        <v>0</v>
      </c>
      <c r="G1788" s="7">
        <f>SUMIF(meeting!A:A,branch!A:A,meeting!G:G)</f>
        <v>0</v>
      </c>
      <c r="H1788" s="7">
        <f>SUMIF(meeting!A:A,branch!A:A,meeting!J:J)/100000</f>
        <v>0</v>
      </c>
      <c r="I1788" s="7">
        <f>COUNTIF(lms!A:A,branch!A:A)</f>
        <v>0</v>
      </c>
      <c r="J1788" s="7">
        <f>SUMIF(lms!A:A,branch!A:A,lms!N:N)</f>
        <v>0</v>
      </c>
      <c r="K1788" s="7">
        <f>SUMIF(lms!A:A,branch!A:A,lms!U:U)/100000</f>
        <v>0</v>
      </c>
      <c r="L1788" s="7">
        <f t="shared" si="108"/>
        <v>0</v>
      </c>
      <c r="M1788" s="7">
        <f t="shared" si="109"/>
        <v>0</v>
      </c>
      <c r="N1788" s="7">
        <f t="shared" si="110"/>
        <v>0</v>
      </c>
      <c r="O1788" s="7">
        <f t="shared" si="111"/>
        <v>0</v>
      </c>
      <c r="P1788" s="3"/>
    </row>
    <row r="1789" spans="1:16" x14ac:dyDescent="0.35">
      <c r="A1789" s="7">
        <v>3289</v>
      </c>
      <c r="B1789" s="7" t="str">
        <f>VLOOKUP(A:A,[2]Branch!$B:$C,2,0)</f>
        <v>Pulamanthol</v>
      </c>
      <c r="C1789" s="7" t="str">
        <f>VLOOKUP(A:A,[2]Branch!$B:$E,4,0)</f>
        <v>PALAKKAD-05</v>
      </c>
      <c r="D1789" s="7" t="str">
        <f>VLOOKUP(A:A,[2]Branch!$B:$F,5,0)</f>
        <v>MALAPURAM</v>
      </c>
      <c r="E1789" s="7" t="s">
        <v>493</v>
      </c>
      <c r="F1789" s="7">
        <f>COUNTIF(meeting!A:A,A:A)</f>
        <v>0</v>
      </c>
      <c r="G1789" s="7">
        <f>SUMIF(meeting!A:A,branch!A:A,meeting!G:G)</f>
        <v>0</v>
      </c>
      <c r="H1789" s="7">
        <f>SUMIF(meeting!A:A,branch!A:A,meeting!J:J)/100000</f>
        <v>0</v>
      </c>
      <c r="I1789" s="7">
        <f>COUNTIF(lms!A:A,branch!A:A)</f>
        <v>0</v>
      </c>
      <c r="J1789" s="7">
        <f>SUMIF(lms!A:A,branch!A:A,lms!N:N)</f>
        <v>0</v>
      </c>
      <c r="K1789" s="7">
        <f>SUMIF(lms!A:A,branch!A:A,lms!U:U)/100000</f>
        <v>0</v>
      </c>
      <c r="L1789" s="7">
        <f t="shared" si="108"/>
        <v>0</v>
      </c>
      <c r="M1789" s="7">
        <f t="shared" si="109"/>
        <v>0</v>
      </c>
      <c r="N1789" s="7">
        <f t="shared" si="110"/>
        <v>0</v>
      </c>
      <c r="O1789" s="7">
        <f t="shared" si="111"/>
        <v>0</v>
      </c>
      <c r="P1789" s="3"/>
    </row>
    <row r="1790" spans="1:16" x14ac:dyDescent="0.35">
      <c r="A1790" s="7">
        <v>3240</v>
      </c>
      <c r="B1790" s="7" t="str">
        <f>VLOOKUP(A:A,[2]Branch!$B:$C,2,0)</f>
        <v>Kottappuram</v>
      </c>
      <c r="C1790" s="7" t="str">
        <f>VLOOKUP(A:A,[2]Branch!$B:$E,4,0)</f>
        <v>PALAKKAD-06</v>
      </c>
      <c r="D1790" s="7" t="str">
        <f>VLOOKUP(A:A,[2]Branch!$B:$F,5,0)</f>
        <v>MALAPURAM</v>
      </c>
      <c r="E1790" s="7" t="s">
        <v>493</v>
      </c>
      <c r="F1790" s="7">
        <f>COUNTIF(meeting!A:A,A:A)</f>
        <v>0</v>
      </c>
      <c r="G1790" s="7">
        <f>SUMIF(meeting!A:A,branch!A:A,meeting!G:G)</f>
        <v>0</v>
      </c>
      <c r="H1790" s="7">
        <f>SUMIF(meeting!A:A,branch!A:A,meeting!J:J)/100000</f>
        <v>0</v>
      </c>
      <c r="I1790" s="7">
        <f>COUNTIF(lms!A:A,branch!A:A)</f>
        <v>0</v>
      </c>
      <c r="J1790" s="7">
        <f>SUMIF(lms!A:A,branch!A:A,lms!N:N)</f>
        <v>0</v>
      </c>
      <c r="K1790" s="7">
        <f>SUMIF(lms!A:A,branch!A:A,lms!U:U)/100000</f>
        <v>0</v>
      </c>
      <c r="L1790" s="7">
        <f t="shared" si="108"/>
        <v>0</v>
      </c>
      <c r="M1790" s="7">
        <f t="shared" si="109"/>
        <v>0</v>
      </c>
      <c r="N1790" s="7">
        <f t="shared" si="110"/>
        <v>0</v>
      </c>
      <c r="O1790" s="7">
        <f t="shared" si="111"/>
        <v>0</v>
      </c>
      <c r="P1790" s="3"/>
    </row>
    <row r="1791" spans="1:16" x14ac:dyDescent="0.35">
      <c r="A1791" s="7">
        <v>203</v>
      </c>
      <c r="B1791" s="7" t="str">
        <f>VLOOKUP(A:A,[2]Branch!$B:$C,2,0)</f>
        <v>S.N.Puram</v>
      </c>
      <c r="C1791" s="7" t="str">
        <f>VLOOKUP(A:A,[2]Branch!$B:$E,4,0)</f>
        <v>THRISSUR-01</v>
      </c>
      <c r="D1791" s="7" t="str">
        <f>VLOOKUP(A:A,[2]Branch!$B:$F,5,0)</f>
        <v>THRISSUR - 1</v>
      </c>
      <c r="E1791" s="7" t="s">
        <v>493</v>
      </c>
      <c r="F1791" s="7">
        <f>COUNTIF(meeting!A:A,A:A)</f>
        <v>0</v>
      </c>
      <c r="G1791" s="7">
        <f>SUMIF(meeting!A:A,branch!A:A,meeting!G:G)</f>
        <v>0</v>
      </c>
      <c r="H1791" s="7">
        <f>SUMIF(meeting!A:A,branch!A:A,meeting!J:J)/100000</f>
        <v>0</v>
      </c>
      <c r="I1791" s="7">
        <f>COUNTIF(lms!A:A,branch!A:A)</f>
        <v>0</v>
      </c>
      <c r="J1791" s="7">
        <f>SUMIF(lms!A:A,branch!A:A,lms!N:N)</f>
        <v>0</v>
      </c>
      <c r="K1791" s="7">
        <f>SUMIF(lms!A:A,branch!A:A,lms!U:U)/100000</f>
        <v>0</v>
      </c>
      <c r="L1791" s="7">
        <f t="shared" si="108"/>
        <v>0</v>
      </c>
      <c r="M1791" s="7">
        <f t="shared" si="109"/>
        <v>0</v>
      </c>
      <c r="N1791" s="7">
        <f t="shared" si="110"/>
        <v>0</v>
      </c>
      <c r="O1791" s="7">
        <f t="shared" si="111"/>
        <v>0</v>
      </c>
      <c r="P1791" s="3"/>
    </row>
    <row r="1792" spans="1:16" x14ac:dyDescent="0.35">
      <c r="A1792" s="7">
        <v>1807</v>
      </c>
      <c r="B1792" s="7" t="str">
        <f>VLOOKUP(A:A,[2]Branch!$B:$C,2,0)</f>
        <v>Poyya</v>
      </c>
      <c r="C1792" s="7" t="str">
        <f>VLOOKUP(A:A,[2]Branch!$B:$E,4,0)</f>
        <v>THRISSUR-01</v>
      </c>
      <c r="D1792" s="7" t="str">
        <f>VLOOKUP(A:A,[2]Branch!$B:$F,5,0)</f>
        <v>THRISSUR - 1</v>
      </c>
      <c r="E1792" s="7" t="s">
        <v>493</v>
      </c>
      <c r="F1792" s="7">
        <f>COUNTIF(meeting!A:A,A:A)</f>
        <v>0</v>
      </c>
      <c r="G1792" s="7">
        <f>SUMIF(meeting!A:A,branch!A:A,meeting!G:G)</f>
        <v>0</v>
      </c>
      <c r="H1792" s="7">
        <f>SUMIF(meeting!A:A,branch!A:A,meeting!J:J)/100000</f>
        <v>0</v>
      </c>
      <c r="I1792" s="7">
        <f>COUNTIF(lms!A:A,branch!A:A)</f>
        <v>0</v>
      </c>
      <c r="J1792" s="7">
        <f>SUMIF(lms!A:A,branch!A:A,lms!N:N)</f>
        <v>0</v>
      </c>
      <c r="K1792" s="7">
        <f>SUMIF(lms!A:A,branch!A:A,lms!U:U)/100000</f>
        <v>0</v>
      </c>
      <c r="L1792" s="7">
        <f t="shared" si="108"/>
        <v>0</v>
      </c>
      <c r="M1792" s="7">
        <f t="shared" si="109"/>
        <v>0</v>
      </c>
      <c r="N1792" s="7">
        <f t="shared" si="110"/>
        <v>0</v>
      </c>
      <c r="O1792" s="7">
        <f t="shared" si="111"/>
        <v>0</v>
      </c>
      <c r="P1792" s="3"/>
    </row>
    <row r="1793" spans="1:16" x14ac:dyDescent="0.35">
      <c r="A1793" s="7">
        <v>3028</v>
      </c>
      <c r="B1793" s="7" t="str">
        <f>VLOOKUP(A:A,[2]Branch!$B:$C,2,0)</f>
        <v>Mafil Perinjanam</v>
      </c>
      <c r="C1793" s="7" t="str">
        <f>VLOOKUP(A:A,[2]Branch!$B:$E,4,0)</f>
        <v>THRISSUR-01</v>
      </c>
      <c r="D1793" s="7" t="str">
        <f>VLOOKUP(A:A,[2]Branch!$B:$F,5,0)</f>
        <v>THRISSUR - 1</v>
      </c>
      <c r="E1793" s="7" t="s">
        <v>493</v>
      </c>
      <c r="F1793" s="7">
        <f>COUNTIF(meeting!A:A,A:A)</f>
        <v>0</v>
      </c>
      <c r="G1793" s="7">
        <f>SUMIF(meeting!A:A,branch!A:A,meeting!G:G)</f>
        <v>0</v>
      </c>
      <c r="H1793" s="7">
        <f>SUMIF(meeting!A:A,branch!A:A,meeting!J:J)/100000</f>
        <v>0</v>
      </c>
      <c r="I1793" s="7">
        <f>COUNTIF(lms!A:A,branch!A:A)</f>
        <v>0</v>
      </c>
      <c r="J1793" s="7">
        <f>SUMIF(lms!A:A,branch!A:A,lms!N:N)</f>
        <v>0</v>
      </c>
      <c r="K1793" s="7">
        <f>SUMIF(lms!A:A,branch!A:A,lms!U:U)/100000</f>
        <v>0</v>
      </c>
      <c r="L1793" s="7">
        <f t="shared" si="108"/>
        <v>0</v>
      </c>
      <c r="M1793" s="7">
        <f t="shared" si="109"/>
        <v>0</v>
      </c>
      <c r="N1793" s="7">
        <f t="shared" si="110"/>
        <v>0</v>
      </c>
      <c r="O1793" s="7">
        <f t="shared" si="111"/>
        <v>0</v>
      </c>
      <c r="P1793" s="3"/>
    </row>
    <row r="1794" spans="1:16" x14ac:dyDescent="0.35">
      <c r="A1794" s="7">
        <v>682</v>
      </c>
      <c r="B1794" s="7" t="str">
        <f>VLOOKUP(A:A,[2]Branch!$B:$C,2,0)</f>
        <v>Eriyad</v>
      </c>
      <c r="C1794" s="7" t="str">
        <f>VLOOKUP(A:A,[2]Branch!$B:$E,4,0)</f>
        <v>THRISSUR-01</v>
      </c>
      <c r="D1794" s="7" t="str">
        <f>VLOOKUP(A:A,[2]Branch!$B:$F,5,0)</f>
        <v>THRISSUR - 1</v>
      </c>
      <c r="E1794" s="7" t="s">
        <v>493</v>
      </c>
      <c r="F1794" s="7">
        <f>COUNTIF(meeting!A:A,A:A)</f>
        <v>0</v>
      </c>
      <c r="G1794" s="7">
        <f>SUMIF(meeting!A:A,branch!A:A,meeting!G:G)</f>
        <v>0</v>
      </c>
      <c r="H1794" s="7">
        <f>SUMIF(meeting!A:A,branch!A:A,meeting!J:J)/100000</f>
        <v>0</v>
      </c>
      <c r="I1794" s="7">
        <f>COUNTIF(lms!A:A,branch!A:A)</f>
        <v>0</v>
      </c>
      <c r="J1794" s="7">
        <f>SUMIF(lms!A:A,branch!A:A,lms!N:N)</f>
        <v>0</v>
      </c>
      <c r="K1794" s="7">
        <f>SUMIF(lms!A:A,branch!A:A,lms!U:U)/100000</f>
        <v>0</v>
      </c>
      <c r="L1794" s="7">
        <f t="shared" ref="L1794:L1857" si="112">F1794+I1794</f>
        <v>0</v>
      </c>
      <c r="M1794" s="7">
        <f t="shared" ref="M1794:M1857" si="113">G1794+J1794</f>
        <v>0</v>
      </c>
      <c r="N1794" s="7">
        <f t="shared" ref="N1794:N1857" si="114">H1794+K1794</f>
        <v>0</v>
      </c>
      <c r="O1794" s="7">
        <f t="shared" ref="O1794:O1857" si="115">F1794</f>
        <v>0</v>
      </c>
      <c r="P1794" s="3"/>
    </row>
    <row r="1795" spans="1:16" x14ac:dyDescent="0.35">
      <c r="A1795" s="7">
        <v>491</v>
      </c>
      <c r="B1795" s="7" t="str">
        <f>VLOOKUP(A:A,[2]Branch!$B:$C,2,0)</f>
        <v>Talikulam</v>
      </c>
      <c r="C1795" s="7" t="str">
        <f>VLOOKUP(A:A,[2]Branch!$B:$E,4,0)</f>
        <v>THRISSUR-02</v>
      </c>
      <c r="D1795" s="7" t="str">
        <f>VLOOKUP(A:A,[2]Branch!$B:$F,5,0)</f>
        <v>THRISSUR - 1</v>
      </c>
      <c r="E1795" s="7" t="s">
        <v>493</v>
      </c>
      <c r="F1795" s="7">
        <f>COUNTIF(meeting!A:A,A:A)</f>
        <v>0</v>
      </c>
      <c r="G1795" s="7">
        <f>SUMIF(meeting!A:A,branch!A:A,meeting!G:G)</f>
        <v>0</v>
      </c>
      <c r="H1795" s="7">
        <f>SUMIF(meeting!A:A,branch!A:A,meeting!J:J)/100000</f>
        <v>0</v>
      </c>
      <c r="I1795" s="7">
        <f>COUNTIF(lms!A:A,branch!A:A)</f>
        <v>0</v>
      </c>
      <c r="J1795" s="7">
        <f>SUMIF(lms!A:A,branch!A:A,lms!N:N)</f>
        <v>0</v>
      </c>
      <c r="K1795" s="7">
        <f>SUMIF(lms!A:A,branch!A:A,lms!U:U)/100000</f>
        <v>0</v>
      </c>
      <c r="L1795" s="7">
        <f t="shared" si="112"/>
        <v>0</v>
      </c>
      <c r="M1795" s="7">
        <f t="shared" si="113"/>
        <v>0</v>
      </c>
      <c r="N1795" s="7">
        <f t="shared" si="114"/>
        <v>0</v>
      </c>
      <c r="O1795" s="7">
        <f t="shared" si="115"/>
        <v>0</v>
      </c>
      <c r="P1795" s="3"/>
    </row>
    <row r="1796" spans="1:16" x14ac:dyDescent="0.35">
      <c r="A1796" s="7">
        <v>2330</v>
      </c>
      <c r="B1796" s="7" t="str">
        <f>VLOOKUP(A:A,[2]Branch!$B:$C,2,0)</f>
        <v>Kandassankadavu</v>
      </c>
      <c r="C1796" s="7" t="str">
        <f>VLOOKUP(A:A,[2]Branch!$B:$E,4,0)</f>
        <v>THRISSUR-02</v>
      </c>
      <c r="D1796" s="7" t="str">
        <f>VLOOKUP(A:A,[2]Branch!$B:$F,5,0)</f>
        <v>THRISSUR - 1</v>
      </c>
      <c r="E1796" s="7" t="s">
        <v>493</v>
      </c>
      <c r="F1796" s="7">
        <f>COUNTIF(meeting!A:A,A:A)</f>
        <v>0</v>
      </c>
      <c r="G1796" s="7">
        <f>SUMIF(meeting!A:A,branch!A:A,meeting!G:G)</f>
        <v>0</v>
      </c>
      <c r="H1796" s="7">
        <f>SUMIF(meeting!A:A,branch!A:A,meeting!J:J)/100000</f>
        <v>0</v>
      </c>
      <c r="I1796" s="7">
        <f>COUNTIF(lms!A:A,branch!A:A)</f>
        <v>0</v>
      </c>
      <c r="J1796" s="7">
        <f>SUMIF(lms!A:A,branch!A:A,lms!N:N)</f>
        <v>0</v>
      </c>
      <c r="K1796" s="7">
        <f>SUMIF(lms!A:A,branch!A:A,lms!U:U)/100000</f>
        <v>0</v>
      </c>
      <c r="L1796" s="7">
        <f t="shared" si="112"/>
        <v>0</v>
      </c>
      <c r="M1796" s="7">
        <f t="shared" si="113"/>
        <v>0</v>
      </c>
      <c r="N1796" s="7">
        <f t="shared" si="114"/>
        <v>0</v>
      </c>
      <c r="O1796" s="7">
        <f t="shared" si="115"/>
        <v>0</v>
      </c>
      <c r="P1796" s="3"/>
    </row>
    <row r="1797" spans="1:16" x14ac:dyDescent="0.35">
      <c r="A1797" s="7">
        <v>4</v>
      </c>
      <c r="B1797" s="7" t="str">
        <f>VLOOKUP(A:A,[2]Branch!$B:$C,2,0)</f>
        <v>Triprayar</v>
      </c>
      <c r="C1797" s="7" t="str">
        <f>VLOOKUP(A:A,[2]Branch!$B:$E,4,0)</f>
        <v>THRISSUR-02</v>
      </c>
      <c r="D1797" s="7" t="str">
        <f>VLOOKUP(A:A,[2]Branch!$B:$F,5,0)</f>
        <v>THRISSUR - 1</v>
      </c>
      <c r="E1797" s="7" t="s">
        <v>493</v>
      </c>
      <c r="F1797" s="7">
        <f>COUNTIF(meeting!A:A,A:A)</f>
        <v>0</v>
      </c>
      <c r="G1797" s="7">
        <f>SUMIF(meeting!A:A,branch!A:A,meeting!G:G)</f>
        <v>0</v>
      </c>
      <c r="H1797" s="7">
        <f>SUMIF(meeting!A:A,branch!A:A,meeting!J:J)/100000</f>
        <v>0</v>
      </c>
      <c r="I1797" s="7">
        <f>COUNTIF(lms!A:A,branch!A:A)</f>
        <v>0</v>
      </c>
      <c r="J1797" s="7">
        <f>SUMIF(lms!A:A,branch!A:A,lms!N:N)</f>
        <v>0</v>
      </c>
      <c r="K1797" s="7">
        <f>SUMIF(lms!A:A,branch!A:A,lms!U:U)/100000</f>
        <v>0</v>
      </c>
      <c r="L1797" s="7">
        <f t="shared" si="112"/>
        <v>0</v>
      </c>
      <c r="M1797" s="7">
        <f t="shared" si="113"/>
        <v>0</v>
      </c>
      <c r="N1797" s="7">
        <f t="shared" si="114"/>
        <v>0</v>
      </c>
      <c r="O1797" s="7">
        <f t="shared" si="115"/>
        <v>0</v>
      </c>
      <c r="P1797" s="3"/>
    </row>
    <row r="1798" spans="1:16" x14ac:dyDescent="0.35">
      <c r="A1798" s="7">
        <v>629</v>
      </c>
      <c r="B1798" s="7" t="str">
        <f>VLOOKUP(A:A,[2]Branch!$B:$C,2,0)</f>
        <v>Karalam</v>
      </c>
      <c r="C1798" s="7" t="str">
        <f>VLOOKUP(A:A,[2]Branch!$B:$E,4,0)</f>
        <v>THRISSUR-02</v>
      </c>
      <c r="D1798" s="7" t="str">
        <f>VLOOKUP(A:A,[2]Branch!$B:$F,5,0)</f>
        <v>THRISSUR - 1</v>
      </c>
      <c r="E1798" s="7" t="s">
        <v>493</v>
      </c>
      <c r="F1798" s="7">
        <f>COUNTIF(meeting!A:A,A:A)</f>
        <v>0</v>
      </c>
      <c r="G1798" s="7">
        <f>SUMIF(meeting!A:A,branch!A:A,meeting!G:G)</f>
        <v>0</v>
      </c>
      <c r="H1798" s="7">
        <f>SUMIF(meeting!A:A,branch!A:A,meeting!J:J)/100000</f>
        <v>0</v>
      </c>
      <c r="I1798" s="7">
        <f>COUNTIF(lms!A:A,branch!A:A)</f>
        <v>0</v>
      </c>
      <c r="J1798" s="7">
        <f>SUMIF(lms!A:A,branch!A:A,lms!N:N)</f>
        <v>0</v>
      </c>
      <c r="K1798" s="7">
        <f>SUMIF(lms!A:A,branch!A:A,lms!U:U)/100000</f>
        <v>0</v>
      </c>
      <c r="L1798" s="7">
        <f t="shared" si="112"/>
        <v>0</v>
      </c>
      <c r="M1798" s="7">
        <f t="shared" si="113"/>
        <v>0</v>
      </c>
      <c r="N1798" s="7">
        <f t="shared" si="114"/>
        <v>0</v>
      </c>
      <c r="O1798" s="7">
        <f t="shared" si="115"/>
        <v>0</v>
      </c>
      <c r="P1798" s="3"/>
    </row>
    <row r="1799" spans="1:16" x14ac:dyDescent="0.35">
      <c r="A1799" s="7">
        <v>217</v>
      </c>
      <c r="B1799" s="7" t="str">
        <f>VLOOKUP(A:A,[2]Branch!$B:$C,2,0)</f>
        <v>Katoor</v>
      </c>
      <c r="C1799" s="7" t="str">
        <f>VLOOKUP(A:A,[2]Branch!$B:$E,4,0)</f>
        <v>THRISSUR-02</v>
      </c>
      <c r="D1799" s="7" t="str">
        <f>VLOOKUP(A:A,[2]Branch!$B:$F,5,0)</f>
        <v>THRISSUR - 1</v>
      </c>
      <c r="E1799" s="7" t="s">
        <v>493</v>
      </c>
      <c r="F1799" s="7">
        <f>COUNTIF(meeting!A:A,A:A)</f>
        <v>0</v>
      </c>
      <c r="G1799" s="7">
        <f>SUMIF(meeting!A:A,branch!A:A,meeting!G:G)</f>
        <v>0</v>
      </c>
      <c r="H1799" s="7">
        <f>SUMIF(meeting!A:A,branch!A:A,meeting!J:J)/100000</f>
        <v>0</v>
      </c>
      <c r="I1799" s="7">
        <f>COUNTIF(lms!A:A,branch!A:A)</f>
        <v>0</v>
      </c>
      <c r="J1799" s="7">
        <f>SUMIF(lms!A:A,branch!A:A,lms!N:N)</f>
        <v>0</v>
      </c>
      <c r="K1799" s="7">
        <f>SUMIF(lms!A:A,branch!A:A,lms!U:U)/100000</f>
        <v>0</v>
      </c>
      <c r="L1799" s="7">
        <f t="shared" si="112"/>
        <v>0</v>
      </c>
      <c r="M1799" s="7">
        <f t="shared" si="113"/>
        <v>0</v>
      </c>
      <c r="N1799" s="7">
        <f t="shared" si="114"/>
        <v>0</v>
      </c>
      <c r="O1799" s="7">
        <f t="shared" si="115"/>
        <v>0</v>
      </c>
      <c r="P1799" s="3"/>
    </row>
    <row r="1800" spans="1:16" x14ac:dyDescent="0.35">
      <c r="A1800" s="7">
        <v>3049</v>
      </c>
      <c r="B1800" s="7" t="str">
        <f>VLOOKUP(A:A,[2]Branch!$B:$C,2,0)</f>
        <v>Vatanappally</v>
      </c>
      <c r="C1800" s="7" t="str">
        <f>VLOOKUP(A:A,[2]Branch!$B:$E,4,0)</f>
        <v>THRISSUR-02</v>
      </c>
      <c r="D1800" s="7" t="str">
        <f>VLOOKUP(A:A,[2]Branch!$B:$F,5,0)</f>
        <v>THRISSUR - 1</v>
      </c>
      <c r="E1800" s="7" t="s">
        <v>493</v>
      </c>
      <c r="F1800" s="7">
        <f>COUNTIF(meeting!A:A,A:A)</f>
        <v>0</v>
      </c>
      <c r="G1800" s="7">
        <f>SUMIF(meeting!A:A,branch!A:A,meeting!G:G)</f>
        <v>0</v>
      </c>
      <c r="H1800" s="7">
        <f>SUMIF(meeting!A:A,branch!A:A,meeting!J:J)/100000</f>
        <v>0</v>
      </c>
      <c r="I1800" s="7">
        <f>COUNTIF(lms!A:A,branch!A:A)</f>
        <v>0</v>
      </c>
      <c r="J1800" s="7">
        <f>SUMIF(lms!A:A,branch!A:A,lms!N:N)</f>
        <v>0</v>
      </c>
      <c r="K1800" s="7">
        <f>SUMIF(lms!A:A,branch!A:A,lms!U:U)/100000</f>
        <v>0</v>
      </c>
      <c r="L1800" s="7">
        <f t="shared" si="112"/>
        <v>0</v>
      </c>
      <c r="M1800" s="7">
        <f t="shared" si="113"/>
        <v>0</v>
      </c>
      <c r="N1800" s="7">
        <f t="shared" si="114"/>
        <v>0</v>
      </c>
      <c r="O1800" s="7">
        <f t="shared" si="115"/>
        <v>0</v>
      </c>
      <c r="P1800" s="3"/>
    </row>
    <row r="1801" spans="1:16" x14ac:dyDescent="0.35">
      <c r="A1801" s="7">
        <v>589</v>
      </c>
      <c r="B1801" s="7" t="str">
        <f>VLOOKUP(A:A,[2]Branch!$B:$C,2,0)</f>
        <v>Palakkal</v>
      </c>
      <c r="C1801" s="7" t="str">
        <f>VLOOKUP(A:A,[2]Branch!$B:$E,4,0)</f>
        <v>THRISSUR-03</v>
      </c>
      <c r="D1801" s="7" t="str">
        <f>VLOOKUP(A:A,[2]Branch!$B:$F,5,0)</f>
        <v>THRISSUR - 1</v>
      </c>
      <c r="E1801" s="7" t="s">
        <v>493</v>
      </c>
      <c r="F1801" s="7">
        <f>COUNTIF(meeting!A:A,A:A)</f>
        <v>0</v>
      </c>
      <c r="G1801" s="7">
        <f>SUMIF(meeting!A:A,branch!A:A,meeting!G:G)</f>
        <v>0</v>
      </c>
      <c r="H1801" s="7">
        <f>SUMIF(meeting!A:A,branch!A:A,meeting!J:J)/100000</f>
        <v>0</v>
      </c>
      <c r="I1801" s="7">
        <f>COUNTIF(lms!A:A,branch!A:A)</f>
        <v>0</v>
      </c>
      <c r="J1801" s="7">
        <f>SUMIF(lms!A:A,branch!A:A,lms!N:N)</f>
        <v>0</v>
      </c>
      <c r="K1801" s="7">
        <f>SUMIF(lms!A:A,branch!A:A,lms!U:U)/100000</f>
        <v>0</v>
      </c>
      <c r="L1801" s="7">
        <f t="shared" si="112"/>
        <v>0</v>
      </c>
      <c r="M1801" s="7">
        <f t="shared" si="113"/>
        <v>0</v>
      </c>
      <c r="N1801" s="7">
        <f t="shared" si="114"/>
        <v>0</v>
      </c>
      <c r="O1801" s="7">
        <f t="shared" si="115"/>
        <v>0</v>
      </c>
      <c r="P1801" s="3"/>
    </row>
    <row r="1802" spans="1:16" x14ac:dyDescent="0.35">
      <c r="A1802" s="7">
        <v>522</v>
      </c>
      <c r="B1802" s="7" t="str">
        <f>VLOOKUP(A:A,[2]Branch!$B:$C,2,0)</f>
        <v>Anthikkad</v>
      </c>
      <c r="C1802" s="7" t="str">
        <f>VLOOKUP(A:A,[2]Branch!$B:$E,4,0)</f>
        <v>THRISSUR-03</v>
      </c>
      <c r="D1802" s="7" t="str">
        <f>VLOOKUP(A:A,[2]Branch!$B:$F,5,0)</f>
        <v>THRISSUR - 1</v>
      </c>
      <c r="E1802" s="7" t="s">
        <v>493</v>
      </c>
      <c r="F1802" s="7">
        <f>COUNTIF(meeting!A:A,A:A)</f>
        <v>0</v>
      </c>
      <c r="G1802" s="7">
        <f>SUMIF(meeting!A:A,branch!A:A,meeting!G:G)</f>
        <v>0</v>
      </c>
      <c r="H1802" s="7">
        <f>SUMIF(meeting!A:A,branch!A:A,meeting!J:J)/100000</f>
        <v>0</v>
      </c>
      <c r="I1802" s="7">
        <f>COUNTIF(lms!A:A,branch!A:A)</f>
        <v>0</v>
      </c>
      <c r="J1802" s="7">
        <f>SUMIF(lms!A:A,branch!A:A,lms!N:N)</f>
        <v>0</v>
      </c>
      <c r="K1802" s="7">
        <f>SUMIF(lms!A:A,branch!A:A,lms!U:U)/100000</f>
        <v>0</v>
      </c>
      <c r="L1802" s="7">
        <f t="shared" si="112"/>
        <v>0</v>
      </c>
      <c r="M1802" s="7">
        <f t="shared" si="113"/>
        <v>0</v>
      </c>
      <c r="N1802" s="7">
        <f t="shared" si="114"/>
        <v>0</v>
      </c>
      <c r="O1802" s="7">
        <f t="shared" si="115"/>
        <v>0</v>
      </c>
      <c r="P1802" s="3"/>
    </row>
    <row r="1803" spans="1:16" x14ac:dyDescent="0.35">
      <c r="A1803" s="7">
        <v>419</v>
      </c>
      <c r="B1803" s="7" t="str">
        <f>VLOOKUP(A:A,[2]Branch!$B:$C,2,0)</f>
        <v>Chazhur</v>
      </c>
      <c r="C1803" s="7" t="str">
        <f>VLOOKUP(A:A,[2]Branch!$B:$E,4,0)</f>
        <v>THRISSUR-03</v>
      </c>
      <c r="D1803" s="7" t="str">
        <f>VLOOKUP(A:A,[2]Branch!$B:$F,5,0)</f>
        <v>THRISSUR - 1</v>
      </c>
      <c r="E1803" s="7" t="s">
        <v>493</v>
      </c>
      <c r="F1803" s="7">
        <f>COUNTIF(meeting!A:A,A:A)</f>
        <v>0</v>
      </c>
      <c r="G1803" s="7">
        <f>SUMIF(meeting!A:A,branch!A:A,meeting!G:G)</f>
        <v>0</v>
      </c>
      <c r="H1803" s="7">
        <f>SUMIF(meeting!A:A,branch!A:A,meeting!J:J)/100000</f>
        <v>0</v>
      </c>
      <c r="I1803" s="7">
        <f>COUNTIF(lms!A:A,branch!A:A)</f>
        <v>0</v>
      </c>
      <c r="J1803" s="7">
        <f>SUMIF(lms!A:A,branch!A:A,lms!N:N)</f>
        <v>0</v>
      </c>
      <c r="K1803" s="7">
        <f>SUMIF(lms!A:A,branch!A:A,lms!U:U)/100000</f>
        <v>0</v>
      </c>
      <c r="L1803" s="7">
        <f t="shared" si="112"/>
        <v>0</v>
      </c>
      <c r="M1803" s="7">
        <f t="shared" si="113"/>
        <v>0</v>
      </c>
      <c r="N1803" s="7">
        <f t="shared" si="114"/>
        <v>0</v>
      </c>
      <c r="O1803" s="7">
        <f t="shared" si="115"/>
        <v>0</v>
      </c>
      <c r="P1803" s="3"/>
    </row>
    <row r="1804" spans="1:16" x14ac:dyDescent="0.35">
      <c r="A1804" s="7">
        <v>638</v>
      </c>
      <c r="B1804" s="7" t="str">
        <f>VLOOKUP(A:A,[2]Branch!$B:$C,2,0)</f>
        <v>Perambra Tcr</v>
      </c>
      <c r="C1804" s="7" t="str">
        <f>VLOOKUP(A:A,[2]Branch!$B:$E,4,0)</f>
        <v>THRISSUR-04</v>
      </c>
      <c r="D1804" s="7" t="str">
        <f>VLOOKUP(A:A,[2]Branch!$B:$F,5,0)</f>
        <v>THRISSUR - 1</v>
      </c>
      <c r="E1804" s="7" t="s">
        <v>493</v>
      </c>
      <c r="F1804" s="7">
        <f>COUNTIF(meeting!A:A,A:A)</f>
        <v>0</v>
      </c>
      <c r="G1804" s="7">
        <f>SUMIF(meeting!A:A,branch!A:A,meeting!G:G)</f>
        <v>0</v>
      </c>
      <c r="H1804" s="7">
        <f>SUMIF(meeting!A:A,branch!A:A,meeting!J:J)/100000</f>
        <v>0</v>
      </c>
      <c r="I1804" s="7">
        <f>COUNTIF(lms!A:A,branch!A:A)</f>
        <v>0</v>
      </c>
      <c r="J1804" s="7">
        <f>SUMIF(lms!A:A,branch!A:A,lms!N:N)</f>
        <v>0</v>
      </c>
      <c r="K1804" s="7">
        <f>SUMIF(lms!A:A,branch!A:A,lms!U:U)/100000</f>
        <v>0</v>
      </c>
      <c r="L1804" s="7">
        <f t="shared" si="112"/>
        <v>0</v>
      </c>
      <c r="M1804" s="7">
        <f t="shared" si="113"/>
        <v>0</v>
      </c>
      <c r="N1804" s="7">
        <f t="shared" si="114"/>
        <v>0</v>
      </c>
      <c r="O1804" s="7">
        <f t="shared" si="115"/>
        <v>0</v>
      </c>
      <c r="P1804" s="3"/>
    </row>
    <row r="1805" spans="1:16" x14ac:dyDescent="0.35">
      <c r="A1805" s="7">
        <v>93</v>
      </c>
      <c r="B1805" s="7" t="str">
        <f>VLOOKUP(A:A,[2]Branch!$B:$C,2,0)</f>
        <v>Kodakara</v>
      </c>
      <c r="C1805" s="7" t="str">
        <f>VLOOKUP(A:A,[2]Branch!$B:$E,4,0)</f>
        <v>THRISSUR-04</v>
      </c>
      <c r="D1805" s="7" t="str">
        <f>VLOOKUP(A:A,[2]Branch!$B:$F,5,0)</f>
        <v>THRISSUR - 1</v>
      </c>
      <c r="E1805" s="7" t="s">
        <v>493</v>
      </c>
      <c r="F1805" s="7">
        <f>COUNTIF(meeting!A:A,A:A)</f>
        <v>0</v>
      </c>
      <c r="G1805" s="7">
        <f>SUMIF(meeting!A:A,branch!A:A,meeting!G:G)</f>
        <v>0</v>
      </c>
      <c r="H1805" s="7">
        <f>SUMIF(meeting!A:A,branch!A:A,meeting!J:J)/100000</f>
        <v>0</v>
      </c>
      <c r="I1805" s="7">
        <f>COUNTIF(lms!A:A,branch!A:A)</f>
        <v>0</v>
      </c>
      <c r="J1805" s="7">
        <f>SUMIF(lms!A:A,branch!A:A,lms!N:N)</f>
        <v>0</v>
      </c>
      <c r="K1805" s="7">
        <f>SUMIF(lms!A:A,branch!A:A,lms!U:U)/100000</f>
        <v>0</v>
      </c>
      <c r="L1805" s="7">
        <f t="shared" si="112"/>
        <v>0</v>
      </c>
      <c r="M1805" s="7">
        <f t="shared" si="113"/>
        <v>0</v>
      </c>
      <c r="N1805" s="7">
        <f t="shared" si="114"/>
        <v>0</v>
      </c>
      <c r="O1805" s="7">
        <f t="shared" si="115"/>
        <v>0</v>
      </c>
      <c r="P1805" s="3"/>
    </row>
    <row r="1806" spans="1:16" x14ac:dyDescent="0.35">
      <c r="A1806" s="7">
        <v>196</v>
      </c>
      <c r="B1806" s="7" t="str">
        <f>VLOOKUP(A:A,[2]Branch!$B:$C,2,0)</f>
        <v>Kodali</v>
      </c>
      <c r="C1806" s="7" t="str">
        <f>VLOOKUP(A:A,[2]Branch!$B:$E,4,0)</f>
        <v>THRISSUR-04</v>
      </c>
      <c r="D1806" s="7" t="str">
        <f>VLOOKUP(A:A,[2]Branch!$B:$F,5,0)</f>
        <v>THRISSUR - 1</v>
      </c>
      <c r="E1806" s="7" t="s">
        <v>493</v>
      </c>
      <c r="F1806" s="7">
        <f>COUNTIF(meeting!A:A,A:A)</f>
        <v>0</v>
      </c>
      <c r="G1806" s="7">
        <f>SUMIF(meeting!A:A,branch!A:A,meeting!G:G)</f>
        <v>0</v>
      </c>
      <c r="H1806" s="7">
        <f>SUMIF(meeting!A:A,branch!A:A,meeting!J:J)/100000</f>
        <v>0</v>
      </c>
      <c r="I1806" s="7">
        <f>COUNTIF(lms!A:A,branch!A:A)</f>
        <v>0</v>
      </c>
      <c r="J1806" s="7">
        <f>SUMIF(lms!A:A,branch!A:A,lms!N:N)</f>
        <v>0</v>
      </c>
      <c r="K1806" s="7">
        <f>SUMIF(lms!A:A,branch!A:A,lms!U:U)/100000</f>
        <v>0</v>
      </c>
      <c r="L1806" s="7">
        <f t="shared" si="112"/>
        <v>0</v>
      </c>
      <c r="M1806" s="7">
        <f t="shared" si="113"/>
        <v>0</v>
      </c>
      <c r="N1806" s="7">
        <f t="shared" si="114"/>
        <v>0</v>
      </c>
      <c r="O1806" s="7">
        <f t="shared" si="115"/>
        <v>0</v>
      </c>
      <c r="P1806" s="3"/>
    </row>
    <row r="1807" spans="1:16" x14ac:dyDescent="0.35">
      <c r="A1807" s="7">
        <v>746</v>
      </c>
      <c r="B1807" s="7" t="str">
        <f>VLOOKUP(A:A,[2]Branch!$B:$C,2,0)</f>
        <v>Chalakudy   North</v>
      </c>
      <c r="C1807" s="7" t="str">
        <f>VLOOKUP(A:A,[2]Branch!$B:$E,4,0)</f>
        <v>THRISSUR-04</v>
      </c>
      <c r="D1807" s="7" t="str">
        <f>VLOOKUP(A:A,[2]Branch!$B:$F,5,0)</f>
        <v>THRISSUR - 1</v>
      </c>
      <c r="E1807" s="7" t="s">
        <v>493</v>
      </c>
      <c r="F1807" s="7">
        <f>COUNTIF(meeting!A:A,A:A)</f>
        <v>0</v>
      </c>
      <c r="G1807" s="7">
        <f>SUMIF(meeting!A:A,branch!A:A,meeting!G:G)</f>
        <v>0</v>
      </c>
      <c r="H1807" s="7">
        <f>SUMIF(meeting!A:A,branch!A:A,meeting!J:J)/100000</f>
        <v>0</v>
      </c>
      <c r="I1807" s="7">
        <f>COUNTIF(lms!A:A,branch!A:A)</f>
        <v>0</v>
      </c>
      <c r="J1807" s="7">
        <f>SUMIF(lms!A:A,branch!A:A,lms!N:N)</f>
        <v>0</v>
      </c>
      <c r="K1807" s="7">
        <f>SUMIF(lms!A:A,branch!A:A,lms!U:U)/100000</f>
        <v>0</v>
      </c>
      <c r="L1807" s="7">
        <f t="shared" si="112"/>
        <v>0</v>
      </c>
      <c r="M1807" s="7">
        <f t="shared" si="113"/>
        <v>0</v>
      </c>
      <c r="N1807" s="7">
        <f t="shared" si="114"/>
        <v>0</v>
      </c>
      <c r="O1807" s="7">
        <f t="shared" si="115"/>
        <v>0</v>
      </c>
      <c r="P1807" s="3"/>
    </row>
    <row r="1808" spans="1:16" x14ac:dyDescent="0.35">
      <c r="A1808" s="7">
        <v>3</v>
      </c>
      <c r="B1808" s="7" t="str">
        <f>VLOOKUP(A:A,[2]Branch!$B:$C,2,0)</f>
        <v>Guruvayur</v>
      </c>
      <c r="C1808" s="7" t="str">
        <f>VLOOKUP(A:A,[2]Branch!$B:$E,4,0)</f>
        <v>THRISSUR-05</v>
      </c>
      <c r="D1808" s="7" t="str">
        <f>VLOOKUP(A:A,[2]Branch!$B:$F,5,0)</f>
        <v>THRISSUR - 1</v>
      </c>
      <c r="E1808" s="7" t="s">
        <v>493</v>
      </c>
      <c r="F1808" s="7">
        <f>COUNTIF(meeting!A:A,A:A)</f>
        <v>0</v>
      </c>
      <c r="G1808" s="7">
        <f>SUMIF(meeting!A:A,branch!A:A,meeting!G:G)</f>
        <v>0</v>
      </c>
      <c r="H1808" s="7">
        <f>SUMIF(meeting!A:A,branch!A:A,meeting!J:J)/100000</f>
        <v>0</v>
      </c>
      <c r="I1808" s="7">
        <f>COUNTIF(lms!A:A,branch!A:A)</f>
        <v>0</v>
      </c>
      <c r="J1808" s="7">
        <f>SUMIF(lms!A:A,branch!A:A,lms!N:N)</f>
        <v>0</v>
      </c>
      <c r="K1808" s="7">
        <f>SUMIF(lms!A:A,branch!A:A,lms!U:U)/100000</f>
        <v>0</v>
      </c>
      <c r="L1808" s="7">
        <f t="shared" si="112"/>
        <v>0</v>
      </c>
      <c r="M1808" s="7">
        <f t="shared" si="113"/>
        <v>0</v>
      </c>
      <c r="N1808" s="7">
        <f t="shared" si="114"/>
        <v>0</v>
      </c>
      <c r="O1808" s="7">
        <f t="shared" si="115"/>
        <v>0</v>
      </c>
      <c r="P1808" s="3"/>
    </row>
    <row r="1809" spans="1:16" x14ac:dyDescent="0.35">
      <c r="A1809" s="7">
        <v>654</v>
      </c>
      <c r="B1809" s="7" t="str">
        <f>VLOOKUP(A:A,[2]Branch!$B:$C,2,0)</f>
        <v>Muthenmavu</v>
      </c>
      <c r="C1809" s="7" t="str">
        <f>VLOOKUP(A:A,[2]Branch!$B:$E,4,0)</f>
        <v>THRISSUR-05</v>
      </c>
      <c r="D1809" s="7" t="str">
        <f>VLOOKUP(A:A,[2]Branch!$B:$F,5,0)</f>
        <v>THRISSUR - 1</v>
      </c>
      <c r="E1809" s="7" t="s">
        <v>493</v>
      </c>
      <c r="F1809" s="7">
        <f>COUNTIF(meeting!A:A,A:A)</f>
        <v>0</v>
      </c>
      <c r="G1809" s="7">
        <f>SUMIF(meeting!A:A,branch!A:A,meeting!G:G)</f>
        <v>0</v>
      </c>
      <c r="H1809" s="7">
        <f>SUMIF(meeting!A:A,branch!A:A,meeting!J:J)/100000</f>
        <v>0</v>
      </c>
      <c r="I1809" s="7">
        <f>COUNTIF(lms!A:A,branch!A:A)</f>
        <v>0</v>
      </c>
      <c r="J1809" s="7">
        <f>SUMIF(lms!A:A,branch!A:A,lms!N:N)</f>
        <v>0</v>
      </c>
      <c r="K1809" s="7">
        <f>SUMIF(lms!A:A,branch!A:A,lms!U:U)/100000</f>
        <v>0</v>
      </c>
      <c r="L1809" s="7">
        <f t="shared" si="112"/>
        <v>0</v>
      </c>
      <c r="M1809" s="7">
        <f t="shared" si="113"/>
        <v>0</v>
      </c>
      <c r="N1809" s="7">
        <f t="shared" si="114"/>
        <v>0</v>
      </c>
      <c r="O1809" s="7">
        <f t="shared" si="115"/>
        <v>0</v>
      </c>
      <c r="P1809" s="3"/>
    </row>
    <row r="1810" spans="1:16" x14ac:dyDescent="0.35">
      <c r="A1810" s="7">
        <v>3032</v>
      </c>
      <c r="B1810" s="7" t="str">
        <f>VLOOKUP(A:A,[2]Branch!$B:$C,2,0)</f>
        <v>Ethai Engandiyur</v>
      </c>
      <c r="C1810" s="7" t="str">
        <f>VLOOKUP(A:A,[2]Branch!$B:$E,4,0)</f>
        <v>THRISSUR-05</v>
      </c>
      <c r="D1810" s="7" t="str">
        <f>VLOOKUP(A:A,[2]Branch!$B:$F,5,0)</f>
        <v>THRISSUR - 1</v>
      </c>
      <c r="E1810" s="7" t="s">
        <v>493</v>
      </c>
      <c r="F1810" s="7">
        <f>COUNTIF(meeting!A:A,A:A)</f>
        <v>0</v>
      </c>
      <c r="G1810" s="7">
        <f>SUMIF(meeting!A:A,branch!A:A,meeting!G:G)</f>
        <v>0</v>
      </c>
      <c r="H1810" s="7">
        <f>SUMIF(meeting!A:A,branch!A:A,meeting!J:J)/100000</f>
        <v>0</v>
      </c>
      <c r="I1810" s="7">
        <f>COUNTIF(lms!A:A,branch!A:A)</f>
        <v>0</v>
      </c>
      <c r="J1810" s="7">
        <f>SUMIF(lms!A:A,branch!A:A,lms!N:N)</f>
        <v>0</v>
      </c>
      <c r="K1810" s="7">
        <f>SUMIF(lms!A:A,branch!A:A,lms!U:U)/100000</f>
        <v>0</v>
      </c>
      <c r="L1810" s="7">
        <f t="shared" si="112"/>
        <v>0</v>
      </c>
      <c r="M1810" s="7">
        <f t="shared" si="113"/>
        <v>0</v>
      </c>
      <c r="N1810" s="7">
        <f t="shared" si="114"/>
        <v>0</v>
      </c>
      <c r="O1810" s="7">
        <f t="shared" si="115"/>
        <v>0</v>
      </c>
      <c r="P1810" s="3"/>
    </row>
    <row r="1811" spans="1:16" x14ac:dyDescent="0.35">
      <c r="A1811" s="7">
        <v>3021</v>
      </c>
      <c r="B1811" s="7" t="str">
        <f>VLOOKUP(A:A,[2]Branch!$B:$C,2,0)</f>
        <v>Chavakkad</v>
      </c>
      <c r="C1811" s="7" t="str">
        <f>VLOOKUP(A:A,[2]Branch!$B:$E,4,0)</f>
        <v>THRISSUR-05</v>
      </c>
      <c r="D1811" s="7" t="str">
        <f>VLOOKUP(A:A,[2]Branch!$B:$F,5,0)</f>
        <v>THRISSUR - 1</v>
      </c>
      <c r="E1811" s="7" t="s">
        <v>493</v>
      </c>
      <c r="F1811" s="7">
        <f>COUNTIF(meeting!A:A,A:A)</f>
        <v>0</v>
      </c>
      <c r="G1811" s="7">
        <f>SUMIF(meeting!A:A,branch!A:A,meeting!G:G)</f>
        <v>0</v>
      </c>
      <c r="H1811" s="7">
        <f>SUMIF(meeting!A:A,branch!A:A,meeting!J:J)/100000</f>
        <v>0</v>
      </c>
      <c r="I1811" s="7">
        <f>COUNTIF(lms!A:A,branch!A:A)</f>
        <v>0</v>
      </c>
      <c r="J1811" s="7">
        <f>SUMIF(lms!A:A,branch!A:A,lms!N:N)</f>
        <v>0</v>
      </c>
      <c r="K1811" s="7">
        <f>SUMIF(lms!A:A,branch!A:A,lms!U:U)/100000</f>
        <v>0</v>
      </c>
      <c r="L1811" s="7">
        <f t="shared" si="112"/>
        <v>0</v>
      </c>
      <c r="M1811" s="7">
        <f t="shared" si="113"/>
        <v>0</v>
      </c>
      <c r="N1811" s="7">
        <f t="shared" si="114"/>
        <v>0</v>
      </c>
      <c r="O1811" s="7">
        <f t="shared" si="115"/>
        <v>0</v>
      </c>
      <c r="P1811" s="3"/>
    </row>
    <row r="1812" spans="1:16" x14ac:dyDescent="0.35">
      <c r="A1812" s="7">
        <v>81</v>
      </c>
      <c r="B1812" s="7" t="str">
        <f>VLOOKUP(A:A,[2]Branch!$B:$C,2,0)</f>
        <v>Irinjalakuda</v>
      </c>
      <c r="C1812" s="7" t="str">
        <f>VLOOKUP(A:A,[2]Branch!$B:$E,4,0)</f>
        <v>THRISSUR-10</v>
      </c>
      <c r="D1812" s="7" t="str">
        <f>VLOOKUP(A:A,[2]Branch!$B:$F,5,0)</f>
        <v>THRISSUR - 1</v>
      </c>
      <c r="E1812" s="7" t="s">
        <v>493</v>
      </c>
      <c r="F1812" s="7">
        <f>COUNTIF(meeting!A:A,A:A)</f>
        <v>0</v>
      </c>
      <c r="G1812" s="7">
        <f>SUMIF(meeting!A:A,branch!A:A,meeting!G:G)</f>
        <v>0</v>
      </c>
      <c r="H1812" s="7">
        <f>SUMIF(meeting!A:A,branch!A:A,meeting!J:J)/100000</f>
        <v>0</v>
      </c>
      <c r="I1812" s="7">
        <f>COUNTIF(lms!A:A,branch!A:A)</f>
        <v>0</v>
      </c>
      <c r="J1812" s="7">
        <f>SUMIF(lms!A:A,branch!A:A,lms!N:N)</f>
        <v>0</v>
      </c>
      <c r="K1812" s="7">
        <f>SUMIF(lms!A:A,branch!A:A,lms!U:U)/100000</f>
        <v>0</v>
      </c>
      <c r="L1812" s="7">
        <f t="shared" si="112"/>
        <v>0</v>
      </c>
      <c r="M1812" s="7">
        <f t="shared" si="113"/>
        <v>0</v>
      </c>
      <c r="N1812" s="7">
        <f t="shared" si="114"/>
        <v>0</v>
      </c>
      <c r="O1812" s="7">
        <f t="shared" si="115"/>
        <v>0</v>
      </c>
      <c r="P1812" s="3"/>
    </row>
    <row r="1813" spans="1:16" x14ac:dyDescent="0.35">
      <c r="A1813" s="7">
        <v>575</v>
      </c>
      <c r="B1813" s="7" t="str">
        <f>VLOOKUP(A:A,[2]Branch!$B:$C,2,0)</f>
        <v>Parli</v>
      </c>
      <c r="C1813" s="7" t="str">
        <f>VLOOKUP(A:A,[2]Branch!$B:$E,4,0)</f>
        <v>PALAKKAD-01</v>
      </c>
      <c r="D1813" s="7" t="str">
        <f>VLOOKUP(A:A,[2]Branch!$B:$F,5,0)</f>
        <v xml:space="preserve">THRISSUR - 2 </v>
      </c>
      <c r="E1813" s="7" t="s">
        <v>493</v>
      </c>
      <c r="F1813" s="7">
        <f>COUNTIF(meeting!A:A,A:A)</f>
        <v>0</v>
      </c>
      <c r="G1813" s="7">
        <f>SUMIF(meeting!A:A,branch!A:A,meeting!G:G)</f>
        <v>0</v>
      </c>
      <c r="H1813" s="7">
        <f>SUMIF(meeting!A:A,branch!A:A,meeting!J:J)/100000</f>
        <v>0</v>
      </c>
      <c r="I1813" s="7">
        <f>COUNTIF(lms!A:A,branch!A:A)</f>
        <v>0</v>
      </c>
      <c r="J1813" s="7">
        <f>SUMIF(lms!A:A,branch!A:A,lms!N:N)</f>
        <v>0</v>
      </c>
      <c r="K1813" s="7">
        <f>SUMIF(lms!A:A,branch!A:A,lms!U:U)/100000</f>
        <v>0</v>
      </c>
      <c r="L1813" s="7">
        <f t="shared" si="112"/>
        <v>0</v>
      </c>
      <c r="M1813" s="7">
        <f t="shared" si="113"/>
        <v>0</v>
      </c>
      <c r="N1813" s="7">
        <f t="shared" si="114"/>
        <v>0</v>
      </c>
      <c r="O1813" s="7">
        <f t="shared" si="115"/>
        <v>0</v>
      </c>
      <c r="P1813" s="3"/>
    </row>
    <row r="1814" spans="1:16" x14ac:dyDescent="0.35">
      <c r="A1814" s="7">
        <v>490</v>
      </c>
      <c r="B1814" s="7" t="str">
        <f>VLOOKUP(A:A,[2]Branch!$B:$C,2,0)</f>
        <v>Kongad</v>
      </c>
      <c r="C1814" s="7" t="str">
        <f>VLOOKUP(A:A,[2]Branch!$B:$E,4,0)</f>
        <v>PALAKKAD-01</v>
      </c>
      <c r="D1814" s="7" t="str">
        <f>VLOOKUP(A:A,[2]Branch!$B:$F,5,0)</f>
        <v xml:space="preserve">THRISSUR - 2 </v>
      </c>
      <c r="E1814" s="7" t="s">
        <v>493</v>
      </c>
      <c r="F1814" s="7">
        <f>COUNTIF(meeting!A:A,A:A)</f>
        <v>0</v>
      </c>
      <c r="G1814" s="7">
        <f>SUMIF(meeting!A:A,branch!A:A,meeting!G:G)</f>
        <v>0</v>
      </c>
      <c r="H1814" s="7">
        <f>SUMIF(meeting!A:A,branch!A:A,meeting!J:J)/100000</f>
        <v>0</v>
      </c>
      <c r="I1814" s="7">
        <f>COUNTIF(lms!A:A,branch!A:A)</f>
        <v>0</v>
      </c>
      <c r="J1814" s="7">
        <f>SUMIF(lms!A:A,branch!A:A,lms!N:N)</f>
        <v>0</v>
      </c>
      <c r="K1814" s="7">
        <f>SUMIF(lms!A:A,branch!A:A,lms!U:U)/100000</f>
        <v>0</v>
      </c>
      <c r="L1814" s="7">
        <f t="shared" si="112"/>
        <v>0</v>
      </c>
      <c r="M1814" s="7">
        <f t="shared" si="113"/>
        <v>0</v>
      </c>
      <c r="N1814" s="7">
        <f t="shared" si="114"/>
        <v>0</v>
      </c>
      <c r="O1814" s="7">
        <f t="shared" si="115"/>
        <v>0</v>
      </c>
      <c r="P1814" s="3"/>
    </row>
    <row r="1815" spans="1:16" x14ac:dyDescent="0.35">
      <c r="A1815" s="7">
        <v>595</v>
      </c>
      <c r="B1815" s="7" t="str">
        <f>VLOOKUP(A:A,[2]Branch!$B:$C,2,0)</f>
        <v>Palakad Town Rs Road</v>
      </c>
      <c r="C1815" s="7" t="str">
        <f>VLOOKUP(A:A,[2]Branch!$B:$E,4,0)</f>
        <v>PALAKKAD-01</v>
      </c>
      <c r="D1815" s="7" t="str">
        <f>VLOOKUP(A:A,[2]Branch!$B:$F,5,0)</f>
        <v xml:space="preserve">THRISSUR - 2 </v>
      </c>
      <c r="E1815" s="7" t="s">
        <v>493</v>
      </c>
      <c r="F1815" s="7">
        <f>COUNTIF(meeting!A:A,A:A)</f>
        <v>0</v>
      </c>
      <c r="G1815" s="7">
        <f>SUMIF(meeting!A:A,branch!A:A,meeting!G:G)</f>
        <v>0</v>
      </c>
      <c r="H1815" s="7">
        <f>SUMIF(meeting!A:A,branch!A:A,meeting!J:J)/100000</f>
        <v>0</v>
      </c>
      <c r="I1815" s="7">
        <f>COUNTIF(lms!A:A,branch!A:A)</f>
        <v>0</v>
      </c>
      <c r="J1815" s="7">
        <f>SUMIF(lms!A:A,branch!A:A,lms!N:N)</f>
        <v>0</v>
      </c>
      <c r="K1815" s="7">
        <f>SUMIF(lms!A:A,branch!A:A,lms!U:U)/100000</f>
        <v>0</v>
      </c>
      <c r="L1815" s="7">
        <f t="shared" si="112"/>
        <v>0</v>
      </c>
      <c r="M1815" s="7">
        <f t="shared" si="113"/>
        <v>0</v>
      </c>
      <c r="N1815" s="7">
        <f t="shared" si="114"/>
        <v>0</v>
      </c>
      <c r="O1815" s="7">
        <f t="shared" si="115"/>
        <v>0</v>
      </c>
      <c r="P1815" s="3"/>
    </row>
    <row r="1816" spans="1:16" x14ac:dyDescent="0.35">
      <c r="A1816" s="7">
        <v>231</v>
      </c>
      <c r="B1816" s="7" t="str">
        <f>VLOOKUP(A:A,[2]Branch!$B:$C,2,0)</f>
        <v>Olavakode</v>
      </c>
      <c r="C1816" s="7" t="str">
        <f>VLOOKUP(A:A,[2]Branch!$B:$E,4,0)</f>
        <v>PALAKKAD-01</v>
      </c>
      <c r="D1816" s="7" t="str">
        <f>VLOOKUP(A:A,[2]Branch!$B:$F,5,0)</f>
        <v xml:space="preserve">THRISSUR - 2 </v>
      </c>
      <c r="E1816" s="7" t="s">
        <v>493</v>
      </c>
      <c r="F1816" s="7">
        <f>COUNTIF(meeting!A:A,A:A)</f>
        <v>0</v>
      </c>
      <c r="G1816" s="7">
        <f>SUMIF(meeting!A:A,branch!A:A,meeting!G:G)</f>
        <v>0</v>
      </c>
      <c r="H1816" s="7">
        <f>SUMIF(meeting!A:A,branch!A:A,meeting!J:J)/100000</f>
        <v>0</v>
      </c>
      <c r="I1816" s="7">
        <f>COUNTIF(lms!A:A,branch!A:A)</f>
        <v>0</v>
      </c>
      <c r="J1816" s="7">
        <f>SUMIF(lms!A:A,branch!A:A,lms!N:N)</f>
        <v>0</v>
      </c>
      <c r="K1816" s="7">
        <f>SUMIF(lms!A:A,branch!A:A,lms!U:U)/100000</f>
        <v>0</v>
      </c>
      <c r="L1816" s="7">
        <f t="shared" si="112"/>
        <v>0</v>
      </c>
      <c r="M1816" s="7">
        <f t="shared" si="113"/>
        <v>0</v>
      </c>
      <c r="N1816" s="7">
        <f t="shared" si="114"/>
        <v>0</v>
      </c>
      <c r="O1816" s="7">
        <f t="shared" si="115"/>
        <v>0</v>
      </c>
      <c r="P1816" s="3"/>
    </row>
    <row r="1817" spans="1:16" x14ac:dyDescent="0.35">
      <c r="A1817" s="7">
        <v>7</v>
      </c>
      <c r="B1817" s="7" t="str">
        <f>VLOOKUP(A:A,[2]Branch!$B:$C,2,0)</f>
        <v>Manjakulam Pkd.</v>
      </c>
      <c r="C1817" s="7" t="str">
        <f>VLOOKUP(A:A,[2]Branch!$B:$E,4,0)</f>
        <v>PALAKKAD-01</v>
      </c>
      <c r="D1817" s="7" t="str">
        <f>VLOOKUP(A:A,[2]Branch!$B:$F,5,0)</f>
        <v xml:space="preserve">THRISSUR - 2 </v>
      </c>
      <c r="E1817" s="7" t="s">
        <v>493</v>
      </c>
      <c r="F1817" s="7">
        <f>COUNTIF(meeting!A:A,A:A)</f>
        <v>0</v>
      </c>
      <c r="G1817" s="7">
        <f>SUMIF(meeting!A:A,branch!A:A,meeting!G:G)</f>
        <v>0</v>
      </c>
      <c r="H1817" s="7">
        <f>SUMIF(meeting!A:A,branch!A:A,meeting!J:J)/100000</f>
        <v>0</v>
      </c>
      <c r="I1817" s="7">
        <f>COUNTIF(lms!A:A,branch!A:A)</f>
        <v>0</v>
      </c>
      <c r="J1817" s="7">
        <f>SUMIF(lms!A:A,branch!A:A,lms!N:N)</f>
        <v>0</v>
      </c>
      <c r="K1817" s="7">
        <f>SUMIF(lms!A:A,branch!A:A,lms!U:U)/100000</f>
        <v>0</v>
      </c>
      <c r="L1817" s="7">
        <f t="shared" si="112"/>
        <v>0</v>
      </c>
      <c r="M1817" s="7">
        <f t="shared" si="113"/>
        <v>0</v>
      </c>
      <c r="N1817" s="7">
        <f t="shared" si="114"/>
        <v>0</v>
      </c>
      <c r="O1817" s="7">
        <f t="shared" si="115"/>
        <v>0</v>
      </c>
      <c r="P1817" s="3"/>
    </row>
    <row r="1818" spans="1:16" x14ac:dyDescent="0.35">
      <c r="A1818" s="7">
        <v>3048</v>
      </c>
      <c r="B1818" s="7" t="str">
        <f>VLOOKUP(A:A,[2]Branch!$B:$C,2,0)</f>
        <v>Chitur</v>
      </c>
      <c r="C1818" s="7" t="str">
        <f>VLOOKUP(A:A,[2]Branch!$B:$E,4,0)</f>
        <v>PALAKKAD-02</v>
      </c>
      <c r="D1818" s="7" t="str">
        <f>VLOOKUP(A:A,[2]Branch!$B:$F,5,0)</f>
        <v xml:space="preserve">THRISSUR - 2 </v>
      </c>
      <c r="E1818" s="7" t="s">
        <v>493</v>
      </c>
      <c r="F1818" s="7">
        <f>COUNTIF(meeting!A:A,A:A)</f>
        <v>0</v>
      </c>
      <c r="G1818" s="7">
        <f>SUMIF(meeting!A:A,branch!A:A,meeting!G:G)</f>
        <v>0</v>
      </c>
      <c r="H1818" s="7">
        <f>SUMIF(meeting!A:A,branch!A:A,meeting!J:J)/100000</f>
        <v>0</v>
      </c>
      <c r="I1818" s="7">
        <f>COUNTIF(lms!A:A,branch!A:A)</f>
        <v>0</v>
      </c>
      <c r="J1818" s="7">
        <f>SUMIF(lms!A:A,branch!A:A,lms!N:N)</f>
        <v>0</v>
      </c>
      <c r="K1818" s="7">
        <f>SUMIF(lms!A:A,branch!A:A,lms!U:U)/100000</f>
        <v>0</v>
      </c>
      <c r="L1818" s="7">
        <f t="shared" si="112"/>
        <v>0</v>
      </c>
      <c r="M1818" s="7">
        <f t="shared" si="113"/>
        <v>0</v>
      </c>
      <c r="N1818" s="7">
        <f t="shared" si="114"/>
        <v>0</v>
      </c>
      <c r="O1818" s="7">
        <f t="shared" si="115"/>
        <v>0</v>
      </c>
      <c r="P1818" s="3"/>
    </row>
    <row r="1819" spans="1:16" x14ac:dyDescent="0.35">
      <c r="A1819" s="7">
        <v>598</v>
      </c>
      <c r="B1819" s="7" t="str">
        <f>VLOOKUP(A:A,[2]Branch!$B:$C,2,0)</f>
        <v>Chandra Nagar</v>
      </c>
      <c r="C1819" s="7" t="str">
        <f>VLOOKUP(A:A,[2]Branch!$B:$E,4,0)</f>
        <v>PALAKKAD-02</v>
      </c>
      <c r="D1819" s="7" t="str">
        <f>VLOOKUP(A:A,[2]Branch!$B:$F,5,0)</f>
        <v xml:space="preserve">THRISSUR - 2 </v>
      </c>
      <c r="E1819" s="7" t="s">
        <v>493</v>
      </c>
      <c r="F1819" s="7">
        <f>COUNTIF(meeting!A:A,A:A)</f>
        <v>0</v>
      </c>
      <c r="G1819" s="7">
        <f>SUMIF(meeting!A:A,branch!A:A,meeting!G:G)</f>
        <v>0</v>
      </c>
      <c r="H1819" s="7">
        <f>SUMIF(meeting!A:A,branch!A:A,meeting!J:J)/100000</f>
        <v>0</v>
      </c>
      <c r="I1819" s="7">
        <f>COUNTIF(lms!A:A,branch!A:A)</f>
        <v>0</v>
      </c>
      <c r="J1819" s="7">
        <f>SUMIF(lms!A:A,branch!A:A,lms!N:N)</f>
        <v>0</v>
      </c>
      <c r="K1819" s="7">
        <f>SUMIF(lms!A:A,branch!A:A,lms!U:U)/100000</f>
        <v>0</v>
      </c>
      <c r="L1819" s="7">
        <f t="shared" si="112"/>
        <v>0</v>
      </c>
      <c r="M1819" s="7">
        <f t="shared" si="113"/>
        <v>0</v>
      </c>
      <c r="N1819" s="7">
        <f t="shared" si="114"/>
        <v>0</v>
      </c>
      <c r="O1819" s="7">
        <f t="shared" si="115"/>
        <v>0</v>
      </c>
      <c r="P1819" s="3"/>
    </row>
    <row r="1820" spans="1:16" x14ac:dyDescent="0.35">
      <c r="A1820" s="7">
        <v>431</v>
      </c>
      <c r="B1820" s="7" t="str">
        <f>VLOOKUP(A:A,[2]Branch!$B:$C,2,0)</f>
        <v>Kanjikode</v>
      </c>
      <c r="C1820" s="7" t="str">
        <f>VLOOKUP(A:A,[2]Branch!$B:$E,4,0)</f>
        <v>PALAKKAD-02</v>
      </c>
      <c r="D1820" s="7" t="str">
        <f>VLOOKUP(A:A,[2]Branch!$B:$F,5,0)</f>
        <v xml:space="preserve">THRISSUR - 2 </v>
      </c>
      <c r="E1820" s="7" t="s">
        <v>493</v>
      </c>
      <c r="F1820" s="7">
        <f>COUNTIF(meeting!A:A,A:A)</f>
        <v>0</v>
      </c>
      <c r="G1820" s="7">
        <f>SUMIF(meeting!A:A,branch!A:A,meeting!G:G)</f>
        <v>0</v>
      </c>
      <c r="H1820" s="7">
        <f>SUMIF(meeting!A:A,branch!A:A,meeting!J:J)/100000</f>
        <v>0</v>
      </c>
      <c r="I1820" s="7">
        <f>COUNTIF(lms!A:A,branch!A:A)</f>
        <v>0</v>
      </c>
      <c r="J1820" s="7">
        <f>SUMIF(lms!A:A,branch!A:A,lms!N:N)</f>
        <v>0</v>
      </c>
      <c r="K1820" s="7">
        <f>SUMIF(lms!A:A,branch!A:A,lms!U:U)/100000</f>
        <v>0</v>
      </c>
      <c r="L1820" s="7">
        <f t="shared" si="112"/>
        <v>0</v>
      </c>
      <c r="M1820" s="7">
        <f t="shared" si="113"/>
        <v>0</v>
      </c>
      <c r="N1820" s="7">
        <f t="shared" si="114"/>
        <v>0</v>
      </c>
      <c r="O1820" s="7">
        <f t="shared" si="115"/>
        <v>0</v>
      </c>
      <c r="P1820" s="3"/>
    </row>
    <row r="1821" spans="1:16" x14ac:dyDescent="0.35">
      <c r="A1821" s="7">
        <v>219</v>
      </c>
      <c r="B1821" s="7" t="str">
        <f>VLOOKUP(A:A,[2]Branch!$B:$C,2,0)</f>
        <v>Kuzhalmannam</v>
      </c>
      <c r="C1821" s="7" t="str">
        <f>VLOOKUP(A:A,[2]Branch!$B:$E,4,0)</f>
        <v>PALAKKAD-03</v>
      </c>
      <c r="D1821" s="7" t="str">
        <f>VLOOKUP(A:A,[2]Branch!$B:$F,5,0)</f>
        <v xml:space="preserve">THRISSUR - 2 </v>
      </c>
      <c r="E1821" s="7" t="s">
        <v>493</v>
      </c>
      <c r="F1821" s="7">
        <f>COUNTIF(meeting!A:A,A:A)</f>
        <v>0</v>
      </c>
      <c r="G1821" s="7">
        <f>SUMIF(meeting!A:A,branch!A:A,meeting!G:G)</f>
        <v>0</v>
      </c>
      <c r="H1821" s="7">
        <f>SUMIF(meeting!A:A,branch!A:A,meeting!J:J)/100000</f>
        <v>0</v>
      </c>
      <c r="I1821" s="7">
        <f>COUNTIF(lms!A:A,branch!A:A)</f>
        <v>0</v>
      </c>
      <c r="J1821" s="7">
        <f>SUMIF(lms!A:A,branch!A:A,lms!N:N)</f>
        <v>0</v>
      </c>
      <c r="K1821" s="7">
        <f>SUMIF(lms!A:A,branch!A:A,lms!U:U)/100000</f>
        <v>0</v>
      </c>
      <c r="L1821" s="7">
        <f t="shared" si="112"/>
        <v>0</v>
      </c>
      <c r="M1821" s="7">
        <f t="shared" si="113"/>
        <v>0</v>
      </c>
      <c r="N1821" s="7">
        <f t="shared" si="114"/>
        <v>0</v>
      </c>
      <c r="O1821" s="7">
        <f t="shared" si="115"/>
        <v>0</v>
      </c>
      <c r="P1821" s="3"/>
    </row>
    <row r="1822" spans="1:16" x14ac:dyDescent="0.35">
      <c r="A1822" s="7">
        <v>3052</v>
      </c>
      <c r="B1822" s="7" t="str">
        <f>VLOOKUP(A:A,[2]Branch!$B:$C,2,0)</f>
        <v>Vadakkenchery</v>
      </c>
      <c r="C1822" s="7" t="str">
        <f>VLOOKUP(A:A,[2]Branch!$B:$E,4,0)</f>
        <v>PALAKKAD-03</v>
      </c>
      <c r="D1822" s="7" t="str">
        <f>VLOOKUP(A:A,[2]Branch!$B:$F,5,0)</f>
        <v xml:space="preserve">THRISSUR - 2 </v>
      </c>
      <c r="E1822" s="7" t="s">
        <v>493</v>
      </c>
      <c r="F1822" s="7">
        <f>COUNTIF(meeting!A:A,A:A)</f>
        <v>0</v>
      </c>
      <c r="G1822" s="7">
        <f>SUMIF(meeting!A:A,branch!A:A,meeting!G:G)</f>
        <v>0</v>
      </c>
      <c r="H1822" s="7">
        <f>SUMIF(meeting!A:A,branch!A:A,meeting!J:J)/100000</f>
        <v>0</v>
      </c>
      <c r="I1822" s="7">
        <f>COUNTIF(lms!A:A,branch!A:A)</f>
        <v>0</v>
      </c>
      <c r="J1822" s="7">
        <f>SUMIF(lms!A:A,branch!A:A,lms!N:N)</f>
        <v>0</v>
      </c>
      <c r="K1822" s="7">
        <f>SUMIF(lms!A:A,branch!A:A,lms!U:U)/100000</f>
        <v>0</v>
      </c>
      <c r="L1822" s="7">
        <f t="shared" si="112"/>
        <v>0</v>
      </c>
      <c r="M1822" s="7">
        <f t="shared" si="113"/>
        <v>0</v>
      </c>
      <c r="N1822" s="7">
        <f t="shared" si="114"/>
        <v>0</v>
      </c>
      <c r="O1822" s="7">
        <f t="shared" si="115"/>
        <v>0</v>
      </c>
      <c r="P1822" s="3"/>
    </row>
    <row r="1823" spans="1:16" x14ac:dyDescent="0.35">
      <c r="A1823" s="7">
        <v>3272</v>
      </c>
      <c r="B1823" s="7" t="str">
        <f>VLOOKUP(A:A,[2]Branch!$B:$C,2,0)</f>
        <v>Mudappallur</v>
      </c>
      <c r="C1823" s="7" t="str">
        <f>VLOOKUP(A:A,[2]Branch!$B:$E,4,0)</f>
        <v>PALAKKAD-03</v>
      </c>
      <c r="D1823" s="7" t="str">
        <f>VLOOKUP(A:A,[2]Branch!$B:$F,5,0)</f>
        <v xml:space="preserve">THRISSUR - 2 </v>
      </c>
      <c r="E1823" s="7" t="s">
        <v>493</v>
      </c>
      <c r="F1823" s="7">
        <f>COUNTIF(meeting!A:A,A:A)</f>
        <v>0</v>
      </c>
      <c r="G1823" s="7">
        <f>SUMIF(meeting!A:A,branch!A:A,meeting!G:G)</f>
        <v>0</v>
      </c>
      <c r="H1823" s="7">
        <f>SUMIF(meeting!A:A,branch!A:A,meeting!J:J)/100000</f>
        <v>0</v>
      </c>
      <c r="I1823" s="7">
        <f>COUNTIF(lms!A:A,branch!A:A)</f>
        <v>0</v>
      </c>
      <c r="J1823" s="7">
        <f>SUMIF(lms!A:A,branch!A:A,lms!N:N)</f>
        <v>0</v>
      </c>
      <c r="K1823" s="7">
        <f>SUMIF(lms!A:A,branch!A:A,lms!U:U)/100000</f>
        <v>0</v>
      </c>
      <c r="L1823" s="7">
        <f t="shared" si="112"/>
        <v>0</v>
      </c>
      <c r="M1823" s="7">
        <f t="shared" si="113"/>
        <v>0</v>
      </c>
      <c r="N1823" s="7">
        <f t="shared" si="114"/>
        <v>0</v>
      </c>
      <c r="O1823" s="7">
        <f t="shared" si="115"/>
        <v>0</v>
      </c>
      <c r="P1823" s="3"/>
    </row>
    <row r="1824" spans="1:16" x14ac:dyDescent="0.35">
      <c r="A1824" s="7">
        <v>157</v>
      </c>
      <c r="B1824" s="7" t="str">
        <f>VLOOKUP(A:A,[2]Branch!$B:$C,2,0)</f>
        <v>Nenmara</v>
      </c>
      <c r="C1824" s="7" t="str">
        <f>VLOOKUP(A:A,[2]Branch!$B:$E,4,0)</f>
        <v>PALAKKAD-03</v>
      </c>
      <c r="D1824" s="7" t="str">
        <f>VLOOKUP(A:A,[2]Branch!$B:$F,5,0)</f>
        <v xml:space="preserve">THRISSUR - 2 </v>
      </c>
      <c r="E1824" s="7" t="s">
        <v>493</v>
      </c>
      <c r="F1824" s="7">
        <f>COUNTIF(meeting!A:A,A:A)</f>
        <v>0</v>
      </c>
      <c r="G1824" s="7">
        <f>SUMIF(meeting!A:A,branch!A:A,meeting!G:G)</f>
        <v>0</v>
      </c>
      <c r="H1824" s="7">
        <f>SUMIF(meeting!A:A,branch!A:A,meeting!J:J)/100000</f>
        <v>0</v>
      </c>
      <c r="I1824" s="7">
        <f>COUNTIF(lms!A:A,branch!A:A)</f>
        <v>0</v>
      </c>
      <c r="J1824" s="7">
        <f>SUMIF(lms!A:A,branch!A:A,lms!N:N)</f>
        <v>0</v>
      </c>
      <c r="K1824" s="7">
        <f>SUMIF(lms!A:A,branch!A:A,lms!U:U)/100000</f>
        <v>0</v>
      </c>
      <c r="L1824" s="7">
        <f t="shared" si="112"/>
        <v>0</v>
      </c>
      <c r="M1824" s="7">
        <f t="shared" si="113"/>
        <v>0</v>
      </c>
      <c r="N1824" s="7">
        <f t="shared" si="114"/>
        <v>0</v>
      </c>
      <c r="O1824" s="7">
        <f t="shared" si="115"/>
        <v>0</v>
      </c>
      <c r="P1824" s="3"/>
    </row>
    <row r="1825" spans="1:16" x14ac:dyDescent="0.35">
      <c r="A1825" s="7">
        <v>432</v>
      </c>
      <c r="B1825" s="7" t="str">
        <f>VLOOKUP(A:A,[2]Branch!$B:$C,2,0)</f>
        <v>Mangalam Dam</v>
      </c>
      <c r="C1825" s="7" t="str">
        <f>VLOOKUP(A:A,[2]Branch!$B:$E,4,0)</f>
        <v>PALAKKAD-03</v>
      </c>
      <c r="D1825" s="7" t="str">
        <f>VLOOKUP(A:A,[2]Branch!$B:$F,5,0)</f>
        <v xml:space="preserve">THRISSUR - 2 </v>
      </c>
      <c r="E1825" s="7" t="s">
        <v>493</v>
      </c>
      <c r="F1825" s="7">
        <f>COUNTIF(meeting!A:A,A:A)</f>
        <v>0</v>
      </c>
      <c r="G1825" s="7">
        <f>SUMIF(meeting!A:A,branch!A:A,meeting!G:G)</f>
        <v>0</v>
      </c>
      <c r="H1825" s="7">
        <f>SUMIF(meeting!A:A,branch!A:A,meeting!J:J)/100000</f>
        <v>0</v>
      </c>
      <c r="I1825" s="7">
        <f>COUNTIF(lms!A:A,branch!A:A)</f>
        <v>0</v>
      </c>
      <c r="J1825" s="7">
        <f>SUMIF(lms!A:A,branch!A:A,lms!N:N)</f>
        <v>0</v>
      </c>
      <c r="K1825" s="7">
        <f>SUMIF(lms!A:A,branch!A:A,lms!U:U)/100000</f>
        <v>0</v>
      </c>
      <c r="L1825" s="7">
        <f t="shared" si="112"/>
        <v>0</v>
      </c>
      <c r="M1825" s="7">
        <f t="shared" si="113"/>
        <v>0</v>
      </c>
      <c r="N1825" s="7">
        <f t="shared" si="114"/>
        <v>0</v>
      </c>
      <c r="O1825" s="7">
        <f t="shared" si="115"/>
        <v>0</v>
      </c>
      <c r="P1825" s="3"/>
    </row>
    <row r="1826" spans="1:16" x14ac:dyDescent="0.35">
      <c r="A1826" s="7">
        <v>165</v>
      </c>
      <c r="B1826" s="7" t="str">
        <f>VLOOKUP(A:A,[2]Branch!$B:$C,2,0)</f>
        <v>Kollengode</v>
      </c>
      <c r="C1826" s="7" t="str">
        <f>VLOOKUP(A:A,[2]Branch!$B:$E,4,0)</f>
        <v>PALAKKAD-03</v>
      </c>
      <c r="D1826" s="7" t="str">
        <f>VLOOKUP(A:A,[2]Branch!$B:$F,5,0)</f>
        <v xml:space="preserve">THRISSUR - 2 </v>
      </c>
      <c r="E1826" s="7" t="s">
        <v>493</v>
      </c>
      <c r="F1826" s="7">
        <f>COUNTIF(meeting!A:A,A:A)</f>
        <v>0</v>
      </c>
      <c r="G1826" s="7">
        <f>SUMIF(meeting!A:A,branch!A:A,meeting!G:G)</f>
        <v>0</v>
      </c>
      <c r="H1826" s="7">
        <f>SUMIF(meeting!A:A,branch!A:A,meeting!J:J)/100000</f>
        <v>0</v>
      </c>
      <c r="I1826" s="7">
        <f>COUNTIF(lms!A:A,branch!A:A)</f>
        <v>0</v>
      </c>
      <c r="J1826" s="7">
        <f>SUMIF(lms!A:A,branch!A:A,lms!N:N)</f>
        <v>0</v>
      </c>
      <c r="K1826" s="7">
        <f>SUMIF(lms!A:A,branch!A:A,lms!U:U)/100000</f>
        <v>0</v>
      </c>
      <c r="L1826" s="7">
        <f t="shared" si="112"/>
        <v>0</v>
      </c>
      <c r="M1826" s="7">
        <f t="shared" si="113"/>
        <v>0</v>
      </c>
      <c r="N1826" s="7">
        <f t="shared" si="114"/>
        <v>0</v>
      </c>
      <c r="O1826" s="7">
        <f t="shared" si="115"/>
        <v>0</v>
      </c>
      <c r="P1826" s="3"/>
    </row>
    <row r="1827" spans="1:16" x14ac:dyDescent="0.35">
      <c r="A1827" s="7">
        <v>2755</v>
      </c>
      <c r="B1827" s="7" t="str">
        <f>VLOOKUP(A:A,[2]Branch!$B:$C,2,0)</f>
        <v>North Stand, Thrissur</v>
      </c>
      <c r="C1827" s="7" t="str">
        <f>VLOOKUP(A:A,[2]Branch!$B:$E,4,0)</f>
        <v>THRISSUR-07</v>
      </c>
      <c r="D1827" s="7" t="str">
        <f>VLOOKUP(A:A,[2]Branch!$B:$F,5,0)</f>
        <v xml:space="preserve">THRISSUR - 2 </v>
      </c>
      <c r="E1827" s="7" t="s">
        <v>493</v>
      </c>
      <c r="F1827" s="7">
        <f>COUNTIF(meeting!A:A,A:A)</f>
        <v>0</v>
      </c>
      <c r="G1827" s="7">
        <f>SUMIF(meeting!A:A,branch!A:A,meeting!G:G)</f>
        <v>0</v>
      </c>
      <c r="H1827" s="7">
        <f>SUMIF(meeting!A:A,branch!A:A,meeting!J:J)/100000</f>
        <v>0</v>
      </c>
      <c r="I1827" s="7">
        <f>COUNTIF(lms!A:A,branch!A:A)</f>
        <v>0</v>
      </c>
      <c r="J1827" s="7">
        <f>SUMIF(lms!A:A,branch!A:A,lms!N:N)</f>
        <v>0</v>
      </c>
      <c r="K1827" s="7">
        <f>SUMIF(lms!A:A,branch!A:A,lms!U:U)/100000</f>
        <v>0</v>
      </c>
      <c r="L1827" s="7">
        <f t="shared" si="112"/>
        <v>0</v>
      </c>
      <c r="M1827" s="7">
        <f t="shared" si="113"/>
        <v>0</v>
      </c>
      <c r="N1827" s="7">
        <f t="shared" si="114"/>
        <v>0</v>
      </c>
      <c r="O1827" s="7">
        <f t="shared" si="115"/>
        <v>0</v>
      </c>
      <c r="P1827" s="3"/>
    </row>
    <row r="1828" spans="1:16" x14ac:dyDescent="0.35">
      <c r="A1828" s="7">
        <v>1383</v>
      </c>
      <c r="B1828" s="7" t="str">
        <f>VLOOKUP(A:A,[2]Branch!$B:$C,2,0)</f>
        <v>Mg Road Thrissur</v>
      </c>
      <c r="C1828" s="7" t="str">
        <f>VLOOKUP(A:A,[2]Branch!$B:$E,4,0)</f>
        <v>THRISSUR-07</v>
      </c>
      <c r="D1828" s="7" t="str">
        <f>VLOOKUP(A:A,[2]Branch!$B:$F,5,0)</f>
        <v xml:space="preserve">THRISSUR - 2 </v>
      </c>
      <c r="E1828" s="7" t="s">
        <v>493</v>
      </c>
      <c r="F1828" s="7">
        <f>COUNTIF(meeting!A:A,A:A)</f>
        <v>0</v>
      </c>
      <c r="G1828" s="7">
        <f>SUMIF(meeting!A:A,branch!A:A,meeting!G:G)</f>
        <v>0</v>
      </c>
      <c r="H1828" s="7">
        <f>SUMIF(meeting!A:A,branch!A:A,meeting!J:J)/100000</f>
        <v>0</v>
      </c>
      <c r="I1828" s="7">
        <f>COUNTIF(lms!A:A,branch!A:A)</f>
        <v>0</v>
      </c>
      <c r="J1828" s="7">
        <f>SUMIF(lms!A:A,branch!A:A,lms!N:N)</f>
        <v>0</v>
      </c>
      <c r="K1828" s="7">
        <f>SUMIF(lms!A:A,branch!A:A,lms!U:U)/100000</f>
        <v>0</v>
      </c>
      <c r="L1828" s="7">
        <f t="shared" si="112"/>
        <v>0</v>
      </c>
      <c r="M1828" s="7">
        <f t="shared" si="113"/>
        <v>0</v>
      </c>
      <c r="N1828" s="7">
        <f t="shared" si="114"/>
        <v>0</v>
      </c>
      <c r="O1828" s="7">
        <f t="shared" si="115"/>
        <v>0</v>
      </c>
      <c r="P1828" s="3"/>
    </row>
    <row r="1829" spans="1:16" x14ac:dyDescent="0.35">
      <c r="A1829" s="7">
        <v>3025</v>
      </c>
      <c r="B1829" s="7" t="str">
        <f>VLOOKUP(A:A,[2]Branch!$B:$C,2,0)</f>
        <v>Olarikkara,Thrissur Road</v>
      </c>
      <c r="C1829" s="7" t="str">
        <f>VLOOKUP(A:A,[2]Branch!$B:$E,4,0)</f>
        <v>THRISSUR-07</v>
      </c>
      <c r="D1829" s="7" t="str">
        <f>VLOOKUP(A:A,[2]Branch!$B:$F,5,0)</f>
        <v xml:space="preserve">THRISSUR - 2 </v>
      </c>
      <c r="E1829" s="7" t="s">
        <v>493</v>
      </c>
      <c r="F1829" s="7">
        <f>COUNTIF(meeting!A:A,A:A)</f>
        <v>0</v>
      </c>
      <c r="G1829" s="7">
        <f>SUMIF(meeting!A:A,branch!A:A,meeting!G:G)</f>
        <v>0</v>
      </c>
      <c r="H1829" s="7">
        <f>SUMIF(meeting!A:A,branch!A:A,meeting!J:J)/100000</f>
        <v>0</v>
      </c>
      <c r="I1829" s="7">
        <f>COUNTIF(lms!A:A,branch!A:A)</f>
        <v>0</v>
      </c>
      <c r="J1829" s="7">
        <f>SUMIF(lms!A:A,branch!A:A,lms!N:N)</f>
        <v>0</v>
      </c>
      <c r="K1829" s="7">
        <f>SUMIF(lms!A:A,branch!A:A,lms!U:U)/100000</f>
        <v>0</v>
      </c>
      <c r="L1829" s="7">
        <f t="shared" si="112"/>
        <v>0</v>
      </c>
      <c r="M1829" s="7">
        <f t="shared" si="113"/>
        <v>0</v>
      </c>
      <c r="N1829" s="7">
        <f t="shared" si="114"/>
        <v>0</v>
      </c>
      <c r="O1829" s="7">
        <f t="shared" si="115"/>
        <v>0</v>
      </c>
      <c r="P1829" s="3"/>
    </row>
    <row r="1830" spans="1:16" x14ac:dyDescent="0.35">
      <c r="A1830" s="7">
        <v>643</v>
      </c>
      <c r="B1830" s="7" t="str">
        <f>VLOOKUP(A:A,[2]Branch!$B:$C,2,0)</f>
        <v>Sakthan Bus Stand</v>
      </c>
      <c r="C1830" s="7" t="str">
        <f>VLOOKUP(A:A,[2]Branch!$B:$E,4,0)</f>
        <v>THRISSUR-07</v>
      </c>
      <c r="D1830" s="7" t="str">
        <f>VLOOKUP(A:A,[2]Branch!$B:$F,5,0)</f>
        <v xml:space="preserve">THRISSUR - 2 </v>
      </c>
      <c r="E1830" s="7" t="s">
        <v>493</v>
      </c>
      <c r="F1830" s="7">
        <f>COUNTIF(meeting!A:A,A:A)</f>
        <v>0</v>
      </c>
      <c r="G1830" s="7">
        <f>SUMIF(meeting!A:A,branch!A:A,meeting!G:G)</f>
        <v>0</v>
      </c>
      <c r="H1830" s="7">
        <f>SUMIF(meeting!A:A,branch!A:A,meeting!J:J)/100000</f>
        <v>0</v>
      </c>
      <c r="I1830" s="7">
        <f>COUNTIF(lms!A:A,branch!A:A)</f>
        <v>0</v>
      </c>
      <c r="J1830" s="7">
        <f>SUMIF(lms!A:A,branch!A:A,lms!N:N)</f>
        <v>0</v>
      </c>
      <c r="K1830" s="7">
        <f>SUMIF(lms!A:A,branch!A:A,lms!U:U)/100000</f>
        <v>0</v>
      </c>
      <c r="L1830" s="7">
        <f t="shared" si="112"/>
        <v>0</v>
      </c>
      <c r="M1830" s="7">
        <f t="shared" si="113"/>
        <v>0</v>
      </c>
      <c r="N1830" s="7">
        <f t="shared" si="114"/>
        <v>0</v>
      </c>
      <c r="O1830" s="7">
        <f t="shared" si="115"/>
        <v>0</v>
      </c>
      <c r="P1830" s="3"/>
    </row>
    <row r="1831" spans="1:16" x14ac:dyDescent="0.35">
      <c r="A1831" s="7">
        <v>1</v>
      </c>
      <c r="B1831" s="7" t="str">
        <f>VLOOKUP(A:A,[2]Branch!$B:$C,2,0)</f>
        <v>Naikkanal Trichur</v>
      </c>
      <c r="C1831" s="7" t="str">
        <f>VLOOKUP(A:A,[2]Branch!$B:$E,4,0)</f>
        <v>THRISSUR-07</v>
      </c>
      <c r="D1831" s="7" t="str">
        <f>VLOOKUP(A:A,[2]Branch!$B:$F,5,0)</f>
        <v xml:space="preserve">THRISSUR - 2 </v>
      </c>
      <c r="E1831" s="7" t="s">
        <v>493</v>
      </c>
      <c r="F1831" s="7">
        <f>COUNTIF(meeting!A:A,A:A)</f>
        <v>0</v>
      </c>
      <c r="G1831" s="7">
        <f>SUMIF(meeting!A:A,branch!A:A,meeting!G:G)</f>
        <v>0</v>
      </c>
      <c r="H1831" s="7">
        <f>SUMIF(meeting!A:A,branch!A:A,meeting!J:J)/100000</f>
        <v>0</v>
      </c>
      <c r="I1831" s="7">
        <f>COUNTIF(lms!A:A,branch!A:A)</f>
        <v>0</v>
      </c>
      <c r="J1831" s="7">
        <f>SUMIF(lms!A:A,branch!A:A,lms!N:N)</f>
        <v>0</v>
      </c>
      <c r="K1831" s="7">
        <f>SUMIF(lms!A:A,branch!A:A,lms!U:U)/100000</f>
        <v>0</v>
      </c>
      <c r="L1831" s="7">
        <f t="shared" si="112"/>
        <v>0</v>
      </c>
      <c r="M1831" s="7">
        <f t="shared" si="113"/>
        <v>0</v>
      </c>
      <c r="N1831" s="7">
        <f t="shared" si="114"/>
        <v>0</v>
      </c>
      <c r="O1831" s="7">
        <f t="shared" si="115"/>
        <v>0</v>
      </c>
      <c r="P1831" s="3"/>
    </row>
    <row r="1832" spans="1:16" x14ac:dyDescent="0.35">
      <c r="A1832" s="7">
        <v>438</v>
      </c>
      <c r="B1832" s="7" t="str">
        <f>VLOOKUP(A:A,[2]Branch!$B:$C,2,0)</f>
        <v>Mundoor</v>
      </c>
      <c r="C1832" s="7" t="str">
        <f>VLOOKUP(A:A,[2]Branch!$B:$E,4,0)</f>
        <v>THRISSUR-07</v>
      </c>
      <c r="D1832" s="7" t="str">
        <f>VLOOKUP(A:A,[2]Branch!$B:$F,5,0)</f>
        <v xml:space="preserve">THRISSUR - 2 </v>
      </c>
      <c r="E1832" s="7" t="s">
        <v>493</v>
      </c>
      <c r="F1832" s="7">
        <f>COUNTIF(meeting!A:A,A:A)</f>
        <v>0</v>
      </c>
      <c r="G1832" s="7">
        <f>SUMIF(meeting!A:A,branch!A:A,meeting!G:G)</f>
        <v>0</v>
      </c>
      <c r="H1832" s="7">
        <f>SUMIF(meeting!A:A,branch!A:A,meeting!J:J)/100000</f>
        <v>0</v>
      </c>
      <c r="I1832" s="7">
        <f>COUNTIF(lms!A:A,branch!A:A)</f>
        <v>0</v>
      </c>
      <c r="J1832" s="7">
        <f>SUMIF(lms!A:A,branch!A:A,lms!N:N)</f>
        <v>0</v>
      </c>
      <c r="K1832" s="7">
        <f>SUMIF(lms!A:A,branch!A:A,lms!U:U)/100000</f>
        <v>0</v>
      </c>
      <c r="L1832" s="7">
        <f t="shared" si="112"/>
        <v>0</v>
      </c>
      <c r="M1832" s="7">
        <f t="shared" si="113"/>
        <v>0</v>
      </c>
      <c r="N1832" s="7">
        <f t="shared" si="114"/>
        <v>0</v>
      </c>
      <c r="O1832" s="7">
        <f t="shared" si="115"/>
        <v>0</v>
      </c>
      <c r="P1832" s="3"/>
    </row>
    <row r="1833" spans="1:16" x14ac:dyDescent="0.35">
      <c r="A1833" s="7">
        <v>519</v>
      </c>
      <c r="B1833" s="7" t="str">
        <f>VLOOKUP(A:A,[2]Branch!$B:$C,2,0)</f>
        <v>Elanad</v>
      </c>
      <c r="C1833" s="7" t="str">
        <f>VLOOKUP(A:A,[2]Branch!$B:$E,4,0)</f>
        <v>THRISSUR-08</v>
      </c>
      <c r="D1833" s="7" t="str">
        <f>VLOOKUP(A:A,[2]Branch!$B:$F,5,0)</f>
        <v xml:space="preserve">THRISSUR - 2 </v>
      </c>
      <c r="E1833" s="7" t="s">
        <v>493</v>
      </c>
      <c r="F1833" s="7">
        <f>COUNTIF(meeting!A:A,A:A)</f>
        <v>0</v>
      </c>
      <c r="G1833" s="7">
        <f>SUMIF(meeting!A:A,branch!A:A,meeting!G:G)</f>
        <v>0</v>
      </c>
      <c r="H1833" s="7">
        <f>SUMIF(meeting!A:A,branch!A:A,meeting!J:J)/100000</f>
        <v>0</v>
      </c>
      <c r="I1833" s="7">
        <f>COUNTIF(lms!A:A,branch!A:A)</f>
        <v>0</v>
      </c>
      <c r="J1833" s="7">
        <f>SUMIF(lms!A:A,branch!A:A,lms!N:N)</f>
        <v>0</v>
      </c>
      <c r="K1833" s="7">
        <f>SUMIF(lms!A:A,branch!A:A,lms!U:U)/100000</f>
        <v>0</v>
      </c>
      <c r="L1833" s="7">
        <f t="shared" si="112"/>
        <v>0</v>
      </c>
      <c r="M1833" s="7">
        <f t="shared" si="113"/>
        <v>0</v>
      </c>
      <c r="N1833" s="7">
        <f t="shared" si="114"/>
        <v>0</v>
      </c>
      <c r="O1833" s="7">
        <f t="shared" si="115"/>
        <v>0</v>
      </c>
      <c r="P1833" s="3"/>
    </row>
    <row r="1834" spans="1:16" x14ac:dyDescent="0.35">
      <c r="A1834" s="7">
        <v>194</v>
      </c>
      <c r="B1834" s="7" t="str">
        <f>VLOOKUP(A:A,[2]Branch!$B:$C,2,0)</f>
        <v>Thiruvilwamala</v>
      </c>
      <c r="C1834" s="7" t="str">
        <f>VLOOKUP(A:A,[2]Branch!$B:$E,4,0)</f>
        <v>THRISSUR-08</v>
      </c>
      <c r="D1834" s="7" t="str">
        <f>VLOOKUP(A:A,[2]Branch!$B:$F,5,0)</f>
        <v xml:space="preserve">THRISSUR - 2 </v>
      </c>
      <c r="E1834" s="7" t="s">
        <v>493</v>
      </c>
      <c r="F1834" s="7">
        <f>COUNTIF(meeting!A:A,A:A)</f>
        <v>0</v>
      </c>
      <c r="G1834" s="7">
        <f>SUMIF(meeting!A:A,branch!A:A,meeting!G:G)</f>
        <v>0</v>
      </c>
      <c r="H1834" s="7">
        <f>SUMIF(meeting!A:A,branch!A:A,meeting!J:J)/100000</f>
        <v>0</v>
      </c>
      <c r="I1834" s="7">
        <f>COUNTIF(lms!A:A,branch!A:A)</f>
        <v>0</v>
      </c>
      <c r="J1834" s="7">
        <f>SUMIF(lms!A:A,branch!A:A,lms!N:N)</f>
        <v>0</v>
      </c>
      <c r="K1834" s="7">
        <f>SUMIF(lms!A:A,branch!A:A,lms!U:U)/100000</f>
        <v>0</v>
      </c>
      <c r="L1834" s="7">
        <f t="shared" si="112"/>
        <v>0</v>
      </c>
      <c r="M1834" s="7">
        <f t="shared" si="113"/>
        <v>0</v>
      </c>
      <c r="N1834" s="7">
        <f t="shared" si="114"/>
        <v>0</v>
      </c>
      <c r="O1834" s="7">
        <f t="shared" si="115"/>
        <v>0</v>
      </c>
      <c r="P1834" s="3"/>
    </row>
    <row r="1835" spans="1:16" x14ac:dyDescent="0.35">
      <c r="A1835" s="7">
        <v>705</v>
      </c>
      <c r="B1835" s="7" t="str">
        <f>VLOOKUP(A:A,[2]Branch!$B:$C,2,0)</f>
        <v>Mayannoor</v>
      </c>
      <c r="C1835" s="7" t="str">
        <f>VLOOKUP(A:A,[2]Branch!$B:$E,4,0)</f>
        <v>THRISSUR-08</v>
      </c>
      <c r="D1835" s="7" t="str">
        <f>VLOOKUP(A:A,[2]Branch!$B:$F,5,0)</f>
        <v xml:space="preserve">THRISSUR - 2 </v>
      </c>
      <c r="E1835" s="7" t="s">
        <v>493</v>
      </c>
      <c r="F1835" s="7">
        <f>COUNTIF(meeting!A:A,A:A)</f>
        <v>0</v>
      </c>
      <c r="G1835" s="7">
        <f>SUMIF(meeting!A:A,branch!A:A,meeting!G:G)</f>
        <v>0</v>
      </c>
      <c r="H1835" s="7">
        <f>SUMIF(meeting!A:A,branch!A:A,meeting!J:J)/100000</f>
        <v>0</v>
      </c>
      <c r="I1835" s="7">
        <f>COUNTIF(lms!A:A,branch!A:A)</f>
        <v>0</v>
      </c>
      <c r="J1835" s="7">
        <f>SUMIF(lms!A:A,branch!A:A,lms!N:N)</f>
        <v>0</v>
      </c>
      <c r="K1835" s="7">
        <f>SUMIF(lms!A:A,branch!A:A,lms!U:U)/100000</f>
        <v>0</v>
      </c>
      <c r="L1835" s="7">
        <f t="shared" si="112"/>
        <v>0</v>
      </c>
      <c r="M1835" s="7">
        <f t="shared" si="113"/>
        <v>0</v>
      </c>
      <c r="N1835" s="7">
        <f t="shared" si="114"/>
        <v>0</v>
      </c>
      <c r="O1835" s="7">
        <f t="shared" si="115"/>
        <v>0</v>
      </c>
      <c r="P1835" s="3"/>
    </row>
    <row r="1836" spans="1:16" x14ac:dyDescent="0.35">
      <c r="A1836" s="7">
        <v>607</v>
      </c>
      <c r="B1836" s="7" t="str">
        <f>VLOOKUP(A:A,[2]Branch!$B:$C,2,0)</f>
        <v>Paramelpady</v>
      </c>
      <c r="C1836" s="7" t="str">
        <f>VLOOKUP(A:A,[2]Branch!$B:$E,4,0)</f>
        <v>THRISSUR-08</v>
      </c>
      <c r="D1836" s="7" t="str">
        <f>VLOOKUP(A:A,[2]Branch!$B:$F,5,0)</f>
        <v xml:space="preserve">THRISSUR - 2 </v>
      </c>
      <c r="E1836" s="7" t="s">
        <v>493</v>
      </c>
      <c r="F1836" s="7">
        <f>COUNTIF(meeting!A:A,A:A)</f>
        <v>0</v>
      </c>
      <c r="G1836" s="7">
        <f>SUMIF(meeting!A:A,branch!A:A,meeting!G:G)</f>
        <v>0</v>
      </c>
      <c r="H1836" s="7">
        <f>SUMIF(meeting!A:A,branch!A:A,meeting!J:J)/100000</f>
        <v>0</v>
      </c>
      <c r="I1836" s="7">
        <f>COUNTIF(lms!A:A,branch!A:A)</f>
        <v>0</v>
      </c>
      <c r="J1836" s="7">
        <f>SUMIF(lms!A:A,branch!A:A,lms!N:N)</f>
        <v>0</v>
      </c>
      <c r="K1836" s="7">
        <f>SUMIF(lms!A:A,branch!A:A,lms!U:U)/100000</f>
        <v>0</v>
      </c>
      <c r="L1836" s="7">
        <f t="shared" si="112"/>
        <v>0</v>
      </c>
      <c r="M1836" s="7">
        <f t="shared" si="113"/>
        <v>0</v>
      </c>
      <c r="N1836" s="7">
        <f t="shared" si="114"/>
        <v>0</v>
      </c>
      <c r="O1836" s="7">
        <f t="shared" si="115"/>
        <v>0</v>
      </c>
      <c r="P1836" s="3"/>
    </row>
    <row r="1837" spans="1:16" x14ac:dyDescent="0.35">
      <c r="A1837" s="7">
        <v>3485</v>
      </c>
      <c r="B1837" s="7" t="str">
        <f>VLOOKUP(A:A,[2]Branch!$B:$C,2,0)</f>
        <v>Kavassery</v>
      </c>
      <c r="C1837" s="7" t="str">
        <f>VLOOKUP(A:A,[2]Branch!$B:$E,4,0)</f>
        <v>THRISSUR-08</v>
      </c>
      <c r="D1837" s="7" t="str">
        <f>VLOOKUP(A:A,[2]Branch!$B:$F,5,0)</f>
        <v xml:space="preserve">THRISSUR - 2 </v>
      </c>
      <c r="E1837" s="7" t="s">
        <v>493</v>
      </c>
      <c r="F1837" s="7">
        <f>COUNTIF(meeting!A:A,A:A)</f>
        <v>0</v>
      </c>
      <c r="G1837" s="7">
        <f>SUMIF(meeting!A:A,branch!A:A,meeting!G:G)</f>
        <v>0</v>
      </c>
      <c r="H1837" s="7">
        <f>SUMIF(meeting!A:A,branch!A:A,meeting!J:J)/100000</f>
        <v>0</v>
      </c>
      <c r="I1837" s="7">
        <f>COUNTIF(lms!A:A,branch!A:A)</f>
        <v>0</v>
      </c>
      <c r="J1837" s="7">
        <f>SUMIF(lms!A:A,branch!A:A,lms!N:N)</f>
        <v>0</v>
      </c>
      <c r="K1837" s="7">
        <f>SUMIF(lms!A:A,branch!A:A,lms!U:U)/100000</f>
        <v>0</v>
      </c>
      <c r="L1837" s="7">
        <f t="shared" si="112"/>
        <v>0</v>
      </c>
      <c r="M1837" s="7">
        <f t="shared" si="113"/>
        <v>0</v>
      </c>
      <c r="N1837" s="7">
        <f t="shared" si="114"/>
        <v>0</v>
      </c>
      <c r="O1837" s="7">
        <f t="shared" si="115"/>
        <v>0</v>
      </c>
      <c r="P1837" s="3"/>
    </row>
    <row r="1838" spans="1:16" x14ac:dyDescent="0.35">
      <c r="A1838" s="7">
        <v>172</v>
      </c>
      <c r="B1838" s="7" t="str">
        <f>VLOOKUP(A:A,[2]Branch!$B:$C,2,0)</f>
        <v>Alathur</v>
      </c>
      <c r="C1838" s="7" t="str">
        <f>VLOOKUP(A:A,[2]Branch!$B:$E,4,0)</f>
        <v>THRISSUR-08</v>
      </c>
      <c r="D1838" s="7" t="str">
        <f>VLOOKUP(A:A,[2]Branch!$B:$F,5,0)</f>
        <v xml:space="preserve">THRISSUR - 2 </v>
      </c>
      <c r="E1838" s="7" t="s">
        <v>493</v>
      </c>
      <c r="F1838" s="7">
        <f>COUNTIF(meeting!A:A,A:A)</f>
        <v>0</v>
      </c>
      <c r="G1838" s="7">
        <f>SUMIF(meeting!A:A,branch!A:A,meeting!G:G)</f>
        <v>0</v>
      </c>
      <c r="H1838" s="7">
        <f>SUMIF(meeting!A:A,branch!A:A,meeting!J:J)/100000</f>
        <v>0</v>
      </c>
      <c r="I1838" s="7">
        <f>COUNTIF(lms!A:A,branch!A:A)</f>
        <v>0</v>
      </c>
      <c r="J1838" s="7">
        <f>SUMIF(lms!A:A,branch!A:A,lms!N:N)</f>
        <v>0</v>
      </c>
      <c r="K1838" s="7">
        <f>SUMIF(lms!A:A,branch!A:A,lms!U:U)/100000</f>
        <v>0</v>
      </c>
      <c r="L1838" s="7">
        <f t="shared" si="112"/>
        <v>0</v>
      </c>
      <c r="M1838" s="7">
        <f t="shared" si="113"/>
        <v>0</v>
      </c>
      <c r="N1838" s="7">
        <f t="shared" si="114"/>
        <v>0</v>
      </c>
      <c r="O1838" s="7">
        <f t="shared" si="115"/>
        <v>0</v>
      </c>
      <c r="P1838" s="3"/>
    </row>
    <row r="1839" spans="1:16" x14ac:dyDescent="0.35">
      <c r="A1839" s="7">
        <v>3035</v>
      </c>
      <c r="B1839" s="7" t="str">
        <f>VLOOKUP(A:A,[2]Branch!$B:$C,2,0)</f>
        <v>Chelakkara</v>
      </c>
      <c r="C1839" s="7" t="str">
        <f>VLOOKUP(A:A,[2]Branch!$B:$E,4,0)</f>
        <v>THRISSUR-09</v>
      </c>
      <c r="D1839" s="7" t="str">
        <f>VLOOKUP(A:A,[2]Branch!$B:$F,5,0)</f>
        <v xml:space="preserve">THRISSUR - 2 </v>
      </c>
      <c r="E1839" s="7" t="s">
        <v>493</v>
      </c>
      <c r="F1839" s="7">
        <f>COUNTIF(meeting!A:A,A:A)</f>
        <v>0</v>
      </c>
      <c r="G1839" s="7">
        <f>SUMIF(meeting!A:A,branch!A:A,meeting!G:G)</f>
        <v>0</v>
      </c>
      <c r="H1839" s="7">
        <f>SUMIF(meeting!A:A,branch!A:A,meeting!J:J)/100000</f>
        <v>0</v>
      </c>
      <c r="I1839" s="7">
        <f>COUNTIF(lms!A:A,branch!A:A)</f>
        <v>0</v>
      </c>
      <c r="J1839" s="7">
        <f>SUMIF(lms!A:A,branch!A:A,lms!N:N)</f>
        <v>0</v>
      </c>
      <c r="K1839" s="7">
        <f>SUMIF(lms!A:A,branch!A:A,lms!U:U)/100000</f>
        <v>0</v>
      </c>
      <c r="L1839" s="7">
        <f t="shared" si="112"/>
        <v>0</v>
      </c>
      <c r="M1839" s="7">
        <f t="shared" si="113"/>
        <v>0</v>
      </c>
      <c r="N1839" s="7">
        <f t="shared" si="114"/>
        <v>0</v>
      </c>
      <c r="O1839" s="7">
        <f t="shared" si="115"/>
        <v>0</v>
      </c>
      <c r="P1839" s="3"/>
    </row>
    <row r="1840" spans="1:16" x14ac:dyDescent="0.35">
      <c r="A1840" s="7">
        <v>662</v>
      </c>
      <c r="B1840" s="7" t="str">
        <f>VLOOKUP(A:A,[2]Branch!$B:$C,2,0)</f>
        <v>Thiroor Tcr</v>
      </c>
      <c r="C1840" s="7" t="str">
        <f>VLOOKUP(A:A,[2]Branch!$B:$E,4,0)</f>
        <v>THRISSUR-09</v>
      </c>
      <c r="D1840" s="7" t="str">
        <f>VLOOKUP(A:A,[2]Branch!$B:$F,5,0)</f>
        <v xml:space="preserve">THRISSUR - 2 </v>
      </c>
      <c r="E1840" s="7" t="s">
        <v>493</v>
      </c>
      <c r="F1840" s="7">
        <f>COUNTIF(meeting!A:A,A:A)</f>
        <v>0</v>
      </c>
      <c r="G1840" s="7">
        <f>SUMIF(meeting!A:A,branch!A:A,meeting!G:G)</f>
        <v>0</v>
      </c>
      <c r="H1840" s="7">
        <f>SUMIF(meeting!A:A,branch!A:A,meeting!J:J)/100000</f>
        <v>0</v>
      </c>
      <c r="I1840" s="7">
        <f>COUNTIF(lms!A:A,branch!A:A)</f>
        <v>0</v>
      </c>
      <c r="J1840" s="7">
        <f>SUMIF(lms!A:A,branch!A:A,lms!N:N)</f>
        <v>0</v>
      </c>
      <c r="K1840" s="7">
        <f>SUMIF(lms!A:A,branch!A:A,lms!U:U)/100000</f>
        <v>0</v>
      </c>
      <c r="L1840" s="7">
        <f t="shared" si="112"/>
        <v>0</v>
      </c>
      <c r="M1840" s="7">
        <f t="shared" si="113"/>
        <v>0</v>
      </c>
      <c r="N1840" s="7">
        <f t="shared" si="114"/>
        <v>0</v>
      </c>
      <c r="O1840" s="7">
        <f t="shared" si="115"/>
        <v>0</v>
      </c>
      <c r="P1840" s="3"/>
    </row>
    <row r="1841" spans="1:16" x14ac:dyDescent="0.35">
      <c r="A1841" s="7">
        <v>693</v>
      </c>
      <c r="B1841" s="7" t="str">
        <f>VLOOKUP(A:A,[2]Branch!$B:$C,2,0)</f>
        <v>Cheruthuruthy</v>
      </c>
      <c r="C1841" s="7" t="str">
        <f>VLOOKUP(A:A,[2]Branch!$B:$E,4,0)</f>
        <v>THRISSUR-09</v>
      </c>
      <c r="D1841" s="7" t="str">
        <f>VLOOKUP(A:A,[2]Branch!$B:$F,5,0)</f>
        <v xml:space="preserve">THRISSUR - 2 </v>
      </c>
      <c r="E1841" s="7" t="s">
        <v>493</v>
      </c>
      <c r="F1841" s="7">
        <f>COUNTIF(meeting!A:A,A:A)</f>
        <v>0</v>
      </c>
      <c r="G1841" s="7">
        <f>SUMIF(meeting!A:A,branch!A:A,meeting!G:G)</f>
        <v>0</v>
      </c>
      <c r="H1841" s="7">
        <f>SUMIF(meeting!A:A,branch!A:A,meeting!J:J)/100000</f>
        <v>0</v>
      </c>
      <c r="I1841" s="7">
        <f>COUNTIF(lms!A:A,branch!A:A)</f>
        <v>0</v>
      </c>
      <c r="J1841" s="7">
        <f>SUMIF(lms!A:A,branch!A:A,lms!N:N)</f>
        <v>0</v>
      </c>
      <c r="K1841" s="7">
        <f>SUMIF(lms!A:A,branch!A:A,lms!U:U)/100000</f>
        <v>0</v>
      </c>
      <c r="L1841" s="7">
        <f t="shared" si="112"/>
        <v>0</v>
      </c>
      <c r="M1841" s="7">
        <f t="shared" si="113"/>
        <v>0</v>
      </c>
      <c r="N1841" s="7">
        <f t="shared" si="114"/>
        <v>0</v>
      </c>
      <c r="O1841" s="7">
        <f t="shared" si="115"/>
        <v>0</v>
      </c>
      <c r="P1841" s="3"/>
    </row>
    <row r="1842" spans="1:16" x14ac:dyDescent="0.35">
      <c r="A1842" s="7">
        <v>600</v>
      </c>
      <c r="B1842" s="7" t="str">
        <f>VLOOKUP(A:A,[2]Branch!$B:$C,2,0)</f>
        <v>Erumapetty</v>
      </c>
      <c r="C1842" s="7" t="str">
        <f>VLOOKUP(A:A,[2]Branch!$B:$E,4,0)</f>
        <v>THRISSUR-09</v>
      </c>
      <c r="D1842" s="7" t="str">
        <f>VLOOKUP(A:A,[2]Branch!$B:$F,5,0)</f>
        <v xml:space="preserve">THRISSUR - 2 </v>
      </c>
      <c r="E1842" s="7" t="s">
        <v>493</v>
      </c>
      <c r="F1842" s="7">
        <f>COUNTIF(meeting!A:A,A:A)</f>
        <v>0</v>
      </c>
      <c r="G1842" s="7">
        <f>SUMIF(meeting!A:A,branch!A:A,meeting!G:G)</f>
        <v>0</v>
      </c>
      <c r="H1842" s="7">
        <f>SUMIF(meeting!A:A,branch!A:A,meeting!J:J)/100000</f>
        <v>0</v>
      </c>
      <c r="I1842" s="7">
        <f>COUNTIF(lms!A:A,branch!A:A)</f>
        <v>0</v>
      </c>
      <c r="J1842" s="7">
        <f>SUMIF(lms!A:A,branch!A:A,lms!N:N)</f>
        <v>0</v>
      </c>
      <c r="K1842" s="7">
        <f>SUMIF(lms!A:A,branch!A:A,lms!U:U)/100000</f>
        <v>0</v>
      </c>
      <c r="L1842" s="7">
        <f t="shared" si="112"/>
        <v>0</v>
      </c>
      <c r="M1842" s="7">
        <f t="shared" si="113"/>
        <v>0</v>
      </c>
      <c r="N1842" s="7">
        <f t="shared" si="114"/>
        <v>0</v>
      </c>
      <c r="O1842" s="7">
        <f t="shared" si="115"/>
        <v>0</v>
      </c>
      <c r="P1842" s="3"/>
    </row>
    <row r="1843" spans="1:16" x14ac:dyDescent="0.35">
      <c r="A1843" s="7">
        <v>1001</v>
      </c>
      <c r="B1843" s="7" t="str">
        <f>VLOOKUP(A:A,[2]Branch!$B:$C,2,0)</f>
        <v>East Fort Thrissur</v>
      </c>
      <c r="C1843" s="7" t="str">
        <f>VLOOKUP(A:A,[2]Branch!$B:$E,4,0)</f>
        <v>THRISSUR-11</v>
      </c>
      <c r="D1843" s="7" t="str">
        <f>VLOOKUP(A:A,[2]Branch!$B:$F,5,0)</f>
        <v xml:space="preserve">THRISSUR - 2 </v>
      </c>
      <c r="E1843" s="7" t="s">
        <v>493</v>
      </c>
      <c r="F1843" s="7">
        <f>COUNTIF(meeting!A:A,A:A)</f>
        <v>0</v>
      </c>
      <c r="G1843" s="7">
        <f>SUMIF(meeting!A:A,branch!A:A,meeting!G:G)</f>
        <v>0</v>
      </c>
      <c r="H1843" s="7">
        <f>SUMIF(meeting!A:A,branch!A:A,meeting!J:J)/100000</f>
        <v>0</v>
      </c>
      <c r="I1843" s="7">
        <f>COUNTIF(lms!A:A,branch!A:A)</f>
        <v>0</v>
      </c>
      <c r="J1843" s="7">
        <f>SUMIF(lms!A:A,branch!A:A,lms!N:N)</f>
        <v>0</v>
      </c>
      <c r="K1843" s="7">
        <f>SUMIF(lms!A:A,branch!A:A,lms!U:U)/100000</f>
        <v>0</v>
      </c>
      <c r="L1843" s="7">
        <f t="shared" si="112"/>
        <v>0</v>
      </c>
      <c r="M1843" s="7">
        <f t="shared" si="113"/>
        <v>0</v>
      </c>
      <c r="N1843" s="7">
        <f t="shared" si="114"/>
        <v>0</v>
      </c>
      <c r="O1843" s="7">
        <f t="shared" si="115"/>
        <v>0</v>
      </c>
      <c r="P1843" s="3"/>
    </row>
    <row r="1844" spans="1:16" x14ac:dyDescent="0.35">
      <c r="A1844" s="7">
        <v>200</v>
      </c>
      <c r="B1844" s="7" t="str">
        <f>VLOOKUP(A:A,[2]Branch!$B:$C,2,0)</f>
        <v>Koorkenchery</v>
      </c>
      <c r="C1844" s="7" t="str">
        <f>VLOOKUP(A:A,[2]Branch!$B:$E,4,0)</f>
        <v>THRISSUR-11</v>
      </c>
      <c r="D1844" s="7" t="str">
        <f>VLOOKUP(A:A,[2]Branch!$B:$F,5,0)</f>
        <v xml:space="preserve">THRISSUR - 2 </v>
      </c>
      <c r="E1844" s="7" t="s">
        <v>493</v>
      </c>
      <c r="F1844" s="7">
        <f>COUNTIF(meeting!A:A,A:A)</f>
        <v>0</v>
      </c>
      <c r="G1844" s="7">
        <f>SUMIF(meeting!A:A,branch!A:A,meeting!G:G)</f>
        <v>0</v>
      </c>
      <c r="H1844" s="7">
        <f>SUMIF(meeting!A:A,branch!A:A,meeting!J:J)/100000</f>
        <v>0</v>
      </c>
      <c r="I1844" s="7">
        <f>COUNTIF(lms!A:A,branch!A:A)</f>
        <v>0</v>
      </c>
      <c r="J1844" s="7">
        <f>SUMIF(lms!A:A,branch!A:A,lms!N:N)</f>
        <v>0</v>
      </c>
      <c r="K1844" s="7">
        <f>SUMIF(lms!A:A,branch!A:A,lms!U:U)/100000</f>
        <v>0</v>
      </c>
      <c r="L1844" s="7">
        <f t="shared" si="112"/>
        <v>0</v>
      </c>
      <c r="M1844" s="7">
        <f t="shared" si="113"/>
        <v>0</v>
      </c>
      <c r="N1844" s="7">
        <f t="shared" si="114"/>
        <v>0</v>
      </c>
      <c r="O1844" s="7">
        <f t="shared" si="115"/>
        <v>0</v>
      </c>
      <c r="P1844" s="3"/>
    </row>
    <row r="1845" spans="1:16" x14ac:dyDescent="0.35">
      <c r="A1845" s="7">
        <v>3044</v>
      </c>
      <c r="B1845" s="7" t="str">
        <f>VLOOKUP(A:A,[2]Branch!$B:$C,2,0)</f>
        <v>Ollur</v>
      </c>
      <c r="C1845" s="7" t="str">
        <f>VLOOKUP(A:A,[2]Branch!$B:$E,4,0)</f>
        <v>THRISSUR-11</v>
      </c>
      <c r="D1845" s="7" t="str">
        <f>VLOOKUP(A:A,[2]Branch!$B:$F,5,0)</f>
        <v xml:space="preserve">THRISSUR - 2 </v>
      </c>
      <c r="E1845" s="7" t="s">
        <v>493</v>
      </c>
      <c r="F1845" s="7">
        <f>COUNTIF(meeting!A:A,A:A)</f>
        <v>0</v>
      </c>
      <c r="G1845" s="7">
        <f>SUMIF(meeting!A:A,branch!A:A,meeting!G:G)</f>
        <v>0</v>
      </c>
      <c r="H1845" s="7">
        <f>SUMIF(meeting!A:A,branch!A:A,meeting!J:J)/100000</f>
        <v>0</v>
      </c>
      <c r="I1845" s="7">
        <f>COUNTIF(lms!A:A,branch!A:A)</f>
        <v>0</v>
      </c>
      <c r="J1845" s="7">
        <f>SUMIF(lms!A:A,branch!A:A,lms!N:N)</f>
        <v>0</v>
      </c>
      <c r="K1845" s="7">
        <f>SUMIF(lms!A:A,branch!A:A,lms!U:U)/100000</f>
        <v>0</v>
      </c>
      <c r="L1845" s="7">
        <f t="shared" si="112"/>
        <v>0</v>
      </c>
      <c r="M1845" s="7">
        <f t="shared" si="113"/>
        <v>0</v>
      </c>
      <c r="N1845" s="7">
        <f t="shared" si="114"/>
        <v>0</v>
      </c>
      <c r="O1845" s="7">
        <f t="shared" si="115"/>
        <v>0</v>
      </c>
      <c r="P1845" s="3"/>
    </row>
    <row r="1846" spans="1:16" x14ac:dyDescent="0.35">
      <c r="A1846" s="7">
        <v>1508</v>
      </c>
      <c r="B1846" s="7" t="str">
        <f>VLOOKUP(A:A,[2]Branch!$B:$C,2,0)</f>
        <v>Thalore</v>
      </c>
      <c r="C1846" s="7" t="str">
        <f>VLOOKUP(A:A,[2]Branch!$B:$E,4,0)</f>
        <v>THRISSUR-11</v>
      </c>
      <c r="D1846" s="7" t="str">
        <f>VLOOKUP(A:A,[2]Branch!$B:$F,5,0)</f>
        <v xml:space="preserve">THRISSUR - 2 </v>
      </c>
      <c r="E1846" s="7" t="s">
        <v>493</v>
      </c>
      <c r="F1846" s="7">
        <f>COUNTIF(meeting!A:A,A:A)</f>
        <v>0</v>
      </c>
      <c r="G1846" s="7">
        <f>SUMIF(meeting!A:A,branch!A:A,meeting!G:G)</f>
        <v>0</v>
      </c>
      <c r="H1846" s="7">
        <f>SUMIF(meeting!A:A,branch!A:A,meeting!J:J)/100000</f>
        <v>0</v>
      </c>
      <c r="I1846" s="7">
        <f>COUNTIF(lms!A:A,branch!A:A)</f>
        <v>0</v>
      </c>
      <c r="J1846" s="7">
        <f>SUMIF(lms!A:A,branch!A:A,lms!N:N)</f>
        <v>0</v>
      </c>
      <c r="K1846" s="7">
        <f>SUMIF(lms!A:A,branch!A:A,lms!U:U)/100000</f>
        <v>0</v>
      </c>
      <c r="L1846" s="7">
        <f t="shared" si="112"/>
        <v>0</v>
      </c>
      <c r="M1846" s="7">
        <f t="shared" si="113"/>
        <v>0</v>
      </c>
      <c r="N1846" s="7">
        <f t="shared" si="114"/>
        <v>0</v>
      </c>
      <c r="O1846" s="7">
        <f t="shared" si="115"/>
        <v>0</v>
      </c>
      <c r="P1846" s="3"/>
    </row>
    <row r="1847" spans="1:16" x14ac:dyDescent="0.35">
      <c r="A1847" s="7">
        <v>1142</v>
      </c>
      <c r="B1847" s="7" t="str">
        <f>VLOOKUP(A:A,[2]Branch!$B:$C,2,0)</f>
        <v>Kallur</v>
      </c>
      <c r="C1847" s="7" t="str">
        <f>VLOOKUP(A:A,[2]Branch!$B:$E,4,0)</f>
        <v>THRISSUR-11</v>
      </c>
      <c r="D1847" s="7" t="str">
        <f>VLOOKUP(A:A,[2]Branch!$B:$F,5,0)</f>
        <v xml:space="preserve">THRISSUR - 2 </v>
      </c>
      <c r="E1847" s="7" t="s">
        <v>493</v>
      </c>
      <c r="F1847" s="7">
        <f>COUNTIF(meeting!A:A,A:A)</f>
        <v>0</v>
      </c>
      <c r="G1847" s="7">
        <f>SUMIF(meeting!A:A,branch!A:A,meeting!G:G)</f>
        <v>0</v>
      </c>
      <c r="H1847" s="7">
        <f>SUMIF(meeting!A:A,branch!A:A,meeting!J:J)/100000</f>
        <v>0</v>
      </c>
      <c r="I1847" s="7">
        <f>COUNTIF(lms!A:A,branch!A:A)</f>
        <v>0</v>
      </c>
      <c r="J1847" s="7">
        <f>SUMIF(lms!A:A,branch!A:A,lms!N:N)</f>
        <v>0</v>
      </c>
      <c r="K1847" s="7">
        <f>SUMIF(lms!A:A,branch!A:A,lms!U:U)/100000</f>
        <v>0</v>
      </c>
      <c r="L1847" s="7">
        <f t="shared" si="112"/>
        <v>0</v>
      </c>
      <c r="M1847" s="7">
        <f t="shared" si="113"/>
        <v>0</v>
      </c>
      <c r="N1847" s="7">
        <f t="shared" si="114"/>
        <v>0</v>
      </c>
      <c r="O1847" s="7">
        <f t="shared" si="115"/>
        <v>0</v>
      </c>
      <c r="P1847" s="3"/>
    </row>
    <row r="1848" spans="1:16" x14ac:dyDescent="0.35">
      <c r="A1848" s="7">
        <v>78</v>
      </c>
      <c r="B1848" s="7" t="str">
        <f>VLOOKUP(A:A,[2]Branch!$B:$C,2,0)</f>
        <v>Thiruvananthapuram</v>
      </c>
      <c r="C1848" s="7" t="str">
        <f>VLOOKUP(A:A,[2]Branch!$B:$E,4,0)</f>
        <v>THIRUVANANTHAPURAM-1</v>
      </c>
      <c r="D1848" s="7" t="str">
        <f>VLOOKUP(A:A,[2]Branch!$B:$F,5,0)</f>
        <v>TRIVANDRUM REGION</v>
      </c>
      <c r="E1848" s="7" t="s">
        <v>493</v>
      </c>
      <c r="F1848" s="7">
        <f>COUNTIF(meeting!A:A,A:A)</f>
        <v>0</v>
      </c>
      <c r="G1848" s="7">
        <f>SUMIF(meeting!A:A,branch!A:A,meeting!G:G)</f>
        <v>0</v>
      </c>
      <c r="H1848" s="7">
        <f>SUMIF(meeting!A:A,branch!A:A,meeting!J:J)/100000</f>
        <v>0</v>
      </c>
      <c r="I1848" s="7">
        <f>COUNTIF(lms!A:A,branch!A:A)</f>
        <v>0</v>
      </c>
      <c r="J1848" s="7">
        <f>SUMIF(lms!A:A,branch!A:A,lms!N:N)</f>
        <v>0</v>
      </c>
      <c r="K1848" s="7">
        <f>SUMIF(lms!A:A,branch!A:A,lms!U:U)/100000</f>
        <v>0</v>
      </c>
      <c r="L1848" s="7">
        <f t="shared" si="112"/>
        <v>0</v>
      </c>
      <c r="M1848" s="7">
        <f t="shared" si="113"/>
        <v>0</v>
      </c>
      <c r="N1848" s="7">
        <f t="shared" si="114"/>
        <v>0</v>
      </c>
      <c r="O1848" s="7">
        <f t="shared" si="115"/>
        <v>0</v>
      </c>
      <c r="P1848" s="3"/>
    </row>
    <row r="1849" spans="1:16" x14ac:dyDescent="0.35">
      <c r="A1849" s="7">
        <v>2290</v>
      </c>
      <c r="B1849" s="7" t="str">
        <f>VLOOKUP(A:A,[2]Branch!$B:$C,2,0)</f>
        <v>Thampanoor</v>
      </c>
      <c r="C1849" s="7" t="str">
        <f>VLOOKUP(A:A,[2]Branch!$B:$E,4,0)</f>
        <v>THIRUVANANTHAPURAM-1</v>
      </c>
      <c r="D1849" s="7" t="str">
        <f>VLOOKUP(A:A,[2]Branch!$B:$F,5,0)</f>
        <v>TRIVANDRUM REGION</v>
      </c>
      <c r="E1849" s="7" t="s">
        <v>493</v>
      </c>
      <c r="F1849" s="7">
        <f>COUNTIF(meeting!A:A,A:A)</f>
        <v>0</v>
      </c>
      <c r="G1849" s="7">
        <f>SUMIF(meeting!A:A,branch!A:A,meeting!G:G)</f>
        <v>0</v>
      </c>
      <c r="H1849" s="7">
        <f>SUMIF(meeting!A:A,branch!A:A,meeting!J:J)/100000</f>
        <v>0</v>
      </c>
      <c r="I1849" s="7">
        <f>COUNTIF(lms!A:A,branch!A:A)</f>
        <v>0</v>
      </c>
      <c r="J1849" s="7">
        <f>SUMIF(lms!A:A,branch!A:A,lms!N:N)</f>
        <v>0</v>
      </c>
      <c r="K1849" s="7">
        <f>SUMIF(lms!A:A,branch!A:A,lms!U:U)/100000</f>
        <v>0</v>
      </c>
      <c r="L1849" s="7">
        <f t="shared" si="112"/>
        <v>0</v>
      </c>
      <c r="M1849" s="7">
        <f t="shared" si="113"/>
        <v>0</v>
      </c>
      <c r="N1849" s="7">
        <f t="shared" si="114"/>
        <v>0</v>
      </c>
      <c r="O1849" s="7">
        <f t="shared" si="115"/>
        <v>0</v>
      </c>
      <c r="P1849" s="3"/>
    </row>
    <row r="1850" spans="1:16" x14ac:dyDescent="0.35">
      <c r="A1850" s="7">
        <v>2177</v>
      </c>
      <c r="B1850" s="7" t="str">
        <f>VLOOKUP(A:A,[2]Branch!$B:$C,2,0)</f>
        <v>Poojappura</v>
      </c>
      <c r="C1850" s="7" t="str">
        <f>VLOOKUP(A:A,[2]Branch!$B:$E,4,0)</f>
        <v>THIRUVANANTHAPURAM-1</v>
      </c>
      <c r="D1850" s="7" t="str">
        <f>VLOOKUP(A:A,[2]Branch!$B:$F,5,0)</f>
        <v>TRIVANDRUM REGION</v>
      </c>
      <c r="E1850" s="7" t="s">
        <v>493</v>
      </c>
      <c r="F1850" s="7">
        <f>COUNTIF(meeting!A:A,A:A)</f>
        <v>0</v>
      </c>
      <c r="G1850" s="7">
        <f>SUMIF(meeting!A:A,branch!A:A,meeting!G:G)</f>
        <v>0</v>
      </c>
      <c r="H1850" s="7">
        <f>SUMIF(meeting!A:A,branch!A:A,meeting!J:J)/100000</f>
        <v>0</v>
      </c>
      <c r="I1850" s="7">
        <f>COUNTIF(lms!A:A,branch!A:A)</f>
        <v>0</v>
      </c>
      <c r="J1850" s="7">
        <f>SUMIF(lms!A:A,branch!A:A,lms!N:N)</f>
        <v>0</v>
      </c>
      <c r="K1850" s="7">
        <f>SUMIF(lms!A:A,branch!A:A,lms!U:U)/100000</f>
        <v>0</v>
      </c>
      <c r="L1850" s="7">
        <f t="shared" si="112"/>
        <v>0</v>
      </c>
      <c r="M1850" s="7">
        <f t="shared" si="113"/>
        <v>0</v>
      </c>
      <c r="N1850" s="7">
        <f t="shared" si="114"/>
        <v>0</v>
      </c>
      <c r="O1850" s="7">
        <f t="shared" si="115"/>
        <v>0</v>
      </c>
      <c r="P1850" s="3"/>
    </row>
    <row r="1851" spans="1:16" x14ac:dyDescent="0.35">
      <c r="A1851" s="7">
        <v>1773</v>
      </c>
      <c r="B1851" s="7" t="str">
        <f>VLOOKUP(A:A,[2]Branch!$B:$C,2,0)</f>
        <v>Ambalathara</v>
      </c>
      <c r="C1851" s="7" t="str">
        <f>VLOOKUP(A:A,[2]Branch!$B:$E,4,0)</f>
        <v>THIRUVANANTHAPURAM-1</v>
      </c>
      <c r="D1851" s="7" t="str">
        <f>VLOOKUP(A:A,[2]Branch!$B:$F,5,0)</f>
        <v>TRIVANDRUM REGION</v>
      </c>
      <c r="E1851" s="7" t="s">
        <v>493</v>
      </c>
      <c r="F1851" s="7">
        <f>COUNTIF(meeting!A:A,A:A)</f>
        <v>0</v>
      </c>
      <c r="G1851" s="7">
        <f>SUMIF(meeting!A:A,branch!A:A,meeting!G:G)</f>
        <v>0</v>
      </c>
      <c r="H1851" s="7">
        <f>SUMIF(meeting!A:A,branch!A:A,meeting!J:J)/100000</f>
        <v>0</v>
      </c>
      <c r="I1851" s="7">
        <f>COUNTIF(lms!A:A,branch!A:A)</f>
        <v>0</v>
      </c>
      <c r="J1851" s="7">
        <f>SUMIF(lms!A:A,branch!A:A,lms!N:N)</f>
        <v>0</v>
      </c>
      <c r="K1851" s="7">
        <f>SUMIF(lms!A:A,branch!A:A,lms!U:U)/100000</f>
        <v>0</v>
      </c>
      <c r="L1851" s="7">
        <f t="shared" si="112"/>
        <v>0</v>
      </c>
      <c r="M1851" s="7">
        <f t="shared" si="113"/>
        <v>0</v>
      </c>
      <c r="N1851" s="7">
        <f t="shared" si="114"/>
        <v>0</v>
      </c>
      <c r="O1851" s="7">
        <f t="shared" si="115"/>
        <v>0</v>
      </c>
      <c r="P1851" s="3"/>
    </row>
    <row r="1852" spans="1:16" x14ac:dyDescent="0.35">
      <c r="A1852" s="7">
        <v>762</v>
      </c>
      <c r="B1852" s="7" t="str">
        <f>VLOOKUP(A:A,[2]Branch!$B:$C,2,0)</f>
        <v>Peroorkada</v>
      </c>
      <c r="C1852" s="7" t="str">
        <f>VLOOKUP(A:A,[2]Branch!$B:$E,4,0)</f>
        <v>THIRUVANANTHAPURAM-2</v>
      </c>
      <c r="D1852" s="7" t="str">
        <f>VLOOKUP(A:A,[2]Branch!$B:$F,5,0)</f>
        <v>TRIVANDRUM REGION</v>
      </c>
      <c r="E1852" s="7" t="s">
        <v>493</v>
      </c>
      <c r="F1852" s="7">
        <f>COUNTIF(meeting!A:A,A:A)</f>
        <v>0</v>
      </c>
      <c r="G1852" s="7">
        <f>SUMIF(meeting!A:A,branch!A:A,meeting!G:G)</f>
        <v>0</v>
      </c>
      <c r="H1852" s="7">
        <f>SUMIF(meeting!A:A,branch!A:A,meeting!J:J)/100000</f>
        <v>0</v>
      </c>
      <c r="I1852" s="7">
        <f>COUNTIF(lms!A:A,branch!A:A)</f>
        <v>0</v>
      </c>
      <c r="J1852" s="7">
        <f>SUMIF(lms!A:A,branch!A:A,lms!N:N)</f>
        <v>0</v>
      </c>
      <c r="K1852" s="7">
        <f>SUMIF(lms!A:A,branch!A:A,lms!U:U)/100000</f>
        <v>0</v>
      </c>
      <c r="L1852" s="7">
        <f t="shared" si="112"/>
        <v>0</v>
      </c>
      <c r="M1852" s="7">
        <f t="shared" si="113"/>
        <v>0</v>
      </c>
      <c r="N1852" s="7">
        <f t="shared" si="114"/>
        <v>0</v>
      </c>
      <c r="O1852" s="7">
        <f t="shared" si="115"/>
        <v>0</v>
      </c>
      <c r="P1852" s="3"/>
    </row>
    <row r="1853" spans="1:16" x14ac:dyDescent="0.35">
      <c r="A1853" s="7">
        <v>2620</v>
      </c>
      <c r="B1853" s="7" t="str">
        <f>VLOOKUP(A:A,[2]Branch!$B:$C,2,0)</f>
        <v>Kumarapuram</v>
      </c>
      <c r="C1853" s="7" t="str">
        <f>VLOOKUP(A:A,[2]Branch!$B:$E,4,0)</f>
        <v>THIRUVANANTHAPURAM-2</v>
      </c>
      <c r="D1853" s="7" t="str">
        <f>VLOOKUP(A:A,[2]Branch!$B:$F,5,0)</f>
        <v>TRIVANDRUM REGION</v>
      </c>
      <c r="E1853" s="7" t="s">
        <v>493</v>
      </c>
      <c r="F1853" s="7">
        <f>COUNTIF(meeting!A:A,A:A)</f>
        <v>0</v>
      </c>
      <c r="G1853" s="7">
        <f>SUMIF(meeting!A:A,branch!A:A,meeting!G:G)</f>
        <v>0</v>
      </c>
      <c r="H1853" s="7">
        <f>SUMIF(meeting!A:A,branch!A:A,meeting!J:J)/100000</f>
        <v>0</v>
      </c>
      <c r="I1853" s="7">
        <f>COUNTIF(lms!A:A,branch!A:A)</f>
        <v>0</v>
      </c>
      <c r="J1853" s="7">
        <f>SUMIF(lms!A:A,branch!A:A,lms!N:N)</f>
        <v>0</v>
      </c>
      <c r="K1853" s="7">
        <f>SUMIF(lms!A:A,branch!A:A,lms!U:U)/100000</f>
        <v>0</v>
      </c>
      <c r="L1853" s="7">
        <f t="shared" si="112"/>
        <v>0</v>
      </c>
      <c r="M1853" s="7">
        <f t="shared" si="113"/>
        <v>0</v>
      </c>
      <c r="N1853" s="7">
        <f t="shared" si="114"/>
        <v>0</v>
      </c>
      <c r="O1853" s="7">
        <f t="shared" si="115"/>
        <v>0</v>
      </c>
      <c r="P1853" s="3"/>
    </row>
    <row r="1854" spans="1:16" x14ac:dyDescent="0.35">
      <c r="A1854" s="7">
        <v>1308</v>
      </c>
      <c r="B1854" s="7" t="str">
        <f>VLOOKUP(A:A,[2]Branch!$B:$C,2,0)</f>
        <v>Muttada</v>
      </c>
      <c r="C1854" s="7" t="str">
        <f>VLOOKUP(A:A,[2]Branch!$B:$E,4,0)</f>
        <v>THIRUVANANTHAPURAM-2</v>
      </c>
      <c r="D1854" s="7" t="str">
        <f>VLOOKUP(A:A,[2]Branch!$B:$F,5,0)</f>
        <v>TRIVANDRUM REGION</v>
      </c>
      <c r="E1854" s="7" t="s">
        <v>493</v>
      </c>
      <c r="F1854" s="7">
        <f>COUNTIF(meeting!A:A,A:A)</f>
        <v>0</v>
      </c>
      <c r="G1854" s="7">
        <f>SUMIF(meeting!A:A,branch!A:A,meeting!G:G)</f>
        <v>0</v>
      </c>
      <c r="H1854" s="7">
        <f>SUMIF(meeting!A:A,branch!A:A,meeting!J:J)/100000</f>
        <v>0</v>
      </c>
      <c r="I1854" s="7">
        <f>COUNTIF(lms!A:A,branch!A:A)</f>
        <v>0</v>
      </c>
      <c r="J1854" s="7">
        <f>SUMIF(lms!A:A,branch!A:A,lms!N:N)</f>
        <v>0</v>
      </c>
      <c r="K1854" s="7">
        <f>SUMIF(lms!A:A,branch!A:A,lms!U:U)/100000</f>
        <v>0</v>
      </c>
      <c r="L1854" s="7">
        <f t="shared" si="112"/>
        <v>0</v>
      </c>
      <c r="M1854" s="7">
        <f t="shared" si="113"/>
        <v>0</v>
      </c>
      <c r="N1854" s="7">
        <f t="shared" si="114"/>
        <v>0</v>
      </c>
      <c r="O1854" s="7">
        <f t="shared" si="115"/>
        <v>0</v>
      </c>
      <c r="P1854" s="3"/>
    </row>
    <row r="1855" spans="1:16" x14ac:dyDescent="0.35">
      <c r="A1855" s="7">
        <v>568</v>
      </c>
      <c r="B1855" s="7" t="str">
        <f>VLOOKUP(A:A,[2]Branch!$B:$C,2,0)</f>
        <v>Vattiyoorkavu</v>
      </c>
      <c r="C1855" s="7" t="str">
        <f>VLOOKUP(A:A,[2]Branch!$B:$E,4,0)</f>
        <v>THIRUVANANTHAPURAM-2</v>
      </c>
      <c r="D1855" s="7" t="str">
        <f>VLOOKUP(A:A,[2]Branch!$B:$F,5,0)</f>
        <v>TRIVANDRUM REGION</v>
      </c>
      <c r="E1855" s="7" t="s">
        <v>493</v>
      </c>
      <c r="F1855" s="7">
        <f>COUNTIF(meeting!A:A,A:A)</f>
        <v>0</v>
      </c>
      <c r="G1855" s="7">
        <f>SUMIF(meeting!A:A,branch!A:A,meeting!G:G)</f>
        <v>0</v>
      </c>
      <c r="H1855" s="7">
        <f>SUMIF(meeting!A:A,branch!A:A,meeting!J:J)/100000</f>
        <v>0</v>
      </c>
      <c r="I1855" s="7">
        <f>COUNTIF(lms!A:A,branch!A:A)</f>
        <v>0</v>
      </c>
      <c r="J1855" s="7">
        <f>SUMIF(lms!A:A,branch!A:A,lms!N:N)</f>
        <v>0</v>
      </c>
      <c r="K1855" s="7">
        <f>SUMIF(lms!A:A,branch!A:A,lms!U:U)/100000</f>
        <v>0</v>
      </c>
      <c r="L1855" s="7">
        <f t="shared" si="112"/>
        <v>0</v>
      </c>
      <c r="M1855" s="7">
        <f t="shared" si="113"/>
        <v>0</v>
      </c>
      <c r="N1855" s="7">
        <f t="shared" si="114"/>
        <v>0</v>
      </c>
      <c r="O1855" s="7">
        <f t="shared" si="115"/>
        <v>0</v>
      </c>
      <c r="P1855" s="3"/>
    </row>
    <row r="1856" spans="1:16" x14ac:dyDescent="0.35">
      <c r="A1856" s="7">
        <v>2822</v>
      </c>
      <c r="B1856" s="7" t="str">
        <f>VLOOKUP(A:A,[2]Branch!$B:$C,2,0)</f>
        <v>Pattom</v>
      </c>
      <c r="C1856" s="7" t="str">
        <f>VLOOKUP(A:A,[2]Branch!$B:$E,4,0)</f>
        <v>THIRUVANANTHAPURAM-2</v>
      </c>
      <c r="D1856" s="7" t="str">
        <f>VLOOKUP(A:A,[2]Branch!$B:$F,5,0)</f>
        <v>TRIVANDRUM REGION</v>
      </c>
      <c r="E1856" s="7" t="s">
        <v>493</v>
      </c>
      <c r="F1856" s="7">
        <f>COUNTIF(meeting!A:A,A:A)</f>
        <v>0</v>
      </c>
      <c r="G1856" s="7">
        <f>SUMIF(meeting!A:A,branch!A:A,meeting!G:G)</f>
        <v>0</v>
      </c>
      <c r="H1856" s="7">
        <f>SUMIF(meeting!A:A,branch!A:A,meeting!J:J)/100000</f>
        <v>0</v>
      </c>
      <c r="I1856" s="7">
        <f>COUNTIF(lms!A:A,branch!A:A)</f>
        <v>0</v>
      </c>
      <c r="J1856" s="7">
        <f>SUMIF(lms!A:A,branch!A:A,lms!N:N)</f>
        <v>0</v>
      </c>
      <c r="K1856" s="7">
        <f>SUMIF(lms!A:A,branch!A:A,lms!U:U)/100000</f>
        <v>0</v>
      </c>
      <c r="L1856" s="7">
        <f t="shared" si="112"/>
        <v>0</v>
      </c>
      <c r="M1856" s="7">
        <f t="shared" si="113"/>
        <v>0</v>
      </c>
      <c r="N1856" s="7">
        <f t="shared" si="114"/>
        <v>0</v>
      </c>
      <c r="O1856" s="7">
        <f t="shared" si="115"/>
        <v>0</v>
      </c>
      <c r="P1856" s="3"/>
    </row>
    <row r="1857" spans="1:16" x14ac:dyDescent="0.35">
      <c r="A1857" s="7">
        <v>350</v>
      </c>
      <c r="B1857" s="7" t="str">
        <f>VLOOKUP(A:A,[2]Branch!$B:$C,2,0)</f>
        <v>Balaramapuram</v>
      </c>
      <c r="C1857" s="7" t="str">
        <f>VLOOKUP(A:A,[2]Branch!$B:$E,4,0)</f>
        <v>THIRUVANANTHAPURAM-3</v>
      </c>
      <c r="D1857" s="7" t="str">
        <f>VLOOKUP(A:A,[2]Branch!$B:$F,5,0)</f>
        <v>TRIVANDRUM REGION</v>
      </c>
      <c r="E1857" s="7" t="s">
        <v>493</v>
      </c>
      <c r="F1857" s="7">
        <f>COUNTIF(meeting!A:A,A:A)</f>
        <v>0</v>
      </c>
      <c r="G1857" s="7">
        <f>SUMIF(meeting!A:A,branch!A:A,meeting!G:G)</f>
        <v>0</v>
      </c>
      <c r="H1857" s="7">
        <f>SUMIF(meeting!A:A,branch!A:A,meeting!J:J)/100000</f>
        <v>0</v>
      </c>
      <c r="I1857" s="7">
        <f>COUNTIF(lms!A:A,branch!A:A)</f>
        <v>0</v>
      </c>
      <c r="J1857" s="7">
        <f>SUMIF(lms!A:A,branch!A:A,lms!N:N)</f>
        <v>0</v>
      </c>
      <c r="K1857" s="7">
        <f>SUMIF(lms!A:A,branch!A:A,lms!U:U)/100000</f>
        <v>0</v>
      </c>
      <c r="L1857" s="7">
        <f t="shared" si="112"/>
        <v>0</v>
      </c>
      <c r="M1857" s="7">
        <f t="shared" si="113"/>
        <v>0</v>
      </c>
      <c r="N1857" s="7">
        <f t="shared" si="114"/>
        <v>0</v>
      </c>
      <c r="O1857" s="7">
        <f t="shared" si="115"/>
        <v>0</v>
      </c>
      <c r="P1857" s="3"/>
    </row>
    <row r="1858" spans="1:16" x14ac:dyDescent="0.35">
      <c r="A1858" s="7">
        <v>1013</v>
      </c>
      <c r="B1858" s="7" t="str">
        <f>VLOOKUP(A:A,[2]Branch!$B:$C,2,0)</f>
        <v>Poovar</v>
      </c>
      <c r="C1858" s="7" t="str">
        <f>VLOOKUP(A:A,[2]Branch!$B:$E,4,0)</f>
        <v>THIRUVANANTHAPURAM-3</v>
      </c>
      <c r="D1858" s="7" t="str">
        <f>VLOOKUP(A:A,[2]Branch!$B:$F,5,0)</f>
        <v>TRIVANDRUM REGION</v>
      </c>
      <c r="E1858" s="7" t="s">
        <v>493</v>
      </c>
      <c r="F1858" s="7">
        <f>COUNTIF(meeting!A:A,A:A)</f>
        <v>0</v>
      </c>
      <c r="G1858" s="7">
        <f>SUMIF(meeting!A:A,branch!A:A,meeting!G:G)</f>
        <v>0</v>
      </c>
      <c r="H1858" s="7">
        <f>SUMIF(meeting!A:A,branch!A:A,meeting!J:J)/100000</f>
        <v>0</v>
      </c>
      <c r="I1858" s="7">
        <f>COUNTIF(lms!A:A,branch!A:A)</f>
        <v>0</v>
      </c>
      <c r="J1858" s="7">
        <f>SUMIF(lms!A:A,branch!A:A,lms!N:N)</f>
        <v>0</v>
      </c>
      <c r="K1858" s="7">
        <f>SUMIF(lms!A:A,branch!A:A,lms!U:U)/100000</f>
        <v>0</v>
      </c>
      <c r="L1858" s="7">
        <f t="shared" ref="L1858:L1921" si="116">F1858+I1858</f>
        <v>0</v>
      </c>
      <c r="M1858" s="7">
        <f t="shared" ref="M1858:M1921" si="117">G1858+J1858</f>
        <v>0</v>
      </c>
      <c r="N1858" s="7">
        <f t="shared" ref="N1858:N1921" si="118">H1858+K1858</f>
        <v>0</v>
      </c>
      <c r="O1858" s="7">
        <f t="shared" ref="O1858:O1921" si="119">F1858</f>
        <v>0</v>
      </c>
      <c r="P1858" s="3"/>
    </row>
    <row r="1859" spans="1:16" x14ac:dyDescent="0.35">
      <c r="A1859" s="7">
        <v>1022</v>
      </c>
      <c r="B1859" s="7" t="str">
        <f>VLOOKUP(A:A,[2]Branch!$B:$C,2,0)</f>
        <v>Perumkadavila</v>
      </c>
      <c r="C1859" s="7" t="str">
        <f>VLOOKUP(A:A,[2]Branch!$B:$E,4,0)</f>
        <v>THIRUVANANTHAPURAM-3</v>
      </c>
      <c r="D1859" s="7" t="str">
        <f>VLOOKUP(A:A,[2]Branch!$B:$F,5,0)</f>
        <v>TRIVANDRUM REGION</v>
      </c>
      <c r="E1859" s="7" t="s">
        <v>493</v>
      </c>
      <c r="F1859" s="7">
        <f>COUNTIF(meeting!A:A,A:A)</f>
        <v>0</v>
      </c>
      <c r="G1859" s="7">
        <f>SUMIF(meeting!A:A,branch!A:A,meeting!G:G)</f>
        <v>0</v>
      </c>
      <c r="H1859" s="7">
        <f>SUMIF(meeting!A:A,branch!A:A,meeting!J:J)/100000</f>
        <v>0</v>
      </c>
      <c r="I1859" s="7">
        <f>COUNTIF(lms!A:A,branch!A:A)</f>
        <v>0</v>
      </c>
      <c r="J1859" s="7">
        <f>SUMIF(lms!A:A,branch!A:A,lms!N:N)</f>
        <v>0</v>
      </c>
      <c r="K1859" s="7">
        <f>SUMIF(lms!A:A,branch!A:A,lms!U:U)/100000</f>
        <v>0</v>
      </c>
      <c r="L1859" s="7">
        <f t="shared" si="116"/>
        <v>0</v>
      </c>
      <c r="M1859" s="7">
        <f t="shared" si="117"/>
        <v>0</v>
      </c>
      <c r="N1859" s="7">
        <f t="shared" si="118"/>
        <v>0</v>
      </c>
      <c r="O1859" s="7">
        <f t="shared" si="119"/>
        <v>0</v>
      </c>
      <c r="P1859" s="3"/>
    </row>
    <row r="1860" spans="1:16" x14ac:dyDescent="0.35">
      <c r="A1860" s="7">
        <v>2114</v>
      </c>
      <c r="B1860" s="7" t="str">
        <f>VLOOKUP(A:A,[2]Branch!$B:$C,2,0)</f>
        <v>Olathani</v>
      </c>
      <c r="C1860" s="7" t="str">
        <f>VLOOKUP(A:A,[2]Branch!$B:$E,4,0)</f>
        <v>THIRUVANANTHAPURAM-3</v>
      </c>
      <c r="D1860" s="7" t="str">
        <f>VLOOKUP(A:A,[2]Branch!$B:$F,5,0)</f>
        <v>TRIVANDRUM REGION</v>
      </c>
      <c r="E1860" s="7" t="s">
        <v>493</v>
      </c>
      <c r="F1860" s="7">
        <f>COUNTIF(meeting!A:A,A:A)</f>
        <v>0</v>
      </c>
      <c r="G1860" s="7">
        <f>SUMIF(meeting!A:A,branch!A:A,meeting!G:G)</f>
        <v>0</v>
      </c>
      <c r="H1860" s="7">
        <f>SUMIF(meeting!A:A,branch!A:A,meeting!J:J)/100000</f>
        <v>0</v>
      </c>
      <c r="I1860" s="7">
        <f>COUNTIF(lms!A:A,branch!A:A)</f>
        <v>0</v>
      </c>
      <c r="J1860" s="7">
        <f>SUMIF(lms!A:A,branch!A:A,lms!N:N)</f>
        <v>0</v>
      </c>
      <c r="K1860" s="7">
        <f>SUMIF(lms!A:A,branch!A:A,lms!U:U)/100000</f>
        <v>0</v>
      </c>
      <c r="L1860" s="7">
        <f t="shared" si="116"/>
        <v>0</v>
      </c>
      <c r="M1860" s="7">
        <f t="shared" si="117"/>
        <v>0</v>
      </c>
      <c r="N1860" s="7">
        <f t="shared" si="118"/>
        <v>0</v>
      </c>
      <c r="O1860" s="7">
        <f t="shared" si="119"/>
        <v>0</v>
      </c>
      <c r="P1860" s="3"/>
    </row>
    <row r="1861" spans="1:16" x14ac:dyDescent="0.35">
      <c r="A1861" s="7">
        <v>2081</v>
      </c>
      <c r="B1861" s="7" t="str">
        <f>VLOOKUP(A:A,[2]Branch!$B:$C,2,0)</f>
        <v>Udiyankulangara</v>
      </c>
      <c r="C1861" s="7" t="str">
        <f>VLOOKUP(A:A,[2]Branch!$B:$E,4,0)</f>
        <v>THIRUVANANTHAPURAM-3</v>
      </c>
      <c r="D1861" s="7" t="str">
        <f>VLOOKUP(A:A,[2]Branch!$B:$F,5,0)</f>
        <v>TRIVANDRUM REGION</v>
      </c>
      <c r="E1861" s="7" t="s">
        <v>493</v>
      </c>
      <c r="F1861" s="7">
        <f>COUNTIF(meeting!A:A,A:A)</f>
        <v>0</v>
      </c>
      <c r="G1861" s="7">
        <f>SUMIF(meeting!A:A,branch!A:A,meeting!G:G)</f>
        <v>0</v>
      </c>
      <c r="H1861" s="7">
        <f>SUMIF(meeting!A:A,branch!A:A,meeting!J:J)/100000</f>
        <v>0</v>
      </c>
      <c r="I1861" s="7">
        <f>COUNTIF(lms!A:A,branch!A:A)</f>
        <v>0</v>
      </c>
      <c r="J1861" s="7">
        <f>SUMIF(lms!A:A,branch!A:A,lms!N:N)</f>
        <v>0</v>
      </c>
      <c r="K1861" s="7">
        <f>SUMIF(lms!A:A,branch!A:A,lms!U:U)/100000</f>
        <v>0</v>
      </c>
      <c r="L1861" s="7">
        <f t="shared" si="116"/>
        <v>0</v>
      </c>
      <c r="M1861" s="7">
        <f t="shared" si="117"/>
        <v>0</v>
      </c>
      <c r="N1861" s="7">
        <f t="shared" si="118"/>
        <v>0</v>
      </c>
      <c r="O1861" s="7">
        <f t="shared" si="119"/>
        <v>0</v>
      </c>
      <c r="P1861" s="3"/>
    </row>
    <row r="1862" spans="1:16" x14ac:dyDescent="0.35">
      <c r="A1862" s="7">
        <v>1321</v>
      </c>
      <c r="B1862" s="7" t="str">
        <f>VLOOKUP(A:A,[2]Branch!$B:$C,2,0)</f>
        <v>Kanjiramkulam</v>
      </c>
      <c r="C1862" s="7" t="str">
        <f>VLOOKUP(A:A,[2]Branch!$B:$E,4,0)</f>
        <v>THIRUVANANTHAPURAM-3</v>
      </c>
      <c r="D1862" s="7" t="str">
        <f>VLOOKUP(A:A,[2]Branch!$B:$F,5,0)</f>
        <v>TRIVANDRUM REGION</v>
      </c>
      <c r="E1862" s="7" t="s">
        <v>493</v>
      </c>
      <c r="F1862" s="7">
        <f>COUNTIF(meeting!A:A,A:A)</f>
        <v>0</v>
      </c>
      <c r="G1862" s="7">
        <f>SUMIF(meeting!A:A,branch!A:A,meeting!G:G)</f>
        <v>0</v>
      </c>
      <c r="H1862" s="7">
        <f>SUMIF(meeting!A:A,branch!A:A,meeting!J:J)/100000</f>
        <v>0</v>
      </c>
      <c r="I1862" s="7">
        <f>COUNTIF(lms!A:A,branch!A:A)</f>
        <v>0</v>
      </c>
      <c r="J1862" s="7">
        <f>SUMIF(lms!A:A,branch!A:A,lms!N:N)</f>
        <v>0</v>
      </c>
      <c r="K1862" s="7">
        <f>SUMIF(lms!A:A,branch!A:A,lms!U:U)/100000</f>
        <v>0</v>
      </c>
      <c r="L1862" s="7">
        <f t="shared" si="116"/>
        <v>0</v>
      </c>
      <c r="M1862" s="7">
        <f t="shared" si="117"/>
        <v>0</v>
      </c>
      <c r="N1862" s="7">
        <f t="shared" si="118"/>
        <v>0</v>
      </c>
      <c r="O1862" s="7">
        <f t="shared" si="119"/>
        <v>0</v>
      </c>
      <c r="P1862" s="3"/>
    </row>
    <row r="1863" spans="1:16" x14ac:dyDescent="0.35">
      <c r="A1863" s="7">
        <v>2813</v>
      </c>
      <c r="B1863" s="7" t="str">
        <f>VLOOKUP(A:A,[2]Branch!$B:$C,2,0)</f>
        <v>Pongummoodu</v>
      </c>
      <c r="C1863" s="7" t="str">
        <f>VLOOKUP(A:A,[2]Branch!$B:$E,4,0)</f>
        <v>THIRUVANANTHAPURAM-4</v>
      </c>
      <c r="D1863" s="7" t="str">
        <f>VLOOKUP(A:A,[2]Branch!$B:$F,5,0)</f>
        <v>TRIVANDRUM REGION</v>
      </c>
      <c r="E1863" s="7" t="s">
        <v>493</v>
      </c>
      <c r="F1863" s="7">
        <f>COUNTIF(meeting!A:A,A:A)</f>
        <v>0</v>
      </c>
      <c r="G1863" s="7">
        <f>SUMIF(meeting!A:A,branch!A:A,meeting!G:G)</f>
        <v>0</v>
      </c>
      <c r="H1863" s="7">
        <f>SUMIF(meeting!A:A,branch!A:A,meeting!J:J)/100000</f>
        <v>0</v>
      </c>
      <c r="I1863" s="7">
        <f>COUNTIF(lms!A:A,branch!A:A)</f>
        <v>0</v>
      </c>
      <c r="J1863" s="7">
        <f>SUMIF(lms!A:A,branch!A:A,lms!N:N)</f>
        <v>0</v>
      </c>
      <c r="K1863" s="7">
        <f>SUMIF(lms!A:A,branch!A:A,lms!U:U)/100000</f>
        <v>0</v>
      </c>
      <c r="L1863" s="7">
        <f t="shared" si="116"/>
        <v>0</v>
      </c>
      <c r="M1863" s="7">
        <f t="shared" si="117"/>
        <v>0</v>
      </c>
      <c r="N1863" s="7">
        <f t="shared" si="118"/>
        <v>0</v>
      </c>
      <c r="O1863" s="7">
        <f t="shared" si="119"/>
        <v>0</v>
      </c>
      <c r="P1863" s="3"/>
    </row>
    <row r="1864" spans="1:16" x14ac:dyDescent="0.35">
      <c r="A1864" s="7">
        <v>1041</v>
      </c>
      <c r="B1864" s="7" t="str">
        <f>VLOOKUP(A:A,[2]Branch!$B:$C,2,0)</f>
        <v>Peyad</v>
      </c>
      <c r="C1864" s="7" t="str">
        <f>VLOOKUP(A:A,[2]Branch!$B:$E,4,0)</f>
        <v>THIRUVANANTHAPURAM-4</v>
      </c>
      <c r="D1864" s="7" t="str">
        <f>VLOOKUP(A:A,[2]Branch!$B:$F,5,0)</f>
        <v>TRIVANDRUM REGION</v>
      </c>
      <c r="E1864" s="7" t="s">
        <v>493</v>
      </c>
      <c r="F1864" s="7">
        <f>COUNTIF(meeting!A:A,A:A)</f>
        <v>0</v>
      </c>
      <c r="G1864" s="7">
        <f>SUMIF(meeting!A:A,branch!A:A,meeting!G:G)</f>
        <v>0</v>
      </c>
      <c r="H1864" s="7">
        <f>SUMIF(meeting!A:A,branch!A:A,meeting!J:J)/100000</f>
        <v>0</v>
      </c>
      <c r="I1864" s="7">
        <f>COUNTIF(lms!A:A,branch!A:A)</f>
        <v>0</v>
      </c>
      <c r="J1864" s="7">
        <f>SUMIF(lms!A:A,branch!A:A,lms!N:N)</f>
        <v>0</v>
      </c>
      <c r="K1864" s="7">
        <f>SUMIF(lms!A:A,branch!A:A,lms!U:U)/100000</f>
        <v>0</v>
      </c>
      <c r="L1864" s="7">
        <f t="shared" si="116"/>
        <v>0</v>
      </c>
      <c r="M1864" s="7">
        <f t="shared" si="117"/>
        <v>0</v>
      </c>
      <c r="N1864" s="7">
        <f t="shared" si="118"/>
        <v>0</v>
      </c>
      <c r="O1864" s="7">
        <f t="shared" si="119"/>
        <v>0</v>
      </c>
      <c r="P1864" s="3"/>
    </row>
    <row r="1865" spans="1:16" x14ac:dyDescent="0.35">
      <c r="A1865" s="7">
        <v>1280</v>
      </c>
      <c r="B1865" s="7" t="str">
        <f>VLOOKUP(A:A,[2]Branch!$B:$C,2,0)</f>
        <v>Aryanadu</v>
      </c>
      <c r="C1865" s="7" t="str">
        <f>VLOOKUP(A:A,[2]Branch!$B:$E,4,0)</f>
        <v>THIRUVANANTHAPURAM-4</v>
      </c>
      <c r="D1865" s="7" t="str">
        <f>VLOOKUP(A:A,[2]Branch!$B:$F,5,0)</f>
        <v>TRIVANDRUM REGION</v>
      </c>
      <c r="E1865" s="7" t="s">
        <v>493</v>
      </c>
      <c r="F1865" s="7">
        <f>COUNTIF(meeting!A:A,A:A)</f>
        <v>0</v>
      </c>
      <c r="G1865" s="7">
        <f>SUMIF(meeting!A:A,branch!A:A,meeting!G:G)</f>
        <v>0</v>
      </c>
      <c r="H1865" s="7">
        <f>SUMIF(meeting!A:A,branch!A:A,meeting!J:J)/100000</f>
        <v>0</v>
      </c>
      <c r="I1865" s="7">
        <f>COUNTIF(lms!A:A,branch!A:A)</f>
        <v>0</v>
      </c>
      <c r="J1865" s="7">
        <f>SUMIF(lms!A:A,branch!A:A,lms!N:N)</f>
        <v>0</v>
      </c>
      <c r="K1865" s="7">
        <f>SUMIF(lms!A:A,branch!A:A,lms!U:U)/100000</f>
        <v>0</v>
      </c>
      <c r="L1865" s="7">
        <f t="shared" si="116"/>
        <v>0</v>
      </c>
      <c r="M1865" s="7">
        <f t="shared" si="117"/>
        <v>0</v>
      </c>
      <c r="N1865" s="7">
        <f t="shared" si="118"/>
        <v>0</v>
      </c>
      <c r="O1865" s="7">
        <f t="shared" si="119"/>
        <v>0</v>
      </c>
      <c r="P1865" s="3"/>
    </row>
    <row r="1866" spans="1:16" x14ac:dyDescent="0.35">
      <c r="A1866" s="7">
        <v>1306</v>
      </c>
      <c r="B1866" s="7" t="str">
        <f>VLOOKUP(A:A,[2]Branch!$B:$C,2,0)</f>
        <v>Poovachal</v>
      </c>
      <c r="C1866" s="7" t="str">
        <f>VLOOKUP(A:A,[2]Branch!$B:$E,4,0)</f>
        <v>THIRUVANANTHAPURAM-4</v>
      </c>
      <c r="D1866" s="7" t="str">
        <f>VLOOKUP(A:A,[2]Branch!$B:$F,5,0)</f>
        <v>TRIVANDRUM REGION</v>
      </c>
      <c r="E1866" s="7" t="s">
        <v>493</v>
      </c>
      <c r="F1866" s="7">
        <f>COUNTIF(meeting!A:A,A:A)</f>
        <v>0</v>
      </c>
      <c r="G1866" s="7">
        <f>SUMIF(meeting!A:A,branch!A:A,meeting!G:G)</f>
        <v>0</v>
      </c>
      <c r="H1866" s="7">
        <f>SUMIF(meeting!A:A,branch!A:A,meeting!J:J)/100000</f>
        <v>0</v>
      </c>
      <c r="I1866" s="7">
        <f>COUNTIF(lms!A:A,branch!A:A)</f>
        <v>0</v>
      </c>
      <c r="J1866" s="7">
        <f>SUMIF(lms!A:A,branch!A:A,lms!N:N)</f>
        <v>0</v>
      </c>
      <c r="K1866" s="7">
        <f>SUMIF(lms!A:A,branch!A:A,lms!U:U)/100000</f>
        <v>0</v>
      </c>
      <c r="L1866" s="7">
        <f t="shared" si="116"/>
        <v>0</v>
      </c>
      <c r="M1866" s="7">
        <f t="shared" si="117"/>
        <v>0</v>
      </c>
      <c r="N1866" s="7">
        <f t="shared" si="118"/>
        <v>0</v>
      </c>
      <c r="O1866" s="7">
        <f t="shared" si="119"/>
        <v>0</v>
      </c>
      <c r="P1866" s="3"/>
    </row>
    <row r="1867" spans="1:16" x14ac:dyDescent="0.35">
      <c r="A1867" s="7">
        <v>1996</v>
      </c>
      <c r="B1867" s="7" t="str">
        <f>VLOOKUP(A:A,[2]Branch!$B:$C,2,0)</f>
        <v>Pothenkode</v>
      </c>
      <c r="C1867" s="7" t="str">
        <f>VLOOKUP(A:A,[2]Branch!$B:$E,4,0)</f>
        <v>THIRUVANANTHAPURAM-5</v>
      </c>
      <c r="D1867" s="7" t="str">
        <f>VLOOKUP(A:A,[2]Branch!$B:$F,5,0)</f>
        <v>TRIVANDRUM REGION</v>
      </c>
      <c r="E1867" s="7" t="s">
        <v>493</v>
      </c>
      <c r="F1867" s="7">
        <f>COUNTIF(meeting!A:A,A:A)</f>
        <v>0</v>
      </c>
      <c r="G1867" s="7">
        <f>SUMIF(meeting!A:A,branch!A:A,meeting!G:G)</f>
        <v>0</v>
      </c>
      <c r="H1867" s="7">
        <f>SUMIF(meeting!A:A,branch!A:A,meeting!J:J)/100000</f>
        <v>0</v>
      </c>
      <c r="I1867" s="7">
        <f>COUNTIF(lms!A:A,branch!A:A)</f>
        <v>0</v>
      </c>
      <c r="J1867" s="7">
        <f>SUMIF(lms!A:A,branch!A:A,lms!N:N)</f>
        <v>0</v>
      </c>
      <c r="K1867" s="7">
        <f>SUMIF(lms!A:A,branch!A:A,lms!U:U)/100000</f>
        <v>0</v>
      </c>
      <c r="L1867" s="7">
        <f t="shared" si="116"/>
        <v>0</v>
      </c>
      <c r="M1867" s="7">
        <f t="shared" si="117"/>
        <v>0</v>
      </c>
      <c r="N1867" s="7">
        <f t="shared" si="118"/>
        <v>0</v>
      </c>
      <c r="O1867" s="7">
        <f t="shared" si="119"/>
        <v>0</v>
      </c>
      <c r="P1867" s="3"/>
    </row>
    <row r="1868" spans="1:16" x14ac:dyDescent="0.35">
      <c r="A1868" s="7">
        <v>702</v>
      </c>
      <c r="B1868" s="7" t="str">
        <f>VLOOKUP(A:A,[2]Branch!$B:$C,2,0)</f>
        <v>Kaniapuram</v>
      </c>
      <c r="C1868" s="7" t="str">
        <f>VLOOKUP(A:A,[2]Branch!$B:$E,4,0)</f>
        <v>THIRUVANANTHAPURAM-5</v>
      </c>
      <c r="D1868" s="7" t="str">
        <f>VLOOKUP(A:A,[2]Branch!$B:$F,5,0)</f>
        <v>TRIVANDRUM REGION</v>
      </c>
      <c r="E1868" s="7" t="s">
        <v>493</v>
      </c>
      <c r="F1868" s="7">
        <f>COUNTIF(meeting!A:A,A:A)</f>
        <v>0</v>
      </c>
      <c r="G1868" s="7">
        <f>SUMIF(meeting!A:A,branch!A:A,meeting!G:G)</f>
        <v>0</v>
      </c>
      <c r="H1868" s="7">
        <f>SUMIF(meeting!A:A,branch!A:A,meeting!J:J)/100000</f>
        <v>0</v>
      </c>
      <c r="I1868" s="7">
        <f>COUNTIF(lms!A:A,branch!A:A)</f>
        <v>0</v>
      </c>
      <c r="J1868" s="7">
        <f>SUMIF(lms!A:A,branch!A:A,lms!N:N)</f>
        <v>0</v>
      </c>
      <c r="K1868" s="7">
        <f>SUMIF(lms!A:A,branch!A:A,lms!U:U)/100000</f>
        <v>0</v>
      </c>
      <c r="L1868" s="7">
        <f t="shared" si="116"/>
        <v>0</v>
      </c>
      <c r="M1868" s="7">
        <f t="shared" si="117"/>
        <v>0</v>
      </c>
      <c r="N1868" s="7">
        <f t="shared" si="118"/>
        <v>0</v>
      </c>
      <c r="O1868" s="7">
        <f t="shared" si="119"/>
        <v>0</v>
      </c>
      <c r="P1868" s="3"/>
    </row>
    <row r="1869" spans="1:16" x14ac:dyDescent="0.35">
      <c r="A1869" s="7">
        <v>3410</v>
      </c>
      <c r="B1869" s="7" t="str">
        <f>VLOOKUP(A:A,[2]Branch!$B:$C,2,0)</f>
        <v>Alamcode</v>
      </c>
      <c r="C1869" s="7" t="str">
        <f>VLOOKUP(A:A,[2]Branch!$B:$E,4,0)</f>
        <v>THIRUVANANTHAPURAM-5</v>
      </c>
      <c r="D1869" s="7" t="str">
        <f>VLOOKUP(A:A,[2]Branch!$B:$F,5,0)</f>
        <v>TRIVANDRUM REGION</v>
      </c>
      <c r="E1869" s="7" t="s">
        <v>493</v>
      </c>
      <c r="F1869" s="7">
        <f>COUNTIF(meeting!A:A,A:A)</f>
        <v>0</v>
      </c>
      <c r="G1869" s="7">
        <f>SUMIF(meeting!A:A,branch!A:A,meeting!G:G)</f>
        <v>0</v>
      </c>
      <c r="H1869" s="7">
        <f>SUMIF(meeting!A:A,branch!A:A,meeting!J:J)/100000</f>
        <v>0</v>
      </c>
      <c r="I1869" s="7">
        <f>COUNTIF(lms!A:A,branch!A:A)</f>
        <v>0</v>
      </c>
      <c r="J1869" s="7">
        <f>SUMIF(lms!A:A,branch!A:A,lms!N:N)</f>
        <v>0</v>
      </c>
      <c r="K1869" s="7">
        <f>SUMIF(lms!A:A,branch!A:A,lms!U:U)/100000</f>
        <v>0</v>
      </c>
      <c r="L1869" s="7">
        <f t="shared" si="116"/>
        <v>0</v>
      </c>
      <c r="M1869" s="7">
        <f t="shared" si="117"/>
        <v>0</v>
      </c>
      <c r="N1869" s="7">
        <f t="shared" si="118"/>
        <v>0</v>
      </c>
      <c r="O1869" s="7">
        <f t="shared" si="119"/>
        <v>0</v>
      </c>
      <c r="P1869" s="3"/>
    </row>
    <row r="1870" spans="1:16" x14ac:dyDescent="0.35">
      <c r="A1870" s="7">
        <v>339</v>
      </c>
      <c r="B1870" s="7" t="str">
        <f>VLOOKUP(A:A,[2]Branch!$B:$C,2,0)</f>
        <v>Sreekariyam</v>
      </c>
      <c r="C1870" s="7" t="str">
        <f>VLOOKUP(A:A,[2]Branch!$B:$E,4,0)</f>
        <v>THIRUVANANTHAPURAM-5</v>
      </c>
      <c r="D1870" s="7" t="str">
        <f>VLOOKUP(A:A,[2]Branch!$B:$F,5,0)</f>
        <v>TRIVANDRUM REGION</v>
      </c>
      <c r="E1870" s="7" t="s">
        <v>493</v>
      </c>
      <c r="F1870" s="7">
        <f>COUNTIF(meeting!A:A,A:A)</f>
        <v>0</v>
      </c>
      <c r="G1870" s="7">
        <f>SUMIF(meeting!A:A,branch!A:A,meeting!G:G)</f>
        <v>0</v>
      </c>
      <c r="H1870" s="7">
        <f>SUMIF(meeting!A:A,branch!A:A,meeting!J:J)/100000</f>
        <v>0</v>
      </c>
      <c r="I1870" s="7">
        <f>COUNTIF(lms!A:A,branch!A:A)</f>
        <v>0</v>
      </c>
      <c r="J1870" s="7">
        <f>SUMIF(lms!A:A,branch!A:A,lms!N:N)</f>
        <v>0</v>
      </c>
      <c r="K1870" s="7">
        <f>SUMIF(lms!A:A,branch!A:A,lms!U:U)/100000</f>
        <v>0</v>
      </c>
      <c r="L1870" s="7">
        <f t="shared" si="116"/>
        <v>0</v>
      </c>
      <c r="M1870" s="7">
        <f t="shared" si="117"/>
        <v>0</v>
      </c>
      <c r="N1870" s="7">
        <f t="shared" si="118"/>
        <v>0</v>
      </c>
      <c r="O1870" s="7">
        <f t="shared" si="119"/>
        <v>0</v>
      </c>
      <c r="P1870" s="3"/>
    </row>
    <row r="1871" spans="1:16" x14ac:dyDescent="0.35">
      <c r="A1871" s="7">
        <v>3017</v>
      </c>
      <c r="B1871" s="7" t="str">
        <f>VLOOKUP(A:A,[2]Branch!$B:$C,2,0)</f>
        <v>Bharathannur</v>
      </c>
      <c r="C1871" s="7" t="str">
        <f>VLOOKUP(A:A,[2]Branch!$B:$E,4,0)</f>
        <v>THIRUVANANTHAPURAM-6</v>
      </c>
      <c r="D1871" s="7" t="str">
        <f>VLOOKUP(A:A,[2]Branch!$B:$F,5,0)</f>
        <v>TRIVANDRUM REGION</v>
      </c>
      <c r="E1871" s="7" t="s">
        <v>493</v>
      </c>
      <c r="F1871" s="7">
        <f>COUNTIF(meeting!A:A,A:A)</f>
        <v>0</v>
      </c>
      <c r="G1871" s="7">
        <f>SUMIF(meeting!A:A,branch!A:A,meeting!G:G)</f>
        <v>0</v>
      </c>
      <c r="H1871" s="7">
        <f>SUMIF(meeting!A:A,branch!A:A,meeting!J:J)/100000</f>
        <v>0</v>
      </c>
      <c r="I1871" s="7">
        <f>COUNTIF(lms!A:A,branch!A:A)</f>
        <v>0</v>
      </c>
      <c r="J1871" s="7">
        <f>SUMIF(lms!A:A,branch!A:A,lms!N:N)</f>
        <v>0</v>
      </c>
      <c r="K1871" s="7">
        <f>SUMIF(lms!A:A,branch!A:A,lms!U:U)/100000</f>
        <v>0</v>
      </c>
      <c r="L1871" s="7">
        <f t="shared" si="116"/>
        <v>0</v>
      </c>
      <c r="M1871" s="7">
        <f t="shared" si="117"/>
        <v>0</v>
      </c>
      <c r="N1871" s="7">
        <f t="shared" si="118"/>
        <v>0</v>
      </c>
      <c r="O1871" s="7">
        <f t="shared" si="119"/>
        <v>0</v>
      </c>
      <c r="P1871" s="3"/>
    </row>
    <row r="1872" spans="1:16" x14ac:dyDescent="0.35">
      <c r="A1872" s="7">
        <v>630</v>
      </c>
      <c r="B1872" s="7" t="str">
        <f>VLOOKUP(A:A,[2]Branch!$B:$C,2,0)</f>
        <v>Vattapara</v>
      </c>
      <c r="C1872" s="7" t="str">
        <f>VLOOKUP(A:A,[2]Branch!$B:$E,4,0)</f>
        <v>THIRUVANANTHAPURAM-6</v>
      </c>
      <c r="D1872" s="7" t="str">
        <f>VLOOKUP(A:A,[2]Branch!$B:$F,5,0)</f>
        <v>TRIVANDRUM REGION</v>
      </c>
      <c r="E1872" s="7" t="s">
        <v>493</v>
      </c>
      <c r="F1872" s="7">
        <f>COUNTIF(meeting!A:A,A:A)</f>
        <v>0</v>
      </c>
      <c r="G1872" s="7">
        <f>SUMIF(meeting!A:A,branch!A:A,meeting!G:G)</f>
        <v>0</v>
      </c>
      <c r="H1872" s="7">
        <f>SUMIF(meeting!A:A,branch!A:A,meeting!J:J)/100000</f>
        <v>0</v>
      </c>
      <c r="I1872" s="7">
        <f>COUNTIF(lms!A:A,branch!A:A)</f>
        <v>0</v>
      </c>
      <c r="J1872" s="7">
        <f>SUMIF(lms!A:A,branch!A:A,lms!N:N)</f>
        <v>0</v>
      </c>
      <c r="K1872" s="7">
        <f>SUMIF(lms!A:A,branch!A:A,lms!U:U)/100000</f>
        <v>0</v>
      </c>
      <c r="L1872" s="7">
        <f t="shared" si="116"/>
        <v>0</v>
      </c>
      <c r="M1872" s="7">
        <f t="shared" si="117"/>
        <v>0</v>
      </c>
      <c r="N1872" s="7">
        <f t="shared" si="118"/>
        <v>0</v>
      </c>
      <c r="O1872" s="7">
        <f t="shared" si="119"/>
        <v>0</v>
      </c>
      <c r="P1872" s="3"/>
    </row>
    <row r="1873" spans="1:16" x14ac:dyDescent="0.35">
      <c r="A1873" s="7">
        <v>3316</v>
      </c>
      <c r="B1873" s="7" t="str">
        <f>VLOOKUP(A:A,[2]Branch!$B:$C,2,0)</f>
        <v>Karatte</v>
      </c>
      <c r="C1873" s="7" t="str">
        <f>VLOOKUP(A:A,[2]Branch!$B:$E,4,0)</f>
        <v>THIRUVANANTHAPURAM-6</v>
      </c>
      <c r="D1873" s="7" t="str">
        <f>VLOOKUP(A:A,[2]Branch!$B:$F,5,0)</f>
        <v>TRIVANDRUM REGION</v>
      </c>
      <c r="E1873" s="7" t="s">
        <v>493</v>
      </c>
      <c r="F1873" s="7">
        <f>COUNTIF(meeting!A:A,A:A)</f>
        <v>0</v>
      </c>
      <c r="G1873" s="7">
        <f>SUMIF(meeting!A:A,branch!A:A,meeting!G:G)</f>
        <v>0</v>
      </c>
      <c r="H1873" s="7">
        <f>SUMIF(meeting!A:A,branch!A:A,meeting!J:J)/100000</f>
        <v>0</v>
      </c>
      <c r="I1873" s="7">
        <f>COUNTIF(lms!A:A,branch!A:A)</f>
        <v>0</v>
      </c>
      <c r="J1873" s="7">
        <f>SUMIF(lms!A:A,branch!A:A,lms!N:N)</f>
        <v>0</v>
      </c>
      <c r="K1873" s="7">
        <f>SUMIF(lms!A:A,branch!A:A,lms!U:U)/100000</f>
        <v>0</v>
      </c>
      <c r="L1873" s="7">
        <f t="shared" si="116"/>
        <v>0</v>
      </c>
      <c r="M1873" s="7">
        <f t="shared" si="117"/>
        <v>0</v>
      </c>
      <c r="N1873" s="7">
        <f t="shared" si="118"/>
        <v>0</v>
      </c>
      <c r="O1873" s="7">
        <f t="shared" si="119"/>
        <v>0</v>
      </c>
      <c r="P1873" s="3"/>
    </row>
    <row r="1874" spans="1:16" x14ac:dyDescent="0.35">
      <c r="A1874" s="7">
        <v>857</v>
      </c>
      <c r="B1874" s="7" t="str">
        <f>VLOOKUP(A:A,[2]Branch!$B:$C,2,0)</f>
        <v>Saradha Mill Road Sundarapuram</v>
      </c>
      <c r="C1874" s="7" t="str">
        <f>VLOOKUP(A:A,[2]Branch!$B:$E,4,0)</f>
        <v>COIMBATORE-1</v>
      </c>
      <c r="D1874" s="7" t="str">
        <f>VLOOKUP(A:A,[2]Branch!$B:$F,5,0)</f>
        <v>COIMBATORE REGION</v>
      </c>
      <c r="E1874" s="7" t="s">
        <v>494</v>
      </c>
      <c r="F1874" s="7">
        <f>COUNTIF(meeting!A:A,A:A)</f>
        <v>0</v>
      </c>
      <c r="G1874" s="7">
        <f>SUMIF(meeting!A:A,branch!A:A,meeting!G:G)</f>
        <v>0</v>
      </c>
      <c r="H1874" s="7">
        <f>SUMIF(meeting!A:A,branch!A:A,meeting!J:J)/100000</f>
        <v>0</v>
      </c>
      <c r="I1874" s="7">
        <f>COUNTIF(lms!A:A,branch!A:A)</f>
        <v>0</v>
      </c>
      <c r="J1874" s="7">
        <f>SUMIF(lms!A:A,branch!A:A,lms!N:N)</f>
        <v>0</v>
      </c>
      <c r="K1874" s="7">
        <f>SUMIF(lms!A:A,branch!A:A,lms!U:U)/100000</f>
        <v>0</v>
      </c>
      <c r="L1874" s="7">
        <f t="shared" si="116"/>
        <v>0</v>
      </c>
      <c r="M1874" s="7">
        <f t="shared" si="117"/>
        <v>0</v>
      </c>
      <c r="N1874" s="7">
        <f t="shared" si="118"/>
        <v>0</v>
      </c>
      <c r="O1874" s="7">
        <f t="shared" si="119"/>
        <v>0</v>
      </c>
      <c r="P1874" s="3"/>
    </row>
    <row r="1875" spans="1:16" x14ac:dyDescent="0.35">
      <c r="A1875" s="7">
        <v>2973</v>
      </c>
      <c r="B1875" s="7" t="str">
        <f>VLOOKUP(A:A,[2]Branch!$B:$C,2,0)</f>
        <v>Chinthamanipudur</v>
      </c>
      <c r="C1875" s="7" t="str">
        <f>VLOOKUP(A:A,[2]Branch!$B:$E,4,0)</f>
        <v>COIMBATORE-2</v>
      </c>
      <c r="D1875" s="7" t="str">
        <f>VLOOKUP(A:A,[2]Branch!$B:$F,5,0)</f>
        <v>COIMBATORE REGION</v>
      </c>
      <c r="E1875" s="7" t="s">
        <v>494</v>
      </c>
      <c r="F1875" s="7">
        <f>COUNTIF(meeting!A:A,A:A)</f>
        <v>0</v>
      </c>
      <c r="G1875" s="7">
        <f>SUMIF(meeting!A:A,branch!A:A,meeting!G:G)</f>
        <v>0</v>
      </c>
      <c r="H1875" s="7">
        <f>SUMIF(meeting!A:A,branch!A:A,meeting!J:J)/100000</f>
        <v>0</v>
      </c>
      <c r="I1875" s="7">
        <f>COUNTIF(lms!A:A,branch!A:A)</f>
        <v>0</v>
      </c>
      <c r="J1875" s="7">
        <f>SUMIF(lms!A:A,branch!A:A,lms!N:N)</f>
        <v>0</v>
      </c>
      <c r="K1875" s="7">
        <f>SUMIF(lms!A:A,branch!A:A,lms!U:U)/100000</f>
        <v>0</v>
      </c>
      <c r="L1875" s="7">
        <f t="shared" si="116"/>
        <v>0</v>
      </c>
      <c r="M1875" s="7">
        <f t="shared" si="117"/>
        <v>0</v>
      </c>
      <c r="N1875" s="7">
        <f t="shared" si="118"/>
        <v>0</v>
      </c>
      <c r="O1875" s="7">
        <f t="shared" si="119"/>
        <v>0</v>
      </c>
      <c r="P1875" s="3"/>
    </row>
    <row r="1876" spans="1:16" x14ac:dyDescent="0.35">
      <c r="A1876" s="7">
        <v>940</v>
      </c>
      <c r="B1876" s="7" t="str">
        <f>VLOOKUP(A:A,[2]Branch!$B:$C,2,0)</f>
        <v>Raja Street</v>
      </c>
      <c r="C1876" s="7" t="str">
        <f>VLOOKUP(A:A,[2]Branch!$B:$E,4,0)</f>
        <v>COIMBATORE-2</v>
      </c>
      <c r="D1876" s="7" t="str">
        <f>VLOOKUP(A:A,[2]Branch!$B:$F,5,0)</f>
        <v>COIMBATORE REGION</v>
      </c>
      <c r="E1876" s="7" t="s">
        <v>494</v>
      </c>
      <c r="F1876" s="7">
        <f>COUNTIF(meeting!A:A,A:A)</f>
        <v>0</v>
      </c>
      <c r="G1876" s="7">
        <f>SUMIF(meeting!A:A,branch!A:A,meeting!G:G)</f>
        <v>0</v>
      </c>
      <c r="H1876" s="7">
        <f>SUMIF(meeting!A:A,branch!A:A,meeting!J:J)/100000</f>
        <v>0</v>
      </c>
      <c r="I1876" s="7">
        <f>COUNTIF(lms!A:A,branch!A:A)</f>
        <v>0</v>
      </c>
      <c r="J1876" s="7">
        <f>SUMIF(lms!A:A,branch!A:A,lms!N:N)</f>
        <v>0</v>
      </c>
      <c r="K1876" s="7">
        <f>SUMIF(lms!A:A,branch!A:A,lms!U:U)/100000</f>
        <v>0</v>
      </c>
      <c r="L1876" s="7">
        <f t="shared" si="116"/>
        <v>0</v>
      </c>
      <c r="M1876" s="7">
        <f t="shared" si="117"/>
        <v>0</v>
      </c>
      <c r="N1876" s="7">
        <f t="shared" si="118"/>
        <v>0</v>
      </c>
      <c r="O1876" s="7">
        <f t="shared" si="119"/>
        <v>0</v>
      </c>
      <c r="P1876" s="3"/>
    </row>
    <row r="1877" spans="1:16" x14ac:dyDescent="0.35">
      <c r="A1877" s="7">
        <v>62</v>
      </c>
      <c r="B1877" s="7" t="str">
        <f>VLOOKUP(A:A,[2]Branch!$B:$C,2,0)</f>
        <v>Ramanathapuram</v>
      </c>
      <c r="C1877" s="7" t="str">
        <f>VLOOKUP(A:A,[2]Branch!$B:$E,4,0)</f>
        <v>COIMBATORE-2</v>
      </c>
      <c r="D1877" s="7" t="str">
        <f>VLOOKUP(A:A,[2]Branch!$B:$F,5,0)</f>
        <v>COIMBATORE REGION</v>
      </c>
      <c r="E1877" s="7" t="s">
        <v>494</v>
      </c>
      <c r="F1877" s="7">
        <f>COUNTIF(meeting!A:A,A:A)</f>
        <v>0</v>
      </c>
      <c r="G1877" s="7">
        <f>SUMIF(meeting!A:A,branch!A:A,meeting!G:G)</f>
        <v>0</v>
      </c>
      <c r="H1877" s="7">
        <f>SUMIF(meeting!A:A,branch!A:A,meeting!J:J)/100000</f>
        <v>0</v>
      </c>
      <c r="I1877" s="7">
        <f>COUNTIF(lms!A:A,branch!A:A)</f>
        <v>0</v>
      </c>
      <c r="J1877" s="7">
        <f>SUMIF(lms!A:A,branch!A:A,lms!N:N)</f>
        <v>0</v>
      </c>
      <c r="K1877" s="7">
        <f>SUMIF(lms!A:A,branch!A:A,lms!U:U)/100000</f>
        <v>0</v>
      </c>
      <c r="L1877" s="7">
        <f t="shared" si="116"/>
        <v>0</v>
      </c>
      <c r="M1877" s="7">
        <f t="shared" si="117"/>
        <v>0</v>
      </c>
      <c r="N1877" s="7">
        <f t="shared" si="118"/>
        <v>0</v>
      </c>
      <c r="O1877" s="7">
        <f t="shared" si="119"/>
        <v>0</v>
      </c>
      <c r="P1877" s="3"/>
    </row>
    <row r="1878" spans="1:16" x14ac:dyDescent="0.35">
      <c r="A1878" s="7">
        <v>965</v>
      </c>
      <c r="B1878" s="7" t="str">
        <f>VLOOKUP(A:A,[2]Branch!$B:$C,2,0)</f>
        <v>Kuniyamuthur</v>
      </c>
      <c r="C1878" s="7" t="str">
        <f>VLOOKUP(A:A,[2]Branch!$B:$E,4,0)</f>
        <v>COIMBATORE-2</v>
      </c>
      <c r="D1878" s="7" t="str">
        <f>VLOOKUP(A:A,[2]Branch!$B:$F,5,0)</f>
        <v>COIMBATORE REGION</v>
      </c>
      <c r="E1878" s="7" t="s">
        <v>494</v>
      </c>
      <c r="F1878" s="7">
        <f>COUNTIF(meeting!A:A,A:A)</f>
        <v>0</v>
      </c>
      <c r="G1878" s="7">
        <f>SUMIF(meeting!A:A,branch!A:A,meeting!G:G)</f>
        <v>0</v>
      </c>
      <c r="H1878" s="7">
        <f>SUMIF(meeting!A:A,branch!A:A,meeting!J:J)/100000</f>
        <v>0</v>
      </c>
      <c r="I1878" s="7">
        <f>COUNTIF(lms!A:A,branch!A:A)</f>
        <v>0</v>
      </c>
      <c r="J1878" s="7">
        <f>SUMIF(lms!A:A,branch!A:A,lms!N:N)</f>
        <v>0</v>
      </c>
      <c r="K1878" s="7">
        <f>SUMIF(lms!A:A,branch!A:A,lms!U:U)/100000</f>
        <v>0</v>
      </c>
      <c r="L1878" s="7">
        <f t="shared" si="116"/>
        <v>0</v>
      </c>
      <c r="M1878" s="7">
        <f t="shared" si="117"/>
        <v>0</v>
      </c>
      <c r="N1878" s="7">
        <f t="shared" si="118"/>
        <v>0</v>
      </c>
      <c r="O1878" s="7">
        <f t="shared" si="119"/>
        <v>0</v>
      </c>
      <c r="P1878" s="3"/>
    </row>
    <row r="1879" spans="1:16" x14ac:dyDescent="0.35">
      <c r="A1879" s="7">
        <v>2737</v>
      </c>
      <c r="B1879" s="7" t="str">
        <f>VLOOKUP(A:A,[2]Branch!$B:$C,2,0)</f>
        <v>Singanallur Coimbatore</v>
      </c>
      <c r="C1879" s="7" t="str">
        <f>VLOOKUP(A:A,[2]Branch!$B:$E,4,0)</f>
        <v>COIMBATORE-2</v>
      </c>
      <c r="D1879" s="7" t="str">
        <f>VLOOKUP(A:A,[2]Branch!$B:$F,5,0)</f>
        <v>COIMBATORE REGION</v>
      </c>
      <c r="E1879" s="7" t="s">
        <v>494</v>
      </c>
      <c r="F1879" s="7">
        <f>COUNTIF(meeting!A:A,A:A)</f>
        <v>0</v>
      </c>
      <c r="G1879" s="7">
        <f>SUMIF(meeting!A:A,branch!A:A,meeting!G:G)</f>
        <v>0</v>
      </c>
      <c r="H1879" s="7">
        <f>SUMIF(meeting!A:A,branch!A:A,meeting!J:J)/100000</f>
        <v>0</v>
      </c>
      <c r="I1879" s="7">
        <f>COUNTIF(lms!A:A,branch!A:A)</f>
        <v>0</v>
      </c>
      <c r="J1879" s="7">
        <f>SUMIF(lms!A:A,branch!A:A,lms!N:N)</f>
        <v>0</v>
      </c>
      <c r="K1879" s="7">
        <f>SUMIF(lms!A:A,branch!A:A,lms!U:U)/100000</f>
        <v>0</v>
      </c>
      <c r="L1879" s="7">
        <f t="shared" si="116"/>
        <v>0</v>
      </c>
      <c r="M1879" s="7">
        <f t="shared" si="117"/>
        <v>0</v>
      </c>
      <c r="N1879" s="7">
        <f t="shared" si="118"/>
        <v>0</v>
      </c>
      <c r="O1879" s="7">
        <f t="shared" si="119"/>
        <v>0</v>
      </c>
      <c r="P1879" s="3"/>
    </row>
    <row r="1880" spans="1:16" x14ac:dyDescent="0.35">
      <c r="A1880" s="7">
        <v>2860</v>
      </c>
      <c r="B1880" s="7" t="str">
        <f>VLOOKUP(A:A,[2]Branch!$B:$C,2,0)</f>
        <v>Puliakulam Coimbatore</v>
      </c>
      <c r="C1880" s="7" t="str">
        <f>VLOOKUP(A:A,[2]Branch!$B:$E,4,0)</f>
        <v>COIMBATORE-2</v>
      </c>
      <c r="D1880" s="7" t="str">
        <f>VLOOKUP(A:A,[2]Branch!$B:$F,5,0)</f>
        <v>COIMBATORE REGION</v>
      </c>
      <c r="E1880" s="7" t="s">
        <v>494</v>
      </c>
      <c r="F1880" s="7">
        <f>COUNTIF(meeting!A:A,A:A)</f>
        <v>0</v>
      </c>
      <c r="G1880" s="7">
        <f>SUMIF(meeting!A:A,branch!A:A,meeting!G:G)</f>
        <v>0</v>
      </c>
      <c r="H1880" s="7">
        <f>SUMIF(meeting!A:A,branch!A:A,meeting!J:J)/100000</f>
        <v>0</v>
      </c>
      <c r="I1880" s="7">
        <f>COUNTIF(lms!A:A,branch!A:A)</f>
        <v>0</v>
      </c>
      <c r="J1880" s="7">
        <f>SUMIF(lms!A:A,branch!A:A,lms!N:N)</f>
        <v>0</v>
      </c>
      <c r="K1880" s="7">
        <f>SUMIF(lms!A:A,branch!A:A,lms!U:U)/100000</f>
        <v>0</v>
      </c>
      <c r="L1880" s="7">
        <f t="shared" si="116"/>
        <v>0</v>
      </c>
      <c r="M1880" s="7">
        <f t="shared" si="117"/>
        <v>0</v>
      </c>
      <c r="N1880" s="7">
        <f t="shared" si="118"/>
        <v>0</v>
      </c>
      <c r="O1880" s="7">
        <f t="shared" si="119"/>
        <v>0</v>
      </c>
      <c r="P1880" s="3"/>
    </row>
    <row r="1881" spans="1:16" x14ac:dyDescent="0.35">
      <c r="A1881" s="7">
        <v>2181</v>
      </c>
      <c r="B1881" s="7" t="str">
        <f>VLOOKUP(A:A,[2]Branch!$B:$C,2,0)</f>
        <v>Kovilmedu Coimbatore</v>
      </c>
      <c r="C1881" s="7" t="str">
        <f>VLOOKUP(A:A,[2]Branch!$B:$E,4,0)</f>
        <v>COIMBATORE-3</v>
      </c>
      <c r="D1881" s="7" t="str">
        <f>VLOOKUP(A:A,[2]Branch!$B:$F,5,0)</f>
        <v>COIMBATORE REGION</v>
      </c>
      <c r="E1881" s="7" t="s">
        <v>494</v>
      </c>
      <c r="F1881" s="7">
        <f>COUNTIF(meeting!A:A,A:A)</f>
        <v>0</v>
      </c>
      <c r="G1881" s="7">
        <f>SUMIF(meeting!A:A,branch!A:A,meeting!G:G)</f>
        <v>0</v>
      </c>
      <c r="H1881" s="7">
        <f>SUMIF(meeting!A:A,branch!A:A,meeting!J:J)/100000</f>
        <v>0</v>
      </c>
      <c r="I1881" s="7">
        <f>COUNTIF(lms!A:A,branch!A:A)</f>
        <v>0</v>
      </c>
      <c r="J1881" s="7">
        <f>SUMIF(lms!A:A,branch!A:A,lms!N:N)</f>
        <v>0</v>
      </c>
      <c r="K1881" s="7">
        <f>SUMIF(lms!A:A,branch!A:A,lms!U:U)/100000</f>
        <v>0</v>
      </c>
      <c r="L1881" s="7">
        <f t="shared" si="116"/>
        <v>0</v>
      </c>
      <c r="M1881" s="7">
        <f t="shared" si="117"/>
        <v>0</v>
      </c>
      <c r="N1881" s="7">
        <f t="shared" si="118"/>
        <v>0</v>
      </c>
      <c r="O1881" s="7">
        <f t="shared" si="119"/>
        <v>0</v>
      </c>
      <c r="P1881" s="3"/>
    </row>
    <row r="1882" spans="1:16" x14ac:dyDescent="0.35">
      <c r="A1882" s="7">
        <v>888</v>
      </c>
      <c r="B1882" s="7" t="str">
        <f>VLOOKUP(A:A,[2]Branch!$B:$C,2,0)</f>
        <v>Gandhi Park</v>
      </c>
      <c r="C1882" s="7" t="str">
        <f>VLOOKUP(A:A,[2]Branch!$B:$E,4,0)</f>
        <v>COIMBATORE-3</v>
      </c>
      <c r="D1882" s="7" t="str">
        <f>VLOOKUP(A:A,[2]Branch!$B:$F,5,0)</f>
        <v>COIMBATORE REGION</v>
      </c>
      <c r="E1882" s="7" t="s">
        <v>494</v>
      </c>
      <c r="F1882" s="7">
        <f>COUNTIF(meeting!A:A,A:A)</f>
        <v>0</v>
      </c>
      <c r="G1882" s="7">
        <f>SUMIF(meeting!A:A,branch!A:A,meeting!G:G)</f>
        <v>0</v>
      </c>
      <c r="H1882" s="7">
        <f>SUMIF(meeting!A:A,branch!A:A,meeting!J:J)/100000</f>
        <v>0</v>
      </c>
      <c r="I1882" s="7">
        <f>COUNTIF(lms!A:A,branch!A:A)</f>
        <v>0</v>
      </c>
      <c r="J1882" s="7">
        <f>SUMIF(lms!A:A,branch!A:A,lms!N:N)</f>
        <v>0</v>
      </c>
      <c r="K1882" s="7">
        <f>SUMIF(lms!A:A,branch!A:A,lms!U:U)/100000</f>
        <v>0</v>
      </c>
      <c r="L1882" s="7">
        <f t="shared" si="116"/>
        <v>0</v>
      </c>
      <c r="M1882" s="7">
        <f t="shared" si="117"/>
        <v>0</v>
      </c>
      <c r="N1882" s="7">
        <f t="shared" si="118"/>
        <v>0</v>
      </c>
      <c r="O1882" s="7">
        <f t="shared" si="119"/>
        <v>0</v>
      </c>
      <c r="P1882" s="3"/>
    </row>
    <row r="1883" spans="1:16" x14ac:dyDescent="0.35">
      <c r="A1883" s="7">
        <v>379</v>
      </c>
      <c r="B1883" s="7" t="str">
        <f>VLOOKUP(A:A,[2]Branch!$B:$C,2,0)</f>
        <v>Periyanaikkanpalay</v>
      </c>
      <c r="C1883" s="7" t="str">
        <f>VLOOKUP(A:A,[2]Branch!$B:$E,4,0)</f>
        <v>COIMBATORE-3</v>
      </c>
      <c r="D1883" s="7" t="str">
        <f>VLOOKUP(A:A,[2]Branch!$B:$F,5,0)</f>
        <v>COIMBATORE REGION</v>
      </c>
      <c r="E1883" s="7" t="s">
        <v>494</v>
      </c>
      <c r="F1883" s="7">
        <f>COUNTIF(meeting!A:A,A:A)</f>
        <v>0</v>
      </c>
      <c r="G1883" s="7">
        <f>SUMIF(meeting!A:A,branch!A:A,meeting!G:G)</f>
        <v>0</v>
      </c>
      <c r="H1883" s="7">
        <f>SUMIF(meeting!A:A,branch!A:A,meeting!J:J)/100000</f>
        <v>0</v>
      </c>
      <c r="I1883" s="7">
        <f>COUNTIF(lms!A:A,branch!A:A)</f>
        <v>0</v>
      </c>
      <c r="J1883" s="7">
        <f>SUMIF(lms!A:A,branch!A:A,lms!N:N)</f>
        <v>0</v>
      </c>
      <c r="K1883" s="7">
        <f>SUMIF(lms!A:A,branch!A:A,lms!U:U)/100000</f>
        <v>0</v>
      </c>
      <c r="L1883" s="7">
        <f t="shared" si="116"/>
        <v>0</v>
      </c>
      <c r="M1883" s="7">
        <f t="shared" si="117"/>
        <v>0</v>
      </c>
      <c r="N1883" s="7">
        <f t="shared" si="118"/>
        <v>0</v>
      </c>
      <c r="O1883" s="7">
        <f t="shared" si="119"/>
        <v>0</v>
      </c>
      <c r="P1883" s="3"/>
    </row>
    <row r="1884" spans="1:16" x14ac:dyDescent="0.35">
      <c r="A1884" s="7">
        <v>230</v>
      </c>
      <c r="B1884" s="7" t="str">
        <f>VLOOKUP(A:A,[2]Branch!$B:$C,2,0)</f>
        <v>Saibaba Colony</v>
      </c>
      <c r="C1884" s="7" t="str">
        <f>VLOOKUP(A:A,[2]Branch!$B:$E,4,0)</f>
        <v>COIMBATORE-3</v>
      </c>
      <c r="D1884" s="7" t="str">
        <f>VLOOKUP(A:A,[2]Branch!$B:$F,5,0)</f>
        <v>COIMBATORE REGION</v>
      </c>
      <c r="E1884" s="7" t="s">
        <v>494</v>
      </c>
      <c r="F1884" s="7">
        <f>COUNTIF(meeting!A:A,A:A)</f>
        <v>0</v>
      </c>
      <c r="G1884" s="7">
        <f>SUMIF(meeting!A:A,branch!A:A,meeting!G:G)</f>
        <v>0</v>
      </c>
      <c r="H1884" s="7">
        <f>SUMIF(meeting!A:A,branch!A:A,meeting!J:J)/100000</f>
        <v>0</v>
      </c>
      <c r="I1884" s="7">
        <f>COUNTIF(lms!A:A,branch!A:A)</f>
        <v>0</v>
      </c>
      <c r="J1884" s="7">
        <f>SUMIF(lms!A:A,branch!A:A,lms!N:N)</f>
        <v>0</v>
      </c>
      <c r="K1884" s="7">
        <f>SUMIF(lms!A:A,branch!A:A,lms!U:U)/100000</f>
        <v>0</v>
      </c>
      <c r="L1884" s="7">
        <f t="shared" si="116"/>
        <v>0</v>
      </c>
      <c r="M1884" s="7">
        <f t="shared" si="117"/>
        <v>0</v>
      </c>
      <c r="N1884" s="7">
        <f t="shared" si="118"/>
        <v>0</v>
      </c>
      <c r="O1884" s="7">
        <f t="shared" si="119"/>
        <v>0</v>
      </c>
      <c r="P1884" s="3"/>
    </row>
    <row r="1885" spans="1:16" x14ac:dyDescent="0.35">
      <c r="A1885" s="7">
        <v>1407</v>
      </c>
      <c r="B1885" s="7" t="str">
        <f>VLOOKUP(A:A,[2]Branch!$B:$C,2,0)</f>
        <v>Rathinapuri Coimbatore</v>
      </c>
      <c r="C1885" s="7" t="str">
        <f>VLOOKUP(A:A,[2]Branch!$B:$E,4,0)</f>
        <v>COIMBATORE-3</v>
      </c>
      <c r="D1885" s="7" t="str">
        <f>VLOOKUP(A:A,[2]Branch!$B:$F,5,0)</f>
        <v>COIMBATORE REGION</v>
      </c>
      <c r="E1885" s="7" t="s">
        <v>494</v>
      </c>
      <c r="F1885" s="7">
        <f>COUNTIF(meeting!A:A,A:A)</f>
        <v>0</v>
      </c>
      <c r="G1885" s="7">
        <f>SUMIF(meeting!A:A,branch!A:A,meeting!G:G)</f>
        <v>0</v>
      </c>
      <c r="H1885" s="7">
        <f>SUMIF(meeting!A:A,branch!A:A,meeting!J:J)/100000</f>
        <v>0</v>
      </c>
      <c r="I1885" s="7">
        <f>COUNTIF(lms!A:A,branch!A:A)</f>
        <v>0</v>
      </c>
      <c r="J1885" s="7">
        <f>SUMIF(lms!A:A,branch!A:A,lms!N:N)</f>
        <v>0</v>
      </c>
      <c r="K1885" s="7">
        <f>SUMIF(lms!A:A,branch!A:A,lms!U:U)/100000</f>
        <v>0</v>
      </c>
      <c r="L1885" s="7">
        <f t="shared" si="116"/>
        <v>0</v>
      </c>
      <c r="M1885" s="7">
        <f t="shared" si="117"/>
        <v>0</v>
      </c>
      <c r="N1885" s="7">
        <f t="shared" si="118"/>
        <v>0</v>
      </c>
      <c r="O1885" s="7">
        <f t="shared" si="119"/>
        <v>0</v>
      </c>
      <c r="P1885" s="3"/>
    </row>
    <row r="1886" spans="1:16" x14ac:dyDescent="0.35">
      <c r="A1886" s="7">
        <v>1294</v>
      </c>
      <c r="B1886" s="7" t="str">
        <f>VLOOKUP(A:A,[2]Branch!$B:$C,2,0)</f>
        <v>Sivanandapuram Saravanampatti</v>
      </c>
      <c r="C1886" s="7" t="str">
        <f>VLOOKUP(A:A,[2]Branch!$B:$E,4,0)</f>
        <v>COIMBATORE-4</v>
      </c>
      <c r="D1886" s="7" t="str">
        <f>VLOOKUP(A:A,[2]Branch!$B:$F,5,0)</f>
        <v>COIMBATORE REGION</v>
      </c>
      <c r="E1886" s="7" t="s">
        <v>494</v>
      </c>
      <c r="F1886" s="7">
        <f>COUNTIF(meeting!A:A,A:A)</f>
        <v>0</v>
      </c>
      <c r="G1886" s="7">
        <f>SUMIF(meeting!A:A,branch!A:A,meeting!G:G)</f>
        <v>0</v>
      </c>
      <c r="H1886" s="7">
        <f>SUMIF(meeting!A:A,branch!A:A,meeting!J:J)/100000</f>
        <v>0</v>
      </c>
      <c r="I1886" s="7">
        <f>COUNTIF(lms!A:A,branch!A:A)</f>
        <v>0</v>
      </c>
      <c r="J1886" s="7">
        <f>SUMIF(lms!A:A,branch!A:A,lms!N:N)</f>
        <v>0</v>
      </c>
      <c r="K1886" s="7">
        <f>SUMIF(lms!A:A,branch!A:A,lms!U:U)/100000</f>
        <v>0</v>
      </c>
      <c r="L1886" s="7">
        <f t="shared" si="116"/>
        <v>0</v>
      </c>
      <c r="M1886" s="7">
        <f t="shared" si="117"/>
        <v>0</v>
      </c>
      <c r="N1886" s="7">
        <f t="shared" si="118"/>
        <v>0</v>
      </c>
      <c r="O1886" s="7">
        <f t="shared" si="119"/>
        <v>0</v>
      </c>
      <c r="P1886" s="3"/>
    </row>
    <row r="1887" spans="1:16" x14ac:dyDescent="0.35">
      <c r="A1887" s="7">
        <v>2846</v>
      </c>
      <c r="B1887" s="7" t="str">
        <f>VLOOKUP(A:A,[2]Branch!$B:$C,2,0)</f>
        <v>Goldwin Bus Stop Coimbatore</v>
      </c>
      <c r="C1887" s="7" t="str">
        <f>VLOOKUP(A:A,[2]Branch!$B:$E,4,0)</f>
        <v>COIMBATORE-4</v>
      </c>
      <c r="D1887" s="7" t="str">
        <f>VLOOKUP(A:A,[2]Branch!$B:$F,5,0)</f>
        <v>COIMBATORE REGION</v>
      </c>
      <c r="E1887" s="7" t="s">
        <v>494</v>
      </c>
      <c r="F1887" s="7">
        <f>COUNTIF(meeting!A:A,A:A)</f>
        <v>0</v>
      </c>
      <c r="G1887" s="7">
        <f>SUMIF(meeting!A:A,branch!A:A,meeting!G:G)</f>
        <v>0</v>
      </c>
      <c r="H1887" s="7">
        <f>SUMIF(meeting!A:A,branch!A:A,meeting!J:J)/100000</f>
        <v>0</v>
      </c>
      <c r="I1887" s="7">
        <f>COUNTIF(lms!A:A,branch!A:A)</f>
        <v>0</v>
      </c>
      <c r="J1887" s="7">
        <f>SUMIF(lms!A:A,branch!A:A,lms!N:N)</f>
        <v>0</v>
      </c>
      <c r="K1887" s="7">
        <f>SUMIF(lms!A:A,branch!A:A,lms!U:U)/100000</f>
        <v>0</v>
      </c>
      <c r="L1887" s="7">
        <f t="shared" si="116"/>
        <v>0</v>
      </c>
      <c r="M1887" s="7">
        <f t="shared" si="117"/>
        <v>0</v>
      </c>
      <c r="N1887" s="7">
        <f t="shared" si="118"/>
        <v>0</v>
      </c>
      <c r="O1887" s="7">
        <f t="shared" si="119"/>
        <v>0</v>
      </c>
      <c r="P1887" s="3"/>
    </row>
    <row r="1888" spans="1:16" x14ac:dyDescent="0.35">
      <c r="A1888" s="7">
        <v>3340</v>
      </c>
      <c r="B1888" s="7" t="str">
        <f>VLOOKUP(A:A,[2]Branch!$B:$C,2,0)</f>
        <v>Chinniampalayam</v>
      </c>
      <c r="C1888" s="7" t="str">
        <f>VLOOKUP(A:A,[2]Branch!$B:$E,4,0)</f>
        <v>COIMBATORE-4</v>
      </c>
      <c r="D1888" s="7" t="str">
        <f>VLOOKUP(A:A,[2]Branch!$B:$F,5,0)</f>
        <v>COIMBATORE REGION</v>
      </c>
      <c r="E1888" s="7" t="s">
        <v>494</v>
      </c>
      <c r="F1888" s="7">
        <f>COUNTIF(meeting!A:A,A:A)</f>
        <v>0</v>
      </c>
      <c r="G1888" s="7">
        <f>SUMIF(meeting!A:A,branch!A:A,meeting!G:G)</f>
        <v>0</v>
      </c>
      <c r="H1888" s="7">
        <f>SUMIF(meeting!A:A,branch!A:A,meeting!J:J)/100000</f>
        <v>0</v>
      </c>
      <c r="I1888" s="7">
        <f>COUNTIF(lms!A:A,branch!A:A)</f>
        <v>0</v>
      </c>
      <c r="J1888" s="7">
        <f>SUMIF(lms!A:A,branch!A:A,lms!N:N)</f>
        <v>0</v>
      </c>
      <c r="K1888" s="7">
        <f>SUMIF(lms!A:A,branch!A:A,lms!U:U)/100000</f>
        <v>0</v>
      </c>
      <c r="L1888" s="7">
        <f t="shared" si="116"/>
        <v>0</v>
      </c>
      <c r="M1888" s="7">
        <f t="shared" si="117"/>
        <v>0</v>
      </c>
      <c r="N1888" s="7">
        <f t="shared" si="118"/>
        <v>0</v>
      </c>
      <c r="O1888" s="7">
        <f t="shared" si="119"/>
        <v>0</v>
      </c>
      <c r="P1888" s="3"/>
    </row>
    <row r="1889" spans="1:16" x14ac:dyDescent="0.35">
      <c r="A1889" s="7">
        <v>198</v>
      </c>
      <c r="B1889" s="7" t="str">
        <f>VLOOKUP(A:A,[2]Branch!$B:$C,2,0)</f>
        <v>Ganapathi Rajendraprasad Street</v>
      </c>
      <c r="C1889" s="7" t="str">
        <f>VLOOKUP(A:A,[2]Branch!$B:$E,4,0)</f>
        <v>COIMBATORE-4</v>
      </c>
      <c r="D1889" s="7" t="str">
        <f>VLOOKUP(A:A,[2]Branch!$B:$F,5,0)</f>
        <v>COIMBATORE REGION</v>
      </c>
      <c r="E1889" s="7" t="s">
        <v>494</v>
      </c>
      <c r="F1889" s="7">
        <f>COUNTIF(meeting!A:A,A:A)</f>
        <v>0</v>
      </c>
      <c r="G1889" s="7">
        <f>SUMIF(meeting!A:A,branch!A:A,meeting!G:G)</f>
        <v>0</v>
      </c>
      <c r="H1889" s="7">
        <f>SUMIF(meeting!A:A,branch!A:A,meeting!J:J)/100000</f>
        <v>0</v>
      </c>
      <c r="I1889" s="7">
        <f>COUNTIF(lms!A:A,branch!A:A)</f>
        <v>0</v>
      </c>
      <c r="J1889" s="7">
        <f>SUMIF(lms!A:A,branch!A:A,lms!N:N)</f>
        <v>0</v>
      </c>
      <c r="K1889" s="7">
        <f>SUMIF(lms!A:A,branch!A:A,lms!U:U)/100000</f>
        <v>0</v>
      </c>
      <c r="L1889" s="7">
        <f t="shared" si="116"/>
        <v>0</v>
      </c>
      <c r="M1889" s="7">
        <f t="shared" si="117"/>
        <v>0</v>
      </c>
      <c r="N1889" s="7">
        <f t="shared" si="118"/>
        <v>0</v>
      </c>
      <c r="O1889" s="7">
        <f t="shared" si="119"/>
        <v>0</v>
      </c>
      <c r="P1889" s="3"/>
    </row>
    <row r="1890" spans="1:16" x14ac:dyDescent="0.35">
      <c r="A1890" s="7">
        <v>1830</v>
      </c>
      <c r="B1890" s="7" t="str">
        <f>VLOOKUP(A:A,[2]Branch!$B:$C,2,0)</f>
        <v>Somanur Coimbatore</v>
      </c>
      <c r="C1890" s="7" t="str">
        <f>VLOOKUP(A:A,[2]Branch!$B:$E,4,0)</f>
        <v>COIMBATORE-4</v>
      </c>
      <c r="D1890" s="7" t="str">
        <f>VLOOKUP(A:A,[2]Branch!$B:$F,5,0)</f>
        <v>COIMBATORE REGION</v>
      </c>
      <c r="E1890" s="7" t="s">
        <v>494</v>
      </c>
      <c r="F1890" s="7">
        <f>COUNTIF(meeting!A:A,A:A)</f>
        <v>0</v>
      </c>
      <c r="G1890" s="7">
        <f>SUMIF(meeting!A:A,branch!A:A,meeting!G:G)</f>
        <v>0</v>
      </c>
      <c r="H1890" s="7">
        <f>SUMIF(meeting!A:A,branch!A:A,meeting!J:J)/100000</f>
        <v>0</v>
      </c>
      <c r="I1890" s="7">
        <f>COUNTIF(lms!A:A,branch!A:A)</f>
        <v>0</v>
      </c>
      <c r="J1890" s="7">
        <f>SUMIF(lms!A:A,branch!A:A,lms!N:N)</f>
        <v>0</v>
      </c>
      <c r="K1890" s="7">
        <f>SUMIF(lms!A:A,branch!A:A,lms!U:U)/100000</f>
        <v>0</v>
      </c>
      <c r="L1890" s="7">
        <f t="shared" si="116"/>
        <v>0</v>
      </c>
      <c r="M1890" s="7">
        <f t="shared" si="117"/>
        <v>0</v>
      </c>
      <c r="N1890" s="7">
        <f t="shared" si="118"/>
        <v>0</v>
      </c>
      <c r="O1890" s="7">
        <f t="shared" si="119"/>
        <v>0</v>
      </c>
      <c r="P1890" s="3"/>
    </row>
    <row r="1891" spans="1:16" x14ac:dyDescent="0.35">
      <c r="A1891" s="7">
        <v>2155</v>
      </c>
      <c r="B1891" s="7" t="str">
        <f>VLOOKUP(A:A,[2]Branch!$B:$C,2,0)</f>
        <v>Annur Coimbatore</v>
      </c>
      <c r="C1891" s="7" t="str">
        <f>VLOOKUP(A:A,[2]Branch!$B:$E,4,0)</f>
        <v>COIMBATORE-4</v>
      </c>
      <c r="D1891" s="7" t="str">
        <f>VLOOKUP(A:A,[2]Branch!$B:$F,5,0)</f>
        <v>COIMBATORE REGION</v>
      </c>
      <c r="E1891" s="7" t="s">
        <v>494</v>
      </c>
      <c r="F1891" s="7">
        <f>COUNTIF(meeting!A:A,A:A)</f>
        <v>0</v>
      </c>
      <c r="G1891" s="7">
        <f>SUMIF(meeting!A:A,branch!A:A,meeting!G:G)</f>
        <v>0</v>
      </c>
      <c r="H1891" s="7">
        <f>SUMIF(meeting!A:A,branch!A:A,meeting!J:J)/100000</f>
        <v>0</v>
      </c>
      <c r="I1891" s="7">
        <f>COUNTIF(lms!A:A,branch!A:A)</f>
        <v>0</v>
      </c>
      <c r="J1891" s="7">
        <f>SUMIF(lms!A:A,branch!A:A,lms!N:N)</f>
        <v>0</v>
      </c>
      <c r="K1891" s="7">
        <f>SUMIF(lms!A:A,branch!A:A,lms!U:U)/100000</f>
        <v>0</v>
      </c>
      <c r="L1891" s="7">
        <f t="shared" si="116"/>
        <v>0</v>
      </c>
      <c r="M1891" s="7">
        <f t="shared" si="117"/>
        <v>0</v>
      </c>
      <c r="N1891" s="7">
        <f t="shared" si="118"/>
        <v>0</v>
      </c>
      <c r="O1891" s="7">
        <f t="shared" si="119"/>
        <v>0</v>
      </c>
      <c r="P1891" s="3"/>
    </row>
    <row r="1892" spans="1:16" x14ac:dyDescent="0.35">
      <c r="A1892" s="7">
        <v>2510</v>
      </c>
      <c r="B1892" s="7" t="str">
        <f>VLOOKUP(A:A,[2]Branch!$B:$C,2,0)</f>
        <v>Mettupalayam</v>
      </c>
      <c r="C1892" s="7" t="str">
        <f>VLOOKUP(A:A,[2]Branch!$B:$E,4,0)</f>
        <v>OOTY-1</v>
      </c>
      <c r="D1892" s="7" t="str">
        <f>VLOOKUP(A:A,[2]Branch!$B:$F,5,0)</f>
        <v>COIMBATORE REGION</v>
      </c>
      <c r="E1892" s="7" t="s">
        <v>494</v>
      </c>
      <c r="F1892" s="7">
        <f>COUNTIF(meeting!A:A,A:A)</f>
        <v>0</v>
      </c>
      <c r="G1892" s="7">
        <f>SUMIF(meeting!A:A,branch!A:A,meeting!G:G)</f>
        <v>0</v>
      </c>
      <c r="H1892" s="7">
        <f>SUMIF(meeting!A:A,branch!A:A,meeting!J:J)/100000</f>
        <v>0</v>
      </c>
      <c r="I1892" s="7">
        <f>COUNTIF(lms!A:A,branch!A:A)</f>
        <v>0</v>
      </c>
      <c r="J1892" s="7">
        <f>SUMIF(lms!A:A,branch!A:A,lms!N:N)</f>
        <v>0</v>
      </c>
      <c r="K1892" s="7">
        <f>SUMIF(lms!A:A,branch!A:A,lms!U:U)/100000</f>
        <v>0</v>
      </c>
      <c r="L1892" s="7">
        <f t="shared" si="116"/>
        <v>0</v>
      </c>
      <c r="M1892" s="7">
        <f t="shared" si="117"/>
        <v>0</v>
      </c>
      <c r="N1892" s="7">
        <f t="shared" si="118"/>
        <v>0</v>
      </c>
      <c r="O1892" s="7">
        <f t="shared" si="119"/>
        <v>0</v>
      </c>
      <c r="P1892" s="3"/>
    </row>
    <row r="1893" spans="1:16" x14ac:dyDescent="0.35">
      <c r="A1893" s="7">
        <v>252</v>
      </c>
      <c r="B1893" s="7" t="str">
        <f>VLOOKUP(A:A,[2]Branch!$B:$C,2,0)</f>
        <v>Ooty</v>
      </c>
      <c r="C1893" s="7" t="str">
        <f>VLOOKUP(A:A,[2]Branch!$B:$E,4,0)</f>
        <v>OOTY-1</v>
      </c>
      <c r="D1893" s="7" t="str">
        <f>VLOOKUP(A:A,[2]Branch!$B:$F,5,0)</f>
        <v>COIMBATORE REGION</v>
      </c>
      <c r="E1893" s="7" t="s">
        <v>494</v>
      </c>
      <c r="F1893" s="7">
        <f>COUNTIF(meeting!A:A,A:A)</f>
        <v>0</v>
      </c>
      <c r="G1893" s="7">
        <f>SUMIF(meeting!A:A,branch!A:A,meeting!G:G)</f>
        <v>0</v>
      </c>
      <c r="H1893" s="7">
        <f>SUMIF(meeting!A:A,branch!A:A,meeting!J:J)/100000</f>
        <v>0</v>
      </c>
      <c r="I1893" s="7">
        <f>COUNTIF(lms!A:A,branch!A:A)</f>
        <v>0</v>
      </c>
      <c r="J1893" s="7">
        <f>SUMIF(lms!A:A,branch!A:A,lms!N:N)</f>
        <v>0</v>
      </c>
      <c r="K1893" s="7">
        <f>SUMIF(lms!A:A,branch!A:A,lms!U:U)/100000</f>
        <v>0</v>
      </c>
      <c r="L1893" s="7">
        <f t="shared" si="116"/>
        <v>0</v>
      </c>
      <c r="M1893" s="7">
        <f t="shared" si="117"/>
        <v>0</v>
      </c>
      <c r="N1893" s="7">
        <f t="shared" si="118"/>
        <v>0</v>
      </c>
      <c r="O1893" s="7">
        <f t="shared" si="119"/>
        <v>0</v>
      </c>
      <c r="P1893" s="3"/>
    </row>
    <row r="1894" spans="1:16" x14ac:dyDescent="0.35">
      <c r="A1894" s="7">
        <v>2416</v>
      </c>
      <c r="B1894" s="7" t="str">
        <f>VLOOKUP(A:A,[2]Branch!$B:$C,2,0)</f>
        <v>Ettinies Road Ooty</v>
      </c>
      <c r="C1894" s="7" t="str">
        <f>VLOOKUP(A:A,[2]Branch!$B:$E,4,0)</f>
        <v>OOTY-1</v>
      </c>
      <c r="D1894" s="7" t="str">
        <f>VLOOKUP(A:A,[2]Branch!$B:$F,5,0)</f>
        <v>COIMBATORE REGION</v>
      </c>
      <c r="E1894" s="7" t="s">
        <v>494</v>
      </c>
      <c r="F1894" s="7">
        <f>COUNTIF(meeting!A:A,A:A)</f>
        <v>0</v>
      </c>
      <c r="G1894" s="7">
        <f>SUMIF(meeting!A:A,branch!A:A,meeting!G:G)</f>
        <v>0</v>
      </c>
      <c r="H1894" s="7">
        <f>SUMIF(meeting!A:A,branch!A:A,meeting!J:J)/100000</f>
        <v>0</v>
      </c>
      <c r="I1894" s="7">
        <f>COUNTIF(lms!A:A,branch!A:A)</f>
        <v>0</v>
      </c>
      <c r="J1894" s="7">
        <f>SUMIF(lms!A:A,branch!A:A,lms!N:N)</f>
        <v>0</v>
      </c>
      <c r="K1894" s="7">
        <f>SUMIF(lms!A:A,branch!A:A,lms!U:U)/100000</f>
        <v>0</v>
      </c>
      <c r="L1894" s="7">
        <f t="shared" si="116"/>
        <v>0</v>
      </c>
      <c r="M1894" s="7">
        <f t="shared" si="117"/>
        <v>0</v>
      </c>
      <c r="N1894" s="7">
        <f t="shared" si="118"/>
        <v>0</v>
      </c>
      <c r="O1894" s="7">
        <f t="shared" si="119"/>
        <v>0</v>
      </c>
      <c r="P1894" s="3"/>
    </row>
    <row r="1895" spans="1:16" x14ac:dyDescent="0.35">
      <c r="A1895" s="7">
        <v>2770</v>
      </c>
      <c r="B1895" s="7" t="str">
        <f>VLOOKUP(A:A,[2]Branch!$B:$C,2,0)</f>
        <v>Soorampatty</v>
      </c>
      <c r="C1895" s="7" t="str">
        <f>VLOOKUP(A:A,[2]Branch!$B:$E,4,0)</f>
        <v>ERODE-1</v>
      </c>
      <c r="D1895" s="7" t="str">
        <f>VLOOKUP(A:A,[2]Branch!$B:$F,5,0)</f>
        <v>ERODE</v>
      </c>
      <c r="E1895" s="7" t="s">
        <v>494</v>
      </c>
      <c r="F1895" s="7">
        <f>COUNTIF(meeting!A:A,A:A)</f>
        <v>0</v>
      </c>
      <c r="G1895" s="7">
        <f>SUMIF(meeting!A:A,branch!A:A,meeting!G:G)</f>
        <v>0</v>
      </c>
      <c r="H1895" s="7">
        <f>SUMIF(meeting!A:A,branch!A:A,meeting!J:J)/100000</f>
        <v>0</v>
      </c>
      <c r="I1895" s="7">
        <f>COUNTIF(lms!A:A,branch!A:A)</f>
        <v>0</v>
      </c>
      <c r="J1895" s="7">
        <f>SUMIF(lms!A:A,branch!A:A,lms!N:N)</f>
        <v>0</v>
      </c>
      <c r="K1895" s="7">
        <f>SUMIF(lms!A:A,branch!A:A,lms!U:U)/100000</f>
        <v>0</v>
      </c>
      <c r="L1895" s="7">
        <f t="shared" si="116"/>
        <v>0</v>
      </c>
      <c r="M1895" s="7">
        <f t="shared" si="117"/>
        <v>0</v>
      </c>
      <c r="N1895" s="7">
        <f t="shared" si="118"/>
        <v>0</v>
      </c>
      <c r="O1895" s="7">
        <f t="shared" si="119"/>
        <v>0</v>
      </c>
      <c r="P1895" s="3"/>
    </row>
    <row r="1896" spans="1:16" x14ac:dyDescent="0.35">
      <c r="A1896" s="7">
        <v>1292</v>
      </c>
      <c r="B1896" s="7" t="str">
        <f>VLOOKUP(A:A,[2]Branch!$B:$C,2,0)</f>
        <v>Pallipalayam</v>
      </c>
      <c r="C1896" s="7" t="str">
        <f>VLOOKUP(A:A,[2]Branch!$B:$E,4,0)</f>
        <v>ERODE-1</v>
      </c>
      <c r="D1896" s="7" t="str">
        <f>VLOOKUP(A:A,[2]Branch!$B:$F,5,0)</f>
        <v>ERODE</v>
      </c>
      <c r="E1896" s="7" t="s">
        <v>494</v>
      </c>
      <c r="F1896" s="7">
        <f>COUNTIF(meeting!A:A,A:A)</f>
        <v>0</v>
      </c>
      <c r="G1896" s="7">
        <f>SUMIF(meeting!A:A,branch!A:A,meeting!G:G)</f>
        <v>0</v>
      </c>
      <c r="H1896" s="7">
        <f>SUMIF(meeting!A:A,branch!A:A,meeting!J:J)/100000</f>
        <v>0</v>
      </c>
      <c r="I1896" s="7">
        <f>COUNTIF(lms!A:A,branch!A:A)</f>
        <v>0</v>
      </c>
      <c r="J1896" s="7">
        <f>SUMIF(lms!A:A,branch!A:A,lms!N:N)</f>
        <v>0</v>
      </c>
      <c r="K1896" s="7">
        <f>SUMIF(lms!A:A,branch!A:A,lms!U:U)/100000</f>
        <v>0</v>
      </c>
      <c r="L1896" s="7">
        <f t="shared" si="116"/>
        <v>0</v>
      </c>
      <c r="M1896" s="7">
        <f t="shared" si="117"/>
        <v>0</v>
      </c>
      <c r="N1896" s="7">
        <f t="shared" si="118"/>
        <v>0</v>
      </c>
      <c r="O1896" s="7">
        <f t="shared" si="119"/>
        <v>0</v>
      </c>
      <c r="P1896" s="3"/>
    </row>
    <row r="1897" spans="1:16" x14ac:dyDescent="0.35">
      <c r="A1897" s="7">
        <v>1758</v>
      </c>
      <c r="B1897" s="7" t="str">
        <f>VLOOKUP(A:A,[2]Branch!$B:$C,2,0)</f>
        <v>Veerappanchatram</v>
      </c>
      <c r="C1897" s="7" t="str">
        <f>VLOOKUP(A:A,[2]Branch!$B:$E,4,0)</f>
        <v>ERODE-1</v>
      </c>
      <c r="D1897" s="7" t="str">
        <f>VLOOKUP(A:A,[2]Branch!$B:$F,5,0)</f>
        <v>ERODE</v>
      </c>
      <c r="E1897" s="7" t="s">
        <v>494</v>
      </c>
      <c r="F1897" s="7">
        <f>COUNTIF(meeting!A:A,A:A)</f>
        <v>0</v>
      </c>
      <c r="G1897" s="7">
        <f>SUMIF(meeting!A:A,branch!A:A,meeting!G:G)</f>
        <v>0</v>
      </c>
      <c r="H1897" s="7">
        <f>SUMIF(meeting!A:A,branch!A:A,meeting!J:J)/100000</f>
        <v>0</v>
      </c>
      <c r="I1897" s="7">
        <f>COUNTIF(lms!A:A,branch!A:A)</f>
        <v>0</v>
      </c>
      <c r="J1897" s="7">
        <f>SUMIF(lms!A:A,branch!A:A,lms!N:N)</f>
        <v>0</v>
      </c>
      <c r="K1897" s="7">
        <f>SUMIF(lms!A:A,branch!A:A,lms!U:U)/100000</f>
        <v>0</v>
      </c>
      <c r="L1897" s="7">
        <f t="shared" si="116"/>
        <v>0</v>
      </c>
      <c r="M1897" s="7">
        <f t="shared" si="117"/>
        <v>0</v>
      </c>
      <c r="N1897" s="7">
        <f t="shared" si="118"/>
        <v>0</v>
      </c>
      <c r="O1897" s="7">
        <f t="shared" si="119"/>
        <v>0</v>
      </c>
      <c r="P1897" s="3"/>
    </row>
    <row r="1898" spans="1:16" x14ac:dyDescent="0.35">
      <c r="A1898" s="7">
        <v>1059</v>
      </c>
      <c r="B1898" s="7" t="str">
        <f>VLOOKUP(A:A,[2]Branch!$B:$C,2,0)</f>
        <v>Sathy Road Erode</v>
      </c>
      <c r="C1898" s="7" t="str">
        <f>VLOOKUP(A:A,[2]Branch!$B:$E,4,0)</f>
        <v>ERODE-1</v>
      </c>
      <c r="D1898" s="7" t="str">
        <f>VLOOKUP(A:A,[2]Branch!$B:$F,5,0)</f>
        <v>ERODE</v>
      </c>
      <c r="E1898" s="7" t="s">
        <v>494</v>
      </c>
      <c r="F1898" s="7">
        <f>COUNTIF(meeting!A:A,A:A)</f>
        <v>0</v>
      </c>
      <c r="G1898" s="7">
        <f>SUMIF(meeting!A:A,branch!A:A,meeting!G:G)</f>
        <v>0</v>
      </c>
      <c r="H1898" s="7">
        <f>SUMIF(meeting!A:A,branch!A:A,meeting!J:J)/100000</f>
        <v>0</v>
      </c>
      <c r="I1898" s="7">
        <f>COUNTIF(lms!A:A,branch!A:A)</f>
        <v>0</v>
      </c>
      <c r="J1898" s="7">
        <f>SUMIF(lms!A:A,branch!A:A,lms!N:N)</f>
        <v>0</v>
      </c>
      <c r="K1898" s="7">
        <f>SUMIF(lms!A:A,branch!A:A,lms!U:U)/100000</f>
        <v>0</v>
      </c>
      <c r="L1898" s="7">
        <f t="shared" si="116"/>
        <v>0</v>
      </c>
      <c r="M1898" s="7">
        <f t="shared" si="117"/>
        <v>0</v>
      </c>
      <c r="N1898" s="7">
        <f t="shared" si="118"/>
        <v>0</v>
      </c>
      <c r="O1898" s="7">
        <f t="shared" si="119"/>
        <v>0</v>
      </c>
      <c r="P1898" s="3"/>
    </row>
    <row r="1899" spans="1:16" x14ac:dyDescent="0.35">
      <c r="A1899" s="7">
        <v>2058</v>
      </c>
      <c r="B1899" s="7" t="str">
        <f>VLOOKUP(A:A,[2]Branch!$B:$C,2,0)</f>
        <v>Sivagiri Erode</v>
      </c>
      <c r="C1899" s="7" t="str">
        <f>VLOOKUP(A:A,[2]Branch!$B:$E,4,0)</f>
        <v>ERODE-2</v>
      </c>
      <c r="D1899" s="7" t="str">
        <f>VLOOKUP(A:A,[2]Branch!$B:$F,5,0)</f>
        <v>ERODE</v>
      </c>
      <c r="E1899" s="7" t="s">
        <v>494</v>
      </c>
      <c r="F1899" s="7">
        <f>COUNTIF(meeting!A:A,A:A)</f>
        <v>0</v>
      </c>
      <c r="G1899" s="7">
        <f>SUMIF(meeting!A:A,branch!A:A,meeting!G:G)</f>
        <v>0</v>
      </c>
      <c r="H1899" s="7">
        <f>SUMIF(meeting!A:A,branch!A:A,meeting!J:J)/100000</f>
        <v>0</v>
      </c>
      <c r="I1899" s="7">
        <f>COUNTIF(lms!A:A,branch!A:A)</f>
        <v>0</v>
      </c>
      <c r="J1899" s="7">
        <f>SUMIF(lms!A:A,branch!A:A,lms!N:N)</f>
        <v>0</v>
      </c>
      <c r="K1899" s="7">
        <f>SUMIF(lms!A:A,branch!A:A,lms!U:U)/100000</f>
        <v>0</v>
      </c>
      <c r="L1899" s="7">
        <f t="shared" si="116"/>
        <v>0</v>
      </c>
      <c r="M1899" s="7">
        <f t="shared" si="117"/>
        <v>0</v>
      </c>
      <c r="N1899" s="7">
        <f t="shared" si="118"/>
        <v>0</v>
      </c>
      <c r="O1899" s="7">
        <f t="shared" si="119"/>
        <v>0</v>
      </c>
      <c r="P1899" s="3"/>
    </row>
    <row r="1900" spans="1:16" x14ac:dyDescent="0.35">
      <c r="A1900" s="7">
        <v>2614</v>
      </c>
      <c r="B1900" s="7" t="str">
        <f>VLOOKUP(A:A,[2]Branch!$B:$C,2,0)</f>
        <v>Chittode</v>
      </c>
      <c r="C1900" s="7" t="str">
        <f>VLOOKUP(A:A,[2]Branch!$B:$E,4,0)</f>
        <v>ERODE-3</v>
      </c>
      <c r="D1900" s="7" t="str">
        <f>VLOOKUP(A:A,[2]Branch!$B:$F,5,0)</f>
        <v>ERODE</v>
      </c>
      <c r="E1900" s="7" t="s">
        <v>494</v>
      </c>
      <c r="F1900" s="7">
        <f>COUNTIF(meeting!A:A,A:A)</f>
        <v>0</v>
      </c>
      <c r="G1900" s="7">
        <f>SUMIF(meeting!A:A,branch!A:A,meeting!G:G)</f>
        <v>0</v>
      </c>
      <c r="H1900" s="7">
        <f>SUMIF(meeting!A:A,branch!A:A,meeting!J:J)/100000</f>
        <v>0</v>
      </c>
      <c r="I1900" s="7">
        <f>COUNTIF(lms!A:A,branch!A:A)</f>
        <v>0</v>
      </c>
      <c r="J1900" s="7">
        <f>SUMIF(lms!A:A,branch!A:A,lms!N:N)</f>
        <v>0</v>
      </c>
      <c r="K1900" s="7">
        <f>SUMIF(lms!A:A,branch!A:A,lms!U:U)/100000</f>
        <v>0</v>
      </c>
      <c r="L1900" s="7">
        <f t="shared" si="116"/>
        <v>0</v>
      </c>
      <c r="M1900" s="7">
        <f t="shared" si="117"/>
        <v>0</v>
      </c>
      <c r="N1900" s="7">
        <f t="shared" si="118"/>
        <v>0</v>
      </c>
      <c r="O1900" s="7">
        <f t="shared" si="119"/>
        <v>0</v>
      </c>
      <c r="P1900" s="3"/>
    </row>
    <row r="1901" spans="1:16" x14ac:dyDescent="0.35">
      <c r="A1901" s="7">
        <v>1268</v>
      </c>
      <c r="B1901" s="7" t="str">
        <f>VLOOKUP(A:A,[2]Branch!$B:$C,2,0)</f>
        <v>Gobichettipalayam</v>
      </c>
      <c r="C1901" s="7" t="str">
        <f>VLOOKUP(A:A,[2]Branch!$B:$E,4,0)</f>
        <v>ERODE-3</v>
      </c>
      <c r="D1901" s="7" t="str">
        <f>VLOOKUP(A:A,[2]Branch!$B:$F,5,0)</f>
        <v>ERODE</v>
      </c>
      <c r="E1901" s="7" t="s">
        <v>494</v>
      </c>
      <c r="F1901" s="7">
        <f>COUNTIF(meeting!A:A,A:A)</f>
        <v>0</v>
      </c>
      <c r="G1901" s="7">
        <f>SUMIF(meeting!A:A,branch!A:A,meeting!G:G)</f>
        <v>0</v>
      </c>
      <c r="H1901" s="7">
        <f>SUMIF(meeting!A:A,branch!A:A,meeting!J:J)/100000</f>
        <v>0</v>
      </c>
      <c r="I1901" s="7">
        <f>COUNTIF(lms!A:A,branch!A:A)</f>
        <v>0</v>
      </c>
      <c r="J1901" s="7">
        <f>SUMIF(lms!A:A,branch!A:A,lms!N:N)</f>
        <v>0</v>
      </c>
      <c r="K1901" s="7">
        <f>SUMIF(lms!A:A,branch!A:A,lms!U:U)/100000</f>
        <v>0</v>
      </c>
      <c r="L1901" s="7">
        <f t="shared" si="116"/>
        <v>0</v>
      </c>
      <c r="M1901" s="7">
        <f t="shared" si="117"/>
        <v>0</v>
      </c>
      <c r="N1901" s="7">
        <f t="shared" si="118"/>
        <v>0</v>
      </c>
      <c r="O1901" s="7">
        <f t="shared" si="119"/>
        <v>0</v>
      </c>
      <c r="P1901" s="3"/>
    </row>
    <row r="1902" spans="1:16" x14ac:dyDescent="0.35">
      <c r="A1902" s="7">
        <v>2958</v>
      </c>
      <c r="B1902" s="7" t="str">
        <f>VLOOKUP(A:A,[2]Branch!$B:$C,2,0)</f>
        <v>Kalingarayanpalayam</v>
      </c>
      <c r="C1902" s="7" t="str">
        <f>VLOOKUP(A:A,[2]Branch!$B:$E,4,0)</f>
        <v>ERODE-3</v>
      </c>
      <c r="D1902" s="7" t="str">
        <f>VLOOKUP(A:A,[2]Branch!$B:$F,5,0)</f>
        <v>ERODE</v>
      </c>
      <c r="E1902" s="7" t="s">
        <v>494</v>
      </c>
      <c r="F1902" s="7">
        <f>COUNTIF(meeting!A:A,A:A)</f>
        <v>0</v>
      </c>
      <c r="G1902" s="7">
        <f>SUMIF(meeting!A:A,branch!A:A,meeting!G:G)</f>
        <v>0</v>
      </c>
      <c r="H1902" s="7">
        <f>SUMIF(meeting!A:A,branch!A:A,meeting!J:J)/100000</f>
        <v>0</v>
      </c>
      <c r="I1902" s="7">
        <f>COUNTIF(lms!A:A,branch!A:A)</f>
        <v>0</v>
      </c>
      <c r="J1902" s="7">
        <f>SUMIF(lms!A:A,branch!A:A,lms!N:N)</f>
        <v>0</v>
      </c>
      <c r="K1902" s="7">
        <f>SUMIF(lms!A:A,branch!A:A,lms!U:U)/100000</f>
        <v>0</v>
      </c>
      <c r="L1902" s="7">
        <f t="shared" si="116"/>
        <v>0</v>
      </c>
      <c r="M1902" s="7">
        <f t="shared" si="117"/>
        <v>0</v>
      </c>
      <c r="N1902" s="7">
        <f t="shared" si="118"/>
        <v>0</v>
      </c>
      <c r="O1902" s="7">
        <f t="shared" si="119"/>
        <v>0</v>
      </c>
      <c r="P1902" s="3"/>
    </row>
    <row r="1903" spans="1:16" x14ac:dyDescent="0.35">
      <c r="A1903" s="7">
        <v>1463</v>
      </c>
      <c r="B1903" s="7" t="str">
        <f>VLOOKUP(A:A,[2]Branch!$B:$C,2,0)</f>
        <v>Anthiyur Erode</v>
      </c>
      <c r="C1903" s="7" t="str">
        <f>VLOOKUP(A:A,[2]Branch!$B:$E,4,0)</f>
        <v>ERODE-3</v>
      </c>
      <c r="D1903" s="7" t="str">
        <f>VLOOKUP(A:A,[2]Branch!$B:$F,5,0)</f>
        <v>ERODE</v>
      </c>
      <c r="E1903" s="7" t="s">
        <v>494</v>
      </c>
      <c r="F1903" s="7">
        <f>COUNTIF(meeting!A:A,A:A)</f>
        <v>0</v>
      </c>
      <c r="G1903" s="7">
        <f>SUMIF(meeting!A:A,branch!A:A,meeting!G:G)</f>
        <v>0</v>
      </c>
      <c r="H1903" s="7">
        <f>SUMIF(meeting!A:A,branch!A:A,meeting!J:J)/100000</f>
        <v>0</v>
      </c>
      <c r="I1903" s="7">
        <f>COUNTIF(lms!A:A,branch!A:A)</f>
        <v>0</v>
      </c>
      <c r="J1903" s="7">
        <f>SUMIF(lms!A:A,branch!A:A,lms!N:N)</f>
        <v>0</v>
      </c>
      <c r="K1903" s="7">
        <f>SUMIF(lms!A:A,branch!A:A,lms!U:U)/100000</f>
        <v>0</v>
      </c>
      <c r="L1903" s="7">
        <f t="shared" si="116"/>
        <v>0</v>
      </c>
      <c r="M1903" s="7">
        <f t="shared" si="117"/>
        <v>0</v>
      </c>
      <c r="N1903" s="7">
        <f t="shared" si="118"/>
        <v>0</v>
      </c>
      <c r="O1903" s="7">
        <f t="shared" si="119"/>
        <v>0</v>
      </c>
      <c r="P1903" s="3"/>
    </row>
    <row r="1904" spans="1:16" x14ac:dyDescent="0.35">
      <c r="A1904" s="7">
        <v>3341</v>
      </c>
      <c r="B1904" s="7" t="str">
        <f>VLOOKUP(A:A,[2]Branch!$B:$C,2,0)</f>
        <v>Poyampalayam</v>
      </c>
      <c r="C1904" s="7" t="str">
        <f>VLOOKUP(A:A,[2]Branch!$B:$E,4,0)</f>
        <v>TIRUPUR-1</v>
      </c>
      <c r="D1904" s="7" t="str">
        <f>VLOOKUP(A:A,[2]Branch!$B:$F,5,0)</f>
        <v>ERODE</v>
      </c>
      <c r="E1904" s="7" t="s">
        <v>494</v>
      </c>
      <c r="F1904" s="7">
        <f>COUNTIF(meeting!A:A,A:A)</f>
        <v>0</v>
      </c>
      <c r="G1904" s="7">
        <f>SUMIF(meeting!A:A,branch!A:A,meeting!G:G)</f>
        <v>0</v>
      </c>
      <c r="H1904" s="7">
        <f>SUMIF(meeting!A:A,branch!A:A,meeting!J:J)/100000</f>
        <v>0</v>
      </c>
      <c r="I1904" s="7">
        <f>COUNTIF(lms!A:A,branch!A:A)</f>
        <v>0</v>
      </c>
      <c r="J1904" s="7">
        <f>SUMIF(lms!A:A,branch!A:A,lms!N:N)</f>
        <v>0</v>
      </c>
      <c r="K1904" s="7">
        <f>SUMIF(lms!A:A,branch!A:A,lms!U:U)/100000</f>
        <v>0</v>
      </c>
      <c r="L1904" s="7">
        <f t="shared" si="116"/>
        <v>0</v>
      </c>
      <c r="M1904" s="7">
        <f t="shared" si="117"/>
        <v>0</v>
      </c>
      <c r="N1904" s="7">
        <f t="shared" si="118"/>
        <v>0</v>
      </c>
      <c r="O1904" s="7">
        <f t="shared" si="119"/>
        <v>0</v>
      </c>
      <c r="P1904" s="3"/>
    </row>
    <row r="1905" spans="1:16" x14ac:dyDescent="0.35">
      <c r="A1905" s="7">
        <v>341</v>
      </c>
      <c r="B1905" s="7" t="str">
        <f>VLOOKUP(A:A,[2]Branch!$B:$C,2,0)</f>
        <v>Tirupur.P.N.Road</v>
      </c>
      <c r="C1905" s="7" t="str">
        <f>VLOOKUP(A:A,[2]Branch!$B:$E,4,0)</f>
        <v>TIRUPUR-1</v>
      </c>
      <c r="D1905" s="7" t="str">
        <f>VLOOKUP(A:A,[2]Branch!$B:$F,5,0)</f>
        <v>ERODE</v>
      </c>
      <c r="E1905" s="7" t="s">
        <v>494</v>
      </c>
      <c r="F1905" s="7">
        <f>COUNTIF(meeting!A:A,A:A)</f>
        <v>0</v>
      </c>
      <c r="G1905" s="7">
        <f>SUMIF(meeting!A:A,branch!A:A,meeting!G:G)</f>
        <v>0</v>
      </c>
      <c r="H1905" s="7">
        <f>SUMIF(meeting!A:A,branch!A:A,meeting!J:J)/100000</f>
        <v>0</v>
      </c>
      <c r="I1905" s="7">
        <f>COUNTIF(lms!A:A,branch!A:A)</f>
        <v>0</v>
      </c>
      <c r="J1905" s="7">
        <f>SUMIF(lms!A:A,branch!A:A,lms!N:N)</f>
        <v>0</v>
      </c>
      <c r="K1905" s="7">
        <f>SUMIF(lms!A:A,branch!A:A,lms!U:U)/100000</f>
        <v>0</v>
      </c>
      <c r="L1905" s="7">
        <f t="shared" si="116"/>
        <v>0</v>
      </c>
      <c r="M1905" s="7">
        <f t="shared" si="117"/>
        <v>0</v>
      </c>
      <c r="N1905" s="7">
        <f t="shared" si="118"/>
        <v>0</v>
      </c>
      <c r="O1905" s="7">
        <f t="shared" si="119"/>
        <v>0</v>
      </c>
      <c r="P1905" s="3"/>
    </row>
    <row r="1906" spans="1:16" x14ac:dyDescent="0.35">
      <c r="A1906" s="7">
        <v>1191</v>
      </c>
      <c r="B1906" s="7" t="str">
        <f>VLOOKUP(A:A,[2]Branch!$B:$C,2,0)</f>
        <v>Colony Bus Stop Tirupur</v>
      </c>
      <c r="C1906" s="7" t="str">
        <f>VLOOKUP(A:A,[2]Branch!$B:$E,4,0)</f>
        <v>TIRUPUR-1</v>
      </c>
      <c r="D1906" s="7" t="str">
        <f>VLOOKUP(A:A,[2]Branch!$B:$F,5,0)</f>
        <v>ERODE</v>
      </c>
      <c r="E1906" s="7" t="s">
        <v>494</v>
      </c>
      <c r="F1906" s="7">
        <f>COUNTIF(meeting!A:A,A:A)</f>
        <v>0</v>
      </c>
      <c r="G1906" s="7">
        <f>SUMIF(meeting!A:A,branch!A:A,meeting!G:G)</f>
        <v>0</v>
      </c>
      <c r="H1906" s="7">
        <f>SUMIF(meeting!A:A,branch!A:A,meeting!J:J)/100000</f>
        <v>0</v>
      </c>
      <c r="I1906" s="7">
        <f>COUNTIF(lms!A:A,branch!A:A)</f>
        <v>0</v>
      </c>
      <c r="J1906" s="7">
        <f>SUMIF(lms!A:A,branch!A:A,lms!N:N)</f>
        <v>0</v>
      </c>
      <c r="K1906" s="7">
        <f>SUMIF(lms!A:A,branch!A:A,lms!U:U)/100000</f>
        <v>0</v>
      </c>
      <c r="L1906" s="7">
        <f t="shared" si="116"/>
        <v>0</v>
      </c>
      <c r="M1906" s="7">
        <f t="shared" si="117"/>
        <v>0</v>
      </c>
      <c r="N1906" s="7">
        <f t="shared" si="118"/>
        <v>0</v>
      </c>
      <c r="O1906" s="7">
        <f t="shared" si="119"/>
        <v>0</v>
      </c>
      <c r="P1906" s="3"/>
    </row>
    <row r="1907" spans="1:16" x14ac:dyDescent="0.35">
      <c r="A1907" s="7">
        <v>2496</v>
      </c>
      <c r="B1907" s="7" t="str">
        <f>VLOOKUP(A:A,[2]Branch!$B:$C,2,0)</f>
        <v>College Road Tirupur</v>
      </c>
      <c r="C1907" s="7" t="str">
        <f>VLOOKUP(A:A,[2]Branch!$B:$E,4,0)</f>
        <v>TIRUPUR-1</v>
      </c>
      <c r="D1907" s="7" t="str">
        <f>VLOOKUP(A:A,[2]Branch!$B:$F,5,0)</f>
        <v>ERODE</v>
      </c>
      <c r="E1907" s="7" t="s">
        <v>494</v>
      </c>
      <c r="F1907" s="7">
        <f>COUNTIF(meeting!A:A,A:A)</f>
        <v>0</v>
      </c>
      <c r="G1907" s="7">
        <f>SUMIF(meeting!A:A,branch!A:A,meeting!G:G)</f>
        <v>0</v>
      </c>
      <c r="H1907" s="7">
        <f>SUMIF(meeting!A:A,branch!A:A,meeting!J:J)/100000</f>
        <v>0</v>
      </c>
      <c r="I1907" s="7">
        <f>COUNTIF(lms!A:A,branch!A:A)</f>
        <v>0</v>
      </c>
      <c r="J1907" s="7">
        <f>SUMIF(lms!A:A,branch!A:A,lms!N:N)</f>
        <v>0</v>
      </c>
      <c r="K1907" s="7">
        <f>SUMIF(lms!A:A,branch!A:A,lms!U:U)/100000</f>
        <v>0</v>
      </c>
      <c r="L1907" s="7">
        <f t="shared" si="116"/>
        <v>0</v>
      </c>
      <c r="M1907" s="7">
        <f t="shared" si="117"/>
        <v>0</v>
      </c>
      <c r="N1907" s="7">
        <f t="shared" si="118"/>
        <v>0</v>
      </c>
      <c r="O1907" s="7">
        <f t="shared" si="119"/>
        <v>0</v>
      </c>
      <c r="P1907" s="3"/>
    </row>
    <row r="1908" spans="1:16" x14ac:dyDescent="0.35">
      <c r="A1908" s="7">
        <v>3250</v>
      </c>
      <c r="B1908" s="7" t="str">
        <f>VLOOKUP(A:A,[2]Branch!$B:$C,2,0)</f>
        <v>Avinashi Bus Stand</v>
      </c>
      <c r="C1908" s="7" t="str">
        <f>VLOOKUP(A:A,[2]Branch!$B:$E,4,0)</f>
        <v>TIRUPUR-2</v>
      </c>
      <c r="D1908" s="7" t="str">
        <f>VLOOKUP(A:A,[2]Branch!$B:$F,5,0)</f>
        <v>ERODE</v>
      </c>
      <c r="E1908" s="7" t="s">
        <v>494</v>
      </c>
      <c r="F1908" s="7">
        <f>COUNTIF(meeting!A:A,A:A)</f>
        <v>0</v>
      </c>
      <c r="G1908" s="7">
        <f>SUMIF(meeting!A:A,branch!A:A,meeting!G:G)</f>
        <v>0</v>
      </c>
      <c r="H1908" s="7">
        <f>SUMIF(meeting!A:A,branch!A:A,meeting!J:J)/100000</f>
        <v>0</v>
      </c>
      <c r="I1908" s="7">
        <f>COUNTIF(lms!A:A,branch!A:A)</f>
        <v>0</v>
      </c>
      <c r="J1908" s="7">
        <f>SUMIF(lms!A:A,branch!A:A,lms!N:N)</f>
        <v>0</v>
      </c>
      <c r="K1908" s="7">
        <f>SUMIF(lms!A:A,branch!A:A,lms!U:U)/100000</f>
        <v>0</v>
      </c>
      <c r="L1908" s="7">
        <f t="shared" si="116"/>
        <v>0</v>
      </c>
      <c r="M1908" s="7">
        <f t="shared" si="117"/>
        <v>0</v>
      </c>
      <c r="N1908" s="7">
        <f t="shared" si="118"/>
        <v>0</v>
      </c>
      <c r="O1908" s="7">
        <f t="shared" si="119"/>
        <v>0</v>
      </c>
      <c r="P1908" s="3"/>
    </row>
    <row r="1909" spans="1:16" x14ac:dyDescent="0.35">
      <c r="A1909" s="7">
        <v>2864</v>
      </c>
      <c r="B1909" s="7" t="str">
        <f>VLOOKUP(A:A,[2]Branch!$B:$C,2,0)</f>
        <v>Parapalayam ,Tirupur</v>
      </c>
      <c r="C1909" s="7" t="str">
        <f>VLOOKUP(A:A,[2]Branch!$B:$E,4,0)</f>
        <v>TIRUPUR-2</v>
      </c>
      <c r="D1909" s="7" t="str">
        <f>VLOOKUP(A:A,[2]Branch!$B:$F,5,0)</f>
        <v>ERODE</v>
      </c>
      <c r="E1909" s="7" t="s">
        <v>494</v>
      </c>
      <c r="F1909" s="7">
        <f>COUNTIF(meeting!A:A,A:A)</f>
        <v>0</v>
      </c>
      <c r="G1909" s="7">
        <f>SUMIF(meeting!A:A,branch!A:A,meeting!G:G)</f>
        <v>0</v>
      </c>
      <c r="H1909" s="7">
        <f>SUMIF(meeting!A:A,branch!A:A,meeting!J:J)/100000</f>
        <v>0</v>
      </c>
      <c r="I1909" s="7">
        <f>COUNTIF(lms!A:A,branch!A:A)</f>
        <v>0</v>
      </c>
      <c r="J1909" s="7">
        <f>SUMIF(lms!A:A,branch!A:A,lms!N:N)</f>
        <v>0</v>
      </c>
      <c r="K1909" s="7">
        <f>SUMIF(lms!A:A,branch!A:A,lms!U:U)/100000</f>
        <v>0</v>
      </c>
      <c r="L1909" s="7">
        <f t="shared" si="116"/>
        <v>0</v>
      </c>
      <c r="M1909" s="7">
        <f t="shared" si="117"/>
        <v>0</v>
      </c>
      <c r="N1909" s="7">
        <f t="shared" si="118"/>
        <v>0</v>
      </c>
      <c r="O1909" s="7">
        <f t="shared" si="119"/>
        <v>0</v>
      </c>
      <c r="P1909" s="3"/>
    </row>
    <row r="1910" spans="1:16" x14ac:dyDescent="0.35">
      <c r="A1910" s="7">
        <v>1713</v>
      </c>
      <c r="B1910" s="7" t="str">
        <f>VLOOKUP(A:A,[2]Branch!$B:$C,2,0)</f>
        <v>Kunnathur,Tiruppur</v>
      </c>
      <c r="C1910" s="7" t="str">
        <f>VLOOKUP(A:A,[2]Branch!$B:$E,4,0)</f>
        <v>TIRUPUR-2</v>
      </c>
      <c r="D1910" s="7" t="str">
        <f>VLOOKUP(A:A,[2]Branch!$B:$F,5,0)</f>
        <v>ERODE</v>
      </c>
      <c r="E1910" s="7" t="s">
        <v>494</v>
      </c>
      <c r="F1910" s="7">
        <f>COUNTIF(meeting!A:A,A:A)</f>
        <v>0</v>
      </c>
      <c r="G1910" s="7">
        <f>SUMIF(meeting!A:A,branch!A:A,meeting!G:G)</f>
        <v>0</v>
      </c>
      <c r="H1910" s="7">
        <f>SUMIF(meeting!A:A,branch!A:A,meeting!J:J)/100000</f>
        <v>0</v>
      </c>
      <c r="I1910" s="7">
        <f>COUNTIF(lms!A:A,branch!A:A)</f>
        <v>0</v>
      </c>
      <c r="J1910" s="7">
        <f>SUMIF(lms!A:A,branch!A:A,lms!N:N)</f>
        <v>0</v>
      </c>
      <c r="K1910" s="7">
        <f>SUMIF(lms!A:A,branch!A:A,lms!U:U)/100000</f>
        <v>0</v>
      </c>
      <c r="L1910" s="7">
        <f t="shared" si="116"/>
        <v>0</v>
      </c>
      <c r="M1910" s="7">
        <f t="shared" si="117"/>
        <v>0</v>
      </c>
      <c r="N1910" s="7">
        <f t="shared" si="118"/>
        <v>0</v>
      </c>
      <c r="O1910" s="7">
        <f t="shared" si="119"/>
        <v>0</v>
      </c>
      <c r="P1910" s="3"/>
    </row>
    <row r="1911" spans="1:16" x14ac:dyDescent="0.35">
      <c r="A1911" s="7">
        <v>253</v>
      </c>
      <c r="B1911" s="7" t="str">
        <f>VLOOKUP(A:A,[2]Branch!$B:$C,2,0)</f>
        <v>Avinashi</v>
      </c>
      <c r="C1911" s="7" t="str">
        <f>VLOOKUP(A:A,[2]Branch!$B:$E,4,0)</f>
        <v>TIRUPUR-2</v>
      </c>
      <c r="D1911" s="7" t="str">
        <f>VLOOKUP(A:A,[2]Branch!$B:$F,5,0)</f>
        <v>ERODE</v>
      </c>
      <c r="E1911" s="7" t="s">
        <v>494</v>
      </c>
      <c r="F1911" s="7">
        <f>COUNTIF(meeting!A:A,A:A)</f>
        <v>0</v>
      </c>
      <c r="G1911" s="7">
        <f>SUMIF(meeting!A:A,branch!A:A,meeting!G:G)</f>
        <v>0</v>
      </c>
      <c r="H1911" s="7">
        <f>SUMIF(meeting!A:A,branch!A:A,meeting!J:J)/100000</f>
        <v>0</v>
      </c>
      <c r="I1911" s="7">
        <f>COUNTIF(lms!A:A,branch!A:A)</f>
        <v>0</v>
      </c>
      <c r="J1911" s="7">
        <f>SUMIF(lms!A:A,branch!A:A,lms!N:N)</f>
        <v>0</v>
      </c>
      <c r="K1911" s="7">
        <f>SUMIF(lms!A:A,branch!A:A,lms!U:U)/100000</f>
        <v>0</v>
      </c>
      <c r="L1911" s="7">
        <f t="shared" si="116"/>
        <v>0</v>
      </c>
      <c r="M1911" s="7">
        <f t="shared" si="117"/>
        <v>0</v>
      </c>
      <c r="N1911" s="7">
        <f t="shared" si="118"/>
        <v>0</v>
      </c>
      <c r="O1911" s="7">
        <f t="shared" si="119"/>
        <v>0</v>
      </c>
      <c r="P1911" s="3"/>
    </row>
    <row r="1912" spans="1:16" x14ac:dyDescent="0.35">
      <c r="A1912" s="7">
        <v>3231</v>
      </c>
      <c r="B1912" s="7" t="str">
        <f>VLOOKUP(A:A,[2]Branch!$B:$C,2,0)</f>
        <v>Manickapuram Road Palladam</v>
      </c>
      <c r="C1912" s="7" t="str">
        <f>VLOOKUP(A:A,[2]Branch!$B:$E,4,0)</f>
        <v>TIRUPUR-3</v>
      </c>
      <c r="D1912" s="7" t="str">
        <f>VLOOKUP(A:A,[2]Branch!$B:$F,5,0)</f>
        <v>ERODE</v>
      </c>
      <c r="E1912" s="7" t="s">
        <v>494</v>
      </c>
      <c r="F1912" s="7">
        <f>COUNTIF(meeting!A:A,A:A)</f>
        <v>0</v>
      </c>
      <c r="G1912" s="7">
        <f>SUMIF(meeting!A:A,branch!A:A,meeting!G:G)</f>
        <v>0</v>
      </c>
      <c r="H1912" s="7">
        <f>SUMIF(meeting!A:A,branch!A:A,meeting!J:J)/100000</f>
        <v>0</v>
      </c>
      <c r="I1912" s="7">
        <f>COUNTIF(lms!A:A,branch!A:A)</f>
        <v>0</v>
      </c>
      <c r="J1912" s="7">
        <f>SUMIF(lms!A:A,branch!A:A,lms!N:N)</f>
        <v>0</v>
      </c>
      <c r="K1912" s="7">
        <f>SUMIF(lms!A:A,branch!A:A,lms!U:U)/100000</f>
        <v>0</v>
      </c>
      <c r="L1912" s="7">
        <f t="shared" si="116"/>
        <v>0</v>
      </c>
      <c r="M1912" s="7">
        <f t="shared" si="117"/>
        <v>0</v>
      </c>
      <c r="N1912" s="7">
        <f t="shared" si="118"/>
        <v>0</v>
      </c>
      <c r="O1912" s="7">
        <f t="shared" si="119"/>
        <v>0</v>
      </c>
      <c r="P1912" s="3"/>
    </row>
    <row r="1913" spans="1:16" x14ac:dyDescent="0.35">
      <c r="A1913" s="7">
        <v>1734</v>
      </c>
      <c r="B1913" s="7" t="str">
        <f>VLOOKUP(A:A,[2]Branch!$B:$C,2,0)</f>
        <v>Vellakoil Tirupur</v>
      </c>
      <c r="C1913" s="7" t="str">
        <f>VLOOKUP(A:A,[2]Branch!$B:$E,4,0)</f>
        <v>TIRUPUR-3</v>
      </c>
      <c r="D1913" s="7" t="str">
        <f>VLOOKUP(A:A,[2]Branch!$B:$F,5,0)</f>
        <v>ERODE</v>
      </c>
      <c r="E1913" s="7" t="s">
        <v>494</v>
      </c>
      <c r="F1913" s="7">
        <f>COUNTIF(meeting!A:A,A:A)</f>
        <v>0</v>
      </c>
      <c r="G1913" s="7">
        <f>SUMIF(meeting!A:A,branch!A:A,meeting!G:G)</f>
        <v>0</v>
      </c>
      <c r="H1913" s="7">
        <f>SUMIF(meeting!A:A,branch!A:A,meeting!J:J)/100000</f>
        <v>0</v>
      </c>
      <c r="I1913" s="7">
        <f>COUNTIF(lms!A:A,branch!A:A)</f>
        <v>0</v>
      </c>
      <c r="J1913" s="7">
        <f>SUMIF(lms!A:A,branch!A:A,lms!N:N)</f>
        <v>0</v>
      </c>
      <c r="K1913" s="7">
        <f>SUMIF(lms!A:A,branch!A:A,lms!U:U)/100000</f>
        <v>0</v>
      </c>
      <c r="L1913" s="7">
        <f t="shared" si="116"/>
        <v>0</v>
      </c>
      <c r="M1913" s="7">
        <f t="shared" si="117"/>
        <v>0</v>
      </c>
      <c r="N1913" s="7">
        <f t="shared" si="118"/>
        <v>0</v>
      </c>
      <c r="O1913" s="7">
        <f t="shared" si="119"/>
        <v>0</v>
      </c>
      <c r="P1913" s="3"/>
    </row>
    <row r="1914" spans="1:16" x14ac:dyDescent="0.35">
      <c r="A1914" s="7">
        <v>186</v>
      </c>
      <c r="B1914" s="7" t="str">
        <f>VLOOKUP(A:A,[2]Branch!$B:$C,2,0)</f>
        <v>Dharapuram</v>
      </c>
      <c r="C1914" s="7" t="str">
        <f>VLOOKUP(A:A,[2]Branch!$B:$E,4,0)</f>
        <v>TIRUPUR-3</v>
      </c>
      <c r="D1914" s="7" t="str">
        <f>VLOOKUP(A:A,[2]Branch!$B:$F,5,0)</f>
        <v>ERODE</v>
      </c>
      <c r="E1914" s="7" t="s">
        <v>494</v>
      </c>
      <c r="F1914" s="7">
        <f>COUNTIF(meeting!A:A,A:A)</f>
        <v>0</v>
      </c>
      <c r="G1914" s="7">
        <f>SUMIF(meeting!A:A,branch!A:A,meeting!G:G)</f>
        <v>0</v>
      </c>
      <c r="H1914" s="7">
        <f>SUMIF(meeting!A:A,branch!A:A,meeting!J:J)/100000</f>
        <v>0</v>
      </c>
      <c r="I1914" s="7">
        <f>COUNTIF(lms!A:A,branch!A:A)</f>
        <v>0</v>
      </c>
      <c r="J1914" s="7">
        <f>SUMIF(lms!A:A,branch!A:A,lms!N:N)</f>
        <v>0</v>
      </c>
      <c r="K1914" s="7">
        <f>SUMIF(lms!A:A,branch!A:A,lms!U:U)/100000</f>
        <v>0</v>
      </c>
      <c r="L1914" s="7">
        <f t="shared" si="116"/>
        <v>0</v>
      </c>
      <c r="M1914" s="7">
        <f t="shared" si="117"/>
        <v>0</v>
      </c>
      <c r="N1914" s="7">
        <f t="shared" si="118"/>
        <v>0</v>
      </c>
      <c r="O1914" s="7">
        <f t="shared" si="119"/>
        <v>0</v>
      </c>
      <c r="P1914" s="3"/>
    </row>
    <row r="1915" spans="1:16" x14ac:dyDescent="0.35">
      <c r="A1915" s="7">
        <v>148</v>
      </c>
      <c r="B1915" s="7" t="str">
        <f>VLOOKUP(A:A,[2]Branch!$B:$C,2,0)</f>
        <v>Palladam</v>
      </c>
      <c r="C1915" s="7" t="str">
        <f>VLOOKUP(A:A,[2]Branch!$B:$E,4,0)</f>
        <v>TIRUPUR-3</v>
      </c>
      <c r="D1915" s="7" t="str">
        <f>VLOOKUP(A:A,[2]Branch!$B:$F,5,0)</f>
        <v>ERODE</v>
      </c>
      <c r="E1915" s="7" t="s">
        <v>494</v>
      </c>
      <c r="F1915" s="7">
        <f>COUNTIF(meeting!A:A,A:A)</f>
        <v>0</v>
      </c>
      <c r="G1915" s="7">
        <f>SUMIF(meeting!A:A,branch!A:A,meeting!G:G)</f>
        <v>0</v>
      </c>
      <c r="H1915" s="7">
        <f>SUMIF(meeting!A:A,branch!A:A,meeting!J:J)/100000</f>
        <v>0</v>
      </c>
      <c r="I1915" s="7">
        <f>COUNTIF(lms!A:A,branch!A:A)</f>
        <v>0</v>
      </c>
      <c r="J1915" s="7">
        <f>SUMIF(lms!A:A,branch!A:A,lms!N:N)</f>
        <v>0</v>
      </c>
      <c r="K1915" s="7">
        <f>SUMIF(lms!A:A,branch!A:A,lms!U:U)/100000</f>
        <v>0</v>
      </c>
      <c r="L1915" s="7">
        <f t="shared" si="116"/>
        <v>0</v>
      </c>
      <c r="M1915" s="7">
        <f t="shared" si="117"/>
        <v>0</v>
      </c>
      <c r="N1915" s="7">
        <f t="shared" si="118"/>
        <v>0</v>
      </c>
      <c r="O1915" s="7">
        <f t="shared" si="119"/>
        <v>0</v>
      </c>
      <c r="P1915" s="3"/>
    </row>
    <row r="1916" spans="1:16" x14ac:dyDescent="0.35">
      <c r="A1916" s="7">
        <v>2182</v>
      </c>
      <c r="B1916" s="7" t="str">
        <f>VLOOKUP(A:A,[2]Branch!$B:$C,2,0)</f>
        <v>Veerapandipirivu Tirupur</v>
      </c>
      <c r="C1916" s="7" t="str">
        <f>VLOOKUP(A:A,[2]Branch!$B:$E,4,0)</f>
        <v>TIRUPUR-3</v>
      </c>
      <c r="D1916" s="7" t="str">
        <f>VLOOKUP(A:A,[2]Branch!$B:$F,5,0)</f>
        <v>ERODE</v>
      </c>
      <c r="E1916" s="7" t="s">
        <v>494</v>
      </c>
      <c r="F1916" s="7">
        <f>COUNTIF(meeting!A:A,A:A)</f>
        <v>0</v>
      </c>
      <c r="G1916" s="7">
        <f>SUMIF(meeting!A:A,branch!A:A,meeting!G:G)</f>
        <v>0</v>
      </c>
      <c r="H1916" s="7">
        <f>SUMIF(meeting!A:A,branch!A:A,meeting!J:J)/100000</f>
        <v>0</v>
      </c>
      <c r="I1916" s="7">
        <f>COUNTIF(lms!A:A,branch!A:A)</f>
        <v>0</v>
      </c>
      <c r="J1916" s="7">
        <f>SUMIF(lms!A:A,branch!A:A,lms!N:N)</f>
        <v>0</v>
      </c>
      <c r="K1916" s="7">
        <f>SUMIF(lms!A:A,branch!A:A,lms!U:U)/100000</f>
        <v>0</v>
      </c>
      <c r="L1916" s="7">
        <f t="shared" si="116"/>
        <v>0</v>
      </c>
      <c r="M1916" s="7">
        <f t="shared" si="117"/>
        <v>0</v>
      </c>
      <c r="N1916" s="7">
        <f t="shared" si="118"/>
        <v>0</v>
      </c>
      <c r="O1916" s="7">
        <f t="shared" si="119"/>
        <v>0</v>
      </c>
      <c r="P1916" s="3"/>
    </row>
    <row r="1917" spans="1:16" x14ac:dyDescent="0.35">
      <c r="A1917" s="7">
        <v>1103</v>
      </c>
      <c r="B1917" s="7" t="str">
        <f>VLOOKUP(A:A,[2]Branch!$B:$C,2,0)</f>
        <v>Perichipalayam Tirupur</v>
      </c>
      <c r="C1917" s="7" t="str">
        <f>VLOOKUP(A:A,[2]Branch!$B:$E,4,0)</f>
        <v>TIRUPUR-3</v>
      </c>
      <c r="D1917" s="7" t="str">
        <f>VLOOKUP(A:A,[2]Branch!$B:$F,5,0)</f>
        <v>ERODE</v>
      </c>
      <c r="E1917" s="7" t="s">
        <v>494</v>
      </c>
      <c r="F1917" s="7">
        <f>COUNTIF(meeting!A:A,A:A)</f>
        <v>0</v>
      </c>
      <c r="G1917" s="7">
        <f>SUMIF(meeting!A:A,branch!A:A,meeting!G:G)</f>
        <v>0</v>
      </c>
      <c r="H1917" s="7">
        <f>SUMIF(meeting!A:A,branch!A:A,meeting!J:J)/100000</f>
        <v>0</v>
      </c>
      <c r="I1917" s="7">
        <f>COUNTIF(lms!A:A,branch!A:A)</f>
        <v>0</v>
      </c>
      <c r="J1917" s="7">
        <f>SUMIF(lms!A:A,branch!A:A,lms!N:N)</f>
        <v>0</v>
      </c>
      <c r="K1917" s="7">
        <f>SUMIF(lms!A:A,branch!A:A,lms!U:U)/100000</f>
        <v>0</v>
      </c>
      <c r="L1917" s="7">
        <f t="shared" si="116"/>
        <v>0</v>
      </c>
      <c r="M1917" s="7">
        <f t="shared" si="117"/>
        <v>0</v>
      </c>
      <c r="N1917" s="7">
        <f t="shared" si="118"/>
        <v>0</v>
      </c>
      <c r="O1917" s="7">
        <f t="shared" si="119"/>
        <v>0</v>
      </c>
      <c r="P1917" s="3"/>
    </row>
    <row r="1918" spans="1:16" x14ac:dyDescent="0.35">
      <c r="A1918" s="7">
        <v>1057</v>
      </c>
      <c r="B1918" s="7" t="str">
        <f>VLOOKUP(A:A,[2]Branch!$B:$C,2,0)</f>
        <v>Kangeyam Road Thirupur</v>
      </c>
      <c r="C1918" s="7" t="str">
        <f>VLOOKUP(A:A,[2]Branch!$B:$E,4,0)</f>
        <v>TIRUPUR-3</v>
      </c>
      <c r="D1918" s="7" t="str">
        <f>VLOOKUP(A:A,[2]Branch!$B:$F,5,0)</f>
        <v>ERODE</v>
      </c>
      <c r="E1918" s="7" t="s">
        <v>494</v>
      </c>
      <c r="F1918" s="7">
        <f>COUNTIF(meeting!A:A,A:A)</f>
        <v>0</v>
      </c>
      <c r="G1918" s="7">
        <f>SUMIF(meeting!A:A,branch!A:A,meeting!G:G)</f>
        <v>0</v>
      </c>
      <c r="H1918" s="7">
        <f>SUMIF(meeting!A:A,branch!A:A,meeting!J:J)/100000</f>
        <v>0</v>
      </c>
      <c r="I1918" s="7">
        <f>COUNTIF(lms!A:A,branch!A:A)</f>
        <v>0</v>
      </c>
      <c r="J1918" s="7">
        <f>SUMIF(lms!A:A,branch!A:A,lms!N:N)</f>
        <v>0</v>
      </c>
      <c r="K1918" s="7">
        <f>SUMIF(lms!A:A,branch!A:A,lms!U:U)/100000</f>
        <v>0</v>
      </c>
      <c r="L1918" s="7">
        <f t="shared" si="116"/>
        <v>0</v>
      </c>
      <c r="M1918" s="7">
        <f t="shared" si="117"/>
        <v>0</v>
      </c>
      <c r="N1918" s="7">
        <f t="shared" si="118"/>
        <v>0</v>
      </c>
      <c r="O1918" s="7">
        <f t="shared" si="119"/>
        <v>0</v>
      </c>
      <c r="P1918" s="3"/>
    </row>
    <row r="1919" spans="1:16" x14ac:dyDescent="0.35">
      <c r="A1919" s="7">
        <v>1924</v>
      </c>
      <c r="B1919" s="7" t="str">
        <f>VLOOKUP(A:A,[2]Branch!$B:$C,2,0)</f>
        <v>Gujiliampara Dindigul</v>
      </c>
      <c r="C1919" s="7" t="str">
        <f>VLOOKUP(A:A,[2]Branch!$B:$E,4,0)</f>
        <v>DINDIGUL-1</v>
      </c>
      <c r="D1919" s="7" t="str">
        <f>VLOOKUP(A:A,[2]Branch!$B:$F,5,0)</f>
        <v>MADURAI</v>
      </c>
      <c r="E1919" s="7" t="s">
        <v>494</v>
      </c>
      <c r="F1919" s="7">
        <f>COUNTIF(meeting!A:A,A:A)</f>
        <v>0</v>
      </c>
      <c r="G1919" s="7">
        <f>SUMIF(meeting!A:A,branch!A:A,meeting!G:G)</f>
        <v>0</v>
      </c>
      <c r="H1919" s="7">
        <f>SUMIF(meeting!A:A,branch!A:A,meeting!J:J)/100000</f>
        <v>0</v>
      </c>
      <c r="I1919" s="7">
        <f>COUNTIF(lms!A:A,branch!A:A)</f>
        <v>0</v>
      </c>
      <c r="J1919" s="7">
        <f>SUMIF(lms!A:A,branch!A:A,lms!N:N)</f>
        <v>0</v>
      </c>
      <c r="K1919" s="7">
        <f>SUMIF(lms!A:A,branch!A:A,lms!U:U)/100000</f>
        <v>0</v>
      </c>
      <c r="L1919" s="7">
        <f t="shared" si="116"/>
        <v>0</v>
      </c>
      <c r="M1919" s="7">
        <f t="shared" si="117"/>
        <v>0</v>
      </c>
      <c r="N1919" s="7">
        <f t="shared" si="118"/>
        <v>0</v>
      </c>
      <c r="O1919" s="7">
        <f t="shared" si="119"/>
        <v>0</v>
      </c>
      <c r="P1919" s="3"/>
    </row>
    <row r="1920" spans="1:16" x14ac:dyDescent="0.35">
      <c r="A1920" s="7">
        <v>3087</v>
      </c>
      <c r="B1920" s="7" t="str">
        <f>VLOOKUP(A:A,[2]Branch!$B:$C,2,0)</f>
        <v>Palayam Dindigul</v>
      </c>
      <c r="C1920" s="7" t="str">
        <f>VLOOKUP(A:A,[2]Branch!$B:$E,4,0)</f>
        <v>DINDIGUL-1</v>
      </c>
      <c r="D1920" s="7" t="str">
        <f>VLOOKUP(A:A,[2]Branch!$B:$F,5,0)</f>
        <v>MADURAI</v>
      </c>
      <c r="E1920" s="7" t="s">
        <v>494</v>
      </c>
      <c r="F1920" s="7">
        <f>COUNTIF(meeting!A:A,A:A)</f>
        <v>0</v>
      </c>
      <c r="G1920" s="7">
        <f>SUMIF(meeting!A:A,branch!A:A,meeting!G:G)</f>
        <v>0</v>
      </c>
      <c r="H1920" s="7">
        <f>SUMIF(meeting!A:A,branch!A:A,meeting!J:J)/100000</f>
        <v>0</v>
      </c>
      <c r="I1920" s="7">
        <f>COUNTIF(lms!A:A,branch!A:A)</f>
        <v>0</v>
      </c>
      <c r="J1920" s="7">
        <f>SUMIF(lms!A:A,branch!A:A,lms!N:N)</f>
        <v>0</v>
      </c>
      <c r="K1920" s="7">
        <f>SUMIF(lms!A:A,branch!A:A,lms!U:U)/100000</f>
        <v>0</v>
      </c>
      <c r="L1920" s="7">
        <f t="shared" si="116"/>
        <v>0</v>
      </c>
      <c r="M1920" s="7">
        <f t="shared" si="117"/>
        <v>0</v>
      </c>
      <c r="N1920" s="7">
        <f t="shared" si="118"/>
        <v>0</v>
      </c>
      <c r="O1920" s="7">
        <f t="shared" si="119"/>
        <v>0</v>
      </c>
      <c r="P1920" s="3"/>
    </row>
    <row r="1921" spans="1:16" x14ac:dyDescent="0.35">
      <c r="A1921" s="7">
        <v>2610</v>
      </c>
      <c r="B1921" s="7" t="str">
        <f>VLOOKUP(A:A,[2]Branch!$B:$C,2,0)</f>
        <v>Vadamadurai Dindigul</v>
      </c>
      <c r="C1921" s="7" t="str">
        <f>VLOOKUP(A:A,[2]Branch!$B:$E,4,0)</f>
        <v>DINDIGUL-1</v>
      </c>
      <c r="D1921" s="7" t="str">
        <f>VLOOKUP(A:A,[2]Branch!$B:$F,5,0)</f>
        <v>MADURAI</v>
      </c>
      <c r="E1921" s="7" t="s">
        <v>494</v>
      </c>
      <c r="F1921" s="7">
        <f>COUNTIF(meeting!A:A,A:A)</f>
        <v>0</v>
      </c>
      <c r="G1921" s="7">
        <f>SUMIF(meeting!A:A,branch!A:A,meeting!G:G)</f>
        <v>0</v>
      </c>
      <c r="H1921" s="7">
        <f>SUMIF(meeting!A:A,branch!A:A,meeting!J:J)/100000</f>
        <v>0</v>
      </c>
      <c r="I1921" s="7">
        <f>COUNTIF(lms!A:A,branch!A:A)</f>
        <v>0</v>
      </c>
      <c r="J1921" s="7">
        <f>SUMIF(lms!A:A,branch!A:A,lms!N:N)</f>
        <v>0</v>
      </c>
      <c r="K1921" s="7">
        <f>SUMIF(lms!A:A,branch!A:A,lms!U:U)/100000</f>
        <v>0</v>
      </c>
      <c r="L1921" s="7">
        <f t="shared" si="116"/>
        <v>0</v>
      </c>
      <c r="M1921" s="7">
        <f t="shared" si="117"/>
        <v>0</v>
      </c>
      <c r="N1921" s="7">
        <f t="shared" si="118"/>
        <v>0</v>
      </c>
      <c r="O1921" s="7">
        <f t="shared" si="119"/>
        <v>0</v>
      </c>
      <c r="P1921" s="3"/>
    </row>
    <row r="1922" spans="1:16" x14ac:dyDescent="0.35">
      <c r="A1922" s="7">
        <v>2739</v>
      </c>
      <c r="B1922" s="7" t="str">
        <f>VLOOKUP(A:A,[2]Branch!$B:$C,2,0)</f>
        <v>Eriyodu Dindigul</v>
      </c>
      <c r="C1922" s="7" t="str">
        <f>VLOOKUP(A:A,[2]Branch!$B:$E,4,0)</f>
        <v>DINDIGUL-1</v>
      </c>
      <c r="D1922" s="7" t="str">
        <f>VLOOKUP(A:A,[2]Branch!$B:$F,5,0)</f>
        <v>MADURAI</v>
      </c>
      <c r="E1922" s="7" t="s">
        <v>494</v>
      </c>
      <c r="F1922" s="7">
        <f>COUNTIF(meeting!A:A,A:A)</f>
        <v>0</v>
      </c>
      <c r="G1922" s="7">
        <f>SUMIF(meeting!A:A,branch!A:A,meeting!G:G)</f>
        <v>0</v>
      </c>
      <c r="H1922" s="7">
        <f>SUMIF(meeting!A:A,branch!A:A,meeting!J:J)/100000</f>
        <v>0</v>
      </c>
      <c r="I1922" s="7">
        <f>COUNTIF(lms!A:A,branch!A:A)</f>
        <v>0</v>
      </c>
      <c r="J1922" s="7">
        <f>SUMIF(lms!A:A,branch!A:A,lms!N:N)</f>
        <v>0</v>
      </c>
      <c r="K1922" s="7">
        <f>SUMIF(lms!A:A,branch!A:A,lms!U:U)/100000</f>
        <v>0</v>
      </c>
      <c r="L1922" s="7">
        <f t="shared" ref="L1922:L1985" si="120">F1922+I1922</f>
        <v>0</v>
      </c>
      <c r="M1922" s="7">
        <f t="shared" ref="M1922:M1985" si="121">G1922+J1922</f>
        <v>0</v>
      </c>
      <c r="N1922" s="7">
        <f t="shared" ref="N1922:N1985" si="122">H1922+K1922</f>
        <v>0</v>
      </c>
      <c r="O1922" s="7">
        <f t="shared" ref="O1922:O1985" si="123">F1922</f>
        <v>0</v>
      </c>
      <c r="P1922" s="3"/>
    </row>
    <row r="1923" spans="1:16" x14ac:dyDescent="0.35">
      <c r="A1923" s="7">
        <v>277</v>
      </c>
      <c r="B1923" s="7" t="str">
        <f>VLOOKUP(A:A,[2]Branch!$B:$C,2,0)</f>
        <v>Natham</v>
      </c>
      <c r="C1923" s="7" t="str">
        <f>VLOOKUP(A:A,[2]Branch!$B:$E,4,0)</f>
        <v>DINDIGUL-2</v>
      </c>
      <c r="D1923" s="7" t="str">
        <f>VLOOKUP(A:A,[2]Branch!$B:$F,5,0)</f>
        <v>MADURAI</v>
      </c>
      <c r="E1923" s="7" t="s">
        <v>494</v>
      </c>
      <c r="F1923" s="7">
        <f>COUNTIF(meeting!A:A,A:A)</f>
        <v>0</v>
      </c>
      <c r="G1923" s="7">
        <f>SUMIF(meeting!A:A,branch!A:A,meeting!G:G)</f>
        <v>0</v>
      </c>
      <c r="H1923" s="7">
        <f>SUMIF(meeting!A:A,branch!A:A,meeting!J:J)/100000</f>
        <v>0</v>
      </c>
      <c r="I1923" s="7">
        <f>COUNTIF(lms!A:A,branch!A:A)</f>
        <v>0</v>
      </c>
      <c r="J1923" s="7">
        <f>SUMIF(lms!A:A,branch!A:A,lms!N:N)</f>
        <v>0</v>
      </c>
      <c r="K1923" s="7">
        <f>SUMIF(lms!A:A,branch!A:A,lms!U:U)/100000</f>
        <v>0</v>
      </c>
      <c r="L1923" s="7">
        <f t="shared" si="120"/>
        <v>0</v>
      </c>
      <c r="M1923" s="7">
        <f t="shared" si="121"/>
        <v>0</v>
      </c>
      <c r="N1923" s="7">
        <f t="shared" si="122"/>
        <v>0</v>
      </c>
      <c r="O1923" s="7">
        <f t="shared" si="123"/>
        <v>0</v>
      </c>
      <c r="P1923" s="3"/>
    </row>
    <row r="1924" spans="1:16" x14ac:dyDescent="0.35">
      <c r="A1924" s="7">
        <v>2827</v>
      </c>
      <c r="B1924" s="7" t="str">
        <f>VLOOKUP(A:A,[2]Branch!$B:$C,2,0)</f>
        <v>Arapalayam Bus Stand</v>
      </c>
      <c r="C1924" s="7" t="str">
        <f>VLOOKUP(A:A,[2]Branch!$B:$E,4,0)</f>
        <v>MADURAI ARAPALAYAM</v>
      </c>
      <c r="D1924" s="7" t="str">
        <f>VLOOKUP(A:A,[2]Branch!$B:$F,5,0)</f>
        <v>MADURAI</v>
      </c>
      <c r="E1924" s="7" t="s">
        <v>494</v>
      </c>
      <c r="F1924" s="7">
        <f>COUNTIF(meeting!A:A,A:A)</f>
        <v>0</v>
      </c>
      <c r="G1924" s="7">
        <f>SUMIF(meeting!A:A,branch!A:A,meeting!G:G)</f>
        <v>0</v>
      </c>
      <c r="H1924" s="7">
        <f>SUMIF(meeting!A:A,branch!A:A,meeting!J:J)/100000</f>
        <v>0</v>
      </c>
      <c r="I1924" s="7">
        <f>COUNTIF(lms!A:A,branch!A:A)</f>
        <v>0</v>
      </c>
      <c r="J1924" s="7">
        <f>SUMIF(lms!A:A,branch!A:A,lms!N:N)</f>
        <v>0</v>
      </c>
      <c r="K1924" s="7">
        <f>SUMIF(lms!A:A,branch!A:A,lms!U:U)/100000</f>
        <v>0</v>
      </c>
      <c r="L1924" s="7">
        <f t="shared" si="120"/>
        <v>0</v>
      </c>
      <c r="M1924" s="7">
        <f t="shared" si="121"/>
        <v>0</v>
      </c>
      <c r="N1924" s="7">
        <f t="shared" si="122"/>
        <v>0</v>
      </c>
      <c r="O1924" s="7">
        <f t="shared" si="123"/>
        <v>0</v>
      </c>
      <c r="P1924" s="3"/>
    </row>
    <row r="1925" spans="1:16" x14ac:dyDescent="0.35">
      <c r="A1925" s="7">
        <v>2126</v>
      </c>
      <c r="B1925" s="7" t="str">
        <f>VLOOKUP(A:A,[2]Branch!$B:$C,2,0)</f>
        <v>Paravai Madurai</v>
      </c>
      <c r="C1925" s="7" t="str">
        <f>VLOOKUP(A:A,[2]Branch!$B:$E,4,0)</f>
        <v>MADURAI ARAPALAYAM</v>
      </c>
      <c r="D1925" s="7" t="str">
        <f>VLOOKUP(A:A,[2]Branch!$B:$F,5,0)</f>
        <v>MADURAI</v>
      </c>
      <c r="E1925" s="7" t="s">
        <v>494</v>
      </c>
      <c r="F1925" s="7">
        <f>COUNTIF(meeting!A:A,A:A)</f>
        <v>0</v>
      </c>
      <c r="G1925" s="7">
        <f>SUMIF(meeting!A:A,branch!A:A,meeting!G:G)</f>
        <v>0</v>
      </c>
      <c r="H1925" s="7">
        <f>SUMIF(meeting!A:A,branch!A:A,meeting!J:J)/100000</f>
        <v>0</v>
      </c>
      <c r="I1925" s="7">
        <f>COUNTIF(lms!A:A,branch!A:A)</f>
        <v>0</v>
      </c>
      <c r="J1925" s="7">
        <f>SUMIF(lms!A:A,branch!A:A,lms!N:N)</f>
        <v>0</v>
      </c>
      <c r="K1925" s="7">
        <f>SUMIF(lms!A:A,branch!A:A,lms!U:U)/100000</f>
        <v>0</v>
      </c>
      <c r="L1925" s="7">
        <f t="shared" si="120"/>
        <v>0</v>
      </c>
      <c r="M1925" s="7">
        <f t="shared" si="121"/>
        <v>0</v>
      </c>
      <c r="N1925" s="7">
        <f t="shared" si="122"/>
        <v>0</v>
      </c>
      <c r="O1925" s="7">
        <f t="shared" si="123"/>
        <v>0</v>
      </c>
      <c r="P1925" s="3"/>
    </row>
    <row r="1926" spans="1:16" x14ac:dyDescent="0.35">
      <c r="A1926" s="7">
        <v>3145</v>
      </c>
      <c r="B1926" s="7" t="str">
        <f>VLOOKUP(A:A,[2]Branch!$B:$C,2,0)</f>
        <v>North Veli Street Madurai</v>
      </c>
      <c r="C1926" s="7" t="str">
        <f>VLOOKUP(A:A,[2]Branch!$B:$E,4,0)</f>
        <v>MADURAI ARAPALAYAM</v>
      </c>
      <c r="D1926" s="7" t="str">
        <f>VLOOKUP(A:A,[2]Branch!$B:$F,5,0)</f>
        <v>MADURAI</v>
      </c>
      <c r="E1926" s="7" t="s">
        <v>494</v>
      </c>
      <c r="F1926" s="7">
        <f>COUNTIF(meeting!A:A,A:A)</f>
        <v>0</v>
      </c>
      <c r="G1926" s="7">
        <f>SUMIF(meeting!A:A,branch!A:A,meeting!G:G)</f>
        <v>0</v>
      </c>
      <c r="H1926" s="7">
        <f>SUMIF(meeting!A:A,branch!A:A,meeting!J:J)/100000</f>
        <v>0</v>
      </c>
      <c r="I1926" s="7">
        <f>COUNTIF(lms!A:A,branch!A:A)</f>
        <v>0</v>
      </c>
      <c r="J1926" s="7">
        <f>SUMIF(lms!A:A,branch!A:A,lms!N:N)</f>
        <v>0</v>
      </c>
      <c r="K1926" s="7">
        <f>SUMIF(lms!A:A,branch!A:A,lms!U:U)/100000</f>
        <v>0</v>
      </c>
      <c r="L1926" s="7">
        <f t="shared" si="120"/>
        <v>0</v>
      </c>
      <c r="M1926" s="7">
        <f t="shared" si="121"/>
        <v>0</v>
      </c>
      <c r="N1926" s="7">
        <f t="shared" si="122"/>
        <v>0</v>
      </c>
      <c r="O1926" s="7">
        <f t="shared" si="123"/>
        <v>0</v>
      </c>
      <c r="P1926" s="3"/>
    </row>
    <row r="1927" spans="1:16" x14ac:dyDescent="0.35">
      <c r="A1927" s="7">
        <v>3229</v>
      </c>
      <c r="B1927" s="7" t="str">
        <f>VLOOKUP(A:A,[2]Branch!$B:$C,2,0)</f>
        <v>North Car Street Thirupathur</v>
      </c>
      <c r="C1927" s="7" t="str">
        <f>VLOOKUP(A:A,[2]Branch!$B:$E,4,0)</f>
        <v>SIVAGANGA</v>
      </c>
      <c r="D1927" s="7" t="str">
        <f>VLOOKUP(A:A,[2]Branch!$B:$F,5,0)</f>
        <v>MADURAI</v>
      </c>
      <c r="E1927" s="7" t="s">
        <v>494</v>
      </c>
      <c r="F1927" s="7">
        <f>COUNTIF(meeting!A:A,A:A)</f>
        <v>0</v>
      </c>
      <c r="G1927" s="7">
        <f>SUMIF(meeting!A:A,branch!A:A,meeting!G:G)</f>
        <v>0</v>
      </c>
      <c r="H1927" s="7">
        <f>SUMIF(meeting!A:A,branch!A:A,meeting!J:J)/100000</f>
        <v>0</v>
      </c>
      <c r="I1927" s="7">
        <f>COUNTIF(lms!A:A,branch!A:A)</f>
        <v>0</v>
      </c>
      <c r="J1927" s="7">
        <f>SUMIF(lms!A:A,branch!A:A,lms!N:N)</f>
        <v>0</v>
      </c>
      <c r="K1927" s="7">
        <f>SUMIF(lms!A:A,branch!A:A,lms!U:U)/100000</f>
        <v>0</v>
      </c>
      <c r="L1927" s="7">
        <f t="shared" si="120"/>
        <v>0</v>
      </c>
      <c r="M1927" s="7">
        <f t="shared" si="121"/>
        <v>0</v>
      </c>
      <c r="N1927" s="7">
        <f t="shared" si="122"/>
        <v>0</v>
      </c>
      <c r="O1927" s="7">
        <f t="shared" si="123"/>
        <v>0</v>
      </c>
      <c r="P1927" s="3"/>
    </row>
    <row r="1928" spans="1:16" x14ac:dyDescent="0.35">
      <c r="A1928" s="7">
        <v>2664</v>
      </c>
      <c r="B1928" s="7" t="str">
        <f>VLOOKUP(A:A,[2]Branch!$B:$C,2,0)</f>
        <v>North Main Street Pudukottai</v>
      </c>
      <c r="C1928" s="7" t="str">
        <f>VLOOKUP(A:A,[2]Branch!$B:$E,4,0)</f>
        <v>SIVAGANGA</v>
      </c>
      <c r="D1928" s="7" t="str">
        <f>VLOOKUP(A:A,[2]Branch!$B:$F,5,0)</f>
        <v>MADURAI</v>
      </c>
      <c r="E1928" s="7" t="s">
        <v>494</v>
      </c>
      <c r="F1928" s="7">
        <f>COUNTIF(meeting!A:A,A:A)</f>
        <v>0</v>
      </c>
      <c r="G1928" s="7">
        <f>SUMIF(meeting!A:A,branch!A:A,meeting!G:G)</f>
        <v>0</v>
      </c>
      <c r="H1928" s="7">
        <f>SUMIF(meeting!A:A,branch!A:A,meeting!J:J)/100000</f>
        <v>0</v>
      </c>
      <c r="I1928" s="7">
        <f>COUNTIF(lms!A:A,branch!A:A)</f>
        <v>0</v>
      </c>
      <c r="J1928" s="7">
        <f>SUMIF(lms!A:A,branch!A:A,lms!N:N)</f>
        <v>0</v>
      </c>
      <c r="K1928" s="7">
        <f>SUMIF(lms!A:A,branch!A:A,lms!U:U)/100000</f>
        <v>0</v>
      </c>
      <c r="L1928" s="7">
        <f t="shared" si="120"/>
        <v>0</v>
      </c>
      <c r="M1928" s="7">
        <f t="shared" si="121"/>
        <v>0</v>
      </c>
      <c r="N1928" s="7">
        <f t="shared" si="122"/>
        <v>0</v>
      </c>
      <c r="O1928" s="7">
        <f t="shared" si="123"/>
        <v>0</v>
      </c>
      <c r="P1928" s="3"/>
    </row>
    <row r="1929" spans="1:16" x14ac:dyDescent="0.35">
      <c r="A1929" s="7">
        <v>2488</v>
      </c>
      <c r="B1929" s="7" t="str">
        <f>VLOOKUP(A:A,[2]Branch!$B:$C,2,0)</f>
        <v>Shivaganga</v>
      </c>
      <c r="C1929" s="7" t="str">
        <f>VLOOKUP(A:A,[2]Branch!$B:$E,4,0)</f>
        <v>SIVAGANGA</v>
      </c>
      <c r="D1929" s="7" t="str">
        <f>VLOOKUP(A:A,[2]Branch!$B:$F,5,0)</f>
        <v>MADURAI</v>
      </c>
      <c r="E1929" s="7" t="s">
        <v>494</v>
      </c>
      <c r="F1929" s="7">
        <f>COUNTIF(meeting!A:A,A:A)</f>
        <v>0</v>
      </c>
      <c r="G1929" s="7">
        <f>SUMIF(meeting!A:A,branch!A:A,meeting!G:G)</f>
        <v>0</v>
      </c>
      <c r="H1929" s="7">
        <f>SUMIF(meeting!A:A,branch!A:A,meeting!J:J)/100000</f>
        <v>0</v>
      </c>
      <c r="I1929" s="7">
        <f>COUNTIF(lms!A:A,branch!A:A)</f>
        <v>0</v>
      </c>
      <c r="J1929" s="7">
        <f>SUMIF(lms!A:A,branch!A:A,lms!N:N)</f>
        <v>0</v>
      </c>
      <c r="K1929" s="7">
        <f>SUMIF(lms!A:A,branch!A:A,lms!U:U)/100000</f>
        <v>0</v>
      </c>
      <c r="L1929" s="7">
        <f t="shared" si="120"/>
        <v>0</v>
      </c>
      <c r="M1929" s="7">
        <f t="shared" si="121"/>
        <v>0</v>
      </c>
      <c r="N1929" s="7">
        <f t="shared" si="122"/>
        <v>0</v>
      </c>
      <c r="O1929" s="7">
        <f t="shared" si="123"/>
        <v>0</v>
      </c>
      <c r="P1929" s="3"/>
    </row>
    <row r="1930" spans="1:16" x14ac:dyDescent="0.35">
      <c r="A1930" s="7">
        <v>2773</v>
      </c>
      <c r="B1930" s="7" t="str">
        <f>VLOOKUP(A:A,[2]Branch!$B:$C,2,0)</f>
        <v>West 4Th Street Pudukottai</v>
      </c>
      <c r="C1930" s="7" t="str">
        <f>VLOOKUP(A:A,[2]Branch!$B:$E,4,0)</f>
        <v>SIVAGANGA</v>
      </c>
      <c r="D1930" s="7" t="str">
        <f>VLOOKUP(A:A,[2]Branch!$B:$F,5,0)</f>
        <v>MADURAI</v>
      </c>
      <c r="E1930" s="7" t="s">
        <v>494</v>
      </c>
      <c r="F1930" s="7">
        <f>COUNTIF(meeting!A:A,A:A)</f>
        <v>0</v>
      </c>
      <c r="G1930" s="7">
        <f>SUMIF(meeting!A:A,branch!A:A,meeting!G:G)</f>
        <v>0</v>
      </c>
      <c r="H1930" s="7">
        <f>SUMIF(meeting!A:A,branch!A:A,meeting!J:J)/100000</f>
        <v>0</v>
      </c>
      <c r="I1930" s="7">
        <f>COUNTIF(lms!A:A,branch!A:A)</f>
        <v>0</v>
      </c>
      <c r="J1930" s="7">
        <f>SUMIF(lms!A:A,branch!A:A,lms!N:N)</f>
        <v>0</v>
      </c>
      <c r="K1930" s="7">
        <f>SUMIF(lms!A:A,branch!A:A,lms!U:U)/100000</f>
        <v>0</v>
      </c>
      <c r="L1930" s="7">
        <f t="shared" si="120"/>
        <v>0</v>
      </c>
      <c r="M1930" s="7">
        <f t="shared" si="121"/>
        <v>0</v>
      </c>
      <c r="N1930" s="7">
        <f t="shared" si="122"/>
        <v>0</v>
      </c>
      <c r="O1930" s="7">
        <f t="shared" si="123"/>
        <v>0</v>
      </c>
      <c r="P1930" s="3"/>
    </row>
    <row r="1931" spans="1:16" x14ac:dyDescent="0.35">
      <c r="A1931" s="7">
        <v>1461</v>
      </c>
      <c r="B1931" s="7" t="str">
        <f>VLOOKUP(A:A,[2]Branch!$B:$C,2,0)</f>
        <v>Pudukkottai Alangudi Road</v>
      </c>
      <c r="C1931" s="7" t="str">
        <f>VLOOKUP(A:A,[2]Branch!$B:$E,4,0)</f>
        <v>SIVAGANGA</v>
      </c>
      <c r="D1931" s="7" t="str">
        <f>VLOOKUP(A:A,[2]Branch!$B:$F,5,0)</f>
        <v>MADURAI</v>
      </c>
      <c r="E1931" s="7" t="s">
        <v>494</v>
      </c>
      <c r="F1931" s="7">
        <f>COUNTIF(meeting!A:A,A:A)</f>
        <v>0</v>
      </c>
      <c r="G1931" s="7">
        <f>SUMIF(meeting!A:A,branch!A:A,meeting!G:G)</f>
        <v>0</v>
      </c>
      <c r="H1931" s="7">
        <f>SUMIF(meeting!A:A,branch!A:A,meeting!J:J)/100000</f>
        <v>0</v>
      </c>
      <c r="I1931" s="7">
        <f>COUNTIF(lms!A:A,branch!A:A)</f>
        <v>0</v>
      </c>
      <c r="J1931" s="7">
        <f>SUMIF(lms!A:A,branch!A:A,lms!N:N)</f>
        <v>0</v>
      </c>
      <c r="K1931" s="7">
        <f>SUMIF(lms!A:A,branch!A:A,lms!U:U)/100000</f>
        <v>0</v>
      </c>
      <c r="L1931" s="7">
        <f t="shared" si="120"/>
        <v>0</v>
      </c>
      <c r="M1931" s="7">
        <f t="shared" si="121"/>
        <v>0</v>
      </c>
      <c r="N1931" s="7">
        <f t="shared" si="122"/>
        <v>0</v>
      </c>
      <c r="O1931" s="7">
        <f t="shared" si="123"/>
        <v>0</v>
      </c>
      <c r="P1931" s="3"/>
    </row>
    <row r="1932" spans="1:16" x14ac:dyDescent="0.35">
      <c r="A1932" s="7">
        <v>1494</v>
      </c>
      <c r="B1932" s="7" t="str">
        <f>VLOOKUP(A:A,[2]Branch!$B:$C,2,0)</f>
        <v>Devakottai</v>
      </c>
      <c r="C1932" s="7" t="str">
        <f>VLOOKUP(A:A,[2]Branch!$B:$E,4,0)</f>
        <v>SIVAGANGA</v>
      </c>
      <c r="D1932" s="7" t="str">
        <f>VLOOKUP(A:A,[2]Branch!$B:$F,5,0)</f>
        <v>MADURAI</v>
      </c>
      <c r="E1932" s="7" t="s">
        <v>494</v>
      </c>
      <c r="F1932" s="7">
        <f>COUNTIF(meeting!A:A,A:A)</f>
        <v>0</v>
      </c>
      <c r="G1932" s="7">
        <f>SUMIF(meeting!A:A,branch!A:A,meeting!G:G)</f>
        <v>0</v>
      </c>
      <c r="H1932" s="7">
        <f>SUMIF(meeting!A:A,branch!A:A,meeting!J:J)/100000</f>
        <v>0</v>
      </c>
      <c r="I1932" s="7">
        <f>COUNTIF(lms!A:A,branch!A:A)</f>
        <v>0</v>
      </c>
      <c r="J1932" s="7">
        <f>SUMIF(lms!A:A,branch!A:A,lms!N:N)</f>
        <v>0</v>
      </c>
      <c r="K1932" s="7">
        <f>SUMIF(lms!A:A,branch!A:A,lms!U:U)/100000</f>
        <v>0</v>
      </c>
      <c r="L1932" s="7">
        <f t="shared" si="120"/>
        <v>0</v>
      </c>
      <c r="M1932" s="7">
        <f t="shared" si="121"/>
        <v>0</v>
      </c>
      <c r="N1932" s="7">
        <f t="shared" si="122"/>
        <v>0</v>
      </c>
      <c r="O1932" s="7">
        <f t="shared" si="123"/>
        <v>0</v>
      </c>
      <c r="P1932" s="3"/>
    </row>
    <row r="1933" spans="1:16" x14ac:dyDescent="0.35">
      <c r="A1933" s="7">
        <v>3264</v>
      </c>
      <c r="B1933" s="7" t="str">
        <f>VLOOKUP(A:A,[2]Branch!$B:$C,2,0)</f>
        <v>Pallathur</v>
      </c>
      <c r="C1933" s="7" t="str">
        <f>VLOOKUP(A:A,[2]Branch!$B:$E,4,0)</f>
        <v>SIVAGANGA</v>
      </c>
      <c r="D1933" s="7" t="str">
        <f>VLOOKUP(A:A,[2]Branch!$B:$F,5,0)</f>
        <v>MADURAI</v>
      </c>
      <c r="E1933" s="7" t="s">
        <v>494</v>
      </c>
      <c r="F1933" s="7">
        <f>COUNTIF(meeting!A:A,A:A)</f>
        <v>0</v>
      </c>
      <c r="G1933" s="7">
        <f>SUMIF(meeting!A:A,branch!A:A,meeting!G:G)</f>
        <v>0</v>
      </c>
      <c r="H1933" s="7">
        <f>SUMIF(meeting!A:A,branch!A:A,meeting!J:J)/100000</f>
        <v>0</v>
      </c>
      <c r="I1933" s="7">
        <f>COUNTIF(lms!A:A,branch!A:A)</f>
        <v>0</v>
      </c>
      <c r="J1933" s="7">
        <f>SUMIF(lms!A:A,branch!A:A,lms!N:N)</f>
        <v>0</v>
      </c>
      <c r="K1933" s="7">
        <f>SUMIF(lms!A:A,branch!A:A,lms!U:U)/100000</f>
        <v>0</v>
      </c>
      <c r="L1933" s="7">
        <f t="shared" si="120"/>
        <v>0</v>
      </c>
      <c r="M1933" s="7">
        <f t="shared" si="121"/>
        <v>0</v>
      </c>
      <c r="N1933" s="7">
        <f t="shared" si="122"/>
        <v>0</v>
      </c>
      <c r="O1933" s="7">
        <f t="shared" si="123"/>
        <v>0</v>
      </c>
      <c r="P1933" s="3"/>
    </row>
    <row r="1934" spans="1:16" x14ac:dyDescent="0.35">
      <c r="A1934" s="7">
        <v>2447</v>
      </c>
      <c r="B1934" s="7" t="str">
        <f>VLOOKUP(A:A,[2]Branch!$B:$C,2,0)</f>
        <v>Ponnamaravathi</v>
      </c>
      <c r="C1934" s="7" t="str">
        <f>VLOOKUP(A:A,[2]Branch!$B:$E,4,0)</f>
        <v>SIVAGANGA</v>
      </c>
      <c r="D1934" s="7" t="str">
        <f>VLOOKUP(A:A,[2]Branch!$B:$F,5,0)</f>
        <v>MADURAI</v>
      </c>
      <c r="E1934" s="7" t="s">
        <v>494</v>
      </c>
      <c r="F1934" s="7">
        <f>COUNTIF(meeting!A:A,A:A)</f>
        <v>0</v>
      </c>
      <c r="G1934" s="7">
        <f>SUMIF(meeting!A:A,branch!A:A,meeting!G:G)</f>
        <v>0</v>
      </c>
      <c r="H1934" s="7">
        <f>SUMIF(meeting!A:A,branch!A:A,meeting!J:J)/100000</f>
        <v>0</v>
      </c>
      <c r="I1934" s="7">
        <f>COUNTIF(lms!A:A,branch!A:A)</f>
        <v>0</v>
      </c>
      <c r="J1934" s="7">
        <f>SUMIF(lms!A:A,branch!A:A,lms!N:N)</f>
        <v>0</v>
      </c>
      <c r="K1934" s="7">
        <f>SUMIF(lms!A:A,branch!A:A,lms!U:U)/100000</f>
        <v>0</v>
      </c>
      <c r="L1934" s="7">
        <f t="shared" si="120"/>
        <v>0</v>
      </c>
      <c r="M1934" s="7">
        <f t="shared" si="121"/>
        <v>0</v>
      </c>
      <c r="N1934" s="7">
        <f t="shared" si="122"/>
        <v>0</v>
      </c>
      <c r="O1934" s="7">
        <f t="shared" si="123"/>
        <v>0</v>
      </c>
      <c r="P1934" s="3"/>
    </row>
    <row r="1935" spans="1:16" x14ac:dyDescent="0.35">
      <c r="A1935" s="7">
        <v>1422</v>
      </c>
      <c r="B1935" s="7" t="str">
        <f>VLOOKUP(A:A,[2]Branch!$B:$C,2,0)</f>
        <v>Gudalur Theni</v>
      </c>
      <c r="C1935" s="7" t="str">
        <f>VLOOKUP(A:A,[2]Branch!$B:$E,4,0)</f>
        <v>THENI</v>
      </c>
      <c r="D1935" s="7" t="str">
        <f>VLOOKUP(A:A,[2]Branch!$B:$F,5,0)</f>
        <v>MADURAI</v>
      </c>
      <c r="E1935" s="7" t="s">
        <v>494</v>
      </c>
      <c r="F1935" s="7">
        <f>COUNTIF(meeting!A:A,A:A)</f>
        <v>0</v>
      </c>
      <c r="G1935" s="7">
        <f>SUMIF(meeting!A:A,branch!A:A,meeting!G:G)</f>
        <v>0</v>
      </c>
      <c r="H1935" s="7">
        <f>SUMIF(meeting!A:A,branch!A:A,meeting!J:J)/100000</f>
        <v>0</v>
      </c>
      <c r="I1935" s="7">
        <f>COUNTIF(lms!A:A,branch!A:A)</f>
        <v>0</v>
      </c>
      <c r="J1935" s="7">
        <f>SUMIF(lms!A:A,branch!A:A,lms!N:N)</f>
        <v>0</v>
      </c>
      <c r="K1935" s="7">
        <f>SUMIF(lms!A:A,branch!A:A,lms!U:U)/100000</f>
        <v>0</v>
      </c>
      <c r="L1935" s="7">
        <f t="shared" si="120"/>
        <v>0</v>
      </c>
      <c r="M1935" s="7">
        <f t="shared" si="121"/>
        <v>0</v>
      </c>
      <c r="N1935" s="7">
        <f t="shared" si="122"/>
        <v>0</v>
      </c>
      <c r="O1935" s="7">
        <f t="shared" si="123"/>
        <v>0</v>
      </c>
      <c r="P1935" s="3"/>
    </row>
    <row r="1936" spans="1:16" x14ac:dyDescent="0.35">
      <c r="A1936" s="7">
        <v>2169</v>
      </c>
      <c r="B1936" s="7" t="str">
        <f>VLOOKUP(A:A,[2]Branch!$B:$C,2,0)</f>
        <v>Palanichettipatti Theni</v>
      </c>
      <c r="C1936" s="7" t="str">
        <f>VLOOKUP(A:A,[2]Branch!$B:$E,4,0)</f>
        <v>THENI</v>
      </c>
      <c r="D1936" s="7" t="str">
        <f>VLOOKUP(A:A,[2]Branch!$B:$F,5,0)</f>
        <v>MADURAI</v>
      </c>
      <c r="E1936" s="7" t="s">
        <v>494</v>
      </c>
      <c r="F1936" s="7">
        <f>COUNTIF(meeting!A:A,A:A)</f>
        <v>0</v>
      </c>
      <c r="G1936" s="7">
        <f>SUMIF(meeting!A:A,branch!A:A,meeting!G:G)</f>
        <v>0</v>
      </c>
      <c r="H1936" s="7">
        <f>SUMIF(meeting!A:A,branch!A:A,meeting!J:J)/100000</f>
        <v>0</v>
      </c>
      <c r="I1936" s="7">
        <f>COUNTIF(lms!A:A,branch!A:A)</f>
        <v>0</v>
      </c>
      <c r="J1936" s="7">
        <f>SUMIF(lms!A:A,branch!A:A,lms!N:N)</f>
        <v>0</v>
      </c>
      <c r="K1936" s="7">
        <f>SUMIF(lms!A:A,branch!A:A,lms!U:U)/100000</f>
        <v>0</v>
      </c>
      <c r="L1936" s="7">
        <f t="shared" si="120"/>
        <v>0</v>
      </c>
      <c r="M1936" s="7">
        <f t="shared" si="121"/>
        <v>0</v>
      </c>
      <c r="N1936" s="7">
        <f t="shared" si="122"/>
        <v>0</v>
      </c>
      <c r="O1936" s="7">
        <f t="shared" si="123"/>
        <v>0</v>
      </c>
      <c r="P1936" s="3"/>
    </row>
    <row r="1937" spans="1:16" x14ac:dyDescent="0.35">
      <c r="A1937" s="7">
        <v>305</v>
      </c>
      <c r="B1937" s="7" t="str">
        <f>VLOOKUP(A:A,[2]Branch!$B:$C,2,0)</f>
        <v>Periyakulam</v>
      </c>
      <c r="C1937" s="7" t="str">
        <f>VLOOKUP(A:A,[2]Branch!$B:$E,4,0)</f>
        <v>THENI</v>
      </c>
      <c r="D1937" s="7" t="str">
        <f>VLOOKUP(A:A,[2]Branch!$B:$F,5,0)</f>
        <v>MADURAI</v>
      </c>
      <c r="E1937" s="7" t="s">
        <v>494</v>
      </c>
      <c r="F1937" s="7">
        <f>COUNTIF(meeting!A:A,A:A)</f>
        <v>0</v>
      </c>
      <c r="G1937" s="7">
        <f>SUMIF(meeting!A:A,branch!A:A,meeting!G:G)</f>
        <v>0</v>
      </c>
      <c r="H1937" s="7">
        <f>SUMIF(meeting!A:A,branch!A:A,meeting!J:J)/100000</f>
        <v>0</v>
      </c>
      <c r="I1937" s="7">
        <f>COUNTIF(lms!A:A,branch!A:A)</f>
        <v>0</v>
      </c>
      <c r="J1937" s="7">
        <f>SUMIF(lms!A:A,branch!A:A,lms!N:N)</f>
        <v>0</v>
      </c>
      <c r="K1937" s="7">
        <f>SUMIF(lms!A:A,branch!A:A,lms!U:U)/100000</f>
        <v>0</v>
      </c>
      <c r="L1937" s="7">
        <f t="shared" si="120"/>
        <v>0</v>
      </c>
      <c r="M1937" s="7">
        <f t="shared" si="121"/>
        <v>0</v>
      </c>
      <c r="N1937" s="7">
        <f t="shared" si="122"/>
        <v>0</v>
      </c>
      <c r="O1937" s="7">
        <f t="shared" si="123"/>
        <v>0</v>
      </c>
      <c r="P1937" s="3"/>
    </row>
    <row r="1938" spans="1:16" x14ac:dyDescent="0.35">
      <c r="A1938" s="7">
        <v>1273</v>
      </c>
      <c r="B1938" s="7" t="str">
        <f>VLOOKUP(A:A,[2]Branch!$B:$C,2,0)</f>
        <v>Karuppayurani Madurai</v>
      </c>
      <c r="C1938" s="7" t="str">
        <f>VLOOKUP(A:A,[2]Branch!$B:$E,4,0)</f>
        <v>VIRUDH NAGAR</v>
      </c>
      <c r="D1938" s="7" t="str">
        <f>VLOOKUP(A:A,[2]Branch!$B:$F,5,0)</f>
        <v>MADURAI</v>
      </c>
      <c r="E1938" s="7" t="s">
        <v>494</v>
      </c>
      <c r="F1938" s="7">
        <f>COUNTIF(meeting!A:A,A:A)</f>
        <v>0</v>
      </c>
      <c r="G1938" s="7">
        <f>SUMIF(meeting!A:A,branch!A:A,meeting!G:G)</f>
        <v>0</v>
      </c>
      <c r="H1938" s="7">
        <f>SUMIF(meeting!A:A,branch!A:A,meeting!J:J)/100000</f>
        <v>0</v>
      </c>
      <c r="I1938" s="7">
        <f>COUNTIF(lms!A:A,branch!A:A)</f>
        <v>0</v>
      </c>
      <c r="J1938" s="7">
        <f>SUMIF(lms!A:A,branch!A:A,lms!N:N)</f>
        <v>0</v>
      </c>
      <c r="K1938" s="7">
        <f>SUMIF(lms!A:A,branch!A:A,lms!U:U)/100000</f>
        <v>0</v>
      </c>
      <c r="L1938" s="7">
        <f t="shared" si="120"/>
        <v>0</v>
      </c>
      <c r="M1938" s="7">
        <f t="shared" si="121"/>
        <v>0</v>
      </c>
      <c r="N1938" s="7">
        <f t="shared" si="122"/>
        <v>0</v>
      </c>
      <c r="O1938" s="7">
        <f t="shared" si="123"/>
        <v>0</v>
      </c>
      <c r="P1938" s="3"/>
    </row>
    <row r="1939" spans="1:16" x14ac:dyDescent="0.35">
      <c r="A1939" s="7">
        <v>1393</v>
      </c>
      <c r="B1939" s="7" t="str">
        <f>VLOOKUP(A:A,[2]Branch!$B:$C,2,0)</f>
        <v>Nagamalai Pudukkottai Madurai</v>
      </c>
      <c r="C1939" s="7" t="str">
        <f>VLOOKUP(A:A,[2]Branch!$B:$E,4,0)</f>
        <v>VIRUDH NAGAR</v>
      </c>
      <c r="D1939" s="7" t="str">
        <f>VLOOKUP(A:A,[2]Branch!$B:$F,5,0)</f>
        <v>MADURAI</v>
      </c>
      <c r="E1939" s="7" t="s">
        <v>494</v>
      </c>
      <c r="F1939" s="7">
        <f>COUNTIF(meeting!A:A,A:A)</f>
        <v>0</v>
      </c>
      <c r="G1939" s="7">
        <f>SUMIF(meeting!A:A,branch!A:A,meeting!G:G)</f>
        <v>0</v>
      </c>
      <c r="H1939" s="7">
        <f>SUMIF(meeting!A:A,branch!A:A,meeting!J:J)/100000</f>
        <v>0</v>
      </c>
      <c r="I1939" s="7">
        <f>COUNTIF(lms!A:A,branch!A:A)</f>
        <v>0</v>
      </c>
      <c r="J1939" s="7">
        <f>SUMIF(lms!A:A,branch!A:A,lms!N:N)</f>
        <v>0</v>
      </c>
      <c r="K1939" s="7">
        <f>SUMIF(lms!A:A,branch!A:A,lms!U:U)/100000</f>
        <v>0</v>
      </c>
      <c r="L1939" s="7">
        <f t="shared" si="120"/>
        <v>0</v>
      </c>
      <c r="M1939" s="7">
        <f t="shared" si="121"/>
        <v>0</v>
      </c>
      <c r="N1939" s="7">
        <f t="shared" si="122"/>
        <v>0</v>
      </c>
      <c r="O1939" s="7">
        <f t="shared" si="123"/>
        <v>0</v>
      </c>
      <c r="P1939" s="3"/>
    </row>
    <row r="1940" spans="1:16" x14ac:dyDescent="0.35">
      <c r="A1940" s="7">
        <v>2579</v>
      </c>
      <c r="B1940" s="7" t="str">
        <f>VLOOKUP(A:A,[2]Branch!$B:$C,2,0)</f>
        <v>By Pass Road Sathur</v>
      </c>
      <c r="C1940" s="7" t="str">
        <f>VLOOKUP(A:A,[2]Branch!$B:$E,4,0)</f>
        <v>VIRUDH NAGAR</v>
      </c>
      <c r="D1940" s="7" t="str">
        <f>VLOOKUP(A:A,[2]Branch!$B:$F,5,0)</f>
        <v>MADURAI</v>
      </c>
      <c r="E1940" s="7" t="s">
        <v>494</v>
      </c>
      <c r="F1940" s="7">
        <f>COUNTIF(meeting!A:A,A:A)</f>
        <v>0</v>
      </c>
      <c r="G1940" s="7">
        <f>SUMIF(meeting!A:A,branch!A:A,meeting!G:G)</f>
        <v>0</v>
      </c>
      <c r="H1940" s="7">
        <f>SUMIF(meeting!A:A,branch!A:A,meeting!J:J)/100000</f>
        <v>0</v>
      </c>
      <c r="I1940" s="7">
        <f>COUNTIF(lms!A:A,branch!A:A)</f>
        <v>0</v>
      </c>
      <c r="J1940" s="7">
        <f>SUMIF(lms!A:A,branch!A:A,lms!N:N)</f>
        <v>0</v>
      </c>
      <c r="K1940" s="7">
        <f>SUMIF(lms!A:A,branch!A:A,lms!U:U)/100000</f>
        <v>0</v>
      </c>
      <c r="L1940" s="7">
        <f t="shared" si="120"/>
        <v>0</v>
      </c>
      <c r="M1940" s="7">
        <f t="shared" si="121"/>
        <v>0</v>
      </c>
      <c r="N1940" s="7">
        <f t="shared" si="122"/>
        <v>0</v>
      </c>
      <c r="O1940" s="7">
        <f t="shared" si="123"/>
        <v>0</v>
      </c>
      <c r="P1940" s="3"/>
    </row>
    <row r="1941" spans="1:16" x14ac:dyDescent="0.35">
      <c r="A1941" s="7">
        <v>500</v>
      </c>
      <c r="B1941" s="7" t="str">
        <f>VLOOKUP(A:A,[2]Branch!$B:$C,2,0)</f>
        <v>Virudh Nagar</v>
      </c>
      <c r="C1941" s="7" t="str">
        <f>VLOOKUP(A:A,[2]Branch!$B:$E,4,0)</f>
        <v>VIRUDH NAGAR</v>
      </c>
      <c r="D1941" s="7" t="str">
        <f>VLOOKUP(A:A,[2]Branch!$B:$F,5,0)</f>
        <v>MADURAI</v>
      </c>
      <c r="E1941" s="7" t="s">
        <v>494</v>
      </c>
      <c r="F1941" s="7">
        <f>COUNTIF(meeting!A:A,A:A)</f>
        <v>0</v>
      </c>
      <c r="G1941" s="7">
        <f>SUMIF(meeting!A:A,branch!A:A,meeting!G:G)</f>
        <v>0</v>
      </c>
      <c r="H1941" s="7">
        <f>SUMIF(meeting!A:A,branch!A:A,meeting!J:J)/100000</f>
        <v>0</v>
      </c>
      <c r="I1941" s="7">
        <f>COUNTIF(lms!A:A,branch!A:A)</f>
        <v>0</v>
      </c>
      <c r="J1941" s="7">
        <f>SUMIF(lms!A:A,branch!A:A,lms!N:N)</f>
        <v>0</v>
      </c>
      <c r="K1941" s="7">
        <f>SUMIF(lms!A:A,branch!A:A,lms!U:U)/100000</f>
        <v>0</v>
      </c>
      <c r="L1941" s="7">
        <f t="shared" si="120"/>
        <v>0</v>
      </c>
      <c r="M1941" s="7">
        <f t="shared" si="121"/>
        <v>0</v>
      </c>
      <c r="N1941" s="7">
        <f t="shared" si="122"/>
        <v>0</v>
      </c>
      <c r="O1941" s="7">
        <f t="shared" si="123"/>
        <v>0</v>
      </c>
      <c r="P1941" s="3"/>
    </row>
    <row r="1942" spans="1:16" x14ac:dyDescent="0.35">
      <c r="A1942" s="7">
        <v>2861</v>
      </c>
      <c r="B1942" s="7" t="str">
        <f>VLOOKUP(A:A,[2]Branch!$B:$C,2,0)</f>
        <v>Valapadi</v>
      </c>
      <c r="C1942" s="7" t="str">
        <f>VLOOKUP(A:A,[2]Branch!$B:$E,4,0)</f>
        <v>ATTUR</v>
      </c>
      <c r="D1942" s="7" t="str">
        <f>VLOOKUP(A:A,[2]Branch!$B:$F,5,0)</f>
        <v>PONDICHERY</v>
      </c>
      <c r="E1942" s="7" t="s">
        <v>494</v>
      </c>
      <c r="F1942" s="7">
        <f>COUNTIF(meeting!A:A,A:A)</f>
        <v>0</v>
      </c>
      <c r="G1942" s="7">
        <f>SUMIF(meeting!A:A,branch!A:A,meeting!G:G)</f>
        <v>0</v>
      </c>
      <c r="H1942" s="7">
        <f>SUMIF(meeting!A:A,branch!A:A,meeting!J:J)/100000</f>
        <v>0</v>
      </c>
      <c r="I1942" s="7">
        <f>COUNTIF(lms!A:A,branch!A:A)</f>
        <v>0</v>
      </c>
      <c r="J1942" s="7">
        <f>SUMIF(lms!A:A,branch!A:A,lms!N:N)</f>
        <v>0</v>
      </c>
      <c r="K1942" s="7">
        <f>SUMIF(lms!A:A,branch!A:A,lms!U:U)/100000</f>
        <v>0</v>
      </c>
      <c r="L1942" s="7">
        <f t="shared" si="120"/>
        <v>0</v>
      </c>
      <c r="M1942" s="7">
        <f t="shared" si="121"/>
        <v>0</v>
      </c>
      <c r="N1942" s="7">
        <f t="shared" si="122"/>
        <v>0</v>
      </c>
      <c r="O1942" s="7">
        <f t="shared" si="123"/>
        <v>0</v>
      </c>
      <c r="P1942" s="3"/>
    </row>
    <row r="1943" spans="1:16" x14ac:dyDescent="0.35">
      <c r="A1943" s="7">
        <v>2118</v>
      </c>
      <c r="B1943" s="7" t="str">
        <f>VLOOKUP(A:A,[2]Branch!$B:$C,2,0)</f>
        <v>Chinna Salem Villupuram</v>
      </c>
      <c r="C1943" s="7" t="str">
        <f>VLOOKUP(A:A,[2]Branch!$B:$E,4,0)</f>
        <v>ATTUR</v>
      </c>
      <c r="D1943" s="7" t="str">
        <f>VLOOKUP(A:A,[2]Branch!$B:$F,5,0)</f>
        <v>PONDICHERY</v>
      </c>
      <c r="E1943" s="7" t="s">
        <v>494</v>
      </c>
      <c r="F1943" s="7">
        <f>COUNTIF(meeting!A:A,A:A)</f>
        <v>0</v>
      </c>
      <c r="G1943" s="7">
        <f>SUMIF(meeting!A:A,branch!A:A,meeting!G:G)</f>
        <v>0</v>
      </c>
      <c r="H1943" s="7">
        <f>SUMIF(meeting!A:A,branch!A:A,meeting!J:J)/100000</f>
        <v>0</v>
      </c>
      <c r="I1943" s="7">
        <f>COUNTIF(lms!A:A,branch!A:A)</f>
        <v>0</v>
      </c>
      <c r="J1943" s="7">
        <f>SUMIF(lms!A:A,branch!A:A,lms!N:N)</f>
        <v>0</v>
      </c>
      <c r="K1943" s="7">
        <f>SUMIF(lms!A:A,branch!A:A,lms!U:U)/100000</f>
        <v>0</v>
      </c>
      <c r="L1943" s="7">
        <f t="shared" si="120"/>
        <v>0</v>
      </c>
      <c r="M1943" s="7">
        <f t="shared" si="121"/>
        <v>0</v>
      </c>
      <c r="N1943" s="7">
        <f t="shared" si="122"/>
        <v>0</v>
      </c>
      <c r="O1943" s="7">
        <f t="shared" si="123"/>
        <v>0</v>
      </c>
      <c r="P1943" s="3"/>
    </row>
    <row r="1944" spans="1:16" x14ac:dyDescent="0.35">
      <c r="A1944" s="7">
        <v>1656</v>
      </c>
      <c r="B1944" s="7" t="str">
        <f>VLOOKUP(A:A,[2]Branch!$B:$C,2,0)</f>
        <v>Perambalur</v>
      </c>
      <c r="C1944" s="7" t="str">
        <f>VLOOKUP(A:A,[2]Branch!$B:$E,4,0)</f>
        <v>PERAMBALUR</v>
      </c>
      <c r="D1944" s="7" t="str">
        <f>VLOOKUP(A:A,[2]Branch!$B:$F,5,0)</f>
        <v>PONDICHERY</v>
      </c>
      <c r="E1944" s="7" t="s">
        <v>494</v>
      </c>
      <c r="F1944" s="7">
        <f>COUNTIF(meeting!A:A,A:A)</f>
        <v>0</v>
      </c>
      <c r="G1944" s="7">
        <f>SUMIF(meeting!A:A,branch!A:A,meeting!G:G)</f>
        <v>0</v>
      </c>
      <c r="H1944" s="7">
        <f>SUMIF(meeting!A:A,branch!A:A,meeting!J:J)/100000</f>
        <v>0</v>
      </c>
      <c r="I1944" s="7">
        <f>COUNTIF(lms!A:A,branch!A:A)</f>
        <v>0</v>
      </c>
      <c r="J1944" s="7">
        <f>SUMIF(lms!A:A,branch!A:A,lms!N:N)</f>
        <v>0</v>
      </c>
      <c r="K1944" s="7">
        <f>SUMIF(lms!A:A,branch!A:A,lms!U:U)/100000</f>
        <v>0</v>
      </c>
      <c r="L1944" s="7">
        <f t="shared" si="120"/>
        <v>0</v>
      </c>
      <c r="M1944" s="7">
        <f t="shared" si="121"/>
        <v>0</v>
      </c>
      <c r="N1944" s="7">
        <f t="shared" si="122"/>
        <v>0</v>
      </c>
      <c r="O1944" s="7">
        <f t="shared" si="123"/>
        <v>0</v>
      </c>
      <c r="P1944" s="3"/>
    </row>
    <row r="1945" spans="1:16" x14ac:dyDescent="0.35">
      <c r="A1945" s="7">
        <v>1161</v>
      </c>
      <c r="B1945" s="7" t="str">
        <f>VLOOKUP(A:A,[2]Branch!$B:$C,2,0)</f>
        <v>Thuraiyur</v>
      </c>
      <c r="C1945" s="7" t="str">
        <f>VLOOKUP(A:A,[2]Branch!$B:$E,4,0)</f>
        <v>PERAMBALUR</v>
      </c>
      <c r="D1945" s="7" t="str">
        <f>VLOOKUP(A:A,[2]Branch!$B:$F,5,0)</f>
        <v>PONDICHERY</v>
      </c>
      <c r="E1945" s="7" t="s">
        <v>494</v>
      </c>
      <c r="F1945" s="7">
        <f>COUNTIF(meeting!A:A,A:A)</f>
        <v>0</v>
      </c>
      <c r="G1945" s="7">
        <f>SUMIF(meeting!A:A,branch!A:A,meeting!G:G)</f>
        <v>0</v>
      </c>
      <c r="H1945" s="7">
        <f>SUMIF(meeting!A:A,branch!A:A,meeting!J:J)/100000</f>
        <v>0</v>
      </c>
      <c r="I1945" s="7">
        <f>COUNTIF(lms!A:A,branch!A:A)</f>
        <v>0</v>
      </c>
      <c r="J1945" s="7">
        <f>SUMIF(lms!A:A,branch!A:A,lms!N:N)</f>
        <v>0</v>
      </c>
      <c r="K1945" s="7">
        <f>SUMIF(lms!A:A,branch!A:A,lms!U:U)/100000</f>
        <v>0</v>
      </c>
      <c r="L1945" s="7">
        <f t="shared" si="120"/>
        <v>0</v>
      </c>
      <c r="M1945" s="7">
        <f t="shared" si="121"/>
        <v>0</v>
      </c>
      <c r="N1945" s="7">
        <f t="shared" si="122"/>
        <v>0</v>
      </c>
      <c r="O1945" s="7">
        <f t="shared" si="123"/>
        <v>0</v>
      </c>
      <c r="P1945" s="3"/>
    </row>
    <row r="1946" spans="1:16" x14ac:dyDescent="0.35">
      <c r="A1946" s="7">
        <v>325</v>
      </c>
      <c r="B1946" s="7" t="str">
        <f>VLOOKUP(A:A,[2]Branch!$B:$C,2,0)</f>
        <v>Nellithoppe Pondicherry</v>
      </c>
      <c r="C1946" s="7" t="str">
        <f>VLOOKUP(A:A,[2]Branch!$B:$E,4,0)</f>
        <v>PONDICHERRY</v>
      </c>
      <c r="D1946" s="7" t="str">
        <f>VLOOKUP(A:A,[2]Branch!$B:$F,5,0)</f>
        <v>PONDICHERY</v>
      </c>
      <c r="E1946" s="7" t="s">
        <v>494</v>
      </c>
      <c r="F1946" s="7">
        <f>COUNTIF(meeting!A:A,A:A)</f>
        <v>0</v>
      </c>
      <c r="G1946" s="7">
        <f>SUMIF(meeting!A:A,branch!A:A,meeting!G:G)</f>
        <v>0</v>
      </c>
      <c r="H1946" s="7">
        <f>SUMIF(meeting!A:A,branch!A:A,meeting!J:J)/100000</f>
        <v>0</v>
      </c>
      <c r="I1946" s="7">
        <f>COUNTIF(lms!A:A,branch!A:A)</f>
        <v>0</v>
      </c>
      <c r="J1946" s="7">
        <f>SUMIF(lms!A:A,branch!A:A,lms!N:N)</f>
        <v>0</v>
      </c>
      <c r="K1946" s="7">
        <f>SUMIF(lms!A:A,branch!A:A,lms!U:U)/100000</f>
        <v>0</v>
      </c>
      <c r="L1946" s="7">
        <f t="shared" si="120"/>
        <v>0</v>
      </c>
      <c r="M1946" s="7">
        <f t="shared" si="121"/>
        <v>0</v>
      </c>
      <c r="N1946" s="7">
        <f t="shared" si="122"/>
        <v>0</v>
      </c>
      <c r="O1946" s="7">
        <f t="shared" si="123"/>
        <v>0</v>
      </c>
      <c r="P1946" s="3"/>
    </row>
    <row r="1947" spans="1:16" x14ac:dyDescent="0.35">
      <c r="A1947" s="7">
        <v>1913</v>
      </c>
      <c r="B1947" s="7" t="str">
        <f>VLOOKUP(A:A,[2]Branch!$B:$C,2,0)</f>
        <v>Marappalam</v>
      </c>
      <c r="C1947" s="7" t="str">
        <f>VLOOKUP(A:A,[2]Branch!$B:$E,4,0)</f>
        <v>PONDICHERRY</v>
      </c>
      <c r="D1947" s="7" t="str">
        <f>VLOOKUP(A:A,[2]Branch!$B:$F,5,0)</f>
        <v>PONDICHERY</v>
      </c>
      <c r="E1947" s="7" t="s">
        <v>494</v>
      </c>
      <c r="F1947" s="7">
        <f>COUNTIF(meeting!A:A,A:A)</f>
        <v>0</v>
      </c>
      <c r="G1947" s="7">
        <f>SUMIF(meeting!A:A,branch!A:A,meeting!G:G)</f>
        <v>0</v>
      </c>
      <c r="H1947" s="7">
        <f>SUMIF(meeting!A:A,branch!A:A,meeting!J:J)/100000</f>
        <v>0</v>
      </c>
      <c r="I1947" s="7">
        <f>COUNTIF(lms!A:A,branch!A:A)</f>
        <v>0</v>
      </c>
      <c r="J1947" s="7">
        <f>SUMIF(lms!A:A,branch!A:A,lms!N:N)</f>
        <v>0</v>
      </c>
      <c r="K1947" s="7">
        <f>SUMIF(lms!A:A,branch!A:A,lms!U:U)/100000</f>
        <v>0</v>
      </c>
      <c r="L1947" s="7">
        <f t="shared" si="120"/>
        <v>0</v>
      </c>
      <c r="M1947" s="7">
        <f t="shared" si="121"/>
        <v>0</v>
      </c>
      <c r="N1947" s="7">
        <f t="shared" si="122"/>
        <v>0</v>
      </c>
      <c r="O1947" s="7">
        <f t="shared" si="123"/>
        <v>0</v>
      </c>
      <c r="P1947" s="3"/>
    </row>
    <row r="1948" spans="1:16" x14ac:dyDescent="0.35">
      <c r="A1948" s="7">
        <v>855</v>
      </c>
      <c r="B1948" s="7" t="str">
        <f>VLOOKUP(A:A,[2]Branch!$B:$C,2,0)</f>
        <v>Kamaraj Salai</v>
      </c>
      <c r="C1948" s="7" t="str">
        <f>VLOOKUP(A:A,[2]Branch!$B:$E,4,0)</f>
        <v>PONDICHERRY</v>
      </c>
      <c r="D1948" s="7" t="str">
        <f>VLOOKUP(A:A,[2]Branch!$B:$F,5,0)</f>
        <v>PONDICHERY</v>
      </c>
      <c r="E1948" s="7" t="s">
        <v>494</v>
      </c>
      <c r="F1948" s="7">
        <f>COUNTIF(meeting!A:A,A:A)</f>
        <v>0</v>
      </c>
      <c r="G1948" s="7">
        <f>SUMIF(meeting!A:A,branch!A:A,meeting!G:G)</f>
        <v>0</v>
      </c>
      <c r="H1948" s="7">
        <f>SUMIF(meeting!A:A,branch!A:A,meeting!J:J)/100000</f>
        <v>0</v>
      </c>
      <c r="I1948" s="7">
        <f>COUNTIF(lms!A:A,branch!A:A)</f>
        <v>0</v>
      </c>
      <c r="J1948" s="7">
        <f>SUMIF(lms!A:A,branch!A:A,lms!N:N)</f>
        <v>0</v>
      </c>
      <c r="K1948" s="7">
        <f>SUMIF(lms!A:A,branch!A:A,lms!U:U)/100000</f>
        <v>0</v>
      </c>
      <c r="L1948" s="7">
        <f t="shared" si="120"/>
        <v>0</v>
      </c>
      <c r="M1948" s="7">
        <f t="shared" si="121"/>
        <v>0</v>
      </c>
      <c r="N1948" s="7">
        <f t="shared" si="122"/>
        <v>0</v>
      </c>
      <c r="O1948" s="7">
        <f t="shared" si="123"/>
        <v>0</v>
      </c>
      <c r="P1948" s="3"/>
    </row>
    <row r="1949" spans="1:16" x14ac:dyDescent="0.35">
      <c r="A1949" s="7">
        <v>2069</v>
      </c>
      <c r="B1949" s="7" t="str">
        <f>VLOOKUP(A:A,[2]Branch!$B:$C,2,0)</f>
        <v>Kathirkammam</v>
      </c>
      <c r="C1949" s="7" t="str">
        <f>VLOOKUP(A:A,[2]Branch!$B:$E,4,0)</f>
        <v>PONDICHERRY</v>
      </c>
      <c r="D1949" s="7" t="str">
        <f>VLOOKUP(A:A,[2]Branch!$B:$F,5,0)</f>
        <v>PONDICHERY</v>
      </c>
      <c r="E1949" s="7" t="s">
        <v>494</v>
      </c>
      <c r="F1949" s="7">
        <f>COUNTIF(meeting!A:A,A:A)</f>
        <v>0</v>
      </c>
      <c r="G1949" s="7">
        <f>SUMIF(meeting!A:A,branch!A:A,meeting!G:G)</f>
        <v>0</v>
      </c>
      <c r="H1949" s="7">
        <f>SUMIF(meeting!A:A,branch!A:A,meeting!J:J)/100000</f>
        <v>0</v>
      </c>
      <c r="I1949" s="7">
        <f>COUNTIF(lms!A:A,branch!A:A)</f>
        <v>0</v>
      </c>
      <c r="J1949" s="7">
        <f>SUMIF(lms!A:A,branch!A:A,lms!N:N)</f>
        <v>0</v>
      </c>
      <c r="K1949" s="7">
        <f>SUMIF(lms!A:A,branch!A:A,lms!U:U)/100000</f>
        <v>0</v>
      </c>
      <c r="L1949" s="7">
        <f t="shared" si="120"/>
        <v>0</v>
      </c>
      <c r="M1949" s="7">
        <f t="shared" si="121"/>
        <v>0</v>
      </c>
      <c r="N1949" s="7">
        <f t="shared" si="122"/>
        <v>0</v>
      </c>
      <c r="O1949" s="7">
        <f t="shared" si="123"/>
        <v>0</v>
      </c>
      <c r="P1949" s="3"/>
    </row>
    <row r="1950" spans="1:16" x14ac:dyDescent="0.35">
      <c r="A1950" s="7">
        <v>2047</v>
      </c>
      <c r="B1950" s="7" t="str">
        <f>VLOOKUP(A:A,[2]Branch!$B:$C,2,0)</f>
        <v>Nehru Street Pondicherry</v>
      </c>
      <c r="C1950" s="7" t="str">
        <f>VLOOKUP(A:A,[2]Branch!$B:$E,4,0)</f>
        <v>PONDICHERRY</v>
      </c>
      <c r="D1950" s="7" t="str">
        <f>VLOOKUP(A:A,[2]Branch!$B:$F,5,0)</f>
        <v>PONDICHERY</v>
      </c>
      <c r="E1950" s="7" t="s">
        <v>494</v>
      </c>
      <c r="F1950" s="7">
        <f>COUNTIF(meeting!A:A,A:A)</f>
        <v>0</v>
      </c>
      <c r="G1950" s="7">
        <f>SUMIF(meeting!A:A,branch!A:A,meeting!G:G)</f>
        <v>0</v>
      </c>
      <c r="H1950" s="7">
        <f>SUMIF(meeting!A:A,branch!A:A,meeting!J:J)/100000</f>
        <v>0</v>
      </c>
      <c r="I1950" s="7">
        <f>COUNTIF(lms!A:A,branch!A:A)</f>
        <v>0</v>
      </c>
      <c r="J1950" s="7">
        <f>SUMIF(lms!A:A,branch!A:A,lms!N:N)</f>
        <v>0</v>
      </c>
      <c r="K1950" s="7">
        <f>SUMIF(lms!A:A,branch!A:A,lms!U:U)/100000</f>
        <v>0</v>
      </c>
      <c r="L1950" s="7">
        <f t="shared" si="120"/>
        <v>0</v>
      </c>
      <c r="M1950" s="7">
        <f t="shared" si="121"/>
        <v>0</v>
      </c>
      <c r="N1950" s="7">
        <f t="shared" si="122"/>
        <v>0</v>
      </c>
      <c r="O1950" s="7">
        <f t="shared" si="123"/>
        <v>0</v>
      </c>
      <c r="P1950" s="3"/>
    </row>
    <row r="1951" spans="1:16" x14ac:dyDescent="0.35">
      <c r="A1951" s="7">
        <v>1080</v>
      </c>
      <c r="B1951" s="7" t="str">
        <f>VLOOKUP(A:A,[2]Branch!$B:$C,2,0)</f>
        <v>Mg Road Pondicherry</v>
      </c>
      <c r="C1951" s="7" t="str">
        <f>VLOOKUP(A:A,[2]Branch!$B:$E,4,0)</f>
        <v>PONDICHERRY</v>
      </c>
      <c r="D1951" s="7" t="str">
        <f>VLOOKUP(A:A,[2]Branch!$B:$F,5,0)</f>
        <v>PONDICHERY</v>
      </c>
      <c r="E1951" s="7" t="s">
        <v>494</v>
      </c>
      <c r="F1951" s="7">
        <f>COUNTIF(meeting!A:A,A:A)</f>
        <v>0</v>
      </c>
      <c r="G1951" s="7">
        <f>SUMIF(meeting!A:A,branch!A:A,meeting!G:G)</f>
        <v>0</v>
      </c>
      <c r="H1951" s="7">
        <f>SUMIF(meeting!A:A,branch!A:A,meeting!J:J)/100000</f>
        <v>0</v>
      </c>
      <c r="I1951" s="7">
        <f>COUNTIF(lms!A:A,branch!A:A)</f>
        <v>0</v>
      </c>
      <c r="J1951" s="7">
        <f>SUMIF(lms!A:A,branch!A:A,lms!N:N)</f>
        <v>0</v>
      </c>
      <c r="K1951" s="7">
        <f>SUMIF(lms!A:A,branch!A:A,lms!U:U)/100000</f>
        <v>0</v>
      </c>
      <c r="L1951" s="7">
        <f t="shared" si="120"/>
        <v>0</v>
      </c>
      <c r="M1951" s="7">
        <f t="shared" si="121"/>
        <v>0</v>
      </c>
      <c r="N1951" s="7">
        <f t="shared" si="122"/>
        <v>0</v>
      </c>
      <c r="O1951" s="7">
        <f t="shared" si="123"/>
        <v>0</v>
      </c>
      <c r="P1951" s="3"/>
    </row>
    <row r="1952" spans="1:16" x14ac:dyDescent="0.35">
      <c r="A1952" s="7">
        <v>2595</v>
      </c>
      <c r="B1952" s="7" t="str">
        <f>VLOOKUP(A:A,[2]Branch!$B:$C,2,0)</f>
        <v>Vadalur</v>
      </c>
      <c r="C1952" s="7" t="str">
        <f>VLOOKUP(A:A,[2]Branch!$B:$E,4,0)</f>
        <v>VIRUDACHALAM</v>
      </c>
      <c r="D1952" s="7" t="str">
        <f>VLOOKUP(A:A,[2]Branch!$B:$F,5,0)</f>
        <v>PONDICHERY</v>
      </c>
      <c r="E1952" s="7" t="s">
        <v>494</v>
      </c>
      <c r="F1952" s="7">
        <f>COUNTIF(meeting!A:A,A:A)</f>
        <v>0</v>
      </c>
      <c r="G1952" s="7">
        <f>SUMIF(meeting!A:A,branch!A:A,meeting!G:G)</f>
        <v>0</v>
      </c>
      <c r="H1952" s="7">
        <f>SUMIF(meeting!A:A,branch!A:A,meeting!J:J)/100000</f>
        <v>0</v>
      </c>
      <c r="I1952" s="7">
        <f>COUNTIF(lms!A:A,branch!A:A)</f>
        <v>0</v>
      </c>
      <c r="J1952" s="7">
        <f>SUMIF(lms!A:A,branch!A:A,lms!N:N)</f>
        <v>0</v>
      </c>
      <c r="K1952" s="7">
        <f>SUMIF(lms!A:A,branch!A:A,lms!U:U)/100000</f>
        <v>0</v>
      </c>
      <c r="L1952" s="7">
        <f t="shared" si="120"/>
        <v>0</v>
      </c>
      <c r="M1952" s="7">
        <f t="shared" si="121"/>
        <v>0</v>
      </c>
      <c r="N1952" s="7">
        <f t="shared" si="122"/>
        <v>0</v>
      </c>
      <c r="O1952" s="7">
        <f t="shared" si="123"/>
        <v>0</v>
      </c>
      <c r="P1952" s="3"/>
    </row>
    <row r="1953" spans="1:16" x14ac:dyDescent="0.35">
      <c r="A1953" s="7">
        <v>2580</v>
      </c>
      <c r="B1953" s="7" t="str">
        <f>VLOOKUP(A:A,[2]Branch!$B:$C,2,0)</f>
        <v>Cuddallore Old Town</v>
      </c>
      <c r="C1953" s="7" t="str">
        <f>VLOOKUP(A:A,[2]Branch!$B:$E,4,0)</f>
        <v>VIRUDACHALAM</v>
      </c>
      <c r="D1953" s="7" t="str">
        <f>VLOOKUP(A:A,[2]Branch!$B:$F,5,0)</f>
        <v>PONDICHERY</v>
      </c>
      <c r="E1953" s="7" t="s">
        <v>494</v>
      </c>
      <c r="F1953" s="7">
        <f>COUNTIF(meeting!A:A,A:A)</f>
        <v>0</v>
      </c>
      <c r="G1953" s="7">
        <f>SUMIF(meeting!A:A,branch!A:A,meeting!G:G)</f>
        <v>0</v>
      </c>
      <c r="H1953" s="7">
        <f>SUMIF(meeting!A:A,branch!A:A,meeting!J:J)/100000</f>
        <v>0</v>
      </c>
      <c r="I1953" s="7">
        <f>COUNTIF(lms!A:A,branch!A:A)</f>
        <v>0</v>
      </c>
      <c r="J1953" s="7">
        <f>SUMIF(lms!A:A,branch!A:A,lms!N:N)</f>
        <v>0</v>
      </c>
      <c r="K1953" s="7">
        <f>SUMIF(lms!A:A,branch!A:A,lms!U:U)/100000</f>
        <v>0</v>
      </c>
      <c r="L1953" s="7">
        <f t="shared" si="120"/>
        <v>0</v>
      </c>
      <c r="M1953" s="7">
        <f t="shared" si="121"/>
        <v>0</v>
      </c>
      <c r="N1953" s="7">
        <f t="shared" si="122"/>
        <v>0</v>
      </c>
      <c r="O1953" s="7">
        <f t="shared" si="123"/>
        <v>0</v>
      </c>
      <c r="P1953" s="3"/>
    </row>
    <row r="1954" spans="1:16" x14ac:dyDescent="0.35">
      <c r="A1954" s="7">
        <v>573</v>
      </c>
      <c r="B1954" s="7" t="str">
        <f>VLOOKUP(A:A,[2]Branch!$B:$C,2,0)</f>
        <v>Jn.Road Virudhachalam</v>
      </c>
      <c r="C1954" s="7" t="str">
        <f>VLOOKUP(A:A,[2]Branch!$B:$E,4,0)</f>
        <v>VIRUDACHALAM</v>
      </c>
      <c r="D1954" s="7" t="str">
        <f>VLOOKUP(A:A,[2]Branch!$B:$F,5,0)</f>
        <v>PONDICHERY</v>
      </c>
      <c r="E1954" s="7" t="s">
        <v>494</v>
      </c>
      <c r="F1954" s="7">
        <f>COUNTIF(meeting!A:A,A:A)</f>
        <v>0</v>
      </c>
      <c r="G1954" s="7">
        <f>SUMIF(meeting!A:A,branch!A:A,meeting!G:G)</f>
        <v>0</v>
      </c>
      <c r="H1954" s="7">
        <f>SUMIF(meeting!A:A,branch!A:A,meeting!J:J)/100000</f>
        <v>0</v>
      </c>
      <c r="I1954" s="7">
        <f>COUNTIF(lms!A:A,branch!A:A)</f>
        <v>0</v>
      </c>
      <c r="J1954" s="7">
        <f>SUMIF(lms!A:A,branch!A:A,lms!N:N)</f>
        <v>0</v>
      </c>
      <c r="K1954" s="7">
        <f>SUMIF(lms!A:A,branch!A:A,lms!U:U)/100000</f>
        <v>0</v>
      </c>
      <c r="L1954" s="7">
        <f t="shared" si="120"/>
        <v>0</v>
      </c>
      <c r="M1954" s="7">
        <f t="shared" si="121"/>
        <v>0</v>
      </c>
      <c r="N1954" s="7">
        <f t="shared" si="122"/>
        <v>0</v>
      </c>
      <c r="O1954" s="7">
        <f t="shared" si="123"/>
        <v>0</v>
      </c>
      <c r="P1954" s="3"/>
    </row>
    <row r="1955" spans="1:16" x14ac:dyDescent="0.35">
      <c r="A1955" s="7">
        <v>1244</v>
      </c>
      <c r="B1955" s="7" t="str">
        <f>VLOOKUP(A:A,[2]Branch!$B:$C,2,0)</f>
        <v>Mecheri Salem</v>
      </c>
      <c r="C1955" s="7" t="str">
        <f>VLOOKUP(A:A,[2]Branch!$B:$E,4,0)</f>
        <v>OMALUR</v>
      </c>
      <c r="D1955" s="7" t="str">
        <f>VLOOKUP(A:A,[2]Branch!$B:$F,5,0)</f>
        <v>SALEM</v>
      </c>
      <c r="E1955" s="7" t="s">
        <v>494</v>
      </c>
      <c r="F1955" s="7">
        <f>COUNTIF(meeting!A:A,A:A)</f>
        <v>0</v>
      </c>
      <c r="G1955" s="7">
        <f>SUMIF(meeting!A:A,branch!A:A,meeting!G:G)</f>
        <v>0</v>
      </c>
      <c r="H1955" s="7">
        <f>SUMIF(meeting!A:A,branch!A:A,meeting!J:J)/100000</f>
        <v>0</v>
      </c>
      <c r="I1955" s="7">
        <f>COUNTIF(lms!A:A,branch!A:A)</f>
        <v>0</v>
      </c>
      <c r="J1955" s="7">
        <f>SUMIF(lms!A:A,branch!A:A,lms!N:N)</f>
        <v>0</v>
      </c>
      <c r="K1955" s="7">
        <f>SUMIF(lms!A:A,branch!A:A,lms!U:U)/100000</f>
        <v>0</v>
      </c>
      <c r="L1955" s="7">
        <f t="shared" si="120"/>
        <v>0</v>
      </c>
      <c r="M1955" s="7">
        <f t="shared" si="121"/>
        <v>0</v>
      </c>
      <c r="N1955" s="7">
        <f t="shared" si="122"/>
        <v>0</v>
      </c>
      <c r="O1955" s="7">
        <f t="shared" si="123"/>
        <v>0</v>
      </c>
      <c r="P1955" s="3"/>
    </row>
    <row r="1956" spans="1:16" x14ac:dyDescent="0.35">
      <c r="A1956" s="7">
        <v>2461</v>
      </c>
      <c r="B1956" s="7" t="str">
        <f>VLOOKUP(A:A,[2]Branch!$B:$C,2,0)</f>
        <v>North Car Street Tiruchengodu</v>
      </c>
      <c r="C1956" s="7" t="str">
        <f>VLOOKUP(A:A,[2]Branch!$B:$E,4,0)</f>
        <v>OMALUR</v>
      </c>
      <c r="D1956" s="7" t="str">
        <f>VLOOKUP(A:A,[2]Branch!$B:$F,5,0)</f>
        <v>SALEM</v>
      </c>
      <c r="E1956" s="7" t="s">
        <v>494</v>
      </c>
      <c r="F1956" s="7">
        <f>COUNTIF(meeting!A:A,A:A)</f>
        <v>0</v>
      </c>
      <c r="G1956" s="7">
        <f>SUMIF(meeting!A:A,branch!A:A,meeting!G:G)</f>
        <v>0</v>
      </c>
      <c r="H1956" s="7">
        <f>SUMIF(meeting!A:A,branch!A:A,meeting!J:J)/100000</f>
        <v>0</v>
      </c>
      <c r="I1956" s="7">
        <f>COUNTIF(lms!A:A,branch!A:A)</f>
        <v>0</v>
      </c>
      <c r="J1956" s="7">
        <f>SUMIF(lms!A:A,branch!A:A,lms!N:N)</f>
        <v>0</v>
      </c>
      <c r="K1956" s="7">
        <f>SUMIF(lms!A:A,branch!A:A,lms!U:U)/100000</f>
        <v>0</v>
      </c>
      <c r="L1956" s="7">
        <f t="shared" si="120"/>
        <v>0</v>
      </c>
      <c r="M1956" s="7">
        <f t="shared" si="121"/>
        <v>0</v>
      </c>
      <c r="N1956" s="7">
        <f t="shared" si="122"/>
        <v>0</v>
      </c>
      <c r="O1956" s="7">
        <f t="shared" si="123"/>
        <v>0</v>
      </c>
      <c r="P1956" s="3"/>
    </row>
    <row r="1957" spans="1:16" x14ac:dyDescent="0.35">
      <c r="A1957" s="7">
        <v>1840</v>
      </c>
      <c r="B1957" s="7" t="str">
        <f>VLOOKUP(A:A,[2]Branch!$B:$C,2,0)</f>
        <v>Elampillai Salem</v>
      </c>
      <c r="C1957" s="7" t="str">
        <f>VLOOKUP(A:A,[2]Branch!$B:$E,4,0)</f>
        <v>OMALUR</v>
      </c>
      <c r="D1957" s="7" t="str">
        <f>VLOOKUP(A:A,[2]Branch!$B:$F,5,0)</f>
        <v>SALEM</v>
      </c>
      <c r="E1957" s="7" t="s">
        <v>494</v>
      </c>
      <c r="F1957" s="7">
        <f>COUNTIF(meeting!A:A,A:A)</f>
        <v>0</v>
      </c>
      <c r="G1957" s="7">
        <f>SUMIF(meeting!A:A,branch!A:A,meeting!G:G)</f>
        <v>0</v>
      </c>
      <c r="H1957" s="7">
        <f>SUMIF(meeting!A:A,branch!A:A,meeting!J:J)/100000</f>
        <v>0</v>
      </c>
      <c r="I1957" s="7">
        <f>COUNTIF(lms!A:A,branch!A:A)</f>
        <v>0</v>
      </c>
      <c r="J1957" s="7">
        <f>SUMIF(lms!A:A,branch!A:A,lms!N:N)</f>
        <v>0</v>
      </c>
      <c r="K1957" s="7">
        <f>SUMIF(lms!A:A,branch!A:A,lms!U:U)/100000</f>
        <v>0</v>
      </c>
      <c r="L1957" s="7">
        <f t="shared" si="120"/>
        <v>0</v>
      </c>
      <c r="M1957" s="7">
        <f t="shared" si="121"/>
        <v>0</v>
      </c>
      <c r="N1957" s="7">
        <f t="shared" si="122"/>
        <v>0</v>
      </c>
      <c r="O1957" s="7">
        <f t="shared" si="123"/>
        <v>0</v>
      </c>
      <c r="P1957" s="3"/>
    </row>
    <row r="1958" spans="1:16" x14ac:dyDescent="0.35">
      <c r="A1958" s="7">
        <v>1529</v>
      </c>
      <c r="B1958" s="7" t="str">
        <f>VLOOKUP(A:A,[2]Branch!$B:$C,2,0)</f>
        <v>Tharamangalam</v>
      </c>
      <c r="C1958" s="7" t="str">
        <f>VLOOKUP(A:A,[2]Branch!$B:$E,4,0)</f>
        <v>SALEM</v>
      </c>
      <c r="D1958" s="7" t="str">
        <f>VLOOKUP(A:A,[2]Branch!$B:$F,5,0)</f>
        <v>SALEM</v>
      </c>
      <c r="E1958" s="7" t="s">
        <v>494</v>
      </c>
      <c r="F1958" s="7">
        <f>COUNTIF(meeting!A:A,A:A)</f>
        <v>0</v>
      </c>
      <c r="G1958" s="7">
        <f>SUMIF(meeting!A:A,branch!A:A,meeting!G:G)</f>
        <v>0</v>
      </c>
      <c r="H1958" s="7">
        <f>SUMIF(meeting!A:A,branch!A:A,meeting!J:J)/100000</f>
        <v>0</v>
      </c>
      <c r="I1958" s="7">
        <f>COUNTIF(lms!A:A,branch!A:A)</f>
        <v>0</v>
      </c>
      <c r="J1958" s="7">
        <f>SUMIF(lms!A:A,branch!A:A,lms!N:N)</f>
        <v>0</v>
      </c>
      <c r="K1958" s="7">
        <f>SUMIF(lms!A:A,branch!A:A,lms!U:U)/100000</f>
        <v>0</v>
      </c>
      <c r="L1958" s="7">
        <f t="shared" si="120"/>
        <v>0</v>
      </c>
      <c r="M1958" s="7">
        <f t="shared" si="121"/>
        <v>0</v>
      </c>
      <c r="N1958" s="7">
        <f t="shared" si="122"/>
        <v>0</v>
      </c>
      <c r="O1958" s="7">
        <f t="shared" si="123"/>
        <v>0</v>
      </c>
      <c r="P1958" s="3"/>
    </row>
    <row r="1959" spans="1:16" x14ac:dyDescent="0.35">
      <c r="A1959" s="7">
        <v>1911</v>
      </c>
      <c r="B1959" s="7" t="str">
        <f>VLOOKUP(A:A,[2]Branch!$B:$C,2,0)</f>
        <v>Mohanur Namakkal</v>
      </c>
      <c r="C1959" s="7" t="str">
        <f>VLOOKUP(A:A,[2]Branch!$B:$E,4,0)</f>
        <v>SALEM-2</v>
      </c>
      <c r="D1959" s="7" t="str">
        <f>VLOOKUP(A:A,[2]Branch!$B:$F,5,0)</f>
        <v>SALEM</v>
      </c>
      <c r="E1959" s="7" t="s">
        <v>494</v>
      </c>
      <c r="F1959" s="7">
        <f>COUNTIF(meeting!A:A,A:A)</f>
        <v>0</v>
      </c>
      <c r="G1959" s="7">
        <f>SUMIF(meeting!A:A,branch!A:A,meeting!G:G)</f>
        <v>0</v>
      </c>
      <c r="H1959" s="7">
        <f>SUMIF(meeting!A:A,branch!A:A,meeting!J:J)/100000</f>
        <v>0</v>
      </c>
      <c r="I1959" s="7">
        <f>COUNTIF(lms!A:A,branch!A:A)</f>
        <v>0</v>
      </c>
      <c r="J1959" s="7">
        <f>SUMIF(lms!A:A,branch!A:A,lms!N:N)</f>
        <v>0</v>
      </c>
      <c r="K1959" s="7">
        <f>SUMIF(lms!A:A,branch!A:A,lms!U:U)/100000</f>
        <v>0</v>
      </c>
      <c r="L1959" s="7">
        <f t="shared" si="120"/>
        <v>0</v>
      </c>
      <c r="M1959" s="7">
        <f t="shared" si="121"/>
        <v>0</v>
      </c>
      <c r="N1959" s="7">
        <f t="shared" si="122"/>
        <v>0</v>
      </c>
      <c r="O1959" s="7">
        <f t="shared" si="123"/>
        <v>0</v>
      </c>
      <c r="P1959" s="3"/>
    </row>
    <row r="1960" spans="1:16" x14ac:dyDescent="0.35">
      <c r="A1960" s="7">
        <v>868</v>
      </c>
      <c r="B1960" s="7" t="str">
        <f>VLOOKUP(A:A,[2]Branch!$B:$C,2,0)</f>
        <v>Salem Road,Namakkal</v>
      </c>
      <c r="C1960" s="7" t="str">
        <f>VLOOKUP(A:A,[2]Branch!$B:$E,4,0)</f>
        <v>SALEM-2</v>
      </c>
      <c r="D1960" s="7" t="str">
        <f>VLOOKUP(A:A,[2]Branch!$B:$F,5,0)</f>
        <v>SALEM</v>
      </c>
      <c r="E1960" s="7" t="s">
        <v>494</v>
      </c>
      <c r="F1960" s="7">
        <f>COUNTIF(meeting!A:A,A:A)</f>
        <v>0</v>
      </c>
      <c r="G1960" s="7">
        <f>SUMIF(meeting!A:A,branch!A:A,meeting!G:G)</f>
        <v>0</v>
      </c>
      <c r="H1960" s="7">
        <f>SUMIF(meeting!A:A,branch!A:A,meeting!J:J)/100000</f>
        <v>0</v>
      </c>
      <c r="I1960" s="7">
        <f>COUNTIF(lms!A:A,branch!A:A)</f>
        <v>0</v>
      </c>
      <c r="J1960" s="7">
        <f>SUMIF(lms!A:A,branch!A:A,lms!N:N)</f>
        <v>0</v>
      </c>
      <c r="K1960" s="7">
        <f>SUMIF(lms!A:A,branch!A:A,lms!U:U)/100000</f>
        <v>0</v>
      </c>
      <c r="L1960" s="7">
        <f t="shared" si="120"/>
        <v>0</v>
      </c>
      <c r="M1960" s="7">
        <f t="shared" si="121"/>
        <v>0</v>
      </c>
      <c r="N1960" s="7">
        <f t="shared" si="122"/>
        <v>0</v>
      </c>
      <c r="O1960" s="7">
        <f t="shared" si="123"/>
        <v>0</v>
      </c>
      <c r="P1960" s="3"/>
    </row>
    <row r="1961" spans="1:16" x14ac:dyDescent="0.35">
      <c r="A1961" s="7">
        <v>1792</v>
      </c>
      <c r="B1961" s="7" t="str">
        <f>VLOOKUP(A:A,[2]Branch!$B:$C,2,0)</f>
        <v>Anjugramam Kanyakumari</v>
      </c>
      <c r="C1961" s="7" t="str">
        <f>VLOOKUP(A:A,[2]Branch!$B:$E,4,0)</f>
        <v>KANYAKUMARI</v>
      </c>
      <c r="D1961" s="7" t="str">
        <f>VLOOKUP(A:A,[2]Branch!$B:$F,5,0)</f>
        <v>TIRUNELVELI</v>
      </c>
      <c r="E1961" s="7" t="s">
        <v>494</v>
      </c>
      <c r="F1961" s="7">
        <f>COUNTIF(meeting!A:A,A:A)</f>
        <v>0</v>
      </c>
      <c r="G1961" s="7">
        <f>SUMIF(meeting!A:A,branch!A:A,meeting!G:G)</f>
        <v>0</v>
      </c>
      <c r="H1961" s="7">
        <f>SUMIF(meeting!A:A,branch!A:A,meeting!J:J)/100000</f>
        <v>0</v>
      </c>
      <c r="I1961" s="7">
        <f>COUNTIF(lms!A:A,branch!A:A)</f>
        <v>0</v>
      </c>
      <c r="J1961" s="7">
        <f>SUMIF(lms!A:A,branch!A:A,lms!N:N)</f>
        <v>0</v>
      </c>
      <c r="K1961" s="7">
        <f>SUMIF(lms!A:A,branch!A:A,lms!U:U)/100000</f>
        <v>0</v>
      </c>
      <c r="L1961" s="7">
        <f t="shared" si="120"/>
        <v>0</v>
      </c>
      <c r="M1961" s="7">
        <f t="shared" si="121"/>
        <v>0</v>
      </c>
      <c r="N1961" s="7">
        <f t="shared" si="122"/>
        <v>0</v>
      </c>
      <c r="O1961" s="7">
        <f t="shared" si="123"/>
        <v>0</v>
      </c>
      <c r="P1961" s="3"/>
    </row>
    <row r="1962" spans="1:16" x14ac:dyDescent="0.35">
      <c r="A1962" s="7">
        <v>298</v>
      </c>
      <c r="B1962" s="7" t="str">
        <f>VLOOKUP(A:A,[2]Branch!$B:$C,2,0)</f>
        <v>Vadassery Junction</v>
      </c>
      <c r="C1962" s="7" t="str">
        <f>VLOOKUP(A:A,[2]Branch!$B:$E,4,0)</f>
        <v>KANYAKUMARI</v>
      </c>
      <c r="D1962" s="7" t="str">
        <f>VLOOKUP(A:A,[2]Branch!$B:$F,5,0)</f>
        <v>TIRUNELVELI</v>
      </c>
      <c r="E1962" s="7" t="s">
        <v>494</v>
      </c>
      <c r="F1962" s="7">
        <f>COUNTIF(meeting!A:A,A:A)</f>
        <v>0</v>
      </c>
      <c r="G1962" s="7">
        <f>SUMIF(meeting!A:A,branch!A:A,meeting!G:G)</f>
        <v>0</v>
      </c>
      <c r="H1962" s="7">
        <f>SUMIF(meeting!A:A,branch!A:A,meeting!J:J)/100000</f>
        <v>0</v>
      </c>
      <c r="I1962" s="7">
        <f>COUNTIF(lms!A:A,branch!A:A)</f>
        <v>0</v>
      </c>
      <c r="J1962" s="7">
        <f>SUMIF(lms!A:A,branch!A:A,lms!N:N)</f>
        <v>0</v>
      </c>
      <c r="K1962" s="7">
        <f>SUMIF(lms!A:A,branch!A:A,lms!U:U)/100000</f>
        <v>0</v>
      </c>
      <c r="L1962" s="7">
        <f t="shared" si="120"/>
        <v>0</v>
      </c>
      <c r="M1962" s="7">
        <f t="shared" si="121"/>
        <v>0</v>
      </c>
      <c r="N1962" s="7">
        <f t="shared" si="122"/>
        <v>0</v>
      </c>
      <c r="O1962" s="7">
        <f t="shared" si="123"/>
        <v>0</v>
      </c>
      <c r="P1962" s="3"/>
    </row>
    <row r="1963" spans="1:16" x14ac:dyDescent="0.35">
      <c r="A1963" s="7">
        <v>2442</v>
      </c>
      <c r="B1963" s="7" t="str">
        <f>VLOOKUP(A:A,[2]Branch!$B:$C,2,0)</f>
        <v>Nagercoil</v>
      </c>
      <c r="C1963" s="7" t="str">
        <f>VLOOKUP(A:A,[2]Branch!$B:$E,4,0)</f>
        <v>KANYAKUMARI</v>
      </c>
      <c r="D1963" s="7" t="str">
        <f>VLOOKUP(A:A,[2]Branch!$B:$F,5,0)</f>
        <v>TIRUNELVELI</v>
      </c>
      <c r="E1963" s="7" t="s">
        <v>494</v>
      </c>
      <c r="F1963" s="7">
        <f>COUNTIF(meeting!A:A,A:A)</f>
        <v>0</v>
      </c>
      <c r="G1963" s="7">
        <f>SUMIF(meeting!A:A,branch!A:A,meeting!G:G)</f>
        <v>0</v>
      </c>
      <c r="H1963" s="7">
        <f>SUMIF(meeting!A:A,branch!A:A,meeting!J:J)/100000</f>
        <v>0</v>
      </c>
      <c r="I1963" s="7">
        <f>COUNTIF(lms!A:A,branch!A:A)</f>
        <v>0</v>
      </c>
      <c r="J1963" s="7">
        <f>SUMIF(lms!A:A,branch!A:A,lms!N:N)</f>
        <v>0</v>
      </c>
      <c r="K1963" s="7">
        <f>SUMIF(lms!A:A,branch!A:A,lms!U:U)/100000</f>
        <v>0</v>
      </c>
      <c r="L1963" s="7">
        <f t="shared" si="120"/>
        <v>0</v>
      </c>
      <c r="M1963" s="7">
        <f t="shared" si="121"/>
        <v>0</v>
      </c>
      <c r="N1963" s="7">
        <f t="shared" si="122"/>
        <v>0</v>
      </c>
      <c r="O1963" s="7">
        <f t="shared" si="123"/>
        <v>0</v>
      </c>
      <c r="P1963" s="3"/>
    </row>
    <row r="1964" spans="1:16" x14ac:dyDescent="0.35">
      <c r="A1964" s="7">
        <v>2525</v>
      </c>
      <c r="B1964" s="7" t="str">
        <f>VLOOKUP(A:A,[2]Branch!$B:$C,2,0)</f>
        <v>Beach Road Nagarcoil</v>
      </c>
      <c r="C1964" s="7" t="str">
        <f>VLOOKUP(A:A,[2]Branch!$B:$E,4,0)</f>
        <v>KANYAKUMARI</v>
      </c>
      <c r="D1964" s="7" t="str">
        <f>VLOOKUP(A:A,[2]Branch!$B:$F,5,0)</f>
        <v>TIRUNELVELI</v>
      </c>
      <c r="E1964" s="7" t="s">
        <v>494</v>
      </c>
      <c r="F1964" s="7">
        <f>COUNTIF(meeting!A:A,A:A)</f>
        <v>0</v>
      </c>
      <c r="G1964" s="7">
        <f>SUMIF(meeting!A:A,branch!A:A,meeting!G:G)</f>
        <v>0</v>
      </c>
      <c r="H1964" s="7">
        <f>SUMIF(meeting!A:A,branch!A:A,meeting!J:J)/100000</f>
        <v>0</v>
      </c>
      <c r="I1964" s="7">
        <f>COUNTIF(lms!A:A,branch!A:A)</f>
        <v>0</v>
      </c>
      <c r="J1964" s="7">
        <f>SUMIF(lms!A:A,branch!A:A,lms!N:N)</f>
        <v>0</v>
      </c>
      <c r="K1964" s="7">
        <f>SUMIF(lms!A:A,branch!A:A,lms!U:U)/100000</f>
        <v>0</v>
      </c>
      <c r="L1964" s="7">
        <f t="shared" si="120"/>
        <v>0</v>
      </c>
      <c r="M1964" s="7">
        <f t="shared" si="121"/>
        <v>0</v>
      </c>
      <c r="N1964" s="7">
        <f t="shared" si="122"/>
        <v>0</v>
      </c>
      <c r="O1964" s="7">
        <f t="shared" si="123"/>
        <v>0</v>
      </c>
      <c r="P1964" s="3"/>
    </row>
    <row r="1965" spans="1:16" x14ac:dyDescent="0.35">
      <c r="A1965" s="7">
        <v>3326</v>
      </c>
      <c r="B1965" s="7" t="str">
        <f>VLOOKUP(A:A,[2]Branch!$B:$C,2,0)</f>
        <v>Meka Mandapam</v>
      </c>
      <c r="C1965" s="7" t="str">
        <f>VLOOKUP(A:A,[2]Branch!$B:$E,4,0)</f>
        <v>MARTHANDAM</v>
      </c>
      <c r="D1965" s="7" t="str">
        <f>VLOOKUP(A:A,[2]Branch!$B:$F,5,0)</f>
        <v>TIRUNELVELI</v>
      </c>
      <c r="E1965" s="7" t="s">
        <v>494</v>
      </c>
      <c r="F1965" s="7">
        <f>COUNTIF(meeting!A:A,A:A)</f>
        <v>0</v>
      </c>
      <c r="G1965" s="7">
        <f>SUMIF(meeting!A:A,branch!A:A,meeting!G:G)</f>
        <v>0</v>
      </c>
      <c r="H1965" s="7">
        <f>SUMIF(meeting!A:A,branch!A:A,meeting!J:J)/100000</f>
        <v>0</v>
      </c>
      <c r="I1965" s="7">
        <f>COUNTIF(lms!A:A,branch!A:A)</f>
        <v>0</v>
      </c>
      <c r="J1965" s="7">
        <f>SUMIF(lms!A:A,branch!A:A,lms!N:N)</f>
        <v>0</v>
      </c>
      <c r="K1965" s="7">
        <f>SUMIF(lms!A:A,branch!A:A,lms!U:U)/100000</f>
        <v>0</v>
      </c>
      <c r="L1965" s="7">
        <f t="shared" si="120"/>
        <v>0</v>
      </c>
      <c r="M1965" s="7">
        <f t="shared" si="121"/>
        <v>0</v>
      </c>
      <c r="N1965" s="7">
        <f t="shared" si="122"/>
        <v>0</v>
      </c>
      <c r="O1965" s="7">
        <f t="shared" si="123"/>
        <v>0</v>
      </c>
      <c r="P1965" s="3"/>
    </row>
    <row r="1966" spans="1:16" x14ac:dyDescent="0.35">
      <c r="A1966" s="7">
        <v>3437</v>
      </c>
      <c r="B1966" s="7" t="str">
        <f>VLOOKUP(A:A,[2]Branch!$B:$C,2,0)</f>
        <v>Melpuram</v>
      </c>
      <c r="C1966" s="7" t="str">
        <f>VLOOKUP(A:A,[2]Branch!$B:$E,4,0)</f>
        <v>MARTHANDAM</v>
      </c>
      <c r="D1966" s="7" t="str">
        <f>VLOOKUP(A:A,[2]Branch!$B:$F,5,0)</f>
        <v>TIRUNELVELI</v>
      </c>
      <c r="E1966" s="7" t="s">
        <v>494</v>
      </c>
      <c r="F1966" s="7">
        <f>COUNTIF(meeting!A:A,A:A)</f>
        <v>0</v>
      </c>
      <c r="G1966" s="7">
        <f>SUMIF(meeting!A:A,branch!A:A,meeting!G:G)</f>
        <v>0</v>
      </c>
      <c r="H1966" s="7">
        <f>SUMIF(meeting!A:A,branch!A:A,meeting!J:J)/100000</f>
        <v>0</v>
      </c>
      <c r="I1966" s="7">
        <f>COUNTIF(lms!A:A,branch!A:A)</f>
        <v>0</v>
      </c>
      <c r="J1966" s="7">
        <f>SUMIF(lms!A:A,branch!A:A,lms!N:N)</f>
        <v>0</v>
      </c>
      <c r="K1966" s="7">
        <f>SUMIF(lms!A:A,branch!A:A,lms!U:U)/100000</f>
        <v>0</v>
      </c>
      <c r="L1966" s="7">
        <f t="shared" si="120"/>
        <v>0</v>
      </c>
      <c r="M1966" s="7">
        <f t="shared" si="121"/>
        <v>0</v>
      </c>
      <c r="N1966" s="7">
        <f t="shared" si="122"/>
        <v>0</v>
      </c>
      <c r="O1966" s="7">
        <f t="shared" si="123"/>
        <v>0</v>
      </c>
      <c r="P1966" s="3"/>
    </row>
    <row r="1967" spans="1:16" x14ac:dyDescent="0.35">
      <c r="A1967" s="7">
        <v>213</v>
      </c>
      <c r="B1967" s="7" t="str">
        <f>VLOOKUP(A:A,[2]Branch!$B:$C,2,0)</f>
        <v>Kolachel</v>
      </c>
      <c r="C1967" s="7" t="str">
        <f>VLOOKUP(A:A,[2]Branch!$B:$E,4,0)</f>
        <v>MARTHANDAM</v>
      </c>
      <c r="D1967" s="7" t="str">
        <f>VLOOKUP(A:A,[2]Branch!$B:$F,5,0)</f>
        <v>TIRUNELVELI</v>
      </c>
      <c r="E1967" s="7" t="s">
        <v>494</v>
      </c>
      <c r="F1967" s="7">
        <f>COUNTIF(meeting!A:A,A:A)</f>
        <v>0</v>
      </c>
      <c r="G1967" s="7">
        <f>SUMIF(meeting!A:A,branch!A:A,meeting!G:G)</f>
        <v>0</v>
      </c>
      <c r="H1967" s="7">
        <f>SUMIF(meeting!A:A,branch!A:A,meeting!J:J)/100000</f>
        <v>0</v>
      </c>
      <c r="I1967" s="7">
        <f>COUNTIF(lms!A:A,branch!A:A)</f>
        <v>0</v>
      </c>
      <c r="J1967" s="7">
        <f>SUMIF(lms!A:A,branch!A:A,lms!N:N)</f>
        <v>0</v>
      </c>
      <c r="K1967" s="7">
        <f>SUMIF(lms!A:A,branch!A:A,lms!U:U)/100000</f>
        <v>0</v>
      </c>
      <c r="L1967" s="7">
        <f t="shared" si="120"/>
        <v>0</v>
      </c>
      <c r="M1967" s="7">
        <f t="shared" si="121"/>
        <v>0</v>
      </c>
      <c r="N1967" s="7">
        <f t="shared" si="122"/>
        <v>0</v>
      </c>
      <c r="O1967" s="7">
        <f t="shared" si="123"/>
        <v>0</v>
      </c>
      <c r="P1967" s="3"/>
    </row>
    <row r="1968" spans="1:16" x14ac:dyDescent="0.35">
      <c r="A1968" s="7">
        <v>314</v>
      </c>
      <c r="B1968" s="7" t="str">
        <f>VLOOKUP(A:A,[2]Branch!$B:$C,2,0)</f>
        <v>Swamiar Madam</v>
      </c>
      <c r="C1968" s="7" t="str">
        <f>VLOOKUP(A:A,[2]Branch!$B:$E,4,0)</f>
        <v>MARTHANDAM</v>
      </c>
      <c r="D1968" s="7" t="str">
        <f>VLOOKUP(A:A,[2]Branch!$B:$F,5,0)</f>
        <v>TIRUNELVELI</v>
      </c>
      <c r="E1968" s="7" t="s">
        <v>494</v>
      </c>
      <c r="F1968" s="7">
        <f>COUNTIF(meeting!A:A,A:A)</f>
        <v>0</v>
      </c>
      <c r="G1968" s="7">
        <f>SUMIF(meeting!A:A,branch!A:A,meeting!G:G)</f>
        <v>0</v>
      </c>
      <c r="H1968" s="7">
        <f>SUMIF(meeting!A:A,branch!A:A,meeting!J:J)/100000</f>
        <v>0</v>
      </c>
      <c r="I1968" s="7">
        <f>COUNTIF(lms!A:A,branch!A:A)</f>
        <v>0</v>
      </c>
      <c r="J1968" s="7">
        <f>SUMIF(lms!A:A,branch!A:A,lms!N:N)</f>
        <v>0</v>
      </c>
      <c r="K1968" s="7">
        <f>SUMIF(lms!A:A,branch!A:A,lms!U:U)/100000</f>
        <v>0</v>
      </c>
      <c r="L1968" s="7">
        <f t="shared" si="120"/>
        <v>0</v>
      </c>
      <c r="M1968" s="7">
        <f t="shared" si="121"/>
        <v>0</v>
      </c>
      <c r="N1968" s="7">
        <f t="shared" si="122"/>
        <v>0</v>
      </c>
      <c r="O1968" s="7">
        <f t="shared" si="123"/>
        <v>0</v>
      </c>
      <c r="P1968" s="3"/>
    </row>
    <row r="1969" spans="1:16" x14ac:dyDescent="0.35">
      <c r="A1969" s="7">
        <v>1482</v>
      </c>
      <c r="B1969" s="7" t="str">
        <f>VLOOKUP(A:A,[2]Branch!$B:$C,2,0)</f>
        <v>Gh Road Ramanathapuram</v>
      </c>
      <c r="C1969" s="7" t="str">
        <f>VLOOKUP(A:A,[2]Branch!$B:$E,4,0)</f>
        <v>RAMANATHAPURAM</v>
      </c>
      <c r="D1969" s="7" t="str">
        <f>VLOOKUP(A:A,[2]Branch!$B:$F,5,0)</f>
        <v>TIRUNELVELI</v>
      </c>
      <c r="E1969" s="7" t="s">
        <v>494</v>
      </c>
      <c r="F1969" s="7">
        <f>COUNTIF(meeting!A:A,A:A)</f>
        <v>0</v>
      </c>
      <c r="G1969" s="7">
        <f>SUMIF(meeting!A:A,branch!A:A,meeting!G:G)</f>
        <v>0</v>
      </c>
      <c r="H1969" s="7">
        <f>SUMIF(meeting!A:A,branch!A:A,meeting!J:J)/100000</f>
        <v>0</v>
      </c>
      <c r="I1969" s="7">
        <f>COUNTIF(lms!A:A,branch!A:A)</f>
        <v>0</v>
      </c>
      <c r="J1969" s="7">
        <f>SUMIF(lms!A:A,branch!A:A,lms!N:N)</f>
        <v>0</v>
      </c>
      <c r="K1969" s="7">
        <f>SUMIF(lms!A:A,branch!A:A,lms!U:U)/100000</f>
        <v>0</v>
      </c>
      <c r="L1969" s="7">
        <f t="shared" si="120"/>
        <v>0</v>
      </c>
      <c r="M1969" s="7">
        <f t="shared" si="121"/>
        <v>0</v>
      </c>
      <c r="N1969" s="7">
        <f t="shared" si="122"/>
        <v>0</v>
      </c>
      <c r="O1969" s="7">
        <f t="shared" si="123"/>
        <v>0</v>
      </c>
      <c r="P1969" s="3"/>
    </row>
    <row r="1970" spans="1:16" x14ac:dyDescent="0.35">
      <c r="A1970" s="7">
        <v>2391</v>
      </c>
      <c r="B1970" s="7" t="str">
        <f>VLOOKUP(A:A,[2]Branch!$B:$C,2,0)</f>
        <v>Sikil Raja Street, Ramanathapuram</v>
      </c>
      <c r="C1970" s="7" t="str">
        <f>VLOOKUP(A:A,[2]Branch!$B:$E,4,0)</f>
        <v>RAMANATHAPURAM</v>
      </c>
      <c r="D1970" s="7" t="str">
        <f>VLOOKUP(A:A,[2]Branch!$B:$F,5,0)</f>
        <v>TIRUNELVELI</v>
      </c>
      <c r="E1970" s="7" t="s">
        <v>494</v>
      </c>
      <c r="F1970" s="7">
        <f>COUNTIF(meeting!A:A,A:A)</f>
        <v>0</v>
      </c>
      <c r="G1970" s="7">
        <f>SUMIF(meeting!A:A,branch!A:A,meeting!G:G)</f>
        <v>0</v>
      </c>
      <c r="H1970" s="7">
        <f>SUMIF(meeting!A:A,branch!A:A,meeting!J:J)/100000</f>
        <v>0</v>
      </c>
      <c r="I1970" s="7">
        <f>COUNTIF(lms!A:A,branch!A:A)</f>
        <v>0</v>
      </c>
      <c r="J1970" s="7">
        <f>SUMIF(lms!A:A,branch!A:A,lms!N:N)</f>
        <v>0</v>
      </c>
      <c r="K1970" s="7">
        <f>SUMIF(lms!A:A,branch!A:A,lms!U:U)/100000</f>
        <v>0</v>
      </c>
      <c r="L1970" s="7">
        <f t="shared" si="120"/>
        <v>0</v>
      </c>
      <c r="M1970" s="7">
        <f t="shared" si="121"/>
        <v>0</v>
      </c>
      <c r="N1970" s="7">
        <f t="shared" si="122"/>
        <v>0</v>
      </c>
      <c r="O1970" s="7">
        <f t="shared" si="123"/>
        <v>0</v>
      </c>
      <c r="P1970" s="3"/>
    </row>
    <row r="1971" spans="1:16" x14ac:dyDescent="0.35">
      <c r="A1971" s="7">
        <v>1883</v>
      </c>
      <c r="B1971" s="7" t="str">
        <f>VLOOKUP(A:A,[2]Branch!$B:$C,2,0)</f>
        <v>Elumalai Madurai</v>
      </c>
      <c r="C1971" s="7" t="str">
        <f>VLOOKUP(A:A,[2]Branch!$B:$E,4,0)</f>
        <v>SRIVILLIPUTTUR</v>
      </c>
      <c r="D1971" s="7" t="str">
        <f>VLOOKUP(A:A,[2]Branch!$B:$F,5,0)</f>
        <v>TIRUNELVELI</v>
      </c>
      <c r="E1971" s="7" t="s">
        <v>494</v>
      </c>
      <c r="F1971" s="7">
        <f>COUNTIF(meeting!A:A,A:A)</f>
        <v>0</v>
      </c>
      <c r="G1971" s="7">
        <f>SUMIF(meeting!A:A,branch!A:A,meeting!G:G)</f>
        <v>0</v>
      </c>
      <c r="H1971" s="7">
        <f>SUMIF(meeting!A:A,branch!A:A,meeting!J:J)/100000</f>
        <v>0</v>
      </c>
      <c r="I1971" s="7">
        <f>COUNTIF(lms!A:A,branch!A:A)</f>
        <v>0</v>
      </c>
      <c r="J1971" s="7">
        <f>SUMIF(lms!A:A,branch!A:A,lms!N:N)</f>
        <v>0</v>
      </c>
      <c r="K1971" s="7">
        <f>SUMIF(lms!A:A,branch!A:A,lms!U:U)/100000</f>
        <v>0</v>
      </c>
      <c r="L1971" s="7">
        <f t="shared" si="120"/>
        <v>0</v>
      </c>
      <c r="M1971" s="7">
        <f t="shared" si="121"/>
        <v>0</v>
      </c>
      <c r="N1971" s="7">
        <f t="shared" si="122"/>
        <v>0</v>
      </c>
      <c r="O1971" s="7">
        <f t="shared" si="123"/>
        <v>0</v>
      </c>
      <c r="P1971" s="3"/>
    </row>
    <row r="1972" spans="1:16" x14ac:dyDescent="0.35">
      <c r="A1972" s="7">
        <v>498</v>
      </c>
      <c r="B1972" s="7" t="str">
        <f>VLOOKUP(A:A,[2]Branch!$B:$C,2,0)</f>
        <v>Sivakasi</v>
      </c>
      <c r="C1972" s="7" t="str">
        <f>VLOOKUP(A:A,[2]Branch!$B:$E,4,0)</f>
        <v>SRIVILLIPUTTUR</v>
      </c>
      <c r="D1972" s="7" t="str">
        <f>VLOOKUP(A:A,[2]Branch!$B:$F,5,0)</f>
        <v>TIRUNELVELI</v>
      </c>
      <c r="E1972" s="7" t="s">
        <v>494</v>
      </c>
      <c r="F1972" s="7">
        <f>COUNTIF(meeting!A:A,A:A)</f>
        <v>0</v>
      </c>
      <c r="G1972" s="7">
        <f>SUMIF(meeting!A:A,branch!A:A,meeting!G:G)</f>
        <v>0</v>
      </c>
      <c r="H1972" s="7">
        <f>SUMIF(meeting!A:A,branch!A:A,meeting!J:J)/100000</f>
        <v>0</v>
      </c>
      <c r="I1972" s="7">
        <f>COUNTIF(lms!A:A,branch!A:A)</f>
        <v>0</v>
      </c>
      <c r="J1972" s="7">
        <f>SUMIF(lms!A:A,branch!A:A,lms!N:N)</f>
        <v>0</v>
      </c>
      <c r="K1972" s="7">
        <f>SUMIF(lms!A:A,branch!A:A,lms!U:U)/100000</f>
        <v>0</v>
      </c>
      <c r="L1972" s="7">
        <f t="shared" si="120"/>
        <v>0</v>
      </c>
      <c r="M1972" s="7">
        <f t="shared" si="121"/>
        <v>0</v>
      </c>
      <c r="N1972" s="7">
        <f t="shared" si="122"/>
        <v>0</v>
      </c>
      <c r="O1972" s="7">
        <f t="shared" si="123"/>
        <v>0</v>
      </c>
      <c r="P1972" s="3"/>
    </row>
    <row r="1973" spans="1:16" x14ac:dyDescent="0.35">
      <c r="A1973" s="7">
        <v>302</v>
      </c>
      <c r="B1973" s="7" t="str">
        <f>VLOOKUP(A:A,[2]Branch!$B:$C,2,0)</f>
        <v>Srivilliputtur</v>
      </c>
      <c r="C1973" s="7" t="str">
        <f>VLOOKUP(A:A,[2]Branch!$B:$E,4,0)</f>
        <v>SRIVILLIPUTTUR</v>
      </c>
      <c r="D1973" s="7" t="str">
        <f>VLOOKUP(A:A,[2]Branch!$B:$F,5,0)</f>
        <v>TIRUNELVELI</v>
      </c>
      <c r="E1973" s="7" t="s">
        <v>494</v>
      </c>
      <c r="F1973" s="7">
        <f>COUNTIF(meeting!A:A,A:A)</f>
        <v>0</v>
      </c>
      <c r="G1973" s="7">
        <f>SUMIF(meeting!A:A,branch!A:A,meeting!G:G)</f>
        <v>0</v>
      </c>
      <c r="H1973" s="7">
        <f>SUMIF(meeting!A:A,branch!A:A,meeting!J:J)/100000</f>
        <v>0</v>
      </c>
      <c r="I1973" s="7">
        <f>COUNTIF(lms!A:A,branch!A:A)</f>
        <v>0</v>
      </c>
      <c r="J1973" s="7">
        <f>SUMIF(lms!A:A,branch!A:A,lms!N:N)</f>
        <v>0</v>
      </c>
      <c r="K1973" s="7">
        <f>SUMIF(lms!A:A,branch!A:A,lms!U:U)/100000</f>
        <v>0</v>
      </c>
      <c r="L1973" s="7">
        <f t="shared" si="120"/>
        <v>0</v>
      </c>
      <c r="M1973" s="7">
        <f t="shared" si="121"/>
        <v>0</v>
      </c>
      <c r="N1973" s="7">
        <f t="shared" si="122"/>
        <v>0</v>
      </c>
      <c r="O1973" s="7">
        <f t="shared" si="123"/>
        <v>0</v>
      </c>
      <c r="P1973" s="3"/>
    </row>
    <row r="1974" spans="1:16" x14ac:dyDescent="0.35">
      <c r="A1974" s="7">
        <v>2665</v>
      </c>
      <c r="B1974" s="7" t="str">
        <f>VLOOKUP(A:A,[2]Branch!$B:$C,2,0)</f>
        <v>Kalakad Tirunelveli</v>
      </c>
      <c r="C1974" s="7" t="str">
        <f>VLOOKUP(A:A,[2]Branch!$B:$E,4,0)</f>
        <v>TIRUNELVELI</v>
      </c>
      <c r="D1974" s="7" t="str">
        <f>VLOOKUP(A:A,[2]Branch!$B:$F,5,0)</f>
        <v>TIRUNELVELI</v>
      </c>
      <c r="E1974" s="7" t="s">
        <v>494</v>
      </c>
      <c r="F1974" s="7">
        <f>COUNTIF(meeting!A:A,A:A)</f>
        <v>0</v>
      </c>
      <c r="G1974" s="7">
        <f>SUMIF(meeting!A:A,branch!A:A,meeting!G:G)</f>
        <v>0</v>
      </c>
      <c r="H1974" s="7">
        <f>SUMIF(meeting!A:A,branch!A:A,meeting!J:J)/100000</f>
        <v>0</v>
      </c>
      <c r="I1974" s="7">
        <f>COUNTIF(lms!A:A,branch!A:A)</f>
        <v>0</v>
      </c>
      <c r="J1974" s="7">
        <f>SUMIF(lms!A:A,branch!A:A,lms!N:N)</f>
        <v>0</v>
      </c>
      <c r="K1974" s="7">
        <f>SUMIF(lms!A:A,branch!A:A,lms!U:U)/100000</f>
        <v>0</v>
      </c>
      <c r="L1974" s="7">
        <f t="shared" si="120"/>
        <v>0</v>
      </c>
      <c r="M1974" s="7">
        <f t="shared" si="121"/>
        <v>0</v>
      </c>
      <c r="N1974" s="7">
        <f t="shared" si="122"/>
        <v>0</v>
      </c>
      <c r="O1974" s="7">
        <f t="shared" si="123"/>
        <v>0</v>
      </c>
      <c r="P1974" s="3"/>
    </row>
    <row r="1975" spans="1:16" x14ac:dyDescent="0.35">
      <c r="A1975" s="7">
        <v>3075</v>
      </c>
      <c r="B1975" s="7" t="str">
        <f>VLOOKUP(A:A,[2]Branch!$B:$C,2,0)</f>
        <v>Kadayam Thirunelveli</v>
      </c>
      <c r="C1975" s="7" t="str">
        <f>VLOOKUP(A:A,[2]Branch!$B:$E,4,0)</f>
        <v>TIRUNELVELI</v>
      </c>
      <c r="D1975" s="7" t="str">
        <f>VLOOKUP(A:A,[2]Branch!$B:$F,5,0)</f>
        <v>TIRUNELVELI</v>
      </c>
      <c r="E1975" s="7" t="s">
        <v>494</v>
      </c>
      <c r="F1975" s="7">
        <f>COUNTIF(meeting!A:A,A:A)</f>
        <v>0</v>
      </c>
      <c r="G1975" s="7">
        <f>SUMIF(meeting!A:A,branch!A:A,meeting!G:G)</f>
        <v>0</v>
      </c>
      <c r="H1975" s="7">
        <f>SUMIF(meeting!A:A,branch!A:A,meeting!J:J)/100000</f>
        <v>0</v>
      </c>
      <c r="I1975" s="7">
        <f>COUNTIF(lms!A:A,branch!A:A)</f>
        <v>0</v>
      </c>
      <c r="J1975" s="7">
        <f>SUMIF(lms!A:A,branch!A:A,lms!N:N)</f>
        <v>0</v>
      </c>
      <c r="K1975" s="7">
        <f>SUMIF(lms!A:A,branch!A:A,lms!U:U)/100000</f>
        <v>0</v>
      </c>
      <c r="L1975" s="7">
        <f t="shared" si="120"/>
        <v>0</v>
      </c>
      <c r="M1975" s="7">
        <f t="shared" si="121"/>
        <v>0</v>
      </c>
      <c r="N1975" s="7">
        <f t="shared" si="122"/>
        <v>0</v>
      </c>
      <c r="O1975" s="7">
        <f t="shared" si="123"/>
        <v>0</v>
      </c>
      <c r="P1975" s="3"/>
    </row>
    <row r="1976" spans="1:16" x14ac:dyDescent="0.35">
      <c r="A1976" s="7">
        <v>329</v>
      </c>
      <c r="B1976" s="7" t="str">
        <f>VLOOKUP(A:A,[2]Branch!$B:$C,2,0)</f>
        <v>Thirunelveli</v>
      </c>
      <c r="C1976" s="7" t="str">
        <f>VLOOKUP(A:A,[2]Branch!$B:$E,4,0)</f>
        <v>TIRUNELVELI</v>
      </c>
      <c r="D1976" s="7" t="str">
        <f>VLOOKUP(A:A,[2]Branch!$B:$F,5,0)</f>
        <v>TIRUNELVELI</v>
      </c>
      <c r="E1976" s="7" t="s">
        <v>494</v>
      </c>
      <c r="F1976" s="7">
        <f>COUNTIF(meeting!A:A,A:A)</f>
        <v>0</v>
      </c>
      <c r="G1976" s="7">
        <f>SUMIF(meeting!A:A,branch!A:A,meeting!G:G)</f>
        <v>0</v>
      </c>
      <c r="H1976" s="7">
        <f>SUMIF(meeting!A:A,branch!A:A,meeting!J:J)/100000</f>
        <v>0</v>
      </c>
      <c r="I1976" s="7">
        <f>COUNTIF(lms!A:A,branch!A:A)</f>
        <v>0</v>
      </c>
      <c r="J1976" s="7">
        <f>SUMIF(lms!A:A,branch!A:A,lms!N:N)</f>
        <v>0</v>
      </c>
      <c r="K1976" s="7">
        <f>SUMIF(lms!A:A,branch!A:A,lms!U:U)/100000</f>
        <v>0</v>
      </c>
      <c r="L1976" s="7">
        <f t="shared" si="120"/>
        <v>0</v>
      </c>
      <c r="M1976" s="7">
        <f t="shared" si="121"/>
        <v>0</v>
      </c>
      <c r="N1976" s="7">
        <f t="shared" si="122"/>
        <v>0</v>
      </c>
      <c r="O1976" s="7">
        <f t="shared" si="123"/>
        <v>0</v>
      </c>
      <c r="P1976" s="3"/>
    </row>
    <row r="1977" spans="1:16" x14ac:dyDescent="0.35">
      <c r="A1977" s="7">
        <v>1849</v>
      </c>
      <c r="B1977" s="7" t="str">
        <f>VLOOKUP(A:A,[2]Branch!$B:$C,2,0)</f>
        <v>Kamaraj Salai Thiruchendur</v>
      </c>
      <c r="C1977" s="7" t="str">
        <f>VLOOKUP(A:A,[2]Branch!$B:$E,4,0)</f>
        <v>TOOTHUKUDI</v>
      </c>
      <c r="D1977" s="7" t="str">
        <f>VLOOKUP(A:A,[2]Branch!$B:$F,5,0)</f>
        <v>TIRUNELVELI</v>
      </c>
      <c r="E1977" s="7" t="s">
        <v>494</v>
      </c>
      <c r="F1977" s="7">
        <f>COUNTIF(meeting!A:A,A:A)</f>
        <v>0</v>
      </c>
      <c r="G1977" s="7">
        <f>SUMIF(meeting!A:A,branch!A:A,meeting!G:G)</f>
        <v>0</v>
      </c>
      <c r="H1977" s="7">
        <f>SUMIF(meeting!A:A,branch!A:A,meeting!J:J)/100000</f>
        <v>0</v>
      </c>
      <c r="I1977" s="7">
        <f>COUNTIF(lms!A:A,branch!A:A)</f>
        <v>0</v>
      </c>
      <c r="J1977" s="7">
        <f>SUMIF(lms!A:A,branch!A:A,lms!N:N)</f>
        <v>0</v>
      </c>
      <c r="K1977" s="7">
        <f>SUMIF(lms!A:A,branch!A:A,lms!U:U)/100000</f>
        <v>0</v>
      </c>
      <c r="L1977" s="7">
        <f t="shared" si="120"/>
        <v>0</v>
      </c>
      <c r="M1977" s="7">
        <f t="shared" si="121"/>
        <v>0</v>
      </c>
      <c r="N1977" s="7">
        <f t="shared" si="122"/>
        <v>0</v>
      </c>
      <c r="O1977" s="7">
        <f t="shared" si="123"/>
        <v>0</v>
      </c>
      <c r="P1977" s="3"/>
    </row>
    <row r="1978" spans="1:16" x14ac:dyDescent="0.35">
      <c r="A1978" s="7">
        <v>2006</v>
      </c>
      <c r="B1978" s="7" t="str">
        <f>VLOOKUP(A:A,[2]Branch!$B:$C,2,0)</f>
        <v>Thanthonnimalai Karur</v>
      </c>
      <c r="C1978" s="7" t="str">
        <f>VLOOKUP(A:A,[2]Branch!$B:$E,4,0)</f>
        <v>KARUR-1</v>
      </c>
      <c r="D1978" s="7" t="str">
        <f>VLOOKUP(A:A,[2]Branch!$B:$F,5,0)</f>
        <v>TRICHY</v>
      </c>
      <c r="E1978" s="7" t="s">
        <v>494</v>
      </c>
      <c r="F1978" s="7">
        <f>COUNTIF(meeting!A:A,A:A)</f>
        <v>0</v>
      </c>
      <c r="G1978" s="7">
        <f>SUMIF(meeting!A:A,branch!A:A,meeting!G:G)</f>
        <v>0</v>
      </c>
      <c r="H1978" s="7">
        <f>SUMIF(meeting!A:A,branch!A:A,meeting!J:J)/100000</f>
        <v>0</v>
      </c>
      <c r="I1978" s="7">
        <f>COUNTIF(lms!A:A,branch!A:A)</f>
        <v>0</v>
      </c>
      <c r="J1978" s="7">
        <f>SUMIF(lms!A:A,branch!A:A,lms!N:N)</f>
        <v>0</v>
      </c>
      <c r="K1978" s="7">
        <f>SUMIF(lms!A:A,branch!A:A,lms!U:U)/100000</f>
        <v>0</v>
      </c>
      <c r="L1978" s="7">
        <f t="shared" si="120"/>
        <v>0</v>
      </c>
      <c r="M1978" s="7">
        <f t="shared" si="121"/>
        <v>0</v>
      </c>
      <c r="N1978" s="7">
        <f t="shared" si="122"/>
        <v>0</v>
      </c>
      <c r="O1978" s="7">
        <f t="shared" si="123"/>
        <v>0</v>
      </c>
      <c r="P1978" s="3"/>
    </row>
    <row r="1979" spans="1:16" x14ac:dyDescent="0.35">
      <c r="A1979" s="7">
        <v>2509</v>
      </c>
      <c r="B1979" s="7" t="str">
        <f>VLOOKUP(A:A,[2]Branch!$B:$C,2,0)</f>
        <v>Pallapatti Karur</v>
      </c>
      <c r="C1979" s="7" t="str">
        <f>VLOOKUP(A:A,[2]Branch!$B:$E,4,0)</f>
        <v>KARUR-1</v>
      </c>
      <c r="D1979" s="7" t="str">
        <f>VLOOKUP(A:A,[2]Branch!$B:$F,5,0)</f>
        <v>TRICHY</v>
      </c>
      <c r="E1979" s="7" t="s">
        <v>494</v>
      </c>
      <c r="F1979" s="7">
        <f>COUNTIF(meeting!A:A,A:A)</f>
        <v>0</v>
      </c>
      <c r="G1979" s="7">
        <f>SUMIF(meeting!A:A,branch!A:A,meeting!G:G)</f>
        <v>0</v>
      </c>
      <c r="H1979" s="7">
        <f>SUMIF(meeting!A:A,branch!A:A,meeting!J:J)/100000</f>
        <v>0</v>
      </c>
      <c r="I1979" s="7">
        <f>COUNTIF(lms!A:A,branch!A:A)</f>
        <v>0</v>
      </c>
      <c r="J1979" s="7">
        <f>SUMIF(lms!A:A,branch!A:A,lms!N:N)</f>
        <v>0</v>
      </c>
      <c r="K1979" s="7">
        <f>SUMIF(lms!A:A,branch!A:A,lms!U:U)/100000</f>
        <v>0</v>
      </c>
      <c r="L1979" s="7">
        <f t="shared" si="120"/>
        <v>0</v>
      </c>
      <c r="M1979" s="7">
        <f t="shared" si="121"/>
        <v>0</v>
      </c>
      <c r="N1979" s="7">
        <f t="shared" si="122"/>
        <v>0</v>
      </c>
      <c r="O1979" s="7">
        <f t="shared" si="123"/>
        <v>0</v>
      </c>
      <c r="P1979" s="3"/>
    </row>
    <row r="1980" spans="1:16" x14ac:dyDescent="0.35">
      <c r="A1980" s="7">
        <v>2935</v>
      </c>
      <c r="B1980" s="7" t="str">
        <f>VLOOKUP(A:A,[2]Branch!$B:$C,2,0)</f>
        <v>Krishnarayapuram</v>
      </c>
      <c r="C1980" s="7" t="str">
        <f>VLOOKUP(A:A,[2]Branch!$B:$E,4,0)</f>
        <v>KARUR-1</v>
      </c>
      <c r="D1980" s="7" t="str">
        <f>VLOOKUP(A:A,[2]Branch!$B:$F,5,0)</f>
        <v>TRICHY</v>
      </c>
      <c r="E1980" s="7" t="s">
        <v>494</v>
      </c>
      <c r="F1980" s="7">
        <f>COUNTIF(meeting!A:A,A:A)</f>
        <v>0</v>
      </c>
      <c r="G1980" s="7">
        <f>SUMIF(meeting!A:A,branch!A:A,meeting!G:G)</f>
        <v>0</v>
      </c>
      <c r="H1980" s="7">
        <f>SUMIF(meeting!A:A,branch!A:A,meeting!J:J)/100000</f>
        <v>0</v>
      </c>
      <c r="I1980" s="7">
        <f>COUNTIF(lms!A:A,branch!A:A)</f>
        <v>0</v>
      </c>
      <c r="J1980" s="7">
        <f>SUMIF(lms!A:A,branch!A:A,lms!N:N)</f>
        <v>0</v>
      </c>
      <c r="K1980" s="7">
        <f>SUMIF(lms!A:A,branch!A:A,lms!U:U)/100000</f>
        <v>0</v>
      </c>
      <c r="L1980" s="7">
        <f t="shared" si="120"/>
        <v>0</v>
      </c>
      <c r="M1980" s="7">
        <f t="shared" si="121"/>
        <v>0</v>
      </c>
      <c r="N1980" s="7">
        <f t="shared" si="122"/>
        <v>0</v>
      </c>
      <c r="O1980" s="7">
        <f t="shared" si="123"/>
        <v>0</v>
      </c>
      <c r="P1980" s="3"/>
    </row>
    <row r="1981" spans="1:16" x14ac:dyDescent="0.35">
      <c r="A1981" s="7">
        <v>2216</v>
      </c>
      <c r="B1981" s="7" t="str">
        <f>VLOOKUP(A:A,[2]Branch!$B:$C,2,0)</f>
        <v>Karur Trichy Road</v>
      </c>
      <c r="C1981" s="7" t="str">
        <f>VLOOKUP(A:A,[2]Branch!$B:$E,4,0)</f>
        <v>KARUR-1</v>
      </c>
      <c r="D1981" s="7" t="str">
        <f>VLOOKUP(A:A,[2]Branch!$B:$F,5,0)</f>
        <v>TRICHY</v>
      </c>
      <c r="E1981" s="7" t="s">
        <v>494</v>
      </c>
      <c r="F1981" s="7">
        <f>COUNTIF(meeting!A:A,A:A)</f>
        <v>0</v>
      </c>
      <c r="G1981" s="7">
        <f>SUMIF(meeting!A:A,branch!A:A,meeting!G:G)</f>
        <v>0</v>
      </c>
      <c r="H1981" s="7">
        <f>SUMIF(meeting!A:A,branch!A:A,meeting!J:J)/100000</f>
        <v>0</v>
      </c>
      <c r="I1981" s="7">
        <f>COUNTIF(lms!A:A,branch!A:A)</f>
        <v>0</v>
      </c>
      <c r="J1981" s="7">
        <f>SUMIF(lms!A:A,branch!A:A,lms!N:N)</f>
        <v>0</v>
      </c>
      <c r="K1981" s="7">
        <f>SUMIF(lms!A:A,branch!A:A,lms!U:U)/100000</f>
        <v>0</v>
      </c>
      <c r="L1981" s="7">
        <f t="shared" si="120"/>
        <v>0</v>
      </c>
      <c r="M1981" s="7">
        <f t="shared" si="121"/>
        <v>0</v>
      </c>
      <c r="N1981" s="7">
        <f t="shared" si="122"/>
        <v>0</v>
      </c>
      <c r="O1981" s="7">
        <f t="shared" si="123"/>
        <v>0</v>
      </c>
      <c r="P1981" s="3"/>
    </row>
    <row r="1982" spans="1:16" x14ac:dyDescent="0.35">
      <c r="A1982" s="7">
        <v>2491</v>
      </c>
      <c r="B1982" s="7" t="str">
        <f>VLOOKUP(A:A,[2]Branch!$B:$C,2,0)</f>
        <v>Gandhigramam Karur</v>
      </c>
      <c r="C1982" s="7" t="str">
        <f>VLOOKUP(A:A,[2]Branch!$B:$E,4,0)</f>
        <v>KARUR-1</v>
      </c>
      <c r="D1982" s="7" t="str">
        <f>VLOOKUP(A:A,[2]Branch!$B:$F,5,0)</f>
        <v>TRICHY</v>
      </c>
      <c r="E1982" s="7" t="s">
        <v>494</v>
      </c>
      <c r="F1982" s="7">
        <f>COUNTIF(meeting!A:A,A:A)</f>
        <v>0</v>
      </c>
      <c r="G1982" s="7">
        <f>SUMIF(meeting!A:A,branch!A:A,meeting!G:G)</f>
        <v>0</v>
      </c>
      <c r="H1982" s="7">
        <f>SUMIF(meeting!A:A,branch!A:A,meeting!J:J)/100000</f>
        <v>0</v>
      </c>
      <c r="I1982" s="7">
        <f>COUNTIF(lms!A:A,branch!A:A)</f>
        <v>0</v>
      </c>
      <c r="J1982" s="7">
        <f>SUMIF(lms!A:A,branch!A:A,lms!N:N)</f>
        <v>0</v>
      </c>
      <c r="K1982" s="7">
        <f>SUMIF(lms!A:A,branch!A:A,lms!U:U)/100000</f>
        <v>0</v>
      </c>
      <c r="L1982" s="7">
        <f t="shared" si="120"/>
        <v>0</v>
      </c>
      <c r="M1982" s="7">
        <f t="shared" si="121"/>
        <v>0</v>
      </c>
      <c r="N1982" s="7">
        <f t="shared" si="122"/>
        <v>0</v>
      </c>
      <c r="O1982" s="7">
        <f t="shared" si="123"/>
        <v>0</v>
      </c>
      <c r="P1982" s="3"/>
    </row>
    <row r="1983" spans="1:16" x14ac:dyDescent="0.35">
      <c r="A1983" s="7">
        <v>2424</v>
      </c>
      <c r="B1983" s="7" t="str">
        <f>VLOOKUP(A:A,[2]Branch!$B:$C,2,0)</f>
        <v>Pasupathipalayam Karur</v>
      </c>
      <c r="C1983" s="7" t="str">
        <f>VLOOKUP(A:A,[2]Branch!$B:$E,4,0)</f>
        <v>KARUR-1</v>
      </c>
      <c r="D1983" s="7" t="str">
        <f>VLOOKUP(A:A,[2]Branch!$B:$F,5,0)</f>
        <v>TRICHY</v>
      </c>
      <c r="E1983" s="7" t="s">
        <v>494</v>
      </c>
      <c r="F1983" s="7">
        <f>COUNTIF(meeting!A:A,A:A)</f>
        <v>0</v>
      </c>
      <c r="G1983" s="7">
        <f>SUMIF(meeting!A:A,branch!A:A,meeting!G:G)</f>
        <v>0</v>
      </c>
      <c r="H1983" s="7">
        <f>SUMIF(meeting!A:A,branch!A:A,meeting!J:J)/100000</f>
        <v>0</v>
      </c>
      <c r="I1983" s="7">
        <f>COUNTIF(lms!A:A,branch!A:A)</f>
        <v>0</v>
      </c>
      <c r="J1983" s="7">
        <f>SUMIF(lms!A:A,branch!A:A,lms!N:N)</f>
        <v>0</v>
      </c>
      <c r="K1983" s="7">
        <f>SUMIF(lms!A:A,branch!A:A,lms!U:U)/100000</f>
        <v>0</v>
      </c>
      <c r="L1983" s="7">
        <f t="shared" si="120"/>
        <v>0</v>
      </c>
      <c r="M1983" s="7">
        <f t="shared" si="121"/>
        <v>0</v>
      </c>
      <c r="N1983" s="7">
        <f t="shared" si="122"/>
        <v>0</v>
      </c>
      <c r="O1983" s="7">
        <f t="shared" si="123"/>
        <v>0</v>
      </c>
      <c r="P1983" s="3"/>
    </row>
    <row r="1984" spans="1:16" x14ac:dyDescent="0.35">
      <c r="A1984" s="7">
        <v>2650</v>
      </c>
      <c r="B1984" s="7" t="str">
        <f>VLOOKUP(A:A,[2]Branch!$B:$C,2,0)</f>
        <v>Aranthangi</v>
      </c>
      <c r="C1984" s="7" t="str">
        <f>VLOOKUP(A:A,[2]Branch!$B:$E,4,0)</f>
        <v>THANJAVUR</v>
      </c>
      <c r="D1984" s="7" t="str">
        <f>VLOOKUP(A:A,[2]Branch!$B:$F,5,0)</f>
        <v>TRICHY</v>
      </c>
      <c r="E1984" s="7" t="s">
        <v>494</v>
      </c>
      <c r="F1984" s="7">
        <f>COUNTIF(meeting!A:A,A:A)</f>
        <v>0</v>
      </c>
      <c r="G1984" s="7">
        <f>SUMIF(meeting!A:A,branch!A:A,meeting!G:G)</f>
        <v>0</v>
      </c>
      <c r="H1984" s="7">
        <f>SUMIF(meeting!A:A,branch!A:A,meeting!J:J)/100000</f>
        <v>0</v>
      </c>
      <c r="I1984" s="7">
        <f>COUNTIF(lms!A:A,branch!A:A)</f>
        <v>0</v>
      </c>
      <c r="J1984" s="7">
        <f>SUMIF(lms!A:A,branch!A:A,lms!N:N)</f>
        <v>0</v>
      </c>
      <c r="K1984" s="7">
        <f>SUMIF(lms!A:A,branch!A:A,lms!U:U)/100000</f>
        <v>0</v>
      </c>
      <c r="L1984" s="7">
        <f t="shared" si="120"/>
        <v>0</v>
      </c>
      <c r="M1984" s="7">
        <f t="shared" si="121"/>
        <v>0</v>
      </c>
      <c r="N1984" s="7">
        <f t="shared" si="122"/>
        <v>0</v>
      </c>
      <c r="O1984" s="7">
        <f t="shared" si="123"/>
        <v>0</v>
      </c>
      <c r="P1984" s="3"/>
    </row>
    <row r="1985" spans="1:16" x14ac:dyDescent="0.35">
      <c r="A1985" s="7">
        <v>3208</v>
      </c>
      <c r="B1985" s="7" t="str">
        <f>VLOOKUP(A:A,[2]Branch!$B:$C,2,0)</f>
        <v>Arimalam Pudukottai</v>
      </c>
      <c r="C1985" s="7" t="str">
        <f>VLOOKUP(A:A,[2]Branch!$B:$E,4,0)</f>
        <v>THANJAVUR</v>
      </c>
      <c r="D1985" s="7" t="str">
        <f>VLOOKUP(A:A,[2]Branch!$B:$F,5,0)</f>
        <v>TRICHY</v>
      </c>
      <c r="E1985" s="7" t="s">
        <v>494</v>
      </c>
      <c r="F1985" s="7">
        <f>COUNTIF(meeting!A:A,A:A)</f>
        <v>0</v>
      </c>
      <c r="G1985" s="7">
        <f>SUMIF(meeting!A:A,branch!A:A,meeting!G:G)</f>
        <v>0</v>
      </c>
      <c r="H1985" s="7">
        <f>SUMIF(meeting!A:A,branch!A:A,meeting!J:J)/100000</f>
        <v>0</v>
      </c>
      <c r="I1985" s="7">
        <f>COUNTIF(lms!A:A,branch!A:A)</f>
        <v>0</v>
      </c>
      <c r="J1985" s="7">
        <f>SUMIF(lms!A:A,branch!A:A,lms!N:N)</f>
        <v>0</v>
      </c>
      <c r="K1985" s="7">
        <f>SUMIF(lms!A:A,branch!A:A,lms!U:U)/100000</f>
        <v>0</v>
      </c>
      <c r="L1985" s="7">
        <f t="shared" si="120"/>
        <v>0</v>
      </c>
      <c r="M1985" s="7">
        <f t="shared" si="121"/>
        <v>0</v>
      </c>
      <c r="N1985" s="7">
        <f t="shared" si="122"/>
        <v>0</v>
      </c>
      <c r="O1985" s="7">
        <f t="shared" si="123"/>
        <v>0</v>
      </c>
      <c r="P1985" s="3"/>
    </row>
    <row r="1986" spans="1:16" x14ac:dyDescent="0.35">
      <c r="A1986" s="7">
        <v>2779</v>
      </c>
      <c r="B1986" s="7" t="str">
        <f>VLOOKUP(A:A,[2]Branch!$B:$C,2,0)</f>
        <v>Karambaikudi Pudukottai</v>
      </c>
      <c r="C1986" s="7" t="str">
        <f>VLOOKUP(A:A,[2]Branch!$B:$E,4,0)</f>
        <v>THANJAVUR</v>
      </c>
      <c r="D1986" s="7" t="str">
        <f>VLOOKUP(A:A,[2]Branch!$B:$F,5,0)</f>
        <v>TRICHY</v>
      </c>
      <c r="E1986" s="7" t="s">
        <v>494</v>
      </c>
      <c r="F1986" s="7">
        <f>COUNTIF(meeting!A:A,A:A)</f>
        <v>0</v>
      </c>
      <c r="G1986" s="7">
        <f>SUMIF(meeting!A:A,branch!A:A,meeting!G:G)</f>
        <v>0</v>
      </c>
      <c r="H1986" s="7">
        <f>SUMIF(meeting!A:A,branch!A:A,meeting!J:J)/100000</f>
        <v>0</v>
      </c>
      <c r="I1986" s="7">
        <f>COUNTIF(lms!A:A,branch!A:A)</f>
        <v>0</v>
      </c>
      <c r="J1986" s="7">
        <f>SUMIF(lms!A:A,branch!A:A,lms!N:N)</f>
        <v>0</v>
      </c>
      <c r="K1986" s="7">
        <f>SUMIF(lms!A:A,branch!A:A,lms!U:U)/100000</f>
        <v>0</v>
      </c>
      <c r="L1986" s="7">
        <f t="shared" ref="L1986:L2049" si="124">F1986+I1986</f>
        <v>0</v>
      </c>
      <c r="M1986" s="7">
        <f t="shared" ref="M1986:M2049" si="125">G1986+J1986</f>
        <v>0</v>
      </c>
      <c r="N1986" s="7">
        <f t="shared" ref="N1986:N2049" si="126">H1986+K1986</f>
        <v>0</v>
      </c>
      <c r="O1986" s="7">
        <f t="shared" ref="O1986:O2049" si="127">F1986</f>
        <v>0</v>
      </c>
      <c r="P1986" s="3"/>
    </row>
    <row r="1987" spans="1:16" x14ac:dyDescent="0.35">
      <c r="A1987" s="7">
        <v>2824</v>
      </c>
      <c r="B1987" s="7" t="str">
        <f>VLOOKUP(A:A,[2]Branch!$B:$C,2,0)</f>
        <v>Alamkudi</v>
      </c>
      <c r="C1987" s="7" t="str">
        <f>VLOOKUP(A:A,[2]Branch!$B:$E,4,0)</f>
        <v>THANJAVUR</v>
      </c>
      <c r="D1987" s="7" t="str">
        <f>VLOOKUP(A:A,[2]Branch!$B:$F,5,0)</f>
        <v>TRICHY</v>
      </c>
      <c r="E1987" s="7" t="s">
        <v>494</v>
      </c>
      <c r="F1987" s="7">
        <f>COUNTIF(meeting!A:A,A:A)</f>
        <v>0</v>
      </c>
      <c r="G1987" s="7">
        <f>SUMIF(meeting!A:A,branch!A:A,meeting!G:G)</f>
        <v>0</v>
      </c>
      <c r="H1987" s="7">
        <f>SUMIF(meeting!A:A,branch!A:A,meeting!J:J)/100000</f>
        <v>0</v>
      </c>
      <c r="I1987" s="7">
        <f>COUNTIF(lms!A:A,branch!A:A)</f>
        <v>0</v>
      </c>
      <c r="J1987" s="7">
        <f>SUMIF(lms!A:A,branch!A:A,lms!N:N)</f>
        <v>0</v>
      </c>
      <c r="K1987" s="7">
        <f>SUMIF(lms!A:A,branch!A:A,lms!U:U)/100000</f>
        <v>0</v>
      </c>
      <c r="L1987" s="7">
        <f t="shared" si="124"/>
        <v>0</v>
      </c>
      <c r="M1987" s="7">
        <f t="shared" si="125"/>
        <v>0</v>
      </c>
      <c r="N1987" s="7">
        <f t="shared" si="126"/>
        <v>0</v>
      </c>
      <c r="O1987" s="7">
        <f t="shared" si="127"/>
        <v>0</v>
      </c>
      <c r="P1987" s="3"/>
    </row>
    <row r="1988" spans="1:16" x14ac:dyDescent="0.35">
      <c r="A1988" s="7">
        <v>1631</v>
      </c>
      <c r="B1988" s="7" t="str">
        <f>VLOOKUP(A:A,[2]Branch!$B:$C,2,0)</f>
        <v>Kaveri Nagar,Thanjavur</v>
      </c>
      <c r="C1988" s="7" t="str">
        <f>VLOOKUP(A:A,[2]Branch!$B:$E,4,0)</f>
        <v>THANJAVUR</v>
      </c>
      <c r="D1988" s="7" t="str">
        <f>VLOOKUP(A:A,[2]Branch!$B:$F,5,0)</f>
        <v>TRICHY</v>
      </c>
      <c r="E1988" s="7" t="s">
        <v>494</v>
      </c>
      <c r="F1988" s="7">
        <f>COUNTIF(meeting!A:A,A:A)</f>
        <v>0</v>
      </c>
      <c r="G1988" s="7">
        <f>SUMIF(meeting!A:A,branch!A:A,meeting!G:G)</f>
        <v>0</v>
      </c>
      <c r="H1988" s="7">
        <f>SUMIF(meeting!A:A,branch!A:A,meeting!J:J)/100000</f>
        <v>0</v>
      </c>
      <c r="I1988" s="7">
        <f>COUNTIF(lms!A:A,branch!A:A)</f>
        <v>0</v>
      </c>
      <c r="J1988" s="7">
        <f>SUMIF(lms!A:A,branch!A:A,lms!N:N)</f>
        <v>0</v>
      </c>
      <c r="K1988" s="7">
        <f>SUMIF(lms!A:A,branch!A:A,lms!U:U)/100000</f>
        <v>0</v>
      </c>
      <c r="L1988" s="7">
        <f t="shared" si="124"/>
        <v>0</v>
      </c>
      <c r="M1988" s="7">
        <f t="shared" si="125"/>
        <v>0</v>
      </c>
      <c r="N1988" s="7">
        <f t="shared" si="126"/>
        <v>0</v>
      </c>
      <c r="O1988" s="7">
        <f t="shared" si="127"/>
        <v>0</v>
      </c>
      <c r="P1988" s="3"/>
    </row>
    <row r="1989" spans="1:16" x14ac:dyDescent="0.35">
      <c r="A1989" s="7">
        <v>208</v>
      </c>
      <c r="B1989" s="7" t="str">
        <f>VLOOKUP(A:A,[2]Branch!$B:$C,2,0)</f>
        <v>Mannargudi</v>
      </c>
      <c r="C1989" s="7" t="str">
        <f>VLOOKUP(A:A,[2]Branch!$B:$E,4,0)</f>
        <v>TIRUVARUR</v>
      </c>
      <c r="D1989" s="7" t="str">
        <f>VLOOKUP(A:A,[2]Branch!$B:$F,5,0)</f>
        <v>TRICHY</v>
      </c>
      <c r="E1989" s="7" t="s">
        <v>494</v>
      </c>
      <c r="F1989" s="7">
        <f>COUNTIF(meeting!A:A,A:A)</f>
        <v>0</v>
      </c>
      <c r="G1989" s="7">
        <f>SUMIF(meeting!A:A,branch!A:A,meeting!G:G)</f>
        <v>0</v>
      </c>
      <c r="H1989" s="7">
        <f>SUMIF(meeting!A:A,branch!A:A,meeting!J:J)/100000</f>
        <v>0</v>
      </c>
      <c r="I1989" s="7">
        <f>COUNTIF(lms!A:A,branch!A:A)</f>
        <v>0</v>
      </c>
      <c r="J1989" s="7">
        <f>SUMIF(lms!A:A,branch!A:A,lms!N:N)</f>
        <v>0</v>
      </c>
      <c r="K1989" s="7">
        <f>SUMIF(lms!A:A,branch!A:A,lms!U:U)/100000</f>
        <v>0</v>
      </c>
      <c r="L1989" s="7">
        <f t="shared" si="124"/>
        <v>0</v>
      </c>
      <c r="M1989" s="7">
        <f t="shared" si="125"/>
        <v>0</v>
      </c>
      <c r="N1989" s="7">
        <f t="shared" si="126"/>
        <v>0</v>
      </c>
      <c r="O1989" s="7">
        <f t="shared" si="127"/>
        <v>0</v>
      </c>
      <c r="P1989" s="3"/>
    </row>
    <row r="1990" spans="1:16" x14ac:dyDescent="0.35">
      <c r="A1990" s="7">
        <v>2523</v>
      </c>
      <c r="B1990" s="7" t="str">
        <f>VLOOKUP(A:A,[2]Branch!$B:$C,2,0)</f>
        <v>Karumantapam, Trichy</v>
      </c>
      <c r="C1990" s="7" t="str">
        <f>VLOOKUP(A:A,[2]Branch!$B:$E,4,0)</f>
        <v>TRICHY - 1</v>
      </c>
      <c r="D1990" s="7" t="str">
        <f>VLOOKUP(A:A,[2]Branch!$B:$F,5,0)</f>
        <v>TRICHY</v>
      </c>
      <c r="E1990" s="7" t="s">
        <v>494</v>
      </c>
      <c r="F1990" s="7">
        <f>COUNTIF(meeting!A:A,A:A)</f>
        <v>0</v>
      </c>
      <c r="G1990" s="7">
        <f>SUMIF(meeting!A:A,branch!A:A,meeting!G:G)</f>
        <v>0</v>
      </c>
      <c r="H1990" s="7">
        <f>SUMIF(meeting!A:A,branch!A:A,meeting!J:J)/100000</f>
        <v>0</v>
      </c>
      <c r="I1990" s="7">
        <f>COUNTIF(lms!A:A,branch!A:A)</f>
        <v>0</v>
      </c>
      <c r="J1990" s="7">
        <f>SUMIF(lms!A:A,branch!A:A,lms!N:N)</f>
        <v>0</v>
      </c>
      <c r="K1990" s="7">
        <f>SUMIF(lms!A:A,branch!A:A,lms!U:U)/100000</f>
        <v>0</v>
      </c>
      <c r="L1990" s="7">
        <f t="shared" si="124"/>
        <v>0</v>
      </c>
      <c r="M1990" s="7">
        <f t="shared" si="125"/>
        <v>0</v>
      </c>
      <c r="N1990" s="7">
        <f t="shared" si="126"/>
        <v>0</v>
      </c>
      <c r="O1990" s="7">
        <f t="shared" si="127"/>
        <v>0</v>
      </c>
      <c r="P1990" s="3"/>
    </row>
    <row r="1991" spans="1:16" x14ac:dyDescent="0.35">
      <c r="A1991" s="7">
        <v>1398</v>
      </c>
      <c r="B1991" s="7" t="str">
        <f>VLOOKUP(A:A,[2]Branch!$B:$C,2,0)</f>
        <v>Sundar Nagar Trichy</v>
      </c>
      <c r="C1991" s="7" t="str">
        <f>VLOOKUP(A:A,[2]Branch!$B:$E,4,0)</f>
        <v>TRICHY - 1</v>
      </c>
      <c r="D1991" s="7" t="str">
        <f>VLOOKUP(A:A,[2]Branch!$B:$F,5,0)</f>
        <v>TRICHY</v>
      </c>
      <c r="E1991" s="7" t="s">
        <v>494</v>
      </c>
      <c r="F1991" s="7">
        <f>COUNTIF(meeting!A:A,A:A)</f>
        <v>0</v>
      </c>
      <c r="G1991" s="7">
        <f>SUMIF(meeting!A:A,branch!A:A,meeting!G:G)</f>
        <v>0</v>
      </c>
      <c r="H1991" s="7">
        <f>SUMIF(meeting!A:A,branch!A:A,meeting!J:J)/100000</f>
        <v>0</v>
      </c>
      <c r="I1991" s="7">
        <f>COUNTIF(lms!A:A,branch!A:A)</f>
        <v>0</v>
      </c>
      <c r="J1991" s="7">
        <f>SUMIF(lms!A:A,branch!A:A,lms!N:N)</f>
        <v>0</v>
      </c>
      <c r="K1991" s="7">
        <f>SUMIF(lms!A:A,branch!A:A,lms!U:U)/100000</f>
        <v>0</v>
      </c>
      <c r="L1991" s="7">
        <f t="shared" si="124"/>
        <v>0</v>
      </c>
      <c r="M1991" s="7">
        <f t="shared" si="125"/>
        <v>0</v>
      </c>
      <c r="N1991" s="7">
        <f t="shared" si="126"/>
        <v>0</v>
      </c>
      <c r="O1991" s="7">
        <f t="shared" si="127"/>
        <v>0</v>
      </c>
      <c r="P1991" s="3"/>
    </row>
    <row r="1992" spans="1:16" x14ac:dyDescent="0.35">
      <c r="A1992" s="7">
        <v>2875</v>
      </c>
      <c r="B1992" s="7" t="str">
        <f>VLOOKUP(A:A,[2]Branch!$B:$C,2,0)</f>
        <v>Pettavaithalai Trichy</v>
      </c>
      <c r="C1992" s="7" t="str">
        <f>VLOOKUP(A:A,[2]Branch!$B:$E,4,0)</f>
        <v>TRICHY - 3</v>
      </c>
      <c r="D1992" s="7" t="str">
        <f>VLOOKUP(A:A,[2]Branch!$B:$F,5,0)</f>
        <v>TRICHY</v>
      </c>
      <c r="E1992" s="7" t="s">
        <v>494</v>
      </c>
      <c r="F1992" s="7">
        <f>COUNTIF(meeting!A:A,A:A)</f>
        <v>0</v>
      </c>
      <c r="G1992" s="7">
        <f>SUMIF(meeting!A:A,branch!A:A,meeting!G:G)</f>
        <v>0</v>
      </c>
      <c r="H1992" s="7">
        <f>SUMIF(meeting!A:A,branch!A:A,meeting!J:J)/100000</f>
        <v>0</v>
      </c>
      <c r="I1992" s="7">
        <f>COUNTIF(lms!A:A,branch!A:A)</f>
        <v>0</v>
      </c>
      <c r="J1992" s="7">
        <f>SUMIF(lms!A:A,branch!A:A,lms!N:N)</f>
        <v>0</v>
      </c>
      <c r="K1992" s="7">
        <f>SUMIF(lms!A:A,branch!A:A,lms!U:U)/100000</f>
        <v>0</v>
      </c>
      <c r="L1992" s="7">
        <f t="shared" si="124"/>
        <v>0</v>
      </c>
      <c r="M1992" s="7">
        <f t="shared" si="125"/>
        <v>0</v>
      </c>
      <c r="N1992" s="7">
        <f t="shared" si="126"/>
        <v>0</v>
      </c>
      <c r="O1992" s="7">
        <f t="shared" si="127"/>
        <v>0</v>
      </c>
      <c r="P1992" s="3"/>
    </row>
    <row r="1993" spans="1:16" x14ac:dyDescent="0.35">
      <c r="A1993" s="7">
        <v>1614</v>
      </c>
      <c r="B1993" s="7" t="str">
        <f>VLOOKUP(A:A,[2]Branch!$B:$C,2,0)</f>
        <v>Kaveri Nagar Kulithalai,Karur</v>
      </c>
      <c r="C1993" s="7" t="str">
        <f>VLOOKUP(A:A,[2]Branch!$B:$E,4,0)</f>
        <v>TRICHY - 3</v>
      </c>
      <c r="D1993" s="7" t="str">
        <f>VLOOKUP(A:A,[2]Branch!$B:$F,5,0)</f>
        <v>TRICHY</v>
      </c>
      <c r="E1993" s="7" t="s">
        <v>494</v>
      </c>
      <c r="F1993" s="7">
        <f>COUNTIF(meeting!A:A,A:A)</f>
        <v>0</v>
      </c>
      <c r="G1993" s="7">
        <f>SUMIF(meeting!A:A,branch!A:A,meeting!G:G)</f>
        <v>0</v>
      </c>
      <c r="H1993" s="7">
        <f>SUMIF(meeting!A:A,branch!A:A,meeting!J:J)/100000</f>
        <v>0</v>
      </c>
      <c r="I1993" s="7">
        <f>COUNTIF(lms!A:A,branch!A:A)</f>
        <v>0</v>
      </c>
      <c r="J1993" s="7">
        <f>SUMIF(lms!A:A,branch!A:A,lms!N:N)</f>
        <v>0</v>
      </c>
      <c r="K1993" s="7">
        <f>SUMIF(lms!A:A,branch!A:A,lms!U:U)/100000</f>
        <v>0</v>
      </c>
      <c r="L1993" s="7">
        <f t="shared" si="124"/>
        <v>0</v>
      </c>
      <c r="M1993" s="7">
        <f t="shared" si="125"/>
        <v>0</v>
      </c>
      <c r="N1993" s="7">
        <f t="shared" si="126"/>
        <v>0</v>
      </c>
      <c r="O1993" s="7">
        <f t="shared" si="127"/>
        <v>0</v>
      </c>
      <c r="P1993" s="3"/>
    </row>
    <row r="1994" spans="1:16" x14ac:dyDescent="0.35">
      <c r="A1994" s="7">
        <v>2636</v>
      </c>
      <c r="B1994" s="7" t="str">
        <f>VLOOKUP(A:A,[2]Branch!$B:$C,2,0)</f>
        <v>Kattuputhur</v>
      </c>
      <c r="C1994" s="7" t="str">
        <f>VLOOKUP(A:A,[2]Branch!$B:$E,4,0)</f>
        <v>TRICHY - 3</v>
      </c>
      <c r="D1994" s="7" t="str">
        <f>VLOOKUP(A:A,[2]Branch!$B:$F,5,0)</f>
        <v>TRICHY</v>
      </c>
      <c r="E1994" s="7" t="s">
        <v>494</v>
      </c>
      <c r="F1994" s="7">
        <f>COUNTIF(meeting!A:A,A:A)</f>
        <v>0</v>
      </c>
      <c r="G1994" s="7">
        <f>SUMIF(meeting!A:A,branch!A:A,meeting!G:G)</f>
        <v>0</v>
      </c>
      <c r="H1994" s="7">
        <f>SUMIF(meeting!A:A,branch!A:A,meeting!J:J)/100000</f>
        <v>0</v>
      </c>
      <c r="I1994" s="7">
        <f>COUNTIF(lms!A:A,branch!A:A)</f>
        <v>0</v>
      </c>
      <c r="J1994" s="7">
        <f>SUMIF(lms!A:A,branch!A:A,lms!N:N)</f>
        <v>0</v>
      </c>
      <c r="K1994" s="7">
        <f>SUMIF(lms!A:A,branch!A:A,lms!U:U)/100000</f>
        <v>0</v>
      </c>
      <c r="L1994" s="7">
        <f t="shared" si="124"/>
        <v>0</v>
      </c>
      <c r="M1994" s="7">
        <f t="shared" si="125"/>
        <v>0</v>
      </c>
      <c r="N1994" s="7">
        <f t="shared" si="126"/>
        <v>0</v>
      </c>
      <c r="O1994" s="7">
        <f t="shared" si="127"/>
        <v>0</v>
      </c>
      <c r="P1994" s="3"/>
    </row>
    <row r="1995" spans="1:16" x14ac:dyDescent="0.35">
      <c r="A1995" s="7">
        <v>1517</v>
      </c>
      <c r="B1995" s="7" t="str">
        <f>VLOOKUP(A:A,[2]Branch!$B:$C,2,0)</f>
        <v>Kovilambakkam</v>
      </c>
      <c r="C1995" s="7" t="str">
        <f>VLOOKUP(A:A,[2]Branch!$B:$E,4,0)</f>
        <v>ADAMBAKKAM</v>
      </c>
      <c r="D1995" s="7" t="str">
        <f>VLOOKUP(A:A,[2]Branch!$B:$F,5,0)</f>
        <v>CHENNAI REGION</v>
      </c>
      <c r="E1995" s="7" t="s">
        <v>497</v>
      </c>
      <c r="F1995" s="7">
        <f>COUNTIF(meeting!A:A,A:A)</f>
        <v>0</v>
      </c>
      <c r="G1995" s="7">
        <f>SUMIF(meeting!A:A,branch!A:A,meeting!G:G)</f>
        <v>0</v>
      </c>
      <c r="H1995" s="7">
        <f>SUMIF(meeting!A:A,branch!A:A,meeting!J:J)/100000</f>
        <v>0</v>
      </c>
      <c r="I1995" s="7">
        <f>COUNTIF(lms!A:A,branch!A:A)</f>
        <v>0</v>
      </c>
      <c r="J1995" s="7">
        <f>SUMIF(lms!A:A,branch!A:A,lms!N:N)</f>
        <v>0</v>
      </c>
      <c r="K1995" s="7">
        <f>SUMIF(lms!A:A,branch!A:A,lms!U:U)/100000</f>
        <v>0</v>
      </c>
      <c r="L1995" s="7">
        <f t="shared" si="124"/>
        <v>0</v>
      </c>
      <c r="M1995" s="7">
        <f t="shared" si="125"/>
        <v>0</v>
      </c>
      <c r="N1995" s="7">
        <f t="shared" si="126"/>
        <v>0</v>
      </c>
      <c r="O1995" s="7">
        <f t="shared" si="127"/>
        <v>0</v>
      </c>
      <c r="P1995" s="3"/>
    </row>
    <row r="1996" spans="1:16" x14ac:dyDescent="0.35">
      <c r="A1996" s="7">
        <v>764</v>
      </c>
      <c r="B1996" s="7" t="str">
        <f>VLOOKUP(A:A,[2]Branch!$B:$C,2,0)</f>
        <v>Keelkattalai</v>
      </c>
      <c r="C1996" s="7" t="str">
        <f>VLOOKUP(A:A,[2]Branch!$B:$E,4,0)</f>
        <v>ADAMBAKKAM</v>
      </c>
      <c r="D1996" s="7" t="str">
        <f>VLOOKUP(A:A,[2]Branch!$B:$F,5,0)</f>
        <v>CHENNAI REGION</v>
      </c>
      <c r="E1996" s="7" t="s">
        <v>497</v>
      </c>
      <c r="F1996" s="7">
        <f>COUNTIF(meeting!A:A,A:A)</f>
        <v>0</v>
      </c>
      <c r="G1996" s="7">
        <f>SUMIF(meeting!A:A,branch!A:A,meeting!G:G)</f>
        <v>0</v>
      </c>
      <c r="H1996" s="7">
        <f>SUMIF(meeting!A:A,branch!A:A,meeting!J:J)/100000</f>
        <v>0</v>
      </c>
      <c r="I1996" s="7">
        <f>COUNTIF(lms!A:A,branch!A:A)</f>
        <v>0</v>
      </c>
      <c r="J1996" s="7">
        <f>SUMIF(lms!A:A,branch!A:A,lms!N:N)</f>
        <v>0</v>
      </c>
      <c r="K1996" s="7">
        <f>SUMIF(lms!A:A,branch!A:A,lms!U:U)/100000</f>
        <v>0</v>
      </c>
      <c r="L1996" s="7">
        <f t="shared" si="124"/>
        <v>0</v>
      </c>
      <c r="M1996" s="7">
        <f t="shared" si="125"/>
        <v>0</v>
      </c>
      <c r="N1996" s="7">
        <f t="shared" si="126"/>
        <v>0</v>
      </c>
      <c r="O1996" s="7">
        <f t="shared" si="127"/>
        <v>0</v>
      </c>
      <c r="P1996" s="3"/>
    </row>
    <row r="1997" spans="1:16" x14ac:dyDescent="0.35">
      <c r="A1997" s="7">
        <v>726</v>
      </c>
      <c r="B1997" s="7" t="str">
        <f>VLOOKUP(A:A,[2]Branch!$B:$C,2,0)</f>
        <v>Adambakkam</v>
      </c>
      <c r="C1997" s="7" t="str">
        <f>VLOOKUP(A:A,[2]Branch!$B:$E,4,0)</f>
        <v>ADAMBAKKAM</v>
      </c>
      <c r="D1997" s="7" t="str">
        <f>VLOOKUP(A:A,[2]Branch!$B:$F,5,0)</f>
        <v>CHENNAI REGION</v>
      </c>
      <c r="E1997" s="7" t="s">
        <v>497</v>
      </c>
      <c r="F1997" s="7">
        <f>COUNTIF(meeting!A:A,A:A)</f>
        <v>0</v>
      </c>
      <c r="G1997" s="7">
        <f>SUMIF(meeting!A:A,branch!A:A,meeting!G:G)</f>
        <v>0</v>
      </c>
      <c r="H1997" s="7">
        <f>SUMIF(meeting!A:A,branch!A:A,meeting!J:J)/100000</f>
        <v>0</v>
      </c>
      <c r="I1997" s="7">
        <f>COUNTIF(lms!A:A,branch!A:A)</f>
        <v>0</v>
      </c>
      <c r="J1997" s="7">
        <f>SUMIF(lms!A:A,branch!A:A,lms!N:N)</f>
        <v>0</v>
      </c>
      <c r="K1997" s="7">
        <f>SUMIF(lms!A:A,branch!A:A,lms!U:U)/100000</f>
        <v>0</v>
      </c>
      <c r="L1997" s="7">
        <f t="shared" si="124"/>
        <v>0</v>
      </c>
      <c r="M1997" s="7">
        <f t="shared" si="125"/>
        <v>0</v>
      </c>
      <c r="N1997" s="7">
        <f t="shared" si="126"/>
        <v>0</v>
      </c>
      <c r="O1997" s="7">
        <f t="shared" si="127"/>
        <v>0</v>
      </c>
      <c r="P1997" s="3"/>
    </row>
    <row r="1998" spans="1:16" x14ac:dyDescent="0.35">
      <c r="A1998" s="7">
        <v>2659</v>
      </c>
      <c r="B1998" s="7" t="str">
        <f>VLOOKUP(A:A,[2]Branch!$B:$C,2,0)</f>
        <v>St Thomas Mount</v>
      </c>
      <c r="C1998" s="7" t="str">
        <f>VLOOKUP(A:A,[2]Branch!$B:$E,4,0)</f>
        <v>ADAMBAKKAM</v>
      </c>
      <c r="D1998" s="7" t="str">
        <f>VLOOKUP(A:A,[2]Branch!$B:$F,5,0)</f>
        <v>CHENNAI REGION</v>
      </c>
      <c r="E1998" s="7" t="s">
        <v>497</v>
      </c>
      <c r="F1998" s="7">
        <f>COUNTIF(meeting!A:A,A:A)</f>
        <v>0</v>
      </c>
      <c r="G1998" s="7">
        <f>SUMIF(meeting!A:A,branch!A:A,meeting!G:G)</f>
        <v>0</v>
      </c>
      <c r="H1998" s="7">
        <f>SUMIF(meeting!A:A,branch!A:A,meeting!J:J)/100000</f>
        <v>0</v>
      </c>
      <c r="I1998" s="7">
        <f>COUNTIF(lms!A:A,branch!A:A)</f>
        <v>0</v>
      </c>
      <c r="J1998" s="7">
        <f>SUMIF(lms!A:A,branch!A:A,lms!N:N)</f>
        <v>0</v>
      </c>
      <c r="K1998" s="7">
        <f>SUMIF(lms!A:A,branch!A:A,lms!U:U)/100000</f>
        <v>0</v>
      </c>
      <c r="L1998" s="7">
        <f t="shared" si="124"/>
        <v>0</v>
      </c>
      <c r="M1998" s="7">
        <f t="shared" si="125"/>
        <v>0</v>
      </c>
      <c r="N1998" s="7">
        <f t="shared" si="126"/>
        <v>0</v>
      </c>
      <c r="O1998" s="7">
        <f t="shared" si="127"/>
        <v>0</v>
      </c>
      <c r="P1998" s="3"/>
    </row>
    <row r="1999" spans="1:16" x14ac:dyDescent="0.35">
      <c r="A1999" s="7">
        <v>20</v>
      </c>
      <c r="B1999" s="7" t="str">
        <f>VLOOKUP(A:A,[2]Branch!$B:$C,2,0)</f>
        <v>Teynampet Chennai</v>
      </c>
      <c r="C1999" s="7" t="str">
        <f>VLOOKUP(A:A,[2]Branch!$B:$E,4,0)</f>
        <v>ADAYAR</v>
      </c>
      <c r="D1999" s="7" t="str">
        <f>VLOOKUP(A:A,[2]Branch!$B:$F,5,0)</f>
        <v>CHENNAI REGION</v>
      </c>
      <c r="E1999" s="7" t="s">
        <v>497</v>
      </c>
      <c r="F1999" s="7">
        <f>COUNTIF(meeting!A:A,A:A)</f>
        <v>0</v>
      </c>
      <c r="G1999" s="7">
        <f>SUMIF(meeting!A:A,branch!A:A,meeting!G:G)</f>
        <v>0</v>
      </c>
      <c r="H1999" s="7">
        <f>SUMIF(meeting!A:A,branch!A:A,meeting!J:J)/100000</f>
        <v>0</v>
      </c>
      <c r="I1999" s="7">
        <f>COUNTIF(lms!A:A,branch!A:A)</f>
        <v>0</v>
      </c>
      <c r="J1999" s="7">
        <f>SUMIF(lms!A:A,branch!A:A,lms!N:N)</f>
        <v>0</v>
      </c>
      <c r="K1999" s="7">
        <f>SUMIF(lms!A:A,branch!A:A,lms!U:U)/100000</f>
        <v>0</v>
      </c>
      <c r="L1999" s="7">
        <f t="shared" si="124"/>
        <v>0</v>
      </c>
      <c r="M1999" s="7">
        <f t="shared" si="125"/>
        <v>0</v>
      </c>
      <c r="N1999" s="7">
        <f t="shared" si="126"/>
        <v>0</v>
      </c>
      <c r="O1999" s="7">
        <f t="shared" si="127"/>
        <v>0</v>
      </c>
      <c r="P1999" s="3"/>
    </row>
    <row r="2000" spans="1:16" x14ac:dyDescent="0.35">
      <c r="A2000" s="7">
        <v>1413</v>
      </c>
      <c r="B2000" s="7" t="str">
        <f>VLOOKUP(A:A,[2]Branch!$B:$C,2,0)</f>
        <v>West Jones Road,West Saidapet</v>
      </c>
      <c r="C2000" s="7" t="str">
        <f>VLOOKUP(A:A,[2]Branch!$B:$E,4,0)</f>
        <v>ADAYAR</v>
      </c>
      <c r="D2000" s="7" t="str">
        <f>VLOOKUP(A:A,[2]Branch!$B:$F,5,0)</f>
        <v>CHENNAI REGION</v>
      </c>
      <c r="E2000" s="7" t="s">
        <v>497</v>
      </c>
      <c r="F2000" s="7">
        <f>COUNTIF(meeting!A:A,A:A)</f>
        <v>0</v>
      </c>
      <c r="G2000" s="7">
        <f>SUMIF(meeting!A:A,branch!A:A,meeting!G:G)</f>
        <v>0</v>
      </c>
      <c r="H2000" s="7">
        <f>SUMIF(meeting!A:A,branch!A:A,meeting!J:J)/100000</f>
        <v>0</v>
      </c>
      <c r="I2000" s="7">
        <f>COUNTIF(lms!A:A,branch!A:A)</f>
        <v>0</v>
      </c>
      <c r="J2000" s="7">
        <f>SUMIF(lms!A:A,branch!A:A,lms!N:N)</f>
        <v>0</v>
      </c>
      <c r="K2000" s="7">
        <f>SUMIF(lms!A:A,branch!A:A,lms!U:U)/100000</f>
        <v>0</v>
      </c>
      <c r="L2000" s="7">
        <f t="shared" si="124"/>
        <v>0</v>
      </c>
      <c r="M2000" s="7">
        <f t="shared" si="125"/>
        <v>0</v>
      </c>
      <c r="N2000" s="7">
        <f t="shared" si="126"/>
        <v>0</v>
      </c>
      <c r="O2000" s="7">
        <f t="shared" si="127"/>
        <v>0</v>
      </c>
      <c r="P2000" s="3"/>
    </row>
    <row r="2001" spans="1:16" x14ac:dyDescent="0.35">
      <c r="A2001" s="7">
        <v>690</v>
      </c>
      <c r="B2001" s="7" t="str">
        <f>VLOOKUP(A:A,[2]Branch!$B:$C,2,0)</f>
        <v>Saidapet</v>
      </c>
      <c r="C2001" s="7" t="str">
        <f>VLOOKUP(A:A,[2]Branch!$B:$E,4,0)</f>
        <v>ADAYAR</v>
      </c>
      <c r="D2001" s="7" t="str">
        <f>VLOOKUP(A:A,[2]Branch!$B:$F,5,0)</f>
        <v>CHENNAI REGION</v>
      </c>
      <c r="E2001" s="7" t="s">
        <v>497</v>
      </c>
      <c r="F2001" s="7">
        <f>COUNTIF(meeting!A:A,A:A)</f>
        <v>0</v>
      </c>
      <c r="G2001" s="7">
        <f>SUMIF(meeting!A:A,branch!A:A,meeting!G:G)</f>
        <v>0</v>
      </c>
      <c r="H2001" s="7">
        <f>SUMIF(meeting!A:A,branch!A:A,meeting!J:J)/100000</f>
        <v>0</v>
      </c>
      <c r="I2001" s="7">
        <f>COUNTIF(lms!A:A,branch!A:A)</f>
        <v>0</v>
      </c>
      <c r="J2001" s="7">
        <f>SUMIF(lms!A:A,branch!A:A,lms!N:N)</f>
        <v>0</v>
      </c>
      <c r="K2001" s="7">
        <f>SUMIF(lms!A:A,branch!A:A,lms!U:U)/100000</f>
        <v>0</v>
      </c>
      <c r="L2001" s="7">
        <f t="shared" si="124"/>
        <v>0</v>
      </c>
      <c r="M2001" s="7">
        <f t="shared" si="125"/>
        <v>0</v>
      </c>
      <c r="N2001" s="7">
        <f t="shared" si="126"/>
        <v>0</v>
      </c>
      <c r="O2001" s="7">
        <f t="shared" si="127"/>
        <v>0</v>
      </c>
      <c r="P2001" s="3"/>
    </row>
    <row r="2002" spans="1:16" x14ac:dyDescent="0.35">
      <c r="A2002" s="7">
        <v>147</v>
      </c>
      <c r="B2002" s="7" t="str">
        <f>VLOOKUP(A:A,[2]Branch!$B:$C,2,0)</f>
        <v>Kasturba Nagar Adayar</v>
      </c>
      <c r="C2002" s="7" t="str">
        <f>VLOOKUP(A:A,[2]Branch!$B:$E,4,0)</f>
        <v>ADAYAR</v>
      </c>
      <c r="D2002" s="7" t="str">
        <f>VLOOKUP(A:A,[2]Branch!$B:$F,5,0)</f>
        <v>CHENNAI REGION</v>
      </c>
      <c r="E2002" s="7" t="s">
        <v>497</v>
      </c>
      <c r="F2002" s="7">
        <f>COUNTIF(meeting!A:A,A:A)</f>
        <v>0</v>
      </c>
      <c r="G2002" s="7">
        <f>SUMIF(meeting!A:A,branch!A:A,meeting!G:G)</f>
        <v>0</v>
      </c>
      <c r="H2002" s="7">
        <f>SUMIF(meeting!A:A,branch!A:A,meeting!J:J)/100000</f>
        <v>0</v>
      </c>
      <c r="I2002" s="7">
        <f>COUNTIF(lms!A:A,branch!A:A)</f>
        <v>0</v>
      </c>
      <c r="J2002" s="7">
        <f>SUMIF(lms!A:A,branch!A:A,lms!N:N)</f>
        <v>0</v>
      </c>
      <c r="K2002" s="7">
        <f>SUMIF(lms!A:A,branch!A:A,lms!U:U)/100000</f>
        <v>0</v>
      </c>
      <c r="L2002" s="7">
        <f t="shared" si="124"/>
        <v>0</v>
      </c>
      <c r="M2002" s="7">
        <f t="shared" si="125"/>
        <v>0</v>
      </c>
      <c r="N2002" s="7">
        <f t="shared" si="126"/>
        <v>0</v>
      </c>
      <c r="O2002" s="7">
        <f t="shared" si="127"/>
        <v>0</v>
      </c>
      <c r="P2002" s="3"/>
    </row>
    <row r="2003" spans="1:16" x14ac:dyDescent="0.35">
      <c r="A2003" s="7">
        <v>963</v>
      </c>
      <c r="B2003" s="7" t="str">
        <f>VLOOKUP(A:A,[2]Branch!$B:$C,2,0)</f>
        <v>Thousand Light</v>
      </c>
      <c r="C2003" s="7" t="str">
        <f>VLOOKUP(A:A,[2]Branch!$B:$E,4,0)</f>
        <v>ADAYAR</v>
      </c>
      <c r="D2003" s="7" t="str">
        <f>VLOOKUP(A:A,[2]Branch!$B:$F,5,0)</f>
        <v>CHENNAI REGION</v>
      </c>
      <c r="E2003" s="7" t="s">
        <v>497</v>
      </c>
      <c r="F2003" s="7">
        <f>COUNTIF(meeting!A:A,A:A)</f>
        <v>0</v>
      </c>
      <c r="G2003" s="7">
        <f>SUMIF(meeting!A:A,branch!A:A,meeting!G:G)</f>
        <v>0</v>
      </c>
      <c r="H2003" s="7">
        <f>SUMIF(meeting!A:A,branch!A:A,meeting!J:J)/100000</f>
        <v>0</v>
      </c>
      <c r="I2003" s="7">
        <f>COUNTIF(lms!A:A,branch!A:A)</f>
        <v>0</v>
      </c>
      <c r="J2003" s="7">
        <f>SUMIF(lms!A:A,branch!A:A,lms!N:N)</f>
        <v>0</v>
      </c>
      <c r="K2003" s="7">
        <f>SUMIF(lms!A:A,branch!A:A,lms!U:U)/100000</f>
        <v>0</v>
      </c>
      <c r="L2003" s="7">
        <f t="shared" si="124"/>
        <v>0</v>
      </c>
      <c r="M2003" s="7">
        <f t="shared" si="125"/>
        <v>0</v>
      </c>
      <c r="N2003" s="7">
        <f t="shared" si="126"/>
        <v>0</v>
      </c>
      <c r="O2003" s="7">
        <f t="shared" si="127"/>
        <v>0</v>
      </c>
      <c r="P2003" s="3"/>
    </row>
    <row r="2004" spans="1:16" x14ac:dyDescent="0.35">
      <c r="A2004" s="7">
        <v>742</v>
      </c>
      <c r="B2004" s="7" t="str">
        <f>VLOOKUP(A:A,[2]Branch!$B:$C,2,0)</f>
        <v>Annanagar East</v>
      </c>
      <c r="C2004" s="7" t="str">
        <f>VLOOKUP(A:A,[2]Branch!$B:$E,4,0)</f>
        <v>ANNA NAGAR</v>
      </c>
      <c r="D2004" s="7" t="str">
        <f>VLOOKUP(A:A,[2]Branch!$B:$F,5,0)</f>
        <v>CHENNAI REGION</v>
      </c>
      <c r="E2004" s="7" t="s">
        <v>497</v>
      </c>
      <c r="F2004" s="7">
        <f>COUNTIF(meeting!A:A,A:A)</f>
        <v>0</v>
      </c>
      <c r="G2004" s="7">
        <f>SUMIF(meeting!A:A,branch!A:A,meeting!G:G)</f>
        <v>0</v>
      </c>
      <c r="H2004" s="7">
        <f>SUMIF(meeting!A:A,branch!A:A,meeting!J:J)/100000</f>
        <v>0</v>
      </c>
      <c r="I2004" s="7">
        <f>COUNTIF(lms!A:A,branch!A:A)</f>
        <v>0</v>
      </c>
      <c r="J2004" s="7">
        <f>SUMIF(lms!A:A,branch!A:A,lms!N:N)</f>
        <v>0</v>
      </c>
      <c r="K2004" s="7">
        <f>SUMIF(lms!A:A,branch!A:A,lms!U:U)/100000</f>
        <v>0</v>
      </c>
      <c r="L2004" s="7">
        <f t="shared" si="124"/>
        <v>0</v>
      </c>
      <c r="M2004" s="7">
        <f t="shared" si="125"/>
        <v>0</v>
      </c>
      <c r="N2004" s="7">
        <f t="shared" si="126"/>
        <v>0</v>
      </c>
      <c r="O2004" s="7">
        <f t="shared" si="127"/>
        <v>0</v>
      </c>
      <c r="P2004" s="3"/>
    </row>
    <row r="2005" spans="1:16" x14ac:dyDescent="0.35">
      <c r="A2005" s="7">
        <v>1961</v>
      </c>
      <c r="B2005" s="7" t="str">
        <f>VLOOKUP(A:A,[2]Branch!$B:$C,2,0)</f>
        <v>Erikkarai</v>
      </c>
      <c r="C2005" s="7" t="str">
        <f>VLOOKUP(A:A,[2]Branch!$B:$E,4,0)</f>
        <v>ANNA NAGAR</v>
      </c>
      <c r="D2005" s="7" t="str">
        <f>VLOOKUP(A:A,[2]Branch!$B:$F,5,0)</f>
        <v>CHENNAI REGION</v>
      </c>
      <c r="E2005" s="7" t="s">
        <v>497</v>
      </c>
      <c r="F2005" s="7">
        <f>COUNTIF(meeting!A:A,A:A)</f>
        <v>0</v>
      </c>
      <c r="G2005" s="7">
        <f>SUMIF(meeting!A:A,branch!A:A,meeting!G:G)</f>
        <v>0</v>
      </c>
      <c r="H2005" s="7">
        <f>SUMIF(meeting!A:A,branch!A:A,meeting!J:J)/100000</f>
        <v>0</v>
      </c>
      <c r="I2005" s="7">
        <f>COUNTIF(lms!A:A,branch!A:A)</f>
        <v>0</v>
      </c>
      <c r="J2005" s="7">
        <f>SUMIF(lms!A:A,branch!A:A,lms!N:N)</f>
        <v>0</v>
      </c>
      <c r="K2005" s="7">
        <f>SUMIF(lms!A:A,branch!A:A,lms!U:U)/100000</f>
        <v>0</v>
      </c>
      <c r="L2005" s="7">
        <f t="shared" si="124"/>
        <v>0</v>
      </c>
      <c r="M2005" s="7">
        <f t="shared" si="125"/>
        <v>0</v>
      </c>
      <c r="N2005" s="7">
        <f t="shared" si="126"/>
        <v>0</v>
      </c>
      <c r="O2005" s="7">
        <f t="shared" si="127"/>
        <v>0</v>
      </c>
      <c r="P2005" s="3"/>
    </row>
    <row r="2006" spans="1:16" x14ac:dyDescent="0.35">
      <c r="A2006" s="7">
        <v>730</v>
      </c>
      <c r="B2006" s="7" t="str">
        <f>VLOOKUP(A:A,[2]Branch!$B:$C,2,0)</f>
        <v>M M D A Colony</v>
      </c>
      <c r="C2006" s="7" t="str">
        <f>VLOOKUP(A:A,[2]Branch!$B:$E,4,0)</f>
        <v>ANNA NAGAR</v>
      </c>
      <c r="D2006" s="7" t="str">
        <f>VLOOKUP(A:A,[2]Branch!$B:$F,5,0)</f>
        <v>CHENNAI REGION</v>
      </c>
      <c r="E2006" s="7" t="s">
        <v>497</v>
      </c>
      <c r="F2006" s="7">
        <f>COUNTIF(meeting!A:A,A:A)</f>
        <v>0</v>
      </c>
      <c r="G2006" s="7">
        <f>SUMIF(meeting!A:A,branch!A:A,meeting!G:G)</f>
        <v>0</v>
      </c>
      <c r="H2006" s="7">
        <f>SUMIF(meeting!A:A,branch!A:A,meeting!J:J)/100000</f>
        <v>0</v>
      </c>
      <c r="I2006" s="7">
        <f>COUNTIF(lms!A:A,branch!A:A)</f>
        <v>0</v>
      </c>
      <c r="J2006" s="7">
        <f>SUMIF(lms!A:A,branch!A:A,lms!N:N)</f>
        <v>0</v>
      </c>
      <c r="K2006" s="7">
        <f>SUMIF(lms!A:A,branch!A:A,lms!U:U)/100000</f>
        <v>0</v>
      </c>
      <c r="L2006" s="7">
        <f t="shared" si="124"/>
        <v>0</v>
      </c>
      <c r="M2006" s="7">
        <f t="shared" si="125"/>
        <v>0</v>
      </c>
      <c r="N2006" s="7">
        <f t="shared" si="126"/>
        <v>0</v>
      </c>
      <c r="O2006" s="7">
        <f t="shared" si="127"/>
        <v>0</v>
      </c>
      <c r="P2006" s="3"/>
    </row>
    <row r="2007" spans="1:16" x14ac:dyDescent="0.35">
      <c r="A2007" s="7">
        <v>749</v>
      </c>
      <c r="B2007" s="7" t="str">
        <f>VLOOKUP(A:A,[2]Branch!$B:$C,2,0)</f>
        <v>Koyambedu</v>
      </c>
      <c r="C2007" s="7" t="str">
        <f>VLOOKUP(A:A,[2]Branch!$B:$E,4,0)</f>
        <v>ANNA NAGAR</v>
      </c>
      <c r="D2007" s="7" t="str">
        <f>VLOOKUP(A:A,[2]Branch!$B:$F,5,0)</f>
        <v>CHENNAI REGION</v>
      </c>
      <c r="E2007" s="7" t="s">
        <v>497</v>
      </c>
      <c r="F2007" s="7">
        <f>COUNTIF(meeting!A:A,A:A)</f>
        <v>0</v>
      </c>
      <c r="G2007" s="7">
        <f>SUMIF(meeting!A:A,branch!A:A,meeting!G:G)</f>
        <v>0</v>
      </c>
      <c r="H2007" s="7">
        <f>SUMIF(meeting!A:A,branch!A:A,meeting!J:J)/100000</f>
        <v>0</v>
      </c>
      <c r="I2007" s="7">
        <f>COUNTIF(lms!A:A,branch!A:A)</f>
        <v>0</v>
      </c>
      <c r="J2007" s="7">
        <f>SUMIF(lms!A:A,branch!A:A,lms!N:N)</f>
        <v>0</v>
      </c>
      <c r="K2007" s="7">
        <f>SUMIF(lms!A:A,branch!A:A,lms!U:U)/100000</f>
        <v>0</v>
      </c>
      <c r="L2007" s="7">
        <f t="shared" si="124"/>
        <v>0</v>
      </c>
      <c r="M2007" s="7">
        <f t="shared" si="125"/>
        <v>0</v>
      </c>
      <c r="N2007" s="7">
        <f t="shared" si="126"/>
        <v>0</v>
      </c>
      <c r="O2007" s="7">
        <f t="shared" si="127"/>
        <v>0</v>
      </c>
      <c r="P2007" s="3"/>
    </row>
    <row r="2008" spans="1:16" x14ac:dyDescent="0.35">
      <c r="A2008" s="7">
        <v>2054</v>
      </c>
      <c r="B2008" s="7" t="str">
        <f>VLOOKUP(A:A,[2]Branch!$B:$C,2,0)</f>
        <v>Aminjikarai</v>
      </c>
      <c r="C2008" s="7" t="str">
        <f>VLOOKUP(A:A,[2]Branch!$B:$E,4,0)</f>
        <v>ANNA NAGAR</v>
      </c>
      <c r="D2008" s="7" t="str">
        <f>VLOOKUP(A:A,[2]Branch!$B:$F,5,0)</f>
        <v>CHENNAI REGION</v>
      </c>
      <c r="E2008" s="7" t="s">
        <v>497</v>
      </c>
      <c r="F2008" s="7">
        <f>COUNTIF(meeting!A:A,A:A)</f>
        <v>0</v>
      </c>
      <c r="G2008" s="7">
        <f>SUMIF(meeting!A:A,branch!A:A,meeting!G:G)</f>
        <v>0</v>
      </c>
      <c r="H2008" s="7">
        <f>SUMIF(meeting!A:A,branch!A:A,meeting!J:J)/100000</f>
        <v>0</v>
      </c>
      <c r="I2008" s="7">
        <f>COUNTIF(lms!A:A,branch!A:A)</f>
        <v>0</v>
      </c>
      <c r="J2008" s="7">
        <f>SUMIF(lms!A:A,branch!A:A,lms!N:N)</f>
        <v>0</v>
      </c>
      <c r="K2008" s="7">
        <f>SUMIF(lms!A:A,branch!A:A,lms!U:U)/100000</f>
        <v>0</v>
      </c>
      <c r="L2008" s="7">
        <f t="shared" si="124"/>
        <v>0</v>
      </c>
      <c r="M2008" s="7">
        <f t="shared" si="125"/>
        <v>0</v>
      </c>
      <c r="N2008" s="7">
        <f t="shared" si="126"/>
        <v>0</v>
      </c>
      <c r="O2008" s="7">
        <f t="shared" si="127"/>
        <v>0</v>
      </c>
      <c r="P2008" s="3"/>
    </row>
    <row r="2009" spans="1:16" x14ac:dyDescent="0.35">
      <c r="A2009" s="7">
        <v>396</v>
      </c>
      <c r="B2009" s="7" t="str">
        <f>VLOOKUP(A:A,[2]Branch!$B:$C,2,0)</f>
        <v>Virugambakkam Avichi School</v>
      </c>
      <c r="C2009" s="7" t="str">
        <f>VLOOKUP(A:A,[2]Branch!$B:$E,4,0)</f>
        <v>PORUR</v>
      </c>
      <c r="D2009" s="7" t="str">
        <f>VLOOKUP(A:A,[2]Branch!$B:$F,5,0)</f>
        <v>CHENNAI REGION</v>
      </c>
      <c r="E2009" s="7" t="s">
        <v>497</v>
      </c>
      <c r="F2009" s="7">
        <f>COUNTIF(meeting!A:A,A:A)</f>
        <v>0</v>
      </c>
      <c r="G2009" s="7">
        <f>SUMIF(meeting!A:A,branch!A:A,meeting!G:G)</f>
        <v>0</v>
      </c>
      <c r="H2009" s="7">
        <f>SUMIF(meeting!A:A,branch!A:A,meeting!J:J)/100000</f>
        <v>0</v>
      </c>
      <c r="I2009" s="7">
        <f>COUNTIF(lms!A:A,branch!A:A)</f>
        <v>0</v>
      </c>
      <c r="J2009" s="7">
        <f>SUMIF(lms!A:A,branch!A:A,lms!N:N)</f>
        <v>0</v>
      </c>
      <c r="K2009" s="7">
        <f>SUMIF(lms!A:A,branch!A:A,lms!U:U)/100000</f>
        <v>0</v>
      </c>
      <c r="L2009" s="7">
        <f t="shared" si="124"/>
        <v>0</v>
      </c>
      <c r="M2009" s="7">
        <f t="shared" si="125"/>
        <v>0</v>
      </c>
      <c r="N2009" s="7">
        <f t="shared" si="126"/>
        <v>0</v>
      </c>
      <c r="O2009" s="7">
        <f t="shared" si="127"/>
        <v>0</v>
      </c>
      <c r="P2009" s="3"/>
    </row>
    <row r="2010" spans="1:16" x14ac:dyDescent="0.35">
      <c r="A2010" s="7">
        <v>947</v>
      </c>
      <c r="B2010" s="7" t="str">
        <f>VLOOKUP(A:A,[2]Branch!$B:$C,2,0)</f>
        <v>Saligramam</v>
      </c>
      <c r="C2010" s="7" t="str">
        <f>VLOOKUP(A:A,[2]Branch!$B:$E,4,0)</f>
        <v>PORUR</v>
      </c>
      <c r="D2010" s="7" t="str">
        <f>VLOOKUP(A:A,[2]Branch!$B:$F,5,0)</f>
        <v>CHENNAI REGION</v>
      </c>
      <c r="E2010" s="7" t="s">
        <v>497</v>
      </c>
      <c r="F2010" s="7">
        <f>COUNTIF(meeting!A:A,A:A)</f>
        <v>0</v>
      </c>
      <c r="G2010" s="7">
        <f>SUMIF(meeting!A:A,branch!A:A,meeting!G:G)</f>
        <v>0</v>
      </c>
      <c r="H2010" s="7">
        <f>SUMIF(meeting!A:A,branch!A:A,meeting!J:J)/100000</f>
        <v>0</v>
      </c>
      <c r="I2010" s="7">
        <f>COUNTIF(lms!A:A,branch!A:A)</f>
        <v>0</v>
      </c>
      <c r="J2010" s="7">
        <f>SUMIF(lms!A:A,branch!A:A,lms!N:N)</f>
        <v>0</v>
      </c>
      <c r="K2010" s="7">
        <f>SUMIF(lms!A:A,branch!A:A,lms!U:U)/100000</f>
        <v>0</v>
      </c>
      <c r="L2010" s="7">
        <f t="shared" si="124"/>
        <v>0</v>
      </c>
      <c r="M2010" s="7">
        <f t="shared" si="125"/>
        <v>0</v>
      </c>
      <c r="N2010" s="7">
        <f t="shared" si="126"/>
        <v>0</v>
      </c>
      <c r="O2010" s="7">
        <f t="shared" si="127"/>
        <v>0</v>
      </c>
      <c r="P2010" s="3"/>
    </row>
    <row r="2011" spans="1:16" x14ac:dyDescent="0.35">
      <c r="A2011" s="7">
        <v>73</v>
      </c>
      <c r="B2011" s="7" t="str">
        <f>VLOOKUP(A:A,[2]Branch!$B:$C,2,0)</f>
        <v>Porur</v>
      </c>
      <c r="C2011" s="7" t="str">
        <f>VLOOKUP(A:A,[2]Branch!$B:$E,4,0)</f>
        <v>PORUR</v>
      </c>
      <c r="D2011" s="7" t="str">
        <f>VLOOKUP(A:A,[2]Branch!$B:$F,5,0)</f>
        <v>CHENNAI REGION</v>
      </c>
      <c r="E2011" s="7" t="s">
        <v>497</v>
      </c>
      <c r="F2011" s="7">
        <f>COUNTIF(meeting!A:A,A:A)</f>
        <v>0</v>
      </c>
      <c r="G2011" s="7">
        <f>SUMIF(meeting!A:A,branch!A:A,meeting!G:G)</f>
        <v>0</v>
      </c>
      <c r="H2011" s="7">
        <f>SUMIF(meeting!A:A,branch!A:A,meeting!J:J)/100000</f>
        <v>0</v>
      </c>
      <c r="I2011" s="7">
        <f>COUNTIF(lms!A:A,branch!A:A)</f>
        <v>0</v>
      </c>
      <c r="J2011" s="7">
        <f>SUMIF(lms!A:A,branch!A:A,lms!N:N)</f>
        <v>0</v>
      </c>
      <c r="K2011" s="7">
        <f>SUMIF(lms!A:A,branch!A:A,lms!U:U)/100000</f>
        <v>0</v>
      </c>
      <c r="L2011" s="7">
        <f t="shared" si="124"/>
        <v>0</v>
      </c>
      <c r="M2011" s="7">
        <f t="shared" si="125"/>
        <v>0</v>
      </c>
      <c r="N2011" s="7">
        <f t="shared" si="126"/>
        <v>0</v>
      </c>
      <c r="O2011" s="7">
        <f t="shared" si="127"/>
        <v>0</v>
      </c>
      <c r="P2011" s="3"/>
    </row>
    <row r="2012" spans="1:16" x14ac:dyDescent="0.35">
      <c r="A2012" s="7">
        <v>2473</v>
      </c>
      <c r="B2012" s="7" t="str">
        <f>VLOOKUP(A:A,[2]Branch!$B:$C,2,0)</f>
        <v>Ashok Nagar</v>
      </c>
      <c r="C2012" s="7" t="str">
        <f>VLOOKUP(A:A,[2]Branch!$B:$E,4,0)</f>
        <v>PORUR</v>
      </c>
      <c r="D2012" s="7" t="str">
        <f>VLOOKUP(A:A,[2]Branch!$B:$F,5,0)</f>
        <v>CHENNAI REGION</v>
      </c>
      <c r="E2012" s="7" t="s">
        <v>497</v>
      </c>
      <c r="F2012" s="7">
        <f>COUNTIF(meeting!A:A,A:A)</f>
        <v>0</v>
      </c>
      <c r="G2012" s="7">
        <f>SUMIF(meeting!A:A,branch!A:A,meeting!G:G)</f>
        <v>0</v>
      </c>
      <c r="H2012" s="7">
        <f>SUMIF(meeting!A:A,branch!A:A,meeting!J:J)/100000</f>
        <v>0</v>
      </c>
      <c r="I2012" s="7">
        <f>COUNTIF(lms!A:A,branch!A:A)</f>
        <v>0</v>
      </c>
      <c r="J2012" s="7">
        <f>SUMIF(lms!A:A,branch!A:A,lms!N:N)</f>
        <v>0</v>
      </c>
      <c r="K2012" s="7">
        <f>SUMIF(lms!A:A,branch!A:A,lms!U:U)/100000</f>
        <v>0</v>
      </c>
      <c r="L2012" s="7">
        <f t="shared" si="124"/>
        <v>0</v>
      </c>
      <c r="M2012" s="7">
        <f t="shared" si="125"/>
        <v>0</v>
      </c>
      <c r="N2012" s="7">
        <f t="shared" si="126"/>
        <v>0</v>
      </c>
      <c r="O2012" s="7">
        <f t="shared" si="127"/>
        <v>0</v>
      </c>
      <c r="P2012" s="3"/>
    </row>
    <row r="2013" spans="1:16" x14ac:dyDescent="0.35">
      <c r="A2013" s="7">
        <v>2196</v>
      </c>
      <c r="B2013" s="7" t="str">
        <f>VLOOKUP(A:A,[2]Branch!$B:$C,2,0)</f>
        <v>Power House Kodambakkam</v>
      </c>
      <c r="C2013" s="7" t="str">
        <f>VLOOKUP(A:A,[2]Branch!$B:$E,4,0)</f>
        <v>PORUR</v>
      </c>
      <c r="D2013" s="7" t="str">
        <f>VLOOKUP(A:A,[2]Branch!$B:$F,5,0)</f>
        <v>CHENNAI REGION</v>
      </c>
      <c r="E2013" s="7" t="s">
        <v>497</v>
      </c>
      <c r="F2013" s="7">
        <f>COUNTIF(meeting!A:A,A:A)</f>
        <v>0</v>
      </c>
      <c r="G2013" s="7">
        <f>SUMIF(meeting!A:A,branch!A:A,meeting!G:G)</f>
        <v>0</v>
      </c>
      <c r="H2013" s="7">
        <f>SUMIF(meeting!A:A,branch!A:A,meeting!J:J)/100000</f>
        <v>0</v>
      </c>
      <c r="I2013" s="7">
        <f>COUNTIF(lms!A:A,branch!A:A)</f>
        <v>0</v>
      </c>
      <c r="J2013" s="7">
        <f>SUMIF(lms!A:A,branch!A:A,lms!N:N)</f>
        <v>0</v>
      </c>
      <c r="K2013" s="7">
        <f>SUMIF(lms!A:A,branch!A:A,lms!U:U)/100000</f>
        <v>0</v>
      </c>
      <c r="L2013" s="7">
        <f t="shared" si="124"/>
        <v>0</v>
      </c>
      <c r="M2013" s="7">
        <f t="shared" si="125"/>
        <v>0</v>
      </c>
      <c r="N2013" s="7">
        <f t="shared" si="126"/>
        <v>0</v>
      </c>
      <c r="O2013" s="7">
        <f t="shared" si="127"/>
        <v>0</v>
      </c>
      <c r="P2013" s="3"/>
    </row>
    <row r="2014" spans="1:16" x14ac:dyDescent="0.35">
      <c r="A2014" s="7">
        <v>880</v>
      </c>
      <c r="B2014" s="7" t="str">
        <f>VLOOKUP(A:A,[2]Branch!$B:$C,2,0)</f>
        <v>Valasaravakkam</v>
      </c>
      <c r="C2014" s="7" t="str">
        <f>VLOOKUP(A:A,[2]Branch!$B:$E,4,0)</f>
        <v>PORUR</v>
      </c>
      <c r="D2014" s="7" t="str">
        <f>VLOOKUP(A:A,[2]Branch!$B:$F,5,0)</f>
        <v>CHENNAI REGION</v>
      </c>
      <c r="E2014" s="7" t="s">
        <v>497</v>
      </c>
      <c r="F2014" s="7">
        <f>COUNTIF(meeting!A:A,A:A)</f>
        <v>0</v>
      </c>
      <c r="G2014" s="7">
        <f>SUMIF(meeting!A:A,branch!A:A,meeting!G:G)</f>
        <v>0</v>
      </c>
      <c r="H2014" s="7">
        <f>SUMIF(meeting!A:A,branch!A:A,meeting!J:J)/100000</f>
        <v>0</v>
      </c>
      <c r="I2014" s="7">
        <f>COUNTIF(lms!A:A,branch!A:A)</f>
        <v>0</v>
      </c>
      <c r="J2014" s="7">
        <f>SUMIF(lms!A:A,branch!A:A,lms!N:N)</f>
        <v>0</v>
      </c>
      <c r="K2014" s="7">
        <f>SUMIF(lms!A:A,branch!A:A,lms!U:U)/100000</f>
        <v>0</v>
      </c>
      <c r="L2014" s="7">
        <f t="shared" si="124"/>
        <v>0</v>
      </c>
      <c r="M2014" s="7">
        <f t="shared" si="125"/>
        <v>0</v>
      </c>
      <c r="N2014" s="7">
        <f t="shared" si="126"/>
        <v>0</v>
      </c>
      <c r="O2014" s="7">
        <f t="shared" si="127"/>
        <v>0</v>
      </c>
      <c r="P2014" s="3"/>
    </row>
    <row r="2015" spans="1:16" x14ac:dyDescent="0.35">
      <c r="A2015" s="7">
        <v>1303</v>
      </c>
      <c r="B2015" s="7" t="str">
        <f>VLOOKUP(A:A,[2]Branch!$B:$C,2,0)</f>
        <v>Chinmaya Nagar Chennai</v>
      </c>
      <c r="C2015" s="7" t="str">
        <f>VLOOKUP(A:A,[2]Branch!$B:$E,4,0)</f>
        <v>PORUR</v>
      </c>
      <c r="D2015" s="7" t="str">
        <f>VLOOKUP(A:A,[2]Branch!$B:$F,5,0)</f>
        <v>CHENNAI REGION</v>
      </c>
      <c r="E2015" s="7" t="s">
        <v>497</v>
      </c>
      <c r="F2015" s="7">
        <f>COUNTIF(meeting!A:A,A:A)</f>
        <v>0</v>
      </c>
      <c r="G2015" s="7">
        <f>SUMIF(meeting!A:A,branch!A:A,meeting!G:G)</f>
        <v>0</v>
      </c>
      <c r="H2015" s="7">
        <f>SUMIF(meeting!A:A,branch!A:A,meeting!J:J)/100000</f>
        <v>0</v>
      </c>
      <c r="I2015" s="7">
        <f>COUNTIF(lms!A:A,branch!A:A)</f>
        <v>0</v>
      </c>
      <c r="J2015" s="7">
        <f>SUMIF(lms!A:A,branch!A:A,lms!N:N)</f>
        <v>0</v>
      </c>
      <c r="K2015" s="7">
        <f>SUMIF(lms!A:A,branch!A:A,lms!U:U)/100000</f>
        <v>0</v>
      </c>
      <c r="L2015" s="7">
        <f t="shared" si="124"/>
        <v>0</v>
      </c>
      <c r="M2015" s="7">
        <f t="shared" si="125"/>
        <v>0</v>
      </c>
      <c r="N2015" s="7">
        <f t="shared" si="126"/>
        <v>0</v>
      </c>
      <c r="O2015" s="7">
        <f t="shared" si="127"/>
        <v>0</v>
      </c>
      <c r="P2015" s="3"/>
    </row>
    <row r="2016" spans="1:16" x14ac:dyDescent="0.35">
      <c r="A2016" s="7">
        <v>2799</v>
      </c>
      <c r="B2016" s="7" t="str">
        <f>VLOOKUP(A:A,[2]Branch!$B:$C,2,0)</f>
        <v>Kaiken Kuppam</v>
      </c>
      <c r="C2016" s="7" t="str">
        <f>VLOOKUP(A:A,[2]Branch!$B:$E,4,0)</f>
        <v>PORUR</v>
      </c>
      <c r="D2016" s="7" t="str">
        <f>VLOOKUP(A:A,[2]Branch!$B:$F,5,0)</f>
        <v>CHENNAI REGION</v>
      </c>
      <c r="E2016" s="7" t="s">
        <v>497</v>
      </c>
      <c r="F2016" s="7">
        <f>COUNTIF(meeting!A:A,A:A)</f>
        <v>0</v>
      </c>
      <c r="G2016" s="7">
        <f>SUMIF(meeting!A:A,branch!A:A,meeting!G:G)</f>
        <v>0</v>
      </c>
      <c r="H2016" s="7">
        <f>SUMIF(meeting!A:A,branch!A:A,meeting!J:J)/100000</f>
        <v>0</v>
      </c>
      <c r="I2016" s="7">
        <f>COUNTIF(lms!A:A,branch!A:A)</f>
        <v>0</v>
      </c>
      <c r="J2016" s="7">
        <f>SUMIF(lms!A:A,branch!A:A,lms!N:N)</f>
        <v>0</v>
      </c>
      <c r="K2016" s="7">
        <f>SUMIF(lms!A:A,branch!A:A,lms!U:U)/100000</f>
        <v>0</v>
      </c>
      <c r="L2016" s="7">
        <f t="shared" si="124"/>
        <v>0</v>
      </c>
      <c r="M2016" s="7">
        <f t="shared" si="125"/>
        <v>0</v>
      </c>
      <c r="N2016" s="7">
        <f t="shared" si="126"/>
        <v>0</v>
      </c>
      <c r="O2016" s="7">
        <f t="shared" si="127"/>
        <v>0</v>
      </c>
      <c r="P2016" s="3"/>
    </row>
    <row r="2017" spans="1:16" x14ac:dyDescent="0.35">
      <c r="A2017" s="7">
        <v>1006</v>
      </c>
      <c r="B2017" s="7" t="str">
        <f>VLOOKUP(A:A,[2]Branch!$B:$C,2,0)</f>
        <v>Karambakkam</v>
      </c>
      <c r="C2017" s="7" t="str">
        <f>VLOOKUP(A:A,[2]Branch!$B:$E,4,0)</f>
        <v>PORUR</v>
      </c>
      <c r="D2017" s="7" t="str">
        <f>VLOOKUP(A:A,[2]Branch!$B:$F,5,0)</f>
        <v>CHENNAI REGION</v>
      </c>
      <c r="E2017" s="7" t="s">
        <v>497</v>
      </c>
      <c r="F2017" s="7">
        <f>COUNTIF(meeting!A:A,A:A)</f>
        <v>0</v>
      </c>
      <c r="G2017" s="7">
        <f>SUMIF(meeting!A:A,branch!A:A,meeting!G:G)</f>
        <v>0</v>
      </c>
      <c r="H2017" s="7">
        <f>SUMIF(meeting!A:A,branch!A:A,meeting!J:J)/100000</f>
        <v>0</v>
      </c>
      <c r="I2017" s="7">
        <f>COUNTIF(lms!A:A,branch!A:A)</f>
        <v>0</v>
      </c>
      <c r="J2017" s="7">
        <f>SUMIF(lms!A:A,branch!A:A,lms!N:N)</f>
        <v>0</v>
      </c>
      <c r="K2017" s="7">
        <f>SUMIF(lms!A:A,branch!A:A,lms!U:U)/100000</f>
        <v>0</v>
      </c>
      <c r="L2017" s="7">
        <f t="shared" si="124"/>
        <v>0</v>
      </c>
      <c r="M2017" s="7">
        <f t="shared" si="125"/>
        <v>0</v>
      </c>
      <c r="N2017" s="7">
        <f t="shared" si="126"/>
        <v>0</v>
      </c>
      <c r="O2017" s="7">
        <f t="shared" si="127"/>
        <v>0</v>
      </c>
      <c r="P2017" s="3"/>
    </row>
    <row r="2018" spans="1:16" x14ac:dyDescent="0.35">
      <c r="A2018" s="7">
        <v>2156</v>
      </c>
      <c r="B2018" s="7" t="str">
        <f>VLOOKUP(A:A,[2]Branch!$B:$C,2,0)</f>
        <v>Kesavardhini Valsaravakkam</v>
      </c>
      <c r="C2018" s="7" t="str">
        <f>VLOOKUP(A:A,[2]Branch!$B:$E,4,0)</f>
        <v>PORUR</v>
      </c>
      <c r="D2018" s="7" t="str">
        <f>VLOOKUP(A:A,[2]Branch!$B:$F,5,0)</f>
        <v>CHENNAI REGION</v>
      </c>
      <c r="E2018" s="7" t="s">
        <v>497</v>
      </c>
      <c r="F2018" s="7">
        <f>COUNTIF(meeting!A:A,A:A)</f>
        <v>0</v>
      </c>
      <c r="G2018" s="7">
        <f>SUMIF(meeting!A:A,branch!A:A,meeting!G:G)</f>
        <v>0</v>
      </c>
      <c r="H2018" s="7">
        <f>SUMIF(meeting!A:A,branch!A:A,meeting!J:J)/100000</f>
        <v>0</v>
      </c>
      <c r="I2018" s="7">
        <f>COUNTIF(lms!A:A,branch!A:A)</f>
        <v>0</v>
      </c>
      <c r="J2018" s="7">
        <f>SUMIF(lms!A:A,branch!A:A,lms!N:N)</f>
        <v>0</v>
      </c>
      <c r="K2018" s="7">
        <f>SUMIF(lms!A:A,branch!A:A,lms!U:U)/100000</f>
        <v>0</v>
      </c>
      <c r="L2018" s="7">
        <f t="shared" si="124"/>
        <v>0</v>
      </c>
      <c r="M2018" s="7">
        <f t="shared" si="125"/>
        <v>0</v>
      </c>
      <c r="N2018" s="7">
        <f t="shared" si="126"/>
        <v>0</v>
      </c>
      <c r="O2018" s="7">
        <f t="shared" si="127"/>
        <v>0</v>
      </c>
      <c r="P2018" s="3"/>
    </row>
    <row r="2019" spans="1:16" x14ac:dyDescent="0.35">
      <c r="A2019" s="7">
        <v>1165</v>
      </c>
      <c r="B2019" s="7" t="str">
        <f>VLOOKUP(A:A,[2]Branch!$B:$C,2,0)</f>
        <v>Govindhan Road Chennai</v>
      </c>
      <c r="C2019" s="7" t="str">
        <f>VLOOKUP(A:A,[2]Branch!$B:$E,4,0)</f>
        <v>T NAGAR</v>
      </c>
      <c r="D2019" s="7" t="str">
        <f>VLOOKUP(A:A,[2]Branch!$B:$F,5,0)</f>
        <v>CHENNAI REGION</v>
      </c>
      <c r="E2019" s="7" t="s">
        <v>497</v>
      </c>
      <c r="F2019" s="7">
        <f>COUNTIF(meeting!A:A,A:A)</f>
        <v>0</v>
      </c>
      <c r="G2019" s="7">
        <f>SUMIF(meeting!A:A,branch!A:A,meeting!G:G)</f>
        <v>0</v>
      </c>
      <c r="H2019" s="7">
        <f>SUMIF(meeting!A:A,branch!A:A,meeting!J:J)/100000</f>
        <v>0</v>
      </c>
      <c r="I2019" s="7">
        <f>COUNTIF(lms!A:A,branch!A:A)</f>
        <v>0</v>
      </c>
      <c r="J2019" s="7">
        <f>SUMIF(lms!A:A,branch!A:A,lms!N:N)</f>
        <v>0</v>
      </c>
      <c r="K2019" s="7">
        <f>SUMIF(lms!A:A,branch!A:A,lms!U:U)/100000</f>
        <v>0</v>
      </c>
      <c r="L2019" s="7">
        <f t="shared" si="124"/>
        <v>0</v>
      </c>
      <c r="M2019" s="7">
        <f t="shared" si="125"/>
        <v>0</v>
      </c>
      <c r="N2019" s="7">
        <f t="shared" si="126"/>
        <v>0</v>
      </c>
      <c r="O2019" s="7">
        <f t="shared" si="127"/>
        <v>0</v>
      </c>
      <c r="P2019" s="3"/>
    </row>
    <row r="2020" spans="1:16" x14ac:dyDescent="0.35">
      <c r="A2020" s="7">
        <v>648</v>
      </c>
      <c r="B2020" s="7" t="str">
        <f>VLOOKUP(A:A,[2]Branch!$B:$C,2,0)</f>
        <v>Rangarajapuram</v>
      </c>
      <c r="C2020" s="7" t="str">
        <f>VLOOKUP(A:A,[2]Branch!$B:$E,4,0)</f>
        <v>T NAGAR</v>
      </c>
      <c r="D2020" s="7" t="str">
        <f>VLOOKUP(A:A,[2]Branch!$B:$F,5,0)</f>
        <v>CHENNAI REGION</v>
      </c>
      <c r="E2020" s="7" t="s">
        <v>497</v>
      </c>
      <c r="F2020" s="7">
        <f>COUNTIF(meeting!A:A,A:A)</f>
        <v>0</v>
      </c>
      <c r="G2020" s="7">
        <f>SUMIF(meeting!A:A,branch!A:A,meeting!G:G)</f>
        <v>0</v>
      </c>
      <c r="H2020" s="7">
        <f>SUMIF(meeting!A:A,branch!A:A,meeting!J:J)/100000</f>
        <v>0</v>
      </c>
      <c r="I2020" s="7">
        <f>COUNTIF(lms!A:A,branch!A:A)</f>
        <v>0</v>
      </c>
      <c r="J2020" s="7">
        <f>SUMIF(lms!A:A,branch!A:A,lms!N:N)</f>
        <v>0</v>
      </c>
      <c r="K2020" s="7">
        <f>SUMIF(lms!A:A,branch!A:A,lms!U:U)/100000</f>
        <v>0</v>
      </c>
      <c r="L2020" s="7">
        <f t="shared" si="124"/>
        <v>0</v>
      </c>
      <c r="M2020" s="7">
        <f t="shared" si="125"/>
        <v>0</v>
      </c>
      <c r="N2020" s="7">
        <f t="shared" si="126"/>
        <v>0</v>
      </c>
      <c r="O2020" s="7">
        <f t="shared" si="127"/>
        <v>0</v>
      </c>
      <c r="P2020" s="3"/>
    </row>
    <row r="2021" spans="1:16" x14ac:dyDescent="0.35">
      <c r="A2021" s="7">
        <v>723</v>
      </c>
      <c r="B2021" s="7" t="str">
        <f>VLOOKUP(A:A,[2]Branch!$B:$C,2,0)</f>
        <v>Pondy Bazar</v>
      </c>
      <c r="C2021" s="7" t="str">
        <f>VLOOKUP(A:A,[2]Branch!$B:$E,4,0)</f>
        <v>T NAGAR</v>
      </c>
      <c r="D2021" s="7" t="str">
        <f>VLOOKUP(A:A,[2]Branch!$B:$F,5,0)</f>
        <v>CHENNAI REGION</v>
      </c>
      <c r="E2021" s="7" t="s">
        <v>497</v>
      </c>
      <c r="F2021" s="7">
        <f>COUNTIF(meeting!A:A,A:A)</f>
        <v>0</v>
      </c>
      <c r="G2021" s="7">
        <f>SUMIF(meeting!A:A,branch!A:A,meeting!G:G)</f>
        <v>0</v>
      </c>
      <c r="H2021" s="7">
        <f>SUMIF(meeting!A:A,branch!A:A,meeting!J:J)/100000</f>
        <v>0</v>
      </c>
      <c r="I2021" s="7">
        <f>COUNTIF(lms!A:A,branch!A:A)</f>
        <v>0</v>
      </c>
      <c r="J2021" s="7">
        <f>SUMIF(lms!A:A,branch!A:A,lms!N:N)</f>
        <v>0</v>
      </c>
      <c r="K2021" s="7">
        <f>SUMIF(lms!A:A,branch!A:A,lms!U:U)/100000</f>
        <v>0</v>
      </c>
      <c r="L2021" s="7">
        <f t="shared" si="124"/>
        <v>0</v>
      </c>
      <c r="M2021" s="7">
        <f t="shared" si="125"/>
        <v>0</v>
      </c>
      <c r="N2021" s="7">
        <f t="shared" si="126"/>
        <v>0</v>
      </c>
      <c r="O2021" s="7">
        <f t="shared" si="127"/>
        <v>0</v>
      </c>
      <c r="P2021" s="3"/>
    </row>
    <row r="2022" spans="1:16" x14ac:dyDescent="0.35">
      <c r="A2022" s="7">
        <v>25</v>
      </c>
      <c r="B2022" s="7" t="str">
        <f>VLOOKUP(A:A,[2]Branch!$B:$C,2,0)</f>
        <v>Vatapalany Chennai</v>
      </c>
      <c r="C2022" s="7" t="str">
        <f>VLOOKUP(A:A,[2]Branch!$B:$E,4,0)</f>
        <v>T NAGAR</v>
      </c>
      <c r="D2022" s="7" t="str">
        <f>VLOOKUP(A:A,[2]Branch!$B:$F,5,0)</f>
        <v>CHENNAI REGION</v>
      </c>
      <c r="E2022" s="7" t="s">
        <v>497</v>
      </c>
      <c r="F2022" s="7">
        <f>COUNTIF(meeting!A:A,A:A)</f>
        <v>0</v>
      </c>
      <c r="G2022" s="7">
        <f>SUMIF(meeting!A:A,branch!A:A,meeting!G:G)</f>
        <v>0</v>
      </c>
      <c r="H2022" s="7">
        <f>SUMIF(meeting!A:A,branch!A:A,meeting!J:J)/100000</f>
        <v>0</v>
      </c>
      <c r="I2022" s="7">
        <f>COUNTIF(lms!A:A,branch!A:A)</f>
        <v>0</v>
      </c>
      <c r="J2022" s="7">
        <f>SUMIF(lms!A:A,branch!A:A,lms!N:N)</f>
        <v>0</v>
      </c>
      <c r="K2022" s="7">
        <f>SUMIF(lms!A:A,branch!A:A,lms!U:U)/100000</f>
        <v>0</v>
      </c>
      <c r="L2022" s="7">
        <f t="shared" si="124"/>
        <v>0</v>
      </c>
      <c r="M2022" s="7">
        <f t="shared" si="125"/>
        <v>0</v>
      </c>
      <c r="N2022" s="7">
        <f t="shared" si="126"/>
        <v>0</v>
      </c>
      <c r="O2022" s="7">
        <f t="shared" si="127"/>
        <v>0</v>
      </c>
      <c r="P2022" s="3"/>
    </row>
    <row r="2023" spans="1:16" x14ac:dyDescent="0.35">
      <c r="A2023" s="7">
        <v>765</v>
      </c>
      <c r="B2023" s="7" t="str">
        <f>VLOOKUP(A:A,[2]Branch!$B:$C,2,0)</f>
        <v>South West Boag Road</v>
      </c>
      <c r="C2023" s="7" t="str">
        <f>VLOOKUP(A:A,[2]Branch!$B:$E,4,0)</f>
        <v>T NAGAR</v>
      </c>
      <c r="D2023" s="7" t="str">
        <f>VLOOKUP(A:A,[2]Branch!$B:$F,5,0)</f>
        <v>CHENNAI REGION</v>
      </c>
      <c r="E2023" s="7" t="s">
        <v>497</v>
      </c>
      <c r="F2023" s="7">
        <f>COUNTIF(meeting!A:A,A:A)</f>
        <v>0</v>
      </c>
      <c r="G2023" s="7">
        <f>SUMIF(meeting!A:A,branch!A:A,meeting!G:G)</f>
        <v>0</v>
      </c>
      <c r="H2023" s="7">
        <f>SUMIF(meeting!A:A,branch!A:A,meeting!J:J)/100000</f>
        <v>0</v>
      </c>
      <c r="I2023" s="7">
        <f>COUNTIF(lms!A:A,branch!A:A)</f>
        <v>0</v>
      </c>
      <c r="J2023" s="7">
        <f>SUMIF(lms!A:A,branch!A:A,lms!N:N)</f>
        <v>0</v>
      </c>
      <c r="K2023" s="7">
        <f>SUMIF(lms!A:A,branch!A:A,lms!U:U)/100000</f>
        <v>0</v>
      </c>
      <c r="L2023" s="7">
        <f t="shared" si="124"/>
        <v>0</v>
      </c>
      <c r="M2023" s="7">
        <f t="shared" si="125"/>
        <v>0</v>
      </c>
      <c r="N2023" s="7">
        <f t="shared" si="126"/>
        <v>0</v>
      </c>
      <c r="O2023" s="7">
        <f t="shared" si="127"/>
        <v>0</v>
      </c>
      <c r="P2023" s="3"/>
    </row>
    <row r="2024" spans="1:16" x14ac:dyDescent="0.35">
      <c r="A2024" s="7">
        <v>854</v>
      </c>
      <c r="B2024" s="7" t="str">
        <f>VLOOKUP(A:A,[2]Branch!$B:$C,2,0)</f>
        <v>West Mambalam</v>
      </c>
      <c r="C2024" s="7" t="str">
        <f>VLOOKUP(A:A,[2]Branch!$B:$E,4,0)</f>
        <v>T NAGAR</v>
      </c>
      <c r="D2024" s="7" t="str">
        <f>VLOOKUP(A:A,[2]Branch!$B:$F,5,0)</f>
        <v>CHENNAI REGION</v>
      </c>
      <c r="E2024" s="7" t="s">
        <v>497</v>
      </c>
      <c r="F2024" s="7">
        <f>COUNTIF(meeting!A:A,A:A)</f>
        <v>0</v>
      </c>
      <c r="G2024" s="7">
        <f>SUMIF(meeting!A:A,branch!A:A,meeting!G:G)</f>
        <v>0</v>
      </c>
      <c r="H2024" s="7">
        <f>SUMIF(meeting!A:A,branch!A:A,meeting!J:J)/100000</f>
        <v>0</v>
      </c>
      <c r="I2024" s="7">
        <f>COUNTIF(lms!A:A,branch!A:A)</f>
        <v>0</v>
      </c>
      <c r="J2024" s="7">
        <f>SUMIF(lms!A:A,branch!A:A,lms!N:N)</f>
        <v>0</v>
      </c>
      <c r="K2024" s="7">
        <f>SUMIF(lms!A:A,branch!A:A,lms!U:U)/100000</f>
        <v>0</v>
      </c>
      <c r="L2024" s="7">
        <f t="shared" si="124"/>
        <v>0</v>
      </c>
      <c r="M2024" s="7">
        <f t="shared" si="125"/>
        <v>0</v>
      </c>
      <c r="N2024" s="7">
        <f t="shared" si="126"/>
        <v>0</v>
      </c>
      <c r="O2024" s="7">
        <f t="shared" si="127"/>
        <v>0</v>
      </c>
      <c r="P2024" s="3"/>
    </row>
    <row r="2025" spans="1:16" x14ac:dyDescent="0.35">
      <c r="A2025" s="7">
        <v>793</v>
      </c>
      <c r="B2025" s="7" t="str">
        <f>VLOOKUP(A:A,[2]Branch!$B:$C,2,0)</f>
        <v>North Usman Road</v>
      </c>
      <c r="C2025" s="7" t="str">
        <f>VLOOKUP(A:A,[2]Branch!$B:$E,4,0)</f>
        <v>T NAGAR</v>
      </c>
      <c r="D2025" s="7" t="str">
        <f>VLOOKUP(A:A,[2]Branch!$B:$F,5,0)</f>
        <v>CHENNAI REGION</v>
      </c>
      <c r="E2025" s="7" t="s">
        <v>497</v>
      </c>
      <c r="F2025" s="7">
        <f>COUNTIF(meeting!A:A,A:A)</f>
        <v>0</v>
      </c>
      <c r="G2025" s="7">
        <f>SUMIF(meeting!A:A,branch!A:A,meeting!G:G)</f>
        <v>0</v>
      </c>
      <c r="H2025" s="7">
        <f>SUMIF(meeting!A:A,branch!A:A,meeting!J:J)/100000</f>
        <v>0</v>
      </c>
      <c r="I2025" s="7">
        <f>COUNTIF(lms!A:A,branch!A:A)</f>
        <v>0</v>
      </c>
      <c r="J2025" s="7">
        <f>SUMIF(lms!A:A,branch!A:A,lms!N:N)</f>
        <v>0</v>
      </c>
      <c r="K2025" s="7">
        <f>SUMIF(lms!A:A,branch!A:A,lms!U:U)/100000</f>
        <v>0</v>
      </c>
      <c r="L2025" s="7">
        <f t="shared" si="124"/>
        <v>0</v>
      </c>
      <c r="M2025" s="7">
        <f t="shared" si="125"/>
        <v>0</v>
      </c>
      <c r="N2025" s="7">
        <f t="shared" si="126"/>
        <v>0</v>
      </c>
      <c r="O2025" s="7">
        <f t="shared" si="127"/>
        <v>0</v>
      </c>
      <c r="P2025" s="3"/>
    </row>
    <row r="2026" spans="1:16" x14ac:dyDescent="0.35">
      <c r="A2026" s="7">
        <v>834</v>
      </c>
      <c r="B2026" s="7" t="str">
        <f>VLOOKUP(A:A,[2]Branch!$B:$C,2,0)</f>
        <v>Kodambakkam</v>
      </c>
      <c r="C2026" s="7" t="str">
        <f>VLOOKUP(A:A,[2]Branch!$B:$E,4,0)</f>
        <v>T NAGAR</v>
      </c>
      <c r="D2026" s="7" t="str">
        <f>VLOOKUP(A:A,[2]Branch!$B:$F,5,0)</f>
        <v>CHENNAI REGION</v>
      </c>
      <c r="E2026" s="7" t="s">
        <v>497</v>
      </c>
      <c r="F2026" s="7">
        <f>COUNTIF(meeting!A:A,A:A)</f>
        <v>0</v>
      </c>
      <c r="G2026" s="7">
        <f>SUMIF(meeting!A:A,branch!A:A,meeting!G:G)</f>
        <v>0</v>
      </c>
      <c r="H2026" s="7">
        <f>SUMIF(meeting!A:A,branch!A:A,meeting!J:J)/100000</f>
        <v>0</v>
      </c>
      <c r="I2026" s="7">
        <f>COUNTIF(lms!A:A,branch!A:A)</f>
        <v>0</v>
      </c>
      <c r="J2026" s="7">
        <f>SUMIF(lms!A:A,branch!A:A,lms!N:N)</f>
        <v>0</v>
      </c>
      <c r="K2026" s="7">
        <f>SUMIF(lms!A:A,branch!A:A,lms!U:U)/100000</f>
        <v>0</v>
      </c>
      <c r="L2026" s="7">
        <f t="shared" si="124"/>
        <v>0</v>
      </c>
      <c r="M2026" s="7">
        <f t="shared" si="125"/>
        <v>0</v>
      </c>
      <c r="N2026" s="7">
        <f t="shared" si="126"/>
        <v>0</v>
      </c>
      <c r="O2026" s="7">
        <f t="shared" si="127"/>
        <v>0</v>
      </c>
      <c r="P2026" s="3"/>
    </row>
    <row r="2027" spans="1:16" x14ac:dyDescent="0.35">
      <c r="A2027" s="7">
        <v>3357</v>
      </c>
      <c r="B2027" s="7" t="str">
        <f>VLOOKUP(A:A,[2]Branch!$B:$C,2,0)</f>
        <v>Bantumilli</v>
      </c>
      <c r="C2027" s="7" t="str">
        <f>VLOOKUP(A:A,[2]Branch!$B:$E,4,0)</f>
        <v>BHIMAVARAM</v>
      </c>
      <c r="D2027" s="7" t="str">
        <f>VLOOKUP(A:A,[2]Branch!$B:$F,5,0)</f>
        <v>ELURU</v>
      </c>
      <c r="E2027" s="7" t="s">
        <v>497</v>
      </c>
      <c r="F2027" s="7">
        <f>COUNTIF(meeting!A:A,A:A)</f>
        <v>0</v>
      </c>
      <c r="G2027" s="7">
        <f>SUMIF(meeting!A:A,branch!A:A,meeting!G:G)</f>
        <v>0</v>
      </c>
      <c r="H2027" s="7">
        <f>SUMIF(meeting!A:A,branch!A:A,meeting!J:J)/100000</f>
        <v>0</v>
      </c>
      <c r="I2027" s="7">
        <f>COUNTIF(lms!A:A,branch!A:A)</f>
        <v>0</v>
      </c>
      <c r="J2027" s="7">
        <f>SUMIF(lms!A:A,branch!A:A,lms!N:N)</f>
        <v>0</v>
      </c>
      <c r="K2027" s="7">
        <f>SUMIF(lms!A:A,branch!A:A,lms!U:U)/100000</f>
        <v>0</v>
      </c>
      <c r="L2027" s="7">
        <f t="shared" si="124"/>
        <v>0</v>
      </c>
      <c r="M2027" s="7">
        <f t="shared" si="125"/>
        <v>0</v>
      </c>
      <c r="N2027" s="7">
        <f t="shared" si="126"/>
        <v>0</v>
      </c>
      <c r="O2027" s="7">
        <f t="shared" si="127"/>
        <v>0</v>
      </c>
      <c r="P2027" s="3"/>
    </row>
    <row r="2028" spans="1:16" x14ac:dyDescent="0.35">
      <c r="A2028" s="7">
        <v>1953</v>
      </c>
      <c r="B2028" s="7" t="str">
        <f>VLOOKUP(A:A,[2]Branch!$B:$C,2,0)</f>
        <v>Akiveedu,West Godavary</v>
      </c>
      <c r="C2028" s="7" t="str">
        <f>VLOOKUP(A:A,[2]Branch!$B:$E,4,0)</f>
        <v>BHIMAVARAM</v>
      </c>
      <c r="D2028" s="7" t="str">
        <f>VLOOKUP(A:A,[2]Branch!$B:$F,5,0)</f>
        <v>ELURU</v>
      </c>
      <c r="E2028" s="7" t="s">
        <v>497</v>
      </c>
      <c r="F2028" s="7">
        <f>COUNTIF(meeting!A:A,A:A)</f>
        <v>0</v>
      </c>
      <c r="G2028" s="7">
        <f>SUMIF(meeting!A:A,branch!A:A,meeting!G:G)</f>
        <v>0</v>
      </c>
      <c r="H2028" s="7">
        <f>SUMIF(meeting!A:A,branch!A:A,meeting!J:J)/100000</f>
        <v>0</v>
      </c>
      <c r="I2028" s="7">
        <f>COUNTIF(lms!A:A,branch!A:A)</f>
        <v>0</v>
      </c>
      <c r="J2028" s="7">
        <f>SUMIF(lms!A:A,branch!A:A,lms!N:N)</f>
        <v>0</v>
      </c>
      <c r="K2028" s="7">
        <f>SUMIF(lms!A:A,branch!A:A,lms!U:U)/100000</f>
        <v>0</v>
      </c>
      <c r="L2028" s="7">
        <f t="shared" si="124"/>
        <v>0</v>
      </c>
      <c r="M2028" s="7">
        <f t="shared" si="125"/>
        <v>0</v>
      </c>
      <c r="N2028" s="7">
        <f t="shared" si="126"/>
        <v>0</v>
      </c>
      <c r="O2028" s="7">
        <f t="shared" si="127"/>
        <v>0</v>
      </c>
      <c r="P2028" s="3"/>
    </row>
    <row r="2029" spans="1:16" x14ac:dyDescent="0.35">
      <c r="A2029" s="7">
        <v>3397</v>
      </c>
      <c r="B2029" s="7" t="str">
        <f>VLOOKUP(A:A,[2]Branch!$B:$C,2,0)</f>
        <v>Veeravasaram-Westgodawary</v>
      </c>
      <c r="C2029" s="7" t="str">
        <f>VLOOKUP(A:A,[2]Branch!$B:$E,4,0)</f>
        <v>BHIMAVARAM</v>
      </c>
      <c r="D2029" s="7" t="str">
        <f>VLOOKUP(A:A,[2]Branch!$B:$F,5,0)</f>
        <v>ELURU</v>
      </c>
      <c r="E2029" s="7" t="s">
        <v>497</v>
      </c>
      <c r="F2029" s="7">
        <f>COUNTIF(meeting!A:A,A:A)</f>
        <v>0</v>
      </c>
      <c r="G2029" s="7">
        <f>SUMIF(meeting!A:A,branch!A:A,meeting!G:G)</f>
        <v>0</v>
      </c>
      <c r="H2029" s="7">
        <f>SUMIF(meeting!A:A,branch!A:A,meeting!J:J)/100000</f>
        <v>0</v>
      </c>
      <c r="I2029" s="7">
        <f>COUNTIF(lms!A:A,branch!A:A)</f>
        <v>0</v>
      </c>
      <c r="J2029" s="7">
        <f>SUMIF(lms!A:A,branch!A:A,lms!N:N)</f>
        <v>0</v>
      </c>
      <c r="K2029" s="7">
        <f>SUMIF(lms!A:A,branch!A:A,lms!U:U)/100000</f>
        <v>0</v>
      </c>
      <c r="L2029" s="7">
        <f t="shared" si="124"/>
        <v>0</v>
      </c>
      <c r="M2029" s="7">
        <f t="shared" si="125"/>
        <v>0</v>
      </c>
      <c r="N2029" s="7">
        <f t="shared" si="126"/>
        <v>0</v>
      </c>
      <c r="O2029" s="7">
        <f t="shared" si="127"/>
        <v>0</v>
      </c>
      <c r="P2029" s="3"/>
    </row>
    <row r="2030" spans="1:16" x14ac:dyDescent="0.35">
      <c r="A2030" s="7">
        <v>937</v>
      </c>
      <c r="B2030" s="7" t="str">
        <f>VLOOKUP(A:A,[2]Branch!$B:$C,2,0)</f>
        <v>Bhimavaram J P Road</v>
      </c>
      <c r="C2030" s="7" t="str">
        <f>VLOOKUP(A:A,[2]Branch!$B:$E,4,0)</f>
        <v>BHIMAVARAM</v>
      </c>
      <c r="D2030" s="7" t="str">
        <f>VLOOKUP(A:A,[2]Branch!$B:$F,5,0)</f>
        <v>ELURU</v>
      </c>
      <c r="E2030" s="7" t="s">
        <v>497</v>
      </c>
      <c r="F2030" s="7">
        <f>COUNTIF(meeting!A:A,A:A)</f>
        <v>0</v>
      </c>
      <c r="G2030" s="7">
        <f>SUMIF(meeting!A:A,branch!A:A,meeting!G:G)</f>
        <v>0</v>
      </c>
      <c r="H2030" s="7">
        <f>SUMIF(meeting!A:A,branch!A:A,meeting!J:J)/100000</f>
        <v>0</v>
      </c>
      <c r="I2030" s="7">
        <f>COUNTIF(lms!A:A,branch!A:A)</f>
        <v>0</v>
      </c>
      <c r="J2030" s="7">
        <f>SUMIF(lms!A:A,branch!A:A,lms!N:N)</f>
        <v>0</v>
      </c>
      <c r="K2030" s="7">
        <f>SUMIF(lms!A:A,branch!A:A,lms!U:U)/100000</f>
        <v>0</v>
      </c>
      <c r="L2030" s="7">
        <f t="shared" si="124"/>
        <v>0</v>
      </c>
      <c r="M2030" s="7">
        <f t="shared" si="125"/>
        <v>0</v>
      </c>
      <c r="N2030" s="7">
        <f t="shared" si="126"/>
        <v>0</v>
      </c>
      <c r="O2030" s="7">
        <f t="shared" si="127"/>
        <v>0</v>
      </c>
      <c r="P2030" s="3"/>
    </row>
    <row r="2031" spans="1:16" x14ac:dyDescent="0.35">
      <c r="A2031" s="7">
        <v>1725</v>
      </c>
      <c r="B2031" s="7" t="str">
        <f>VLOOKUP(A:A,[2]Branch!$B:$C,2,0)</f>
        <v>Pedana</v>
      </c>
      <c r="C2031" s="7" t="str">
        <f>VLOOKUP(A:A,[2]Branch!$B:$E,4,0)</f>
        <v>BHIMAVARAM</v>
      </c>
      <c r="D2031" s="7" t="str">
        <f>VLOOKUP(A:A,[2]Branch!$B:$F,5,0)</f>
        <v>ELURU</v>
      </c>
      <c r="E2031" s="7" t="s">
        <v>497</v>
      </c>
      <c r="F2031" s="7">
        <f>COUNTIF(meeting!A:A,A:A)</f>
        <v>0</v>
      </c>
      <c r="G2031" s="7">
        <f>SUMIF(meeting!A:A,branch!A:A,meeting!G:G)</f>
        <v>0</v>
      </c>
      <c r="H2031" s="7">
        <f>SUMIF(meeting!A:A,branch!A:A,meeting!J:J)/100000</f>
        <v>0</v>
      </c>
      <c r="I2031" s="7">
        <f>COUNTIF(lms!A:A,branch!A:A)</f>
        <v>0</v>
      </c>
      <c r="J2031" s="7">
        <f>SUMIF(lms!A:A,branch!A:A,lms!N:N)</f>
        <v>0</v>
      </c>
      <c r="K2031" s="7">
        <f>SUMIF(lms!A:A,branch!A:A,lms!U:U)/100000</f>
        <v>0</v>
      </c>
      <c r="L2031" s="7">
        <f t="shared" si="124"/>
        <v>0</v>
      </c>
      <c r="M2031" s="7">
        <f t="shared" si="125"/>
        <v>0</v>
      </c>
      <c r="N2031" s="7">
        <f t="shared" si="126"/>
        <v>0</v>
      </c>
      <c r="O2031" s="7">
        <f t="shared" si="127"/>
        <v>0</v>
      </c>
      <c r="P2031" s="3"/>
    </row>
    <row r="2032" spans="1:16" x14ac:dyDescent="0.35">
      <c r="A2032" s="7">
        <v>3404</v>
      </c>
      <c r="B2032" s="7" t="str">
        <f>VLOOKUP(A:A,[2]Branch!$B:$C,2,0)</f>
        <v>Sanivarpupet</v>
      </c>
      <c r="C2032" s="7" t="str">
        <f>VLOOKUP(A:A,[2]Branch!$B:$E,4,0)</f>
        <v>ELURU</v>
      </c>
      <c r="D2032" s="7" t="str">
        <f>VLOOKUP(A:A,[2]Branch!$B:$F,5,0)</f>
        <v>ELURU</v>
      </c>
      <c r="E2032" s="7" t="s">
        <v>497</v>
      </c>
      <c r="F2032" s="7">
        <f>COUNTIF(meeting!A:A,A:A)</f>
        <v>0</v>
      </c>
      <c r="G2032" s="7">
        <f>SUMIF(meeting!A:A,branch!A:A,meeting!G:G)</f>
        <v>0</v>
      </c>
      <c r="H2032" s="7">
        <f>SUMIF(meeting!A:A,branch!A:A,meeting!J:J)/100000</f>
        <v>0</v>
      </c>
      <c r="I2032" s="7">
        <f>COUNTIF(lms!A:A,branch!A:A)</f>
        <v>0</v>
      </c>
      <c r="J2032" s="7">
        <f>SUMIF(lms!A:A,branch!A:A,lms!N:N)</f>
        <v>0</v>
      </c>
      <c r="K2032" s="7">
        <f>SUMIF(lms!A:A,branch!A:A,lms!U:U)/100000</f>
        <v>0</v>
      </c>
      <c r="L2032" s="7">
        <f t="shared" si="124"/>
        <v>0</v>
      </c>
      <c r="M2032" s="7">
        <f t="shared" si="125"/>
        <v>0</v>
      </c>
      <c r="N2032" s="7">
        <f t="shared" si="126"/>
        <v>0</v>
      </c>
      <c r="O2032" s="7">
        <f t="shared" si="127"/>
        <v>0</v>
      </c>
      <c r="P2032" s="3"/>
    </row>
    <row r="2033" spans="1:16" x14ac:dyDescent="0.35">
      <c r="A2033" s="7">
        <v>2411</v>
      </c>
      <c r="B2033" s="7" t="str">
        <f>VLOOKUP(A:A,[2]Branch!$B:$C,2,0)</f>
        <v>Eluru Road,Gudivada</v>
      </c>
      <c r="C2033" s="7" t="str">
        <f>VLOOKUP(A:A,[2]Branch!$B:$E,4,0)</f>
        <v>ELURU</v>
      </c>
      <c r="D2033" s="7" t="str">
        <f>VLOOKUP(A:A,[2]Branch!$B:$F,5,0)</f>
        <v>ELURU</v>
      </c>
      <c r="E2033" s="7" t="s">
        <v>497</v>
      </c>
      <c r="F2033" s="7">
        <f>COUNTIF(meeting!A:A,A:A)</f>
        <v>0</v>
      </c>
      <c r="G2033" s="7">
        <f>SUMIF(meeting!A:A,branch!A:A,meeting!G:G)</f>
        <v>0</v>
      </c>
      <c r="H2033" s="7">
        <f>SUMIF(meeting!A:A,branch!A:A,meeting!J:J)/100000</f>
        <v>0</v>
      </c>
      <c r="I2033" s="7">
        <f>COUNTIF(lms!A:A,branch!A:A)</f>
        <v>0</v>
      </c>
      <c r="J2033" s="7">
        <f>SUMIF(lms!A:A,branch!A:A,lms!N:N)</f>
        <v>0</v>
      </c>
      <c r="K2033" s="7">
        <f>SUMIF(lms!A:A,branch!A:A,lms!U:U)/100000</f>
        <v>0</v>
      </c>
      <c r="L2033" s="7">
        <f t="shared" si="124"/>
        <v>0</v>
      </c>
      <c r="M2033" s="7">
        <f t="shared" si="125"/>
        <v>0</v>
      </c>
      <c r="N2033" s="7">
        <f t="shared" si="126"/>
        <v>0</v>
      </c>
      <c r="O2033" s="7">
        <f t="shared" si="127"/>
        <v>0</v>
      </c>
      <c r="P2033" s="3"/>
    </row>
    <row r="2034" spans="1:16" x14ac:dyDescent="0.35">
      <c r="A2034" s="7">
        <v>263</v>
      </c>
      <c r="B2034" s="7" t="str">
        <f>VLOOKUP(A:A,[2]Branch!$B:$C,2,0)</f>
        <v>Gudivada</v>
      </c>
      <c r="C2034" s="7" t="str">
        <f>VLOOKUP(A:A,[2]Branch!$B:$E,4,0)</f>
        <v>ELURU</v>
      </c>
      <c r="D2034" s="7" t="str">
        <f>VLOOKUP(A:A,[2]Branch!$B:$F,5,0)</f>
        <v>ELURU</v>
      </c>
      <c r="E2034" s="7" t="s">
        <v>497</v>
      </c>
      <c r="F2034" s="7">
        <f>COUNTIF(meeting!A:A,A:A)</f>
        <v>0</v>
      </c>
      <c r="G2034" s="7">
        <f>SUMIF(meeting!A:A,branch!A:A,meeting!G:G)</f>
        <v>0</v>
      </c>
      <c r="H2034" s="7">
        <f>SUMIF(meeting!A:A,branch!A:A,meeting!J:J)/100000</f>
        <v>0</v>
      </c>
      <c r="I2034" s="7">
        <f>COUNTIF(lms!A:A,branch!A:A)</f>
        <v>0</v>
      </c>
      <c r="J2034" s="7">
        <f>SUMIF(lms!A:A,branch!A:A,lms!N:N)</f>
        <v>0</v>
      </c>
      <c r="K2034" s="7">
        <f>SUMIF(lms!A:A,branch!A:A,lms!U:U)/100000</f>
        <v>0</v>
      </c>
      <c r="L2034" s="7">
        <f t="shared" si="124"/>
        <v>0</v>
      </c>
      <c r="M2034" s="7">
        <f t="shared" si="125"/>
        <v>0</v>
      </c>
      <c r="N2034" s="7">
        <f t="shared" si="126"/>
        <v>0</v>
      </c>
      <c r="O2034" s="7">
        <f t="shared" si="127"/>
        <v>0</v>
      </c>
      <c r="P2034" s="3"/>
    </row>
    <row r="2035" spans="1:16" x14ac:dyDescent="0.35">
      <c r="A2035" s="7">
        <v>2541</v>
      </c>
      <c r="B2035" s="7" t="str">
        <f>VLOOKUP(A:A,[2]Branch!$B:$C,2,0)</f>
        <v>Buttaipeta,Machilipatnam</v>
      </c>
      <c r="C2035" s="7" t="str">
        <f>VLOOKUP(A:A,[2]Branch!$B:$E,4,0)</f>
        <v>MACHILIPATNAM</v>
      </c>
      <c r="D2035" s="7" t="str">
        <f>VLOOKUP(A:A,[2]Branch!$B:$F,5,0)</f>
        <v>ELURU</v>
      </c>
      <c r="E2035" s="7" t="s">
        <v>497</v>
      </c>
      <c r="F2035" s="7">
        <f>COUNTIF(meeting!A:A,A:A)</f>
        <v>0</v>
      </c>
      <c r="G2035" s="7">
        <f>SUMIF(meeting!A:A,branch!A:A,meeting!G:G)</f>
        <v>0</v>
      </c>
      <c r="H2035" s="7">
        <f>SUMIF(meeting!A:A,branch!A:A,meeting!J:J)/100000</f>
        <v>0</v>
      </c>
      <c r="I2035" s="7">
        <f>COUNTIF(lms!A:A,branch!A:A)</f>
        <v>0</v>
      </c>
      <c r="J2035" s="7">
        <f>SUMIF(lms!A:A,branch!A:A,lms!N:N)</f>
        <v>0</v>
      </c>
      <c r="K2035" s="7">
        <f>SUMIF(lms!A:A,branch!A:A,lms!U:U)/100000</f>
        <v>0</v>
      </c>
      <c r="L2035" s="7">
        <f t="shared" si="124"/>
        <v>0</v>
      </c>
      <c r="M2035" s="7">
        <f t="shared" si="125"/>
        <v>0</v>
      </c>
      <c r="N2035" s="7">
        <f t="shared" si="126"/>
        <v>0</v>
      </c>
      <c r="O2035" s="7">
        <f t="shared" si="127"/>
        <v>0</v>
      </c>
      <c r="P2035" s="3"/>
    </row>
    <row r="2036" spans="1:16" x14ac:dyDescent="0.35">
      <c r="A2036" s="7">
        <v>2982</v>
      </c>
      <c r="B2036" s="7" t="str">
        <f>VLOOKUP(A:A,[2]Branch!$B:$C,2,0)</f>
        <v>Pamarru</v>
      </c>
      <c r="C2036" s="7" t="str">
        <f>VLOOKUP(A:A,[2]Branch!$B:$E,4,0)</f>
        <v>MACHILIPATNAM</v>
      </c>
      <c r="D2036" s="7" t="str">
        <f>VLOOKUP(A:A,[2]Branch!$B:$F,5,0)</f>
        <v>ELURU</v>
      </c>
      <c r="E2036" s="7" t="s">
        <v>497</v>
      </c>
      <c r="F2036" s="7">
        <f>COUNTIF(meeting!A:A,A:A)</f>
        <v>0</v>
      </c>
      <c r="G2036" s="7">
        <f>SUMIF(meeting!A:A,branch!A:A,meeting!G:G)</f>
        <v>0</v>
      </c>
      <c r="H2036" s="7">
        <f>SUMIF(meeting!A:A,branch!A:A,meeting!J:J)/100000</f>
        <v>0</v>
      </c>
      <c r="I2036" s="7">
        <f>COUNTIF(lms!A:A,branch!A:A)</f>
        <v>0</v>
      </c>
      <c r="J2036" s="7">
        <f>SUMIF(lms!A:A,branch!A:A,lms!N:N)</f>
        <v>0</v>
      </c>
      <c r="K2036" s="7">
        <f>SUMIF(lms!A:A,branch!A:A,lms!U:U)/100000</f>
        <v>0</v>
      </c>
      <c r="L2036" s="7">
        <f t="shared" si="124"/>
        <v>0</v>
      </c>
      <c r="M2036" s="7">
        <f t="shared" si="125"/>
        <v>0</v>
      </c>
      <c r="N2036" s="7">
        <f t="shared" si="126"/>
        <v>0</v>
      </c>
      <c r="O2036" s="7">
        <f t="shared" si="127"/>
        <v>0</v>
      </c>
      <c r="P2036" s="3"/>
    </row>
    <row r="2037" spans="1:16" x14ac:dyDescent="0.35">
      <c r="A2037" s="7">
        <v>1533</v>
      </c>
      <c r="B2037" s="7" t="str">
        <f>VLOOKUP(A:A,[2]Branch!$B:$C,2,0)</f>
        <v>Kankipadu</v>
      </c>
      <c r="C2037" s="7" t="str">
        <f>VLOOKUP(A:A,[2]Branch!$B:$E,4,0)</f>
        <v>MACHILIPATNAM</v>
      </c>
      <c r="D2037" s="7" t="str">
        <f>VLOOKUP(A:A,[2]Branch!$B:$F,5,0)</f>
        <v>ELURU</v>
      </c>
      <c r="E2037" s="7" t="s">
        <v>497</v>
      </c>
      <c r="F2037" s="7">
        <f>COUNTIF(meeting!A:A,A:A)</f>
        <v>0</v>
      </c>
      <c r="G2037" s="7">
        <f>SUMIF(meeting!A:A,branch!A:A,meeting!G:G)</f>
        <v>0</v>
      </c>
      <c r="H2037" s="7">
        <f>SUMIF(meeting!A:A,branch!A:A,meeting!J:J)/100000</f>
        <v>0</v>
      </c>
      <c r="I2037" s="7">
        <f>COUNTIF(lms!A:A,branch!A:A)</f>
        <v>0</v>
      </c>
      <c r="J2037" s="7">
        <f>SUMIF(lms!A:A,branch!A:A,lms!N:N)</f>
        <v>0</v>
      </c>
      <c r="K2037" s="7">
        <f>SUMIF(lms!A:A,branch!A:A,lms!U:U)/100000</f>
        <v>0</v>
      </c>
      <c r="L2037" s="7">
        <f t="shared" si="124"/>
        <v>0</v>
      </c>
      <c r="M2037" s="7">
        <f t="shared" si="125"/>
        <v>0</v>
      </c>
      <c r="N2037" s="7">
        <f t="shared" si="126"/>
        <v>0</v>
      </c>
      <c r="O2037" s="7">
        <f t="shared" si="127"/>
        <v>0</v>
      </c>
      <c r="P2037" s="3"/>
    </row>
    <row r="2038" spans="1:16" x14ac:dyDescent="0.35">
      <c r="A2038" s="7">
        <v>2273</v>
      </c>
      <c r="B2038" s="7" t="str">
        <f>VLOOKUP(A:A,[2]Branch!$B:$C,2,0)</f>
        <v>Velpur Road,Tanuku</v>
      </c>
      <c r="C2038" s="7" t="str">
        <f>VLOOKUP(A:A,[2]Branch!$B:$E,4,0)</f>
        <v>NIDADAVOLE</v>
      </c>
      <c r="D2038" s="7" t="str">
        <f>VLOOKUP(A:A,[2]Branch!$B:$F,5,0)</f>
        <v>ELURU</v>
      </c>
      <c r="E2038" s="7" t="s">
        <v>497</v>
      </c>
      <c r="F2038" s="7">
        <f>COUNTIF(meeting!A:A,A:A)</f>
        <v>0</v>
      </c>
      <c r="G2038" s="7">
        <f>SUMIF(meeting!A:A,branch!A:A,meeting!G:G)</f>
        <v>0</v>
      </c>
      <c r="H2038" s="7">
        <f>SUMIF(meeting!A:A,branch!A:A,meeting!J:J)/100000</f>
        <v>0</v>
      </c>
      <c r="I2038" s="7">
        <f>COUNTIF(lms!A:A,branch!A:A)</f>
        <v>0</v>
      </c>
      <c r="J2038" s="7">
        <f>SUMIF(lms!A:A,branch!A:A,lms!N:N)</f>
        <v>0</v>
      </c>
      <c r="K2038" s="7">
        <f>SUMIF(lms!A:A,branch!A:A,lms!U:U)/100000</f>
        <v>0</v>
      </c>
      <c r="L2038" s="7">
        <f t="shared" si="124"/>
        <v>0</v>
      </c>
      <c r="M2038" s="7">
        <f t="shared" si="125"/>
        <v>0</v>
      </c>
      <c r="N2038" s="7">
        <f t="shared" si="126"/>
        <v>0</v>
      </c>
      <c r="O2038" s="7">
        <f t="shared" si="127"/>
        <v>0</v>
      </c>
      <c r="P2038" s="3"/>
    </row>
    <row r="2039" spans="1:16" x14ac:dyDescent="0.35">
      <c r="A2039" s="7">
        <v>2928</v>
      </c>
      <c r="B2039" s="7" t="str">
        <f>VLOOKUP(A:A,[2]Branch!$B:$C,2,0)</f>
        <v>Bamboo Flat Andaman</v>
      </c>
      <c r="C2039" s="7" t="str">
        <f>VLOOKUP(A:A,[2]Branch!$B:$E,4,0)</f>
        <v>ANDAMAN</v>
      </c>
      <c r="D2039" s="7" t="str">
        <f>VLOOKUP(A:A,[2]Branch!$B:$F,5,0)</f>
        <v>KANCHIPURAM</v>
      </c>
      <c r="E2039" s="7" t="s">
        <v>497</v>
      </c>
      <c r="F2039" s="7">
        <f>COUNTIF(meeting!A:A,A:A)</f>
        <v>0</v>
      </c>
      <c r="G2039" s="7">
        <f>SUMIF(meeting!A:A,branch!A:A,meeting!G:G)</f>
        <v>0</v>
      </c>
      <c r="H2039" s="7">
        <f>SUMIF(meeting!A:A,branch!A:A,meeting!J:J)/100000</f>
        <v>0</v>
      </c>
      <c r="I2039" s="7">
        <f>COUNTIF(lms!A:A,branch!A:A)</f>
        <v>0</v>
      </c>
      <c r="J2039" s="7">
        <f>SUMIF(lms!A:A,branch!A:A,lms!N:N)</f>
        <v>0</v>
      </c>
      <c r="K2039" s="7">
        <f>SUMIF(lms!A:A,branch!A:A,lms!U:U)/100000</f>
        <v>0</v>
      </c>
      <c r="L2039" s="7">
        <f t="shared" si="124"/>
        <v>0</v>
      </c>
      <c r="M2039" s="7">
        <f t="shared" si="125"/>
        <v>0</v>
      </c>
      <c r="N2039" s="7">
        <f t="shared" si="126"/>
        <v>0</v>
      </c>
      <c r="O2039" s="7">
        <f t="shared" si="127"/>
        <v>0</v>
      </c>
      <c r="P2039" s="3"/>
    </row>
    <row r="2040" spans="1:16" x14ac:dyDescent="0.35">
      <c r="A2040" s="7">
        <v>1033</v>
      </c>
      <c r="B2040" s="7" t="str">
        <f>VLOOKUP(A:A,[2]Branch!$B:$C,2,0)</f>
        <v>Sunguvarchatram</v>
      </c>
      <c r="C2040" s="7" t="str">
        <f>VLOOKUP(A:A,[2]Branch!$B:$E,4,0)</f>
        <v>KANCHIPURAM</v>
      </c>
      <c r="D2040" s="7" t="str">
        <f>VLOOKUP(A:A,[2]Branch!$B:$F,5,0)</f>
        <v>KANCHIPURAM</v>
      </c>
      <c r="E2040" s="7" t="s">
        <v>497</v>
      </c>
      <c r="F2040" s="7">
        <f>COUNTIF(meeting!A:A,A:A)</f>
        <v>0</v>
      </c>
      <c r="G2040" s="7">
        <f>SUMIF(meeting!A:A,branch!A:A,meeting!G:G)</f>
        <v>0</v>
      </c>
      <c r="H2040" s="7">
        <f>SUMIF(meeting!A:A,branch!A:A,meeting!J:J)/100000</f>
        <v>0</v>
      </c>
      <c r="I2040" s="7">
        <f>COUNTIF(lms!A:A,branch!A:A)</f>
        <v>0</v>
      </c>
      <c r="J2040" s="7">
        <f>SUMIF(lms!A:A,branch!A:A,lms!N:N)</f>
        <v>0</v>
      </c>
      <c r="K2040" s="7">
        <f>SUMIF(lms!A:A,branch!A:A,lms!U:U)/100000</f>
        <v>0</v>
      </c>
      <c r="L2040" s="7">
        <f t="shared" si="124"/>
        <v>0</v>
      </c>
      <c r="M2040" s="7">
        <f t="shared" si="125"/>
        <v>0</v>
      </c>
      <c r="N2040" s="7">
        <f t="shared" si="126"/>
        <v>0</v>
      </c>
      <c r="O2040" s="7">
        <f t="shared" si="127"/>
        <v>0</v>
      </c>
      <c r="P2040" s="3"/>
    </row>
    <row r="2041" spans="1:16" x14ac:dyDescent="0.35">
      <c r="A2041" s="7">
        <v>1042</v>
      </c>
      <c r="B2041" s="7" t="str">
        <f>VLOOKUP(A:A,[2]Branch!$B:$C,2,0)</f>
        <v>Chengalpattu</v>
      </c>
      <c r="C2041" s="7" t="str">
        <f>VLOOKUP(A:A,[2]Branch!$B:$E,4,0)</f>
        <v>KANCHIPURAM</v>
      </c>
      <c r="D2041" s="7" t="str">
        <f>VLOOKUP(A:A,[2]Branch!$B:$F,5,0)</f>
        <v>KANCHIPURAM</v>
      </c>
      <c r="E2041" s="7" t="s">
        <v>497</v>
      </c>
      <c r="F2041" s="7">
        <f>COUNTIF(meeting!A:A,A:A)</f>
        <v>0</v>
      </c>
      <c r="G2041" s="7">
        <f>SUMIF(meeting!A:A,branch!A:A,meeting!G:G)</f>
        <v>0</v>
      </c>
      <c r="H2041" s="7">
        <f>SUMIF(meeting!A:A,branch!A:A,meeting!J:J)/100000</f>
        <v>0</v>
      </c>
      <c r="I2041" s="7">
        <f>COUNTIF(lms!A:A,branch!A:A)</f>
        <v>0</v>
      </c>
      <c r="J2041" s="7">
        <f>SUMIF(lms!A:A,branch!A:A,lms!N:N)</f>
        <v>0</v>
      </c>
      <c r="K2041" s="7">
        <f>SUMIF(lms!A:A,branch!A:A,lms!U:U)/100000</f>
        <v>0</v>
      </c>
      <c r="L2041" s="7">
        <f t="shared" si="124"/>
        <v>0</v>
      </c>
      <c r="M2041" s="7">
        <f t="shared" si="125"/>
        <v>0</v>
      </c>
      <c r="N2041" s="7">
        <f t="shared" si="126"/>
        <v>0</v>
      </c>
      <c r="O2041" s="7">
        <f t="shared" si="127"/>
        <v>0</v>
      </c>
      <c r="P2041" s="3"/>
    </row>
    <row r="2042" spans="1:16" x14ac:dyDescent="0.35">
      <c r="A2042" s="7">
        <v>2002</v>
      </c>
      <c r="B2042" s="7" t="str">
        <f>VLOOKUP(A:A,[2]Branch!$B:$C,2,0)</f>
        <v>Gandhi Nagar Kancheepuram</v>
      </c>
      <c r="C2042" s="7" t="str">
        <f>VLOOKUP(A:A,[2]Branch!$B:$E,4,0)</f>
        <v>KANCHIPURAM</v>
      </c>
      <c r="D2042" s="7" t="str">
        <f>VLOOKUP(A:A,[2]Branch!$B:$F,5,0)</f>
        <v>KANCHIPURAM</v>
      </c>
      <c r="E2042" s="7" t="s">
        <v>497</v>
      </c>
      <c r="F2042" s="7">
        <f>COUNTIF(meeting!A:A,A:A)</f>
        <v>0</v>
      </c>
      <c r="G2042" s="7">
        <f>SUMIF(meeting!A:A,branch!A:A,meeting!G:G)</f>
        <v>0</v>
      </c>
      <c r="H2042" s="7">
        <f>SUMIF(meeting!A:A,branch!A:A,meeting!J:J)/100000</f>
        <v>0</v>
      </c>
      <c r="I2042" s="7">
        <f>COUNTIF(lms!A:A,branch!A:A)</f>
        <v>0</v>
      </c>
      <c r="J2042" s="7">
        <f>SUMIF(lms!A:A,branch!A:A,lms!N:N)</f>
        <v>0</v>
      </c>
      <c r="K2042" s="7">
        <f>SUMIF(lms!A:A,branch!A:A,lms!U:U)/100000</f>
        <v>0</v>
      </c>
      <c r="L2042" s="7">
        <f t="shared" si="124"/>
        <v>0</v>
      </c>
      <c r="M2042" s="7">
        <f t="shared" si="125"/>
        <v>0</v>
      </c>
      <c r="N2042" s="7">
        <f t="shared" si="126"/>
        <v>0</v>
      </c>
      <c r="O2042" s="7">
        <f t="shared" si="127"/>
        <v>0</v>
      </c>
      <c r="P2042" s="3"/>
    </row>
    <row r="2043" spans="1:16" x14ac:dyDescent="0.35">
      <c r="A2043" s="7">
        <v>2009</v>
      </c>
      <c r="B2043" s="7" t="str">
        <f>VLOOKUP(A:A,[2]Branch!$B:$C,2,0)</f>
        <v>Tk Nambi Street Kancheepuram</v>
      </c>
      <c r="C2043" s="7" t="str">
        <f>VLOOKUP(A:A,[2]Branch!$B:$E,4,0)</f>
        <v>KANCHIPURAM</v>
      </c>
      <c r="D2043" s="7" t="str">
        <f>VLOOKUP(A:A,[2]Branch!$B:$F,5,0)</f>
        <v>KANCHIPURAM</v>
      </c>
      <c r="E2043" s="7" t="s">
        <v>497</v>
      </c>
      <c r="F2043" s="7">
        <f>COUNTIF(meeting!A:A,A:A)</f>
        <v>0</v>
      </c>
      <c r="G2043" s="7">
        <f>SUMIF(meeting!A:A,branch!A:A,meeting!G:G)</f>
        <v>0</v>
      </c>
      <c r="H2043" s="7">
        <f>SUMIF(meeting!A:A,branch!A:A,meeting!J:J)/100000</f>
        <v>0</v>
      </c>
      <c r="I2043" s="7">
        <f>COUNTIF(lms!A:A,branch!A:A)</f>
        <v>0</v>
      </c>
      <c r="J2043" s="7">
        <f>SUMIF(lms!A:A,branch!A:A,lms!N:N)</f>
        <v>0</v>
      </c>
      <c r="K2043" s="7">
        <f>SUMIF(lms!A:A,branch!A:A,lms!U:U)/100000</f>
        <v>0</v>
      </c>
      <c r="L2043" s="7">
        <f t="shared" si="124"/>
        <v>0</v>
      </c>
      <c r="M2043" s="7">
        <f t="shared" si="125"/>
        <v>0</v>
      </c>
      <c r="N2043" s="7">
        <f t="shared" si="126"/>
        <v>0</v>
      </c>
      <c r="O2043" s="7">
        <f t="shared" si="127"/>
        <v>0</v>
      </c>
      <c r="P2043" s="3"/>
    </row>
    <row r="2044" spans="1:16" x14ac:dyDescent="0.35">
      <c r="A2044" s="7">
        <v>1828</v>
      </c>
      <c r="B2044" s="7" t="str">
        <f>VLOOKUP(A:A,[2]Branch!$B:$C,2,0)</f>
        <v>Melmaruvathur Branch</v>
      </c>
      <c r="C2044" s="7" t="str">
        <f>VLOOKUP(A:A,[2]Branch!$B:$E,4,0)</f>
        <v>KANCHIPURAM</v>
      </c>
      <c r="D2044" s="7" t="str">
        <f>VLOOKUP(A:A,[2]Branch!$B:$F,5,0)</f>
        <v>KANCHIPURAM</v>
      </c>
      <c r="E2044" s="7" t="s">
        <v>497</v>
      </c>
      <c r="F2044" s="7">
        <f>COUNTIF(meeting!A:A,A:A)</f>
        <v>0</v>
      </c>
      <c r="G2044" s="7">
        <f>SUMIF(meeting!A:A,branch!A:A,meeting!G:G)</f>
        <v>0</v>
      </c>
      <c r="H2044" s="7">
        <f>SUMIF(meeting!A:A,branch!A:A,meeting!J:J)/100000</f>
        <v>0</v>
      </c>
      <c r="I2044" s="7">
        <f>COUNTIF(lms!A:A,branch!A:A)</f>
        <v>0</v>
      </c>
      <c r="J2044" s="7">
        <f>SUMIF(lms!A:A,branch!A:A,lms!N:N)</f>
        <v>0</v>
      </c>
      <c r="K2044" s="7">
        <f>SUMIF(lms!A:A,branch!A:A,lms!U:U)/100000</f>
        <v>0</v>
      </c>
      <c r="L2044" s="7">
        <f t="shared" si="124"/>
        <v>0</v>
      </c>
      <c r="M2044" s="7">
        <f t="shared" si="125"/>
        <v>0</v>
      </c>
      <c r="N2044" s="7">
        <f t="shared" si="126"/>
        <v>0</v>
      </c>
      <c r="O2044" s="7">
        <f t="shared" si="127"/>
        <v>0</v>
      </c>
      <c r="P2044" s="3"/>
    </row>
    <row r="2045" spans="1:16" x14ac:dyDescent="0.35">
      <c r="A2045" s="7">
        <v>193</v>
      </c>
      <c r="B2045" s="7" t="str">
        <f>VLOOKUP(A:A,[2]Branch!$B:$C,2,0)</f>
        <v>Nellukarai Street Kancheepuram</v>
      </c>
      <c r="C2045" s="7" t="str">
        <f>VLOOKUP(A:A,[2]Branch!$B:$E,4,0)</f>
        <v>KANCHIPURAM</v>
      </c>
      <c r="D2045" s="7" t="str">
        <f>VLOOKUP(A:A,[2]Branch!$B:$F,5,0)</f>
        <v>KANCHIPURAM</v>
      </c>
      <c r="E2045" s="7" t="s">
        <v>497</v>
      </c>
      <c r="F2045" s="7">
        <f>COUNTIF(meeting!A:A,A:A)</f>
        <v>0</v>
      </c>
      <c r="G2045" s="7">
        <f>SUMIF(meeting!A:A,branch!A:A,meeting!G:G)</f>
        <v>0</v>
      </c>
      <c r="H2045" s="7">
        <f>SUMIF(meeting!A:A,branch!A:A,meeting!J:J)/100000</f>
        <v>0</v>
      </c>
      <c r="I2045" s="7">
        <f>COUNTIF(lms!A:A,branch!A:A)</f>
        <v>0</v>
      </c>
      <c r="J2045" s="7">
        <f>SUMIF(lms!A:A,branch!A:A,lms!N:N)</f>
        <v>0</v>
      </c>
      <c r="K2045" s="7">
        <f>SUMIF(lms!A:A,branch!A:A,lms!U:U)/100000</f>
        <v>0</v>
      </c>
      <c r="L2045" s="7">
        <f t="shared" si="124"/>
        <v>0</v>
      </c>
      <c r="M2045" s="7">
        <f t="shared" si="125"/>
        <v>0</v>
      </c>
      <c r="N2045" s="7">
        <f t="shared" si="126"/>
        <v>0</v>
      </c>
      <c r="O2045" s="7">
        <f t="shared" si="127"/>
        <v>0</v>
      </c>
      <c r="P2045" s="3"/>
    </row>
    <row r="2046" spans="1:16" x14ac:dyDescent="0.35">
      <c r="A2046" s="7">
        <v>992</v>
      </c>
      <c r="B2046" s="7" t="str">
        <f>VLOOKUP(A:A,[2]Branch!$B:$C,2,0)</f>
        <v>Vallal Pachaiappan Street Kanchipuram</v>
      </c>
      <c r="C2046" s="7" t="str">
        <f>VLOOKUP(A:A,[2]Branch!$B:$E,4,0)</f>
        <v>KANCHIPURAM</v>
      </c>
      <c r="D2046" s="7" t="str">
        <f>VLOOKUP(A:A,[2]Branch!$B:$F,5,0)</f>
        <v>KANCHIPURAM</v>
      </c>
      <c r="E2046" s="7" t="s">
        <v>497</v>
      </c>
      <c r="F2046" s="7">
        <f>COUNTIF(meeting!A:A,A:A)</f>
        <v>0</v>
      </c>
      <c r="G2046" s="7">
        <f>SUMIF(meeting!A:A,branch!A:A,meeting!G:G)</f>
        <v>0</v>
      </c>
      <c r="H2046" s="7">
        <f>SUMIF(meeting!A:A,branch!A:A,meeting!J:J)/100000</f>
        <v>0</v>
      </c>
      <c r="I2046" s="7">
        <f>COUNTIF(lms!A:A,branch!A:A)</f>
        <v>0</v>
      </c>
      <c r="J2046" s="7">
        <f>SUMIF(lms!A:A,branch!A:A,lms!N:N)</f>
        <v>0</v>
      </c>
      <c r="K2046" s="7">
        <f>SUMIF(lms!A:A,branch!A:A,lms!U:U)/100000</f>
        <v>0</v>
      </c>
      <c r="L2046" s="7">
        <f t="shared" si="124"/>
        <v>0</v>
      </c>
      <c r="M2046" s="7">
        <f t="shared" si="125"/>
        <v>0</v>
      </c>
      <c r="N2046" s="7">
        <f t="shared" si="126"/>
        <v>0</v>
      </c>
      <c r="O2046" s="7">
        <f t="shared" si="127"/>
        <v>0</v>
      </c>
      <c r="P2046" s="3"/>
    </row>
    <row r="2047" spans="1:16" x14ac:dyDescent="0.35">
      <c r="A2047" s="7">
        <v>1000</v>
      </c>
      <c r="B2047" s="7" t="str">
        <f>VLOOKUP(A:A,[2]Branch!$B:$C,2,0)</f>
        <v>Rajakilpakkam</v>
      </c>
      <c r="C2047" s="7" t="str">
        <f>VLOOKUP(A:A,[2]Branch!$B:$E,4,0)</f>
        <v>TAMBARAM</v>
      </c>
      <c r="D2047" s="7" t="str">
        <f>VLOOKUP(A:A,[2]Branch!$B:$F,5,0)</f>
        <v>KANCHIPURAM</v>
      </c>
      <c r="E2047" s="7" t="s">
        <v>497</v>
      </c>
      <c r="F2047" s="7">
        <f>COUNTIF(meeting!A:A,A:A)</f>
        <v>0</v>
      </c>
      <c r="G2047" s="7">
        <f>SUMIF(meeting!A:A,branch!A:A,meeting!G:G)</f>
        <v>0</v>
      </c>
      <c r="H2047" s="7">
        <f>SUMIF(meeting!A:A,branch!A:A,meeting!J:J)/100000</f>
        <v>0</v>
      </c>
      <c r="I2047" s="7">
        <f>COUNTIF(lms!A:A,branch!A:A)</f>
        <v>0</v>
      </c>
      <c r="J2047" s="7">
        <f>SUMIF(lms!A:A,branch!A:A,lms!N:N)</f>
        <v>0</v>
      </c>
      <c r="K2047" s="7">
        <f>SUMIF(lms!A:A,branch!A:A,lms!U:U)/100000</f>
        <v>0</v>
      </c>
      <c r="L2047" s="7">
        <f t="shared" si="124"/>
        <v>0</v>
      </c>
      <c r="M2047" s="7">
        <f t="shared" si="125"/>
        <v>0</v>
      </c>
      <c r="N2047" s="7">
        <f t="shared" si="126"/>
        <v>0</v>
      </c>
      <c r="O2047" s="7">
        <f t="shared" si="127"/>
        <v>0</v>
      </c>
      <c r="P2047" s="3"/>
    </row>
    <row r="2048" spans="1:16" x14ac:dyDescent="0.35">
      <c r="A2048" s="7">
        <v>910</v>
      </c>
      <c r="B2048" s="7" t="str">
        <f>VLOOKUP(A:A,[2]Branch!$B:$C,2,0)</f>
        <v>Mudichur Road</v>
      </c>
      <c r="C2048" s="7" t="str">
        <f>VLOOKUP(A:A,[2]Branch!$B:$E,4,0)</f>
        <v>TAMBARAM</v>
      </c>
      <c r="D2048" s="7" t="str">
        <f>VLOOKUP(A:A,[2]Branch!$B:$F,5,0)</f>
        <v>KANCHIPURAM</v>
      </c>
      <c r="E2048" s="7" t="s">
        <v>497</v>
      </c>
      <c r="F2048" s="7">
        <f>COUNTIF(meeting!A:A,A:A)</f>
        <v>0</v>
      </c>
      <c r="G2048" s="7">
        <f>SUMIF(meeting!A:A,branch!A:A,meeting!G:G)</f>
        <v>0</v>
      </c>
      <c r="H2048" s="7">
        <f>SUMIF(meeting!A:A,branch!A:A,meeting!J:J)/100000</f>
        <v>0</v>
      </c>
      <c r="I2048" s="7">
        <f>COUNTIF(lms!A:A,branch!A:A)</f>
        <v>0</v>
      </c>
      <c r="J2048" s="7">
        <f>SUMIF(lms!A:A,branch!A:A,lms!N:N)</f>
        <v>0</v>
      </c>
      <c r="K2048" s="7">
        <f>SUMIF(lms!A:A,branch!A:A,lms!U:U)/100000</f>
        <v>0</v>
      </c>
      <c r="L2048" s="7">
        <f t="shared" si="124"/>
        <v>0</v>
      </c>
      <c r="M2048" s="7">
        <f t="shared" si="125"/>
        <v>0</v>
      </c>
      <c r="N2048" s="7">
        <f t="shared" si="126"/>
        <v>0</v>
      </c>
      <c r="O2048" s="7">
        <f t="shared" si="127"/>
        <v>0</v>
      </c>
      <c r="P2048" s="3"/>
    </row>
    <row r="2049" spans="1:16" x14ac:dyDescent="0.35">
      <c r="A2049" s="7">
        <v>2830</v>
      </c>
      <c r="B2049" s="7" t="str">
        <f>VLOOKUP(A:A,[2]Branch!$B:$C,2,0)</f>
        <v>Urapakkam</v>
      </c>
      <c r="C2049" s="7" t="str">
        <f>VLOOKUP(A:A,[2]Branch!$B:$E,4,0)</f>
        <v>TAMBARAM</v>
      </c>
      <c r="D2049" s="7" t="str">
        <f>VLOOKUP(A:A,[2]Branch!$B:$F,5,0)</f>
        <v>KANCHIPURAM</v>
      </c>
      <c r="E2049" s="7" t="s">
        <v>497</v>
      </c>
      <c r="F2049" s="7">
        <f>COUNTIF(meeting!A:A,A:A)</f>
        <v>0</v>
      </c>
      <c r="G2049" s="7">
        <f>SUMIF(meeting!A:A,branch!A:A,meeting!G:G)</f>
        <v>0</v>
      </c>
      <c r="H2049" s="7">
        <f>SUMIF(meeting!A:A,branch!A:A,meeting!J:J)/100000</f>
        <v>0</v>
      </c>
      <c r="I2049" s="7">
        <f>COUNTIF(lms!A:A,branch!A:A)</f>
        <v>0</v>
      </c>
      <c r="J2049" s="7">
        <f>SUMIF(lms!A:A,branch!A:A,lms!N:N)</f>
        <v>0</v>
      </c>
      <c r="K2049" s="7">
        <f>SUMIF(lms!A:A,branch!A:A,lms!U:U)/100000</f>
        <v>0</v>
      </c>
      <c r="L2049" s="7">
        <f t="shared" si="124"/>
        <v>0</v>
      </c>
      <c r="M2049" s="7">
        <f t="shared" si="125"/>
        <v>0</v>
      </c>
      <c r="N2049" s="7">
        <f t="shared" si="126"/>
        <v>0</v>
      </c>
      <c r="O2049" s="7">
        <f t="shared" si="127"/>
        <v>0</v>
      </c>
      <c r="P2049" s="3"/>
    </row>
    <row r="2050" spans="1:16" x14ac:dyDescent="0.35">
      <c r="A2050" s="7">
        <v>74</v>
      </c>
      <c r="B2050" s="7" t="str">
        <f>VLOOKUP(A:A,[2]Branch!$B:$C,2,0)</f>
        <v>Tambaram</v>
      </c>
      <c r="C2050" s="7" t="str">
        <f>VLOOKUP(A:A,[2]Branch!$B:$E,4,0)</f>
        <v>TAMBARAM</v>
      </c>
      <c r="D2050" s="7" t="str">
        <f>VLOOKUP(A:A,[2]Branch!$B:$F,5,0)</f>
        <v>KANCHIPURAM</v>
      </c>
      <c r="E2050" s="7" t="s">
        <v>497</v>
      </c>
      <c r="F2050" s="7">
        <f>COUNTIF(meeting!A:A,A:A)</f>
        <v>0</v>
      </c>
      <c r="G2050" s="7">
        <f>SUMIF(meeting!A:A,branch!A:A,meeting!G:G)</f>
        <v>0</v>
      </c>
      <c r="H2050" s="7">
        <f>SUMIF(meeting!A:A,branch!A:A,meeting!J:J)/100000</f>
        <v>0</v>
      </c>
      <c r="I2050" s="7">
        <f>COUNTIF(lms!A:A,branch!A:A)</f>
        <v>0</v>
      </c>
      <c r="J2050" s="7">
        <f>SUMIF(lms!A:A,branch!A:A,lms!N:N)</f>
        <v>0</v>
      </c>
      <c r="K2050" s="7">
        <f>SUMIF(lms!A:A,branch!A:A,lms!U:U)/100000</f>
        <v>0</v>
      </c>
      <c r="L2050" s="7">
        <f t="shared" ref="L2050:L2113" si="128">F2050+I2050</f>
        <v>0</v>
      </c>
      <c r="M2050" s="7">
        <f t="shared" ref="M2050:M2113" si="129">G2050+J2050</f>
        <v>0</v>
      </c>
      <c r="N2050" s="7">
        <f t="shared" ref="N2050:N2113" si="130">H2050+K2050</f>
        <v>0</v>
      </c>
      <c r="O2050" s="7">
        <f t="shared" ref="O2050:O2113" si="131">F2050</f>
        <v>0</v>
      </c>
      <c r="P2050" s="3"/>
    </row>
    <row r="2051" spans="1:16" x14ac:dyDescent="0.35">
      <c r="A2051" s="7">
        <v>2902</v>
      </c>
      <c r="B2051" s="7" t="str">
        <f>VLOOKUP(A:A,[2]Branch!$B:$C,2,0)</f>
        <v>Madambakkam,Kancheepuram</v>
      </c>
      <c r="C2051" s="7" t="str">
        <f>VLOOKUP(A:A,[2]Branch!$B:$E,4,0)</f>
        <v>TAMBARAM</v>
      </c>
      <c r="D2051" s="7" t="str">
        <f>VLOOKUP(A:A,[2]Branch!$B:$F,5,0)</f>
        <v>KANCHIPURAM</v>
      </c>
      <c r="E2051" s="7" t="s">
        <v>497</v>
      </c>
      <c r="F2051" s="7">
        <f>COUNTIF(meeting!A:A,A:A)</f>
        <v>0</v>
      </c>
      <c r="G2051" s="7">
        <f>SUMIF(meeting!A:A,branch!A:A,meeting!G:G)</f>
        <v>0</v>
      </c>
      <c r="H2051" s="7">
        <f>SUMIF(meeting!A:A,branch!A:A,meeting!J:J)/100000</f>
        <v>0</v>
      </c>
      <c r="I2051" s="7">
        <f>COUNTIF(lms!A:A,branch!A:A)</f>
        <v>0</v>
      </c>
      <c r="J2051" s="7">
        <f>SUMIF(lms!A:A,branch!A:A,lms!N:N)</f>
        <v>0</v>
      </c>
      <c r="K2051" s="7">
        <f>SUMIF(lms!A:A,branch!A:A,lms!U:U)/100000</f>
        <v>0</v>
      </c>
      <c r="L2051" s="7">
        <f t="shared" si="128"/>
        <v>0</v>
      </c>
      <c r="M2051" s="7">
        <f t="shared" si="129"/>
        <v>0</v>
      </c>
      <c r="N2051" s="7">
        <f t="shared" si="130"/>
        <v>0</v>
      </c>
      <c r="O2051" s="7">
        <f t="shared" si="131"/>
        <v>0</v>
      </c>
      <c r="P2051" s="3"/>
    </row>
    <row r="2052" spans="1:16" x14ac:dyDescent="0.35">
      <c r="A2052" s="7">
        <v>1251</v>
      </c>
      <c r="B2052" s="7" t="str">
        <f>VLOOKUP(A:A,[2]Branch!$B:$C,2,0)</f>
        <v>Padappai</v>
      </c>
      <c r="C2052" s="7" t="str">
        <f>VLOOKUP(A:A,[2]Branch!$B:$E,4,0)</f>
        <v>TAMBARAM</v>
      </c>
      <c r="D2052" s="7" t="str">
        <f>VLOOKUP(A:A,[2]Branch!$B:$F,5,0)</f>
        <v>KANCHIPURAM</v>
      </c>
      <c r="E2052" s="7" t="s">
        <v>497</v>
      </c>
      <c r="F2052" s="7">
        <f>COUNTIF(meeting!A:A,A:A)</f>
        <v>0</v>
      </c>
      <c r="G2052" s="7">
        <f>SUMIF(meeting!A:A,branch!A:A,meeting!G:G)</f>
        <v>0</v>
      </c>
      <c r="H2052" s="7">
        <f>SUMIF(meeting!A:A,branch!A:A,meeting!J:J)/100000</f>
        <v>0</v>
      </c>
      <c r="I2052" s="7">
        <f>COUNTIF(lms!A:A,branch!A:A)</f>
        <v>0</v>
      </c>
      <c r="J2052" s="7">
        <f>SUMIF(lms!A:A,branch!A:A,lms!N:N)</f>
        <v>0</v>
      </c>
      <c r="K2052" s="7">
        <f>SUMIF(lms!A:A,branch!A:A,lms!U:U)/100000</f>
        <v>0</v>
      </c>
      <c r="L2052" s="7">
        <f t="shared" si="128"/>
        <v>0</v>
      </c>
      <c r="M2052" s="7">
        <f t="shared" si="129"/>
        <v>0</v>
      </c>
      <c r="N2052" s="7">
        <f t="shared" si="130"/>
        <v>0</v>
      </c>
      <c r="O2052" s="7">
        <f t="shared" si="131"/>
        <v>0</v>
      </c>
      <c r="P2052" s="3"/>
    </row>
    <row r="2053" spans="1:16" x14ac:dyDescent="0.35">
      <c r="A2053" s="7">
        <v>1490</v>
      </c>
      <c r="B2053" s="7" t="str">
        <f>VLOOKUP(A:A,[2]Branch!$B:$C,2,0)</f>
        <v>Karapakkam</v>
      </c>
      <c r="C2053" s="7" t="str">
        <f>VLOOKUP(A:A,[2]Branch!$B:$E,4,0)</f>
        <v>THIRUVANMIYUR</v>
      </c>
      <c r="D2053" s="7" t="str">
        <f>VLOOKUP(A:A,[2]Branch!$B:$F,5,0)</f>
        <v>KANCHIPURAM</v>
      </c>
      <c r="E2053" s="7" t="s">
        <v>497</v>
      </c>
      <c r="F2053" s="7">
        <f>COUNTIF(meeting!A:A,A:A)</f>
        <v>0</v>
      </c>
      <c r="G2053" s="7">
        <f>SUMIF(meeting!A:A,branch!A:A,meeting!G:G)</f>
        <v>0</v>
      </c>
      <c r="H2053" s="7">
        <f>SUMIF(meeting!A:A,branch!A:A,meeting!J:J)/100000</f>
        <v>0</v>
      </c>
      <c r="I2053" s="7">
        <f>COUNTIF(lms!A:A,branch!A:A)</f>
        <v>0</v>
      </c>
      <c r="J2053" s="7">
        <f>SUMIF(lms!A:A,branch!A:A,lms!N:N)</f>
        <v>0</v>
      </c>
      <c r="K2053" s="7">
        <f>SUMIF(lms!A:A,branch!A:A,lms!U:U)/100000</f>
        <v>0</v>
      </c>
      <c r="L2053" s="7">
        <f t="shared" si="128"/>
        <v>0</v>
      </c>
      <c r="M2053" s="7">
        <f t="shared" si="129"/>
        <v>0</v>
      </c>
      <c r="N2053" s="7">
        <f t="shared" si="130"/>
        <v>0</v>
      </c>
      <c r="O2053" s="7">
        <f t="shared" si="131"/>
        <v>0</v>
      </c>
      <c r="P2053" s="3"/>
    </row>
    <row r="2054" spans="1:16" x14ac:dyDescent="0.35">
      <c r="A2054" s="7">
        <v>1049</v>
      </c>
      <c r="B2054" s="7" t="str">
        <f>VLOOKUP(A:A,[2]Branch!$B:$C,2,0)</f>
        <v>Kottivakkam</v>
      </c>
      <c r="C2054" s="7" t="str">
        <f>VLOOKUP(A:A,[2]Branch!$B:$E,4,0)</f>
        <v>THIRUVANMIYUR</v>
      </c>
      <c r="D2054" s="7" t="str">
        <f>VLOOKUP(A:A,[2]Branch!$B:$F,5,0)</f>
        <v>KANCHIPURAM</v>
      </c>
      <c r="E2054" s="7" t="s">
        <v>497</v>
      </c>
      <c r="F2054" s="7">
        <f>COUNTIF(meeting!A:A,A:A)</f>
        <v>0</v>
      </c>
      <c r="G2054" s="7">
        <f>SUMIF(meeting!A:A,branch!A:A,meeting!G:G)</f>
        <v>0</v>
      </c>
      <c r="H2054" s="7">
        <f>SUMIF(meeting!A:A,branch!A:A,meeting!J:J)/100000</f>
        <v>0</v>
      </c>
      <c r="I2054" s="7">
        <f>COUNTIF(lms!A:A,branch!A:A)</f>
        <v>0</v>
      </c>
      <c r="J2054" s="7">
        <f>SUMIF(lms!A:A,branch!A:A,lms!N:N)</f>
        <v>0</v>
      </c>
      <c r="K2054" s="7">
        <f>SUMIF(lms!A:A,branch!A:A,lms!U:U)/100000</f>
        <v>0</v>
      </c>
      <c r="L2054" s="7">
        <f t="shared" si="128"/>
        <v>0</v>
      </c>
      <c r="M2054" s="7">
        <f t="shared" si="129"/>
        <v>0</v>
      </c>
      <c r="N2054" s="7">
        <f t="shared" si="130"/>
        <v>0</v>
      </c>
      <c r="O2054" s="7">
        <f t="shared" si="131"/>
        <v>0</v>
      </c>
      <c r="P2054" s="3"/>
    </row>
    <row r="2055" spans="1:16" x14ac:dyDescent="0.35">
      <c r="A2055" s="7">
        <v>1787</v>
      </c>
      <c r="B2055" s="7" t="str">
        <f>VLOOKUP(A:A,[2]Branch!$B:$C,2,0)</f>
        <v>Perumkudi Omr Chennai</v>
      </c>
      <c r="C2055" s="7" t="str">
        <f>VLOOKUP(A:A,[2]Branch!$B:$E,4,0)</f>
        <v>THIRUVANMIYUR</v>
      </c>
      <c r="D2055" s="7" t="str">
        <f>VLOOKUP(A:A,[2]Branch!$B:$F,5,0)</f>
        <v>KANCHIPURAM</v>
      </c>
      <c r="E2055" s="7" t="s">
        <v>497</v>
      </c>
      <c r="F2055" s="7">
        <f>COUNTIF(meeting!A:A,A:A)</f>
        <v>0</v>
      </c>
      <c r="G2055" s="7">
        <f>SUMIF(meeting!A:A,branch!A:A,meeting!G:G)</f>
        <v>0</v>
      </c>
      <c r="H2055" s="7">
        <f>SUMIF(meeting!A:A,branch!A:A,meeting!J:J)/100000</f>
        <v>0</v>
      </c>
      <c r="I2055" s="7">
        <f>COUNTIF(lms!A:A,branch!A:A)</f>
        <v>0</v>
      </c>
      <c r="J2055" s="7">
        <f>SUMIF(lms!A:A,branch!A:A,lms!N:N)</f>
        <v>0</v>
      </c>
      <c r="K2055" s="7">
        <f>SUMIF(lms!A:A,branch!A:A,lms!U:U)/100000</f>
        <v>0</v>
      </c>
      <c r="L2055" s="7">
        <f t="shared" si="128"/>
        <v>0</v>
      </c>
      <c r="M2055" s="7">
        <f t="shared" si="129"/>
        <v>0</v>
      </c>
      <c r="N2055" s="7">
        <f t="shared" si="130"/>
        <v>0</v>
      </c>
      <c r="O2055" s="7">
        <f t="shared" si="131"/>
        <v>0</v>
      </c>
      <c r="P2055" s="3"/>
    </row>
    <row r="2056" spans="1:16" x14ac:dyDescent="0.35">
      <c r="A2056" s="7">
        <v>2176</v>
      </c>
      <c r="B2056" s="7" t="str">
        <f>VLOOKUP(A:A,[2]Branch!$B:$C,2,0)</f>
        <v>Chemmancherry Kancheepuram</v>
      </c>
      <c r="C2056" s="7" t="str">
        <f>VLOOKUP(A:A,[2]Branch!$B:$E,4,0)</f>
        <v>THIRUVANMIYUR</v>
      </c>
      <c r="D2056" s="7" t="str">
        <f>VLOOKUP(A:A,[2]Branch!$B:$F,5,0)</f>
        <v>KANCHIPURAM</v>
      </c>
      <c r="E2056" s="7" t="s">
        <v>497</v>
      </c>
      <c r="F2056" s="7">
        <f>COUNTIF(meeting!A:A,A:A)</f>
        <v>0</v>
      </c>
      <c r="G2056" s="7">
        <f>SUMIF(meeting!A:A,branch!A:A,meeting!G:G)</f>
        <v>0</v>
      </c>
      <c r="H2056" s="7">
        <f>SUMIF(meeting!A:A,branch!A:A,meeting!J:J)/100000</f>
        <v>0</v>
      </c>
      <c r="I2056" s="7">
        <f>COUNTIF(lms!A:A,branch!A:A)</f>
        <v>0</v>
      </c>
      <c r="J2056" s="7">
        <f>SUMIF(lms!A:A,branch!A:A,lms!N:N)</f>
        <v>0</v>
      </c>
      <c r="K2056" s="7">
        <f>SUMIF(lms!A:A,branch!A:A,lms!U:U)/100000</f>
        <v>0</v>
      </c>
      <c r="L2056" s="7">
        <f t="shared" si="128"/>
        <v>0</v>
      </c>
      <c r="M2056" s="7">
        <f t="shared" si="129"/>
        <v>0</v>
      </c>
      <c r="N2056" s="7">
        <f t="shared" si="130"/>
        <v>0</v>
      </c>
      <c r="O2056" s="7">
        <f t="shared" si="131"/>
        <v>0</v>
      </c>
      <c r="P2056" s="3"/>
    </row>
    <row r="2057" spans="1:16" x14ac:dyDescent="0.35">
      <c r="A2057" s="7">
        <v>2318</v>
      </c>
      <c r="B2057" s="7" t="str">
        <f>VLOOKUP(A:A,[2]Branch!$B:$C,2,0)</f>
        <v>Mamalapuram</v>
      </c>
      <c r="C2057" s="7" t="str">
        <f>VLOOKUP(A:A,[2]Branch!$B:$E,4,0)</f>
        <v>THIRUVANMIYUR</v>
      </c>
      <c r="D2057" s="7" t="str">
        <f>VLOOKUP(A:A,[2]Branch!$B:$F,5,0)</f>
        <v>KANCHIPURAM</v>
      </c>
      <c r="E2057" s="7" t="s">
        <v>497</v>
      </c>
      <c r="F2057" s="7">
        <f>COUNTIF(meeting!A:A,A:A)</f>
        <v>0</v>
      </c>
      <c r="G2057" s="7">
        <f>SUMIF(meeting!A:A,branch!A:A,meeting!G:G)</f>
        <v>0</v>
      </c>
      <c r="H2057" s="7">
        <f>SUMIF(meeting!A:A,branch!A:A,meeting!J:J)/100000</f>
        <v>0</v>
      </c>
      <c r="I2057" s="7">
        <f>COUNTIF(lms!A:A,branch!A:A)</f>
        <v>0</v>
      </c>
      <c r="J2057" s="7">
        <f>SUMIF(lms!A:A,branch!A:A,lms!N:N)</f>
        <v>0</v>
      </c>
      <c r="K2057" s="7">
        <f>SUMIF(lms!A:A,branch!A:A,lms!U:U)/100000</f>
        <v>0</v>
      </c>
      <c r="L2057" s="7">
        <f t="shared" si="128"/>
        <v>0</v>
      </c>
      <c r="M2057" s="7">
        <f t="shared" si="129"/>
        <v>0</v>
      </c>
      <c r="N2057" s="7">
        <f t="shared" si="130"/>
        <v>0</v>
      </c>
      <c r="O2057" s="7">
        <f t="shared" si="131"/>
        <v>0</v>
      </c>
      <c r="P2057" s="3"/>
    </row>
    <row r="2058" spans="1:16" x14ac:dyDescent="0.35">
      <c r="A2058" s="7">
        <v>1739</v>
      </c>
      <c r="B2058" s="7" t="str">
        <f>VLOOKUP(A:A,[2]Branch!$B:$C,2,0)</f>
        <v>Kelambakkam</v>
      </c>
      <c r="C2058" s="7" t="str">
        <f>VLOOKUP(A:A,[2]Branch!$B:$E,4,0)</f>
        <v>THIRUVANMIYUR</v>
      </c>
      <c r="D2058" s="7" t="str">
        <f>VLOOKUP(A:A,[2]Branch!$B:$F,5,0)</f>
        <v>KANCHIPURAM</v>
      </c>
      <c r="E2058" s="7" t="s">
        <v>497</v>
      </c>
      <c r="F2058" s="7">
        <f>COUNTIF(meeting!A:A,A:A)</f>
        <v>0</v>
      </c>
      <c r="G2058" s="7">
        <f>SUMIF(meeting!A:A,branch!A:A,meeting!G:G)</f>
        <v>0</v>
      </c>
      <c r="H2058" s="7">
        <f>SUMIF(meeting!A:A,branch!A:A,meeting!J:J)/100000</f>
        <v>0</v>
      </c>
      <c r="I2058" s="7">
        <f>COUNTIF(lms!A:A,branch!A:A)</f>
        <v>0</v>
      </c>
      <c r="J2058" s="7">
        <f>SUMIF(lms!A:A,branch!A:A,lms!N:N)</f>
        <v>0</v>
      </c>
      <c r="K2058" s="7">
        <f>SUMIF(lms!A:A,branch!A:A,lms!U:U)/100000</f>
        <v>0</v>
      </c>
      <c r="L2058" s="7">
        <f t="shared" si="128"/>
        <v>0</v>
      </c>
      <c r="M2058" s="7">
        <f t="shared" si="129"/>
        <v>0</v>
      </c>
      <c r="N2058" s="7">
        <f t="shared" si="130"/>
        <v>0</v>
      </c>
      <c r="O2058" s="7">
        <f t="shared" si="131"/>
        <v>0</v>
      </c>
      <c r="P2058" s="3"/>
    </row>
    <row r="2059" spans="1:16" x14ac:dyDescent="0.35">
      <c r="A2059" s="7">
        <v>905</v>
      </c>
      <c r="B2059" s="7" t="str">
        <f>VLOOKUP(A:A,[2]Branch!$B:$C,2,0)</f>
        <v>Thiruvanmiyur</v>
      </c>
      <c r="C2059" s="7" t="str">
        <f>VLOOKUP(A:A,[2]Branch!$B:$E,4,0)</f>
        <v>THIRUVANMIYUR</v>
      </c>
      <c r="D2059" s="7" t="str">
        <f>VLOOKUP(A:A,[2]Branch!$B:$F,5,0)</f>
        <v>KANCHIPURAM</v>
      </c>
      <c r="E2059" s="7" t="s">
        <v>497</v>
      </c>
      <c r="F2059" s="7">
        <f>COUNTIF(meeting!A:A,A:A)</f>
        <v>0</v>
      </c>
      <c r="G2059" s="7">
        <f>SUMIF(meeting!A:A,branch!A:A,meeting!G:G)</f>
        <v>0</v>
      </c>
      <c r="H2059" s="7">
        <f>SUMIF(meeting!A:A,branch!A:A,meeting!J:J)/100000</f>
        <v>0</v>
      </c>
      <c r="I2059" s="7">
        <f>COUNTIF(lms!A:A,branch!A:A)</f>
        <v>0</v>
      </c>
      <c r="J2059" s="7">
        <f>SUMIF(lms!A:A,branch!A:A,lms!N:N)</f>
        <v>0</v>
      </c>
      <c r="K2059" s="7">
        <f>SUMIF(lms!A:A,branch!A:A,lms!U:U)/100000</f>
        <v>0</v>
      </c>
      <c r="L2059" s="7">
        <f t="shared" si="128"/>
        <v>0</v>
      </c>
      <c r="M2059" s="7">
        <f t="shared" si="129"/>
        <v>0</v>
      </c>
      <c r="N2059" s="7">
        <f t="shared" si="130"/>
        <v>0</v>
      </c>
      <c r="O2059" s="7">
        <f t="shared" si="131"/>
        <v>0</v>
      </c>
      <c r="P2059" s="3"/>
    </row>
    <row r="2060" spans="1:16" x14ac:dyDescent="0.35">
      <c r="A2060" s="7">
        <v>859</v>
      </c>
      <c r="B2060" s="7" t="str">
        <f>VLOOKUP(A:A,[2]Branch!$B:$C,2,0)</f>
        <v>Palavakkam</v>
      </c>
      <c r="C2060" s="7" t="str">
        <f>VLOOKUP(A:A,[2]Branch!$B:$E,4,0)</f>
        <v>THIRUVANMIYUR</v>
      </c>
      <c r="D2060" s="7" t="str">
        <f>VLOOKUP(A:A,[2]Branch!$B:$F,5,0)</f>
        <v>KANCHIPURAM</v>
      </c>
      <c r="E2060" s="7" t="s">
        <v>497</v>
      </c>
      <c r="F2060" s="7">
        <f>COUNTIF(meeting!A:A,A:A)</f>
        <v>0</v>
      </c>
      <c r="G2060" s="7">
        <f>SUMIF(meeting!A:A,branch!A:A,meeting!G:G)</f>
        <v>0</v>
      </c>
      <c r="H2060" s="7">
        <f>SUMIF(meeting!A:A,branch!A:A,meeting!J:J)/100000</f>
        <v>0</v>
      </c>
      <c r="I2060" s="7">
        <f>COUNTIF(lms!A:A,branch!A:A)</f>
        <v>0</v>
      </c>
      <c r="J2060" s="7">
        <f>SUMIF(lms!A:A,branch!A:A,lms!N:N)</f>
        <v>0</v>
      </c>
      <c r="K2060" s="7">
        <f>SUMIF(lms!A:A,branch!A:A,lms!U:U)/100000</f>
        <v>0</v>
      </c>
      <c r="L2060" s="7">
        <f t="shared" si="128"/>
        <v>0</v>
      </c>
      <c r="M2060" s="7">
        <f t="shared" si="129"/>
        <v>0</v>
      </c>
      <c r="N2060" s="7">
        <f t="shared" si="130"/>
        <v>0</v>
      </c>
      <c r="O2060" s="7">
        <f t="shared" si="131"/>
        <v>0</v>
      </c>
      <c r="P2060" s="3"/>
    </row>
    <row r="2061" spans="1:16" x14ac:dyDescent="0.35">
      <c r="A2061" s="7">
        <v>2122</v>
      </c>
      <c r="B2061" s="7" t="str">
        <f>VLOOKUP(A:A,[2]Branch!$B:$C,2,0)</f>
        <v>Chromepet</v>
      </c>
      <c r="C2061" s="7" t="str">
        <f>VLOOKUP(A:A,[2]Branch!$B:$E,4,0)</f>
        <v>VELACHERY</v>
      </c>
      <c r="D2061" s="7" t="str">
        <f>VLOOKUP(A:A,[2]Branch!$B:$F,5,0)</f>
        <v>KANCHIPURAM</v>
      </c>
      <c r="E2061" s="7" t="s">
        <v>497</v>
      </c>
      <c r="F2061" s="7">
        <f>COUNTIF(meeting!A:A,A:A)</f>
        <v>0</v>
      </c>
      <c r="G2061" s="7">
        <f>SUMIF(meeting!A:A,branch!A:A,meeting!G:G)</f>
        <v>0</v>
      </c>
      <c r="H2061" s="7">
        <f>SUMIF(meeting!A:A,branch!A:A,meeting!J:J)/100000</f>
        <v>0</v>
      </c>
      <c r="I2061" s="7">
        <f>COUNTIF(lms!A:A,branch!A:A)</f>
        <v>0</v>
      </c>
      <c r="J2061" s="7">
        <f>SUMIF(lms!A:A,branch!A:A,lms!N:N)</f>
        <v>0</v>
      </c>
      <c r="K2061" s="7">
        <f>SUMIF(lms!A:A,branch!A:A,lms!U:U)/100000</f>
        <v>0</v>
      </c>
      <c r="L2061" s="7">
        <f t="shared" si="128"/>
        <v>0</v>
      </c>
      <c r="M2061" s="7">
        <f t="shared" si="129"/>
        <v>0</v>
      </c>
      <c r="N2061" s="7">
        <f t="shared" si="130"/>
        <v>0</v>
      </c>
      <c r="O2061" s="7">
        <f t="shared" si="131"/>
        <v>0</v>
      </c>
      <c r="P2061" s="3"/>
    </row>
    <row r="2062" spans="1:16" x14ac:dyDescent="0.35">
      <c r="A2062" s="7">
        <v>796</v>
      </c>
      <c r="B2062" s="7" t="str">
        <f>VLOOKUP(A:A,[2]Branch!$B:$C,2,0)</f>
        <v>Madippakkam</v>
      </c>
      <c r="C2062" s="7" t="str">
        <f>VLOOKUP(A:A,[2]Branch!$B:$E,4,0)</f>
        <v>VELACHERY</v>
      </c>
      <c r="D2062" s="7" t="str">
        <f>VLOOKUP(A:A,[2]Branch!$B:$F,5,0)</f>
        <v>KANCHIPURAM</v>
      </c>
      <c r="E2062" s="7" t="s">
        <v>497</v>
      </c>
      <c r="F2062" s="7">
        <f>COUNTIF(meeting!A:A,A:A)</f>
        <v>0</v>
      </c>
      <c r="G2062" s="7">
        <f>SUMIF(meeting!A:A,branch!A:A,meeting!G:G)</f>
        <v>0</v>
      </c>
      <c r="H2062" s="7">
        <f>SUMIF(meeting!A:A,branch!A:A,meeting!J:J)/100000</f>
        <v>0</v>
      </c>
      <c r="I2062" s="7">
        <f>COUNTIF(lms!A:A,branch!A:A)</f>
        <v>0</v>
      </c>
      <c r="J2062" s="7">
        <f>SUMIF(lms!A:A,branch!A:A,lms!N:N)</f>
        <v>0</v>
      </c>
      <c r="K2062" s="7">
        <f>SUMIF(lms!A:A,branch!A:A,lms!U:U)/100000</f>
        <v>0</v>
      </c>
      <c r="L2062" s="7">
        <f t="shared" si="128"/>
        <v>0</v>
      </c>
      <c r="M2062" s="7">
        <f t="shared" si="129"/>
        <v>0</v>
      </c>
      <c r="N2062" s="7">
        <f t="shared" si="130"/>
        <v>0</v>
      </c>
      <c r="O2062" s="7">
        <f t="shared" si="131"/>
        <v>0</v>
      </c>
      <c r="P2062" s="3"/>
    </row>
    <row r="2063" spans="1:16" x14ac:dyDescent="0.35">
      <c r="A2063" s="7">
        <v>1118</v>
      </c>
      <c r="B2063" s="7" t="str">
        <f>VLOOKUP(A:A,[2]Branch!$B:$C,2,0)</f>
        <v>Pallikaranai</v>
      </c>
      <c r="C2063" s="7" t="str">
        <f>VLOOKUP(A:A,[2]Branch!$B:$E,4,0)</f>
        <v>VELACHERY</v>
      </c>
      <c r="D2063" s="7" t="str">
        <f>VLOOKUP(A:A,[2]Branch!$B:$F,5,0)</f>
        <v>KANCHIPURAM</v>
      </c>
      <c r="E2063" s="7" t="s">
        <v>497</v>
      </c>
      <c r="F2063" s="7">
        <f>COUNTIF(meeting!A:A,A:A)</f>
        <v>0</v>
      </c>
      <c r="G2063" s="7">
        <f>SUMIF(meeting!A:A,branch!A:A,meeting!G:G)</f>
        <v>0</v>
      </c>
      <c r="H2063" s="7">
        <f>SUMIF(meeting!A:A,branch!A:A,meeting!J:J)/100000</f>
        <v>0</v>
      </c>
      <c r="I2063" s="7">
        <f>COUNTIF(lms!A:A,branch!A:A)</f>
        <v>0</v>
      </c>
      <c r="J2063" s="7">
        <f>SUMIF(lms!A:A,branch!A:A,lms!N:N)</f>
        <v>0</v>
      </c>
      <c r="K2063" s="7">
        <f>SUMIF(lms!A:A,branch!A:A,lms!U:U)/100000</f>
        <v>0</v>
      </c>
      <c r="L2063" s="7">
        <f t="shared" si="128"/>
        <v>0</v>
      </c>
      <c r="M2063" s="7">
        <f t="shared" si="129"/>
        <v>0</v>
      </c>
      <c r="N2063" s="7">
        <f t="shared" si="130"/>
        <v>0</v>
      </c>
      <c r="O2063" s="7">
        <f t="shared" si="131"/>
        <v>0</v>
      </c>
      <c r="P2063" s="3"/>
    </row>
    <row r="2064" spans="1:16" x14ac:dyDescent="0.35">
      <c r="A2064" s="7">
        <v>1220</v>
      </c>
      <c r="B2064" s="7" t="str">
        <f>VLOOKUP(A:A,[2]Branch!$B:$C,2,0)</f>
        <v>Taramani Chennai</v>
      </c>
      <c r="C2064" s="7" t="str">
        <f>VLOOKUP(A:A,[2]Branch!$B:$E,4,0)</f>
        <v>VELACHERY</v>
      </c>
      <c r="D2064" s="7" t="str">
        <f>VLOOKUP(A:A,[2]Branch!$B:$F,5,0)</f>
        <v>KANCHIPURAM</v>
      </c>
      <c r="E2064" s="7" t="s">
        <v>497</v>
      </c>
      <c r="F2064" s="7">
        <f>COUNTIF(meeting!A:A,A:A)</f>
        <v>0</v>
      </c>
      <c r="G2064" s="7">
        <f>SUMIF(meeting!A:A,branch!A:A,meeting!G:G)</f>
        <v>0</v>
      </c>
      <c r="H2064" s="7">
        <f>SUMIF(meeting!A:A,branch!A:A,meeting!J:J)/100000</f>
        <v>0</v>
      </c>
      <c r="I2064" s="7">
        <f>COUNTIF(lms!A:A,branch!A:A)</f>
        <v>0</v>
      </c>
      <c r="J2064" s="7">
        <f>SUMIF(lms!A:A,branch!A:A,lms!N:N)</f>
        <v>0</v>
      </c>
      <c r="K2064" s="7">
        <f>SUMIF(lms!A:A,branch!A:A,lms!U:U)/100000</f>
        <v>0</v>
      </c>
      <c r="L2064" s="7">
        <f t="shared" si="128"/>
        <v>0</v>
      </c>
      <c r="M2064" s="7">
        <f t="shared" si="129"/>
        <v>0</v>
      </c>
      <c r="N2064" s="7">
        <f t="shared" si="130"/>
        <v>0</v>
      </c>
      <c r="O2064" s="7">
        <f t="shared" si="131"/>
        <v>0</v>
      </c>
      <c r="P2064" s="3"/>
    </row>
    <row r="2065" spans="1:16" x14ac:dyDescent="0.35">
      <c r="A2065" s="7">
        <v>2699</v>
      </c>
      <c r="B2065" s="7" t="str">
        <f>VLOOKUP(A:A,[2]Branch!$B:$C,2,0)</f>
        <v>Perumbakkam Main Road</v>
      </c>
      <c r="C2065" s="7" t="str">
        <f>VLOOKUP(A:A,[2]Branch!$B:$E,4,0)</f>
        <v>VELACHERY</v>
      </c>
      <c r="D2065" s="7" t="str">
        <f>VLOOKUP(A:A,[2]Branch!$B:$F,5,0)</f>
        <v>KANCHIPURAM</v>
      </c>
      <c r="E2065" s="7" t="s">
        <v>497</v>
      </c>
      <c r="F2065" s="7">
        <f>COUNTIF(meeting!A:A,A:A)</f>
        <v>0</v>
      </c>
      <c r="G2065" s="7">
        <f>SUMIF(meeting!A:A,branch!A:A,meeting!G:G)</f>
        <v>0</v>
      </c>
      <c r="H2065" s="7">
        <f>SUMIF(meeting!A:A,branch!A:A,meeting!J:J)/100000</f>
        <v>0</v>
      </c>
      <c r="I2065" s="7">
        <f>COUNTIF(lms!A:A,branch!A:A)</f>
        <v>0</v>
      </c>
      <c r="J2065" s="7">
        <f>SUMIF(lms!A:A,branch!A:A,lms!N:N)</f>
        <v>0</v>
      </c>
      <c r="K2065" s="7">
        <f>SUMIF(lms!A:A,branch!A:A,lms!U:U)/100000</f>
        <v>0</v>
      </c>
      <c r="L2065" s="7">
        <f t="shared" si="128"/>
        <v>0</v>
      </c>
      <c r="M2065" s="7">
        <f t="shared" si="129"/>
        <v>0</v>
      </c>
      <c r="N2065" s="7">
        <f t="shared" si="130"/>
        <v>0</v>
      </c>
      <c r="O2065" s="7">
        <f t="shared" si="131"/>
        <v>0</v>
      </c>
      <c r="P2065" s="3"/>
    </row>
    <row r="2066" spans="1:16" x14ac:dyDescent="0.35">
      <c r="A2066" s="7">
        <v>562</v>
      </c>
      <c r="B2066" s="7" t="str">
        <f>VLOOKUP(A:A,[2]Branch!$B:$C,2,0)</f>
        <v>Radhanagar Chrompete</v>
      </c>
      <c r="C2066" s="7" t="str">
        <f>VLOOKUP(A:A,[2]Branch!$B:$E,4,0)</f>
        <v>VELACHERY</v>
      </c>
      <c r="D2066" s="7" t="str">
        <f>VLOOKUP(A:A,[2]Branch!$B:$F,5,0)</f>
        <v>KANCHIPURAM</v>
      </c>
      <c r="E2066" s="7" t="s">
        <v>497</v>
      </c>
      <c r="F2066" s="7">
        <f>COUNTIF(meeting!A:A,A:A)</f>
        <v>0</v>
      </c>
      <c r="G2066" s="7">
        <f>SUMIF(meeting!A:A,branch!A:A,meeting!G:G)</f>
        <v>0</v>
      </c>
      <c r="H2066" s="7">
        <f>SUMIF(meeting!A:A,branch!A:A,meeting!J:J)/100000</f>
        <v>0</v>
      </c>
      <c r="I2066" s="7">
        <f>COUNTIF(lms!A:A,branch!A:A)</f>
        <v>0</v>
      </c>
      <c r="J2066" s="7">
        <f>SUMIF(lms!A:A,branch!A:A,lms!N:N)</f>
        <v>0</v>
      </c>
      <c r="K2066" s="7">
        <f>SUMIF(lms!A:A,branch!A:A,lms!U:U)/100000</f>
        <v>0</v>
      </c>
      <c r="L2066" s="7">
        <f t="shared" si="128"/>
        <v>0</v>
      </c>
      <c r="M2066" s="7">
        <f t="shared" si="129"/>
        <v>0</v>
      </c>
      <c r="N2066" s="7">
        <f t="shared" si="130"/>
        <v>0</v>
      </c>
      <c r="O2066" s="7">
        <f t="shared" si="131"/>
        <v>0</v>
      </c>
      <c r="P2066" s="3"/>
    </row>
    <row r="2067" spans="1:16" x14ac:dyDescent="0.35">
      <c r="A2067" s="7">
        <v>810</v>
      </c>
      <c r="B2067" s="7" t="str">
        <f>VLOOKUP(A:A,[2]Branch!$B:$C,2,0)</f>
        <v>Akshay Nagar</v>
      </c>
      <c r="C2067" s="7" t="str">
        <f>VLOOKUP(A:A,[2]Branch!$B:$E,4,0)</f>
        <v>KOLAR-1</v>
      </c>
      <c r="D2067" s="7" t="str">
        <f>VLOOKUP(A:A,[2]Branch!$B:$F,5,0)</f>
        <v>KOLAR</v>
      </c>
      <c r="E2067" s="7" t="s">
        <v>497</v>
      </c>
      <c r="F2067" s="7">
        <f>COUNTIF(meeting!A:A,A:A)</f>
        <v>0</v>
      </c>
      <c r="G2067" s="7">
        <f>SUMIF(meeting!A:A,branch!A:A,meeting!G:G)</f>
        <v>0</v>
      </c>
      <c r="H2067" s="7">
        <f>SUMIF(meeting!A:A,branch!A:A,meeting!J:J)/100000</f>
        <v>0</v>
      </c>
      <c r="I2067" s="7">
        <f>COUNTIF(lms!A:A,branch!A:A)</f>
        <v>0</v>
      </c>
      <c r="J2067" s="7">
        <f>SUMIF(lms!A:A,branch!A:A,lms!N:N)</f>
        <v>0</v>
      </c>
      <c r="K2067" s="7">
        <f>SUMIF(lms!A:A,branch!A:A,lms!U:U)/100000</f>
        <v>0</v>
      </c>
      <c r="L2067" s="7">
        <f t="shared" si="128"/>
        <v>0</v>
      </c>
      <c r="M2067" s="7">
        <f t="shared" si="129"/>
        <v>0</v>
      </c>
      <c r="N2067" s="7">
        <f t="shared" si="130"/>
        <v>0</v>
      </c>
      <c r="O2067" s="7">
        <f t="shared" si="131"/>
        <v>0</v>
      </c>
      <c r="P2067" s="3"/>
    </row>
    <row r="2068" spans="1:16" x14ac:dyDescent="0.35">
      <c r="A2068" s="7">
        <v>843</v>
      </c>
      <c r="B2068" s="7" t="str">
        <f>VLOOKUP(A:A,[2]Branch!$B:$C,2,0)</f>
        <v>Krishnarajapuram</v>
      </c>
      <c r="C2068" s="7" t="str">
        <f>VLOOKUP(A:A,[2]Branch!$B:$E,4,0)</f>
        <v>KOLAR-1</v>
      </c>
      <c r="D2068" s="7" t="str">
        <f>VLOOKUP(A:A,[2]Branch!$B:$F,5,0)</f>
        <v>KOLAR</v>
      </c>
      <c r="E2068" s="7" t="s">
        <v>497</v>
      </c>
      <c r="F2068" s="7">
        <f>COUNTIF(meeting!A:A,A:A)</f>
        <v>0</v>
      </c>
      <c r="G2068" s="7">
        <f>SUMIF(meeting!A:A,branch!A:A,meeting!G:G)</f>
        <v>0</v>
      </c>
      <c r="H2068" s="7">
        <f>SUMIF(meeting!A:A,branch!A:A,meeting!J:J)/100000</f>
        <v>0</v>
      </c>
      <c r="I2068" s="7">
        <f>COUNTIF(lms!A:A,branch!A:A)</f>
        <v>0</v>
      </c>
      <c r="J2068" s="7">
        <f>SUMIF(lms!A:A,branch!A:A,lms!N:N)</f>
        <v>0</v>
      </c>
      <c r="K2068" s="7">
        <f>SUMIF(lms!A:A,branch!A:A,lms!U:U)/100000</f>
        <v>0</v>
      </c>
      <c r="L2068" s="7">
        <f t="shared" si="128"/>
        <v>0</v>
      </c>
      <c r="M2068" s="7">
        <f t="shared" si="129"/>
        <v>0</v>
      </c>
      <c r="N2068" s="7">
        <f t="shared" si="130"/>
        <v>0</v>
      </c>
      <c r="O2068" s="7">
        <f t="shared" si="131"/>
        <v>0</v>
      </c>
      <c r="P2068" s="3"/>
    </row>
    <row r="2069" spans="1:16" x14ac:dyDescent="0.35">
      <c r="A2069" s="7">
        <v>824</v>
      </c>
      <c r="B2069" s="7" t="str">
        <f>VLOOKUP(A:A,[2]Branch!$B:$C,2,0)</f>
        <v>T.C.Palaya</v>
      </c>
      <c r="C2069" s="7" t="str">
        <f>VLOOKUP(A:A,[2]Branch!$B:$E,4,0)</f>
        <v>KOLAR-1</v>
      </c>
      <c r="D2069" s="7" t="str">
        <f>VLOOKUP(A:A,[2]Branch!$B:$F,5,0)</f>
        <v>KOLAR</v>
      </c>
      <c r="E2069" s="7" t="s">
        <v>497</v>
      </c>
      <c r="F2069" s="7">
        <f>COUNTIF(meeting!A:A,A:A)</f>
        <v>0</v>
      </c>
      <c r="G2069" s="7">
        <f>SUMIF(meeting!A:A,branch!A:A,meeting!G:G)</f>
        <v>0</v>
      </c>
      <c r="H2069" s="7">
        <f>SUMIF(meeting!A:A,branch!A:A,meeting!J:J)/100000</f>
        <v>0</v>
      </c>
      <c r="I2069" s="7">
        <f>COUNTIF(lms!A:A,branch!A:A)</f>
        <v>0</v>
      </c>
      <c r="J2069" s="7">
        <f>SUMIF(lms!A:A,branch!A:A,lms!N:N)</f>
        <v>0</v>
      </c>
      <c r="K2069" s="7">
        <f>SUMIF(lms!A:A,branch!A:A,lms!U:U)/100000</f>
        <v>0</v>
      </c>
      <c r="L2069" s="7">
        <f t="shared" si="128"/>
        <v>0</v>
      </c>
      <c r="M2069" s="7">
        <f t="shared" si="129"/>
        <v>0</v>
      </c>
      <c r="N2069" s="7">
        <f t="shared" si="130"/>
        <v>0</v>
      </c>
      <c r="O2069" s="7">
        <f t="shared" si="131"/>
        <v>0</v>
      </c>
      <c r="P2069" s="3"/>
    </row>
    <row r="2070" spans="1:16" x14ac:dyDescent="0.35">
      <c r="A2070" s="7">
        <v>588</v>
      </c>
      <c r="B2070" s="7" t="str">
        <f>VLOOKUP(A:A,[2]Branch!$B:$C,2,0)</f>
        <v>Udayanagara Main Road</v>
      </c>
      <c r="C2070" s="7" t="str">
        <f>VLOOKUP(A:A,[2]Branch!$B:$E,4,0)</f>
        <v>KOLAR-1</v>
      </c>
      <c r="D2070" s="7" t="str">
        <f>VLOOKUP(A:A,[2]Branch!$B:$F,5,0)</f>
        <v>KOLAR</v>
      </c>
      <c r="E2070" s="7" t="s">
        <v>497</v>
      </c>
      <c r="F2070" s="7">
        <f>COUNTIF(meeting!A:A,A:A)</f>
        <v>0</v>
      </c>
      <c r="G2070" s="7">
        <f>SUMIF(meeting!A:A,branch!A:A,meeting!G:G)</f>
        <v>0</v>
      </c>
      <c r="H2070" s="7">
        <f>SUMIF(meeting!A:A,branch!A:A,meeting!J:J)/100000</f>
        <v>0</v>
      </c>
      <c r="I2070" s="7">
        <f>COUNTIF(lms!A:A,branch!A:A)</f>
        <v>0</v>
      </c>
      <c r="J2070" s="7">
        <f>SUMIF(lms!A:A,branch!A:A,lms!N:N)</f>
        <v>0</v>
      </c>
      <c r="K2070" s="7">
        <f>SUMIF(lms!A:A,branch!A:A,lms!U:U)/100000</f>
        <v>0</v>
      </c>
      <c r="L2070" s="7">
        <f t="shared" si="128"/>
        <v>0</v>
      </c>
      <c r="M2070" s="7">
        <f t="shared" si="129"/>
        <v>0</v>
      </c>
      <c r="N2070" s="7">
        <f t="shared" si="130"/>
        <v>0</v>
      </c>
      <c r="O2070" s="7">
        <f t="shared" si="131"/>
        <v>0</v>
      </c>
      <c r="P2070" s="3"/>
    </row>
    <row r="2071" spans="1:16" x14ac:dyDescent="0.35">
      <c r="A2071" s="7">
        <v>511</v>
      </c>
      <c r="B2071" s="7" t="str">
        <f>VLOOKUP(A:A,[2]Branch!$B:$C,2,0)</f>
        <v>Chanda Nagar Bangalore</v>
      </c>
      <c r="C2071" s="7" t="str">
        <f>VLOOKUP(A:A,[2]Branch!$B:$E,4,0)</f>
        <v>KOLAR-1</v>
      </c>
      <c r="D2071" s="7" t="str">
        <f>VLOOKUP(A:A,[2]Branch!$B:$F,5,0)</f>
        <v>KOLAR</v>
      </c>
      <c r="E2071" s="7" t="s">
        <v>497</v>
      </c>
      <c r="F2071" s="7">
        <f>COUNTIF(meeting!A:A,A:A)</f>
        <v>0</v>
      </c>
      <c r="G2071" s="7">
        <f>SUMIF(meeting!A:A,branch!A:A,meeting!G:G)</f>
        <v>0</v>
      </c>
      <c r="H2071" s="7">
        <f>SUMIF(meeting!A:A,branch!A:A,meeting!J:J)/100000</f>
        <v>0</v>
      </c>
      <c r="I2071" s="7">
        <f>COUNTIF(lms!A:A,branch!A:A)</f>
        <v>0</v>
      </c>
      <c r="J2071" s="7">
        <f>SUMIF(lms!A:A,branch!A:A,lms!N:N)</f>
        <v>0</v>
      </c>
      <c r="K2071" s="7">
        <f>SUMIF(lms!A:A,branch!A:A,lms!U:U)/100000</f>
        <v>0</v>
      </c>
      <c r="L2071" s="7">
        <f t="shared" si="128"/>
        <v>0</v>
      </c>
      <c r="M2071" s="7">
        <f t="shared" si="129"/>
        <v>0</v>
      </c>
      <c r="N2071" s="7">
        <f t="shared" si="130"/>
        <v>0</v>
      </c>
      <c r="O2071" s="7">
        <f t="shared" si="131"/>
        <v>0</v>
      </c>
      <c r="P2071" s="3"/>
    </row>
    <row r="2072" spans="1:16" x14ac:dyDescent="0.35">
      <c r="A2072" s="7">
        <v>2394</v>
      </c>
      <c r="B2072" s="7" t="str">
        <f>VLOOKUP(A:A,[2]Branch!$B:$C,2,0)</f>
        <v>Ulsoor Bazar Street Bangalore</v>
      </c>
      <c r="C2072" s="7" t="str">
        <f>VLOOKUP(A:A,[2]Branch!$B:$E,4,0)</f>
        <v>KOLAR-1</v>
      </c>
      <c r="D2072" s="7" t="str">
        <f>VLOOKUP(A:A,[2]Branch!$B:$F,5,0)</f>
        <v>KOLAR</v>
      </c>
      <c r="E2072" s="7" t="s">
        <v>497</v>
      </c>
      <c r="F2072" s="7">
        <f>COUNTIF(meeting!A:A,A:A)</f>
        <v>0</v>
      </c>
      <c r="G2072" s="7">
        <f>SUMIF(meeting!A:A,branch!A:A,meeting!G:G)</f>
        <v>0</v>
      </c>
      <c r="H2072" s="7">
        <f>SUMIF(meeting!A:A,branch!A:A,meeting!J:J)/100000</f>
        <v>0</v>
      </c>
      <c r="I2072" s="7">
        <f>COUNTIF(lms!A:A,branch!A:A)</f>
        <v>0</v>
      </c>
      <c r="J2072" s="7">
        <f>SUMIF(lms!A:A,branch!A:A,lms!N:N)</f>
        <v>0</v>
      </c>
      <c r="K2072" s="7">
        <f>SUMIF(lms!A:A,branch!A:A,lms!U:U)/100000</f>
        <v>0</v>
      </c>
      <c r="L2072" s="7">
        <f t="shared" si="128"/>
        <v>0</v>
      </c>
      <c r="M2072" s="7">
        <f t="shared" si="129"/>
        <v>0</v>
      </c>
      <c r="N2072" s="7">
        <f t="shared" si="130"/>
        <v>0</v>
      </c>
      <c r="O2072" s="7">
        <f t="shared" si="131"/>
        <v>0</v>
      </c>
      <c r="P2072" s="3"/>
    </row>
    <row r="2073" spans="1:16" x14ac:dyDescent="0.35">
      <c r="A2073" s="7">
        <v>99</v>
      </c>
      <c r="B2073" s="7" t="str">
        <f>VLOOKUP(A:A,[2]Branch!$B:$C,2,0)</f>
        <v>Ramamurthynagar</v>
      </c>
      <c r="C2073" s="7" t="str">
        <f>VLOOKUP(A:A,[2]Branch!$B:$E,4,0)</f>
        <v>KOLAR-1</v>
      </c>
      <c r="D2073" s="7" t="str">
        <f>VLOOKUP(A:A,[2]Branch!$B:$F,5,0)</f>
        <v>KOLAR</v>
      </c>
      <c r="E2073" s="7" t="s">
        <v>497</v>
      </c>
      <c r="F2073" s="7">
        <f>COUNTIF(meeting!A:A,A:A)</f>
        <v>0</v>
      </c>
      <c r="G2073" s="7">
        <f>SUMIF(meeting!A:A,branch!A:A,meeting!G:G)</f>
        <v>0</v>
      </c>
      <c r="H2073" s="7">
        <f>SUMIF(meeting!A:A,branch!A:A,meeting!J:J)/100000</f>
        <v>0</v>
      </c>
      <c r="I2073" s="7">
        <f>COUNTIF(lms!A:A,branch!A:A)</f>
        <v>0</v>
      </c>
      <c r="J2073" s="7">
        <f>SUMIF(lms!A:A,branch!A:A,lms!N:N)</f>
        <v>0</v>
      </c>
      <c r="K2073" s="7">
        <f>SUMIF(lms!A:A,branch!A:A,lms!U:U)/100000</f>
        <v>0</v>
      </c>
      <c r="L2073" s="7">
        <f t="shared" si="128"/>
        <v>0</v>
      </c>
      <c r="M2073" s="7">
        <f t="shared" si="129"/>
        <v>0</v>
      </c>
      <c r="N2073" s="7">
        <f t="shared" si="130"/>
        <v>0</v>
      </c>
      <c r="O2073" s="7">
        <f t="shared" si="131"/>
        <v>0</v>
      </c>
      <c r="P2073" s="3"/>
    </row>
    <row r="2074" spans="1:16" x14ac:dyDescent="0.35">
      <c r="A2074" s="7">
        <v>2678</v>
      </c>
      <c r="B2074" s="7" t="str">
        <f>VLOOKUP(A:A,[2]Branch!$B:$C,2,0)</f>
        <v>Varthur</v>
      </c>
      <c r="C2074" s="7" t="str">
        <f>VLOOKUP(A:A,[2]Branch!$B:$E,4,0)</f>
        <v>KOLAR-2</v>
      </c>
      <c r="D2074" s="7" t="str">
        <f>VLOOKUP(A:A,[2]Branch!$B:$F,5,0)</f>
        <v>KOLAR</v>
      </c>
      <c r="E2074" s="7" t="s">
        <v>497</v>
      </c>
      <c r="F2074" s="7">
        <f>COUNTIF(meeting!A:A,A:A)</f>
        <v>0</v>
      </c>
      <c r="G2074" s="7">
        <f>SUMIF(meeting!A:A,branch!A:A,meeting!G:G)</f>
        <v>0</v>
      </c>
      <c r="H2074" s="7">
        <f>SUMIF(meeting!A:A,branch!A:A,meeting!J:J)/100000</f>
        <v>0</v>
      </c>
      <c r="I2074" s="7">
        <f>COUNTIF(lms!A:A,branch!A:A)</f>
        <v>0</v>
      </c>
      <c r="J2074" s="7">
        <f>SUMIF(lms!A:A,branch!A:A,lms!N:N)</f>
        <v>0</v>
      </c>
      <c r="K2074" s="7">
        <f>SUMIF(lms!A:A,branch!A:A,lms!U:U)/100000</f>
        <v>0</v>
      </c>
      <c r="L2074" s="7">
        <f t="shared" si="128"/>
        <v>0</v>
      </c>
      <c r="M2074" s="7">
        <f t="shared" si="129"/>
        <v>0</v>
      </c>
      <c r="N2074" s="7">
        <f t="shared" si="130"/>
        <v>0</v>
      </c>
      <c r="O2074" s="7">
        <f t="shared" si="131"/>
        <v>0</v>
      </c>
      <c r="P2074" s="3"/>
    </row>
    <row r="2075" spans="1:16" x14ac:dyDescent="0.35">
      <c r="A2075" s="7">
        <v>817</v>
      </c>
      <c r="B2075" s="7" t="str">
        <f>VLOOKUP(A:A,[2]Branch!$B:$C,2,0)</f>
        <v>Cambridge Lay Out</v>
      </c>
      <c r="C2075" s="7" t="str">
        <f>VLOOKUP(A:A,[2]Branch!$B:$E,4,0)</f>
        <v>KOLAR-2</v>
      </c>
      <c r="D2075" s="7" t="str">
        <f>VLOOKUP(A:A,[2]Branch!$B:$F,5,0)</f>
        <v>KOLAR</v>
      </c>
      <c r="E2075" s="7" t="s">
        <v>497</v>
      </c>
      <c r="F2075" s="7">
        <f>COUNTIF(meeting!A:A,A:A)</f>
        <v>0</v>
      </c>
      <c r="G2075" s="7">
        <f>SUMIF(meeting!A:A,branch!A:A,meeting!G:G)</f>
        <v>0</v>
      </c>
      <c r="H2075" s="7">
        <f>SUMIF(meeting!A:A,branch!A:A,meeting!J:J)/100000</f>
        <v>0</v>
      </c>
      <c r="I2075" s="7">
        <f>COUNTIF(lms!A:A,branch!A:A)</f>
        <v>0</v>
      </c>
      <c r="J2075" s="7">
        <f>SUMIF(lms!A:A,branch!A:A,lms!N:N)</f>
        <v>0</v>
      </c>
      <c r="K2075" s="7">
        <f>SUMIF(lms!A:A,branch!A:A,lms!U:U)/100000</f>
        <v>0</v>
      </c>
      <c r="L2075" s="7">
        <f t="shared" si="128"/>
        <v>0</v>
      </c>
      <c r="M2075" s="7">
        <f t="shared" si="129"/>
        <v>0</v>
      </c>
      <c r="N2075" s="7">
        <f t="shared" si="130"/>
        <v>0</v>
      </c>
      <c r="O2075" s="7">
        <f t="shared" si="131"/>
        <v>0</v>
      </c>
      <c r="P2075" s="3"/>
    </row>
    <row r="2076" spans="1:16" x14ac:dyDescent="0.35">
      <c r="A2076" s="7">
        <v>809</v>
      </c>
      <c r="B2076" s="7" t="str">
        <f>VLOOKUP(A:A,[2]Branch!$B:$C,2,0)</f>
        <v>Marthahalli</v>
      </c>
      <c r="C2076" s="7" t="str">
        <f>VLOOKUP(A:A,[2]Branch!$B:$E,4,0)</f>
        <v>KOLAR-2</v>
      </c>
      <c r="D2076" s="7" t="str">
        <f>VLOOKUP(A:A,[2]Branch!$B:$F,5,0)</f>
        <v>KOLAR</v>
      </c>
      <c r="E2076" s="7" t="s">
        <v>497</v>
      </c>
      <c r="F2076" s="7">
        <f>COUNTIF(meeting!A:A,A:A)</f>
        <v>0</v>
      </c>
      <c r="G2076" s="7">
        <f>SUMIF(meeting!A:A,branch!A:A,meeting!G:G)</f>
        <v>0</v>
      </c>
      <c r="H2076" s="7">
        <f>SUMIF(meeting!A:A,branch!A:A,meeting!J:J)/100000</f>
        <v>0</v>
      </c>
      <c r="I2076" s="7">
        <f>COUNTIF(lms!A:A,branch!A:A)</f>
        <v>0</v>
      </c>
      <c r="J2076" s="7">
        <f>SUMIF(lms!A:A,branch!A:A,lms!N:N)</f>
        <v>0</v>
      </c>
      <c r="K2076" s="7">
        <f>SUMIF(lms!A:A,branch!A:A,lms!U:U)/100000</f>
        <v>0</v>
      </c>
      <c r="L2076" s="7">
        <f t="shared" si="128"/>
        <v>0</v>
      </c>
      <c r="M2076" s="7">
        <f t="shared" si="129"/>
        <v>0</v>
      </c>
      <c r="N2076" s="7">
        <f t="shared" si="130"/>
        <v>0</v>
      </c>
      <c r="O2076" s="7">
        <f t="shared" si="131"/>
        <v>0</v>
      </c>
      <c r="P2076" s="3"/>
    </row>
    <row r="2077" spans="1:16" x14ac:dyDescent="0.35">
      <c r="A2077" s="7">
        <v>890</v>
      </c>
      <c r="B2077" s="7" t="str">
        <f>VLOOKUP(A:A,[2]Branch!$B:$C,2,0)</f>
        <v>Hal Old Airport Road</v>
      </c>
      <c r="C2077" s="7" t="str">
        <f>VLOOKUP(A:A,[2]Branch!$B:$E,4,0)</f>
        <v>KOLAR-2</v>
      </c>
      <c r="D2077" s="7" t="str">
        <f>VLOOKUP(A:A,[2]Branch!$B:$F,5,0)</f>
        <v>KOLAR</v>
      </c>
      <c r="E2077" s="7" t="s">
        <v>497</v>
      </c>
      <c r="F2077" s="7">
        <f>COUNTIF(meeting!A:A,A:A)</f>
        <v>0</v>
      </c>
      <c r="G2077" s="7">
        <f>SUMIF(meeting!A:A,branch!A:A,meeting!G:G)</f>
        <v>0</v>
      </c>
      <c r="H2077" s="7">
        <f>SUMIF(meeting!A:A,branch!A:A,meeting!J:J)/100000</f>
        <v>0</v>
      </c>
      <c r="I2077" s="7">
        <f>COUNTIF(lms!A:A,branch!A:A)</f>
        <v>0</v>
      </c>
      <c r="J2077" s="7">
        <f>SUMIF(lms!A:A,branch!A:A,lms!N:N)</f>
        <v>0</v>
      </c>
      <c r="K2077" s="7">
        <f>SUMIF(lms!A:A,branch!A:A,lms!U:U)/100000</f>
        <v>0</v>
      </c>
      <c r="L2077" s="7">
        <f t="shared" si="128"/>
        <v>0</v>
      </c>
      <c r="M2077" s="7">
        <f t="shared" si="129"/>
        <v>0</v>
      </c>
      <c r="N2077" s="7">
        <f t="shared" si="130"/>
        <v>0</v>
      </c>
      <c r="O2077" s="7">
        <f t="shared" si="131"/>
        <v>0</v>
      </c>
      <c r="P2077" s="3"/>
    </row>
    <row r="2078" spans="1:16" x14ac:dyDescent="0.35">
      <c r="A2078" s="7">
        <v>2583</v>
      </c>
      <c r="B2078" s="7" t="str">
        <f>VLOOKUP(A:A,[2]Branch!$B:$C,2,0)</f>
        <v>Malur</v>
      </c>
      <c r="C2078" s="7" t="str">
        <f>VLOOKUP(A:A,[2]Branch!$B:$E,4,0)</f>
        <v>KOLAR-3</v>
      </c>
      <c r="D2078" s="7" t="str">
        <f>VLOOKUP(A:A,[2]Branch!$B:$F,5,0)</f>
        <v>KOLAR</v>
      </c>
      <c r="E2078" s="7" t="s">
        <v>497</v>
      </c>
      <c r="F2078" s="7">
        <f>COUNTIF(meeting!A:A,A:A)</f>
        <v>0</v>
      </c>
      <c r="G2078" s="7">
        <f>SUMIF(meeting!A:A,branch!A:A,meeting!G:G)</f>
        <v>0</v>
      </c>
      <c r="H2078" s="7">
        <f>SUMIF(meeting!A:A,branch!A:A,meeting!J:J)/100000</f>
        <v>0</v>
      </c>
      <c r="I2078" s="7">
        <f>COUNTIF(lms!A:A,branch!A:A)</f>
        <v>0</v>
      </c>
      <c r="J2078" s="7">
        <f>SUMIF(lms!A:A,branch!A:A,lms!N:N)</f>
        <v>0</v>
      </c>
      <c r="K2078" s="7">
        <f>SUMIF(lms!A:A,branch!A:A,lms!U:U)/100000</f>
        <v>0</v>
      </c>
      <c r="L2078" s="7">
        <f t="shared" si="128"/>
        <v>0</v>
      </c>
      <c r="M2078" s="7">
        <f t="shared" si="129"/>
        <v>0</v>
      </c>
      <c r="N2078" s="7">
        <f t="shared" si="130"/>
        <v>0</v>
      </c>
      <c r="O2078" s="7">
        <f t="shared" si="131"/>
        <v>0</v>
      </c>
      <c r="P2078" s="3"/>
    </row>
    <row r="2079" spans="1:16" x14ac:dyDescent="0.35">
      <c r="A2079" s="7">
        <v>1334</v>
      </c>
      <c r="B2079" s="7" t="str">
        <f>VLOOKUP(A:A,[2]Branch!$B:$C,2,0)</f>
        <v>Bangalore Road Malur</v>
      </c>
      <c r="C2079" s="7" t="str">
        <f>VLOOKUP(A:A,[2]Branch!$B:$E,4,0)</f>
        <v>KOLAR-3</v>
      </c>
      <c r="D2079" s="7" t="str">
        <f>VLOOKUP(A:A,[2]Branch!$B:$F,5,0)</f>
        <v>KOLAR</v>
      </c>
      <c r="E2079" s="7" t="s">
        <v>497</v>
      </c>
      <c r="F2079" s="7">
        <f>COUNTIF(meeting!A:A,A:A)</f>
        <v>0</v>
      </c>
      <c r="G2079" s="7">
        <f>SUMIF(meeting!A:A,branch!A:A,meeting!G:G)</f>
        <v>0</v>
      </c>
      <c r="H2079" s="7">
        <f>SUMIF(meeting!A:A,branch!A:A,meeting!J:J)/100000</f>
        <v>0</v>
      </c>
      <c r="I2079" s="7">
        <f>COUNTIF(lms!A:A,branch!A:A)</f>
        <v>0</v>
      </c>
      <c r="J2079" s="7">
        <f>SUMIF(lms!A:A,branch!A:A,lms!N:N)</f>
        <v>0</v>
      </c>
      <c r="K2079" s="7">
        <f>SUMIF(lms!A:A,branch!A:A,lms!U:U)/100000</f>
        <v>0</v>
      </c>
      <c r="L2079" s="7">
        <f t="shared" si="128"/>
        <v>0</v>
      </c>
      <c r="M2079" s="7">
        <f t="shared" si="129"/>
        <v>0</v>
      </c>
      <c r="N2079" s="7">
        <f t="shared" si="130"/>
        <v>0</v>
      </c>
      <c r="O2079" s="7">
        <f t="shared" si="131"/>
        <v>0</v>
      </c>
      <c r="P2079" s="3"/>
    </row>
    <row r="2080" spans="1:16" x14ac:dyDescent="0.35">
      <c r="A2080" s="7">
        <v>1269</v>
      </c>
      <c r="B2080" s="7" t="str">
        <f>VLOOKUP(A:A,[2]Branch!$B:$C,2,0)</f>
        <v>Kadugodi</v>
      </c>
      <c r="C2080" s="7" t="str">
        <f>VLOOKUP(A:A,[2]Branch!$B:$E,4,0)</f>
        <v>KOLAR-3</v>
      </c>
      <c r="D2080" s="7" t="str">
        <f>VLOOKUP(A:A,[2]Branch!$B:$F,5,0)</f>
        <v>KOLAR</v>
      </c>
      <c r="E2080" s="7" t="s">
        <v>497</v>
      </c>
      <c r="F2080" s="7">
        <f>COUNTIF(meeting!A:A,A:A)</f>
        <v>0</v>
      </c>
      <c r="G2080" s="7">
        <f>SUMIF(meeting!A:A,branch!A:A,meeting!G:G)</f>
        <v>0</v>
      </c>
      <c r="H2080" s="7">
        <f>SUMIF(meeting!A:A,branch!A:A,meeting!J:J)/100000</f>
        <v>0</v>
      </c>
      <c r="I2080" s="7">
        <f>COUNTIF(lms!A:A,branch!A:A)</f>
        <v>0</v>
      </c>
      <c r="J2080" s="7">
        <f>SUMIF(lms!A:A,branch!A:A,lms!N:N)</f>
        <v>0</v>
      </c>
      <c r="K2080" s="7">
        <f>SUMIF(lms!A:A,branch!A:A,lms!U:U)/100000</f>
        <v>0</v>
      </c>
      <c r="L2080" s="7">
        <f t="shared" si="128"/>
        <v>0</v>
      </c>
      <c r="M2080" s="7">
        <f t="shared" si="129"/>
        <v>0</v>
      </c>
      <c r="N2080" s="7">
        <f t="shared" si="130"/>
        <v>0</v>
      </c>
      <c r="O2080" s="7">
        <f t="shared" si="131"/>
        <v>0</v>
      </c>
      <c r="P2080" s="3"/>
    </row>
    <row r="2081" spans="1:16" x14ac:dyDescent="0.35">
      <c r="A2081" s="7">
        <v>2778</v>
      </c>
      <c r="B2081" s="7" t="str">
        <f>VLOOKUP(A:A,[2]Branch!$B:$C,2,0)</f>
        <v>Avenue Road Kgf</v>
      </c>
      <c r="C2081" s="7" t="str">
        <f>VLOOKUP(A:A,[2]Branch!$B:$E,4,0)</f>
        <v>KOLAR-3</v>
      </c>
      <c r="D2081" s="7" t="str">
        <f>VLOOKUP(A:A,[2]Branch!$B:$F,5,0)</f>
        <v>KOLAR</v>
      </c>
      <c r="E2081" s="7" t="s">
        <v>497</v>
      </c>
      <c r="F2081" s="7">
        <f>COUNTIF(meeting!A:A,A:A)</f>
        <v>0</v>
      </c>
      <c r="G2081" s="7">
        <f>SUMIF(meeting!A:A,branch!A:A,meeting!G:G)</f>
        <v>0</v>
      </c>
      <c r="H2081" s="7">
        <f>SUMIF(meeting!A:A,branch!A:A,meeting!J:J)/100000</f>
        <v>0</v>
      </c>
      <c r="I2081" s="7">
        <f>COUNTIF(lms!A:A,branch!A:A)</f>
        <v>0</v>
      </c>
      <c r="J2081" s="7">
        <f>SUMIF(lms!A:A,branch!A:A,lms!N:N)</f>
        <v>0</v>
      </c>
      <c r="K2081" s="7">
        <f>SUMIF(lms!A:A,branch!A:A,lms!U:U)/100000</f>
        <v>0</v>
      </c>
      <c r="L2081" s="7">
        <f t="shared" si="128"/>
        <v>0</v>
      </c>
      <c r="M2081" s="7">
        <f t="shared" si="129"/>
        <v>0</v>
      </c>
      <c r="N2081" s="7">
        <f t="shared" si="130"/>
        <v>0</v>
      </c>
      <c r="O2081" s="7">
        <f t="shared" si="131"/>
        <v>0</v>
      </c>
      <c r="P2081" s="3"/>
    </row>
    <row r="2082" spans="1:16" x14ac:dyDescent="0.35">
      <c r="A2082" s="7">
        <v>152</v>
      </c>
      <c r="B2082" s="7" t="str">
        <f>VLOOKUP(A:A,[2]Branch!$B:$C,2,0)</f>
        <v>Kolar Clock Tower</v>
      </c>
      <c r="C2082" s="7" t="str">
        <f>VLOOKUP(A:A,[2]Branch!$B:$E,4,0)</f>
        <v>KOLAR-4</v>
      </c>
      <c r="D2082" s="7" t="str">
        <f>VLOOKUP(A:A,[2]Branch!$B:$F,5,0)</f>
        <v>KOLAR</v>
      </c>
      <c r="E2082" s="7" t="s">
        <v>497</v>
      </c>
      <c r="F2082" s="7">
        <f>COUNTIF(meeting!A:A,A:A)</f>
        <v>0</v>
      </c>
      <c r="G2082" s="7">
        <f>SUMIF(meeting!A:A,branch!A:A,meeting!G:G)</f>
        <v>0</v>
      </c>
      <c r="H2082" s="7">
        <f>SUMIF(meeting!A:A,branch!A:A,meeting!J:J)/100000</f>
        <v>0</v>
      </c>
      <c r="I2082" s="7">
        <f>COUNTIF(lms!A:A,branch!A:A)</f>
        <v>0</v>
      </c>
      <c r="J2082" s="7">
        <f>SUMIF(lms!A:A,branch!A:A,lms!N:N)</f>
        <v>0</v>
      </c>
      <c r="K2082" s="7">
        <f>SUMIF(lms!A:A,branch!A:A,lms!U:U)/100000</f>
        <v>0</v>
      </c>
      <c r="L2082" s="7">
        <f t="shared" si="128"/>
        <v>0</v>
      </c>
      <c r="M2082" s="7">
        <f t="shared" si="129"/>
        <v>0</v>
      </c>
      <c r="N2082" s="7">
        <f t="shared" si="130"/>
        <v>0</v>
      </c>
      <c r="O2082" s="7">
        <f t="shared" si="131"/>
        <v>0</v>
      </c>
      <c r="P2082" s="3"/>
    </row>
    <row r="2083" spans="1:16" x14ac:dyDescent="0.35">
      <c r="A2083" s="7">
        <v>899</v>
      </c>
      <c r="B2083" s="7" t="str">
        <f>VLOOKUP(A:A,[2]Branch!$B:$C,2,0)</f>
        <v>Kolar Gowri Peta</v>
      </c>
      <c r="C2083" s="7" t="str">
        <f>VLOOKUP(A:A,[2]Branch!$B:$E,4,0)</f>
        <v>KOLAR-4</v>
      </c>
      <c r="D2083" s="7" t="str">
        <f>VLOOKUP(A:A,[2]Branch!$B:$F,5,0)</f>
        <v>KOLAR</v>
      </c>
      <c r="E2083" s="7" t="s">
        <v>497</v>
      </c>
      <c r="F2083" s="7">
        <f>COUNTIF(meeting!A:A,A:A)</f>
        <v>0</v>
      </c>
      <c r="G2083" s="7">
        <f>SUMIF(meeting!A:A,branch!A:A,meeting!G:G)</f>
        <v>0</v>
      </c>
      <c r="H2083" s="7">
        <f>SUMIF(meeting!A:A,branch!A:A,meeting!J:J)/100000</f>
        <v>0</v>
      </c>
      <c r="I2083" s="7">
        <f>COUNTIF(lms!A:A,branch!A:A)</f>
        <v>0</v>
      </c>
      <c r="J2083" s="7">
        <f>SUMIF(lms!A:A,branch!A:A,lms!N:N)</f>
        <v>0</v>
      </c>
      <c r="K2083" s="7">
        <f>SUMIF(lms!A:A,branch!A:A,lms!U:U)/100000</f>
        <v>0</v>
      </c>
      <c r="L2083" s="7">
        <f t="shared" si="128"/>
        <v>0</v>
      </c>
      <c r="M2083" s="7">
        <f t="shared" si="129"/>
        <v>0</v>
      </c>
      <c r="N2083" s="7">
        <f t="shared" si="130"/>
        <v>0</v>
      </c>
      <c r="O2083" s="7">
        <f t="shared" si="131"/>
        <v>0</v>
      </c>
      <c r="P2083" s="3"/>
    </row>
    <row r="2084" spans="1:16" x14ac:dyDescent="0.35">
      <c r="A2084" s="7">
        <v>2104</v>
      </c>
      <c r="B2084" s="7" t="str">
        <f>VLOOKUP(A:A,[2]Branch!$B:$C,2,0)</f>
        <v>Piduguralla</v>
      </c>
      <c r="C2084" s="7" t="str">
        <f>VLOOKUP(A:A,[2]Branch!$B:$E,4,0)</f>
        <v>CHIRALA</v>
      </c>
      <c r="D2084" s="7" t="str">
        <f>VLOOKUP(A:A,[2]Branch!$B:$F,5,0)</f>
        <v>ONGOLE</v>
      </c>
      <c r="E2084" s="7" t="s">
        <v>497</v>
      </c>
      <c r="F2084" s="7">
        <f>COUNTIF(meeting!A:A,A:A)</f>
        <v>0</v>
      </c>
      <c r="G2084" s="7">
        <f>SUMIF(meeting!A:A,branch!A:A,meeting!G:G)</f>
        <v>0</v>
      </c>
      <c r="H2084" s="7">
        <f>SUMIF(meeting!A:A,branch!A:A,meeting!J:J)/100000</f>
        <v>0</v>
      </c>
      <c r="I2084" s="7">
        <f>COUNTIF(lms!A:A,branch!A:A)</f>
        <v>0</v>
      </c>
      <c r="J2084" s="7">
        <f>SUMIF(lms!A:A,branch!A:A,lms!N:N)</f>
        <v>0</v>
      </c>
      <c r="K2084" s="7">
        <f>SUMIF(lms!A:A,branch!A:A,lms!U:U)/100000</f>
        <v>0</v>
      </c>
      <c r="L2084" s="7">
        <f t="shared" si="128"/>
        <v>0</v>
      </c>
      <c r="M2084" s="7">
        <f t="shared" si="129"/>
        <v>0</v>
      </c>
      <c r="N2084" s="7">
        <f t="shared" si="130"/>
        <v>0</v>
      </c>
      <c r="O2084" s="7">
        <f t="shared" si="131"/>
        <v>0</v>
      </c>
      <c r="P2084" s="3"/>
    </row>
    <row r="2085" spans="1:16" x14ac:dyDescent="0.35">
      <c r="A2085" s="7">
        <v>3248</v>
      </c>
      <c r="B2085" s="7" t="str">
        <f>VLOOKUP(A:A,[2]Branch!$B:$C,2,0)</f>
        <v>Guntur Road Ongole</v>
      </c>
      <c r="C2085" s="7" t="str">
        <f>VLOOKUP(A:A,[2]Branch!$B:$E,4,0)</f>
        <v>ONGOLE-1</v>
      </c>
      <c r="D2085" s="7" t="str">
        <f>VLOOKUP(A:A,[2]Branch!$B:$F,5,0)</f>
        <v>ONGOLE</v>
      </c>
      <c r="E2085" s="7" t="s">
        <v>497</v>
      </c>
      <c r="F2085" s="7">
        <f>COUNTIF(meeting!A:A,A:A)</f>
        <v>0</v>
      </c>
      <c r="G2085" s="7">
        <f>SUMIF(meeting!A:A,branch!A:A,meeting!G:G)</f>
        <v>0</v>
      </c>
      <c r="H2085" s="7">
        <f>SUMIF(meeting!A:A,branch!A:A,meeting!J:J)/100000</f>
        <v>0</v>
      </c>
      <c r="I2085" s="7">
        <f>COUNTIF(lms!A:A,branch!A:A)</f>
        <v>0</v>
      </c>
      <c r="J2085" s="7">
        <f>SUMIF(lms!A:A,branch!A:A,lms!N:N)</f>
        <v>0</v>
      </c>
      <c r="K2085" s="7">
        <f>SUMIF(lms!A:A,branch!A:A,lms!U:U)/100000</f>
        <v>0</v>
      </c>
      <c r="L2085" s="7">
        <f t="shared" si="128"/>
        <v>0</v>
      </c>
      <c r="M2085" s="7">
        <f t="shared" si="129"/>
        <v>0</v>
      </c>
      <c r="N2085" s="7">
        <f t="shared" si="130"/>
        <v>0</v>
      </c>
      <c r="O2085" s="7">
        <f t="shared" si="131"/>
        <v>0</v>
      </c>
      <c r="P2085" s="3"/>
    </row>
    <row r="2086" spans="1:16" x14ac:dyDescent="0.35">
      <c r="A2086" s="7">
        <v>374</v>
      </c>
      <c r="B2086" s="7" t="str">
        <f>VLOOKUP(A:A,[2]Branch!$B:$C,2,0)</f>
        <v>Narasa Rao Pet,Guntur</v>
      </c>
      <c r="C2086" s="7" t="str">
        <f>VLOOKUP(A:A,[2]Branch!$B:$E,4,0)</f>
        <v>ONGOLE-1</v>
      </c>
      <c r="D2086" s="7" t="str">
        <f>VLOOKUP(A:A,[2]Branch!$B:$F,5,0)</f>
        <v>ONGOLE</v>
      </c>
      <c r="E2086" s="7" t="s">
        <v>497</v>
      </c>
      <c r="F2086" s="7">
        <f>COUNTIF(meeting!A:A,A:A)</f>
        <v>0</v>
      </c>
      <c r="G2086" s="7">
        <f>SUMIF(meeting!A:A,branch!A:A,meeting!G:G)</f>
        <v>0</v>
      </c>
      <c r="H2086" s="7">
        <f>SUMIF(meeting!A:A,branch!A:A,meeting!J:J)/100000</f>
        <v>0</v>
      </c>
      <c r="I2086" s="7">
        <f>COUNTIF(lms!A:A,branch!A:A)</f>
        <v>0</v>
      </c>
      <c r="J2086" s="7">
        <f>SUMIF(lms!A:A,branch!A:A,lms!N:N)</f>
        <v>0</v>
      </c>
      <c r="K2086" s="7">
        <f>SUMIF(lms!A:A,branch!A:A,lms!U:U)/100000</f>
        <v>0</v>
      </c>
      <c r="L2086" s="7">
        <f t="shared" si="128"/>
        <v>0</v>
      </c>
      <c r="M2086" s="7">
        <f t="shared" si="129"/>
        <v>0</v>
      </c>
      <c r="N2086" s="7">
        <f t="shared" si="130"/>
        <v>0</v>
      </c>
      <c r="O2086" s="7">
        <f t="shared" si="131"/>
        <v>0</v>
      </c>
      <c r="P2086" s="3"/>
    </row>
    <row r="2087" spans="1:16" x14ac:dyDescent="0.35">
      <c r="A2087" s="7">
        <v>3062</v>
      </c>
      <c r="B2087" s="7" t="str">
        <f>VLOOKUP(A:A,[2]Branch!$B:$C,2,0)</f>
        <v>Vettapalam</v>
      </c>
      <c r="C2087" s="7" t="str">
        <f>VLOOKUP(A:A,[2]Branch!$B:$E,4,0)</f>
        <v>ONGOLE-1</v>
      </c>
      <c r="D2087" s="7" t="str">
        <f>VLOOKUP(A:A,[2]Branch!$B:$F,5,0)</f>
        <v>ONGOLE</v>
      </c>
      <c r="E2087" s="7" t="s">
        <v>497</v>
      </c>
      <c r="F2087" s="7">
        <f>COUNTIF(meeting!A:A,A:A)</f>
        <v>0</v>
      </c>
      <c r="G2087" s="7">
        <f>SUMIF(meeting!A:A,branch!A:A,meeting!G:G)</f>
        <v>0</v>
      </c>
      <c r="H2087" s="7">
        <f>SUMIF(meeting!A:A,branch!A:A,meeting!J:J)/100000</f>
        <v>0</v>
      </c>
      <c r="I2087" s="7">
        <f>COUNTIF(lms!A:A,branch!A:A)</f>
        <v>0</v>
      </c>
      <c r="J2087" s="7">
        <f>SUMIF(lms!A:A,branch!A:A,lms!N:N)</f>
        <v>0</v>
      </c>
      <c r="K2087" s="7">
        <f>SUMIF(lms!A:A,branch!A:A,lms!U:U)/100000</f>
        <v>0</v>
      </c>
      <c r="L2087" s="7">
        <f t="shared" si="128"/>
        <v>0</v>
      </c>
      <c r="M2087" s="7">
        <f t="shared" si="129"/>
        <v>0</v>
      </c>
      <c r="N2087" s="7">
        <f t="shared" si="130"/>
        <v>0</v>
      </c>
      <c r="O2087" s="7">
        <f t="shared" si="131"/>
        <v>0</v>
      </c>
      <c r="P2087" s="3"/>
    </row>
    <row r="2088" spans="1:16" x14ac:dyDescent="0.35">
      <c r="A2088" s="7">
        <v>2896</v>
      </c>
      <c r="B2088" s="7" t="str">
        <f>VLOOKUP(A:A,[2]Branch!$B:$C,2,0)</f>
        <v>Tangutur</v>
      </c>
      <c r="C2088" s="7" t="str">
        <f>VLOOKUP(A:A,[2]Branch!$B:$E,4,0)</f>
        <v>ONGOLE-2</v>
      </c>
      <c r="D2088" s="7" t="str">
        <f>VLOOKUP(A:A,[2]Branch!$B:$F,5,0)</f>
        <v>ONGOLE</v>
      </c>
      <c r="E2088" s="7" t="s">
        <v>497</v>
      </c>
      <c r="F2088" s="7">
        <f>COUNTIF(meeting!A:A,A:A)</f>
        <v>0</v>
      </c>
      <c r="G2088" s="7">
        <f>SUMIF(meeting!A:A,branch!A:A,meeting!G:G)</f>
        <v>0</v>
      </c>
      <c r="H2088" s="7">
        <f>SUMIF(meeting!A:A,branch!A:A,meeting!J:J)/100000</f>
        <v>0</v>
      </c>
      <c r="I2088" s="7">
        <f>COUNTIF(lms!A:A,branch!A:A)</f>
        <v>0</v>
      </c>
      <c r="J2088" s="7">
        <f>SUMIF(lms!A:A,branch!A:A,lms!N:N)</f>
        <v>0</v>
      </c>
      <c r="K2088" s="7">
        <f>SUMIF(lms!A:A,branch!A:A,lms!U:U)/100000</f>
        <v>0</v>
      </c>
      <c r="L2088" s="7">
        <f t="shared" si="128"/>
        <v>0</v>
      </c>
      <c r="M2088" s="7">
        <f t="shared" si="129"/>
        <v>0</v>
      </c>
      <c r="N2088" s="7">
        <f t="shared" si="130"/>
        <v>0</v>
      </c>
      <c r="O2088" s="7">
        <f t="shared" si="131"/>
        <v>0</v>
      </c>
      <c r="P2088" s="3"/>
    </row>
    <row r="2089" spans="1:16" x14ac:dyDescent="0.35">
      <c r="A2089" s="7">
        <v>1603</v>
      </c>
      <c r="B2089" s="7" t="str">
        <f>VLOOKUP(A:A,[2]Branch!$B:$C,2,0)</f>
        <v>Podili</v>
      </c>
      <c r="C2089" s="7" t="str">
        <f>VLOOKUP(A:A,[2]Branch!$B:$E,4,0)</f>
        <v>ONGOLE-2</v>
      </c>
      <c r="D2089" s="7" t="str">
        <f>VLOOKUP(A:A,[2]Branch!$B:$F,5,0)</f>
        <v>ONGOLE</v>
      </c>
      <c r="E2089" s="7" t="s">
        <v>497</v>
      </c>
      <c r="F2089" s="7">
        <f>COUNTIF(meeting!A:A,A:A)</f>
        <v>0</v>
      </c>
      <c r="G2089" s="7">
        <f>SUMIF(meeting!A:A,branch!A:A,meeting!G:G)</f>
        <v>0</v>
      </c>
      <c r="H2089" s="7">
        <f>SUMIF(meeting!A:A,branch!A:A,meeting!J:J)/100000</f>
        <v>0</v>
      </c>
      <c r="I2089" s="7">
        <f>COUNTIF(lms!A:A,branch!A:A)</f>
        <v>0</v>
      </c>
      <c r="J2089" s="7">
        <f>SUMIF(lms!A:A,branch!A:A,lms!N:N)</f>
        <v>0</v>
      </c>
      <c r="K2089" s="7">
        <f>SUMIF(lms!A:A,branch!A:A,lms!U:U)/100000</f>
        <v>0</v>
      </c>
      <c r="L2089" s="7">
        <f t="shared" si="128"/>
        <v>0</v>
      </c>
      <c r="M2089" s="7">
        <f t="shared" si="129"/>
        <v>0</v>
      </c>
      <c r="N2089" s="7">
        <f t="shared" si="130"/>
        <v>0</v>
      </c>
      <c r="O2089" s="7">
        <f t="shared" si="131"/>
        <v>0</v>
      </c>
      <c r="P2089" s="3"/>
    </row>
    <row r="2090" spans="1:16" x14ac:dyDescent="0.35">
      <c r="A2090" s="7">
        <v>1721</v>
      </c>
      <c r="B2090" s="7" t="str">
        <f>VLOOKUP(A:A,[2]Branch!$B:$C,2,0)</f>
        <v>Vinayakapuram Chennai</v>
      </c>
      <c r="C2090" s="7" t="str">
        <f>VLOOKUP(A:A,[2]Branch!$B:$E,4,0)</f>
        <v>KOLATHUR</v>
      </c>
      <c r="D2090" s="7" t="str">
        <f>VLOOKUP(A:A,[2]Branch!$B:$F,5,0)</f>
        <v>PARRYS</v>
      </c>
      <c r="E2090" s="7" t="s">
        <v>497</v>
      </c>
      <c r="F2090" s="7">
        <f>COUNTIF(meeting!A:A,A:A)</f>
        <v>0</v>
      </c>
      <c r="G2090" s="7">
        <f>SUMIF(meeting!A:A,branch!A:A,meeting!G:G)</f>
        <v>0</v>
      </c>
      <c r="H2090" s="7">
        <f>SUMIF(meeting!A:A,branch!A:A,meeting!J:J)/100000</f>
        <v>0</v>
      </c>
      <c r="I2090" s="7">
        <f>COUNTIF(lms!A:A,branch!A:A)</f>
        <v>0</v>
      </c>
      <c r="J2090" s="7">
        <f>SUMIF(lms!A:A,branch!A:A,lms!N:N)</f>
        <v>0</v>
      </c>
      <c r="K2090" s="7">
        <f>SUMIF(lms!A:A,branch!A:A,lms!U:U)/100000</f>
        <v>0</v>
      </c>
      <c r="L2090" s="7">
        <f t="shared" si="128"/>
        <v>0</v>
      </c>
      <c r="M2090" s="7">
        <f t="shared" si="129"/>
        <v>0</v>
      </c>
      <c r="N2090" s="7">
        <f t="shared" si="130"/>
        <v>0</v>
      </c>
      <c r="O2090" s="7">
        <f t="shared" si="131"/>
        <v>0</v>
      </c>
      <c r="P2090" s="3"/>
    </row>
    <row r="2091" spans="1:16" x14ac:dyDescent="0.35">
      <c r="A2091" s="7">
        <v>2213</v>
      </c>
      <c r="B2091" s="7" t="str">
        <f>VLOOKUP(A:A,[2]Branch!$B:$C,2,0)</f>
        <v>Red Hills Chennai</v>
      </c>
      <c r="C2091" s="7" t="str">
        <f>VLOOKUP(A:A,[2]Branch!$B:$E,4,0)</f>
        <v>KOLATHUR</v>
      </c>
      <c r="D2091" s="7" t="str">
        <f>VLOOKUP(A:A,[2]Branch!$B:$F,5,0)</f>
        <v>PARRYS</v>
      </c>
      <c r="E2091" s="7" t="s">
        <v>497</v>
      </c>
      <c r="F2091" s="7">
        <f>COUNTIF(meeting!A:A,A:A)</f>
        <v>0</v>
      </c>
      <c r="G2091" s="7">
        <f>SUMIF(meeting!A:A,branch!A:A,meeting!G:G)</f>
        <v>0</v>
      </c>
      <c r="H2091" s="7">
        <f>SUMIF(meeting!A:A,branch!A:A,meeting!J:J)/100000</f>
        <v>0</v>
      </c>
      <c r="I2091" s="7">
        <f>COUNTIF(lms!A:A,branch!A:A)</f>
        <v>0</v>
      </c>
      <c r="J2091" s="7">
        <f>SUMIF(lms!A:A,branch!A:A,lms!N:N)</f>
        <v>0</v>
      </c>
      <c r="K2091" s="7">
        <f>SUMIF(lms!A:A,branch!A:A,lms!U:U)/100000</f>
        <v>0</v>
      </c>
      <c r="L2091" s="7">
        <f t="shared" si="128"/>
        <v>0</v>
      </c>
      <c r="M2091" s="7">
        <f t="shared" si="129"/>
        <v>0</v>
      </c>
      <c r="N2091" s="7">
        <f t="shared" si="130"/>
        <v>0</v>
      </c>
      <c r="O2091" s="7">
        <f t="shared" si="131"/>
        <v>0</v>
      </c>
      <c r="P2091" s="3"/>
    </row>
    <row r="2092" spans="1:16" x14ac:dyDescent="0.35">
      <c r="A2092" s="7">
        <v>2369</v>
      </c>
      <c r="B2092" s="7" t="str">
        <f>VLOOKUP(A:A,[2]Branch!$B:$C,2,0)</f>
        <v>Erukkencherry</v>
      </c>
      <c r="C2092" s="7" t="str">
        <f>VLOOKUP(A:A,[2]Branch!$B:$E,4,0)</f>
        <v>MADAVARAM</v>
      </c>
      <c r="D2092" s="7" t="str">
        <f>VLOOKUP(A:A,[2]Branch!$B:$F,5,0)</f>
        <v>PARRYS</v>
      </c>
      <c r="E2092" s="7" t="s">
        <v>497</v>
      </c>
      <c r="F2092" s="7">
        <f>COUNTIF(meeting!A:A,A:A)</f>
        <v>0</v>
      </c>
      <c r="G2092" s="7">
        <f>SUMIF(meeting!A:A,branch!A:A,meeting!G:G)</f>
        <v>0</v>
      </c>
      <c r="H2092" s="7">
        <f>SUMIF(meeting!A:A,branch!A:A,meeting!J:J)/100000</f>
        <v>0</v>
      </c>
      <c r="I2092" s="7">
        <f>COUNTIF(lms!A:A,branch!A:A)</f>
        <v>0</v>
      </c>
      <c r="J2092" s="7">
        <f>SUMIF(lms!A:A,branch!A:A,lms!N:N)</f>
        <v>0</v>
      </c>
      <c r="K2092" s="7">
        <f>SUMIF(lms!A:A,branch!A:A,lms!U:U)/100000</f>
        <v>0</v>
      </c>
      <c r="L2092" s="7">
        <f t="shared" si="128"/>
        <v>0</v>
      </c>
      <c r="M2092" s="7">
        <f t="shared" si="129"/>
        <v>0</v>
      </c>
      <c r="N2092" s="7">
        <f t="shared" si="130"/>
        <v>0</v>
      </c>
      <c r="O2092" s="7">
        <f t="shared" si="131"/>
        <v>0</v>
      </c>
      <c r="P2092" s="3"/>
    </row>
    <row r="2093" spans="1:16" x14ac:dyDescent="0.35">
      <c r="A2093" s="7">
        <v>2149</v>
      </c>
      <c r="B2093" s="7" t="str">
        <f>VLOOKUP(A:A,[2]Branch!$B:$C,2,0)</f>
        <v>Mgr Nagar Manali</v>
      </c>
      <c r="C2093" s="7" t="str">
        <f>VLOOKUP(A:A,[2]Branch!$B:$E,4,0)</f>
        <v>MADAVARAM</v>
      </c>
      <c r="D2093" s="7" t="str">
        <f>VLOOKUP(A:A,[2]Branch!$B:$F,5,0)</f>
        <v>PARRYS</v>
      </c>
      <c r="E2093" s="7" t="s">
        <v>497</v>
      </c>
      <c r="F2093" s="7">
        <f>COUNTIF(meeting!A:A,A:A)</f>
        <v>0</v>
      </c>
      <c r="G2093" s="7">
        <f>SUMIF(meeting!A:A,branch!A:A,meeting!G:G)</f>
        <v>0</v>
      </c>
      <c r="H2093" s="7">
        <f>SUMIF(meeting!A:A,branch!A:A,meeting!J:J)/100000</f>
        <v>0</v>
      </c>
      <c r="I2093" s="7">
        <f>COUNTIF(lms!A:A,branch!A:A)</f>
        <v>0</v>
      </c>
      <c r="J2093" s="7">
        <f>SUMIF(lms!A:A,branch!A:A,lms!N:N)</f>
        <v>0</v>
      </c>
      <c r="K2093" s="7">
        <f>SUMIF(lms!A:A,branch!A:A,lms!U:U)/100000</f>
        <v>0</v>
      </c>
      <c r="L2093" s="7">
        <f t="shared" si="128"/>
        <v>0</v>
      </c>
      <c r="M2093" s="7">
        <f t="shared" si="129"/>
        <v>0</v>
      </c>
      <c r="N2093" s="7">
        <f t="shared" si="130"/>
        <v>0</v>
      </c>
      <c r="O2093" s="7">
        <f t="shared" si="131"/>
        <v>0</v>
      </c>
      <c r="P2093" s="3"/>
    </row>
    <row r="2094" spans="1:16" x14ac:dyDescent="0.35">
      <c r="A2094" s="7">
        <v>2349</v>
      </c>
      <c r="B2094" s="7" t="str">
        <f>VLOOKUP(A:A,[2]Branch!$B:$C,2,0)</f>
        <v>Madavaram High Road</v>
      </c>
      <c r="C2094" s="7" t="str">
        <f>VLOOKUP(A:A,[2]Branch!$B:$E,4,0)</f>
        <v>MADAVARAM</v>
      </c>
      <c r="D2094" s="7" t="str">
        <f>VLOOKUP(A:A,[2]Branch!$B:$F,5,0)</f>
        <v>PARRYS</v>
      </c>
      <c r="E2094" s="7" t="s">
        <v>497</v>
      </c>
      <c r="F2094" s="7">
        <f>COUNTIF(meeting!A:A,A:A)</f>
        <v>0</v>
      </c>
      <c r="G2094" s="7">
        <f>SUMIF(meeting!A:A,branch!A:A,meeting!G:G)</f>
        <v>0</v>
      </c>
      <c r="H2094" s="7">
        <f>SUMIF(meeting!A:A,branch!A:A,meeting!J:J)/100000</f>
        <v>0</v>
      </c>
      <c r="I2094" s="7">
        <f>COUNTIF(lms!A:A,branch!A:A)</f>
        <v>0</v>
      </c>
      <c r="J2094" s="7">
        <f>SUMIF(lms!A:A,branch!A:A,lms!N:N)</f>
        <v>0</v>
      </c>
      <c r="K2094" s="7">
        <f>SUMIF(lms!A:A,branch!A:A,lms!U:U)/100000</f>
        <v>0</v>
      </c>
      <c r="L2094" s="7">
        <f t="shared" si="128"/>
        <v>0</v>
      </c>
      <c r="M2094" s="7">
        <f t="shared" si="129"/>
        <v>0</v>
      </c>
      <c r="N2094" s="7">
        <f t="shared" si="130"/>
        <v>0</v>
      </c>
      <c r="O2094" s="7">
        <f t="shared" si="131"/>
        <v>0</v>
      </c>
      <c r="P2094" s="3"/>
    </row>
    <row r="2095" spans="1:16" x14ac:dyDescent="0.35">
      <c r="A2095" s="7">
        <v>234</v>
      </c>
      <c r="B2095" s="7" t="str">
        <f>VLOOKUP(A:A,[2]Branch!$B:$C,2,0)</f>
        <v>M.R Nagar Chennai</v>
      </c>
      <c r="C2095" s="7" t="str">
        <f>VLOOKUP(A:A,[2]Branch!$B:$E,4,0)</f>
        <v>MADAVARAM</v>
      </c>
      <c r="D2095" s="7" t="str">
        <f>VLOOKUP(A:A,[2]Branch!$B:$F,5,0)</f>
        <v>PARRYS</v>
      </c>
      <c r="E2095" s="7" t="s">
        <v>497</v>
      </c>
      <c r="F2095" s="7">
        <f>COUNTIF(meeting!A:A,A:A)</f>
        <v>0</v>
      </c>
      <c r="G2095" s="7">
        <f>SUMIF(meeting!A:A,branch!A:A,meeting!G:G)</f>
        <v>0</v>
      </c>
      <c r="H2095" s="7">
        <f>SUMIF(meeting!A:A,branch!A:A,meeting!J:J)/100000</f>
        <v>0</v>
      </c>
      <c r="I2095" s="7">
        <f>COUNTIF(lms!A:A,branch!A:A)</f>
        <v>0</v>
      </c>
      <c r="J2095" s="7">
        <f>SUMIF(lms!A:A,branch!A:A,lms!N:N)</f>
        <v>0</v>
      </c>
      <c r="K2095" s="7">
        <f>SUMIF(lms!A:A,branch!A:A,lms!U:U)/100000</f>
        <v>0</v>
      </c>
      <c r="L2095" s="7">
        <f t="shared" si="128"/>
        <v>0</v>
      </c>
      <c r="M2095" s="7">
        <f t="shared" si="129"/>
        <v>0</v>
      </c>
      <c r="N2095" s="7">
        <f t="shared" si="130"/>
        <v>0</v>
      </c>
      <c r="O2095" s="7">
        <f t="shared" si="131"/>
        <v>0</v>
      </c>
      <c r="P2095" s="3"/>
    </row>
    <row r="2096" spans="1:16" x14ac:dyDescent="0.35">
      <c r="A2096" s="7">
        <v>1621</v>
      </c>
      <c r="B2096" s="7" t="str">
        <f>VLOOKUP(A:A,[2]Branch!$B:$C,2,0)</f>
        <v>B B Road Junction,Vyasarpadi</v>
      </c>
      <c r="C2096" s="7" t="str">
        <f>VLOOKUP(A:A,[2]Branch!$B:$E,4,0)</f>
        <v>MADAVARAM</v>
      </c>
      <c r="D2096" s="7" t="str">
        <f>VLOOKUP(A:A,[2]Branch!$B:$F,5,0)</f>
        <v>PARRYS</v>
      </c>
      <c r="E2096" s="7" t="s">
        <v>497</v>
      </c>
      <c r="F2096" s="7">
        <f>COUNTIF(meeting!A:A,A:A)</f>
        <v>0</v>
      </c>
      <c r="G2096" s="7">
        <f>SUMIF(meeting!A:A,branch!A:A,meeting!G:G)</f>
        <v>0</v>
      </c>
      <c r="H2096" s="7">
        <f>SUMIF(meeting!A:A,branch!A:A,meeting!J:J)/100000</f>
        <v>0</v>
      </c>
      <c r="I2096" s="7">
        <f>COUNTIF(lms!A:A,branch!A:A)</f>
        <v>0</v>
      </c>
      <c r="J2096" s="7">
        <f>SUMIF(lms!A:A,branch!A:A,lms!N:N)</f>
        <v>0</v>
      </c>
      <c r="K2096" s="7">
        <f>SUMIF(lms!A:A,branch!A:A,lms!U:U)/100000</f>
        <v>0</v>
      </c>
      <c r="L2096" s="7">
        <f t="shared" si="128"/>
        <v>0</v>
      </c>
      <c r="M2096" s="7">
        <f t="shared" si="129"/>
        <v>0</v>
      </c>
      <c r="N2096" s="7">
        <f t="shared" si="130"/>
        <v>0</v>
      </c>
      <c r="O2096" s="7">
        <f t="shared" si="131"/>
        <v>0</v>
      </c>
      <c r="P2096" s="3"/>
    </row>
    <row r="2097" spans="1:16" x14ac:dyDescent="0.35">
      <c r="A2097" s="7">
        <v>774</v>
      </c>
      <c r="B2097" s="7" t="str">
        <f>VLOOKUP(A:A,[2]Branch!$B:$C,2,0)</f>
        <v>Kannadasan Nagar Chennai</v>
      </c>
      <c r="C2097" s="7" t="str">
        <f>VLOOKUP(A:A,[2]Branch!$B:$E,4,0)</f>
        <v>MADAVARAM</v>
      </c>
      <c r="D2097" s="7" t="str">
        <f>VLOOKUP(A:A,[2]Branch!$B:$F,5,0)</f>
        <v>PARRYS</v>
      </c>
      <c r="E2097" s="7" t="s">
        <v>497</v>
      </c>
      <c r="F2097" s="7">
        <f>COUNTIF(meeting!A:A,A:A)</f>
        <v>0</v>
      </c>
      <c r="G2097" s="7">
        <f>SUMIF(meeting!A:A,branch!A:A,meeting!G:G)</f>
        <v>0</v>
      </c>
      <c r="H2097" s="7">
        <f>SUMIF(meeting!A:A,branch!A:A,meeting!J:J)/100000</f>
        <v>0</v>
      </c>
      <c r="I2097" s="7">
        <f>COUNTIF(lms!A:A,branch!A:A)</f>
        <v>0</v>
      </c>
      <c r="J2097" s="7">
        <f>SUMIF(lms!A:A,branch!A:A,lms!N:N)</f>
        <v>0</v>
      </c>
      <c r="K2097" s="7">
        <f>SUMIF(lms!A:A,branch!A:A,lms!U:U)/100000</f>
        <v>0</v>
      </c>
      <c r="L2097" s="7">
        <f t="shared" si="128"/>
        <v>0</v>
      </c>
      <c r="M2097" s="7">
        <f t="shared" si="129"/>
        <v>0</v>
      </c>
      <c r="N2097" s="7">
        <f t="shared" si="130"/>
        <v>0</v>
      </c>
      <c r="O2097" s="7">
        <f t="shared" si="131"/>
        <v>0</v>
      </c>
      <c r="P2097" s="3"/>
    </row>
    <row r="2098" spans="1:16" x14ac:dyDescent="0.35">
      <c r="A2098" s="7">
        <v>1626</v>
      </c>
      <c r="B2098" s="7" t="str">
        <f>VLOOKUP(A:A,[2]Branch!$B:$C,2,0)</f>
        <v>Krishnamoorthi Nagar</v>
      </c>
      <c r="C2098" s="7" t="str">
        <f>VLOOKUP(A:A,[2]Branch!$B:$E,4,0)</f>
        <v>MADAVARAM</v>
      </c>
      <c r="D2098" s="7" t="str">
        <f>VLOOKUP(A:A,[2]Branch!$B:$F,5,0)</f>
        <v>PARRYS</v>
      </c>
      <c r="E2098" s="7" t="s">
        <v>497</v>
      </c>
      <c r="F2098" s="7">
        <f>COUNTIF(meeting!A:A,A:A)</f>
        <v>0</v>
      </c>
      <c r="G2098" s="7">
        <f>SUMIF(meeting!A:A,branch!A:A,meeting!G:G)</f>
        <v>0</v>
      </c>
      <c r="H2098" s="7">
        <f>SUMIF(meeting!A:A,branch!A:A,meeting!J:J)/100000</f>
        <v>0</v>
      </c>
      <c r="I2098" s="7">
        <f>COUNTIF(lms!A:A,branch!A:A)</f>
        <v>0</v>
      </c>
      <c r="J2098" s="7">
        <f>SUMIF(lms!A:A,branch!A:A,lms!N:N)</f>
        <v>0</v>
      </c>
      <c r="K2098" s="7">
        <f>SUMIF(lms!A:A,branch!A:A,lms!U:U)/100000</f>
        <v>0</v>
      </c>
      <c r="L2098" s="7">
        <f t="shared" si="128"/>
        <v>0</v>
      </c>
      <c r="M2098" s="7">
        <f t="shared" si="129"/>
        <v>0</v>
      </c>
      <c r="N2098" s="7">
        <f t="shared" si="130"/>
        <v>0</v>
      </c>
      <c r="O2098" s="7">
        <f t="shared" si="131"/>
        <v>0</v>
      </c>
      <c r="P2098" s="3"/>
    </row>
    <row r="2099" spans="1:16" x14ac:dyDescent="0.35">
      <c r="A2099" s="7">
        <v>813</v>
      </c>
      <c r="B2099" s="7" t="str">
        <f>VLOOKUP(A:A,[2]Branch!$B:$C,2,0)</f>
        <v>Purasawalkam</v>
      </c>
      <c r="C2099" s="7" t="str">
        <f>VLOOKUP(A:A,[2]Branch!$B:$E,4,0)</f>
        <v>OLDWASHERMENPET</v>
      </c>
      <c r="D2099" s="7" t="str">
        <f>VLOOKUP(A:A,[2]Branch!$B:$F,5,0)</f>
        <v>PARRYS</v>
      </c>
      <c r="E2099" s="7" t="s">
        <v>497</v>
      </c>
      <c r="F2099" s="7">
        <f>COUNTIF(meeting!A:A,A:A)</f>
        <v>0</v>
      </c>
      <c r="G2099" s="7">
        <f>SUMIF(meeting!A:A,branch!A:A,meeting!G:G)</f>
        <v>0</v>
      </c>
      <c r="H2099" s="7">
        <f>SUMIF(meeting!A:A,branch!A:A,meeting!J:J)/100000</f>
        <v>0</v>
      </c>
      <c r="I2099" s="7">
        <f>COUNTIF(lms!A:A,branch!A:A)</f>
        <v>0</v>
      </c>
      <c r="J2099" s="7">
        <f>SUMIF(lms!A:A,branch!A:A,lms!N:N)</f>
        <v>0</v>
      </c>
      <c r="K2099" s="7">
        <f>SUMIF(lms!A:A,branch!A:A,lms!U:U)/100000</f>
        <v>0</v>
      </c>
      <c r="L2099" s="7">
        <f t="shared" si="128"/>
        <v>0</v>
      </c>
      <c r="M2099" s="7">
        <f t="shared" si="129"/>
        <v>0</v>
      </c>
      <c r="N2099" s="7">
        <f t="shared" si="130"/>
        <v>0</v>
      </c>
      <c r="O2099" s="7">
        <f t="shared" si="131"/>
        <v>0</v>
      </c>
      <c r="P2099" s="3"/>
    </row>
    <row r="2100" spans="1:16" x14ac:dyDescent="0.35">
      <c r="A2100" s="7">
        <v>2335</v>
      </c>
      <c r="B2100" s="7" t="str">
        <f>VLOOKUP(A:A,[2]Branch!$B:$C,2,0)</f>
        <v>Royapuram Ms Koyil Street</v>
      </c>
      <c r="C2100" s="7" t="str">
        <f>VLOOKUP(A:A,[2]Branch!$B:$E,4,0)</f>
        <v>OLDWASHERMENPET</v>
      </c>
      <c r="D2100" s="7" t="str">
        <f>VLOOKUP(A:A,[2]Branch!$B:$F,5,0)</f>
        <v>PARRYS</v>
      </c>
      <c r="E2100" s="7" t="s">
        <v>497</v>
      </c>
      <c r="F2100" s="7">
        <f>COUNTIF(meeting!A:A,A:A)</f>
        <v>0</v>
      </c>
      <c r="G2100" s="7">
        <f>SUMIF(meeting!A:A,branch!A:A,meeting!G:G)</f>
        <v>0</v>
      </c>
      <c r="H2100" s="7">
        <f>SUMIF(meeting!A:A,branch!A:A,meeting!J:J)/100000</f>
        <v>0</v>
      </c>
      <c r="I2100" s="7">
        <f>COUNTIF(lms!A:A,branch!A:A)</f>
        <v>0</v>
      </c>
      <c r="J2100" s="7">
        <f>SUMIF(lms!A:A,branch!A:A,lms!N:N)</f>
        <v>0</v>
      </c>
      <c r="K2100" s="7">
        <f>SUMIF(lms!A:A,branch!A:A,lms!U:U)/100000</f>
        <v>0</v>
      </c>
      <c r="L2100" s="7">
        <f t="shared" si="128"/>
        <v>0</v>
      </c>
      <c r="M2100" s="7">
        <f t="shared" si="129"/>
        <v>0</v>
      </c>
      <c r="N2100" s="7">
        <f t="shared" si="130"/>
        <v>0</v>
      </c>
      <c r="O2100" s="7">
        <f t="shared" si="131"/>
        <v>0</v>
      </c>
      <c r="P2100" s="3"/>
    </row>
    <row r="2101" spans="1:16" x14ac:dyDescent="0.35">
      <c r="A2101" s="7">
        <v>2292</v>
      </c>
      <c r="B2101" s="7" t="str">
        <f>VLOOKUP(A:A,[2]Branch!$B:$C,2,0)</f>
        <v>Perambur Jamalia</v>
      </c>
      <c r="C2101" s="7" t="str">
        <f>VLOOKUP(A:A,[2]Branch!$B:$E,4,0)</f>
        <v>PERAMBUR</v>
      </c>
      <c r="D2101" s="7" t="str">
        <f>VLOOKUP(A:A,[2]Branch!$B:$F,5,0)</f>
        <v>PARRYS</v>
      </c>
      <c r="E2101" s="7" t="s">
        <v>497</v>
      </c>
      <c r="F2101" s="7">
        <f>COUNTIF(meeting!A:A,A:A)</f>
        <v>0</v>
      </c>
      <c r="G2101" s="7">
        <f>SUMIF(meeting!A:A,branch!A:A,meeting!G:G)</f>
        <v>0</v>
      </c>
      <c r="H2101" s="7">
        <f>SUMIF(meeting!A:A,branch!A:A,meeting!J:J)/100000</f>
        <v>0</v>
      </c>
      <c r="I2101" s="7">
        <f>COUNTIF(lms!A:A,branch!A:A)</f>
        <v>0</v>
      </c>
      <c r="J2101" s="7">
        <f>SUMIF(lms!A:A,branch!A:A,lms!N:N)</f>
        <v>0</v>
      </c>
      <c r="K2101" s="7">
        <f>SUMIF(lms!A:A,branch!A:A,lms!U:U)/100000</f>
        <v>0</v>
      </c>
      <c r="L2101" s="7">
        <f t="shared" si="128"/>
        <v>0</v>
      </c>
      <c r="M2101" s="7">
        <f t="shared" si="129"/>
        <v>0</v>
      </c>
      <c r="N2101" s="7">
        <f t="shared" si="130"/>
        <v>0</v>
      </c>
      <c r="O2101" s="7">
        <f t="shared" si="131"/>
        <v>0</v>
      </c>
      <c r="P2101" s="3"/>
    </row>
    <row r="2102" spans="1:16" x14ac:dyDescent="0.35">
      <c r="A2102" s="7">
        <v>226</v>
      </c>
      <c r="B2102" s="7" t="str">
        <f>VLOOKUP(A:A,[2]Branch!$B:$C,2,0)</f>
        <v>Gopal Reddy Colony</v>
      </c>
      <c r="C2102" s="7" t="str">
        <f>VLOOKUP(A:A,[2]Branch!$B:$E,4,0)</f>
        <v>PERAMBUR</v>
      </c>
      <c r="D2102" s="7" t="str">
        <f>VLOOKUP(A:A,[2]Branch!$B:$F,5,0)</f>
        <v>PARRYS</v>
      </c>
      <c r="E2102" s="7" t="s">
        <v>497</v>
      </c>
      <c r="F2102" s="7">
        <f>COUNTIF(meeting!A:A,A:A)</f>
        <v>0</v>
      </c>
      <c r="G2102" s="7">
        <f>SUMIF(meeting!A:A,branch!A:A,meeting!G:G)</f>
        <v>0</v>
      </c>
      <c r="H2102" s="7">
        <f>SUMIF(meeting!A:A,branch!A:A,meeting!J:J)/100000</f>
        <v>0</v>
      </c>
      <c r="I2102" s="7">
        <f>COUNTIF(lms!A:A,branch!A:A)</f>
        <v>0</v>
      </c>
      <c r="J2102" s="7">
        <f>SUMIF(lms!A:A,branch!A:A,lms!N:N)</f>
        <v>0</v>
      </c>
      <c r="K2102" s="7">
        <f>SUMIF(lms!A:A,branch!A:A,lms!U:U)/100000</f>
        <v>0</v>
      </c>
      <c r="L2102" s="7">
        <f t="shared" si="128"/>
        <v>0</v>
      </c>
      <c r="M2102" s="7">
        <f t="shared" si="129"/>
        <v>0</v>
      </c>
      <c r="N2102" s="7">
        <f t="shared" si="130"/>
        <v>0</v>
      </c>
      <c r="O2102" s="7">
        <f t="shared" si="131"/>
        <v>0</v>
      </c>
      <c r="P2102" s="3"/>
    </row>
    <row r="2103" spans="1:16" x14ac:dyDescent="0.35">
      <c r="A2103" s="7">
        <v>704</v>
      </c>
      <c r="B2103" s="7" t="str">
        <f>VLOOKUP(A:A,[2]Branch!$B:$C,2,0)</f>
        <v>Otteri Chennai</v>
      </c>
      <c r="C2103" s="7" t="str">
        <f>VLOOKUP(A:A,[2]Branch!$B:$E,4,0)</f>
        <v>PERAMBUR</v>
      </c>
      <c r="D2103" s="7" t="str">
        <f>VLOOKUP(A:A,[2]Branch!$B:$F,5,0)</f>
        <v>PARRYS</v>
      </c>
      <c r="E2103" s="7" t="s">
        <v>497</v>
      </c>
      <c r="F2103" s="7">
        <f>COUNTIF(meeting!A:A,A:A)</f>
        <v>0</v>
      </c>
      <c r="G2103" s="7">
        <f>SUMIF(meeting!A:A,branch!A:A,meeting!G:G)</f>
        <v>0</v>
      </c>
      <c r="H2103" s="7">
        <f>SUMIF(meeting!A:A,branch!A:A,meeting!J:J)/100000</f>
        <v>0</v>
      </c>
      <c r="I2103" s="7">
        <f>COUNTIF(lms!A:A,branch!A:A)</f>
        <v>0</v>
      </c>
      <c r="J2103" s="7">
        <f>SUMIF(lms!A:A,branch!A:A,lms!N:N)</f>
        <v>0</v>
      </c>
      <c r="K2103" s="7">
        <f>SUMIF(lms!A:A,branch!A:A,lms!U:U)/100000</f>
        <v>0</v>
      </c>
      <c r="L2103" s="7">
        <f t="shared" si="128"/>
        <v>0</v>
      </c>
      <c r="M2103" s="7">
        <f t="shared" si="129"/>
        <v>0</v>
      </c>
      <c r="N2103" s="7">
        <f t="shared" si="130"/>
        <v>0</v>
      </c>
      <c r="O2103" s="7">
        <f t="shared" si="131"/>
        <v>0</v>
      </c>
      <c r="P2103" s="3"/>
    </row>
    <row r="2104" spans="1:16" x14ac:dyDescent="0.35">
      <c r="A2104" s="7">
        <v>1507</v>
      </c>
      <c r="B2104" s="7" t="str">
        <f>VLOOKUP(A:A,[2]Branch!$B:$C,2,0)</f>
        <v>Perambur</v>
      </c>
      <c r="C2104" s="7" t="str">
        <f>VLOOKUP(A:A,[2]Branch!$B:$E,4,0)</f>
        <v>PERAMBUR</v>
      </c>
      <c r="D2104" s="7" t="str">
        <f>VLOOKUP(A:A,[2]Branch!$B:$F,5,0)</f>
        <v>PARRYS</v>
      </c>
      <c r="E2104" s="7" t="s">
        <v>497</v>
      </c>
      <c r="F2104" s="7">
        <f>COUNTIF(meeting!A:A,A:A)</f>
        <v>0</v>
      </c>
      <c r="G2104" s="7">
        <f>SUMIF(meeting!A:A,branch!A:A,meeting!G:G)</f>
        <v>0</v>
      </c>
      <c r="H2104" s="7">
        <f>SUMIF(meeting!A:A,branch!A:A,meeting!J:J)/100000</f>
        <v>0</v>
      </c>
      <c r="I2104" s="7">
        <f>COUNTIF(lms!A:A,branch!A:A)</f>
        <v>0</v>
      </c>
      <c r="J2104" s="7">
        <f>SUMIF(lms!A:A,branch!A:A,lms!N:N)</f>
        <v>0</v>
      </c>
      <c r="K2104" s="7">
        <f>SUMIF(lms!A:A,branch!A:A,lms!U:U)/100000</f>
        <v>0</v>
      </c>
      <c r="L2104" s="7">
        <f t="shared" si="128"/>
        <v>0</v>
      </c>
      <c r="M2104" s="7">
        <f t="shared" si="129"/>
        <v>0</v>
      </c>
      <c r="N2104" s="7">
        <f t="shared" si="130"/>
        <v>0</v>
      </c>
      <c r="O2104" s="7">
        <f t="shared" si="131"/>
        <v>0</v>
      </c>
      <c r="P2104" s="3"/>
    </row>
    <row r="2105" spans="1:16" x14ac:dyDescent="0.35">
      <c r="A2105" s="7">
        <v>736</v>
      </c>
      <c r="B2105" s="7" t="str">
        <f>VLOOKUP(A:A,[2]Branch!$B:$C,2,0)</f>
        <v>Sembiam</v>
      </c>
      <c r="C2105" s="7" t="str">
        <f>VLOOKUP(A:A,[2]Branch!$B:$E,4,0)</f>
        <v>PERAMBUR</v>
      </c>
      <c r="D2105" s="7" t="str">
        <f>VLOOKUP(A:A,[2]Branch!$B:$F,5,0)</f>
        <v>PARRYS</v>
      </c>
      <c r="E2105" s="7" t="s">
        <v>497</v>
      </c>
      <c r="F2105" s="7">
        <f>COUNTIF(meeting!A:A,A:A)</f>
        <v>0</v>
      </c>
      <c r="G2105" s="7">
        <f>SUMIF(meeting!A:A,branch!A:A,meeting!G:G)</f>
        <v>0</v>
      </c>
      <c r="H2105" s="7">
        <f>SUMIF(meeting!A:A,branch!A:A,meeting!J:J)/100000</f>
        <v>0</v>
      </c>
      <c r="I2105" s="7">
        <f>COUNTIF(lms!A:A,branch!A:A)</f>
        <v>0</v>
      </c>
      <c r="J2105" s="7">
        <f>SUMIF(lms!A:A,branch!A:A,lms!N:N)</f>
        <v>0</v>
      </c>
      <c r="K2105" s="7">
        <f>SUMIF(lms!A:A,branch!A:A,lms!U:U)/100000</f>
        <v>0</v>
      </c>
      <c r="L2105" s="7">
        <f t="shared" si="128"/>
        <v>0</v>
      </c>
      <c r="M2105" s="7">
        <f t="shared" si="129"/>
        <v>0</v>
      </c>
      <c r="N2105" s="7">
        <f t="shared" si="130"/>
        <v>0</v>
      </c>
      <c r="O2105" s="7">
        <f t="shared" si="131"/>
        <v>0</v>
      </c>
      <c r="P2105" s="3"/>
    </row>
    <row r="2106" spans="1:16" x14ac:dyDescent="0.35">
      <c r="A2106" s="7">
        <v>713</v>
      </c>
      <c r="B2106" s="7" t="str">
        <f>VLOOKUP(A:A,[2]Branch!$B:$C,2,0)</f>
        <v>Paper Mills Road Perambur</v>
      </c>
      <c r="C2106" s="7" t="str">
        <f>VLOOKUP(A:A,[2]Branch!$B:$E,4,0)</f>
        <v>PERAMBUR</v>
      </c>
      <c r="D2106" s="7" t="str">
        <f>VLOOKUP(A:A,[2]Branch!$B:$F,5,0)</f>
        <v>PARRYS</v>
      </c>
      <c r="E2106" s="7" t="s">
        <v>497</v>
      </c>
      <c r="F2106" s="7">
        <f>COUNTIF(meeting!A:A,A:A)</f>
        <v>0</v>
      </c>
      <c r="G2106" s="7">
        <f>SUMIF(meeting!A:A,branch!A:A,meeting!G:G)</f>
        <v>0</v>
      </c>
      <c r="H2106" s="7">
        <f>SUMIF(meeting!A:A,branch!A:A,meeting!J:J)/100000</f>
        <v>0</v>
      </c>
      <c r="I2106" s="7">
        <f>COUNTIF(lms!A:A,branch!A:A)</f>
        <v>0</v>
      </c>
      <c r="J2106" s="7">
        <f>SUMIF(lms!A:A,branch!A:A,lms!N:N)</f>
        <v>0</v>
      </c>
      <c r="K2106" s="7">
        <f>SUMIF(lms!A:A,branch!A:A,lms!U:U)/100000</f>
        <v>0</v>
      </c>
      <c r="L2106" s="7">
        <f t="shared" si="128"/>
        <v>0</v>
      </c>
      <c r="M2106" s="7">
        <f t="shared" si="129"/>
        <v>0</v>
      </c>
      <c r="N2106" s="7">
        <f t="shared" si="130"/>
        <v>0</v>
      </c>
      <c r="O2106" s="7">
        <f t="shared" si="131"/>
        <v>0</v>
      </c>
      <c r="P2106" s="3"/>
    </row>
    <row r="2107" spans="1:16" x14ac:dyDescent="0.35">
      <c r="A2107" s="7">
        <v>753</v>
      </c>
      <c r="B2107" s="7" t="str">
        <f>VLOOKUP(A:A,[2]Branch!$B:$C,2,0)</f>
        <v>Kolathur Market</v>
      </c>
      <c r="C2107" s="7" t="str">
        <f>VLOOKUP(A:A,[2]Branch!$B:$E,4,0)</f>
        <v>PERAMBUR</v>
      </c>
      <c r="D2107" s="7" t="str">
        <f>VLOOKUP(A:A,[2]Branch!$B:$F,5,0)</f>
        <v>PARRYS</v>
      </c>
      <c r="E2107" s="7" t="s">
        <v>497</v>
      </c>
      <c r="F2107" s="7">
        <f>COUNTIF(meeting!A:A,A:A)</f>
        <v>0</v>
      </c>
      <c r="G2107" s="7">
        <f>SUMIF(meeting!A:A,branch!A:A,meeting!G:G)</f>
        <v>0</v>
      </c>
      <c r="H2107" s="7">
        <f>SUMIF(meeting!A:A,branch!A:A,meeting!J:J)/100000</f>
        <v>0</v>
      </c>
      <c r="I2107" s="7">
        <f>COUNTIF(lms!A:A,branch!A:A)</f>
        <v>0</v>
      </c>
      <c r="J2107" s="7">
        <f>SUMIF(lms!A:A,branch!A:A,lms!N:N)</f>
        <v>0</v>
      </c>
      <c r="K2107" s="7">
        <f>SUMIF(lms!A:A,branch!A:A,lms!U:U)/100000</f>
        <v>0</v>
      </c>
      <c r="L2107" s="7">
        <f t="shared" si="128"/>
        <v>0</v>
      </c>
      <c r="M2107" s="7">
        <f t="shared" si="129"/>
        <v>0</v>
      </c>
      <c r="N2107" s="7">
        <f t="shared" si="130"/>
        <v>0</v>
      </c>
      <c r="O2107" s="7">
        <f t="shared" si="131"/>
        <v>0</v>
      </c>
      <c r="P2107" s="3"/>
    </row>
    <row r="2108" spans="1:16" x14ac:dyDescent="0.35">
      <c r="A2108" s="7">
        <v>944</v>
      </c>
      <c r="B2108" s="7" t="str">
        <f>VLOOKUP(A:A,[2]Branch!$B:$C,2,0)</f>
        <v>Ponneri Chennai</v>
      </c>
      <c r="C2108" s="7" t="str">
        <f>VLOOKUP(A:A,[2]Branch!$B:$E,4,0)</f>
        <v>ROYAPURAM</v>
      </c>
      <c r="D2108" s="7" t="str">
        <f>VLOOKUP(A:A,[2]Branch!$B:$F,5,0)</f>
        <v>PARRYS</v>
      </c>
      <c r="E2108" s="7" t="s">
        <v>497</v>
      </c>
      <c r="F2108" s="7">
        <f>COUNTIF(meeting!A:A,A:A)</f>
        <v>0</v>
      </c>
      <c r="G2108" s="7">
        <f>SUMIF(meeting!A:A,branch!A:A,meeting!G:G)</f>
        <v>0</v>
      </c>
      <c r="H2108" s="7">
        <f>SUMIF(meeting!A:A,branch!A:A,meeting!J:J)/100000</f>
        <v>0</v>
      </c>
      <c r="I2108" s="7">
        <f>COUNTIF(lms!A:A,branch!A:A)</f>
        <v>0</v>
      </c>
      <c r="J2108" s="7">
        <f>SUMIF(lms!A:A,branch!A:A,lms!N:N)</f>
        <v>0</v>
      </c>
      <c r="K2108" s="7">
        <f>SUMIF(lms!A:A,branch!A:A,lms!U:U)/100000</f>
        <v>0</v>
      </c>
      <c r="L2108" s="7">
        <f t="shared" si="128"/>
        <v>0</v>
      </c>
      <c r="M2108" s="7">
        <f t="shared" si="129"/>
        <v>0</v>
      </c>
      <c r="N2108" s="7">
        <f t="shared" si="130"/>
        <v>0</v>
      </c>
      <c r="O2108" s="7">
        <f t="shared" si="131"/>
        <v>0</v>
      </c>
      <c r="P2108" s="3"/>
    </row>
    <row r="2109" spans="1:16" x14ac:dyDescent="0.35">
      <c r="A2109" s="7">
        <v>934</v>
      </c>
      <c r="B2109" s="7" t="str">
        <f>VLOOKUP(A:A,[2]Branch!$B:$C,2,0)</f>
        <v>Ennore Chennai</v>
      </c>
      <c r="C2109" s="7" t="str">
        <f>VLOOKUP(A:A,[2]Branch!$B:$E,4,0)</f>
        <v>ROYAPURAM</v>
      </c>
      <c r="D2109" s="7" t="str">
        <f>VLOOKUP(A:A,[2]Branch!$B:$F,5,0)</f>
        <v>PARRYS</v>
      </c>
      <c r="E2109" s="7" t="s">
        <v>497</v>
      </c>
      <c r="F2109" s="7">
        <f>COUNTIF(meeting!A:A,A:A)</f>
        <v>0</v>
      </c>
      <c r="G2109" s="7">
        <f>SUMIF(meeting!A:A,branch!A:A,meeting!G:G)</f>
        <v>0</v>
      </c>
      <c r="H2109" s="7">
        <f>SUMIF(meeting!A:A,branch!A:A,meeting!J:J)/100000</f>
        <v>0</v>
      </c>
      <c r="I2109" s="7">
        <f>COUNTIF(lms!A:A,branch!A:A)</f>
        <v>0</v>
      </c>
      <c r="J2109" s="7">
        <f>SUMIF(lms!A:A,branch!A:A,lms!N:N)</f>
        <v>0</v>
      </c>
      <c r="K2109" s="7">
        <f>SUMIF(lms!A:A,branch!A:A,lms!U:U)/100000</f>
        <v>0</v>
      </c>
      <c r="L2109" s="7">
        <f t="shared" si="128"/>
        <v>0</v>
      </c>
      <c r="M2109" s="7">
        <f t="shared" si="129"/>
        <v>0</v>
      </c>
      <c r="N2109" s="7">
        <f t="shared" si="130"/>
        <v>0</v>
      </c>
      <c r="O2109" s="7">
        <f t="shared" si="131"/>
        <v>0</v>
      </c>
      <c r="P2109" s="3"/>
    </row>
    <row r="2110" spans="1:16" x14ac:dyDescent="0.35">
      <c r="A2110" s="7">
        <v>738</v>
      </c>
      <c r="B2110" s="7" t="str">
        <f>VLOOKUP(A:A,[2]Branch!$B:$C,2,0)</f>
        <v>Thiruvottiyur</v>
      </c>
      <c r="C2110" s="7" t="str">
        <f>VLOOKUP(A:A,[2]Branch!$B:$E,4,0)</f>
        <v>ROYAPURAM</v>
      </c>
      <c r="D2110" s="7" t="str">
        <f>VLOOKUP(A:A,[2]Branch!$B:$F,5,0)</f>
        <v>PARRYS</v>
      </c>
      <c r="E2110" s="7" t="s">
        <v>497</v>
      </c>
      <c r="F2110" s="7">
        <f>COUNTIF(meeting!A:A,A:A)</f>
        <v>0</v>
      </c>
      <c r="G2110" s="7">
        <f>SUMIF(meeting!A:A,branch!A:A,meeting!G:G)</f>
        <v>0</v>
      </c>
      <c r="H2110" s="7">
        <f>SUMIF(meeting!A:A,branch!A:A,meeting!J:J)/100000</f>
        <v>0</v>
      </c>
      <c r="I2110" s="7">
        <f>COUNTIF(lms!A:A,branch!A:A)</f>
        <v>0</v>
      </c>
      <c r="J2110" s="7">
        <f>SUMIF(lms!A:A,branch!A:A,lms!N:N)</f>
        <v>0</v>
      </c>
      <c r="K2110" s="7">
        <f>SUMIF(lms!A:A,branch!A:A,lms!U:U)/100000</f>
        <v>0</v>
      </c>
      <c r="L2110" s="7">
        <f t="shared" si="128"/>
        <v>0</v>
      </c>
      <c r="M2110" s="7">
        <f t="shared" si="129"/>
        <v>0</v>
      </c>
      <c r="N2110" s="7">
        <f t="shared" si="130"/>
        <v>0</v>
      </c>
      <c r="O2110" s="7">
        <f t="shared" si="131"/>
        <v>0</v>
      </c>
      <c r="P2110" s="3"/>
    </row>
    <row r="2111" spans="1:16" x14ac:dyDescent="0.35">
      <c r="A2111" s="7">
        <v>698</v>
      </c>
      <c r="B2111" s="7" t="str">
        <f>VLOOKUP(A:A,[2]Branch!$B:$C,2,0)</f>
        <v>New Washermanpet</v>
      </c>
      <c r="C2111" s="7" t="str">
        <f>VLOOKUP(A:A,[2]Branch!$B:$E,4,0)</f>
        <v>ROYAPURAM</v>
      </c>
      <c r="D2111" s="7" t="str">
        <f>VLOOKUP(A:A,[2]Branch!$B:$F,5,0)</f>
        <v>PARRYS</v>
      </c>
      <c r="E2111" s="7" t="s">
        <v>497</v>
      </c>
      <c r="F2111" s="7">
        <f>COUNTIF(meeting!A:A,A:A)</f>
        <v>0</v>
      </c>
      <c r="G2111" s="7">
        <f>SUMIF(meeting!A:A,branch!A:A,meeting!G:G)</f>
        <v>0</v>
      </c>
      <c r="H2111" s="7">
        <f>SUMIF(meeting!A:A,branch!A:A,meeting!J:J)/100000</f>
        <v>0</v>
      </c>
      <c r="I2111" s="7">
        <f>COUNTIF(lms!A:A,branch!A:A)</f>
        <v>0</v>
      </c>
      <c r="J2111" s="7">
        <f>SUMIF(lms!A:A,branch!A:A,lms!N:N)</f>
        <v>0</v>
      </c>
      <c r="K2111" s="7">
        <f>SUMIF(lms!A:A,branch!A:A,lms!U:U)/100000</f>
        <v>0</v>
      </c>
      <c r="L2111" s="7">
        <f t="shared" si="128"/>
        <v>0</v>
      </c>
      <c r="M2111" s="7">
        <f t="shared" si="129"/>
        <v>0</v>
      </c>
      <c r="N2111" s="7">
        <f t="shared" si="130"/>
        <v>0</v>
      </c>
      <c r="O2111" s="7">
        <f t="shared" si="131"/>
        <v>0</v>
      </c>
      <c r="P2111" s="3"/>
    </row>
    <row r="2112" spans="1:16" x14ac:dyDescent="0.35">
      <c r="A2112" s="7">
        <v>223</v>
      </c>
      <c r="B2112" s="7" t="str">
        <f>VLOOKUP(A:A,[2]Branch!$B:$C,2,0)</f>
        <v>Th Road Kaladipet</v>
      </c>
      <c r="C2112" s="7" t="str">
        <f>VLOOKUP(A:A,[2]Branch!$B:$E,4,0)</f>
        <v>ROYAPURAM</v>
      </c>
      <c r="D2112" s="7" t="str">
        <f>VLOOKUP(A:A,[2]Branch!$B:$F,5,0)</f>
        <v>PARRYS</v>
      </c>
      <c r="E2112" s="7" t="s">
        <v>497</v>
      </c>
      <c r="F2112" s="7">
        <f>COUNTIF(meeting!A:A,A:A)</f>
        <v>0</v>
      </c>
      <c r="G2112" s="7">
        <f>SUMIF(meeting!A:A,branch!A:A,meeting!G:G)</f>
        <v>0</v>
      </c>
      <c r="H2112" s="7">
        <f>SUMIF(meeting!A:A,branch!A:A,meeting!J:J)/100000</f>
        <v>0</v>
      </c>
      <c r="I2112" s="7">
        <f>COUNTIF(lms!A:A,branch!A:A)</f>
        <v>0</v>
      </c>
      <c r="J2112" s="7">
        <f>SUMIF(lms!A:A,branch!A:A,lms!N:N)</f>
        <v>0</v>
      </c>
      <c r="K2112" s="7">
        <f>SUMIF(lms!A:A,branch!A:A,lms!U:U)/100000</f>
        <v>0</v>
      </c>
      <c r="L2112" s="7">
        <f t="shared" si="128"/>
        <v>0</v>
      </c>
      <c r="M2112" s="7">
        <f t="shared" si="129"/>
        <v>0</v>
      </c>
      <c r="N2112" s="7">
        <f t="shared" si="130"/>
        <v>0</v>
      </c>
      <c r="O2112" s="7">
        <f t="shared" si="131"/>
        <v>0</v>
      </c>
      <c r="P2112" s="3"/>
    </row>
    <row r="2113" spans="1:16" x14ac:dyDescent="0.35">
      <c r="A2113" s="7">
        <v>743</v>
      </c>
      <c r="B2113" s="7" t="str">
        <f>VLOOKUP(A:A,[2]Branch!$B:$C,2,0)</f>
        <v>Royapuram</v>
      </c>
      <c r="C2113" s="7" t="str">
        <f>VLOOKUP(A:A,[2]Branch!$B:$E,4,0)</f>
        <v>ROYAPURAM</v>
      </c>
      <c r="D2113" s="7" t="str">
        <f>VLOOKUP(A:A,[2]Branch!$B:$F,5,0)</f>
        <v>PARRYS</v>
      </c>
      <c r="E2113" s="7" t="s">
        <v>497</v>
      </c>
      <c r="F2113" s="7">
        <f>COUNTIF(meeting!A:A,A:A)</f>
        <v>0</v>
      </c>
      <c r="G2113" s="7">
        <f>SUMIF(meeting!A:A,branch!A:A,meeting!G:G)</f>
        <v>0</v>
      </c>
      <c r="H2113" s="7">
        <f>SUMIF(meeting!A:A,branch!A:A,meeting!J:J)/100000</f>
        <v>0</v>
      </c>
      <c r="I2113" s="7">
        <f>COUNTIF(lms!A:A,branch!A:A)</f>
        <v>0</v>
      </c>
      <c r="J2113" s="7">
        <f>SUMIF(lms!A:A,branch!A:A,lms!N:N)</f>
        <v>0</v>
      </c>
      <c r="K2113" s="7">
        <f>SUMIF(lms!A:A,branch!A:A,lms!U:U)/100000</f>
        <v>0</v>
      </c>
      <c r="L2113" s="7">
        <f t="shared" si="128"/>
        <v>0</v>
      </c>
      <c r="M2113" s="7">
        <f t="shared" si="129"/>
        <v>0</v>
      </c>
      <c r="N2113" s="7">
        <f t="shared" si="130"/>
        <v>0</v>
      </c>
      <c r="O2113" s="7">
        <f t="shared" si="131"/>
        <v>0</v>
      </c>
      <c r="P2113" s="3"/>
    </row>
    <row r="2114" spans="1:16" x14ac:dyDescent="0.35">
      <c r="A2114" s="7">
        <v>1039</v>
      </c>
      <c r="B2114" s="7" t="str">
        <f>VLOOKUP(A:A,[2]Branch!$B:$C,2,0)</f>
        <v>Gummidipundi</v>
      </c>
      <c r="C2114" s="7" t="str">
        <f>VLOOKUP(A:A,[2]Branch!$B:$E,4,0)</f>
        <v>ROYAPURAM</v>
      </c>
      <c r="D2114" s="7" t="str">
        <f>VLOOKUP(A:A,[2]Branch!$B:$F,5,0)</f>
        <v>PARRYS</v>
      </c>
      <c r="E2114" s="7" t="s">
        <v>497</v>
      </c>
      <c r="F2114" s="7">
        <f>COUNTIF(meeting!A:A,A:A)</f>
        <v>0</v>
      </c>
      <c r="G2114" s="7">
        <f>SUMIF(meeting!A:A,branch!A:A,meeting!G:G)</f>
        <v>0</v>
      </c>
      <c r="H2114" s="7">
        <f>SUMIF(meeting!A:A,branch!A:A,meeting!J:J)/100000</f>
        <v>0</v>
      </c>
      <c r="I2114" s="7">
        <f>COUNTIF(lms!A:A,branch!A:A)</f>
        <v>0</v>
      </c>
      <c r="J2114" s="7">
        <f>SUMIF(lms!A:A,branch!A:A,lms!N:N)</f>
        <v>0</v>
      </c>
      <c r="K2114" s="7">
        <f>SUMIF(lms!A:A,branch!A:A,lms!U:U)/100000</f>
        <v>0</v>
      </c>
      <c r="L2114" s="7">
        <f t="shared" ref="L2114:L2177" si="132">F2114+I2114</f>
        <v>0</v>
      </c>
      <c r="M2114" s="7">
        <f t="shared" ref="M2114:M2177" si="133">G2114+J2114</f>
        <v>0</v>
      </c>
      <c r="N2114" s="7">
        <f t="shared" ref="N2114:N2177" si="134">H2114+K2114</f>
        <v>0</v>
      </c>
      <c r="O2114" s="7">
        <f t="shared" ref="O2114:O2177" si="135">F2114</f>
        <v>0</v>
      </c>
      <c r="P2114" s="3"/>
    </row>
    <row r="2115" spans="1:16" x14ac:dyDescent="0.35">
      <c r="A2115" s="7">
        <v>2474</v>
      </c>
      <c r="B2115" s="7" t="str">
        <f>VLOOKUP(A:A,[2]Branch!$B:$C,2,0)</f>
        <v>Tondiarpet</v>
      </c>
      <c r="C2115" s="7" t="str">
        <f>VLOOKUP(A:A,[2]Branch!$B:$E,4,0)</f>
        <v>ROYAPURAM</v>
      </c>
      <c r="D2115" s="7" t="str">
        <f>VLOOKUP(A:A,[2]Branch!$B:$F,5,0)</f>
        <v>PARRYS</v>
      </c>
      <c r="E2115" s="7" t="s">
        <v>497</v>
      </c>
      <c r="F2115" s="7">
        <f>COUNTIF(meeting!A:A,A:A)</f>
        <v>0</v>
      </c>
      <c r="G2115" s="7">
        <f>SUMIF(meeting!A:A,branch!A:A,meeting!G:G)</f>
        <v>0</v>
      </c>
      <c r="H2115" s="7">
        <f>SUMIF(meeting!A:A,branch!A:A,meeting!J:J)/100000</f>
        <v>0</v>
      </c>
      <c r="I2115" s="7">
        <f>COUNTIF(lms!A:A,branch!A:A)</f>
        <v>0</v>
      </c>
      <c r="J2115" s="7">
        <f>SUMIF(lms!A:A,branch!A:A,lms!N:N)</f>
        <v>0</v>
      </c>
      <c r="K2115" s="7">
        <f>SUMIF(lms!A:A,branch!A:A,lms!U:U)/100000</f>
        <v>0</v>
      </c>
      <c r="L2115" s="7">
        <f t="shared" si="132"/>
        <v>0</v>
      </c>
      <c r="M2115" s="7">
        <f t="shared" si="133"/>
        <v>0</v>
      </c>
      <c r="N2115" s="7">
        <f t="shared" si="134"/>
        <v>0</v>
      </c>
      <c r="O2115" s="7">
        <f t="shared" si="135"/>
        <v>0</v>
      </c>
      <c r="P2115" s="3"/>
    </row>
    <row r="2116" spans="1:16" x14ac:dyDescent="0.35">
      <c r="A2116" s="7">
        <v>3570</v>
      </c>
      <c r="B2116" s="7" t="str">
        <f>VLOOKUP(A:A,[2]Branch!$B:$C,2,0)</f>
        <v>Piler</v>
      </c>
      <c r="C2116" s="7" t="str">
        <f>VLOOKUP(A:A,[2]Branch!$B:$E,4,0)</f>
        <v>CHITTOOR</v>
      </c>
      <c r="D2116" s="7" t="str">
        <f>VLOOKUP(A:A,[2]Branch!$B:$F,5,0)</f>
        <v xml:space="preserve">THIRUPATI </v>
      </c>
      <c r="E2116" s="7" t="s">
        <v>497</v>
      </c>
      <c r="F2116" s="7">
        <f>COUNTIF(meeting!A:A,A:A)</f>
        <v>0</v>
      </c>
      <c r="G2116" s="7">
        <f>SUMIF(meeting!A:A,branch!A:A,meeting!G:G)</f>
        <v>0</v>
      </c>
      <c r="H2116" s="7">
        <f>SUMIF(meeting!A:A,branch!A:A,meeting!J:J)/100000</f>
        <v>0</v>
      </c>
      <c r="I2116" s="7">
        <f>COUNTIF(lms!A:A,branch!A:A)</f>
        <v>0</v>
      </c>
      <c r="J2116" s="7">
        <f>SUMIF(lms!A:A,branch!A:A,lms!N:N)</f>
        <v>0</v>
      </c>
      <c r="K2116" s="7">
        <f>SUMIF(lms!A:A,branch!A:A,lms!U:U)/100000</f>
        <v>0</v>
      </c>
      <c r="L2116" s="7">
        <f t="shared" si="132"/>
        <v>0</v>
      </c>
      <c r="M2116" s="7">
        <f t="shared" si="133"/>
        <v>0</v>
      </c>
      <c r="N2116" s="7">
        <f t="shared" si="134"/>
        <v>0</v>
      </c>
      <c r="O2116" s="7">
        <f t="shared" si="135"/>
        <v>0</v>
      </c>
      <c r="P2116" s="3"/>
    </row>
    <row r="2117" spans="1:16" x14ac:dyDescent="0.35">
      <c r="A2117" s="7">
        <v>424</v>
      </c>
      <c r="B2117" s="7" t="str">
        <f>VLOOKUP(A:A,[2]Branch!$B:$C,2,0)</f>
        <v>Palamaner</v>
      </c>
      <c r="C2117" s="7" t="str">
        <f>VLOOKUP(A:A,[2]Branch!$B:$E,4,0)</f>
        <v>CHITTOOR</v>
      </c>
      <c r="D2117" s="7" t="str">
        <f>VLOOKUP(A:A,[2]Branch!$B:$F,5,0)</f>
        <v xml:space="preserve">THIRUPATI </v>
      </c>
      <c r="E2117" s="7" t="s">
        <v>497</v>
      </c>
      <c r="F2117" s="7">
        <f>COUNTIF(meeting!A:A,A:A)</f>
        <v>0</v>
      </c>
      <c r="G2117" s="7">
        <f>SUMIF(meeting!A:A,branch!A:A,meeting!G:G)</f>
        <v>0</v>
      </c>
      <c r="H2117" s="7">
        <f>SUMIF(meeting!A:A,branch!A:A,meeting!J:J)/100000</f>
        <v>0</v>
      </c>
      <c r="I2117" s="7">
        <f>COUNTIF(lms!A:A,branch!A:A)</f>
        <v>0</v>
      </c>
      <c r="J2117" s="7">
        <f>SUMIF(lms!A:A,branch!A:A,lms!N:N)</f>
        <v>0</v>
      </c>
      <c r="K2117" s="7">
        <f>SUMIF(lms!A:A,branch!A:A,lms!U:U)/100000</f>
        <v>0</v>
      </c>
      <c r="L2117" s="7">
        <f t="shared" si="132"/>
        <v>0</v>
      </c>
      <c r="M2117" s="7">
        <f t="shared" si="133"/>
        <v>0</v>
      </c>
      <c r="N2117" s="7">
        <f t="shared" si="134"/>
        <v>0</v>
      </c>
      <c r="O2117" s="7">
        <f t="shared" si="135"/>
        <v>0</v>
      </c>
      <c r="P2117" s="3"/>
    </row>
    <row r="2118" spans="1:16" x14ac:dyDescent="0.35">
      <c r="A2118" s="7">
        <v>1957</v>
      </c>
      <c r="B2118" s="7" t="str">
        <f>VLOOKUP(A:A,[2]Branch!$B:$C,2,0)</f>
        <v>Naidupeta</v>
      </c>
      <c r="C2118" s="7" t="str">
        <f>VLOOKUP(A:A,[2]Branch!$B:$E,4,0)</f>
        <v>NELLORE</v>
      </c>
      <c r="D2118" s="7" t="str">
        <f>VLOOKUP(A:A,[2]Branch!$B:$F,5,0)</f>
        <v xml:space="preserve">THIRUPATI </v>
      </c>
      <c r="E2118" s="7" t="s">
        <v>497</v>
      </c>
      <c r="F2118" s="7">
        <f>COUNTIF(meeting!A:A,A:A)</f>
        <v>0</v>
      </c>
      <c r="G2118" s="7">
        <f>SUMIF(meeting!A:A,branch!A:A,meeting!G:G)</f>
        <v>0</v>
      </c>
      <c r="H2118" s="7">
        <f>SUMIF(meeting!A:A,branch!A:A,meeting!J:J)/100000</f>
        <v>0</v>
      </c>
      <c r="I2118" s="7">
        <f>COUNTIF(lms!A:A,branch!A:A)</f>
        <v>0</v>
      </c>
      <c r="J2118" s="7">
        <f>SUMIF(lms!A:A,branch!A:A,lms!N:N)</f>
        <v>0</v>
      </c>
      <c r="K2118" s="7">
        <f>SUMIF(lms!A:A,branch!A:A,lms!U:U)/100000</f>
        <v>0</v>
      </c>
      <c r="L2118" s="7">
        <f t="shared" si="132"/>
        <v>0</v>
      </c>
      <c r="M2118" s="7">
        <f t="shared" si="133"/>
        <v>0</v>
      </c>
      <c r="N2118" s="7">
        <f t="shared" si="134"/>
        <v>0</v>
      </c>
      <c r="O2118" s="7">
        <f t="shared" si="135"/>
        <v>0</v>
      </c>
      <c r="P2118" s="3"/>
    </row>
    <row r="2119" spans="1:16" x14ac:dyDescent="0.35">
      <c r="A2119" s="7">
        <v>1882</v>
      </c>
      <c r="B2119" s="7" t="str">
        <f>VLOOKUP(A:A,[2]Branch!$B:$C,2,0)</f>
        <v>Vedaipallem</v>
      </c>
      <c r="C2119" s="7" t="str">
        <f>VLOOKUP(A:A,[2]Branch!$B:$E,4,0)</f>
        <v>NELLORE</v>
      </c>
      <c r="D2119" s="7" t="str">
        <f>VLOOKUP(A:A,[2]Branch!$B:$F,5,0)</f>
        <v xml:space="preserve">THIRUPATI </v>
      </c>
      <c r="E2119" s="7" t="s">
        <v>497</v>
      </c>
      <c r="F2119" s="7">
        <f>COUNTIF(meeting!A:A,A:A)</f>
        <v>0</v>
      </c>
      <c r="G2119" s="7">
        <f>SUMIF(meeting!A:A,branch!A:A,meeting!G:G)</f>
        <v>0</v>
      </c>
      <c r="H2119" s="7">
        <f>SUMIF(meeting!A:A,branch!A:A,meeting!J:J)/100000</f>
        <v>0</v>
      </c>
      <c r="I2119" s="7">
        <f>COUNTIF(lms!A:A,branch!A:A)</f>
        <v>0</v>
      </c>
      <c r="J2119" s="7">
        <f>SUMIF(lms!A:A,branch!A:A,lms!N:N)</f>
        <v>0</v>
      </c>
      <c r="K2119" s="7">
        <f>SUMIF(lms!A:A,branch!A:A,lms!U:U)/100000</f>
        <v>0</v>
      </c>
      <c r="L2119" s="7">
        <f t="shared" si="132"/>
        <v>0</v>
      </c>
      <c r="M2119" s="7">
        <f t="shared" si="133"/>
        <v>0</v>
      </c>
      <c r="N2119" s="7">
        <f t="shared" si="134"/>
        <v>0</v>
      </c>
      <c r="O2119" s="7">
        <f t="shared" si="135"/>
        <v>0</v>
      </c>
      <c r="P2119" s="3"/>
    </row>
    <row r="2120" spans="1:16" x14ac:dyDescent="0.35">
      <c r="A2120" s="7">
        <v>155</v>
      </c>
      <c r="B2120" s="7" t="str">
        <f>VLOOKUP(A:A,[2]Branch!$B:$C,2,0)</f>
        <v>Subedarpet Nellore</v>
      </c>
      <c r="C2120" s="7" t="str">
        <f>VLOOKUP(A:A,[2]Branch!$B:$E,4,0)</f>
        <v>NELLORE</v>
      </c>
      <c r="D2120" s="7" t="str">
        <f>VLOOKUP(A:A,[2]Branch!$B:$F,5,0)</f>
        <v xml:space="preserve">THIRUPATI </v>
      </c>
      <c r="E2120" s="7" t="s">
        <v>497</v>
      </c>
      <c r="F2120" s="7">
        <f>COUNTIF(meeting!A:A,A:A)</f>
        <v>0</v>
      </c>
      <c r="G2120" s="7">
        <f>SUMIF(meeting!A:A,branch!A:A,meeting!G:G)</f>
        <v>0</v>
      </c>
      <c r="H2120" s="7">
        <f>SUMIF(meeting!A:A,branch!A:A,meeting!J:J)/100000</f>
        <v>0</v>
      </c>
      <c r="I2120" s="7">
        <f>COUNTIF(lms!A:A,branch!A:A)</f>
        <v>0</v>
      </c>
      <c r="J2120" s="7">
        <f>SUMIF(lms!A:A,branch!A:A,lms!N:N)</f>
        <v>0</v>
      </c>
      <c r="K2120" s="7">
        <f>SUMIF(lms!A:A,branch!A:A,lms!U:U)/100000</f>
        <v>0</v>
      </c>
      <c r="L2120" s="7">
        <f t="shared" si="132"/>
        <v>0</v>
      </c>
      <c r="M2120" s="7">
        <f t="shared" si="133"/>
        <v>0</v>
      </c>
      <c r="N2120" s="7">
        <f t="shared" si="134"/>
        <v>0</v>
      </c>
      <c r="O2120" s="7">
        <f t="shared" si="135"/>
        <v>0</v>
      </c>
      <c r="P2120" s="3"/>
    </row>
    <row r="2121" spans="1:16" x14ac:dyDescent="0.35">
      <c r="A2121" s="7">
        <v>1998</v>
      </c>
      <c r="B2121" s="7" t="str">
        <f>VLOOKUP(A:A,[2]Branch!$B:$C,2,0)</f>
        <v>Puttur- Andra Pradesh</v>
      </c>
      <c r="C2121" s="7" t="str">
        <f>VLOOKUP(A:A,[2]Branch!$B:$E,4,0)</f>
        <v>PUTTUR</v>
      </c>
      <c r="D2121" s="7" t="str">
        <f>VLOOKUP(A:A,[2]Branch!$B:$F,5,0)</f>
        <v xml:space="preserve">THIRUPATI </v>
      </c>
      <c r="E2121" s="7" t="s">
        <v>497</v>
      </c>
      <c r="F2121" s="7">
        <f>COUNTIF(meeting!A:A,A:A)</f>
        <v>0</v>
      </c>
      <c r="G2121" s="7">
        <f>SUMIF(meeting!A:A,branch!A:A,meeting!G:G)</f>
        <v>0</v>
      </c>
      <c r="H2121" s="7">
        <f>SUMIF(meeting!A:A,branch!A:A,meeting!J:J)/100000</f>
        <v>0</v>
      </c>
      <c r="I2121" s="7">
        <f>COUNTIF(lms!A:A,branch!A:A)</f>
        <v>0</v>
      </c>
      <c r="J2121" s="7">
        <f>SUMIF(lms!A:A,branch!A:A,lms!N:N)</f>
        <v>0</v>
      </c>
      <c r="K2121" s="7">
        <f>SUMIF(lms!A:A,branch!A:A,lms!U:U)/100000</f>
        <v>0</v>
      </c>
      <c r="L2121" s="7">
        <f t="shared" si="132"/>
        <v>0</v>
      </c>
      <c r="M2121" s="7">
        <f t="shared" si="133"/>
        <v>0</v>
      </c>
      <c r="N2121" s="7">
        <f t="shared" si="134"/>
        <v>0</v>
      </c>
      <c r="O2121" s="7">
        <f t="shared" si="135"/>
        <v>0</v>
      </c>
      <c r="P2121" s="3"/>
    </row>
    <row r="2122" spans="1:16" x14ac:dyDescent="0.35">
      <c r="A2122" s="7">
        <v>1920</v>
      </c>
      <c r="B2122" s="7" t="str">
        <f>VLOOKUP(A:A,[2]Branch!$B:$C,2,0)</f>
        <v>Akarampalli</v>
      </c>
      <c r="C2122" s="7" t="str">
        <f>VLOOKUP(A:A,[2]Branch!$B:$E,4,0)</f>
        <v>PUTTUR</v>
      </c>
      <c r="D2122" s="7" t="str">
        <f>VLOOKUP(A:A,[2]Branch!$B:$F,5,0)</f>
        <v xml:space="preserve">THIRUPATI </v>
      </c>
      <c r="E2122" s="7" t="s">
        <v>497</v>
      </c>
      <c r="F2122" s="7">
        <f>COUNTIF(meeting!A:A,A:A)</f>
        <v>0</v>
      </c>
      <c r="G2122" s="7">
        <f>SUMIF(meeting!A:A,branch!A:A,meeting!G:G)</f>
        <v>0</v>
      </c>
      <c r="H2122" s="7">
        <f>SUMIF(meeting!A:A,branch!A:A,meeting!J:J)/100000</f>
        <v>0</v>
      </c>
      <c r="I2122" s="7">
        <f>COUNTIF(lms!A:A,branch!A:A)</f>
        <v>0</v>
      </c>
      <c r="J2122" s="7">
        <f>SUMIF(lms!A:A,branch!A:A,lms!N:N)</f>
        <v>0</v>
      </c>
      <c r="K2122" s="7">
        <f>SUMIF(lms!A:A,branch!A:A,lms!U:U)/100000</f>
        <v>0</v>
      </c>
      <c r="L2122" s="7">
        <f t="shared" si="132"/>
        <v>0</v>
      </c>
      <c r="M2122" s="7">
        <f t="shared" si="133"/>
        <v>0</v>
      </c>
      <c r="N2122" s="7">
        <f t="shared" si="134"/>
        <v>0</v>
      </c>
      <c r="O2122" s="7">
        <f t="shared" si="135"/>
        <v>0</v>
      </c>
      <c r="P2122" s="3"/>
    </row>
    <row r="2123" spans="1:16" x14ac:dyDescent="0.35">
      <c r="A2123" s="7">
        <v>2767</v>
      </c>
      <c r="B2123" s="7" t="str">
        <f>VLOOKUP(A:A,[2]Branch!$B:$C,2,0)</f>
        <v>Tirupati Road,Puttur,Ap</v>
      </c>
      <c r="C2123" s="7" t="str">
        <f>VLOOKUP(A:A,[2]Branch!$B:$E,4,0)</f>
        <v>PUTTUR</v>
      </c>
      <c r="D2123" s="7" t="str">
        <f>VLOOKUP(A:A,[2]Branch!$B:$F,5,0)</f>
        <v xml:space="preserve">THIRUPATI </v>
      </c>
      <c r="E2123" s="7" t="s">
        <v>497</v>
      </c>
      <c r="F2123" s="7">
        <f>COUNTIF(meeting!A:A,A:A)</f>
        <v>0</v>
      </c>
      <c r="G2123" s="7">
        <f>SUMIF(meeting!A:A,branch!A:A,meeting!G:G)</f>
        <v>0</v>
      </c>
      <c r="H2123" s="7">
        <f>SUMIF(meeting!A:A,branch!A:A,meeting!J:J)/100000</f>
        <v>0</v>
      </c>
      <c r="I2123" s="7">
        <f>COUNTIF(lms!A:A,branch!A:A)</f>
        <v>0</v>
      </c>
      <c r="J2123" s="7">
        <f>SUMIF(lms!A:A,branch!A:A,lms!N:N)</f>
        <v>0</v>
      </c>
      <c r="K2123" s="7">
        <f>SUMIF(lms!A:A,branch!A:A,lms!U:U)/100000</f>
        <v>0</v>
      </c>
      <c r="L2123" s="7">
        <f t="shared" si="132"/>
        <v>0</v>
      </c>
      <c r="M2123" s="7">
        <f t="shared" si="133"/>
        <v>0</v>
      </c>
      <c r="N2123" s="7">
        <f t="shared" si="134"/>
        <v>0</v>
      </c>
      <c r="O2123" s="7">
        <f t="shared" si="135"/>
        <v>0</v>
      </c>
      <c r="P2123" s="3"/>
    </row>
    <row r="2124" spans="1:16" x14ac:dyDescent="0.35">
      <c r="A2124" s="7">
        <v>2621</v>
      </c>
      <c r="B2124" s="7" t="str">
        <f>VLOOKUP(A:A,[2]Branch!$B:$C,2,0)</f>
        <v>Tirupathi</v>
      </c>
      <c r="C2124" s="7" t="str">
        <f>VLOOKUP(A:A,[2]Branch!$B:$E,4,0)</f>
        <v>THIRUPATHI</v>
      </c>
      <c r="D2124" s="7" t="str">
        <f>VLOOKUP(A:A,[2]Branch!$B:$F,5,0)</f>
        <v xml:space="preserve">THIRUPATI </v>
      </c>
      <c r="E2124" s="7" t="s">
        <v>497</v>
      </c>
      <c r="F2124" s="7">
        <f>COUNTIF(meeting!A:A,A:A)</f>
        <v>0</v>
      </c>
      <c r="G2124" s="7">
        <f>SUMIF(meeting!A:A,branch!A:A,meeting!G:G)</f>
        <v>0</v>
      </c>
      <c r="H2124" s="7">
        <f>SUMIF(meeting!A:A,branch!A:A,meeting!J:J)/100000</f>
        <v>0</v>
      </c>
      <c r="I2124" s="7">
        <f>COUNTIF(lms!A:A,branch!A:A)</f>
        <v>0</v>
      </c>
      <c r="J2124" s="7">
        <f>SUMIF(lms!A:A,branch!A:A,lms!N:N)</f>
        <v>0</v>
      </c>
      <c r="K2124" s="7">
        <f>SUMIF(lms!A:A,branch!A:A,lms!U:U)/100000</f>
        <v>0</v>
      </c>
      <c r="L2124" s="7">
        <f t="shared" si="132"/>
        <v>0</v>
      </c>
      <c r="M2124" s="7">
        <f t="shared" si="133"/>
        <v>0</v>
      </c>
      <c r="N2124" s="7">
        <f t="shared" si="134"/>
        <v>0</v>
      </c>
      <c r="O2124" s="7">
        <f t="shared" si="135"/>
        <v>0</v>
      </c>
      <c r="P2124" s="3"/>
    </row>
    <row r="2125" spans="1:16" x14ac:dyDescent="0.35">
      <c r="A2125" s="7">
        <v>2217</v>
      </c>
      <c r="B2125" s="7" t="str">
        <f>VLOOKUP(A:A,[2]Branch!$B:$C,2,0)</f>
        <v>Venkatagiri</v>
      </c>
      <c r="C2125" s="7" t="str">
        <f>VLOOKUP(A:A,[2]Branch!$B:$E,4,0)</f>
        <v>THIRUPATHI</v>
      </c>
      <c r="D2125" s="7" t="str">
        <f>VLOOKUP(A:A,[2]Branch!$B:$F,5,0)</f>
        <v xml:space="preserve">THIRUPATI </v>
      </c>
      <c r="E2125" s="7" t="s">
        <v>497</v>
      </c>
      <c r="F2125" s="7">
        <f>COUNTIF(meeting!A:A,A:A)</f>
        <v>0</v>
      </c>
      <c r="G2125" s="7">
        <f>SUMIF(meeting!A:A,branch!A:A,meeting!G:G)</f>
        <v>0</v>
      </c>
      <c r="H2125" s="7">
        <f>SUMIF(meeting!A:A,branch!A:A,meeting!J:J)/100000</f>
        <v>0</v>
      </c>
      <c r="I2125" s="7">
        <f>COUNTIF(lms!A:A,branch!A:A)</f>
        <v>0</v>
      </c>
      <c r="J2125" s="7">
        <f>SUMIF(lms!A:A,branch!A:A,lms!N:N)</f>
        <v>0</v>
      </c>
      <c r="K2125" s="7">
        <f>SUMIF(lms!A:A,branch!A:A,lms!U:U)/100000</f>
        <v>0</v>
      </c>
      <c r="L2125" s="7">
        <f t="shared" si="132"/>
        <v>0</v>
      </c>
      <c r="M2125" s="7">
        <f t="shared" si="133"/>
        <v>0</v>
      </c>
      <c r="N2125" s="7">
        <f t="shared" si="134"/>
        <v>0</v>
      </c>
      <c r="O2125" s="7">
        <f t="shared" si="135"/>
        <v>0</v>
      </c>
      <c r="P2125" s="3"/>
    </row>
    <row r="2126" spans="1:16" x14ac:dyDescent="0.35">
      <c r="A2126" s="7">
        <v>2102</v>
      </c>
      <c r="B2126" s="7" t="str">
        <f>VLOOKUP(A:A,[2]Branch!$B:$C,2,0)</f>
        <v>Nagari Street Srikalahasti</v>
      </c>
      <c r="C2126" s="7" t="str">
        <f>VLOOKUP(A:A,[2]Branch!$B:$E,4,0)</f>
        <v>THIRUPATHI</v>
      </c>
      <c r="D2126" s="7" t="str">
        <f>VLOOKUP(A:A,[2]Branch!$B:$F,5,0)</f>
        <v xml:space="preserve">THIRUPATI </v>
      </c>
      <c r="E2126" s="7" t="s">
        <v>497</v>
      </c>
      <c r="F2126" s="7">
        <f>COUNTIF(meeting!A:A,A:A)</f>
        <v>0</v>
      </c>
      <c r="G2126" s="7">
        <f>SUMIF(meeting!A:A,branch!A:A,meeting!G:G)</f>
        <v>0</v>
      </c>
      <c r="H2126" s="7">
        <f>SUMIF(meeting!A:A,branch!A:A,meeting!J:J)/100000</f>
        <v>0</v>
      </c>
      <c r="I2126" s="7">
        <f>COUNTIF(lms!A:A,branch!A:A)</f>
        <v>0</v>
      </c>
      <c r="J2126" s="7">
        <f>SUMIF(lms!A:A,branch!A:A,lms!N:N)</f>
        <v>0</v>
      </c>
      <c r="K2126" s="7">
        <f>SUMIF(lms!A:A,branch!A:A,lms!U:U)/100000</f>
        <v>0</v>
      </c>
      <c r="L2126" s="7">
        <f t="shared" si="132"/>
        <v>0</v>
      </c>
      <c r="M2126" s="7">
        <f t="shared" si="133"/>
        <v>0</v>
      </c>
      <c r="N2126" s="7">
        <f t="shared" si="134"/>
        <v>0</v>
      </c>
      <c r="O2126" s="7">
        <f t="shared" si="135"/>
        <v>0</v>
      </c>
      <c r="P2126" s="3"/>
    </row>
    <row r="2127" spans="1:16" x14ac:dyDescent="0.35">
      <c r="A2127" s="7">
        <v>1035</v>
      </c>
      <c r="B2127" s="7" t="str">
        <f>VLOOKUP(A:A,[2]Branch!$B:$C,2,0)</f>
        <v>Thilak Road,Tirupathi</v>
      </c>
      <c r="C2127" s="7" t="str">
        <f>VLOOKUP(A:A,[2]Branch!$B:$E,4,0)</f>
        <v>THIRUPATHI</v>
      </c>
      <c r="D2127" s="7" t="str">
        <f>VLOOKUP(A:A,[2]Branch!$B:$F,5,0)</f>
        <v xml:space="preserve">THIRUPATI </v>
      </c>
      <c r="E2127" s="7" t="s">
        <v>497</v>
      </c>
      <c r="F2127" s="7">
        <f>COUNTIF(meeting!A:A,A:A)</f>
        <v>0</v>
      </c>
      <c r="G2127" s="7">
        <f>SUMIF(meeting!A:A,branch!A:A,meeting!G:G)</f>
        <v>0</v>
      </c>
      <c r="H2127" s="7">
        <f>SUMIF(meeting!A:A,branch!A:A,meeting!J:J)/100000</f>
        <v>0</v>
      </c>
      <c r="I2127" s="7">
        <f>COUNTIF(lms!A:A,branch!A:A)</f>
        <v>0</v>
      </c>
      <c r="J2127" s="7">
        <f>SUMIF(lms!A:A,branch!A:A,lms!N:N)</f>
        <v>0</v>
      </c>
      <c r="K2127" s="7">
        <f>SUMIF(lms!A:A,branch!A:A,lms!U:U)/100000</f>
        <v>0</v>
      </c>
      <c r="L2127" s="7">
        <f t="shared" si="132"/>
        <v>0</v>
      </c>
      <c r="M2127" s="7">
        <f t="shared" si="133"/>
        <v>0</v>
      </c>
      <c r="N2127" s="7">
        <f t="shared" si="134"/>
        <v>0</v>
      </c>
      <c r="O2127" s="7">
        <f t="shared" si="135"/>
        <v>0</v>
      </c>
      <c r="P2127" s="3"/>
    </row>
    <row r="2128" spans="1:16" x14ac:dyDescent="0.35">
      <c r="A2128" s="7">
        <v>1937</v>
      </c>
      <c r="B2128" s="7" t="str">
        <f>VLOOKUP(A:A,[2]Branch!$B:$C,2,0)</f>
        <v>Bp Agraharam Srikalahasti</v>
      </c>
      <c r="C2128" s="7" t="str">
        <f>VLOOKUP(A:A,[2]Branch!$B:$E,4,0)</f>
        <v>THIRUPATHI</v>
      </c>
      <c r="D2128" s="7" t="str">
        <f>VLOOKUP(A:A,[2]Branch!$B:$F,5,0)</f>
        <v xml:space="preserve">THIRUPATI </v>
      </c>
      <c r="E2128" s="7" t="s">
        <v>497</v>
      </c>
      <c r="F2128" s="7">
        <f>COUNTIF(meeting!A:A,A:A)</f>
        <v>0</v>
      </c>
      <c r="G2128" s="7">
        <f>SUMIF(meeting!A:A,branch!A:A,meeting!G:G)</f>
        <v>0</v>
      </c>
      <c r="H2128" s="7">
        <f>SUMIF(meeting!A:A,branch!A:A,meeting!J:J)/100000</f>
        <v>0</v>
      </c>
      <c r="I2128" s="7">
        <f>COUNTIF(lms!A:A,branch!A:A)</f>
        <v>0</v>
      </c>
      <c r="J2128" s="7">
        <f>SUMIF(lms!A:A,branch!A:A,lms!N:N)</f>
        <v>0</v>
      </c>
      <c r="K2128" s="7">
        <f>SUMIF(lms!A:A,branch!A:A,lms!U:U)/100000</f>
        <v>0</v>
      </c>
      <c r="L2128" s="7">
        <f t="shared" si="132"/>
        <v>0</v>
      </c>
      <c r="M2128" s="7">
        <f t="shared" si="133"/>
        <v>0</v>
      </c>
      <c r="N2128" s="7">
        <f t="shared" si="134"/>
        <v>0</v>
      </c>
      <c r="O2128" s="7">
        <f t="shared" si="135"/>
        <v>0</v>
      </c>
      <c r="P2128" s="3"/>
    </row>
    <row r="2129" spans="1:16" x14ac:dyDescent="0.35">
      <c r="A2129" s="7">
        <v>161</v>
      </c>
      <c r="B2129" s="7" t="str">
        <f>VLOOKUP(A:A,[2]Branch!$B:$C,2,0)</f>
        <v>Rc Road,Tirupathi</v>
      </c>
      <c r="C2129" s="7" t="str">
        <f>VLOOKUP(A:A,[2]Branch!$B:$E,4,0)</f>
        <v>THIRUPATHI</v>
      </c>
      <c r="D2129" s="7" t="str">
        <f>VLOOKUP(A:A,[2]Branch!$B:$F,5,0)</f>
        <v xml:space="preserve">THIRUPATI </v>
      </c>
      <c r="E2129" s="7" t="s">
        <v>497</v>
      </c>
      <c r="F2129" s="7">
        <f>COUNTIF(meeting!A:A,A:A)</f>
        <v>0</v>
      </c>
      <c r="G2129" s="7">
        <f>SUMIF(meeting!A:A,branch!A:A,meeting!G:G)</f>
        <v>0</v>
      </c>
      <c r="H2129" s="7">
        <f>SUMIF(meeting!A:A,branch!A:A,meeting!J:J)/100000</f>
        <v>0</v>
      </c>
      <c r="I2129" s="7">
        <f>COUNTIF(lms!A:A,branch!A:A)</f>
        <v>0</v>
      </c>
      <c r="J2129" s="7">
        <f>SUMIF(lms!A:A,branch!A:A,lms!N:N)</f>
        <v>0</v>
      </c>
      <c r="K2129" s="7">
        <f>SUMIF(lms!A:A,branch!A:A,lms!U:U)/100000</f>
        <v>0</v>
      </c>
      <c r="L2129" s="7">
        <f t="shared" si="132"/>
        <v>0</v>
      </c>
      <c r="M2129" s="7">
        <f t="shared" si="133"/>
        <v>0</v>
      </c>
      <c r="N2129" s="7">
        <f t="shared" si="134"/>
        <v>0</v>
      </c>
      <c r="O2129" s="7">
        <f t="shared" si="135"/>
        <v>0</v>
      </c>
      <c r="P2129" s="3"/>
    </row>
    <row r="2130" spans="1:16" x14ac:dyDescent="0.35">
      <c r="A2130" s="7">
        <v>2801</v>
      </c>
      <c r="B2130" s="7" t="str">
        <f>VLOOKUP(A:A,[2]Branch!$B:$C,2,0)</f>
        <v>Rtc Bus Stand ,Venkatagiri</v>
      </c>
      <c r="C2130" s="7" t="str">
        <f>VLOOKUP(A:A,[2]Branch!$B:$E,4,0)</f>
        <v>THIRUPATHI</v>
      </c>
      <c r="D2130" s="7" t="str">
        <f>VLOOKUP(A:A,[2]Branch!$B:$F,5,0)</f>
        <v xml:space="preserve">THIRUPATI </v>
      </c>
      <c r="E2130" s="7" t="s">
        <v>497</v>
      </c>
      <c r="F2130" s="7">
        <f>COUNTIF(meeting!A:A,A:A)</f>
        <v>0</v>
      </c>
      <c r="G2130" s="7">
        <f>SUMIF(meeting!A:A,branch!A:A,meeting!G:G)</f>
        <v>0</v>
      </c>
      <c r="H2130" s="7">
        <f>SUMIF(meeting!A:A,branch!A:A,meeting!J:J)/100000</f>
        <v>0</v>
      </c>
      <c r="I2130" s="7">
        <f>COUNTIF(lms!A:A,branch!A:A)</f>
        <v>0</v>
      </c>
      <c r="J2130" s="7">
        <f>SUMIF(lms!A:A,branch!A:A,lms!N:N)</f>
        <v>0</v>
      </c>
      <c r="K2130" s="7">
        <f>SUMIF(lms!A:A,branch!A:A,lms!U:U)/100000</f>
        <v>0</v>
      </c>
      <c r="L2130" s="7">
        <f t="shared" si="132"/>
        <v>0</v>
      </c>
      <c r="M2130" s="7">
        <f t="shared" si="133"/>
        <v>0</v>
      </c>
      <c r="N2130" s="7">
        <f t="shared" si="134"/>
        <v>0</v>
      </c>
      <c r="O2130" s="7">
        <f t="shared" si="135"/>
        <v>0</v>
      </c>
      <c r="P2130" s="3"/>
    </row>
    <row r="2131" spans="1:16" x14ac:dyDescent="0.35">
      <c r="A2131" s="7">
        <v>2484</v>
      </c>
      <c r="B2131" s="7" t="str">
        <f>VLOOKUP(A:A,[2]Branch!$B:$C,2,0)</f>
        <v>N.M Road Avadi</v>
      </c>
      <c r="C2131" s="7" t="str">
        <f>VLOOKUP(A:A,[2]Branch!$B:$E,4,0)</f>
        <v>AMBATTUR</v>
      </c>
      <c r="D2131" s="7" t="str">
        <f>VLOOKUP(A:A,[2]Branch!$B:$F,5,0)</f>
        <v>THIRUVALLUR</v>
      </c>
      <c r="E2131" s="7" t="s">
        <v>497</v>
      </c>
      <c r="F2131" s="7">
        <f>COUNTIF(meeting!A:A,A:A)</f>
        <v>0</v>
      </c>
      <c r="G2131" s="7">
        <f>SUMIF(meeting!A:A,branch!A:A,meeting!G:G)</f>
        <v>0</v>
      </c>
      <c r="H2131" s="7">
        <f>SUMIF(meeting!A:A,branch!A:A,meeting!J:J)/100000</f>
        <v>0</v>
      </c>
      <c r="I2131" s="7">
        <f>COUNTIF(lms!A:A,branch!A:A)</f>
        <v>0</v>
      </c>
      <c r="J2131" s="7">
        <f>SUMIF(lms!A:A,branch!A:A,lms!N:N)</f>
        <v>0</v>
      </c>
      <c r="K2131" s="7">
        <f>SUMIF(lms!A:A,branch!A:A,lms!U:U)/100000</f>
        <v>0</v>
      </c>
      <c r="L2131" s="7">
        <f t="shared" si="132"/>
        <v>0</v>
      </c>
      <c r="M2131" s="7">
        <f t="shared" si="133"/>
        <v>0</v>
      </c>
      <c r="N2131" s="7">
        <f t="shared" si="134"/>
        <v>0</v>
      </c>
      <c r="O2131" s="7">
        <f t="shared" si="135"/>
        <v>0</v>
      </c>
      <c r="P2131" s="3"/>
    </row>
    <row r="2132" spans="1:16" x14ac:dyDescent="0.35">
      <c r="A2132" s="7">
        <v>1814</v>
      </c>
      <c r="B2132" s="7" t="str">
        <f>VLOOKUP(A:A,[2]Branch!$B:$C,2,0)</f>
        <v>Icf Colony Athipet</v>
      </c>
      <c r="C2132" s="7" t="str">
        <f>VLOOKUP(A:A,[2]Branch!$B:$E,4,0)</f>
        <v>AMBATTUR</v>
      </c>
      <c r="D2132" s="7" t="str">
        <f>VLOOKUP(A:A,[2]Branch!$B:$F,5,0)</f>
        <v>THIRUVALLUR</v>
      </c>
      <c r="E2132" s="7" t="s">
        <v>497</v>
      </c>
      <c r="F2132" s="7">
        <f>COUNTIF(meeting!A:A,A:A)</f>
        <v>0</v>
      </c>
      <c r="G2132" s="7">
        <f>SUMIF(meeting!A:A,branch!A:A,meeting!G:G)</f>
        <v>0</v>
      </c>
      <c r="H2132" s="7">
        <f>SUMIF(meeting!A:A,branch!A:A,meeting!J:J)/100000</f>
        <v>0</v>
      </c>
      <c r="I2132" s="7">
        <f>COUNTIF(lms!A:A,branch!A:A)</f>
        <v>0</v>
      </c>
      <c r="J2132" s="7">
        <f>SUMIF(lms!A:A,branch!A:A,lms!N:N)</f>
        <v>0</v>
      </c>
      <c r="K2132" s="7">
        <f>SUMIF(lms!A:A,branch!A:A,lms!U:U)/100000</f>
        <v>0</v>
      </c>
      <c r="L2132" s="7">
        <f t="shared" si="132"/>
        <v>0</v>
      </c>
      <c r="M2132" s="7">
        <f t="shared" si="133"/>
        <v>0</v>
      </c>
      <c r="N2132" s="7">
        <f t="shared" si="134"/>
        <v>0</v>
      </c>
      <c r="O2132" s="7">
        <f t="shared" si="135"/>
        <v>0</v>
      </c>
      <c r="P2132" s="3"/>
    </row>
    <row r="2133" spans="1:16" x14ac:dyDescent="0.35">
      <c r="A2133" s="7">
        <v>112</v>
      </c>
      <c r="B2133" s="7" t="str">
        <f>VLOOKUP(A:A,[2]Branch!$B:$C,2,0)</f>
        <v>Ayanavaram</v>
      </c>
      <c r="C2133" s="7" t="str">
        <f>VLOOKUP(A:A,[2]Branch!$B:$E,4,0)</f>
        <v>AYANAVARAM</v>
      </c>
      <c r="D2133" s="7" t="str">
        <f>VLOOKUP(A:A,[2]Branch!$B:$F,5,0)</f>
        <v>THIRUVALLUR</v>
      </c>
      <c r="E2133" s="7" t="s">
        <v>497</v>
      </c>
      <c r="F2133" s="7">
        <f>COUNTIF(meeting!A:A,A:A)</f>
        <v>0</v>
      </c>
      <c r="G2133" s="7">
        <f>SUMIF(meeting!A:A,branch!A:A,meeting!G:G)</f>
        <v>0</v>
      </c>
      <c r="H2133" s="7">
        <f>SUMIF(meeting!A:A,branch!A:A,meeting!J:J)/100000</f>
        <v>0</v>
      </c>
      <c r="I2133" s="7">
        <f>COUNTIF(lms!A:A,branch!A:A)</f>
        <v>0</v>
      </c>
      <c r="J2133" s="7">
        <f>SUMIF(lms!A:A,branch!A:A,lms!N:N)</f>
        <v>0</v>
      </c>
      <c r="K2133" s="7">
        <f>SUMIF(lms!A:A,branch!A:A,lms!U:U)/100000</f>
        <v>0</v>
      </c>
      <c r="L2133" s="7">
        <f t="shared" si="132"/>
        <v>0</v>
      </c>
      <c r="M2133" s="7">
        <f t="shared" si="133"/>
        <v>0</v>
      </c>
      <c r="N2133" s="7">
        <f t="shared" si="134"/>
        <v>0</v>
      </c>
      <c r="O2133" s="7">
        <f t="shared" si="135"/>
        <v>0</v>
      </c>
      <c r="P2133" s="3"/>
    </row>
    <row r="2134" spans="1:16" x14ac:dyDescent="0.35">
      <c r="A2134" s="7">
        <v>718</v>
      </c>
      <c r="B2134" s="7" t="str">
        <f>VLOOKUP(A:A,[2]Branch!$B:$C,2,0)</f>
        <v>Padi</v>
      </c>
      <c r="C2134" s="7" t="str">
        <f>VLOOKUP(A:A,[2]Branch!$B:$E,4,0)</f>
        <v>AYANAVARAM</v>
      </c>
      <c r="D2134" s="7" t="str">
        <f>VLOOKUP(A:A,[2]Branch!$B:$F,5,0)</f>
        <v>THIRUVALLUR</v>
      </c>
      <c r="E2134" s="7" t="s">
        <v>497</v>
      </c>
      <c r="F2134" s="7">
        <f>COUNTIF(meeting!A:A,A:A)</f>
        <v>0</v>
      </c>
      <c r="G2134" s="7">
        <f>SUMIF(meeting!A:A,branch!A:A,meeting!G:G)</f>
        <v>0</v>
      </c>
      <c r="H2134" s="7">
        <f>SUMIF(meeting!A:A,branch!A:A,meeting!J:J)/100000</f>
        <v>0</v>
      </c>
      <c r="I2134" s="7">
        <f>COUNTIF(lms!A:A,branch!A:A)</f>
        <v>0</v>
      </c>
      <c r="J2134" s="7">
        <f>SUMIF(lms!A:A,branch!A:A,lms!N:N)</f>
        <v>0</v>
      </c>
      <c r="K2134" s="7">
        <f>SUMIF(lms!A:A,branch!A:A,lms!U:U)/100000</f>
        <v>0</v>
      </c>
      <c r="L2134" s="7">
        <f t="shared" si="132"/>
        <v>0</v>
      </c>
      <c r="M2134" s="7">
        <f t="shared" si="133"/>
        <v>0</v>
      </c>
      <c r="N2134" s="7">
        <f t="shared" si="134"/>
        <v>0</v>
      </c>
      <c r="O2134" s="7">
        <f t="shared" si="135"/>
        <v>0</v>
      </c>
      <c r="P2134" s="3"/>
    </row>
    <row r="2135" spans="1:16" x14ac:dyDescent="0.35">
      <c r="A2135" s="7">
        <v>964</v>
      </c>
      <c r="B2135" s="7" t="str">
        <f>VLOOKUP(A:A,[2]Branch!$B:$C,2,0)</f>
        <v>Mylapore</v>
      </c>
      <c r="C2135" s="7" t="str">
        <f>VLOOKUP(A:A,[2]Branch!$B:$E,4,0)</f>
        <v>EGMORE</v>
      </c>
      <c r="D2135" s="7" t="str">
        <f>VLOOKUP(A:A,[2]Branch!$B:$F,5,0)</f>
        <v>THIRUVALLUR</v>
      </c>
      <c r="E2135" s="7" t="s">
        <v>497</v>
      </c>
      <c r="F2135" s="7">
        <f>COUNTIF(meeting!A:A,A:A)</f>
        <v>0</v>
      </c>
      <c r="G2135" s="7">
        <f>SUMIF(meeting!A:A,branch!A:A,meeting!G:G)</f>
        <v>0</v>
      </c>
      <c r="H2135" s="7">
        <f>SUMIF(meeting!A:A,branch!A:A,meeting!J:J)/100000</f>
        <v>0</v>
      </c>
      <c r="I2135" s="7">
        <f>COUNTIF(lms!A:A,branch!A:A)</f>
        <v>0</v>
      </c>
      <c r="J2135" s="7">
        <f>SUMIF(lms!A:A,branch!A:A,lms!N:N)</f>
        <v>0</v>
      </c>
      <c r="K2135" s="7">
        <f>SUMIF(lms!A:A,branch!A:A,lms!U:U)/100000</f>
        <v>0</v>
      </c>
      <c r="L2135" s="7">
        <f t="shared" si="132"/>
        <v>0</v>
      </c>
      <c r="M2135" s="7">
        <f t="shared" si="133"/>
        <v>0</v>
      </c>
      <c r="N2135" s="7">
        <f t="shared" si="134"/>
        <v>0</v>
      </c>
      <c r="O2135" s="7">
        <f t="shared" si="135"/>
        <v>0</v>
      </c>
      <c r="P2135" s="3"/>
    </row>
    <row r="2136" spans="1:16" x14ac:dyDescent="0.35">
      <c r="A2136" s="7">
        <v>949</v>
      </c>
      <c r="B2136" s="7" t="str">
        <f>VLOOKUP(A:A,[2]Branch!$B:$C,2,0)</f>
        <v>Egmore</v>
      </c>
      <c r="C2136" s="7" t="str">
        <f>VLOOKUP(A:A,[2]Branch!$B:$E,4,0)</f>
        <v>EGMORE</v>
      </c>
      <c r="D2136" s="7" t="str">
        <f>VLOOKUP(A:A,[2]Branch!$B:$F,5,0)</f>
        <v>THIRUVALLUR</v>
      </c>
      <c r="E2136" s="7" t="s">
        <v>497</v>
      </c>
      <c r="F2136" s="7">
        <f>COUNTIF(meeting!A:A,A:A)</f>
        <v>0</v>
      </c>
      <c r="G2136" s="7">
        <f>SUMIF(meeting!A:A,branch!A:A,meeting!G:G)</f>
        <v>0</v>
      </c>
      <c r="H2136" s="7">
        <f>SUMIF(meeting!A:A,branch!A:A,meeting!J:J)/100000</f>
        <v>0</v>
      </c>
      <c r="I2136" s="7">
        <f>COUNTIF(lms!A:A,branch!A:A)</f>
        <v>0</v>
      </c>
      <c r="J2136" s="7">
        <f>SUMIF(lms!A:A,branch!A:A,lms!N:N)</f>
        <v>0</v>
      </c>
      <c r="K2136" s="7">
        <f>SUMIF(lms!A:A,branch!A:A,lms!U:U)/100000</f>
        <v>0</v>
      </c>
      <c r="L2136" s="7">
        <f t="shared" si="132"/>
        <v>0</v>
      </c>
      <c r="M2136" s="7">
        <f t="shared" si="133"/>
        <v>0</v>
      </c>
      <c r="N2136" s="7">
        <f t="shared" si="134"/>
        <v>0</v>
      </c>
      <c r="O2136" s="7">
        <f t="shared" si="135"/>
        <v>0</v>
      </c>
      <c r="P2136" s="3"/>
    </row>
    <row r="2137" spans="1:16" x14ac:dyDescent="0.35">
      <c r="A2137" s="7">
        <v>1528</v>
      </c>
      <c r="B2137" s="7" t="str">
        <f>VLOOKUP(A:A,[2]Branch!$B:$C,2,0)</f>
        <v>New Secretariate Triplicane</v>
      </c>
      <c r="C2137" s="7" t="str">
        <f>VLOOKUP(A:A,[2]Branch!$B:$E,4,0)</f>
        <v>EGMORE</v>
      </c>
      <c r="D2137" s="7" t="str">
        <f>VLOOKUP(A:A,[2]Branch!$B:$F,5,0)</f>
        <v>THIRUVALLUR</v>
      </c>
      <c r="E2137" s="7" t="s">
        <v>497</v>
      </c>
      <c r="F2137" s="7">
        <f>COUNTIF(meeting!A:A,A:A)</f>
        <v>0</v>
      </c>
      <c r="G2137" s="7">
        <f>SUMIF(meeting!A:A,branch!A:A,meeting!G:G)</f>
        <v>0</v>
      </c>
      <c r="H2137" s="7">
        <f>SUMIF(meeting!A:A,branch!A:A,meeting!J:J)/100000</f>
        <v>0</v>
      </c>
      <c r="I2137" s="7">
        <f>COUNTIF(lms!A:A,branch!A:A)</f>
        <v>0</v>
      </c>
      <c r="J2137" s="7">
        <f>SUMIF(lms!A:A,branch!A:A,lms!N:N)</f>
        <v>0</v>
      </c>
      <c r="K2137" s="7">
        <f>SUMIF(lms!A:A,branch!A:A,lms!U:U)/100000</f>
        <v>0</v>
      </c>
      <c r="L2137" s="7">
        <f t="shared" si="132"/>
        <v>0</v>
      </c>
      <c r="M2137" s="7">
        <f t="shared" si="133"/>
        <v>0</v>
      </c>
      <c r="N2137" s="7">
        <f t="shared" si="134"/>
        <v>0</v>
      </c>
      <c r="O2137" s="7">
        <f t="shared" si="135"/>
        <v>0</v>
      </c>
      <c r="P2137" s="3"/>
    </row>
    <row r="2138" spans="1:16" x14ac:dyDescent="0.35">
      <c r="A2138" s="7">
        <v>1012</v>
      </c>
      <c r="B2138" s="7" t="str">
        <f>VLOOKUP(A:A,[2]Branch!$B:$C,2,0)</f>
        <v>Sriperumbudur</v>
      </c>
      <c r="C2138" s="7" t="str">
        <f>VLOOKUP(A:A,[2]Branch!$B:$E,4,0)</f>
        <v>POONAMALLEE</v>
      </c>
      <c r="D2138" s="7" t="str">
        <f>VLOOKUP(A:A,[2]Branch!$B:$F,5,0)</f>
        <v>THIRUVALLUR</v>
      </c>
      <c r="E2138" s="7" t="s">
        <v>497</v>
      </c>
      <c r="F2138" s="7">
        <f>COUNTIF(meeting!A:A,A:A)</f>
        <v>0</v>
      </c>
      <c r="G2138" s="7">
        <f>SUMIF(meeting!A:A,branch!A:A,meeting!G:G)</f>
        <v>0</v>
      </c>
      <c r="H2138" s="7">
        <f>SUMIF(meeting!A:A,branch!A:A,meeting!J:J)/100000</f>
        <v>0</v>
      </c>
      <c r="I2138" s="7">
        <f>COUNTIF(lms!A:A,branch!A:A)</f>
        <v>0</v>
      </c>
      <c r="J2138" s="7">
        <f>SUMIF(lms!A:A,branch!A:A,lms!N:N)</f>
        <v>0</v>
      </c>
      <c r="K2138" s="7">
        <f>SUMIF(lms!A:A,branch!A:A,lms!U:U)/100000</f>
        <v>0</v>
      </c>
      <c r="L2138" s="7">
        <f t="shared" si="132"/>
        <v>0</v>
      </c>
      <c r="M2138" s="7">
        <f t="shared" si="133"/>
        <v>0</v>
      </c>
      <c r="N2138" s="7">
        <f t="shared" si="134"/>
        <v>0</v>
      </c>
      <c r="O2138" s="7">
        <f t="shared" si="135"/>
        <v>0</v>
      </c>
      <c r="P2138" s="3"/>
    </row>
    <row r="2139" spans="1:16" x14ac:dyDescent="0.35">
      <c r="A2139" s="7">
        <v>2645</v>
      </c>
      <c r="B2139" s="7" t="str">
        <f>VLOOKUP(A:A,[2]Branch!$B:$C,2,0)</f>
        <v>Rajiv Gandhi Nagar</v>
      </c>
      <c r="C2139" s="7" t="str">
        <f>VLOOKUP(A:A,[2]Branch!$B:$E,4,0)</f>
        <v>THIRUVALLUR</v>
      </c>
      <c r="D2139" s="7" t="str">
        <f>VLOOKUP(A:A,[2]Branch!$B:$F,5,0)</f>
        <v>THIRUVALLUR</v>
      </c>
      <c r="E2139" s="7" t="s">
        <v>497</v>
      </c>
      <c r="F2139" s="7">
        <f>COUNTIF(meeting!A:A,A:A)</f>
        <v>0</v>
      </c>
      <c r="G2139" s="7">
        <f>SUMIF(meeting!A:A,branch!A:A,meeting!G:G)</f>
        <v>0</v>
      </c>
      <c r="H2139" s="7">
        <f>SUMIF(meeting!A:A,branch!A:A,meeting!J:J)/100000</f>
        <v>0</v>
      </c>
      <c r="I2139" s="7">
        <f>COUNTIF(lms!A:A,branch!A:A)</f>
        <v>0</v>
      </c>
      <c r="J2139" s="7">
        <f>SUMIF(lms!A:A,branch!A:A,lms!N:N)</f>
        <v>0</v>
      </c>
      <c r="K2139" s="7">
        <f>SUMIF(lms!A:A,branch!A:A,lms!U:U)/100000</f>
        <v>0</v>
      </c>
      <c r="L2139" s="7">
        <f t="shared" si="132"/>
        <v>0</v>
      </c>
      <c r="M2139" s="7">
        <f t="shared" si="133"/>
        <v>0</v>
      </c>
      <c r="N2139" s="7">
        <f t="shared" si="134"/>
        <v>0</v>
      </c>
      <c r="O2139" s="7">
        <f t="shared" si="135"/>
        <v>0</v>
      </c>
      <c r="P2139" s="3"/>
    </row>
    <row r="2140" spans="1:16" x14ac:dyDescent="0.35">
      <c r="A2140" s="7">
        <v>1487</v>
      </c>
      <c r="B2140" s="7" t="str">
        <f>VLOOKUP(A:A,[2]Branch!$B:$C,2,0)</f>
        <v>Pattabiram Chennai</v>
      </c>
      <c r="C2140" s="7" t="str">
        <f>VLOOKUP(A:A,[2]Branch!$B:$E,4,0)</f>
        <v>THIRUVALLUR</v>
      </c>
      <c r="D2140" s="7" t="str">
        <f>VLOOKUP(A:A,[2]Branch!$B:$F,5,0)</f>
        <v>THIRUVALLUR</v>
      </c>
      <c r="E2140" s="7" t="s">
        <v>497</v>
      </c>
      <c r="F2140" s="7">
        <f>COUNTIF(meeting!A:A,A:A)</f>
        <v>0</v>
      </c>
      <c r="G2140" s="7">
        <f>SUMIF(meeting!A:A,branch!A:A,meeting!G:G)</f>
        <v>0</v>
      </c>
      <c r="H2140" s="7">
        <f>SUMIF(meeting!A:A,branch!A:A,meeting!J:J)/100000</f>
        <v>0</v>
      </c>
      <c r="I2140" s="7">
        <f>COUNTIF(lms!A:A,branch!A:A)</f>
        <v>0</v>
      </c>
      <c r="J2140" s="7">
        <f>SUMIF(lms!A:A,branch!A:A,lms!N:N)</f>
        <v>0</v>
      </c>
      <c r="K2140" s="7">
        <f>SUMIF(lms!A:A,branch!A:A,lms!U:U)/100000</f>
        <v>0</v>
      </c>
      <c r="L2140" s="7">
        <f t="shared" si="132"/>
        <v>0</v>
      </c>
      <c r="M2140" s="7">
        <f t="shared" si="133"/>
        <v>0</v>
      </c>
      <c r="N2140" s="7">
        <f t="shared" si="134"/>
        <v>0</v>
      </c>
      <c r="O2140" s="7">
        <f t="shared" si="135"/>
        <v>0</v>
      </c>
      <c r="P2140" s="3"/>
    </row>
    <row r="2141" spans="1:16" x14ac:dyDescent="0.35">
      <c r="A2141" s="7">
        <v>2963</v>
      </c>
      <c r="B2141" s="7" t="str">
        <f>VLOOKUP(A:A,[2]Branch!$B:$C,2,0)</f>
        <v>C V Naidu Road , Thiruvallur</v>
      </c>
      <c r="C2141" s="7" t="str">
        <f>VLOOKUP(A:A,[2]Branch!$B:$E,4,0)</f>
        <v>THIRUVALLUR</v>
      </c>
      <c r="D2141" s="7" t="str">
        <f>VLOOKUP(A:A,[2]Branch!$B:$F,5,0)</f>
        <v>THIRUVALLUR</v>
      </c>
      <c r="E2141" s="7" t="s">
        <v>497</v>
      </c>
      <c r="F2141" s="7">
        <f>COUNTIF(meeting!A:A,A:A)</f>
        <v>0</v>
      </c>
      <c r="G2141" s="7">
        <f>SUMIF(meeting!A:A,branch!A:A,meeting!G:G)</f>
        <v>0</v>
      </c>
      <c r="H2141" s="7">
        <f>SUMIF(meeting!A:A,branch!A:A,meeting!J:J)/100000</f>
        <v>0</v>
      </c>
      <c r="I2141" s="7">
        <f>COUNTIF(lms!A:A,branch!A:A)</f>
        <v>0</v>
      </c>
      <c r="J2141" s="7">
        <f>SUMIF(lms!A:A,branch!A:A,lms!N:N)</f>
        <v>0</v>
      </c>
      <c r="K2141" s="7">
        <f>SUMIF(lms!A:A,branch!A:A,lms!U:U)/100000</f>
        <v>0</v>
      </c>
      <c r="L2141" s="7">
        <f t="shared" si="132"/>
        <v>0</v>
      </c>
      <c r="M2141" s="7">
        <f t="shared" si="133"/>
        <v>0</v>
      </c>
      <c r="N2141" s="7">
        <f t="shared" si="134"/>
        <v>0</v>
      </c>
      <c r="O2141" s="7">
        <f t="shared" si="135"/>
        <v>0</v>
      </c>
      <c r="P2141" s="3"/>
    </row>
    <row r="2142" spans="1:16" x14ac:dyDescent="0.35">
      <c r="A2142" s="7">
        <v>2029</v>
      </c>
      <c r="B2142" s="7" t="str">
        <f>VLOOKUP(A:A,[2]Branch!$B:$C,2,0)</f>
        <v>Polur Thiruvannamalai</v>
      </c>
      <c r="C2142" s="7" t="str">
        <f>VLOOKUP(A:A,[2]Branch!$B:$E,4,0)</f>
        <v>GINGEE</v>
      </c>
      <c r="D2142" s="7" t="str">
        <f>VLOOKUP(A:A,[2]Branch!$B:$F,5,0)</f>
        <v>VELLORE</v>
      </c>
      <c r="E2142" s="7" t="s">
        <v>497</v>
      </c>
      <c r="F2142" s="7">
        <f>COUNTIF(meeting!A:A,A:A)</f>
        <v>0</v>
      </c>
      <c r="G2142" s="7">
        <f>SUMIF(meeting!A:A,branch!A:A,meeting!G:G)</f>
        <v>0</v>
      </c>
      <c r="H2142" s="7">
        <f>SUMIF(meeting!A:A,branch!A:A,meeting!J:J)/100000</f>
        <v>0</v>
      </c>
      <c r="I2142" s="7">
        <f>COUNTIF(lms!A:A,branch!A:A)</f>
        <v>0</v>
      </c>
      <c r="J2142" s="7">
        <f>SUMIF(lms!A:A,branch!A:A,lms!N:N)</f>
        <v>0</v>
      </c>
      <c r="K2142" s="7">
        <f>SUMIF(lms!A:A,branch!A:A,lms!U:U)/100000</f>
        <v>0</v>
      </c>
      <c r="L2142" s="7">
        <f t="shared" si="132"/>
        <v>0</v>
      </c>
      <c r="M2142" s="7">
        <f t="shared" si="133"/>
        <v>0</v>
      </c>
      <c r="N2142" s="7">
        <f t="shared" si="134"/>
        <v>0</v>
      </c>
      <c r="O2142" s="7">
        <f t="shared" si="135"/>
        <v>0</v>
      </c>
      <c r="P2142" s="3"/>
    </row>
    <row r="2143" spans="1:16" x14ac:dyDescent="0.35">
      <c r="A2143" s="7">
        <v>1484</v>
      </c>
      <c r="B2143" s="7" t="str">
        <f>VLOOKUP(A:A,[2]Branch!$B:$C,2,0)</f>
        <v>Thiruppathur</v>
      </c>
      <c r="C2143" s="7" t="str">
        <f>VLOOKUP(A:A,[2]Branch!$B:$E,4,0)</f>
        <v>THIRUPPATHUR</v>
      </c>
      <c r="D2143" s="7" t="str">
        <f>VLOOKUP(A:A,[2]Branch!$B:$F,5,0)</f>
        <v>VELLORE</v>
      </c>
      <c r="E2143" s="7" t="s">
        <v>497</v>
      </c>
      <c r="F2143" s="7">
        <f>COUNTIF(meeting!A:A,A:A)</f>
        <v>0</v>
      </c>
      <c r="G2143" s="7">
        <f>SUMIF(meeting!A:A,branch!A:A,meeting!G:G)</f>
        <v>0</v>
      </c>
      <c r="H2143" s="7">
        <f>SUMIF(meeting!A:A,branch!A:A,meeting!J:J)/100000</f>
        <v>0</v>
      </c>
      <c r="I2143" s="7">
        <f>COUNTIF(lms!A:A,branch!A:A)</f>
        <v>0</v>
      </c>
      <c r="J2143" s="7">
        <f>SUMIF(lms!A:A,branch!A:A,lms!N:N)</f>
        <v>0</v>
      </c>
      <c r="K2143" s="7">
        <f>SUMIF(lms!A:A,branch!A:A,lms!U:U)/100000</f>
        <v>0</v>
      </c>
      <c r="L2143" s="7">
        <f t="shared" si="132"/>
        <v>0</v>
      </c>
      <c r="M2143" s="7">
        <f t="shared" si="133"/>
        <v>0</v>
      </c>
      <c r="N2143" s="7">
        <f t="shared" si="134"/>
        <v>0</v>
      </c>
      <c r="O2143" s="7">
        <f t="shared" si="135"/>
        <v>0</v>
      </c>
      <c r="P2143" s="3"/>
    </row>
    <row r="2144" spans="1:16" x14ac:dyDescent="0.35">
      <c r="A2144" s="7">
        <v>2931</v>
      </c>
      <c r="B2144" s="7" t="str">
        <f>VLOOKUP(A:A,[2]Branch!$B:$C,2,0)</f>
        <v>Chittoor Road Tiruttani</v>
      </c>
      <c r="C2144" s="7" t="str">
        <f>VLOOKUP(A:A,[2]Branch!$B:$E,4,0)</f>
        <v>TIRUTTANI</v>
      </c>
      <c r="D2144" s="7" t="str">
        <f>VLOOKUP(A:A,[2]Branch!$B:$F,5,0)</f>
        <v>VELLORE</v>
      </c>
      <c r="E2144" s="7" t="s">
        <v>497</v>
      </c>
      <c r="F2144" s="7">
        <f>COUNTIF(meeting!A:A,A:A)</f>
        <v>0</v>
      </c>
      <c r="G2144" s="7">
        <f>SUMIF(meeting!A:A,branch!A:A,meeting!G:G)</f>
        <v>0</v>
      </c>
      <c r="H2144" s="7">
        <f>SUMIF(meeting!A:A,branch!A:A,meeting!J:J)/100000</f>
        <v>0</v>
      </c>
      <c r="I2144" s="7">
        <f>COUNTIF(lms!A:A,branch!A:A)</f>
        <v>0</v>
      </c>
      <c r="J2144" s="7">
        <f>SUMIF(lms!A:A,branch!A:A,lms!N:N)</f>
        <v>0</v>
      </c>
      <c r="K2144" s="7">
        <f>SUMIF(lms!A:A,branch!A:A,lms!U:U)/100000</f>
        <v>0</v>
      </c>
      <c r="L2144" s="7">
        <f t="shared" si="132"/>
        <v>0</v>
      </c>
      <c r="M2144" s="7">
        <f t="shared" si="133"/>
        <v>0</v>
      </c>
      <c r="N2144" s="7">
        <f t="shared" si="134"/>
        <v>0</v>
      </c>
      <c r="O2144" s="7">
        <f t="shared" si="135"/>
        <v>0</v>
      </c>
      <c r="P2144" s="3"/>
    </row>
    <row r="2145" spans="1:16" x14ac:dyDescent="0.35">
      <c r="A2145" s="7">
        <v>3067</v>
      </c>
      <c r="B2145" s="7" t="str">
        <f>VLOOKUP(A:A,[2]Branch!$B:$C,2,0)</f>
        <v>Pallipattu</v>
      </c>
      <c r="C2145" s="7" t="str">
        <f>VLOOKUP(A:A,[2]Branch!$B:$E,4,0)</f>
        <v>TIRUTTANI</v>
      </c>
      <c r="D2145" s="7" t="str">
        <f>VLOOKUP(A:A,[2]Branch!$B:$F,5,0)</f>
        <v>VELLORE</v>
      </c>
      <c r="E2145" s="7" t="s">
        <v>497</v>
      </c>
      <c r="F2145" s="7">
        <f>COUNTIF(meeting!A:A,A:A)</f>
        <v>0</v>
      </c>
      <c r="G2145" s="7">
        <f>SUMIF(meeting!A:A,branch!A:A,meeting!G:G)</f>
        <v>0</v>
      </c>
      <c r="H2145" s="7">
        <f>SUMIF(meeting!A:A,branch!A:A,meeting!J:J)/100000</f>
        <v>0</v>
      </c>
      <c r="I2145" s="7">
        <f>COUNTIF(lms!A:A,branch!A:A)</f>
        <v>0</v>
      </c>
      <c r="J2145" s="7">
        <f>SUMIF(lms!A:A,branch!A:A,lms!N:N)</f>
        <v>0</v>
      </c>
      <c r="K2145" s="7">
        <f>SUMIF(lms!A:A,branch!A:A,lms!U:U)/100000</f>
        <v>0</v>
      </c>
      <c r="L2145" s="7">
        <f t="shared" si="132"/>
        <v>0</v>
      </c>
      <c r="M2145" s="7">
        <f t="shared" si="133"/>
        <v>0</v>
      </c>
      <c r="N2145" s="7">
        <f t="shared" si="134"/>
        <v>0</v>
      </c>
      <c r="O2145" s="7">
        <f t="shared" si="135"/>
        <v>0</v>
      </c>
      <c r="P2145" s="3"/>
    </row>
    <row r="2146" spans="1:16" x14ac:dyDescent="0.35">
      <c r="A2146" s="7">
        <v>2274</v>
      </c>
      <c r="B2146" s="7" t="str">
        <f>VLOOKUP(A:A,[2]Branch!$B:$C,2,0)</f>
        <v>Arakkonam</v>
      </c>
      <c r="C2146" s="7" t="str">
        <f>VLOOKUP(A:A,[2]Branch!$B:$E,4,0)</f>
        <v>TIRUTTANI</v>
      </c>
      <c r="D2146" s="7" t="str">
        <f>VLOOKUP(A:A,[2]Branch!$B:$F,5,0)</f>
        <v>VELLORE</v>
      </c>
      <c r="E2146" s="7" t="s">
        <v>497</v>
      </c>
      <c r="F2146" s="7">
        <f>COUNTIF(meeting!A:A,A:A)</f>
        <v>0</v>
      </c>
      <c r="G2146" s="7">
        <f>SUMIF(meeting!A:A,branch!A:A,meeting!G:G)</f>
        <v>0</v>
      </c>
      <c r="H2146" s="7">
        <f>SUMIF(meeting!A:A,branch!A:A,meeting!J:J)/100000</f>
        <v>0</v>
      </c>
      <c r="I2146" s="7">
        <f>COUNTIF(lms!A:A,branch!A:A)</f>
        <v>0</v>
      </c>
      <c r="J2146" s="7">
        <f>SUMIF(lms!A:A,branch!A:A,lms!N:N)</f>
        <v>0</v>
      </c>
      <c r="K2146" s="7">
        <f>SUMIF(lms!A:A,branch!A:A,lms!U:U)/100000</f>
        <v>0</v>
      </c>
      <c r="L2146" s="7">
        <f t="shared" si="132"/>
        <v>0</v>
      </c>
      <c r="M2146" s="7">
        <f t="shared" si="133"/>
        <v>0</v>
      </c>
      <c r="N2146" s="7">
        <f t="shared" si="134"/>
        <v>0</v>
      </c>
      <c r="O2146" s="7">
        <f t="shared" si="135"/>
        <v>0</v>
      </c>
      <c r="P2146" s="3"/>
    </row>
    <row r="2147" spans="1:16" x14ac:dyDescent="0.35">
      <c r="A2147" s="7">
        <v>2557</v>
      </c>
      <c r="B2147" s="7" t="str">
        <f>VLOOKUP(A:A,[2]Branch!$B:$C,2,0)</f>
        <v>Bypass Road Tiruttani</v>
      </c>
      <c r="C2147" s="7" t="str">
        <f>VLOOKUP(A:A,[2]Branch!$B:$E,4,0)</f>
        <v>TIRUTTANI</v>
      </c>
      <c r="D2147" s="7" t="str">
        <f>VLOOKUP(A:A,[2]Branch!$B:$F,5,0)</f>
        <v>VELLORE</v>
      </c>
      <c r="E2147" s="7" t="s">
        <v>497</v>
      </c>
      <c r="F2147" s="7">
        <f>COUNTIF(meeting!A:A,A:A)</f>
        <v>0</v>
      </c>
      <c r="G2147" s="7">
        <f>SUMIF(meeting!A:A,branch!A:A,meeting!G:G)</f>
        <v>0</v>
      </c>
      <c r="H2147" s="7">
        <f>SUMIF(meeting!A:A,branch!A:A,meeting!J:J)/100000</f>
        <v>0</v>
      </c>
      <c r="I2147" s="7">
        <f>COUNTIF(lms!A:A,branch!A:A)</f>
        <v>0</v>
      </c>
      <c r="J2147" s="7">
        <f>SUMIF(lms!A:A,branch!A:A,lms!N:N)</f>
        <v>0</v>
      </c>
      <c r="K2147" s="7">
        <f>SUMIF(lms!A:A,branch!A:A,lms!U:U)/100000</f>
        <v>0</v>
      </c>
      <c r="L2147" s="7">
        <f t="shared" si="132"/>
        <v>0</v>
      </c>
      <c r="M2147" s="7">
        <f t="shared" si="133"/>
        <v>0</v>
      </c>
      <c r="N2147" s="7">
        <f t="shared" si="134"/>
        <v>0</v>
      </c>
      <c r="O2147" s="7">
        <f t="shared" si="135"/>
        <v>0</v>
      </c>
      <c r="P2147" s="3"/>
    </row>
    <row r="2148" spans="1:16" x14ac:dyDescent="0.35">
      <c r="A2148" s="7">
        <v>2378</v>
      </c>
      <c r="B2148" s="7" t="str">
        <f>VLOOKUP(A:A,[2]Branch!$B:$C,2,0)</f>
        <v>Muthukadai Ranipet</v>
      </c>
      <c r="C2148" s="7" t="str">
        <f>VLOOKUP(A:A,[2]Branch!$B:$E,4,0)</f>
        <v>WALAJAPET</v>
      </c>
      <c r="D2148" s="7" t="str">
        <f>VLOOKUP(A:A,[2]Branch!$B:$F,5,0)</f>
        <v>VELLORE</v>
      </c>
      <c r="E2148" s="7" t="s">
        <v>497</v>
      </c>
      <c r="F2148" s="7">
        <f>COUNTIF(meeting!A:A,A:A)</f>
        <v>0</v>
      </c>
      <c r="G2148" s="7">
        <f>SUMIF(meeting!A:A,branch!A:A,meeting!G:G)</f>
        <v>0</v>
      </c>
      <c r="H2148" s="7">
        <f>SUMIF(meeting!A:A,branch!A:A,meeting!J:J)/100000</f>
        <v>0</v>
      </c>
      <c r="I2148" s="7">
        <f>COUNTIF(lms!A:A,branch!A:A)</f>
        <v>0</v>
      </c>
      <c r="J2148" s="7">
        <f>SUMIF(lms!A:A,branch!A:A,lms!N:N)</f>
        <v>0</v>
      </c>
      <c r="K2148" s="7">
        <f>SUMIF(lms!A:A,branch!A:A,lms!U:U)/100000</f>
        <v>0</v>
      </c>
      <c r="L2148" s="7">
        <f t="shared" si="132"/>
        <v>0</v>
      </c>
      <c r="M2148" s="7">
        <f t="shared" si="133"/>
        <v>0</v>
      </c>
      <c r="N2148" s="7">
        <f t="shared" si="134"/>
        <v>0</v>
      </c>
      <c r="O2148" s="7">
        <f t="shared" si="135"/>
        <v>0</v>
      </c>
      <c r="P2148" s="3"/>
    </row>
    <row r="2149" spans="1:16" x14ac:dyDescent="0.35">
      <c r="A2149" s="7">
        <v>3002</v>
      </c>
      <c r="B2149" s="7" t="str">
        <f>VLOOKUP(A:A,[2]Branch!$B:$C,2,0)</f>
        <v>Sattenapalli</v>
      </c>
      <c r="C2149" s="7" t="str">
        <f>VLOOKUP(A:A,[2]Branch!$B:$E,4,0)</f>
        <v>GUNTUR</v>
      </c>
      <c r="D2149" s="7" t="str">
        <f>VLOOKUP(A:A,[2]Branch!$B:$F,5,0)</f>
        <v>VIJAYAWADA REGION</v>
      </c>
      <c r="E2149" s="7" t="s">
        <v>497</v>
      </c>
      <c r="F2149" s="7">
        <f>COUNTIF(meeting!A:A,A:A)</f>
        <v>0</v>
      </c>
      <c r="G2149" s="7">
        <f>SUMIF(meeting!A:A,branch!A:A,meeting!G:G)</f>
        <v>0</v>
      </c>
      <c r="H2149" s="7">
        <f>SUMIF(meeting!A:A,branch!A:A,meeting!J:J)/100000</f>
        <v>0</v>
      </c>
      <c r="I2149" s="7">
        <f>COUNTIF(lms!A:A,branch!A:A)</f>
        <v>0</v>
      </c>
      <c r="J2149" s="7">
        <f>SUMIF(lms!A:A,branch!A:A,lms!N:N)</f>
        <v>0</v>
      </c>
      <c r="K2149" s="7">
        <f>SUMIF(lms!A:A,branch!A:A,lms!U:U)/100000</f>
        <v>0</v>
      </c>
      <c r="L2149" s="7">
        <f t="shared" si="132"/>
        <v>0</v>
      </c>
      <c r="M2149" s="7">
        <f t="shared" si="133"/>
        <v>0</v>
      </c>
      <c r="N2149" s="7">
        <f t="shared" si="134"/>
        <v>0</v>
      </c>
      <c r="O2149" s="7">
        <f t="shared" si="135"/>
        <v>0</v>
      </c>
      <c r="P2149" s="3"/>
    </row>
    <row r="2150" spans="1:16" x14ac:dyDescent="0.35">
      <c r="A2150" s="7">
        <v>275</v>
      </c>
      <c r="B2150" s="7" t="str">
        <f>VLOOKUP(A:A,[2]Branch!$B:$C,2,0)</f>
        <v>Arundalpet</v>
      </c>
      <c r="C2150" s="7" t="str">
        <f>VLOOKUP(A:A,[2]Branch!$B:$E,4,0)</f>
        <v>GUNTUR</v>
      </c>
      <c r="D2150" s="7" t="str">
        <f>VLOOKUP(A:A,[2]Branch!$B:$F,5,0)</f>
        <v>VIJAYAWADA REGION</v>
      </c>
      <c r="E2150" s="7" t="s">
        <v>497</v>
      </c>
      <c r="F2150" s="7">
        <f>COUNTIF(meeting!A:A,A:A)</f>
        <v>0</v>
      </c>
      <c r="G2150" s="7">
        <f>SUMIF(meeting!A:A,branch!A:A,meeting!G:G)</f>
        <v>0</v>
      </c>
      <c r="H2150" s="7">
        <f>SUMIF(meeting!A:A,branch!A:A,meeting!J:J)/100000</f>
        <v>0</v>
      </c>
      <c r="I2150" s="7">
        <f>COUNTIF(lms!A:A,branch!A:A)</f>
        <v>0</v>
      </c>
      <c r="J2150" s="7">
        <f>SUMIF(lms!A:A,branch!A:A,lms!N:N)</f>
        <v>0</v>
      </c>
      <c r="K2150" s="7">
        <f>SUMIF(lms!A:A,branch!A:A,lms!U:U)/100000</f>
        <v>0</v>
      </c>
      <c r="L2150" s="7">
        <f t="shared" si="132"/>
        <v>0</v>
      </c>
      <c r="M2150" s="7">
        <f t="shared" si="133"/>
        <v>0</v>
      </c>
      <c r="N2150" s="7">
        <f t="shared" si="134"/>
        <v>0</v>
      </c>
      <c r="O2150" s="7">
        <f t="shared" si="135"/>
        <v>0</v>
      </c>
      <c r="P2150" s="3"/>
    </row>
    <row r="2151" spans="1:16" x14ac:dyDescent="0.35">
      <c r="A2151" s="7">
        <v>2537</v>
      </c>
      <c r="B2151" s="7" t="str">
        <f>VLOOKUP(A:A,[2]Branch!$B:$C,2,0)</f>
        <v>Brindavan Centre,Guntur</v>
      </c>
      <c r="C2151" s="7" t="str">
        <f>VLOOKUP(A:A,[2]Branch!$B:$E,4,0)</f>
        <v>GUNTUR</v>
      </c>
      <c r="D2151" s="7" t="str">
        <f>VLOOKUP(A:A,[2]Branch!$B:$F,5,0)</f>
        <v>VIJAYAWADA REGION</v>
      </c>
      <c r="E2151" s="7" t="s">
        <v>497</v>
      </c>
      <c r="F2151" s="7">
        <f>COUNTIF(meeting!A:A,A:A)</f>
        <v>0</v>
      </c>
      <c r="G2151" s="7">
        <f>SUMIF(meeting!A:A,branch!A:A,meeting!G:G)</f>
        <v>0</v>
      </c>
      <c r="H2151" s="7">
        <f>SUMIF(meeting!A:A,branch!A:A,meeting!J:J)/100000</f>
        <v>0</v>
      </c>
      <c r="I2151" s="7">
        <f>COUNTIF(lms!A:A,branch!A:A)</f>
        <v>0</v>
      </c>
      <c r="J2151" s="7">
        <f>SUMIF(lms!A:A,branch!A:A,lms!N:N)</f>
        <v>0</v>
      </c>
      <c r="K2151" s="7">
        <f>SUMIF(lms!A:A,branch!A:A,lms!U:U)/100000</f>
        <v>0</v>
      </c>
      <c r="L2151" s="7">
        <f t="shared" si="132"/>
        <v>0</v>
      </c>
      <c r="M2151" s="7">
        <f t="shared" si="133"/>
        <v>0</v>
      </c>
      <c r="N2151" s="7">
        <f t="shared" si="134"/>
        <v>0</v>
      </c>
      <c r="O2151" s="7">
        <f t="shared" si="135"/>
        <v>0</v>
      </c>
      <c r="P2151" s="3"/>
    </row>
    <row r="2152" spans="1:16" x14ac:dyDescent="0.35">
      <c r="A2152" s="7">
        <v>2988</v>
      </c>
      <c r="B2152" s="7" t="str">
        <f>VLOOKUP(A:A,[2]Branch!$B:$C,2,0)</f>
        <v>Thenali</v>
      </c>
      <c r="C2152" s="7" t="str">
        <f>VLOOKUP(A:A,[2]Branch!$B:$E,4,0)</f>
        <v>THENALI</v>
      </c>
      <c r="D2152" s="7" t="str">
        <f>VLOOKUP(A:A,[2]Branch!$B:$F,5,0)</f>
        <v>VIJAYAWADA REGION</v>
      </c>
      <c r="E2152" s="7" t="s">
        <v>497</v>
      </c>
      <c r="F2152" s="7">
        <f>COUNTIF(meeting!A:A,A:A)</f>
        <v>0</v>
      </c>
      <c r="G2152" s="7">
        <f>SUMIF(meeting!A:A,branch!A:A,meeting!G:G)</f>
        <v>0</v>
      </c>
      <c r="H2152" s="7">
        <f>SUMIF(meeting!A:A,branch!A:A,meeting!J:J)/100000</f>
        <v>0</v>
      </c>
      <c r="I2152" s="7">
        <f>COUNTIF(lms!A:A,branch!A:A)</f>
        <v>0</v>
      </c>
      <c r="J2152" s="7">
        <f>SUMIF(lms!A:A,branch!A:A,lms!N:N)</f>
        <v>0</v>
      </c>
      <c r="K2152" s="7">
        <f>SUMIF(lms!A:A,branch!A:A,lms!U:U)/100000</f>
        <v>0</v>
      </c>
      <c r="L2152" s="7">
        <f t="shared" si="132"/>
        <v>0</v>
      </c>
      <c r="M2152" s="7">
        <f t="shared" si="133"/>
        <v>0</v>
      </c>
      <c r="N2152" s="7">
        <f t="shared" si="134"/>
        <v>0</v>
      </c>
      <c r="O2152" s="7">
        <f t="shared" si="135"/>
        <v>0</v>
      </c>
      <c r="P2152" s="3"/>
    </row>
    <row r="2153" spans="1:16" x14ac:dyDescent="0.35">
      <c r="A2153" s="7">
        <v>2943</v>
      </c>
      <c r="B2153" s="7" t="str">
        <f>VLOOKUP(A:A,[2]Branch!$B:$C,2,0)</f>
        <v>Vahab Road Thenali</v>
      </c>
      <c r="C2153" s="7" t="str">
        <f>VLOOKUP(A:A,[2]Branch!$B:$E,4,0)</f>
        <v>THENALI</v>
      </c>
      <c r="D2153" s="7" t="str">
        <f>VLOOKUP(A:A,[2]Branch!$B:$F,5,0)</f>
        <v>VIJAYAWADA REGION</v>
      </c>
      <c r="E2153" s="7" t="s">
        <v>497</v>
      </c>
      <c r="F2153" s="7">
        <f>COUNTIF(meeting!A:A,A:A)</f>
        <v>0</v>
      </c>
      <c r="G2153" s="7">
        <f>SUMIF(meeting!A:A,branch!A:A,meeting!G:G)</f>
        <v>0</v>
      </c>
      <c r="H2153" s="7">
        <f>SUMIF(meeting!A:A,branch!A:A,meeting!J:J)/100000</f>
        <v>0</v>
      </c>
      <c r="I2153" s="7">
        <f>COUNTIF(lms!A:A,branch!A:A)</f>
        <v>0</v>
      </c>
      <c r="J2153" s="7">
        <f>SUMIF(lms!A:A,branch!A:A,lms!N:N)</f>
        <v>0</v>
      </c>
      <c r="K2153" s="7">
        <f>SUMIF(lms!A:A,branch!A:A,lms!U:U)/100000</f>
        <v>0</v>
      </c>
      <c r="L2153" s="7">
        <f t="shared" si="132"/>
        <v>0</v>
      </c>
      <c r="M2153" s="7">
        <f t="shared" si="133"/>
        <v>0</v>
      </c>
      <c r="N2153" s="7">
        <f t="shared" si="134"/>
        <v>0</v>
      </c>
      <c r="O2153" s="7">
        <f t="shared" si="135"/>
        <v>0</v>
      </c>
      <c r="P2153" s="3"/>
    </row>
    <row r="2154" spans="1:16" x14ac:dyDescent="0.35">
      <c r="A2154" s="7">
        <v>344</v>
      </c>
      <c r="B2154" s="7" t="str">
        <f>VLOOKUP(A:A,[2]Branch!$B:$C,2,0)</f>
        <v>Gangamma Temple Tenali</v>
      </c>
      <c r="C2154" s="7" t="str">
        <f>VLOOKUP(A:A,[2]Branch!$B:$E,4,0)</f>
        <v>THENALI</v>
      </c>
      <c r="D2154" s="7" t="str">
        <f>VLOOKUP(A:A,[2]Branch!$B:$F,5,0)</f>
        <v>VIJAYAWADA REGION</v>
      </c>
      <c r="E2154" s="7" t="s">
        <v>497</v>
      </c>
      <c r="F2154" s="7">
        <f>COUNTIF(meeting!A:A,A:A)</f>
        <v>0</v>
      </c>
      <c r="G2154" s="7">
        <f>SUMIF(meeting!A:A,branch!A:A,meeting!G:G)</f>
        <v>0</v>
      </c>
      <c r="H2154" s="7">
        <f>SUMIF(meeting!A:A,branch!A:A,meeting!J:J)/100000</f>
        <v>0</v>
      </c>
      <c r="I2154" s="7">
        <f>COUNTIF(lms!A:A,branch!A:A)</f>
        <v>0</v>
      </c>
      <c r="J2154" s="7">
        <f>SUMIF(lms!A:A,branch!A:A,lms!N:N)</f>
        <v>0</v>
      </c>
      <c r="K2154" s="7">
        <f>SUMIF(lms!A:A,branch!A:A,lms!U:U)/100000</f>
        <v>0</v>
      </c>
      <c r="L2154" s="7">
        <f t="shared" si="132"/>
        <v>0</v>
      </c>
      <c r="M2154" s="7">
        <f t="shared" si="133"/>
        <v>0</v>
      </c>
      <c r="N2154" s="7">
        <f t="shared" si="134"/>
        <v>0</v>
      </c>
      <c r="O2154" s="7">
        <f t="shared" si="135"/>
        <v>0</v>
      </c>
      <c r="P2154" s="3"/>
    </row>
    <row r="2155" spans="1:16" x14ac:dyDescent="0.35">
      <c r="A2155" s="7">
        <v>1634</v>
      </c>
      <c r="B2155" s="7" t="str">
        <f>VLOOKUP(A:A,[2]Branch!$B:$C,2,0)</f>
        <v>Kannavari Thota  Guntur</v>
      </c>
      <c r="C2155" s="7" t="str">
        <f>VLOOKUP(A:A,[2]Branch!$B:$E,4,0)</f>
        <v>THENALI</v>
      </c>
      <c r="D2155" s="7" t="str">
        <f>VLOOKUP(A:A,[2]Branch!$B:$F,5,0)</f>
        <v>VIJAYAWADA REGION</v>
      </c>
      <c r="E2155" s="7" t="s">
        <v>497</v>
      </c>
      <c r="F2155" s="7">
        <f>COUNTIF(meeting!A:A,A:A)</f>
        <v>0</v>
      </c>
      <c r="G2155" s="7">
        <f>SUMIF(meeting!A:A,branch!A:A,meeting!G:G)</f>
        <v>0</v>
      </c>
      <c r="H2155" s="7">
        <f>SUMIF(meeting!A:A,branch!A:A,meeting!J:J)/100000</f>
        <v>0</v>
      </c>
      <c r="I2155" s="7">
        <f>COUNTIF(lms!A:A,branch!A:A)</f>
        <v>0</v>
      </c>
      <c r="J2155" s="7">
        <f>SUMIF(lms!A:A,branch!A:A,lms!N:N)</f>
        <v>0</v>
      </c>
      <c r="K2155" s="7">
        <f>SUMIF(lms!A:A,branch!A:A,lms!U:U)/100000</f>
        <v>0</v>
      </c>
      <c r="L2155" s="7">
        <f t="shared" si="132"/>
        <v>0</v>
      </c>
      <c r="M2155" s="7">
        <f t="shared" si="133"/>
        <v>0</v>
      </c>
      <c r="N2155" s="7">
        <f t="shared" si="134"/>
        <v>0</v>
      </c>
      <c r="O2155" s="7">
        <f t="shared" si="135"/>
        <v>0</v>
      </c>
      <c r="P2155" s="3"/>
    </row>
    <row r="2156" spans="1:16" x14ac:dyDescent="0.35">
      <c r="A2156" s="7">
        <v>1138</v>
      </c>
      <c r="B2156" s="7" t="str">
        <f>VLOOKUP(A:A,[2]Branch!$B:$C,2,0)</f>
        <v>Guntur Kothapet</v>
      </c>
      <c r="C2156" s="7" t="str">
        <f>VLOOKUP(A:A,[2]Branch!$B:$E,4,0)</f>
        <v>THENALI</v>
      </c>
      <c r="D2156" s="7" t="str">
        <f>VLOOKUP(A:A,[2]Branch!$B:$F,5,0)</f>
        <v>VIJAYAWADA REGION</v>
      </c>
      <c r="E2156" s="7" t="s">
        <v>497</v>
      </c>
      <c r="F2156" s="7">
        <f>COUNTIF(meeting!A:A,A:A)</f>
        <v>0</v>
      </c>
      <c r="G2156" s="7">
        <f>SUMIF(meeting!A:A,branch!A:A,meeting!G:G)</f>
        <v>0</v>
      </c>
      <c r="H2156" s="7">
        <f>SUMIF(meeting!A:A,branch!A:A,meeting!J:J)/100000</f>
        <v>0</v>
      </c>
      <c r="I2156" s="7">
        <f>COUNTIF(lms!A:A,branch!A:A)</f>
        <v>0</v>
      </c>
      <c r="J2156" s="7">
        <f>SUMIF(lms!A:A,branch!A:A,lms!N:N)</f>
        <v>0</v>
      </c>
      <c r="K2156" s="7">
        <f>SUMIF(lms!A:A,branch!A:A,lms!U:U)/100000</f>
        <v>0</v>
      </c>
      <c r="L2156" s="7">
        <f t="shared" si="132"/>
        <v>0</v>
      </c>
      <c r="M2156" s="7">
        <f t="shared" si="133"/>
        <v>0</v>
      </c>
      <c r="N2156" s="7">
        <f t="shared" si="134"/>
        <v>0</v>
      </c>
      <c r="O2156" s="7">
        <f t="shared" si="135"/>
        <v>0</v>
      </c>
      <c r="P2156" s="3"/>
    </row>
    <row r="2157" spans="1:16" x14ac:dyDescent="0.35">
      <c r="A2157" s="7">
        <v>1889</v>
      </c>
      <c r="B2157" s="7" t="str">
        <f>VLOOKUP(A:A,[2]Branch!$B:$C,2,0)</f>
        <v>Old Pattabhipuram</v>
      </c>
      <c r="C2157" s="7" t="str">
        <f>VLOOKUP(A:A,[2]Branch!$B:$E,4,0)</f>
        <v>THENALI</v>
      </c>
      <c r="D2157" s="7" t="str">
        <f>VLOOKUP(A:A,[2]Branch!$B:$F,5,0)</f>
        <v>VIJAYAWADA REGION</v>
      </c>
      <c r="E2157" s="7" t="s">
        <v>497</v>
      </c>
      <c r="F2157" s="7">
        <f>COUNTIF(meeting!A:A,A:A)</f>
        <v>0</v>
      </c>
      <c r="G2157" s="7">
        <f>SUMIF(meeting!A:A,branch!A:A,meeting!G:G)</f>
        <v>0</v>
      </c>
      <c r="H2157" s="7">
        <f>SUMIF(meeting!A:A,branch!A:A,meeting!J:J)/100000</f>
        <v>0</v>
      </c>
      <c r="I2157" s="7">
        <f>COUNTIF(lms!A:A,branch!A:A)</f>
        <v>0</v>
      </c>
      <c r="J2157" s="7">
        <f>SUMIF(lms!A:A,branch!A:A,lms!N:N)</f>
        <v>0</v>
      </c>
      <c r="K2157" s="7">
        <f>SUMIF(lms!A:A,branch!A:A,lms!U:U)/100000</f>
        <v>0</v>
      </c>
      <c r="L2157" s="7">
        <f t="shared" si="132"/>
        <v>0</v>
      </c>
      <c r="M2157" s="7">
        <f t="shared" si="133"/>
        <v>0</v>
      </c>
      <c r="N2157" s="7">
        <f t="shared" si="134"/>
        <v>0</v>
      </c>
      <c r="O2157" s="7">
        <f t="shared" si="135"/>
        <v>0</v>
      </c>
      <c r="P2157" s="3"/>
    </row>
    <row r="2158" spans="1:16" x14ac:dyDescent="0.35">
      <c r="A2158" s="7">
        <v>1780</v>
      </c>
      <c r="B2158" s="7" t="str">
        <f>VLOOKUP(A:A,[2]Branch!$B:$C,2,0)</f>
        <v>Machavaram</v>
      </c>
      <c r="C2158" s="7" t="str">
        <f>VLOOKUP(A:A,[2]Branch!$B:$E,4,0)</f>
        <v>VIJAYAWADA-1</v>
      </c>
      <c r="D2158" s="7" t="str">
        <f>VLOOKUP(A:A,[2]Branch!$B:$F,5,0)</f>
        <v>VIJAYAWADA REGION</v>
      </c>
      <c r="E2158" s="7" t="s">
        <v>497</v>
      </c>
      <c r="F2158" s="7">
        <f>COUNTIF(meeting!A:A,A:A)</f>
        <v>0</v>
      </c>
      <c r="G2158" s="7">
        <f>SUMIF(meeting!A:A,branch!A:A,meeting!G:G)</f>
        <v>0</v>
      </c>
      <c r="H2158" s="7">
        <f>SUMIF(meeting!A:A,branch!A:A,meeting!J:J)/100000</f>
        <v>0</v>
      </c>
      <c r="I2158" s="7">
        <f>COUNTIF(lms!A:A,branch!A:A)</f>
        <v>0</v>
      </c>
      <c r="J2158" s="7">
        <f>SUMIF(lms!A:A,branch!A:A,lms!N:N)</f>
        <v>0</v>
      </c>
      <c r="K2158" s="7">
        <f>SUMIF(lms!A:A,branch!A:A,lms!U:U)/100000</f>
        <v>0</v>
      </c>
      <c r="L2158" s="7">
        <f t="shared" si="132"/>
        <v>0</v>
      </c>
      <c r="M2158" s="7">
        <f t="shared" si="133"/>
        <v>0</v>
      </c>
      <c r="N2158" s="7">
        <f t="shared" si="134"/>
        <v>0</v>
      </c>
      <c r="O2158" s="7">
        <f t="shared" si="135"/>
        <v>0</v>
      </c>
      <c r="P2158" s="3"/>
    </row>
    <row r="2159" spans="1:16" x14ac:dyDescent="0.35">
      <c r="A2159" s="7">
        <v>1023</v>
      </c>
      <c r="B2159" s="7" t="str">
        <f>VLOOKUP(A:A,[2]Branch!$B:$C,2,0)</f>
        <v>Satyanarayanapuram</v>
      </c>
      <c r="C2159" s="7" t="str">
        <f>VLOOKUP(A:A,[2]Branch!$B:$E,4,0)</f>
        <v>VIJAYAWADA-1</v>
      </c>
      <c r="D2159" s="7" t="str">
        <f>VLOOKUP(A:A,[2]Branch!$B:$F,5,0)</f>
        <v>VIJAYAWADA REGION</v>
      </c>
      <c r="E2159" s="7" t="s">
        <v>497</v>
      </c>
      <c r="F2159" s="7">
        <f>COUNTIF(meeting!A:A,A:A)</f>
        <v>0</v>
      </c>
      <c r="G2159" s="7">
        <f>SUMIF(meeting!A:A,branch!A:A,meeting!G:G)</f>
        <v>0</v>
      </c>
      <c r="H2159" s="7">
        <f>SUMIF(meeting!A:A,branch!A:A,meeting!J:J)/100000</f>
        <v>0</v>
      </c>
      <c r="I2159" s="7">
        <f>COUNTIF(lms!A:A,branch!A:A)</f>
        <v>0</v>
      </c>
      <c r="J2159" s="7">
        <f>SUMIF(lms!A:A,branch!A:A,lms!N:N)</f>
        <v>0</v>
      </c>
      <c r="K2159" s="7">
        <f>SUMIF(lms!A:A,branch!A:A,lms!U:U)/100000</f>
        <v>0</v>
      </c>
      <c r="L2159" s="7">
        <f t="shared" si="132"/>
        <v>0</v>
      </c>
      <c r="M2159" s="7">
        <f t="shared" si="133"/>
        <v>0</v>
      </c>
      <c r="N2159" s="7">
        <f t="shared" si="134"/>
        <v>0</v>
      </c>
      <c r="O2159" s="7">
        <f t="shared" si="135"/>
        <v>0</v>
      </c>
      <c r="P2159" s="3"/>
    </row>
    <row r="2160" spans="1:16" x14ac:dyDescent="0.35">
      <c r="A2160" s="7">
        <v>2140</v>
      </c>
      <c r="B2160" s="7" t="str">
        <f>VLOOKUP(A:A,[2]Branch!$B:$C,2,0)</f>
        <v>Governorpet Center</v>
      </c>
      <c r="C2160" s="7" t="str">
        <f>VLOOKUP(A:A,[2]Branch!$B:$E,4,0)</f>
        <v>VIJAYAWADA-1</v>
      </c>
      <c r="D2160" s="7" t="str">
        <f>VLOOKUP(A:A,[2]Branch!$B:$F,5,0)</f>
        <v>VIJAYAWADA REGION</v>
      </c>
      <c r="E2160" s="7" t="s">
        <v>497</v>
      </c>
      <c r="F2160" s="7">
        <f>COUNTIF(meeting!A:A,A:A)</f>
        <v>0</v>
      </c>
      <c r="G2160" s="7">
        <f>SUMIF(meeting!A:A,branch!A:A,meeting!G:G)</f>
        <v>0</v>
      </c>
      <c r="H2160" s="7">
        <f>SUMIF(meeting!A:A,branch!A:A,meeting!J:J)/100000</f>
        <v>0</v>
      </c>
      <c r="I2160" s="7">
        <f>COUNTIF(lms!A:A,branch!A:A)</f>
        <v>0</v>
      </c>
      <c r="J2160" s="7">
        <f>SUMIF(lms!A:A,branch!A:A,lms!N:N)</f>
        <v>0</v>
      </c>
      <c r="K2160" s="7">
        <f>SUMIF(lms!A:A,branch!A:A,lms!U:U)/100000</f>
        <v>0</v>
      </c>
      <c r="L2160" s="7">
        <f t="shared" si="132"/>
        <v>0</v>
      </c>
      <c r="M2160" s="7">
        <f t="shared" si="133"/>
        <v>0</v>
      </c>
      <c r="N2160" s="7">
        <f t="shared" si="134"/>
        <v>0</v>
      </c>
      <c r="O2160" s="7">
        <f t="shared" si="135"/>
        <v>0</v>
      </c>
      <c r="P2160" s="3"/>
    </row>
    <row r="2161" spans="1:16" x14ac:dyDescent="0.35">
      <c r="A2161" s="7">
        <v>1458</v>
      </c>
      <c r="B2161" s="7" t="str">
        <f>VLOOKUP(A:A,[2]Branch!$B:$C,2,0)</f>
        <v>Kothavanthena Centre</v>
      </c>
      <c r="C2161" s="7" t="str">
        <f>VLOOKUP(A:A,[2]Branch!$B:$E,4,0)</f>
        <v>VIJAYAWADA-1</v>
      </c>
      <c r="D2161" s="7" t="str">
        <f>VLOOKUP(A:A,[2]Branch!$B:$F,5,0)</f>
        <v>VIJAYAWADA REGION</v>
      </c>
      <c r="E2161" s="7" t="s">
        <v>497</v>
      </c>
      <c r="F2161" s="7">
        <f>COUNTIF(meeting!A:A,A:A)</f>
        <v>0</v>
      </c>
      <c r="G2161" s="7">
        <f>SUMIF(meeting!A:A,branch!A:A,meeting!G:G)</f>
        <v>0</v>
      </c>
      <c r="H2161" s="7">
        <f>SUMIF(meeting!A:A,branch!A:A,meeting!J:J)/100000</f>
        <v>0</v>
      </c>
      <c r="I2161" s="7">
        <f>COUNTIF(lms!A:A,branch!A:A)</f>
        <v>0</v>
      </c>
      <c r="J2161" s="7">
        <f>SUMIF(lms!A:A,branch!A:A,lms!N:N)</f>
        <v>0</v>
      </c>
      <c r="K2161" s="7">
        <f>SUMIF(lms!A:A,branch!A:A,lms!U:U)/100000</f>
        <v>0</v>
      </c>
      <c r="L2161" s="7">
        <f t="shared" si="132"/>
        <v>0</v>
      </c>
      <c r="M2161" s="7">
        <f t="shared" si="133"/>
        <v>0</v>
      </c>
      <c r="N2161" s="7">
        <f t="shared" si="134"/>
        <v>0</v>
      </c>
      <c r="O2161" s="7">
        <f t="shared" si="135"/>
        <v>0</v>
      </c>
      <c r="P2161" s="3"/>
    </row>
    <row r="2162" spans="1:16" x14ac:dyDescent="0.35">
      <c r="A2162" s="7">
        <v>1759</v>
      </c>
      <c r="B2162" s="7" t="str">
        <f>VLOOKUP(A:A,[2]Branch!$B:$C,2,0)</f>
        <v>Pushpahotel Centre-Vijayawada</v>
      </c>
      <c r="C2162" s="7" t="str">
        <f>VLOOKUP(A:A,[2]Branch!$B:$E,4,0)</f>
        <v>VIJAYAWADA-2</v>
      </c>
      <c r="D2162" s="7" t="str">
        <f>VLOOKUP(A:A,[2]Branch!$B:$F,5,0)</f>
        <v>VIJAYAWADA REGION</v>
      </c>
      <c r="E2162" s="7" t="s">
        <v>497</v>
      </c>
      <c r="F2162" s="7">
        <f>COUNTIF(meeting!A:A,A:A)</f>
        <v>0</v>
      </c>
      <c r="G2162" s="7">
        <f>SUMIF(meeting!A:A,branch!A:A,meeting!G:G)</f>
        <v>0</v>
      </c>
      <c r="H2162" s="7">
        <f>SUMIF(meeting!A:A,branch!A:A,meeting!J:J)/100000</f>
        <v>0</v>
      </c>
      <c r="I2162" s="7">
        <f>COUNTIF(lms!A:A,branch!A:A)</f>
        <v>0</v>
      </c>
      <c r="J2162" s="7">
        <f>SUMIF(lms!A:A,branch!A:A,lms!N:N)</f>
        <v>0</v>
      </c>
      <c r="K2162" s="7">
        <f>SUMIF(lms!A:A,branch!A:A,lms!U:U)/100000</f>
        <v>0</v>
      </c>
      <c r="L2162" s="7">
        <f t="shared" si="132"/>
        <v>0</v>
      </c>
      <c r="M2162" s="7">
        <f t="shared" si="133"/>
        <v>0</v>
      </c>
      <c r="N2162" s="7">
        <f t="shared" si="134"/>
        <v>0</v>
      </c>
      <c r="O2162" s="7">
        <f t="shared" si="135"/>
        <v>0</v>
      </c>
      <c r="P2162" s="3"/>
    </row>
    <row r="2163" spans="1:16" x14ac:dyDescent="0.35">
      <c r="A2163" s="7">
        <v>1812</v>
      </c>
      <c r="B2163" s="7" t="str">
        <f>VLOOKUP(A:A,[2]Branch!$B:$C,2,0)</f>
        <v>Tiruvuru</v>
      </c>
      <c r="C2163" s="7" t="str">
        <f>VLOOKUP(A:A,[2]Branch!$B:$E,4,0)</f>
        <v>VIJAYAWADA-3</v>
      </c>
      <c r="D2163" s="7" t="str">
        <f>VLOOKUP(A:A,[2]Branch!$B:$F,5,0)</f>
        <v>VIJAYAWADA REGION</v>
      </c>
      <c r="E2163" s="7" t="s">
        <v>497</v>
      </c>
      <c r="F2163" s="7">
        <f>COUNTIF(meeting!A:A,A:A)</f>
        <v>0</v>
      </c>
      <c r="G2163" s="7">
        <f>SUMIF(meeting!A:A,branch!A:A,meeting!G:G)</f>
        <v>0</v>
      </c>
      <c r="H2163" s="7">
        <f>SUMIF(meeting!A:A,branch!A:A,meeting!J:J)/100000</f>
        <v>0</v>
      </c>
      <c r="I2163" s="7">
        <f>COUNTIF(lms!A:A,branch!A:A)</f>
        <v>0</v>
      </c>
      <c r="J2163" s="7">
        <f>SUMIF(lms!A:A,branch!A:A,lms!N:N)</f>
        <v>0</v>
      </c>
      <c r="K2163" s="7">
        <f>SUMIF(lms!A:A,branch!A:A,lms!U:U)/100000</f>
        <v>0</v>
      </c>
      <c r="L2163" s="7">
        <f t="shared" si="132"/>
        <v>0</v>
      </c>
      <c r="M2163" s="7">
        <f t="shared" si="133"/>
        <v>0</v>
      </c>
      <c r="N2163" s="7">
        <f t="shared" si="134"/>
        <v>0</v>
      </c>
      <c r="O2163" s="7">
        <f t="shared" si="135"/>
        <v>0</v>
      </c>
      <c r="P2163" s="3"/>
    </row>
    <row r="2164" spans="1:16" x14ac:dyDescent="0.35">
      <c r="A2164" s="7">
        <v>1669</v>
      </c>
      <c r="B2164" s="7" t="str">
        <f>VLOOKUP(A:A,[2]Branch!$B:$C,2,0)</f>
        <v>Tadpatri</v>
      </c>
      <c r="C2164" s="7" t="str">
        <f>VLOOKUP(A:A,[2]Branch!$B:$E,4,0)</f>
        <v>GUNTAKAL</v>
      </c>
      <c r="D2164" s="7" t="str">
        <f>VLOOKUP(A:A,[2]Branch!$B:$F,5,0)</f>
        <v>ANANTHPUR REGION</v>
      </c>
      <c r="E2164" s="7" t="s">
        <v>495</v>
      </c>
      <c r="F2164" s="7">
        <f>COUNTIF(meeting!A:A,A:A)</f>
        <v>0</v>
      </c>
      <c r="G2164" s="7">
        <f>SUMIF(meeting!A:A,branch!A:A,meeting!G:G)</f>
        <v>0</v>
      </c>
      <c r="H2164" s="7">
        <f>SUMIF(meeting!A:A,branch!A:A,meeting!J:J)/100000</f>
        <v>0</v>
      </c>
      <c r="I2164" s="7">
        <f>COUNTIF(lms!A:A,branch!A:A)</f>
        <v>0</v>
      </c>
      <c r="J2164" s="7">
        <f>SUMIF(lms!A:A,branch!A:A,lms!N:N)</f>
        <v>0</v>
      </c>
      <c r="K2164" s="7">
        <f>SUMIF(lms!A:A,branch!A:A,lms!U:U)/100000</f>
        <v>0</v>
      </c>
      <c r="L2164" s="7">
        <f t="shared" si="132"/>
        <v>0</v>
      </c>
      <c r="M2164" s="7">
        <f t="shared" si="133"/>
        <v>0</v>
      </c>
      <c r="N2164" s="7">
        <f t="shared" si="134"/>
        <v>0</v>
      </c>
      <c r="O2164" s="7">
        <f t="shared" si="135"/>
        <v>0</v>
      </c>
      <c r="P2164" s="3"/>
    </row>
    <row r="2165" spans="1:16" x14ac:dyDescent="0.35">
      <c r="A2165" s="7">
        <v>2903</v>
      </c>
      <c r="B2165" s="7" t="str">
        <f>VLOOKUP(A:A,[2]Branch!$B:$C,2,0)</f>
        <v>Rtc Bus Stand,Guntakal</v>
      </c>
      <c r="C2165" s="7" t="str">
        <f>VLOOKUP(A:A,[2]Branch!$B:$E,4,0)</f>
        <v>GUNTAKAL</v>
      </c>
      <c r="D2165" s="7" t="str">
        <f>VLOOKUP(A:A,[2]Branch!$B:$F,5,0)</f>
        <v>ANANTHPUR REGION</v>
      </c>
      <c r="E2165" s="7" t="s">
        <v>495</v>
      </c>
      <c r="F2165" s="7">
        <f>COUNTIF(meeting!A:A,A:A)</f>
        <v>0</v>
      </c>
      <c r="G2165" s="7">
        <f>SUMIF(meeting!A:A,branch!A:A,meeting!G:G)</f>
        <v>0</v>
      </c>
      <c r="H2165" s="7">
        <f>SUMIF(meeting!A:A,branch!A:A,meeting!J:J)/100000</f>
        <v>0</v>
      </c>
      <c r="I2165" s="7">
        <f>COUNTIF(lms!A:A,branch!A:A)</f>
        <v>0</v>
      </c>
      <c r="J2165" s="7">
        <f>SUMIF(lms!A:A,branch!A:A,lms!N:N)</f>
        <v>0</v>
      </c>
      <c r="K2165" s="7">
        <f>SUMIF(lms!A:A,branch!A:A,lms!U:U)/100000</f>
        <v>0</v>
      </c>
      <c r="L2165" s="7">
        <f t="shared" si="132"/>
        <v>0</v>
      </c>
      <c r="M2165" s="7">
        <f t="shared" si="133"/>
        <v>0</v>
      </c>
      <c r="N2165" s="7">
        <f t="shared" si="134"/>
        <v>0</v>
      </c>
      <c r="O2165" s="7">
        <f t="shared" si="135"/>
        <v>0</v>
      </c>
      <c r="P2165" s="3"/>
    </row>
    <row r="2166" spans="1:16" x14ac:dyDescent="0.35">
      <c r="A2166" s="7">
        <v>2728</v>
      </c>
      <c r="B2166" s="7" t="str">
        <f>VLOOKUP(A:A,[2]Branch!$B:$C,2,0)</f>
        <v>Guntakal</v>
      </c>
      <c r="C2166" s="7" t="str">
        <f>VLOOKUP(A:A,[2]Branch!$B:$E,4,0)</f>
        <v>GUNTAKAL</v>
      </c>
      <c r="D2166" s="7" t="str">
        <f>VLOOKUP(A:A,[2]Branch!$B:$F,5,0)</f>
        <v>ANANTHPUR REGION</v>
      </c>
      <c r="E2166" s="7" t="s">
        <v>495</v>
      </c>
      <c r="F2166" s="7">
        <f>COUNTIF(meeting!A:A,A:A)</f>
        <v>0</v>
      </c>
      <c r="G2166" s="7">
        <f>SUMIF(meeting!A:A,branch!A:A,meeting!G:G)</f>
        <v>0</v>
      </c>
      <c r="H2166" s="7">
        <f>SUMIF(meeting!A:A,branch!A:A,meeting!J:J)/100000</f>
        <v>0</v>
      </c>
      <c r="I2166" s="7">
        <f>COUNTIF(lms!A:A,branch!A:A)</f>
        <v>0</v>
      </c>
      <c r="J2166" s="7">
        <f>SUMIF(lms!A:A,branch!A:A,lms!N:N)</f>
        <v>0</v>
      </c>
      <c r="K2166" s="7">
        <f>SUMIF(lms!A:A,branch!A:A,lms!U:U)/100000</f>
        <v>0</v>
      </c>
      <c r="L2166" s="7">
        <f t="shared" si="132"/>
        <v>0</v>
      </c>
      <c r="M2166" s="7">
        <f t="shared" si="133"/>
        <v>0</v>
      </c>
      <c r="N2166" s="7">
        <f t="shared" si="134"/>
        <v>0</v>
      </c>
      <c r="O2166" s="7">
        <f t="shared" si="135"/>
        <v>0</v>
      </c>
      <c r="P2166" s="3"/>
    </row>
    <row r="2167" spans="1:16" x14ac:dyDescent="0.35">
      <c r="A2167" s="7">
        <v>435</v>
      </c>
      <c r="B2167" s="7" t="str">
        <f>VLOOKUP(A:A,[2]Branch!$B:$C,2,0)</f>
        <v>R S Road Guntakal</v>
      </c>
      <c r="C2167" s="7" t="str">
        <f>VLOOKUP(A:A,[2]Branch!$B:$E,4,0)</f>
        <v>GUNTAKAL</v>
      </c>
      <c r="D2167" s="7" t="str">
        <f>VLOOKUP(A:A,[2]Branch!$B:$F,5,0)</f>
        <v>ANANTHPUR REGION</v>
      </c>
      <c r="E2167" s="7" t="s">
        <v>495</v>
      </c>
      <c r="F2167" s="7">
        <f>COUNTIF(meeting!A:A,A:A)</f>
        <v>0</v>
      </c>
      <c r="G2167" s="7">
        <f>SUMIF(meeting!A:A,branch!A:A,meeting!G:G)</f>
        <v>0</v>
      </c>
      <c r="H2167" s="7">
        <f>SUMIF(meeting!A:A,branch!A:A,meeting!J:J)/100000</f>
        <v>0</v>
      </c>
      <c r="I2167" s="7">
        <f>COUNTIF(lms!A:A,branch!A:A)</f>
        <v>0</v>
      </c>
      <c r="J2167" s="7">
        <f>SUMIF(lms!A:A,branch!A:A,lms!N:N)</f>
        <v>0</v>
      </c>
      <c r="K2167" s="7">
        <f>SUMIF(lms!A:A,branch!A:A,lms!U:U)/100000</f>
        <v>0</v>
      </c>
      <c r="L2167" s="7">
        <f t="shared" si="132"/>
        <v>0</v>
      </c>
      <c r="M2167" s="7">
        <f t="shared" si="133"/>
        <v>0</v>
      </c>
      <c r="N2167" s="7">
        <f t="shared" si="134"/>
        <v>0</v>
      </c>
      <c r="O2167" s="7">
        <f t="shared" si="135"/>
        <v>0</v>
      </c>
      <c r="P2167" s="3"/>
    </row>
    <row r="2168" spans="1:16" x14ac:dyDescent="0.35">
      <c r="A2168" s="7">
        <v>652</v>
      </c>
      <c r="B2168" s="7" t="str">
        <f>VLOOKUP(A:A,[2]Branch!$B:$C,2,0)</f>
        <v>Ananthapur Clocktower</v>
      </c>
      <c r="C2168" s="7" t="str">
        <f>VLOOKUP(A:A,[2]Branch!$B:$E,4,0)</f>
        <v>GUNTAKAL</v>
      </c>
      <c r="D2168" s="7" t="str">
        <f>VLOOKUP(A:A,[2]Branch!$B:$F,5,0)</f>
        <v>ANANTHPUR REGION</v>
      </c>
      <c r="E2168" s="7" t="s">
        <v>495</v>
      </c>
      <c r="F2168" s="7">
        <f>COUNTIF(meeting!A:A,A:A)</f>
        <v>0</v>
      </c>
      <c r="G2168" s="7">
        <f>SUMIF(meeting!A:A,branch!A:A,meeting!G:G)</f>
        <v>0</v>
      </c>
      <c r="H2168" s="7">
        <f>SUMIF(meeting!A:A,branch!A:A,meeting!J:J)/100000</f>
        <v>0</v>
      </c>
      <c r="I2168" s="7">
        <f>COUNTIF(lms!A:A,branch!A:A)</f>
        <v>0</v>
      </c>
      <c r="J2168" s="7">
        <f>SUMIF(lms!A:A,branch!A:A,lms!N:N)</f>
        <v>0</v>
      </c>
      <c r="K2168" s="7">
        <f>SUMIF(lms!A:A,branch!A:A,lms!U:U)/100000</f>
        <v>0</v>
      </c>
      <c r="L2168" s="7">
        <f t="shared" si="132"/>
        <v>0</v>
      </c>
      <c r="M2168" s="7">
        <f t="shared" si="133"/>
        <v>0</v>
      </c>
      <c r="N2168" s="7">
        <f t="shared" si="134"/>
        <v>0</v>
      </c>
      <c r="O2168" s="7">
        <f t="shared" si="135"/>
        <v>0</v>
      </c>
      <c r="P2168" s="3"/>
    </row>
    <row r="2169" spans="1:16" x14ac:dyDescent="0.35">
      <c r="A2169" s="7">
        <v>1480</v>
      </c>
      <c r="B2169" s="7" t="str">
        <f>VLOOKUP(A:A,[2]Branch!$B:$C,2,0)</f>
        <v>R K Nagar Ananthapur</v>
      </c>
      <c r="C2169" s="7" t="str">
        <f>VLOOKUP(A:A,[2]Branch!$B:$E,4,0)</f>
        <v>GUNTAKAL</v>
      </c>
      <c r="D2169" s="7" t="str">
        <f>VLOOKUP(A:A,[2]Branch!$B:$F,5,0)</f>
        <v>ANANTHPUR REGION</v>
      </c>
      <c r="E2169" s="7" t="s">
        <v>495</v>
      </c>
      <c r="F2169" s="7">
        <f>COUNTIF(meeting!A:A,A:A)</f>
        <v>0</v>
      </c>
      <c r="G2169" s="7">
        <f>SUMIF(meeting!A:A,branch!A:A,meeting!G:G)</f>
        <v>0</v>
      </c>
      <c r="H2169" s="7">
        <f>SUMIF(meeting!A:A,branch!A:A,meeting!J:J)/100000</f>
        <v>0</v>
      </c>
      <c r="I2169" s="7">
        <f>COUNTIF(lms!A:A,branch!A:A)</f>
        <v>0</v>
      </c>
      <c r="J2169" s="7">
        <f>SUMIF(lms!A:A,branch!A:A,lms!N:N)</f>
        <v>0</v>
      </c>
      <c r="K2169" s="7">
        <f>SUMIF(lms!A:A,branch!A:A,lms!U:U)/100000</f>
        <v>0</v>
      </c>
      <c r="L2169" s="7">
        <f t="shared" si="132"/>
        <v>0</v>
      </c>
      <c r="M2169" s="7">
        <f t="shared" si="133"/>
        <v>0</v>
      </c>
      <c r="N2169" s="7">
        <f t="shared" si="134"/>
        <v>0</v>
      </c>
      <c r="O2169" s="7">
        <f t="shared" si="135"/>
        <v>0</v>
      </c>
      <c r="P2169" s="3"/>
    </row>
    <row r="2170" spans="1:16" x14ac:dyDescent="0.35">
      <c r="A2170" s="7">
        <v>2355</v>
      </c>
      <c r="B2170" s="7" t="str">
        <f>VLOOKUP(A:A,[2]Branch!$B:$C,2,0)</f>
        <v>Penukonda</v>
      </c>
      <c r="C2170" s="7" t="str">
        <f>VLOOKUP(A:A,[2]Branch!$B:$E,4,0)</f>
        <v>HINDUPUR</v>
      </c>
      <c r="D2170" s="7" t="str">
        <f>VLOOKUP(A:A,[2]Branch!$B:$F,5,0)</f>
        <v>ANANTHPUR REGION</v>
      </c>
      <c r="E2170" s="7" t="s">
        <v>495</v>
      </c>
      <c r="F2170" s="7">
        <f>COUNTIF(meeting!A:A,A:A)</f>
        <v>0</v>
      </c>
      <c r="G2170" s="7">
        <f>SUMIF(meeting!A:A,branch!A:A,meeting!G:G)</f>
        <v>0</v>
      </c>
      <c r="H2170" s="7">
        <f>SUMIF(meeting!A:A,branch!A:A,meeting!J:J)/100000</f>
        <v>0</v>
      </c>
      <c r="I2170" s="7">
        <f>COUNTIF(lms!A:A,branch!A:A)</f>
        <v>0</v>
      </c>
      <c r="J2170" s="7">
        <f>SUMIF(lms!A:A,branch!A:A,lms!N:N)</f>
        <v>0</v>
      </c>
      <c r="K2170" s="7">
        <f>SUMIF(lms!A:A,branch!A:A,lms!U:U)/100000</f>
        <v>0</v>
      </c>
      <c r="L2170" s="7">
        <f t="shared" si="132"/>
        <v>0</v>
      </c>
      <c r="M2170" s="7">
        <f t="shared" si="133"/>
        <v>0</v>
      </c>
      <c r="N2170" s="7">
        <f t="shared" si="134"/>
        <v>0</v>
      </c>
      <c r="O2170" s="7">
        <f t="shared" si="135"/>
        <v>0</v>
      </c>
      <c r="P2170" s="3"/>
    </row>
    <row r="2171" spans="1:16" x14ac:dyDescent="0.35">
      <c r="A2171" s="7">
        <v>1595</v>
      </c>
      <c r="B2171" s="7" t="str">
        <f>VLOOKUP(A:A,[2]Branch!$B:$C,2,0)</f>
        <v>Venugopal Nagar</v>
      </c>
      <c r="C2171" s="7" t="str">
        <f>VLOOKUP(A:A,[2]Branch!$B:$E,4,0)</f>
        <v>HINDUPUR</v>
      </c>
      <c r="D2171" s="7" t="str">
        <f>VLOOKUP(A:A,[2]Branch!$B:$F,5,0)</f>
        <v>ANANTHPUR REGION</v>
      </c>
      <c r="E2171" s="7" t="s">
        <v>495</v>
      </c>
      <c r="F2171" s="7">
        <f>COUNTIF(meeting!A:A,A:A)</f>
        <v>0</v>
      </c>
      <c r="G2171" s="7">
        <f>SUMIF(meeting!A:A,branch!A:A,meeting!G:G)</f>
        <v>0</v>
      </c>
      <c r="H2171" s="7">
        <f>SUMIF(meeting!A:A,branch!A:A,meeting!J:J)/100000</f>
        <v>0</v>
      </c>
      <c r="I2171" s="7">
        <f>COUNTIF(lms!A:A,branch!A:A)</f>
        <v>0</v>
      </c>
      <c r="J2171" s="7">
        <f>SUMIF(lms!A:A,branch!A:A,lms!N:N)</f>
        <v>0</v>
      </c>
      <c r="K2171" s="7">
        <f>SUMIF(lms!A:A,branch!A:A,lms!U:U)/100000</f>
        <v>0</v>
      </c>
      <c r="L2171" s="7">
        <f t="shared" si="132"/>
        <v>0</v>
      </c>
      <c r="M2171" s="7">
        <f t="shared" si="133"/>
        <v>0</v>
      </c>
      <c r="N2171" s="7">
        <f t="shared" si="134"/>
        <v>0</v>
      </c>
      <c r="O2171" s="7">
        <f t="shared" si="135"/>
        <v>0</v>
      </c>
      <c r="P2171" s="3"/>
    </row>
    <row r="2172" spans="1:16" x14ac:dyDescent="0.35">
      <c r="A2172" s="7">
        <v>1184</v>
      </c>
      <c r="B2172" s="7" t="str">
        <f>VLOOKUP(A:A,[2]Branch!$B:$C,2,0)</f>
        <v>Hindupur</v>
      </c>
      <c r="C2172" s="7" t="str">
        <f>VLOOKUP(A:A,[2]Branch!$B:$E,4,0)</f>
        <v>HINDUPUR</v>
      </c>
      <c r="D2172" s="7" t="str">
        <f>VLOOKUP(A:A,[2]Branch!$B:$F,5,0)</f>
        <v>ANANTHPUR REGION</v>
      </c>
      <c r="E2172" s="7" t="s">
        <v>495</v>
      </c>
      <c r="F2172" s="7">
        <f>COUNTIF(meeting!A:A,A:A)</f>
        <v>0</v>
      </c>
      <c r="G2172" s="7">
        <f>SUMIF(meeting!A:A,branch!A:A,meeting!G:G)</f>
        <v>0</v>
      </c>
      <c r="H2172" s="7">
        <f>SUMIF(meeting!A:A,branch!A:A,meeting!J:J)/100000</f>
        <v>0</v>
      </c>
      <c r="I2172" s="7">
        <f>COUNTIF(lms!A:A,branch!A:A)</f>
        <v>0</v>
      </c>
      <c r="J2172" s="7">
        <f>SUMIF(lms!A:A,branch!A:A,lms!N:N)</f>
        <v>0</v>
      </c>
      <c r="K2172" s="7">
        <f>SUMIF(lms!A:A,branch!A:A,lms!U:U)/100000</f>
        <v>0</v>
      </c>
      <c r="L2172" s="7">
        <f t="shared" si="132"/>
        <v>0</v>
      </c>
      <c r="M2172" s="7">
        <f t="shared" si="133"/>
        <v>0</v>
      </c>
      <c r="N2172" s="7">
        <f t="shared" si="134"/>
        <v>0</v>
      </c>
      <c r="O2172" s="7">
        <f t="shared" si="135"/>
        <v>0</v>
      </c>
      <c r="P2172" s="3"/>
    </row>
    <row r="2173" spans="1:16" x14ac:dyDescent="0.35">
      <c r="A2173" s="7">
        <v>2704</v>
      </c>
      <c r="B2173" s="7" t="str">
        <f>VLOOKUP(A:A,[2]Branch!$B:$C,2,0)</f>
        <v>Old Busstand,Dharmavaram</v>
      </c>
      <c r="C2173" s="7" t="str">
        <f>VLOOKUP(A:A,[2]Branch!$B:$E,4,0)</f>
        <v>HINDUPUR</v>
      </c>
      <c r="D2173" s="7" t="str">
        <f>VLOOKUP(A:A,[2]Branch!$B:$F,5,0)</f>
        <v>ANANTHPUR REGION</v>
      </c>
      <c r="E2173" s="7" t="s">
        <v>495</v>
      </c>
      <c r="F2173" s="7">
        <f>COUNTIF(meeting!A:A,A:A)</f>
        <v>0</v>
      </c>
      <c r="G2173" s="7">
        <f>SUMIF(meeting!A:A,branch!A:A,meeting!G:G)</f>
        <v>0</v>
      </c>
      <c r="H2173" s="7">
        <f>SUMIF(meeting!A:A,branch!A:A,meeting!J:J)/100000</f>
        <v>0</v>
      </c>
      <c r="I2173" s="7">
        <f>COUNTIF(lms!A:A,branch!A:A)</f>
        <v>0</v>
      </c>
      <c r="J2173" s="7">
        <f>SUMIF(lms!A:A,branch!A:A,lms!N:N)</f>
        <v>0</v>
      </c>
      <c r="K2173" s="7">
        <f>SUMIF(lms!A:A,branch!A:A,lms!U:U)/100000</f>
        <v>0</v>
      </c>
      <c r="L2173" s="7">
        <f t="shared" si="132"/>
        <v>0</v>
      </c>
      <c r="M2173" s="7">
        <f t="shared" si="133"/>
        <v>0</v>
      </c>
      <c r="N2173" s="7">
        <f t="shared" si="134"/>
        <v>0</v>
      </c>
      <c r="O2173" s="7">
        <f t="shared" si="135"/>
        <v>0</v>
      </c>
      <c r="P2173" s="3"/>
    </row>
    <row r="2174" spans="1:16" x14ac:dyDescent="0.35">
      <c r="A2174" s="7">
        <v>1408</v>
      </c>
      <c r="B2174" s="7" t="str">
        <f>VLOOKUP(A:A,[2]Branch!$B:$C,2,0)</f>
        <v>Dharmavaram</v>
      </c>
      <c r="C2174" s="7" t="str">
        <f>VLOOKUP(A:A,[2]Branch!$B:$E,4,0)</f>
        <v>HINDUPUR</v>
      </c>
      <c r="D2174" s="7" t="str">
        <f>VLOOKUP(A:A,[2]Branch!$B:$F,5,0)</f>
        <v>ANANTHPUR REGION</v>
      </c>
      <c r="E2174" s="7" t="s">
        <v>495</v>
      </c>
      <c r="F2174" s="7">
        <f>COUNTIF(meeting!A:A,A:A)</f>
        <v>0</v>
      </c>
      <c r="G2174" s="7">
        <f>SUMIF(meeting!A:A,branch!A:A,meeting!G:G)</f>
        <v>0</v>
      </c>
      <c r="H2174" s="7">
        <f>SUMIF(meeting!A:A,branch!A:A,meeting!J:J)/100000</f>
        <v>0</v>
      </c>
      <c r="I2174" s="7">
        <f>COUNTIF(lms!A:A,branch!A:A)</f>
        <v>0</v>
      </c>
      <c r="J2174" s="7">
        <f>SUMIF(lms!A:A,branch!A:A,lms!N:N)</f>
        <v>0</v>
      </c>
      <c r="K2174" s="7">
        <f>SUMIF(lms!A:A,branch!A:A,lms!U:U)/100000</f>
        <v>0</v>
      </c>
      <c r="L2174" s="7">
        <f t="shared" si="132"/>
        <v>0</v>
      </c>
      <c r="M2174" s="7">
        <f t="shared" si="133"/>
        <v>0</v>
      </c>
      <c r="N2174" s="7">
        <f t="shared" si="134"/>
        <v>0</v>
      </c>
      <c r="O2174" s="7">
        <f t="shared" si="135"/>
        <v>0</v>
      </c>
      <c r="P2174" s="3"/>
    </row>
    <row r="2175" spans="1:16" x14ac:dyDescent="0.35">
      <c r="A2175" s="7">
        <v>159</v>
      </c>
      <c r="B2175" s="7" t="str">
        <f>VLOOKUP(A:A,[2]Branch!$B:$C,2,0)</f>
        <v>Market Field Road Hindupur</v>
      </c>
      <c r="C2175" s="7" t="str">
        <f>VLOOKUP(A:A,[2]Branch!$B:$E,4,0)</f>
        <v>HINDUPUR</v>
      </c>
      <c r="D2175" s="7" t="str">
        <f>VLOOKUP(A:A,[2]Branch!$B:$F,5,0)</f>
        <v>ANANTHPUR REGION</v>
      </c>
      <c r="E2175" s="7" t="s">
        <v>495</v>
      </c>
      <c r="F2175" s="7">
        <f>COUNTIF(meeting!A:A,A:A)</f>
        <v>0</v>
      </c>
      <c r="G2175" s="7">
        <f>SUMIF(meeting!A:A,branch!A:A,meeting!G:G)</f>
        <v>0</v>
      </c>
      <c r="H2175" s="7">
        <f>SUMIF(meeting!A:A,branch!A:A,meeting!J:J)/100000</f>
        <v>0</v>
      </c>
      <c r="I2175" s="7">
        <f>COUNTIF(lms!A:A,branch!A:A)</f>
        <v>0</v>
      </c>
      <c r="J2175" s="7">
        <f>SUMIF(lms!A:A,branch!A:A,lms!N:N)</f>
        <v>0</v>
      </c>
      <c r="K2175" s="7">
        <f>SUMIF(lms!A:A,branch!A:A,lms!U:U)/100000</f>
        <v>0</v>
      </c>
      <c r="L2175" s="7">
        <f t="shared" si="132"/>
        <v>0</v>
      </c>
      <c r="M2175" s="7">
        <f t="shared" si="133"/>
        <v>0</v>
      </c>
      <c r="N2175" s="7">
        <f t="shared" si="134"/>
        <v>0</v>
      </c>
      <c r="O2175" s="7">
        <f t="shared" si="135"/>
        <v>0</v>
      </c>
      <c r="P2175" s="3"/>
    </row>
    <row r="2176" spans="1:16" x14ac:dyDescent="0.35">
      <c r="A2176" s="7">
        <v>445</v>
      </c>
      <c r="B2176" s="7" t="str">
        <f>VLOOKUP(A:A,[2]Branch!$B:$C,2,0)</f>
        <v>Kadiri Bypass Road</v>
      </c>
      <c r="C2176" s="7" t="str">
        <f>VLOOKUP(A:A,[2]Branch!$B:$E,4,0)</f>
        <v>KADIRI</v>
      </c>
      <c r="D2176" s="7" t="str">
        <f>VLOOKUP(A:A,[2]Branch!$B:$F,5,0)</f>
        <v>ANANTHPUR REGION</v>
      </c>
      <c r="E2176" s="7" t="s">
        <v>495</v>
      </c>
      <c r="F2176" s="7">
        <f>COUNTIF(meeting!A:A,A:A)</f>
        <v>0</v>
      </c>
      <c r="G2176" s="7">
        <f>SUMIF(meeting!A:A,branch!A:A,meeting!G:G)</f>
        <v>0</v>
      </c>
      <c r="H2176" s="7">
        <f>SUMIF(meeting!A:A,branch!A:A,meeting!J:J)/100000</f>
        <v>0</v>
      </c>
      <c r="I2176" s="7">
        <f>COUNTIF(lms!A:A,branch!A:A)</f>
        <v>0</v>
      </c>
      <c r="J2176" s="7">
        <f>SUMIF(lms!A:A,branch!A:A,lms!N:N)</f>
        <v>0</v>
      </c>
      <c r="K2176" s="7">
        <f>SUMIF(lms!A:A,branch!A:A,lms!U:U)/100000</f>
        <v>0</v>
      </c>
      <c r="L2176" s="7">
        <f t="shared" si="132"/>
        <v>0</v>
      </c>
      <c r="M2176" s="7">
        <f t="shared" si="133"/>
        <v>0</v>
      </c>
      <c r="N2176" s="7">
        <f t="shared" si="134"/>
        <v>0</v>
      </c>
      <c r="O2176" s="7">
        <f t="shared" si="135"/>
        <v>0</v>
      </c>
      <c r="P2176" s="3"/>
    </row>
    <row r="2177" spans="1:16" x14ac:dyDescent="0.35">
      <c r="A2177" s="7">
        <v>2444</v>
      </c>
      <c r="B2177" s="7" t="str">
        <f>VLOOKUP(A:A,[2]Branch!$B:$C,2,0)</f>
        <v>Pulivendula,Cudapah</v>
      </c>
      <c r="C2177" s="7" t="str">
        <f>VLOOKUP(A:A,[2]Branch!$B:$E,4,0)</f>
        <v>KADIRI</v>
      </c>
      <c r="D2177" s="7" t="str">
        <f>VLOOKUP(A:A,[2]Branch!$B:$F,5,0)</f>
        <v>ANANTHPUR REGION</v>
      </c>
      <c r="E2177" s="7" t="s">
        <v>495</v>
      </c>
      <c r="F2177" s="7">
        <f>COUNTIF(meeting!A:A,A:A)</f>
        <v>0</v>
      </c>
      <c r="G2177" s="7">
        <f>SUMIF(meeting!A:A,branch!A:A,meeting!G:G)</f>
        <v>0</v>
      </c>
      <c r="H2177" s="7">
        <f>SUMIF(meeting!A:A,branch!A:A,meeting!J:J)/100000</f>
        <v>0</v>
      </c>
      <c r="I2177" s="7">
        <f>COUNTIF(lms!A:A,branch!A:A)</f>
        <v>0</v>
      </c>
      <c r="J2177" s="7">
        <f>SUMIF(lms!A:A,branch!A:A,lms!N:N)</f>
        <v>0</v>
      </c>
      <c r="K2177" s="7">
        <f>SUMIF(lms!A:A,branch!A:A,lms!U:U)/100000</f>
        <v>0</v>
      </c>
      <c r="L2177" s="7">
        <f t="shared" si="132"/>
        <v>0</v>
      </c>
      <c r="M2177" s="7">
        <f t="shared" si="133"/>
        <v>0</v>
      </c>
      <c r="N2177" s="7">
        <f t="shared" si="134"/>
        <v>0</v>
      </c>
      <c r="O2177" s="7">
        <f t="shared" si="135"/>
        <v>0</v>
      </c>
      <c r="P2177" s="3"/>
    </row>
    <row r="2178" spans="1:16" x14ac:dyDescent="0.35">
      <c r="A2178" s="7">
        <v>2000</v>
      </c>
      <c r="B2178" s="7" t="str">
        <f>VLOOKUP(A:A,[2]Branch!$B:$C,2,0)</f>
        <v>Kadiri</v>
      </c>
      <c r="C2178" s="7" t="str">
        <f>VLOOKUP(A:A,[2]Branch!$B:$E,4,0)</f>
        <v>KADIRI</v>
      </c>
      <c r="D2178" s="7" t="str">
        <f>VLOOKUP(A:A,[2]Branch!$B:$F,5,0)</f>
        <v>ANANTHPUR REGION</v>
      </c>
      <c r="E2178" s="7" t="s">
        <v>495</v>
      </c>
      <c r="F2178" s="7">
        <f>COUNTIF(meeting!A:A,A:A)</f>
        <v>0</v>
      </c>
      <c r="G2178" s="7">
        <f>SUMIF(meeting!A:A,branch!A:A,meeting!G:G)</f>
        <v>0</v>
      </c>
      <c r="H2178" s="7">
        <f>SUMIF(meeting!A:A,branch!A:A,meeting!J:J)/100000</f>
        <v>0</v>
      </c>
      <c r="I2178" s="7">
        <f>COUNTIF(lms!A:A,branch!A:A)</f>
        <v>0</v>
      </c>
      <c r="J2178" s="7">
        <f>SUMIF(lms!A:A,branch!A:A,lms!N:N)</f>
        <v>0</v>
      </c>
      <c r="K2178" s="7">
        <f>SUMIF(lms!A:A,branch!A:A,lms!U:U)/100000</f>
        <v>0</v>
      </c>
      <c r="L2178" s="7">
        <f t="shared" ref="L2178:L2241" si="136">F2178+I2178</f>
        <v>0</v>
      </c>
      <c r="M2178" s="7">
        <f t="shared" ref="M2178:M2241" si="137">G2178+J2178</f>
        <v>0</v>
      </c>
      <c r="N2178" s="7">
        <f t="shared" ref="N2178:N2241" si="138">H2178+K2178</f>
        <v>0</v>
      </c>
      <c r="O2178" s="7">
        <f t="shared" ref="O2178:O2241" si="139">F2178</f>
        <v>0</v>
      </c>
      <c r="P2178" s="3"/>
    </row>
    <row r="2179" spans="1:16" x14ac:dyDescent="0.35">
      <c r="A2179" s="7">
        <v>3174</v>
      </c>
      <c r="B2179" s="7" t="str">
        <f>VLOOKUP(A:A,[2]Branch!$B:$C,2,0)</f>
        <v>Parnapalli Pulivendla Cuddapah</v>
      </c>
      <c r="C2179" s="7" t="str">
        <f>VLOOKUP(A:A,[2]Branch!$B:$E,4,0)</f>
        <v>KADIRI</v>
      </c>
      <c r="D2179" s="7" t="str">
        <f>VLOOKUP(A:A,[2]Branch!$B:$F,5,0)</f>
        <v>ANANTHPUR REGION</v>
      </c>
      <c r="E2179" s="7" t="s">
        <v>495</v>
      </c>
      <c r="F2179" s="7">
        <f>COUNTIF(meeting!A:A,A:A)</f>
        <v>0</v>
      </c>
      <c r="G2179" s="7">
        <f>SUMIF(meeting!A:A,branch!A:A,meeting!G:G)</f>
        <v>0</v>
      </c>
      <c r="H2179" s="7">
        <f>SUMIF(meeting!A:A,branch!A:A,meeting!J:J)/100000</f>
        <v>0</v>
      </c>
      <c r="I2179" s="7">
        <f>COUNTIF(lms!A:A,branch!A:A)</f>
        <v>0</v>
      </c>
      <c r="J2179" s="7">
        <f>SUMIF(lms!A:A,branch!A:A,lms!N:N)</f>
        <v>0</v>
      </c>
      <c r="K2179" s="7">
        <f>SUMIF(lms!A:A,branch!A:A,lms!U:U)/100000</f>
        <v>0</v>
      </c>
      <c r="L2179" s="7">
        <f t="shared" si="136"/>
        <v>0</v>
      </c>
      <c r="M2179" s="7">
        <f t="shared" si="137"/>
        <v>0</v>
      </c>
      <c r="N2179" s="7">
        <f t="shared" si="138"/>
        <v>0</v>
      </c>
      <c r="O2179" s="7">
        <f t="shared" si="139"/>
        <v>0</v>
      </c>
      <c r="P2179" s="3"/>
    </row>
    <row r="2180" spans="1:16" x14ac:dyDescent="0.35">
      <c r="A2180" s="7">
        <v>3094</v>
      </c>
      <c r="B2180" s="7" t="str">
        <f>VLOOKUP(A:A,[2]Branch!$B:$C,2,0)</f>
        <v>Kalyandurg Road Ananthapur</v>
      </c>
      <c r="C2180" s="7" t="str">
        <f>VLOOKUP(A:A,[2]Branch!$B:$E,4,0)</f>
        <v>KALYANDURG</v>
      </c>
      <c r="D2180" s="7" t="str">
        <f>VLOOKUP(A:A,[2]Branch!$B:$F,5,0)</f>
        <v>ANANTHPUR REGION</v>
      </c>
      <c r="E2180" s="7" t="s">
        <v>495</v>
      </c>
      <c r="F2180" s="7">
        <f>COUNTIF(meeting!A:A,A:A)</f>
        <v>0</v>
      </c>
      <c r="G2180" s="7">
        <f>SUMIF(meeting!A:A,branch!A:A,meeting!G:G)</f>
        <v>0</v>
      </c>
      <c r="H2180" s="7">
        <f>SUMIF(meeting!A:A,branch!A:A,meeting!J:J)/100000</f>
        <v>0</v>
      </c>
      <c r="I2180" s="7">
        <f>COUNTIF(lms!A:A,branch!A:A)</f>
        <v>0</v>
      </c>
      <c r="J2180" s="7">
        <f>SUMIF(lms!A:A,branch!A:A,lms!N:N)</f>
        <v>0</v>
      </c>
      <c r="K2180" s="7">
        <f>SUMIF(lms!A:A,branch!A:A,lms!U:U)/100000</f>
        <v>0</v>
      </c>
      <c r="L2180" s="7">
        <f t="shared" si="136"/>
        <v>0</v>
      </c>
      <c r="M2180" s="7">
        <f t="shared" si="137"/>
        <v>0</v>
      </c>
      <c r="N2180" s="7">
        <f t="shared" si="138"/>
        <v>0</v>
      </c>
      <c r="O2180" s="7">
        <f t="shared" si="139"/>
        <v>0</v>
      </c>
      <c r="P2180" s="3"/>
    </row>
    <row r="2181" spans="1:16" x14ac:dyDescent="0.35">
      <c r="A2181" s="7">
        <v>3337</v>
      </c>
      <c r="B2181" s="7" t="str">
        <f>VLOOKUP(A:A,[2]Branch!$B:$C,2,0)</f>
        <v>Uravakonda</v>
      </c>
      <c r="C2181" s="7" t="str">
        <f>VLOOKUP(A:A,[2]Branch!$B:$E,4,0)</f>
        <v>KALYANDURG</v>
      </c>
      <c r="D2181" s="7" t="str">
        <f>VLOOKUP(A:A,[2]Branch!$B:$F,5,0)</f>
        <v>ANANTHPUR REGION</v>
      </c>
      <c r="E2181" s="7" t="s">
        <v>495</v>
      </c>
      <c r="F2181" s="7">
        <f>COUNTIF(meeting!A:A,A:A)</f>
        <v>0</v>
      </c>
      <c r="G2181" s="7">
        <f>SUMIF(meeting!A:A,branch!A:A,meeting!G:G)</f>
        <v>0</v>
      </c>
      <c r="H2181" s="7">
        <f>SUMIF(meeting!A:A,branch!A:A,meeting!J:J)/100000</f>
        <v>0</v>
      </c>
      <c r="I2181" s="7">
        <f>COUNTIF(lms!A:A,branch!A:A)</f>
        <v>0</v>
      </c>
      <c r="J2181" s="7">
        <f>SUMIF(lms!A:A,branch!A:A,lms!N:N)</f>
        <v>0</v>
      </c>
      <c r="K2181" s="7">
        <f>SUMIF(lms!A:A,branch!A:A,lms!U:U)/100000</f>
        <v>0</v>
      </c>
      <c r="L2181" s="7">
        <f t="shared" si="136"/>
        <v>0</v>
      </c>
      <c r="M2181" s="7">
        <f t="shared" si="137"/>
        <v>0</v>
      </c>
      <c r="N2181" s="7">
        <f t="shared" si="138"/>
        <v>0</v>
      </c>
      <c r="O2181" s="7">
        <f t="shared" si="139"/>
        <v>0</v>
      </c>
      <c r="P2181" s="3"/>
    </row>
    <row r="2182" spans="1:16" x14ac:dyDescent="0.35">
      <c r="A2182" s="7">
        <v>2782</v>
      </c>
      <c r="B2182" s="7" t="str">
        <f>VLOOKUP(A:A,[2]Branch!$B:$C,2,0)</f>
        <v>Valmiki Circle,Kalyandurg</v>
      </c>
      <c r="C2182" s="7" t="str">
        <f>VLOOKUP(A:A,[2]Branch!$B:$E,4,0)</f>
        <v>KALYANDURG</v>
      </c>
      <c r="D2182" s="7" t="str">
        <f>VLOOKUP(A:A,[2]Branch!$B:$F,5,0)</f>
        <v>ANANTHPUR REGION</v>
      </c>
      <c r="E2182" s="7" t="s">
        <v>495</v>
      </c>
      <c r="F2182" s="7">
        <f>COUNTIF(meeting!A:A,A:A)</f>
        <v>0</v>
      </c>
      <c r="G2182" s="7">
        <f>SUMIF(meeting!A:A,branch!A:A,meeting!G:G)</f>
        <v>0</v>
      </c>
      <c r="H2182" s="7">
        <f>SUMIF(meeting!A:A,branch!A:A,meeting!J:J)/100000</f>
        <v>0</v>
      </c>
      <c r="I2182" s="7">
        <f>COUNTIF(lms!A:A,branch!A:A)</f>
        <v>0</v>
      </c>
      <c r="J2182" s="7">
        <f>SUMIF(lms!A:A,branch!A:A,lms!N:N)</f>
        <v>0</v>
      </c>
      <c r="K2182" s="7">
        <f>SUMIF(lms!A:A,branch!A:A,lms!U:U)/100000</f>
        <v>0</v>
      </c>
      <c r="L2182" s="7">
        <f t="shared" si="136"/>
        <v>0</v>
      </c>
      <c r="M2182" s="7">
        <f t="shared" si="137"/>
        <v>0</v>
      </c>
      <c r="N2182" s="7">
        <f t="shared" si="138"/>
        <v>0</v>
      </c>
      <c r="O2182" s="7">
        <f t="shared" si="139"/>
        <v>0</v>
      </c>
      <c r="P2182" s="3"/>
    </row>
    <row r="2183" spans="1:16" x14ac:dyDescent="0.35">
      <c r="A2183" s="7">
        <v>1908</v>
      </c>
      <c r="B2183" s="7" t="str">
        <f>VLOOKUP(A:A,[2]Branch!$B:$C,2,0)</f>
        <v>Rayadurg</v>
      </c>
      <c r="C2183" s="7" t="str">
        <f>VLOOKUP(A:A,[2]Branch!$B:$E,4,0)</f>
        <v>KALYANDURG</v>
      </c>
      <c r="D2183" s="7" t="str">
        <f>VLOOKUP(A:A,[2]Branch!$B:$F,5,0)</f>
        <v>ANANTHPUR REGION</v>
      </c>
      <c r="E2183" s="7" t="s">
        <v>495</v>
      </c>
      <c r="F2183" s="7">
        <f>COUNTIF(meeting!A:A,A:A)</f>
        <v>0</v>
      </c>
      <c r="G2183" s="7">
        <f>SUMIF(meeting!A:A,branch!A:A,meeting!G:G)</f>
        <v>0</v>
      </c>
      <c r="H2183" s="7">
        <f>SUMIF(meeting!A:A,branch!A:A,meeting!J:J)/100000</f>
        <v>0</v>
      </c>
      <c r="I2183" s="7">
        <f>COUNTIF(lms!A:A,branch!A:A)</f>
        <v>0</v>
      </c>
      <c r="J2183" s="7">
        <f>SUMIF(lms!A:A,branch!A:A,lms!N:N)</f>
        <v>0</v>
      </c>
      <c r="K2183" s="7">
        <f>SUMIF(lms!A:A,branch!A:A,lms!U:U)/100000</f>
        <v>0</v>
      </c>
      <c r="L2183" s="7">
        <f t="shared" si="136"/>
        <v>0</v>
      </c>
      <c r="M2183" s="7">
        <f t="shared" si="137"/>
        <v>0</v>
      </c>
      <c r="N2183" s="7">
        <f t="shared" si="138"/>
        <v>0</v>
      </c>
      <c r="O2183" s="7">
        <f t="shared" si="139"/>
        <v>0</v>
      </c>
      <c r="P2183" s="3"/>
    </row>
    <row r="2184" spans="1:16" x14ac:dyDescent="0.35">
      <c r="A2184" s="7">
        <v>2020</v>
      </c>
      <c r="B2184" s="7" t="str">
        <f>VLOOKUP(A:A,[2]Branch!$B:$C,2,0)</f>
        <v>Bellary Road Ananthapur</v>
      </c>
      <c r="C2184" s="7" t="str">
        <f>VLOOKUP(A:A,[2]Branch!$B:$E,4,0)</f>
        <v>KALYANDURG</v>
      </c>
      <c r="D2184" s="7" t="str">
        <f>VLOOKUP(A:A,[2]Branch!$B:$F,5,0)</f>
        <v>ANANTHPUR REGION</v>
      </c>
      <c r="E2184" s="7" t="s">
        <v>495</v>
      </c>
      <c r="F2184" s="7">
        <f>COUNTIF(meeting!A:A,A:A)</f>
        <v>0</v>
      </c>
      <c r="G2184" s="7">
        <f>SUMIF(meeting!A:A,branch!A:A,meeting!G:G)</f>
        <v>0</v>
      </c>
      <c r="H2184" s="7">
        <f>SUMIF(meeting!A:A,branch!A:A,meeting!J:J)/100000</f>
        <v>0</v>
      </c>
      <c r="I2184" s="7">
        <f>COUNTIF(lms!A:A,branch!A:A)</f>
        <v>0</v>
      </c>
      <c r="J2184" s="7">
        <f>SUMIF(lms!A:A,branch!A:A,lms!N:N)</f>
        <v>0</v>
      </c>
      <c r="K2184" s="7">
        <f>SUMIF(lms!A:A,branch!A:A,lms!U:U)/100000</f>
        <v>0</v>
      </c>
      <c r="L2184" s="7">
        <f t="shared" si="136"/>
        <v>0</v>
      </c>
      <c r="M2184" s="7">
        <f t="shared" si="137"/>
        <v>0</v>
      </c>
      <c r="N2184" s="7">
        <f t="shared" si="138"/>
        <v>0</v>
      </c>
      <c r="O2184" s="7">
        <f t="shared" si="139"/>
        <v>0</v>
      </c>
      <c r="P2184" s="3"/>
    </row>
    <row r="2185" spans="1:16" x14ac:dyDescent="0.35">
      <c r="A2185" s="7">
        <v>158</v>
      </c>
      <c r="B2185" s="7" t="str">
        <f>VLOOKUP(A:A,[2]Branch!$B:$C,2,0)</f>
        <v>Ananthpur(Subhash Road)</v>
      </c>
      <c r="C2185" s="7" t="str">
        <f>VLOOKUP(A:A,[2]Branch!$B:$E,4,0)</f>
        <v>KALYANDURG</v>
      </c>
      <c r="D2185" s="7" t="str">
        <f>VLOOKUP(A:A,[2]Branch!$B:$F,5,0)</f>
        <v>ANANTHPUR REGION</v>
      </c>
      <c r="E2185" s="7" t="s">
        <v>495</v>
      </c>
      <c r="F2185" s="7">
        <f>COUNTIF(meeting!A:A,A:A)</f>
        <v>0</v>
      </c>
      <c r="G2185" s="7">
        <f>SUMIF(meeting!A:A,branch!A:A,meeting!G:G)</f>
        <v>0</v>
      </c>
      <c r="H2185" s="7">
        <f>SUMIF(meeting!A:A,branch!A:A,meeting!J:J)/100000</f>
        <v>0</v>
      </c>
      <c r="I2185" s="7">
        <f>COUNTIF(lms!A:A,branch!A:A)</f>
        <v>0</v>
      </c>
      <c r="J2185" s="7">
        <f>SUMIF(lms!A:A,branch!A:A,lms!N:N)</f>
        <v>0</v>
      </c>
      <c r="K2185" s="7">
        <f>SUMIF(lms!A:A,branch!A:A,lms!U:U)/100000</f>
        <v>0</v>
      </c>
      <c r="L2185" s="7">
        <f t="shared" si="136"/>
        <v>0</v>
      </c>
      <c r="M2185" s="7">
        <f t="shared" si="137"/>
        <v>0</v>
      </c>
      <c r="N2185" s="7">
        <f t="shared" si="138"/>
        <v>0</v>
      </c>
      <c r="O2185" s="7">
        <f t="shared" si="139"/>
        <v>0</v>
      </c>
      <c r="P2185" s="3"/>
    </row>
    <row r="2186" spans="1:16" x14ac:dyDescent="0.35">
      <c r="A2186" s="7">
        <v>2065</v>
      </c>
      <c r="B2186" s="7" t="str">
        <f>VLOOKUP(A:A,[2]Branch!$B:$C,2,0)</f>
        <v>Channasandra</v>
      </c>
      <c r="C2186" s="7" t="str">
        <f>VLOOKUP(A:A,[2]Branch!$B:$E,4,0)</f>
        <v>BANGALORE-07</v>
      </c>
      <c r="D2186" s="7" t="str">
        <f>VLOOKUP(A:A,[2]Branch!$B:$F,5,0)</f>
        <v>BANGALORE-1</v>
      </c>
      <c r="E2186" s="7" t="s">
        <v>495</v>
      </c>
      <c r="F2186" s="7">
        <f>COUNTIF(meeting!A:A,A:A)</f>
        <v>0</v>
      </c>
      <c r="G2186" s="7">
        <f>SUMIF(meeting!A:A,branch!A:A,meeting!G:G)</f>
        <v>0</v>
      </c>
      <c r="H2186" s="7">
        <f>SUMIF(meeting!A:A,branch!A:A,meeting!J:J)/100000</f>
        <v>0</v>
      </c>
      <c r="I2186" s="7">
        <f>COUNTIF(lms!A:A,branch!A:A)</f>
        <v>0</v>
      </c>
      <c r="J2186" s="7">
        <f>SUMIF(lms!A:A,branch!A:A,lms!N:N)</f>
        <v>0</v>
      </c>
      <c r="K2186" s="7">
        <f>SUMIF(lms!A:A,branch!A:A,lms!U:U)/100000</f>
        <v>0</v>
      </c>
      <c r="L2186" s="7">
        <f t="shared" si="136"/>
        <v>0</v>
      </c>
      <c r="M2186" s="7">
        <f t="shared" si="137"/>
        <v>0</v>
      </c>
      <c r="N2186" s="7">
        <f t="shared" si="138"/>
        <v>0</v>
      </c>
      <c r="O2186" s="7">
        <f t="shared" si="139"/>
        <v>0</v>
      </c>
      <c r="P2186" s="3"/>
    </row>
    <row r="2187" spans="1:16" x14ac:dyDescent="0.35">
      <c r="A2187" s="7">
        <v>681</v>
      </c>
      <c r="B2187" s="7" t="str">
        <f>VLOOKUP(A:A,[2]Branch!$B:$C,2,0)</f>
        <v>Kathriguppa</v>
      </c>
      <c r="C2187" s="7" t="str">
        <f>VLOOKUP(A:A,[2]Branch!$B:$E,4,0)</f>
        <v>BANGALORE-07</v>
      </c>
      <c r="D2187" s="7" t="str">
        <f>VLOOKUP(A:A,[2]Branch!$B:$F,5,0)</f>
        <v>BANGALORE-1</v>
      </c>
      <c r="E2187" s="7" t="s">
        <v>495</v>
      </c>
      <c r="F2187" s="7">
        <f>COUNTIF(meeting!A:A,A:A)</f>
        <v>0</v>
      </c>
      <c r="G2187" s="7">
        <f>SUMIF(meeting!A:A,branch!A:A,meeting!G:G)</f>
        <v>0</v>
      </c>
      <c r="H2187" s="7">
        <f>SUMIF(meeting!A:A,branch!A:A,meeting!J:J)/100000</f>
        <v>0</v>
      </c>
      <c r="I2187" s="7">
        <f>COUNTIF(lms!A:A,branch!A:A)</f>
        <v>0</v>
      </c>
      <c r="J2187" s="7">
        <f>SUMIF(lms!A:A,branch!A:A,lms!N:N)</f>
        <v>0</v>
      </c>
      <c r="K2187" s="7">
        <f>SUMIF(lms!A:A,branch!A:A,lms!U:U)/100000</f>
        <v>0</v>
      </c>
      <c r="L2187" s="7">
        <f t="shared" si="136"/>
        <v>0</v>
      </c>
      <c r="M2187" s="7">
        <f t="shared" si="137"/>
        <v>0</v>
      </c>
      <c r="N2187" s="7">
        <f t="shared" si="138"/>
        <v>0</v>
      </c>
      <c r="O2187" s="7">
        <f t="shared" si="139"/>
        <v>0</v>
      </c>
      <c r="P2187" s="3"/>
    </row>
    <row r="2188" spans="1:16" x14ac:dyDescent="0.35">
      <c r="A2188" s="7">
        <v>894</v>
      </c>
      <c r="B2188" s="7" t="str">
        <f>VLOOKUP(A:A,[2]Branch!$B:$C,2,0)</f>
        <v>Hanumanth Nagar</v>
      </c>
      <c r="C2188" s="7" t="str">
        <f>VLOOKUP(A:A,[2]Branch!$B:$E,4,0)</f>
        <v>BANGALORE-07</v>
      </c>
      <c r="D2188" s="7" t="str">
        <f>VLOOKUP(A:A,[2]Branch!$B:$F,5,0)</f>
        <v>BANGALORE-1</v>
      </c>
      <c r="E2188" s="7" t="s">
        <v>495</v>
      </c>
      <c r="F2188" s="7">
        <f>COUNTIF(meeting!A:A,A:A)</f>
        <v>0</v>
      </c>
      <c r="G2188" s="7">
        <f>SUMIF(meeting!A:A,branch!A:A,meeting!G:G)</f>
        <v>0</v>
      </c>
      <c r="H2188" s="7">
        <f>SUMIF(meeting!A:A,branch!A:A,meeting!J:J)/100000</f>
        <v>0</v>
      </c>
      <c r="I2188" s="7">
        <f>COUNTIF(lms!A:A,branch!A:A)</f>
        <v>0</v>
      </c>
      <c r="J2188" s="7">
        <f>SUMIF(lms!A:A,branch!A:A,lms!N:N)</f>
        <v>0</v>
      </c>
      <c r="K2188" s="7">
        <f>SUMIF(lms!A:A,branch!A:A,lms!U:U)/100000</f>
        <v>0</v>
      </c>
      <c r="L2188" s="7">
        <f t="shared" si="136"/>
        <v>0</v>
      </c>
      <c r="M2188" s="7">
        <f t="shared" si="137"/>
        <v>0</v>
      </c>
      <c r="N2188" s="7">
        <f t="shared" si="138"/>
        <v>0</v>
      </c>
      <c r="O2188" s="7">
        <f t="shared" si="139"/>
        <v>0</v>
      </c>
      <c r="P2188" s="3"/>
    </row>
    <row r="2189" spans="1:16" x14ac:dyDescent="0.35">
      <c r="A2189" s="7">
        <v>670</v>
      </c>
      <c r="B2189" s="7" t="str">
        <f>VLOOKUP(A:A,[2]Branch!$B:$C,2,0)</f>
        <v>Utharahalli Busstand</v>
      </c>
      <c r="C2189" s="7" t="str">
        <f>VLOOKUP(A:A,[2]Branch!$B:$E,4,0)</f>
        <v>BANGALORE-07</v>
      </c>
      <c r="D2189" s="7" t="str">
        <f>VLOOKUP(A:A,[2]Branch!$B:$F,5,0)</f>
        <v>BANGALORE-1</v>
      </c>
      <c r="E2189" s="7" t="s">
        <v>495</v>
      </c>
      <c r="F2189" s="7">
        <f>COUNTIF(meeting!A:A,A:A)</f>
        <v>0</v>
      </c>
      <c r="G2189" s="7">
        <f>SUMIF(meeting!A:A,branch!A:A,meeting!G:G)</f>
        <v>0</v>
      </c>
      <c r="H2189" s="7">
        <f>SUMIF(meeting!A:A,branch!A:A,meeting!J:J)/100000</f>
        <v>0</v>
      </c>
      <c r="I2189" s="7">
        <f>COUNTIF(lms!A:A,branch!A:A)</f>
        <v>0</v>
      </c>
      <c r="J2189" s="7">
        <f>SUMIF(lms!A:A,branch!A:A,lms!N:N)</f>
        <v>0</v>
      </c>
      <c r="K2189" s="7">
        <f>SUMIF(lms!A:A,branch!A:A,lms!U:U)/100000</f>
        <v>0</v>
      </c>
      <c r="L2189" s="7">
        <f t="shared" si="136"/>
        <v>0</v>
      </c>
      <c r="M2189" s="7">
        <f t="shared" si="137"/>
        <v>0</v>
      </c>
      <c r="N2189" s="7">
        <f t="shared" si="138"/>
        <v>0</v>
      </c>
      <c r="O2189" s="7">
        <f t="shared" si="139"/>
        <v>0</v>
      </c>
      <c r="P2189" s="3"/>
    </row>
    <row r="2190" spans="1:16" x14ac:dyDescent="0.35">
      <c r="A2190" s="7">
        <v>897</v>
      </c>
      <c r="B2190" s="7" t="str">
        <f>VLOOKUP(A:A,[2]Branch!$B:$C,2,0)</f>
        <v>Padmanabha Nagar</v>
      </c>
      <c r="C2190" s="7" t="str">
        <f>VLOOKUP(A:A,[2]Branch!$B:$E,4,0)</f>
        <v>BANGALORE-07</v>
      </c>
      <c r="D2190" s="7" t="str">
        <f>VLOOKUP(A:A,[2]Branch!$B:$F,5,0)</f>
        <v>BANGALORE-1</v>
      </c>
      <c r="E2190" s="7" t="s">
        <v>495</v>
      </c>
      <c r="F2190" s="7">
        <f>COUNTIF(meeting!A:A,A:A)</f>
        <v>0</v>
      </c>
      <c r="G2190" s="7">
        <f>SUMIF(meeting!A:A,branch!A:A,meeting!G:G)</f>
        <v>0</v>
      </c>
      <c r="H2190" s="7">
        <f>SUMIF(meeting!A:A,branch!A:A,meeting!J:J)/100000</f>
        <v>0</v>
      </c>
      <c r="I2190" s="7">
        <f>COUNTIF(lms!A:A,branch!A:A)</f>
        <v>0</v>
      </c>
      <c r="J2190" s="7">
        <f>SUMIF(lms!A:A,branch!A:A,lms!N:N)</f>
        <v>0</v>
      </c>
      <c r="K2190" s="7">
        <f>SUMIF(lms!A:A,branch!A:A,lms!U:U)/100000</f>
        <v>0</v>
      </c>
      <c r="L2190" s="7">
        <f t="shared" si="136"/>
        <v>0</v>
      </c>
      <c r="M2190" s="7">
        <f t="shared" si="137"/>
        <v>0</v>
      </c>
      <c r="N2190" s="7">
        <f t="shared" si="138"/>
        <v>0</v>
      </c>
      <c r="O2190" s="7">
        <f t="shared" si="139"/>
        <v>0</v>
      </c>
      <c r="P2190" s="3"/>
    </row>
    <row r="2191" spans="1:16" x14ac:dyDescent="0.35">
      <c r="A2191" s="7">
        <v>836</v>
      </c>
      <c r="B2191" s="7" t="str">
        <f>VLOOKUP(A:A,[2]Branch!$B:$C,2,0)</f>
        <v>Srinagar Bangalore</v>
      </c>
      <c r="C2191" s="7" t="str">
        <f>VLOOKUP(A:A,[2]Branch!$B:$E,4,0)</f>
        <v>BANGALORE-07</v>
      </c>
      <c r="D2191" s="7" t="str">
        <f>VLOOKUP(A:A,[2]Branch!$B:$F,5,0)</f>
        <v>BANGALORE-1</v>
      </c>
      <c r="E2191" s="7" t="s">
        <v>495</v>
      </c>
      <c r="F2191" s="7">
        <f>COUNTIF(meeting!A:A,A:A)</f>
        <v>0</v>
      </c>
      <c r="G2191" s="7">
        <f>SUMIF(meeting!A:A,branch!A:A,meeting!G:G)</f>
        <v>0</v>
      </c>
      <c r="H2191" s="7">
        <f>SUMIF(meeting!A:A,branch!A:A,meeting!J:J)/100000</f>
        <v>0</v>
      </c>
      <c r="I2191" s="7">
        <f>COUNTIF(lms!A:A,branch!A:A)</f>
        <v>0</v>
      </c>
      <c r="J2191" s="7">
        <f>SUMIF(lms!A:A,branch!A:A,lms!N:N)</f>
        <v>0</v>
      </c>
      <c r="K2191" s="7">
        <f>SUMIF(lms!A:A,branch!A:A,lms!U:U)/100000</f>
        <v>0</v>
      </c>
      <c r="L2191" s="7">
        <f t="shared" si="136"/>
        <v>0</v>
      </c>
      <c r="M2191" s="7">
        <f t="shared" si="137"/>
        <v>0</v>
      </c>
      <c r="N2191" s="7">
        <f t="shared" si="138"/>
        <v>0</v>
      </c>
      <c r="O2191" s="7">
        <f t="shared" si="139"/>
        <v>0</v>
      </c>
      <c r="P2191" s="3"/>
    </row>
    <row r="2192" spans="1:16" x14ac:dyDescent="0.35">
      <c r="A2192" s="7">
        <v>2313</v>
      </c>
      <c r="B2192" s="7" t="str">
        <f>VLOOKUP(A:A,[2]Branch!$B:$C,2,0)</f>
        <v>Srinivas Nagar</v>
      </c>
      <c r="C2192" s="7" t="str">
        <f>VLOOKUP(A:A,[2]Branch!$B:$E,4,0)</f>
        <v>BANGALORE-07</v>
      </c>
      <c r="D2192" s="7" t="str">
        <f>VLOOKUP(A:A,[2]Branch!$B:$F,5,0)</f>
        <v>BANGALORE-1</v>
      </c>
      <c r="E2192" s="7" t="s">
        <v>495</v>
      </c>
      <c r="F2192" s="7">
        <f>COUNTIF(meeting!A:A,A:A)</f>
        <v>0</v>
      </c>
      <c r="G2192" s="7">
        <f>SUMIF(meeting!A:A,branch!A:A,meeting!G:G)</f>
        <v>0</v>
      </c>
      <c r="H2192" s="7">
        <f>SUMIF(meeting!A:A,branch!A:A,meeting!J:J)/100000</f>
        <v>0</v>
      </c>
      <c r="I2192" s="7">
        <f>COUNTIF(lms!A:A,branch!A:A)</f>
        <v>0</v>
      </c>
      <c r="J2192" s="7">
        <f>SUMIF(lms!A:A,branch!A:A,lms!N:N)</f>
        <v>0</v>
      </c>
      <c r="K2192" s="7">
        <f>SUMIF(lms!A:A,branch!A:A,lms!U:U)/100000</f>
        <v>0</v>
      </c>
      <c r="L2192" s="7">
        <f t="shared" si="136"/>
        <v>0</v>
      </c>
      <c r="M2192" s="7">
        <f t="shared" si="137"/>
        <v>0</v>
      </c>
      <c r="N2192" s="7">
        <f t="shared" si="138"/>
        <v>0</v>
      </c>
      <c r="O2192" s="7">
        <f t="shared" si="139"/>
        <v>0</v>
      </c>
      <c r="P2192" s="3"/>
    </row>
    <row r="2193" spans="1:16" x14ac:dyDescent="0.35">
      <c r="A2193" s="7">
        <v>2490</v>
      </c>
      <c r="B2193" s="7" t="str">
        <f>VLOOKUP(A:A,[2]Branch!$B:$C,2,0)</f>
        <v>Karanth Road Hanumanthanagara</v>
      </c>
      <c r="C2193" s="7" t="str">
        <f>VLOOKUP(A:A,[2]Branch!$B:$E,4,0)</f>
        <v>BANGALORE-07</v>
      </c>
      <c r="D2193" s="7" t="str">
        <f>VLOOKUP(A:A,[2]Branch!$B:$F,5,0)</f>
        <v>BANGALORE-1</v>
      </c>
      <c r="E2193" s="7" t="s">
        <v>495</v>
      </c>
      <c r="F2193" s="7">
        <f>COUNTIF(meeting!A:A,A:A)</f>
        <v>0</v>
      </c>
      <c r="G2193" s="7">
        <f>SUMIF(meeting!A:A,branch!A:A,meeting!G:G)</f>
        <v>0</v>
      </c>
      <c r="H2193" s="7">
        <f>SUMIF(meeting!A:A,branch!A:A,meeting!J:J)/100000</f>
        <v>0</v>
      </c>
      <c r="I2193" s="7">
        <f>COUNTIF(lms!A:A,branch!A:A)</f>
        <v>0</v>
      </c>
      <c r="J2193" s="7">
        <f>SUMIF(lms!A:A,branch!A:A,lms!N:N)</f>
        <v>0</v>
      </c>
      <c r="K2193" s="7">
        <f>SUMIF(lms!A:A,branch!A:A,lms!U:U)/100000</f>
        <v>0</v>
      </c>
      <c r="L2193" s="7">
        <f t="shared" si="136"/>
        <v>0</v>
      </c>
      <c r="M2193" s="7">
        <f t="shared" si="137"/>
        <v>0</v>
      </c>
      <c r="N2193" s="7">
        <f t="shared" si="138"/>
        <v>0</v>
      </c>
      <c r="O2193" s="7">
        <f t="shared" si="139"/>
        <v>0</v>
      </c>
      <c r="P2193" s="3"/>
    </row>
    <row r="2194" spans="1:16" x14ac:dyDescent="0.35">
      <c r="A2194" s="7">
        <v>441</v>
      </c>
      <c r="B2194" s="7" t="str">
        <f>VLOOKUP(A:A,[2]Branch!$B:$C,2,0)</f>
        <v>Nagendra Block Sreenivas Nagar</v>
      </c>
      <c r="C2194" s="7" t="str">
        <f>VLOOKUP(A:A,[2]Branch!$B:$E,4,0)</f>
        <v>BANGALORE-07</v>
      </c>
      <c r="D2194" s="7" t="str">
        <f>VLOOKUP(A:A,[2]Branch!$B:$F,5,0)</f>
        <v>BANGALORE-1</v>
      </c>
      <c r="E2194" s="7" t="s">
        <v>495</v>
      </c>
      <c r="F2194" s="7">
        <f>COUNTIF(meeting!A:A,A:A)</f>
        <v>0</v>
      </c>
      <c r="G2194" s="7">
        <f>SUMIF(meeting!A:A,branch!A:A,meeting!G:G)</f>
        <v>0</v>
      </c>
      <c r="H2194" s="7">
        <f>SUMIF(meeting!A:A,branch!A:A,meeting!J:J)/100000</f>
        <v>0</v>
      </c>
      <c r="I2194" s="7">
        <f>COUNTIF(lms!A:A,branch!A:A)</f>
        <v>0</v>
      </c>
      <c r="J2194" s="7">
        <f>SUMIF(lms!A:A,branch!A:A,lms!N:N)</f>
        <v>0</v>
      </c>
      <c r="K2194" s="7">
        <f>SUMIF(lms!A:A,branch!A:A,lms!U:U)/100000</f>
        <v>0</v>
      </c>
      <c r="L2194" s="7">
        <f t="shared" si="136"/>
        <v>0</v>
      </c>
      <c r="M2194" s="7">
        <f t="shared" si="137"/>
        <v>0</v>
      </c>
      <c r="N2194" s="7">
        <f t="shared" si="138"/>
        <v>0</v>
      </c>
      <c r="O2194" s="7">
        <f t="shared" si="139"/>
        <v>0</v>
      </c>
      <c r="P2194" s="3"/>
    </row>
    <row r="2195" spans="1:16" x14ac:dyDescent="0.35">
      <c r="A2195" s="7">
        <v>101</v>
      </c>
      <c r="B2195" s="7" t="str">
        <f>VLOOKUP(A:A,[2]Branch!$B:$C,2,0)</f>
        <v>Kengeri</v>
      </c>
      <c r="C2195" s="7" t="str">
        <f>VLOOKUP(A:A,[2]Branch!$B:$E,4,0)</f>
        <v>BANGALORE-08</v>
      </c>
      <c r="D2195" s="7" t="str">
        <f>VLOOKUP(A:A,[2]Branch!$B:$F,5,0)</f>
        <v>BANGALORE-1</v>
      </c>
      <c r="E2195" s="7" t="s">
        <v>495</v>
      </c>
      <c r="F2195" s="7">
        <f>COUNTIF(meeting!A:A,A:A)</f>
        <v>0</v>
      </c>
      <c r="G2195" s="7">
        <f>SUMIF(meeting!A:A,branch!A:A,meeting!G:G)</f>
        <v>0</v>
      </c>
      <c r="H2195" s="7">
        <f>SUMIF(meeting!A:A,branch!A:A,meeting!J:J)/100000</f>
        <v>0</v>
      </c>
      <c r="I2195" s="7">
        <f>COUNTIF(lms!A:A,branch!A:A)</f>
        <v>0</v>
      </c>
      <c r="J2195" s="7">
        <f>SUMIF(lms!A:A,branch!A:A,lms!N:N)</f>
        <v>0</v>
      </c>
      <c r="K2195" s="7">
        <f>SUMIF(lms!A:A,branch!A:A,lms!U:U)/100000</f>
        <v>0</v>
      </c>
      <c r="L2195" s="7">
        <f t="shared" si="136"/>
        <v>0</v>
      </c>
      <c r="M2195" s="7">
        <f t="shared" si="137"/>
        <v>0</v>
      </c>
      <c r="N2195" s="7">
        <f t="shared" si="138"/>
        <v>0</v>
      </c>
      <c r="O2195" s="7">
        <f t="shared" si="139"/>
        <v>0</v>
      </c>
      <c r="P2195" s="3"/>
    </row>
    <row r="2196" spans="1:16" x14ac:dyDescent="0.35">
      <c r="A2196" s="7">
        <v>942</v>
      </c>
      <c r="B2196" s="7" t="str">
        <f>VLOOKUP(A:A,[2]Branch!$B:$C,2,0)</f>
        <v>Kuvempu Nagar Chennapatna</v>
      </c>
      <c r="C2196" s="7" t="str">
        <f>VLOOKUP(A:A,[2]Branch!$B:$E,4,0)</f>
        <v>BANGALORE-08</v>
      </c>
      <c r="D2196" s="7" t="str">
        <f>VLOOKUP(A:A,[2]Branch!$B:$F,5,0)</f>
        <v>BANGALORE-1</v>
      </c>
      <c r="E2196" s="7" t="s">
        <v>495</v>
      </c>
      <c r="F2196" s="7">
        <f>COUNTIF(meeting!A:A,A:A)</f>
        <v>0</v>
      </c>
      <c r="G2196" s="7">
        <f>SUMIF(meeting!A:A,branch!A:A,meeting!G:G)</f>
        <v>0</v>
      </c>
      <c r="H2196" s="7">
        <f>SUMIF(meeting!A:A,branch!A:A,meeting!J:J)/100000</f>
        <v>0</v>
      </c>
      <c r="I2196" s="7">
        <f>COUNTIF(lms!A:A,branch!A:A)</f>
        <v>0</v>
      </c>
      <c r="J2196" s="7">
        <f>SUMIF(lms!A:A,branch!A:A,lms!N:N)</f>
        <v>0</v>
      </c>
      <c r="K2196" s="7">
        <f>SUMIF(lms!A:A,branch!A:A,lms!U:U)/100000</f>
        <v>0</v>
      </c>
      <c r="L2196" s="7">
        <f t="shared" si="136"/>
        <v>0</v>
      </c>
      <c r="M2196" s="7">
        <f t="shared" si="137"/>
        <v>0</v>
      </c>
      <c r="N2196" s="7">
        <f t="shared" si="138"/>
        <v>0</v>
      </c>
      <c r="O2196" s="7">
        <f t="shared" si="139"/>
        <v>0</v>
      </c>
      <c r="P2196" s="3"/>
    </row>
    <row r="2197" spans="1:16" x14ac:dyDescent="0.35">
      <c r="A2197" s="7">
        <v>913</v>
      </c>
      <c r="B2197" s="7" t="str">
        <f>VLOOKUP(A:A,[2]Branch!$B:$C,2,0)</f>
        <v>Ramanagaram</v>
      </c>
      <c r="C2197" s="7" t="str">
        <f>VLOOKUP(A:A,[2]Branch!$B:$E,4,0)</f>
        <v>BANGALORE-08</v>
      </c>
      <c r="D2197" s="7" t="str">
        <f>VLOOKUP(A:A,[2]Branch!$B:$F,5,0)</f>
        <v>BANGALORE-1</v>
      </c>
      <c r="E2197" s="7" t="s">
        <v>495</v>
      </c>
      <c r="F2197" s="7">
        <f>COUNTIF(meeting!A:A,A:A)</f>
        <v>0</v>
      </c>
      <c r="G2197" s="7">
        <f>SUMIF(meeting!A:A,branch!A:A,meeting!G:G)</f>
        <v>0</v>
      </c>
      <c r="H2197" s="7">
        <f>SUMIF(meeting!A:A,branch!A:A,meeting!J:J)/100000</f>
        <v>0</v>
      </c>
      <c r="I2197" s="7">
        <f>COUNTIF(lms!A:A,branch!A:A)</f>
        <v>0</v>
      </c>
      <c r="J2197" s="7">
        <f>SUMIF(lms!A:A,branch!A:A,lms!N:N)</f>
        <v>0</v>
      </c>
      <c r="K2197" s="7">
        <f>SUMIF(lms!A:A,branch!A:A,lms!U:U)/100000</f>
        <v>0</v>
      </c>
      <c r="L2197" s="7">
        <f t="shared" si="136"/>
        <v>0</v>
      </c>
      <c r="M2197" s="7">
        <f t="shared" si="137"/>
        <v>0</v>
      </c>
      <c r="N2197" s="7">
        <f t="shared" si="138"/>
        <v>0</v>
      </c>
      <c r="O2197" s="7">
        <f t="shared" si="139"/>
        <v>0</v>
      </c>
      <c r="P2197" s="3"/>
    </row>
    <row r="2198" spans="1:16" x14ac:dyDescent="0.35">
      <c r="A2198" s="7">
        <v>2803</v>
      </c>
      <c r="B2198" s="7" t="str">
        <f>VLOOKUP(A:A,[2]Branch!$B:$C,2,0)</f>
        <v>Anchapalya,Banglore</v>
      </c>
      <c r="C2198" s="7" t="str">
        <f>VLOOKUP(A:A,[2]Branch!$B:$E,4,0)</f>
        <v>BANGALORE-08</v>
      </c>
      <c r="D2198" s="7" t="str">
        <f>VLOOKUP(A:A,[2]Branch!$B:$F,5,0)</f>
        <v>BANGALORE-1</v>
      </c>
      <c r="E2198" s="7" t="s">
        <v>495</v>
      </c>
      <c r="F2198" s="7">
        <f>COUNTIF(meeting!A:A,A:A)</f>
        <v>0</v>
      </c>
      <c r="G2198" s="7">
        <f>SUMIF(meeting!A:A,branch!A:A,meeting!G:G)</f>
        <v>0</v>
      </c>
      <c r="H2198" s="7">
        <f>SUMIF(meeting!A:A,branch!A:A,meeting!J:J)/100000</f>
        <v>0</v>
      </c>
      <c r="I2198" s="7">
        <f>COUNTIF(lms!A:A,branch!A:A)</f>
        <v>0</v>
      </c>
      <c r="J2198" s="7">
        <f>SUMIF(lms!A:A,branch!A:A,lms!N:N)</f>
        <v>0</v>
      </c>
      <c r="K2198" s="7">
        <f>SUMIF(lms!A:A,branch!A:A,lms!U:U)/100000</f>
        <v>0</v>
      </c>
      <c r="L2198" s="7">
        <f t="shared" si="136"/>
        <v>0</v>
      </c>
      <c r="M2198" s="7">
        <f t="shared" si="137"/>
        <v>0</v>
      </c>
      <c r="N2198" s="7">
        <f t="shared" si="138"/>
        <v>0</v>
      </c>
      <c r="O2198" s="7">
        <f t="shared" si="139"/>
        <v>0</v>
      </c>
      <c r="P2198" s="3"/>
    </row>
    <row r="2199" spans="1:16" x14ac:dyDescent="0.35">
      <c r="A2199" s="7">
        <v>758</v>
      </c>
      <c r="B2199" s="7" t="str">
        <f>VLOOKUP(A:A,[2]Branch!$B:$C,2,0)</f>
        <v>Bidadi</v>
      </c>
      <c r="C2199" s="7" t="str">
        <f>VLOOKUP(A:A,[2]Branch!$B:$E,4,0)</f>
        <v>BANGALORE-08</v>
      </c>
      <c r="D2199" s="7" t="str">
        <f>VLOOKUP(A:A,[2]Branch!$B:$F,5,0)</f>
        <v>BANGALORE-1</v>
      </c>
      <c r="E2199" s="7" t="s">
        <v>495</v>
      </c>
      <c r="F2199" s="7">
        <f>COUNTIF(meeting!A:A,A:A)</f>
        <v>0</v>
      </c>
      <c r="G2199" s="7">
        <f>SUMIF(meeting!A:A,branch!A:A,meeting!G:G)</f>
        <v>0</v>
      </c>
      <c r="H2199" s="7">
        <f>SUMIF(meeting!A:A,branch!A:A,meeting!J:J)/100000</f>
        <v>0</v>
      </c>
      <c r="I2199" s="7">
        <f>COUNTIF(lms!A:A,branch!A:A)</f>
        <v>0</v>
      </c>
      <c r="J2199" s="7">
        <f>SUMIF(lms!A:A,branch!A:A,lms!N:N)</f>
        <v>0</v>
      </c>
      <c r="K2199" s="7">
        <f>SUMIF(lms!A:A,branch!A:A,lms!U:U)/100000</f>
        <v>0</v>
      </c>
      <c r="L2199" s="7">
        <f t="shared" si="136"/>
        <v>0</v>
      </c>
      <c r="M2199" s="7">
        <f t="shared" si="137"/>
        <v>0</v>
      </c>
      <c r="N2199" s="7">
        <f t="shared" si="138"/>
        <v>0</v>
      </c>
      <c r="O2199" s="7">
        <f t="shared" si="139"/>
        <v>0</v>
      </c>
      <c r="P2199" s="3"/>
    </row>
    <row r="2200" spans="1:16" x14ac:dyDescent="0.35">
      <c r="A2200" s="7">
        <v>2901</v>
      </c>
      <c r="B2200" s="7" t="str">
        <f>VLOOKUP(A:A,[2]Branch!$B:$C,2,0)</f>
        <v>Chennapatna</v>
      </c>
      <c r="C2200" s="7" t="str">
        <f>VLOOKUP(A:A,[2]Branch!$B:$E,4,0)</f>
        <v>BANGALORE-08</v>
      </c>
      <c r="D2200" s="7" t="str">
        <f>VLOOKUP(A:A,[2]Branch!$B:$F,5,0)</f>
        <v>BANGALORE-1</v>
      </c>
      <c r="E2200" s="7" t="s">
        <v>495</v>
      </c>
      <c r="F2200" s="7">
        <f>COUNTIF(meeting!A:A,A:A)</f>
        <v>0</v>
      </c>
      <c r="G2200" s="7">
        <f>SUMIF(meeting!A:A,branch!A:A,meeting!G:G)</f>
        <v>0</v>
      </c>
      <c r="H2200" s="7">
        <f>SUMIF(meeting!A:A,branch!A:A,meeting!J:J)/100000</f>
        <v>0</v>
      </c>
      <c r="I2200" s="7">
        <f>COUNTIF(lms!A:A,branch!A:A)</f>
        <v>0</v>
      </c>
      <c r="J2200" s="7">
        <f>SUMIF(lms!A:A,branch!A:A,lms!N:N)</f>
        <v>0</v>
      </c>
      <c r="K2200" s="7">
        <f>SUMIF(lms!A:A,branch!A:A,lms!U:U)/100000</f>
        <v>0</v>
      </c>
      <c r="L2200" s="7">
        <f t="shared" si="136"/>
        <v>0</v>
      </c>
      <c r="M2200" s="7">
        <f t="shared" si="137"/>
        <v>0</v>
      </c>
      <c r="N2200" s="7">
        <f t="shared" si="138"/>
        <v>0</v>
      </c>
      <c r="O2200" s="7">
        <f t="shared" si="139"/>
        <v>0</v>
      </c>
      <c r="P2200" s="3"/>
    </row>
    <row r="2201" spans="1:16" x14ac:dyDescent="0.35">
      <c r="A2201" s="7">
        <v>3014</v>
      </c>
      <c r="B2201" s="7" t="str">
        <f>VLOOKUP(A:A,[2]Branch!$B:$C,2,0)</f>
        <v>B M Road Channapatna</v>
      </c>
      <c r="C2201" s="7" t="str">
        <f>VLOOKUP(A:A,[2]Branch!$B:$E,4,0)</f>
        <v>BANGALORE-08</v>
      </c>
      <c r="D2201" s="7" t="str">
        <f>VLOOKUP(A:A,[2]Branch!$B:$F,5,0)</f>
        <v>BANGALORE-1</v>
      </c>
      <c r="E2201" s="7" t="s">
        <v>495</v>
      </c>
      <c r="F2201" s="7">
        <f>COUNTIF(meeting!A:A,A:A)</f>
        <v>0</v>
      </c>
      <c r="G2201" s="7">
        <f>SUMIF(meeting!A:A,branch!A:A,meeting!G:G)</f>
        <v>0</v>
      </c>
      <c r="H2201" s="7">
        <f>SUMIF(meeting!A:A,branch!A:A,meeting!J:J)/100000</f>
        <v>0</v>
      </c>
      <c r="I2201" s="7">
        <f>COUNTIF(lms!A:A,branch!A:A)</f>
        <v>0</v>
      </c>
      <c r="J2201" s="7">
        <f>SUMIF(lms!A:A,branch!A:A,lms!N:N)</f>
        <v>0</v>
      </c>
      <c r="K2201" s="7">
        <f>SUMIF(lms!A:A,branch!A:A,lms!U:U)/100000</f>
        <v>0</v>
      </c>
      <c r="L2201" s="7">
        <f t="shared" si="136"/>
        <v>0</v>
      </c>
      <c r="M2201" s="7">
        <f t="shared" si="137"/>
        <v>0</v>
      </c>
      <c r="N2201" s="7">
        <f t="shared" si="138"/>
        <v>0</v>
      </c>
      <c r="O2201" s="7">
        <f t="shared" si="139"/>
        <v>0</v>
      </c>
      <c r="P2201" s="3"/>
    </row>
    <row r="2202" spans="1:16" x14ac:dyDescent="0.35">
      <c r="A2202" s="7">
        <v>2534</v>
      </c>
      <c r="B2202" s="7" t="str">
        <f>VLOOKUP(A:A,[2]Branch!$B:$C,2,0)</f>
        <v>Vinayakanagar Ramnagar</v>
      </c>
      <c r="C2202" s="7" t="str">
        <f>VLOOKUP(A:A,[2]Branch!$B:$E,4,0)</f>
        <v>BANGALORE-08</v>
      </c>
      <c r="D2202" s="7" t="str">
        <f>VLOOKUP(A:A,[2]Branch!$B:$F,5,0)</f>
        <v>BANGALORE-1</v>
      </c>
      <c r="E2202" s="7" t="s">
        <v>495</v>
      </c>
      <c r="F2202" s="7">
        <f>COUNTIF(meeting!A:A,A:A)</f>
        <v>0</v>
      </c>
      <c r="G2202" s="7">
        <f>SUMIF(meeting!A:A,branch!A:A,meeting!G:G)</f>
        <v>0</v>
      </c>
      <c r="H2202" s="7">
        <f>SUMIF(meeting!A:A,branch!A:A,meeting!J:J)/100000</f>
        <v>0</v>
      </c>
      <c r="I2202" s="7">
        <f>COUNTIF(lms!A:A,branch!A:A)</f>
        <v>0</v>
      </c>
      <c r="J2202" s="7">
        <f>SUMIF(lms!A:A,branch!A:A,lms!N:N)</f>
        <v>0</v>
      </c>
      <c r="K2202" s="7">
        <f>SUMIF(lms!A:A,branch!A:A,lms!U:U)/100000</f>
        <v>0</v>
      </c>
      <c r="L2202" s="7">
        <f t="shared" si="136"/>
        <v>0</v>
      </c>
      <c r="M2202" s="7">
        <f t="shared" si="137"/>
        <v>0</v>
      </c>
      <c r="N2202" s="7">
        <f t="shared" si="138"/>
        <v>0</v>
      </c>
      <c r="O2202" s="7">
        <f t="shared" si="139"/>
        <v>0</v>
      </c>
      <c r="P2202" s="3"/>
    </row>
    <row r="2203" spans="1:16" x14ac:dyDescent="0.35">
      <c r="A2203" s="7">
        <v>543</v>
      </c>
      <c r="B2203" s="7" t="str">
        <f>VLOOKUP(A:A,[2]Branch!$B:$C,2,0)</f>
        <v>Channapatanna Railway Station Road</v>
      </c>
      <c r="C2203" s="7" t="str">
        <f>VLOOKUP(A:A,[2]Branch!$B:$E,4,0)</f>
        <v>BANGALORE-08</v>
      </c>
      <c r="D2203" s="7" t="str">
        <f>VLOOKUP(A:A,[2]Branch!$B:$F,5,0)</f>
        <v>BANGALORE-1</v>
      </c>
      <c r="E2203" s="7" t="s">
        <v>495</v>
      </c>
      <c r="F2203" s="7">
        <f>COUNTIF(meeting!A:A,A:A)</f>
        <v>0</v>
      </c>
      <c r="G2203" s="7">
        <f>SUMIF(meeting!A:A,branch!A:A,meeting!G:G)</f>
        <v>0</v>
      </c>
      <c r="H2203" s="7">
        <f>SUMIF(meeting!A:A,branch!A:A,meeting!J:J)/100000</f>
        <v>0</v>
      </c>
      <c r="I2203" s="7">
        <f>COUNTIF(lms!A:A,branch!A:A)</f>
        <v>0</v>
      </c>
      <c r="J2203" s="7">
        <f>SUMIF(lms!A:A,branch!A:A,lms!N:N)</f>
        <v>0</v>
      </c>
      <c r="K2203" s="7">
        <f>SUMIF(lms!A:A,branch!A:A,lms!U:U)/100000</f>
        <v>0</v>
      </c>
      <c r="L2203" s="7">
        <f t="shared" si="136"/>
        <v>0</v>
      </c>
      <c r="M2203" s="7">
        <f t="shared" si="137"/>
        <v>0</v>
      </c>
      <c r="N2203" s="7">
        <f t="shared" si="138"/>
        <v>0</v>
      </c>
      <c r="O2203" s="7">
        <f t="shared" si="139"/>
        <v>0</v>
      </c>
      <c r="P2203" s="3"/>
    </row>
    <row r="2204" spans="1:16" x14ac:dyDescent="0.35">
      <c r="A2204" s="7">
        <v>1954</v>
      </c>
      <c r="B2204" s="7" t="str">
        <f>VLOOKUP(A:A,[2]Branch!$B:$C,2,0)</f>
        <v>Ramohalli</v>
      </c>
      <c r="C2204" s="7" t="str">
        <f>VLOOKUP(A:A,[2]Branch!$B:$E,4,0)</f>
        <v>BANGALORE-08</v>
      </c>
      <c r="D2204" s="7" t="str">
        <f>VLOOKUP(A:A,[2]Branch!$B:$F,5,0)</f>
        <v>BANGALORE-1</v>
      </c>
      <c r="E2204" s="7" t="s">
        <v>495</v>
      </c>
      <c r="F2204" s="7">
        <f>COUNTIF(meeting!A:A,A:A)</f>
        <v>0</v>
      </c>
      <c r="G2204" s="7">
        <f>SUMIF(meeting!A:A,branch!A:A,meeting!G:G)</f>
        <v>0</v>
      </c>
      <c r="H2204" s="7">
        <f>SUMIF(meeting!A:A,branch!A:A,meeting!J:J)/100000</f>
        <v>0</v>
      </c>
      <c r="I2204" s="7">
        <f>COUNTIF(lms!A:A,branch!A:A)</f>
        <v>0</v>
      </c>
      <c r="J2204" s="7">
        <f>SUMIF(lms!A:A,branch!A:A,lms!N:N)</f>
        <v>0</v>
      </c>
      <c r="K2204" s="7">
        <f>SUMIF(lms!A:A,branch!A:A,lms!U:U)/100000</f>
        <v>0</v>
      </c>
      <c r="L2204" s="7">
        <f t="shared" si="136"/>
        <v>0</v>
      </c>
      <c r="M2204" s="7">
        <f t="shared" si="137"/>
        <v>0</v>
      </c>
      <c r="N2204" s="7">
        <f t="shared" si="138"/>
        <v>0</v>
      </c>
      <c r="O2204" s="7">
        <f t="shared" si="139"/>
        <v>0</v>
      </c>
      <c r="P2204" s="3"/>
    </row>
    <row r="2205" spans="1:16" x14ac:dyDescent="0.35">
      <c r="A2205" s="7">
        <v>505</v>
      </c>
      <c r="B2205" s="7" t="str">
        <f>VLOOKUP(A:A,[2]Branch!$B:$C,2,0)</f>
        <v>Toll Gate Mysore Road</v>
      </c>
      <c r="C2205" s="7" t="str">
        <f>VLOOKUP(A:A,[2]Branch!$B:$E,4,0)</f>
        <v>BANGALORE-09</v>
      </c>
      <c r="D2205" s="7" t="str">
        <f>VLOOKUP(A:A,[2]Branch!$B:$F,5,0)</f>
        <v>BANGALORE-1</v>
      </c>
      <c r="E2205" s="7" t="s">
        <v>495</v>
      </c>
      <c r="F2205" s="7">
        <f>COUNTIF(meeting!A:A,A:A)</f>
        <v>0</v>
      </c>
      <c r="G2205" s="7">
        <f>SUMIF(meeting!A:A,branch!A:A,meeting!G:G)</f>
        <v>0</v>
      </c>
      <c r="H2205" s="7">
        <f>SUMIF(meeting!A:A,branch!A:A,meeting!J:J)/100000</f>
        <v>0</v>
      </c>
      <c r="I2205" s="7">
        <f>COUNTIF(lms!A:A,branch!A:A)</f>
        <v>0</v>
      </c>
      <c r="J2205" s="7">
        <f>SUMIF(lms!A:A,branch!A:A,lms!N:N)</f>
        <v>0</v>
      </c>
      <c r="K2205" s="7">
        <f>SUMIF(lms!A:A,branch!A:A,lms!U:U)/100000</f>
        <v>0</v>
      </c>
      <c r="L2205" s="7">
        <f t="shared" si="136"/>
        <v>0</v>
      </c>
      <c r="M2205" s="7">
        <f t="shared" si="137"/>
        <v>0</v>
      </c>
      <c r="N2205" s="7">
        <f t="shared" si="138"/>
        <v>0</v>
      </c>
      <c r="O2205" s="7">
        <f t="shared" si="139"/>
        <v>0</v>
      </c>
      <c r="P2205" s="3"/>
    </row>
    <row r="2206" spans="1:16" x14ac:dyDescent="0.35">
      <c r="A2206" s="7">
        <v>2606</v>
      </c>
      <c r="B2206" s="7" t="str">
        <f>VLOOKUP(A:A,[2]Branch!$B:$C,2,0)</f>
        <v>Rajarajeswari Nagar</v>
      </c>
      <c r="C2206" s="7" t="str">
        <f>VLOOKUP(A:A,[2]Branch!$B:$E,4,0)</f>
        <v>BANGALORE-09</v>
      </c>
      <c r="D2206" s="7" t="str">
        <f>VLOOKUP(A:A,[2]Branch!$B:$F,5,0)</f>
        <v>BANGALORE-1</v>
      </c>
      <c r="E2206" s="7" t="s">
        <v>495</v>
      </c>
      <c r="F2206" s="7">
        <f>COUNTIF(meeting!A:A,A:A)</f>
        <v>0</v>
      </c>
      <c r="G2206" s="7">
        <f>SUMIF(meeting!A:A,branch!A:A,meeting!G:G)</f>
        <v>0</v>
      </c>
      <c r="H2206" s="7">
        <f>SUMIF(meeting!A:A,branch!A:A,meeting!J:J)/100000</f>
        <v>0</v>
      </c>
      <c r="I2206" s="7">
        <f>COUNTIF(lms!A:A,branch!A:A)</f>
        <v>0</v>
      </c>
      <c r="J2206" s="7">
        <f>SUMIF(lms!A:A,branch!A:A,lms!N:N)</f>
        <v>0</v>
      </c>
      <c r="K2206" s="7">
        <f>SUMIF(lms!A:A,branch!A:A,lms!U:U)/100000</f>
        <v>0</v>
      </c>
      <c r="L2206" s="7">
        <f t="shared" si="136"/>
        <v>0</v>
      </c>
      <c r="M2206" s="7">
        <f t="shared" si="137"/>
        <v>0</v>
      </c>
      <c r="N2206" s="7">
        <f t="shared" si="138"/>
        <v>0</v>
      </c>
      <c r="O2206" s="7">
        <f t="shared" si="139"/>
        <v>0</v>
      </c>
      <c r="P2206" s="3"/>
    </row>
    <row r="2207" spans="1:16" x14ac:dyDescent="0.35">
      <c r="A2207" s="7">
        <v>725</v>
      </c>
      <c r="B2207" s="7" t="str">
        <f>VLOOKUP(A:A,[2]Branch!$B:$C,2,0)</f>
        <v>B.H.E.L. Mysore Road</v>
      </c>
      <c r="C2207" s="7" t="str">
        <f>VLOOKUP(A:A,[2]Branch!$B:$E,4,0)</f>
        <v>BANGALORE-09</v>
      </c>
      <c r="D2207" s="7" t="str">
        <f>VLOOKUP(A:A,[2]Branch!$B:$F,5,0)</f>
        <v>BANGALORE-1</v>
      </c>
      <c r="E2207" s="7" t="s">
        <v>495</v>
      </c>
      <c r="F2207" s="7">
        <f>COUNTIF(meeting!A:A,A:A)</f>
        <v>0</v>
      </c>
      <c r="G2207" s="7">
        <f>SUMIF(meeting!A:A,branch!A:A,meeting!G:G)</f>
        <v>0</v>
      </c>
      <c r="H2207" s="7">
        <f>SUMIF(meeting!A:A,branch!A:A,meeting!J:J)/100000</f>
        <v>0</v>
      </c>
      <c r="I2207" s="7">
        <f>COUNTIF(lms!A:A,branch!A:A)</f>
        <v>0</v>
      </c>
      <c r="J2207" s="7">
        <f>SUMIF(lms!A:A,branch!A:A,lms!N:N)</f>
        <v>0</v>
      </c>
      <c r="K2207" s="7">
        <f>SUMIF(lms!A:A,branch!A:A,lms!U:U)/100000</f>
        <v>0</v>
      </c>
      <c r="L2207" s="7">
        <f t="shared" si="136"/>
        <v>0</v>
      </c>
      <c r="M2207" s="7">
        <f t="shared" si="137"/>
        <v>0</v>
      </c>
      <c r="N2207" s="7">
        <f t="shared" si="138"/>
        <v>0</v>
      </c>
      <c r="O2207" s="7">
        <f t="shared" si="139"/>
        <v>0</v>
      </c>
      <c r="P2207" s="3"/>
    </row>
    <row r="2208" spans="1:16" x14ac:dyDescent="0.35">
      <c r="A2208" s="7">
        <v>830</v>
      </c>
      <c r="B2208" s="7" t="str">
        <f>VLOOKUP(A:A,[2]Branch!$B:$C,2,0)</f>
        <v>Beml Layout Rajarajeswari Nagar</v>
      </c>
      <c r="C2208" s="7" t="str">
        <f>VLOOKUP(A:A,[2]Branch!$B:$E,4,0)</f>
        <v>BANGALORE-09</v>
      </c>
      <c r="D2208" s="7" t="str">
        <f>VLOOKUP(A:A,[2]Branch!$B:$F,5,0)</f>
        <v>BANGALORE-1</v>
      </c>
      <c r="E2208" s="7" t="s">
        <v>495</v>
      </c>
      <c r="F2208" s="7">
        <f>COUNTIF(meeting!A:A,A:A)</f>
        <v>0</v>
      </c>
      <c r="G2208" s="7">
        <f>SUMIF(meeting!A:A,branch!A:A,meeting!G:G)</f>
        <v>0</v>
      </c>
      <c r="H2208" s="7">
        <f>SUMIF(meeting!A:A,branch!A:A,meeting!J:J)/100000</f>
        <v>0</v>
      </c>
      <c r="I2208" s="7">
        <f>COUNTIF(lms!A:A,branch!A:A)</f>
        <v>0</v>
      </c>
      <c r="J2208" s="7">
        <f>SUMIF(lms!A:A,branch!A:A,lms!N:N)</f>
        <v>0</v>
      </c>
      <c r="K2208" s="7">
        <f>SUMIF(lms!A:A,branch!A:A,lms!U:U)/100000</f>
        <v>0</v>
      </c>
      <c r="L2208" s="7">
        <f t="shared" si="136"/>
        <v>0</v>
      </c>
      <c r="M2208" s="7">
        <f t="shared" si="137"/>
        <v>0</v>
      </c>
      <c r="N2208" s="7">
        <f t="shared" si="138"/>
        <v>0</v>
      </c>
      <c r="O2208" s="7">
        <f t="shared" si="139"/>
        <v>0</v>
      </c>
      <c r="P2208" s="3"/>
    </row>
    <row r="2209" spans="1:16" x14ac:dyDescent="0.35">
      <c r="A2209" s="7">
        <v>983</v>
      </c>
      <c r="B2209" s="7" t="str">
        <f>VLOOKUP(A:A,[2]Branch!$B:$C,2,0)</f>
        <v>Rpc Layout</v>
      </c>
      <c r="C2209" s="7" t="str">
        <f>VLOOKUP(A:A,[2]Branch!$B:$E,4,0)</f>
        <v>BANGALORE-09</v>
      </c>
      <c r="D2209" s="7" t="str">
        <f>VLOOKUP(A:A,[2]Branch!$B:$F,5,0)</f>
        <v>BANGALORE-1</v>
      </c>
      <c r="E2209" s="7" t="s">
        <v>495</v>
      </c>
      <c r="F2209" s="7">
        <f>COUNTIF(meeting!A:A,A:A)</f>
        <v>0</v>
      </c>
      <c r="G2209" s="7">
        <f>SUMIF(meeting!A:A,branch!A:A,meeting!G:G)</f>
        <v>0</v>
      </c>
      <c r="H2209" s="7">
        <f>SUMIF(meeting!A:A,branch!A:A,meeting!J:J)/100000</f>
        <v>0</v>
      </c>
      <c r="I2209" s="7">
        <f>COUNTIF(lms!A:A,branch!A:A)</f>
        <v>0</v>
      </c>
      <c r="J2209" s="7">
        <f>SUMIF(lms!A:A,branch!A:A,lms!N:N)</f>
        <v>0</v>
      </c>
      <c r="K2209" s="7">
        <f>SUMIF(lms!A:A,branch!A:A,lms!U:U)/100000</f>
        <v>0</v>
      </c>
      <c r="L2209" s="7">
        <f t="shared" si="136"/>
        <v>0</v>
      </c>
      <c r="M2209" s="7">
        <f t="shared" si="137"/>
        <v>0</v>
      </c>
      <c r="N2209" s="7">
        <f t="shared" si="138"/>
        <v>0</v>
      </c>
      <c r="O2209" s="7">
        <f t="shared" si="139"/>
        <v>0</v>
      </c>
      <c r="P2209" s="3"/>
    </row>
    <row r="2210" spans="1:16" x14ac:dyDescent="0.35">
      <c r="A2210" s="7">
        <v>1332</v>
      </c>
      <c r="B2210" s="7" t="str">
        <f>VLOOKUP(A:A,[2]Branch!$B:$C,2,0)</f>
        <v>Muneshwaranagar</v>
      </c>
      <c r="C2210" s="7" t="str">
        <f>VLOOKUP(A:A,[2]Branch!$B:$E,4,0)</f>
        <v>BANGALORE-09</v>
      </c>
      <c r="D2210" s="7" t="str">
        <f>VLOOKUP(A:A,[2]Branch!$B:$F,5,0)</f>
        <v>BANGALORE-1</v>
      </c>
      <c r="E2210" s="7" t="s">
        <v>495</v>
      </c>
      <c r="F2210" s="7">
        <f>COUNTIF(meeting!A:A,A:A)</f>
        <v>0</v>
      </c>
      <c r="G2210" s="7">
        <f>SUMIF(meeting!A:A,branch!A:A,meeting!G:G)</f>
        <v>0</v>
      </c>
      <c r="H2210" s="7">
        <f>SUMIF(meeting!A:A,branch!A:A,meeting!J:J)/100000</f>
        <v>0</v>
      </c>
      <c r="I2210" s="7">
        <f>COUNTIF(lms!A:A,branch!A:A)</f>
        <v>0</v>
      </c>
      <c r="J2210" s="7">
        <f>SUMIF(lms!A:A,branch!A:A,lms!N:N)</f>
        <v>0</v>
      </c>
      <c r="K2210" s="7">
        <f>SUMIF(lms!A:A,branch!A:A,lms!U:U)/100000</f>
        <v>0</v>
      </c>
      <c r="L2210" s="7">
        <f t="shared" si="136"/>
        <v>0</v>
      </c>
      <c r="M2210" s="7">
        <f t="shared" si="137"/>
        <v>0</v>
      </c>
      <c r="N2210" s="7">
        <f t="shared" si="138"/>
        <v>0</v>
      </c>
      <c r="O2210" s="7">
        <f t="shared" si="139"/>
        <v>0</v>
      </c>
      <c r="P2210" s="3"/>
    </row>
    <row r="2211" spans="1:16" x14ac:dyDescent="0.35">
      <c r="A2211" s="7">
        <v>1753</v>
      </c>
      <c r="B2211" s="7" t="str">
        <f>VLOOKUP(A:A,[2]Branch!$B:$C,2,0)</f>
        <v>Gnanaganganagar</v>
      </c>
      <c r="C2211" s="7" t="str">
        <f>VLOOKUP(A:A,[2]Branch!$B:$E,4,0)</f>
        <v>BANGALORE-09</v>
      </c>
      <c r="D2211" s="7" t="str">
        <f>VLOOKUP(A:A,[2]Branch!$B:$F,5,0)</f>
        <v>BANGALORE-1</v>
      </c>
      <c r="E2211" s="7" t="s">
        <v>495</v>
      </c>
      <c r="F2211" s="7">
        <f>COUNTIF(meeting!A:A,A:A)</f>
        <v>0</v>
      </c>
      <c r="G2211" s="7">
        <f>SUMIF(meeting!A:A,branch!A:A,meeting!G:G)</f>
        <v>0</v>
      </c>
      <c r="H2211" s="7">
        <f>SUMIF(meeting!A:A,branch!A:A,meeting!J:J)/100000</f>
        <v>0</v>
      </c>
      <c r="I2211" s="7">
        <f>COUNTIF(lms!A:A,branch!A:A)</f>
        <v>0</v>
      </c>
      <c r="J2211" s="7">
        <f>SUMIF(lms!A:A,branch!A:A,lms!N:N)</f>
        <v>0</v>
      </c>
      <c r="K2211" s="7">
        <f>SUMIF(lms!A:A,branch!A:A,lms!U:U)/100000</f>
        <v>0</v>
      </c>
      <c r="L2211" s="7">
        <f t="shared" si="136"/>
        <v>0</v>
      </c>
      <c r="M2211" s="7">
        <f t="shared" si="137"/>
        <v>0</v>
      </c>
      <c r="N2211" s="7">
        <f t="shared" si="138"/>
        <v>0</v>
      </c>
      <c r="O2211" s="7">
        <f t="shared" si="139"/>
        <v>0</v>
      </c>
      <c r="P2211" s="3"/>
    </row>
    <row r="2212" spans="1:16" x14ac:dyDescent="0.35">
      <c r="A2212" s="7">
        <v>2236</v>
      </c>
      <c r="B2212" s="7" t="str">
        <f>VLOOKUP(A:A,[2]Branch!$B:$C,2,0)</f>
        <v>Kengeri Upanagara Main Road</v>
      </c>
      <c r="C2212" s="7" t="str">
        <f>VLOOKUP(A:A,[2]Branch!$B:$E,4,0)</f>
        <v>BANGALORE-09</v>
      </c>
      <c r="D2212" s="7" t="str">
        <f>VLOOKUP(A:A,[2]Branch!$B:$F,5,0)</f>
        <v>BANGALORE-1</v>
      </c>
      <c r="E2212" s="7" t="s">
        <v>495</v>
      </c>
      <c r="F2212" s="7">
        <f>COUNTIF(meeting!A:A,A:A)</f>
        <v>0</v>
      </c>
      <c r="G2212" s="7">
        <f>SUMIF(meeting!A:A,branch!A:A,meeting!G:G)</f>
        <v>0</v>
      </c>
      <c r="H2212" s="7">
        <f>SUMIF(meeting!A:A,branch!A:A,meeting!J:J)/100000</f>
        <v>0</v>
      </c>
      <c r="I2212" s="7">
        <f>COUNTIF(lms!A:A,branch!A:A)</f>
        <v>0</v>
      </c>
      <c r="J2212" s="7">
        <f>SUMIF(lms!A:A,branch!A:A,lms!N:N)</f>
        <v>0</v>
      </c>
      <c r="K2212" s="7">
        <f>SUMIF(lms!A:A,branch!A:A,lms!U:U)/100000</f>
        <v>0</v>
      </c>
      <c r="L2212" s="7">
        <f t="shared" si="136"/>
        <v>0</v>
      </c>
      <c r="M2212" s="7">
        <f t="shared" si="137"/>
        <v>0</v>
      </c>
      <c r="N2212" s="7">
        <f t="shared" si="138"/>
        <v>0</v>
      </c>
      <c r="O2212" s="7">
        <f t="shared" si="139"/>
        <v>0</v>
      </c>
      <c r="P2212" s="3"/>
    </row>
    <row r="2213" spans="1:16" x14ac:dyDescent="0.35">
      <c r="A2213" s="7">
        <v>611</v>
      </c>
      <c r="B2213" s="7" t="str">
        <f>VLOOKUP(A:A,[2]Branch!$B:$C,2,0)</f>
        <v>Mariyappanpalaya</v>
      </c>
      <c r="C2213" s="7" t="str">
        <f>VLOOKUP(A:A,[2]Branch!$B:$E,4,0)</f>
        <v>BANGALORE-09</v>
      </c>
      <c r="D2213" s="7" t="str">
        <f>VLOOKUP(A:A,[2]Branch!$B:$F,5,0)</f>
        <v>BANGALORE-1</v>
      </c>
      <c r="E2213" s="7" t="s">
        <v>495</v>
      </c>
      <c r="F2213" s="7">
        <f>COUNTIF(meeting!A:A,A:A)</f>
        <v>0</v>
      </c>
      <c r="G2213" s="7">
        <f>SUMIF(meeting!A:A,branch!A:A,meeting!G:G)</f>
        <v>0</v>
      </c>
      <c r="H2213" s="7">
        <f>SUMIF(meeting!A:A,branch!A:A,meeting!J:J)/100000</f>
        <v>0</v>
      </c>
      <c r="I2213" s="7">
        <f>COUNTIF(lms!A:A,branch!A:A)</f>
        <v>0</v>
      </c>
      <c r="J2213" s="7">
        <f>SUMIF(lms!A:A,branch!A:A,lms!N:N)</f>
        <v>0</v>
      </c>
      <c r="K2213" s="7">
        <f>SUMIF(lms!A:A,branch!A:A,lms!U:U)/100000</f>
        <v>0</v>
      </c>
      <c r="L2213" s="7">
        <f t="shared" si="136"/>
        <v>0</v>
      </c>
      <c r="M2213" s="7">
        <f t="shared" si="137"/>
        <v>0</v>
      </c>
      <c r="N2213" s="7">
        <f t="shared" si="138"/>
        <v>0</v>
      </c>
      <c r="O2213" s="7">
        <f t="shared" si="139"/>
        <v>0</v>
      </c>
      <c r="P2213" s="3"/>
    </row>
    <row r="2214" spans="1:16" x14ac:dyDescent="0.35">
      <c r="A2214" s="7">
        <v>908</v>
      </c>
      <c r="B2214" s="7" t="str">
        <f>VLOOKUP(A:A,[2]Branch!$B:$C,2,0)</f>
        <v>Kengeeri Sate Lete</v>
      </c>
      <c r="C2214" s="7" t="str">
        <f>VLOOKUP(A:A,[2]Branch!$B:$E,4,0)</f>
        <v>BANGALORE-09</v>
      </c>
      <c r="D2214" s="7" t="str">
        <f>VLOOKUP(A:A,[2]Branch!$B:$F,5,0)</f>
        <v>BANGALORE-1</v>
      </c>
      <c r="E2214" s="7" t="s">
        <v>495</v>
      </c>
      <c r="F2214" s="7">
        <f>COUNTIF(meeting!A:A,A:A)</f>
        <v>0</v>
      </c>
      <c r="G2214" s="7">
        <f>SUMIF(meeting!A:A,branch!A:A,meeting!G:G)</f>
        <v>0</v>
      </c>
      <c r="H2214" s="7">
        <f>SUMIF(meeting!A:A,branch!A:A,meeting!J:J)/100000</f>
        <v>0</v>
      </c>
      <c r="I2214" s="7">
        <f>COUNTIF(lms!A:A,branch!A:A)</f>
        <v>0</v>
      </c>
      <c r="J2214" s="7">
        <f>SUMIF(lms!A:A,branch!A:A,lms!N:N)</f>
        <v>0</v>
      </c>
      <c r="K2214" s="7">
        <f>SUMIF(lms!A:A,branch!A:A,lms!U:U)/100000</f>
        <v>0</v>
      </c>
      <c r="L2214" s="7">
        <f t="shared" si="136"/>
        <v>0</v>
      </c>
      <c r="M2214" s="7">
        <f t="shared" si="137"/>
        <v>0</v>
      </c>
      <c r="N2214" s="7">
        <f t="shared" si="138"/>
        <v>0</v>
      </c>
      <c r="O2214" s="7">
        <f t="shared" si="139"/>
        <v>0</v>
      </c>
      <c r="P2214" s="3"/>
    </row>
    <row r="2215" spans="1:16" x14ac:dyDescent="0.35">
      <c r="A2215" s="7">
        <v>2218</v>
      </c>
      <c r="B2215" s="7" t="str">
        <f>VLOOKUP(A:A,[2]Branch!$B:$C,2,0)</f>
        <v>Magadi Road Gopalapura</v>
      </c>
      <c r="C2215" s="7" t="str">
        <f>VLOOKUP(A:A,[2]Branch!$B:$E,4,0)</f>
        <v>BANGALORE-10</v>
      </c>
      <c r="D2215" s="7" t="str">
        <f>VLOOKUP(A:A,[2]Branch!$B:$F,5,0)</f>
        <v>BANGALORE-1</v>
      </c>
      <c r="E2215" s="7" t="s">
        <v>495</v>
      </c>
      <c r="F2215" s="7">
        <f>COUNTIF(meeting!A:A,A:A)</f>
        <v>0</v>
      </c>
      <c r="G2215" s="7">
        <f>SUMIF(meeting!A:A,branch!A:A,meeting!G:G)</f>
        <v>0</v>
      </c>
      <c r="H2215" s="7">
        <f>SUMIF(meeting!A:A,branch!A:A,meeting!J:J)/100000</f>
        <v>0</v>
      </c>
      <c r="I2215" s="7">
        <f>COUNTIF(lms!A:A,branch!A:A)</f>
        <v>0</v>
      </c>
      <c r="J2215" s="7">
        <f>SUMIF(lms!A:A,branch!A:A,lms!N:N)</f>
        <v>0</v>
      </c>
      <c r="K2215" s="7">
        <f>SUMIF(lms!A:A,branch!A:A,lms!U:U)/100000</f>
        <v>0</v>
      </c>
      <c r="L2215" s="7">
        <f t="shared" si="136"/>
        <v>0</v>
      </c>
      <c r="M2215" s="7">
        <f t="shared" si="137"/>
        <v>0</v>
      </c>
      <c r="N2215" s="7">
        <f t="shared" si="138"/>
        <v>0</v>
      </c>
      <c r="O2215" s="7">
        <f t="shared" si="139"/>
        <v>0</v>
      </c>
      <c r="P2215" s="3"/>
    </row>
    <row r="2216" spans="1:16" x14ac:dyDescent="0.35">
      <c r="A2216" s="7">
        <v>506</v>
      </c>
      <c r="B2216" s="7" t="str">
        <f>VLOOKUP(A:A,[2]Branch!$B:$C,2,0)</f>
        <v>Magadi Road,Bangalore</v>
      </c>
      <c r="C2216" s="7" t="str">
        <f>VLOOKUP(A:A,[2]Branch!$B:$E,4,0)</f>
        <v>BANGALORE-10</v>
      </c>
      <c r="D2216" s="7" t="str">
        <f>VLOOKUP(A:A,[2]Branch!$B:$F,5,0)</f>
        <v>BANGALORE-1</v>
      </c>
      <c r="E2216" s="7" t="s">
        <v>495</v>
      </c>
      <c r="F2216" s="7">
        <f>COUNTIF(meeting!A:A,A:A)</f>
        <v>0</v>
      </c>
      <c r="G2216" s="7">
        <f>SUMIF(meeting!A:A,branch!A:A,meeting!G:G)</f>
        <v>0</v>
      </c>
      <c r="H2216" s="7">
        <f>SUMIF(meeting!A:A,branch!A:A,meeting!J:J)/100000</f>
        <v>0</v>
      </c>
      <c r="I2216" s="7">
        <f>COUNTIF(lms!A:A,branch!A:A)</f>
        <v>0</v>
      </c>
      <c r="J2216" s="7">
        <f>SUMIF(lms!A:A,branch!A:A,lms!N:N)</f>
        <v>0</v>
      </c>
      <c r="K2216" s="7">
        <f>SUMIF(lms!A:A,branch!A:A,lms!U:U)/100000</f>
        <v>0</v>
      </c>
      <c r="L2216" s="7">
        <f t="shared" si="136"/>
        <v>0</v>
      </c>
      <c r="M2216" s="7">
        <f t="shared" si="137"/>
        <v>0</v>
      </c>
      <c r="N2216" s="7">
        <f t="shared" si="138"/>
        <v>0</v>
      </c>
      <c r="O2216" s="7">
        <f t="shared" si="139"/>
        <v>0</v>
      </c>
      <c r="P2216" s="3"/>
    </row>
    <row r="2217" spans="1:16" x14ac:dyDescent="0.35">
      <c r="A2217" s="7">
        <v>869</v>
      </c>
      <c r="B2217" s="7" t="str">
        <f>VLOOKUP(A:A,[2]Branch!$B:$C,2,0)</f>
        <v>Avenue Road,Bangalore</v>
      </c>
      <c r="C2217" s="7" t="str">
        <f>VLOOKUP(A:A,[2]Branch!$B:$E,4,0)</f>
        <v>BANGALORE-10</v>
      </c>
      <c r="D2217" s="7" t="str">
        <f>VLOOKUP(A:A,[2]Branch!$B:$F,5,0)</f>
        <v>BANGALORE-1</v>
      </c>
      <c r="E2217" s="7" t="s">
        <v>495</v>
      </c>
      <c r="F2217" s="7">
        <f>COUNTIF(meeting!A:A,A:A)</f>
        <v>0</v>
      </c>
      <c r="G2217" s="7">
        <f>SUMIF(meeting!A:A,branch!A:A,meeting!G:G)</f>
        <v>0</v>
      </c>
      <c r="H2217" s="7">
        <f>SUMIF(meeting!A:A,branch!A:A,meeting!J:J)/100000</f>
        <v>0</v>
      </c>
      <c r="I2217" s="7">
        <f>COUNTIF(lms!A:A,branch!A:A)</f>
        <v>0</v>
      </c>
      <c r="J2217" s="7">
        <f>SUMIF(lms!A:A,branch!A:A,lms!N:N)</f>
        <v>0</v>
      </c>
      <c r="K2217" s="7">
        <f>SUMIF(lms!A:A,branch!A:A,lms!U:U)/100000</f>
        <v>0</v>
      </c>
      <c r="L2217" s="7">
        <f t="shared" si="136"/>
        <v>0</v>
      </c>
      <c r="M2217" s="7">
        <f t="shared" si="137"/>
        <v>0</v>
      </c>
      <c r="N2217" s="7">
        <f t="shared" si="138"/>
        <v>0</v>
      </c>
      <c r="O2217" s="7">
        <f t="shared" si="139"/>
        <v>0</v>
      </c>
      <c r="P2217" s="3"/>
    </row>
    <row r="2218" spans="1:16" x14ac:dyDescent="0.35">
      <c r="A2218" s="7">
        <v>617</v>
      </c>
      <c r="B2218" s="7" t="str">
        <f>VLOOKUP(A:A,[2]Branch!$B:$C,2,0)</f>
        <v>V.V. Puram</v>
      </c>
      <c r="C2218" s="7" t="str">
        <f>VLOOKUP(A:A,[2]Branch!$B:$E,4,0)</f>
        <v>BANGALORE-10</v>
      </c>
      <c r="D2218" s="7" t="str">
        <f>VLOOKUP(A:A,[2]Branch!$B:$F,5,0)</f>
        <v>BANGALORE-1</v>
      </c>
      <c r="E2218" s="7" t="s">
        <v>495</v>
      </c>
      <c r="F2218" s="7">
        <f>COUNTIF(meeting!A:A,A:A)</f>
        <v>0</v>
      </c>
      <c r="G2218" s="7">
        <f>SUMIF(meeting!A:A,branch!A:A,meeting!G:G)</f>
        <v>0</v>
      </c>
      <c r="H2218" s="7">
        <f>SUMIF(meeting!A:A,branch!A:A,meeting!J:J)/100000</f>
        <v>0</v>
      </c>
      <c r="I2218" s="7">
        <f>COUNTIF(lms!A:A,branch!A:A)</f>
        <v>0</v>
      </c>
      <c r="J2218" s="7">
        <f>SUMIF(lms!A:A,branch!A:A,lms!N:N)</f>
        <v>0</v>
      </c>
      <c r="K2218" s="7">
        <f>SUMIF(lms!A:A,branch!A:A,lms!U:U)/100000</f>
        <v>0</v>
      </c>
      <c r="L2218" s="7">
        <f t="shared" si="136"/>
        <v>0</v>
      </c>
      <c r="M2218" s="7">
        <f t="shared" si="137"/>
        <v>0</v>
      </c>
      <c r="N2218" s="7">
        <f t="shared" si="138"/>
        <v>0</v>
      </c>
      <c r="O2218" s="7">
        <f t="shared" si="139"/>
        <v>0</v>
      </c>
      <c r="P2218" s="3"/>
    </row>
    <row r="2219" spans="1:16" x14ac:dyDescent="0.35">
      <c r="A2219" s="7">
        <v>884</v>
      </c>
      <c r="B2219" s="7" t="str">
        <f>VLOOKUP(A:A,[2]Branch!$B:$C,2,0)</f>
        <v>Gandhi Bazar</v>
      </c>
      <c r="C2219" s="7" t="str">
        <f>VLOOKUP(A:A,[2]Branch!$B:$E,4,0)</f>
        <v>BANGALORE-10</v>
      </c>
      <c r="D2219" s="7" t="str">
        <f>VLOOKUP(A:A,[2]Branch!$B:$F,5,0)</f>
        <v>BANGALORE-1</v>
      </c>
      <c r="E2219" s="7" t="s">
        <v>495</v>
      </c>
      <c r="F2219" s="7">
        <f>COUNTIF(meeting!A:A,A:A)</f>
        <v>0</v>
      </c>
      <c r="G2219" s="7">
        <f>SUMIF(meeting!A:A,branch!A:A,meeting!G:G)</f>
        <v>0</v>
      </c>
      <c r="H2219" s="7">
        <f>SUMIF(meeting!A:A,branch!A:A,meeting!J:J)/100000</f>
        <v>0</v>
      </c>
      <c r="I2219" s="7">
        <f>COUNTIF(lms!A:A,branch!A:A)</f>
        <v>0</v>
      </c>
      <c r="J2219" s="7">
        <f>SUMIF(lms!A:A,branch!A:A,lms!N:N)</f>
        <v>0</v>
      </c>
      <c r="K2219" s="7">
        <f>SUMIF(lms!A:A,branch!A:A,lms!U:U)/100000</f>
        <v>0</v>
      </c>
      <c r="L2219" s="7">
        <f t="shared" si="136"/>
        <v>0</v>
      </c>
      <c r="M2219" s="7">
        <f t="shared" si="137"/>
        <v>0</v>
      </c>
      <c r="N2219" s="7">
        <f t="shared" si="138"/>
        <v>0</v>
      </c>
      <c r="O2219" s="7">
        <f t="shared" si="139"/>
        <v>0</v>
      </c>
      <c r="P2219" s="3"/>
    </row>
    <row r="2220" spans="1:16" x14ac:dyDescent="0.35">
      <c r="A2220" s="7">
        <v>1880</v>
      </c>
      <c r="B2220" s="7" t="str">
        <f>VLOOKUP(A:A,[2]Branch!$B:$C,2,0)</f>
        <v>Mysore Road</v>
      </c>
      <c r="C2220" s="7" t="str">
        <f>VLOOKUP(A:A,[2]Branch!$B:$E,4,0)</f>
        <v>BANGALORE-10</v>
      </c>
      <c r="D2220" s="7" t="str">
        <f>VLOOKUP(A:A,[2]Branch!$B:$F,5,0)</f>
        <v>BANGALORE-1</v>
      </c>
      <c r="E2220" s="7" t="s">
        <v>495</v>
      </c>
      <c r="F2220" s="7">
        <f>COUNTIF(meeting!A:A,A:A)</f>
        <v>0</v>
      </c>
      <c r="G2220" s="7">
        <f>SUMIF(meeting!A:A,branch!A:A,meeting!G:G)</f>
        <v>0</v>
      </c>
      <c r="H2220" s="7">
        <f>SUMIF(meeting!A:A,branch!A:A,meeting!J:J)/100000</f>
        <v>0</v>
      </c>
      <c r="I2220" s="7">
        <f>COUNTIF(lms!A:A,branch!A:A)</f>
        <v>0</v>
      </c>
      <c r="J2220" s="7">
        <f>SUMIF(lms!A:A,branch!A:A,lms!N:N)</f>
        <v>0</v>
      </c>
      <c r="K2220" s="7">
        <f>SUMIF(lms!A:A,branch!A:A,lms!U:U)/100000</f>
        <v>0</v>
      </c>
      <c r="L2220" s="7">
        <f t="shared" si="136"/>
        <v>0</v>
      </c>
      <c r="M2220" s="7">
        <f t="shared" si="137"/>
        <v>0</v>
      </c>
      <c r="N2220" s="7">
        <f t="shared" si="138"/>
        <v>0</v>
      </c>
      <c r="O2220" s="7">
        <f t="shared" si="139"/>
        <v>0</v>
      </c>
      <c r="P2220" s="3"/>
    </row>
    <row r="2221" spans="1:16" x14ac:dyDescent="0.35">
      <c r="A2221" s="7">
        <v>2259</v>
      </c>
      <c r="B2221" s="7" t="str">
        <f>VLOOKUP(A:A,[2]Branch!$B:$C,2,0)</f>
        <v>Bull Temple Road Chamarajapete</v>
      </c>
      <c r="C2221" s="7" t="str">
        <f>VLOOKUP(A:A,[2]Branch!$B:$E,4,0)</f>
        <v>BANGALORE-10</v>
      </c>
      <c r="D2221" s="7" t="str">
        <f>VLOOKUP(A:A,[2]Branch!$B:$F,5,0)</f>
        <v>BANGALORE-1</v>
      </c>
      <c r="E2221" s="7" t="s">
        <v>495</v>
      </c>
      <c r="F2221" s="7">
        <f>COUNTIF(meeting!A:A,A:A)</f>
        <v>0</v>
      </c>
      <c r="G2221" s="7">
        <f>SUMIF(meeting!A:A,branch!A:A,meeting!G:G)</f>
        <v>0</v>
      </c>
      <c r="H2221" s="7">
        <f>SUMIF(meeting!A:A,branch!A:A,meeting!J:J)/100000</f>
        <v>0</v>
      </c>
      <c r="I2221" s="7">
        <f>COUNTIF(lms!A:A,branch!A:A)</f>
        <v>0</v>
      </c>
      <c r="J2221" s="7">
        <f>SUMIF(lms!A:A,branch!A:A,lms!N:N)</f>
        <v>0</v>
      </c>
      <c r="K2221" s="7">
        <f>SUMIF(lms!A:A,branch!A:A,lms!U:U)/100000</f>
        <v>0</v>
      </c>
      <c r="L2221" s="7">
        <f t="shared" si="136"/>
        <v>0</v>
      </c>
      <c r="M2221" s="7">
        <f t="shared" si="137"/>
        <v>0</v>
      </c>
      <c r="N2221" s="7">
        <f t="shared" si="138"/>
        <v>0</v>
      </c>
      <c r="O2221" s="7">
        <f t="shared" si="139"/>
        <v>0</v>
      </c>
      <c r="P2221" s="3"/>
    </row>
    <row r="2222" spans="1:16" x14ac:dyDescent="0.35">
      <c r="A2222" s="7">
        <v>1051</v>
      </c>
      <c r="B2222" s="7" t="str">
        <f>VLOOKUP(A:A,[2]Branch!$B:$C,2,0)</f>
        <v>Basavanagudi</v>
      </c>
      <c r="C2222" s="7" t="str">
        <f>VLOOKUP(A:A,[2]Branch!$B:$E,4,0)</f>
        <v>BANGALORE-10</v>
      </c>
      <c r="D2222" s="7" t="str">
        <f>VLOOKUP(A:A,[2]Branch!$B:$F,5,0)</f>
        <v>BANGALORE-1</v>
      </c>
      <c r="E2222" s="7" t="s">
        <v>495</v>
      </c>
      <c r="F2222" s="7">
        <f>COUNTIF(meeting!A:A,A:A)</f>
        <v>0</v>
      </c>
      <c r="G2222" s="7">
        <f>SUMIF(meeting!A:A,branch!A:A,meeting!G:G)</f>
        <v>0</v>
      </c>
      <c r="H2222" s="7">
        <f>SUMIF(meeting!A:A,branch!A:A,meeting!J:J)/100000</f>
        <v>0</v>
      </c>
      <c r="I2222" s="7">
        <f>COUNTIF(lms!A:A,branch!A:A)</f>
        <v>0</v>
      </c>
      <c r="J2222" s="7">
        <f>SUMIF(lms!A:A,branch!A:A,lms!N:N)</f>
        <v>0</v>
      </c>
      <c r="K2222" s="7">
        <f>SUMIF(lms!A:A,branch!A:A,lms!U:U)/100000</f>
        <v>0</v>
      </c>
      <c r="L2222" s="7">
        <f t="shared" si="136"/>
        <v>0</v>
      </c>
      <c r="M2222" s="7">
        <f t="shared" si="137"/>
        <v>0</v>
      </c>
      <c r="N2222" s="7">
        <f t="shared" si="138"/>
        <v>0</v>
      </c>
      <c r="O2222" s="7">
        <f t="shared" si="139"/>
        <v>0</v>
      </c>
      <c r="P2222" s="3"/>
    </row>
    <row r="2223" spans="1:16" x14ac:dyDescent="0.35">
      <c r="A2223" s="7">
        <v>1232</v>
      </c>
      <c r="B2223" s="7" t="str">
        <f>VLOOKUP(A:A,[2]Branch!$B:$C,2,0)</f>
        <v>Chikpet</v>
      </c>
      <c r="C2223" s="7" t="str">
        <f>VLOOKUP(A:A,[2]Branch!$B:$E,4,0)</f>
        <v>BANGALORE-10</v>
      </c>
      <c r="D2223" s="7" t="str">
        <f>VLOOKUP(A:A,[2]Branch!$B:$F,5,0)</f>
        <v>BANGALORE-1</v>
      </c>
      <c r="E2223" s="7" t="s">
        <v>495</v>
      </c>
      <c r="F2223" s="7">
        <f>COUNTIF(meeting!A:A,A:A)</f>
        <v>0</v>
      </c>
      <c r="G2223" s="7">
        <f>SUMIF(meeting!A:A,branch!A:A,meeting!G:G)</f>
        <v>0</v>
      </c>
      <c r="H2223" s="7">
        <f>SUMIF(meeting!A:A,branch!A:A,meeting!J:J)/100000</f>
        <v>0</v>
      </c>
      <c r="I2223" s="7">
        <f>COUNTIF(lms!A:A,branch!A:A)</f>
        <v>0</v>
      </c>
      <c r="J2223" s="7">
        <f>SUMIF(lms!A:A,branch!A:A,lms!N:N)</f>
        <v>0</v>
      </c>
      <c r="K2223" s="7">
        <f>SUMIF(lms!A:A,branch!A:A,lms!U:U)/100000</f>
        <v>0</v>
      </c>
      <c r="L2223" s="7">
        <f t="shared" si="136"/>
        <v>0</v>
      </c>
      <c r="M2223" s="7">
        <f t="shared" si="137"/>
        <v>0</v>
      </c>
      <c r="N2223" s="7">
        <f t="shared" si="138"/>
        <v>0</v>
      </c>
      <c r="O2223" s="7">
        <f t="shared" si="139"/>
        <v>0</v>
      </c>
      <c r="P2223" s="3"/>
    </row>
    <row r="2224" spans="1:16" x14ac:dyDescent="0.35">
      <c r="A2224" s="7">
        <v>733</v>
      </c>
      <c r="B2224" s="7" t="str">
        <f>VLOOKUP(A:A,[2]Branch!$B:$C,2,0)</f>
        <v>Jaimunirao Circle</v>
      </c>
      <c r="C2224" s="7" t="str">
        <f>VLOOKUP(A:A,[2]Branch!$B:$E,4,0)</f>
        <v>BANGALORE-11</v>
      </c>
      <c r="D2224" s="7" t="str">
        <f>VLOOKUP(A:A,[2]Branch!$B:$F,5,0)</f>
        <v>BANGALORE-1</v>
      </c>
      <c r="E2224" s="7" t="s">
        <v>495</v>
      </c>
      <c r="F2224" s="7">
        <f>COUNTIF(meeting!A:A,A:A)</f>
        <v>0</v>
      </c>
      <c r="G2224" s="7">
        <f>SUMIF(meeting!A:A,branch!A:A,meeting!G:G)</f>
        <v>0</v>
      </c>
      <c r="H2224" s="7">
        <f>SUMIF(meeting!A:A,branch!A:A,meeting!J:J)/100000</f>
        <v>0</v>
      </c>
      <c r="I2224" s="7">
        <f>COUNTIF(lms!A:A,branch!A:A)</f>
        <v>0</v>
      </c>
      <c r="J2224" s="7">
        <f>SUMIF(lms!A:A,branch!A:A,lms!N:N)</f>
        <v>0</v>
      </c>
      <c r="K2224" s="7">
        <f>SUMIF(lms!A:A,branch!A:A,lms!U:U)/100000</f>
        <v>0</v>
      </c>
      <c r="L2224" s="7">
        <f t="shared" si="136"/>
        <v>0</v>
      </c>
      <c r="M2224" s="7">
        <f t="shared" si="137"/>
        <v>0</v>
      </c>
      <c r="N2224" s="7">
        <f t="shared" si="138"/>
        <v>0</v>
      </c>
      <c r="O2224" s="7">
        <f t="shared" si="139"/>
        <v>0</v>
      </c>
      <c r="P2224" s="3"/>
    </row>
    <row r="2225" spans="1:16" x14ac:dyDescent="0.35">
      <c r="A2225" s="7">
        <v>100</v>
      </c>
      <c r="B2225" s="7" t="str">
        <f>VLOOKUP(A:A,[2]Branch!$B:$C,2,0)</f>
        <v>Kamashipalayam</v>
      </c>
      <c r="C2225" s="7" t="str">
        <f>VLOOKUP(A:A,[2]Branch!$B:$E,4,0)</f>
        <v>BANGALORE-11</v>
      </c>
      <c r="D2225" s="7" t="str">
        <f>VLOOKUP(A:A,[2]Branch!$B:$F,5,0)</f>
        <v>BANGALORE-1</v>
      </c>
      <c r="E2225" s="7" t="s">
        <v>495</v>
      </c>
      <c r="F2225" s="7">
        <f>COUNTIF(meeting!A:A,A:A)</f>
        <v>0</v>
      </c>
      <c r="G2225" s="7">
        <f>SUMIF(meeting!A:A,branch!A:A,meeting!G:G)</f>
        <v>0</v>
      </c>
      <c r="H2225" s="7">
        <f>SUMIF(meeting!A:A,branch!A:A,meeting!J:J)/100000</f>
        <v>0</v>
      </c>
      <c r="I2225" s="7">
        <f>COUNTIF(lms!A:A,branch!A:A)</f>
        <v>0</v>
      </c>
      <c r="J2225" s="7">
        <f>SUMIF(lms!A:A,branch!A:A,lms!N:N)</f>
        <v>0</v>
      </c>
      <c r="K2225" s="7">
        <f>SUMIF(lms!A:A,branch!A:A,lms!U:U)/100000</f>
        <v>0</v>
      </c>
      <c r="L2225" s="7">
        <f t="shared" si="136"/>
        <v>0</v>
      </c>
      <c r="M2225" s="7">
        <f t="shared" si="137"/>
        <v>0</v>
      </c>
      <c r="N2225" s="7">
        <f t="shared" si="138"/>
        <v>0</v>
      </c>
      <c r="O2225" s="7">
        <f t="shared" si="139"/>
        <v>0</v>
      </c>
      <c r="P2225" s="3"/>
    </row>
    <row r="2226" spans="1:16" x14ac:dyDescent="0.35">
      <c r="A2226" s="7">
        <v>1607</v>
      </c>
      <c r="B2226" s="7" t="str">
        <f>VLOOKUP(A:A,[2]Branch!$B:$C,2,0)</f>
        <v>Sanjivini Nagar</v>
      </c>
      <c r="C2226" s="7" t="str">
        <f>VLOOKUP(A:A,[2]Branch!$B:$E,4,0)</f>
        <v>BANGALORE-11</v>
      </c>
      <c r="D2226" s="7" t="str">
        <f>VLOOKUP(A:A,[2]Branch!$B:$F,5,0)</f>
        <v>BANGALORE-1</v>
      </c>
      <c r="E2226" s="7" t="s">
        <v>495</v>
      </c>
      <c r="F2226" s="7">
        <f>COUNTIF(meeting!A:A,A:A)</f>
        <v>0</v>
      </c>
      <c r="G2226" s="7">
        <f>SUMIF(meeting!A:A,branch!A:A,meeting!G:G)</f>
        <v>0</v>
      </c>
      <c r="H2226" s="7">
        <f>SUMIF(meeting!A:A,branch!A:A,meeting!J:J)/100000</f>
        <v>0</v>
      </c>
      <c r="I2226" s="7">
        <f>COUNTIF(lms!A:A,branch!A:A)</f>
        <v>0</v>
      </c>
      <c r="J2226" s="7">
        <f>SUMIF(lms!A:A,branch!A:A,lms!N:N)</f>
        <v>0</v>
      </c>
      <c r="K2226" s="7">
        <f>SUMIF(lms!A:A,branch!A:A,lms!U:U)/100000</f>
        <v>0</v>
      </c>
      <c r="L2226" s="7">
        <f t="shared" si="136"/>
        <v>0</v>
      </c>
      <c r="M2226" s="7">
        <f t="shared" si="137"/>
        <v>0</v>
      </c>
      <c r="N2226" s="7">
        <f t="shared" si="138"/>
        <v>0</v>
      </c>
      <c r="O2226" s="7">
        <f t="shared" si="139"/>
        <v>0</v>
      </c>
      <c r="P2226" s="3"/>
    </row>
    <row r="2227" spans="1:16" x14ac:dyDescent="0.35">
      <c r="A2227" s="7">
        <v>715</v>
      </c>
      <c r="B2227" s="7" t="str">
        <f>VLOOKUP(A:A,[2]Branch!$B:$C,2,0)</f>
        <v>Nagarbhavi Circle Bangalore</v>
      </c>
      <c r="C2227" s="7" t="str">
        <f>VLOOKUP(A:A,[2]Branch!$B:$E,4,0)</f>
        <v>BANGALORE-11</v>
      </c>
      <c r="D2227" s="7" t="str">
        <f>VLOOKUP(A:A,[2]Branch!$B:$F,5,0)</f>
        <v>BANGALORE-1</v>
      </c>
      <c r="E2227" s="7" t="s">
        <v>495</v>
      </c>
      <c r="F2227" s="7">
        <f>COUNTIF(meeting!A:A,A:A)</f>
        <v>0</v>
      </c>
      <c r="G2227" s="7">
        <f>SUMIF(meeting!A:A,branch!A:A,meeting!G:G)</f>
        <v>0</v>
      </c>
      <c r="H2227" s="7">
        <f>SUMIF(meeting!A:A,branch!A:A,meeting!J:J)/100000</f>
        <v>0</v>
      </c>
      <c r="I2227" s="7">
        <f>COUNTIF(lms!A:A,branch!A:A)</f>
        <v>0</v>
      </c>
      <c r="J2227" s="7">
        <f>SUMIF(lms!A:A,branch!A:A,lms!N:N)</f>
        <v>0</v>
      </c>
      <c r="K2227" s="7">
        <f>SUMIF(lms!A:A,branch!A:A,lms!U:U)/100000</f>
        <v>0</v>
      </c>
      <c r="L2227" s="7">
        <f t="shared" si="136"/>
        <v>0</v>
      </c>
      <c r="M2227" s="7">
        <f t="shared" si="137"/>
        <v>0</v>
      </c>
      <c r="N2227" s="7">
        <f t="shared" si="138"/>
        <v>0</v>
      </c>
      <c r="O2227" s="7">
        <f t="shared" si="139"/>
        <v>0</v>
      </c>
      <c r="P2227" s="3"/>
    </row>
    <row r="2228" spans="1:16" x14ac:dyDescent="0.35">
      <c r="A2228" s="7">
        <v>524</v>
      </c>
      <c r="B2228" s="7" t="str">
        <f>VLOOKUP(A:A,[2]Branch!$B:$C,2,0)</f>
        <v>Prasanthnagar Bangalore</v>
      </c>
      <c r="C2228" s="7" t="str">
        <f>VLOOKUP(A:A,[2]Branch!$B:$E,4,0)</f>
        <v>BANGALORE-11</v>
      </c>
      <c r="D2228" s="7" t="str">
        <f>VLOOKUP(A:A,[2]Branch!$B:$F,5,0)</f>
        <v>BANGALORE-1</v>
      </c>
      <c r="E2228" s="7" t="s">
        <v>495</v>
      </c>
      <c r="F2228" s="7">
        <f>COUNTIF(meeting!A:A,A:A)</f>
        <v>0</v>
      </c>
      <c r="G2228" s="7">
        <f>SUMIF(meeting!A:A,branch!A:A,meeting!G:G)</f>
        <v>0</v>
      </c>
      <c r="H2228" s="7">
        <f>SUMIF(meeting!A:A,branch!A:A,meeting!J:J)/100000</f>
        <v>0</v>
      </c>
      <c r="I2228" s="7">
        <f>COUNTIF(lms!A:A,branch!A:A)</f>
        <v>0</v>
      </c>
      <c r="J2228" s="7">
        <f>SUMIF(lms!A:A,branch!A:A,lms!N:N)</f>
        <v>0</v>
      </c>
      <c r="K2228" s="7">
        <f>SUMIF(lms!A:A,branch!A:A,lms!U:U)/100000</f>
        <v>0</v>
      </c>
      <c r="L2228" s="7">
        <f t="shared" si="136"/>
        <v>0</v>
      </c>
      <c r="M2228" s="7">
        <f t="shared" si="137"/>
        <v>0</v>
      </c>
      <c r="N2228" s="7">
        <f t="shared" si="138"/>
        <v>0</v>
      </c>
      <c r="O2228" s="7">
        <f t="shared" si="139"/>
        <v>0</v>
      </c>
      <c r="P2228" s="3"/>
    </row>
    <row r="2229" spans="1:16" x14ac:dyDescent="0.35">
      <c r="A2229" s="7">
        <v>1790</v>
      </c>
      <c r="B2229" s="7" t="str">
        <f>VLOOKUP(A:A,[2]Branch!$B:$C,2,0)</f>
        <v>Navarang</v>
      </c>
      <c r="C2229" s="7" t="str">
        <f>VLOOKUP(A:A,[2]Branch!$B:$E,4,0)</f>
        <v>BANGALORE-12</v>
      </c>
      <c r="D2229" s="7" t="str">
        <f>VLOOKUP(A:A,[2]Branch!$B:$F,5,0)</f>
        <v>BANGALORE-1</v>
      </c>
      <c r="E2229" s="7" t="s">
        <v>495</v>
      </c>
      <c r="F2229" s="7">
        <f>COUNTIF(meeting!A:A,A:A)</f>
        <v>0</v>
      </c>
      <c r="G2229" s="7">
        <f>SUMIF(meeting!A:A,branch!A:A,meeting!G:G)</f>
        <v>0</v>
      </c>
      <c r="H2229" s="7">
        <f>SUMIF(meeting!A:A,branch!A:A,meeting!J:J)/100000</f>
        <v>0</v>
      </c>
      <c r="I2229" s="7">
        <f>COUNTIF(lms!A:A,branch!A:A)</f>
        <v>0</v>
      </c>
      <c r="J2229" s="7">
        <f>SUMIF(lms!A:A,branch!A:A,lms!N:N)</f>
        <v>0</v>
      </c>
      <c r="K2229" s="7">
        <f>SUMIF(lms!A:A,branch!A:A,lms!U:U)/100000</f>
        <v>0</v>
      </c>
      <c r="L2229" s="7">
        <f t="shared" si="136"/>
        <v>0</v>
      </c>
      <c r="M2229" s="7">
        <f t="shared" si="137"/>
        <v>0</v>
      </c>
      <c r="N2229" s="7">
        <f t="shared" si="138"/>
        <v>0</v>
      </c>
      <c r="O2229" s="7">
        <f t="shared" si="139"/>
        <v>0</v>
      </c>
      <c r="P2229" s="3"/>
    </row>
    <row r="2230" spans="1:16" x14ac:dyDescent="0.35">
      <c r="A2230" s="7">
        <v>714</v>
      </c>
      <c r="B2230" s="7" t="str">
        <f>VLOOKUP(A:A,[2]Branch!$B:$C,2,0)</f>
        <v>Rajajinagar 2Nd Block</v>
      </c>
      <c r="C2230" s="7" t="str">
        <f>VLOOKUP(A:A,[2]Branch!$B:$E,4,0)</f>
        <v>BANGALORE-12</v>
      </c>
      <c r="D2230" s="7" t="str">
        <f>VLOOKUP(A:A,[2]Branch!$B:$F,5,0)</f>
        <v>BANGALORE-1</v>
      </c>
      <c r="E2230" s="7" t="s">
        <v>495</v>
      </c>
      <c r="F2230" s="7">
        <f>COUNTIF(meeting!A:A,A:A)</f>
        <v>0</v>
      </c>
      <c r="G2230" s="7">
        <f>SUMIF(meeting!A:A,branch!A:A,meeting!G:G)</f>
        <v>0</v>
      </c>
      <c r="H2230" s="7">
        <f>SUMIF(meeting!A:A,branch!A:A,meeting!J:J)/100000</f>
        <v>0</v>
      </c>
      <c r="I2230" s="7">
        <f>COUNTIF(lms!A:A,branch!A:A)</f>
        <v>0</v>
      </c>
      <c r="J2230" s="7">
        <f>SUMIF(lms!A:A,branch!A:A,lms!N:N)</f>
        <v>0</v>
      </c>
      <c r="K2230" s="7">
        <f>SUMIF(lms!A:A,branch!A:A,lms!U:U)/100000</f>
        <v>0</v>
      </c>
      <c r="L2230" s="7">
        <f t="shared" si="136"/>
        <v>0</v>
      </c>
      <c r="M2230" s="7">
        <f t="shared" si="137"/>
        <v>0</v>
      </c>
      <c r="N2230" s="7">
        <f t="shared" si="138"/>
        <v>0</v>
      </c>
      <c r="O2230" s="7">
        <f t="shared" si="139"/>
        <v>0</v>
      </c>
      <c r="P2230" s="3"/>
    </row>
    <row r="2231" spans="1:16" x14ac:dyDescent="0.35">
      <c r="A2231" s="7">
        <v>2070</v>
      </c>
      <c r="B2231" s="7" t="str">
        <f>VLOOKUP(A:A,[2]Branch!$B:$C,2,0)</f>
        <v>Shivanagar</v>
      </c>
      <c r="C2231" s="7" t="str">
        <f>VLOOKUP(A:A,[2]Branch!$B:$E,4,0)</f>
        <v>BANGALORE-12</v>
      </c>
      <c r="D2231" s="7" t="str">
        <f>VLOOKUP(A:A,[2]Branch!$B:$F,5,0)</f>
        <v>BANGALORE-1</v>
      </c>
      <c r="E2231" s="7" t="s">
        <v>495</v>
      </c>
      <c r="F2231" s="7">
        <f>COUNTIF(meeting!A:A,A:A)</f>
        <v>0</v>
      </c>
      <c r="G2231" s="7">
        <f>SUMIF(meeting!A:A,branch!A:A,meeting!G:G)</f>
        <v>0</v>
      </c>
      <c r="H2231" s="7">
        <f>SUMIF(meeting!A:A,branch!A:A,meeting!J:J)/100000</f>
        <v>0</v>
      </c>
      <c r="I2231" s="7">
        <f>COUNTIF(lms!A:A,branch!A:A)</f>
        <v>0</v>
      </c>
      <c r="J2231" s="7">
        <f>SUMIF(lms!A:A,branch!A:A,lms!N:N)</f>
        <v>0</v>
      </c>
      <c r="K2231" s="7">
        <f>SUMIF(lms!A:A,branch!A:A,lms!U:U)/100000</f>
        <v>0</v>
      </c>
      <c r="L2231" s="7">
        <f t="shared" si="136"/>
        <v>0</v>
      </c>
      <c r="M2231" s="7">
        <f t="shared" si="137"/>
        <v>0</v>
      </c>
      <c r="N2231" s="7">
        <f t="shared" si="138"/>
        <v>0</v>
      </c>
      <c r="O2231" s="7">
        <f t="shared" si="139"/>
        <v>0</v>
      </c>
      <c r="P2231" s="3"/>
    </row>
    <row r="2232" spans="1:16" x14ac:dyDescent="0.35">
      <c r="A2232" s="7">
        <v>509</v>
      </c>
      <c r="B2232" s="7" t="str">
        <f>VLOOKUP(A:A,[2]Branch!$B:$C,2,0)</f>
        <v>Dr Rajkumar Road Bangalore</v>
      </c>
      <c r="C2232" s="7" t="str">
        <f>VLOOKUP(A:A,[2]Branch!$B:$E,4,0)</f>
        <v>BANGALORE-12</v>
      </c>
      <c r="D2232" s="7" t="str">
        <f>VLOOKUP(A:A,[2]Branch!$B:$F,5,0)</f>
        <v>BANGALORE-1</v>
      </c>
      <c r="E2232" s="7" t="s">
        <v>495</v>
      </c>
      <c r="F2232" s="7">
        <f>COUNTIF(meeting!A:A,A:A)</f>
        <v>0</v>
      </c>
      <c r="G2232" s="7">
        <f>SUMIF(meeting!A:A,branch!A:A,meeting!G:G)</f>
        <v>0</v>
      </c>
      <c r="H2232" s="7">
        <f>SUMIF(meeting!A:A,branch!A:A,meeting!J:J)/100000</f>
        <v>0</v>
      </c>
      <c r="I2232" s="7">
        <f>COUNTIF(lms!A:A,branch!A:A)</f>
        <v>0</v>
      </c>
      <c r="J2232" s="7">
        <f>SUMIF(lms!A:A,branch!A:A,lms!N:N)</f>
        <v>0</v>
      </c>
      <c r="K2232" s="7">
        <f>SUMIF(lms!A:A,branch!A:A,lms!U:U)/100000</f>
        <v>0</v>
      </c>
      <c r="L2232" s="7">
        <f t="shared" si="136"/>
        <v>0</v>
      </c>
      <c r="M2232" s="7">
        <f t="shared" si="137"/>
        <v>0</v>
      </c>
      <c r="N2232" s="7">
        <f t="shared" si="138"/>
        <v>0</v>
      </c>
      <c r="O2232" s="7">
        <f t="shared" si="139"/>
        <v>0</v>
      </c>
      <c r="P2232" s="3"/>
    </row>
    <row r="2233" spans="1:16" x14ac:dyDescent="0.35">
      <c r="A2233" s="7">
        <v>2449</v>
      </c>
      <c r="B2233" s="7" t="str">
        <f>VLOOKUP(A:A,[2]Branch!$B:$C,2,0)</f>
        <v>Rajaji Nagar Bangalore</v>
      </c>
      <c r="C2233" s="7" t="str">
        <f>VLOOKUP(A:A,[2]Branch!$B:$E,4,0)</f>
        <v>BANGALORE-12</v>
      </c>
      <c r="D2233" s="7" t="str">
        <f>VLOOKUP(A:A,[2]Branch!$B:$F,5,0)</f>
        <v>BANGALORE-1</v>
      </c>
      <c r="E2233" s="7" t="s">
        <v>495</v>
      </c>
      <c r="F2233" s="7">
        <f>COUNTIF(meeting!A:A,A:A)</f>
        <v>0</v>
      </c>
      <c r="G2233" s="7">
        <f>SUMIF(meeting!A:A,branch!A:A,meeting!G:G)</f>
        <v>0</v>
      </c>
      <c r="H2233" s="7">
        <f>SUMIF(meeting!A:A,branch!A:A,meeting!J:J)/100000</f>
        <v>0</v>
      </c>
      <c r="I2233" s="7">
        <f>COUNTIF(lms!A:A,branch!A:A)</f>
        <v>0</v>
      </c>
      <c r="J2233" s="7">
        <f>SUMIF(lms!A:A,branch!A:A,lms!N:N)</f>
        <v>0</v>
      </c>
      <c r="K2233" s="7">
        <f>SUMIF(lms!A:A,branch!A:A,lms!U:U)/100000</f>
        <v>0</v>
      </c>
      <c r="L2233" s="7">
        <f t="shared" si="136"/>
        <v>0</v>
      </c>
      <c r="M2233" s="7">
        <f t="shared" si="137"/>
        <v>0</v>
      </c>
      <c r="N2233" s="7">
        <f t="shared" si="138"/>
        <v>0</v>
      </c>
      <c r="O2233" s="7">
        <f t="shared" si="139"/>
        <v>0</v>
      </c>
      <c r="P2233" s="3"/>
    </row>
    <row r="2234" spans="1:16" x14ac:dyDescent="0.35">
      <c r="A2234" s="7">
        <v>1531</v>
      </c>
      <c r="B2234" s="7" t="str">
        <f>VLOOKUP(A:A,[2]Branch!$B:$C,2,0)</f>
        <v>Rajaji Rajkumar Road</v>
      </c>
      <c r="C2234" s="7" t="str">
        <f>VLOOKUP(A:A,[2]Branch!$B:$E,4,0)</f>
        <v>BANGALORE-12</v>
      </c>
      <c r="D2234" s="7" t="str">
        <f>VLOOKUP(A:A,[2]Branch!$B:$F,5,0)</f>
        <v>BANGALORE-1</v>
      </c>
      <c r="E2234" s="7" t="s">
        <v>495</v>
      </c>
      <c r="F2234" s="7">
        <f>COUNTIF(meeting!A:A,A:A)</f>
        <v>0</v>
      </c>
      <c r="G2234" s="7">
        <f>SUMIF(meeting!A:A,branch!A:A,meeting!G:G)</f>
        <v>0</v>
      </c>
      <c r="H2234" s="7">
        <f>SUMIF(meeting!A:A,branch!A:A,meeting!J:J)/100000</f>
        <v>0</v>
      </c>
      <c r="I2234" s="7">
        <f>COUNTIF(lms!A:A,branch!A:A)</f>
        <v>0</v>
      </c>
      <c r="J2234" s="7">
        <f>SUMIF(lms!A:A,branch!A:A,lms!N:N)</f>
        <v>0</v>
      </c>
      <c r="K2234" s="7">
        <f>SUMIF(lms!A:A,branch!A:A,lms!U:U)/100000</f>
        <v>0</v>
      </c>
      <c r="L2234" s="7">
        <f t="shared" si="136"/>
        <v>0</v>
      </c>
      <c r="M2234" s="7">
        <f t="shared" si="137"/>
        <v>0</v>
      </c>
      <c r="N2234" s="7">
        <f t="shared" si="138"/>
        <v>0</v>
      </c>
      <c r="O2234" s="7">
        <f t="shared" si="139"/>
        <v>0</v>
      </c>
      <c r="P2234" s="3"/>
    </row>
    <row r="2235" spans="1:16" x14ac:dyDescent="0.35">
      <c r="A2235" s="7">
        <v>1769</v>
      </c>
      <c r="B2235" s="7" t="str">
        <f>VLOOKUP(A:A,[2]Branch!$B:$C,2,0)</f>
        <v>Mahalakshmi Layout</v>
      </c>
      <c r="C2235" s="7" t="str">
        <f>VLOOKUP(A:A,[2]Branch!$B:$E,4,0)</f>
        <v>BANGALORE-12</v>
      </c>
      <c r="D2235" s="7" t="str">
        <f>VLOOKUP(A:A,[2]Branch!$B:$F,5,0)</f>
        <v>BANGALORE-1</v>
      </c>
      <c r="E2235" s="7" t="s">
        <v>495</v>
      </c>
      <c r="F2235" s="7">
        <f>COUNTIF(meeting!A:A,A:A)</f>
        <v>0</v>
      </c>
      <c r="G2235" s="7">
        <f>SUMIF(meeting!A:A,branch!A:A,meeting!G:G)</f>
        <v>0</v>
      </c>
      <c r="H2235" s="7">
        <f>SUMIF(meeting!A:A,branch!A:A,meeting!J:J)/100000</f>
        <v>0</v>
      </c>
      <c r="I2235" s="7">
        <f>COUNTIF(lms!A:A,branch!A:A)</f>
        <v>0</v>
      </c>
      <c r="J2235" s="7">
        <f>SUMIF(lms!A:A,branch!A:A,lms!N:N)</f>
        <v>0</v>
      </c>
      <c r="K2235" s="7">
        <f>SUMIF(lms!A:A,branch!A:A,lms!U:U)/100000</f>
        <v>0</v>
      </c>
      <c r="L2235" s="7">
        <f t="shared" si="136"/>
        <v>0</v>
      </c>
      <c r="M2235" s="7">
        <f t="shared" si="137"/>
        <v>0</v>
      </c>
      <c r="N2235" s="7">
        <f t="shared" si="138"/>
        <v>0</v>
      </c>
      <c r="O2235" s="7">
        <f t="shared" si="139"/>
        <v>0</v>
      </c>
      <c r="P2235" s="3"/>
    </row>
    <row r="2236" spans="1:16" x14ac:dyDescent="0.35">
      <c r="A2236" s="7">
        <v>770</v>
      </c>
      <c r="B2236" s="7" t="str">
        <f>VLOOKUP(A:A,[2]Branch!$B:$C,2,0)</f>
        <v>Rajaji Nagar 3Rd Block</v>
      </c>
      <c r="C2236" s="7" t="str">
        <f>VLOOKUP(A:A,[2]Branch!$B:$E,4,0)</f>
        <v>BANGALORE-12</v>
      </c>
      <c r="D2236" s="7" t="str">
        <f>VLOOKUP(A:A,[2]Branch!$B:$F,5,0)</f>
        <v>BANGALORE-1</v>
      </c>
      <c r="E2236" s="7" t="s">
        <v>495</v>
      </c>
      <c r="F2236" s="7">
        <f>COUNTIF(meeting!A:A,A:A)</f>
        <v>0</v>
      </c>
      <c r="G2236" s="7">
        <f>SUMIF(meeting!A:A,branch!A:A,meeting!G:G)</f>
        <v>0</v>
      </c>
      <c r="H2236" s="7">
        <f>SUMIF(meeting!A:A,branch!A:A,meeting!J:J)/100000</f>
        <v>0</v>
      </c>
      <c r="I2236" s="7">
        <f>COUNTIF(lms!A:A,branch!A:A)</f>
        <v>0</v>
      </c>
      <c r="J2236" s="7">
        <f>SUMIF(lms!A:A,branch!A:A,lms!N:N)</f>
        <v>0</v>
      </c>
      <c r="K2236" s="7">
        <f>SUMIF(lms!A:A,branch!A:A,lms!U:U)/100000</f>
        <v>0</v>
      </c>
      <c r="L2236" s="7">
        <f t="shared" si="136"/>
        <v>0</v>
      </c>
      <c r="M2236" s="7">
        <f t="shared" si="137"/>
        <v>0</v>
      </c>
      <c r="N2236" s="7">
        <f t="shared" si="138"/>
        <v>0</v>
      </c>
      <c r="O2236" s="7">
        <f t="shared" si="139"/>
        <v>0</v>
      </c>
      <c r="P2236" s="3"/>
    </row>
    <row r="2237" spans="1:16" x14ac:dyDescent="0.35">
      <c r="A2237" s="7">
        <v>771</v>
      </c>
      <c r="B2237" s="7" t="str">
        <f>VLOOKUP(A:A,[2]Branch!$B:$C,2,0)</f>
        <v>Bharat Nagar</v>
      </c>
      <c r="C2237" s="7" t="str">
        <f>VLOOKUP(A:A,[2]Branch!$B:$E,4,0)</f>
        <v>BANGALORE-13</v>
      </c>
      <c r="D2237" s="7" t="str">
        <f>VLOOKUP(A:A,[2]Branch!$B:$F,5,0)</f>
        <v>BANGALORE-2</v>
      </c>
      <c r="E2237" s="7" t="s">
        <v>495</v>
      </c>
      <c r="F2237" s="7">
        <f>COUNTIF(meeting!A:A,A:A)</f>
        <v>0</v>
      </c>
      <c r="G2237" s="7">
        <f>SUMIF(meeting!A:A,branch!A:A,meeting!G:G)</f>
        <v>0</v>
      </c>
      <c r="H2237" s="7">
        <f>SUMIF(meeting!A:A,branch!A:A,meeting!J:J)/100000</f>
        <v>0</v>
      </c>
      <c r="I2237" s="7">
        <f>COUNTIF(lms!A:A,branch!A:A)</f>
        <v>0</v>
      </c>
      <c r="J2237" s="7">
        <f>SUMIF(lms!A:A,branch!A:A,lms!N:N)</f>
        <v>0</v>
      </c>
      <c r="K2237" s="7">
        <f>SUMIF(lms!A:A,branch!A:A,lms!U:U)/100000</f>
        <v>0</v>
      </c>
      <c r="L2237" s="7">
        <f t="shared" si="136"/>
        <v>0</v>
      </c>
      <c r="M2237" s="7">
        <f t="shared" si="137"/>
        <v>0</v>
      </c>
      <c r="N2237" s="7">
        <f t="shared" si="138"/>
        <v>0</v>
      </c>
      <c r="O2237" s="7">
        <f t="shared" si="139"/>
        <v>0</v>
      </c>
      <c r="P2237" s="3"/>
    </row>
    <row r="2238" spans="1:16" x14ac:dyDescent="0.35">
      <c r="A2238" s="7">
        <v>1822</v>
      </c>
      <c r="B2238" s="7" t="str">
        <f>VLOOKUP(A:A,[2]Branch!$B:$C,2,0)</f>
        <v>Laggere Bridge</v>
      </c>
      <c r="C2238" s="7" t="str">
        <f>VLOOKUP(A:A,[2]Branch!$B:$E,4,0)</f>
        <v>BANGALORE-13</v>
      </c>
      <c r="D2238" s="7" t="str">
        <f>VLOOKUP(A:A,[2]Branch!$B:$F,5,0)</f>
        <v>BANGALORE-2</v>
      </c>
      <c r="E2238" s="7" t="s">
        <v>495</v>
      </c>
      <c r="F2238" s="7">
        <f>COUNTIF(meeting!A:A,A:A)</f>
        <v>0</v>
      </c>
      <c r="G2238" s="7">
        <f>SUMIF(meeting!A:A,branch!A:A,meeting!G:G)</f>
        <v>0</v>
      </c>
      <c r="H2238" s="7">
        <f>SUMIF(meeting!A:A,branch!A:A,meeting!J:J)/100000</f>
        <v>0</v>
      </c>
      <c r="I2238" s="7">
        <f>COUNTIF(lms!A:A,branch!A:A)</f>
        <v>0</v>
      </c>
      <c r="J2238" s="7">
        <f>SUMIF(lms!A:A,branch!A:A,lms!N:N)</f>
        <v>0</v>
      </c>
      <c r="K2238" s="7">
        <f>SUMIF(lms!A:A,branch!A:A,lms!U:U)/100000</f>
        <v>0</v>
      </c>
      <c r="L2238" s="7">
        <f t="shared" si="136"/>
        <v>0</v>
      </c>
      <c r="M2238" s="7">
        <f t="shared" si="137"/>
        <v>0</v>
      </c>
      <c r="N2238" s="7">
        <f t="shared" si="138"/>
        <v>0</v>
      </c>
      <c r="O2238" s="7">
        <f t="shared" si="139"/>
        <v>0</v>
      </c>
      <c r="P2238" s="3"/>
    </row>
    <row r="2239" spans="1:16" x14ac:dyDescent="0.35">
      <c r="A2239" s="7">
        <v>2811</v>
      </c>
      <c r="B2239" s="7" t="str">
        <f>VLOOKUP(A:A,[2]Branch!$B:$C,2,0)</f>
        <v>Magadi Road Channanahalli</v>
      </c>
      <c r="C2239" s="7" t="str">
        <f>VLOOKUP(A:A,[2]Branch!$B:$E,4,0)</f>
        <v>BANGALORE-13</v>
      </c>
      <c r="D2239" s="7" t="str">
        <f>VLOOKUP(A:A,[2]Branch!$B:$F,5,0)</f>
        <v>BANGALORE-2</v>
      </c>
      <c r="E2239" s="7" t="s">
        <v>495</v>
      </c>
      <c r="F2239" s="7">
        <f>COUNTIF(meeting!A:A,A:A)</f>
        <v>0</v>
      </c>
      <c r="G2239" s="7">
        <f>SUMIF(meeting!A:A,branch!A:A,meeting!G:G)</f>
        <v>0</v>
      </c>
      <c r="H2239" s="7">
        <f>SUMIF(meeting!A:A,branch!A:A,meeting!J:J)/100000</f>
        <v>0</v>
      </c>
      <c r="I2239" s="7">
        <f>COUNTIF(lms!A:A,branch!A:A)</f>
        <v>0</v>
      </c>
      <c r="J2239" s="7">
        <f>SUMIF(lms!A:A,branch!A:A,lms!N:N)</f>
        <v>0</v>
      </c>
      <c r="K2239" s="7">
        <f>SUMIF(lms!A:A,branch!A:A,lms!U:U)/100000</f>
        <v>0</v>
      </c>
      <c r="L2239" s="7">
        <f t="shared" si="136"/>
        <v>0</v>
      </c>
      <c r="M2239" s="7">
        <f t="shared" si="137"/>
        <v>0</v>
      </c>
      <c r="N2239" s="7">
        <f t="shared" si="138"/>
        <v>0</v>
      </c>
      <c r="O2239" s="7">
        <f t="shared" si="139"/>
        <v>0</v>
      </c>
      <c r="P2239" s="3"/>
    </row>
    <row r="2240" spans="1:16" x14ac:dyDescent="0.35">
      <c r="A2240" s="7">
        <v>2299</v>
      </c>
      <c r="B2240" s="7" t="str">
        <f>VLOOKUP(A:A,[2]Branch!$B:$C,2,0)</f>
        <v>Anjananagar</v>
      </c>
      <c r="C2240" s="7" t="str">
        <f>VLOOKUP(A:A,[2]Branch!$B:$E,4,0)</f>
        <v>BANGALORE-13</v>
      </c>
      <c r="D2240" s="7" t="str">
        <f>VLOOKUP(A:A,[2]Branch!$B:$F,5,0)</f>
        <v>BANGALORE-2</v>
      </c>
      <c r="E2240" s="7" t="s">
        <v>495</v>
      </c>
      <c r="F2240" s="7">
        <f>COUNTIF(meeting!A:A,A:A)</f>
        <v>0</v>
      </c>
      <c r="G2240" s="7">
        <f>SUMIF(meeting!A:A,branch!A:A,meeting!G:G)</f>
        <v>0</v>
      </c>
      <c r="H2240" s="7">
        <f>SUMIF(meeting!A:A,branch!A:A,meeting!J:J)/100000</f>
        <v>0</v>
      </c>
      <c r="I2240" s="7">
        <f>COUNTIF(lms!A:A,branch!A:A)</f>
        <v>0</v>
      </c>
      <c r="J2240" s="7">
        <f>SUMIF(lms!A:A,branch!A:A,lms!N:N)</f>
        <v>0</v>
      </c>
      <c r="K2240" s="7">
        <f>SUMIF(lms!A:A,branch!A:A,lms!U:U)/100000</f>
        <v>0</v>
      </c>
      <c r="L2240" s="7">
        <f t="shared" si="136"/>
        <v>0</v>
      </c>
      <c r="M2240" s="7">
        <f t="shared" si="137"/>
        <v>0</v>
      </c>
      <c r="N2240" s="7">
        <f t="shared" si="138"/>
        <v>0</v>
      </c>
      <c r="O2240" s="7">
        <f t="shared" si="139"/>
        <v>0</v>
      </c>
      <c r="P2240" s="3"/>
    </row>
    <row r="2241" spans="1:16" x14ac:dyDescent="0.35">
      <c r="A2241" s="7">
        <v>2192</v>
      </c>
      <c r="B2241" s="7" t="str">
        <f>VLOOKUP(A:A,[2]Branch!$B:$C,2,0)</f>
        <v>Kottigepalya Ring Road</v>
      </c>
      <c r="C2241" s="7" t="str">
        <f>VLOOKUP(A:A,[2]Branch!$B:$E,4,0)</f>
        <v>BANGALORE-13</v>
      </c>
      <c r="D2241" s="7" t="str">
        <f>VLOOKUP(A:A,[2]Branch!$B:$F,5,0)</f>
        <v>BANGALORE-2</v>
      </c>
      <c r="E2241" s="7" t="s">
        <v>495</v>
      </c>
      <c r="F2241" s="7">
        <f>COUNTIF(meeting!A:A,A:A)</f>
        <v>0</v>
      </c>
      <c r="G2241" s="7">
        <f>SUMIF(meeting!A:A,branch!A:A,meeting!G:G)</f>
        <v>0</v>
      </c>
      <c r="H2241" s="7">
        <f>SUMIF(meeting!A:A,branch!A:A,meeting!J:J)/100000</f>
        <v>0</v>
      </c>
      <c r="I2241" s="7">
        <f>COUNTIF(lms!A:A,branch!A:A)</f>
        <v>0</v>
      </c>
      <c r="J2241" s="7">
        <f>SUMIF(lms!A:A,branch!A:A,lms!N:N)</f>
        <v>0</v>
      </c>
      <c r="K2241" s="7">
        <f>SUMIF(lms!A:A,branch!A:A,lms!U:U)/100000</f>
        <v>0</v>
      </c>
      <c r="L2241" s="7">
        <f t="shared" si="136"/>
        <v>0</v>
      </c>
      <c r="M2241" s="7">
        <f t="shared" si="137"/>
        <v>0</v>
      </c>
      <c r="N2241" s="7">
        <f t="shared" si="138"/>
        <v>0</v>
      </c>
      <c r="O2241" s="7">
        <f t="shared" si="139"/>
        <v>0</v>
      </c>
      <c r="P2241" s="3"/>
    </row>
    <row r="2242" spans="1:16" x14ac:dyDescent="0.35">
      <c r="A2242" s="7">
        <v>437</v>
      </c>
      <c r="B2242" s="7" t="str">
        <f>VLOOKUP(A:A,[2]Branch!$B:$C,2,0)</f>
        <v>Sunkadakatte</v>
      </c>
      <c r="C2242" s="7" t="str">
        <f>VLOOKUP(A:A,[2]Branch!$B:$E,4,0)</f>
        <v>BANGALORE-13</v>
      </c>
      <c r="D2242" s="7" t="str">
        <f>VLOOKUP(A:A,[2]Branch!$B:$F,5,0)</f>
        <v>BANGALORE-2</v>
      </c>
      <c r="E2242" s="7" t="s">
        <v>495</v>
      </c>
      <c r="F2242" s="7">
        <f>COUNTIF(meeting!A:A,A:A)</f>
        <v>0</v>
      </c>
      <c r="G2242" s="7">
        <f>SUMIF(meeting!A:A,branch!A:A,meeting!G:G)</f>
        <v>0</v>
      </c>
      <c r="H2242" s="7">
        <f>SUMIF(meeting!A:A,branch!A:A,meeting!J:J)/100000</f>
        <v>0</v>
      </c>
      <c r="I2242" s="7">
        <f>COUNTIF(lms!A:A,branch!A:A)</f>
        <v>0</v>
      </c>
      <c r="J2242" s="7">
        <f>SUMIF(lms!A:A,branch!A:A,lms!N:N)</f>
        <v>0</v>
      </c>
      <c r="K2242" s="7">
        <f>SUMIF(lms!A:A,branch!A:A,lms!U:U)/100000</f>
        <v>0</v>
      </c>
      <c r="L2242" s="7">
        <f t="shared" ref="L2242:L2305" si="140">F2242+I2242</f>
        <v>0</v>
      </c>
      <c r="M2242" s="7">
        <f t="shared" ref="M2242:M2305" si="141">G2242+J2242</f>
        <v>0</v>
      </c>
      <c r="N2242" s="7">
        <f t="shared" ref="N2242:N2305" si="142">H2242+K2242</f>
        <v>0</v>
      </c>
      <c r="O2242" s="7">
        <f t="shared" ref="O2242:O2305" si="143">F2242</f>
        <v>0</v>
      </c>
      <c r="P2242" s="3"/>
    </row>
    <row r="2243" spans="1:16" x14ac:dyDescent="0.35">
      <c r="A2243" s="7">
        <v>1100</v>
      </c>
      <c r="B2243" s="7" t="str">
        <f>VLOOKUP(A:A,[2]Branch!$B:$C,2,0)</f>
        <v>Gollarahatty</v>
      </c>
      <c r="C2243" s="7" t="str">
        <f>VLOOKUP(A:A,[2]Branch!$B:$E,4,0)</f>
        <v>BANGALORE-13</v>
      </c>
      <c r="D2243" s="7" t="str">
        <f>VLOOKUP(A:A,[2]Branch!$B:$F,5,0)</f>
        <v>BANGALORE-2</v>
      </c>
      <c r="E2243" s="7" t="s">
        <v>495</v>
      </c>
      <c r="F2243" s="7">
        <f>COUNTIF(meeting!A:A,A:A)</f>
        <v>0</v>
      </c>
      <c r="G2243" s="7">
        <f>SUMIF(meeting!A:A,branch!A:A,meeting!G:G)</f>
        <v>0</v>
      </c>
      <c r="H2243" s="7">
        <f>SUMIF(meeting!A:A,branch!A:A,meeting!J:J)/100000</f>
        <v>0</v>
      </c>
      <c r="I2243" s="7">
        <f>COUNTIF(lms!A:A,branch!A:A)</f>
        <v>0</v>
      </c>
      <c r="J2243" s="7">
        <f>SUMIF(lms!A:A,branch!A:A,lms!N:N)</f>
        <v>0</v>
      </c>
      <c r="K2243" s="7">
        <f>SUMIF(lms!A:A,branch!A:A,lms!U:U)/100000</f>
        <v>0</v>
      </c>
      <c r="L2243" s="7">
        <f t="shared" si="140"/>
        <v>0</v>
      </c>
      <c r="M2243" s="7">
        <f t="shared" si="141"/>
        <v>0</v>
      </c>
      <c r="N2243" s="7">
        <f t="shared" si="142"/>
        <v>0</v>
      </c>
      <c r="O2243" s="7">
        <f t="shared" si="143"/>
        <v>0</v>
      </c>
      <c r="P2243" s="3"/>
    </row>
    <row r="2244" spans="1:16" x14ac:dyDescent="0.35">
      <c r="A2244" s="7">
        <v>931</v>
      </c>
      <c r="B2244" s="7" t="str">
        <f>VLOOKUP(A:A,[2]Branch!$B:$C,2,0)</f>
        <v>Magadi Thavarekere</v>
      </c>
      <c r="C2244" s="7" t="str">
        <f>VLOOKUP(A:A,[2]Branch!$B:$E,4,0)</f>
        <v>BANGALORE-13</v>
      </c>
      <c r="D2244" s="7" t="str">
        <f>VLOOKUP(A:A,[2]Branch!$B:$F,5,0)</f>
        <v>BANGALORE-2</v>
      </c>
      <c r="E2244" s="7" t="s">
        <v>495</v>
      </c>
      <c r="F2244" s="7">
        <f>COUNTIF(meeting!A:A,A:A)</f>
        <v>0</v>
      </c>
      <c r="G2244" s="7">
        <f>SUMIF(meeting!A:A,branch!A:A,meeting!G:G)</f>
        <v>0</v>
      </c>
      <c r="H2244" s="7">
        <f>SUMIF(meeting!A:A,branch!A:A,meeting!J:J)/100000</f>
        <v>0</v>
      </c>
      <c r="I2244" s="7">
        <f>COUNTIF(lms!A:A,branch!A:A)</f>
        <v>0</v>
      </c>
      <c r="J2244" s="7">
        <f>SUMIF(lms!A:A,branch!A:A,lms!N:N)</f>
        <v>0</v>
      </c>
      <c r="K2244" s="7">
        <f>SUMIF(lms!A:A,branch!A:A,lms!U:U)/100000</f>
        <v>0</v>
      </c>
      <c r="L2244" s="7">
        <f t="shared" si="140"/>
        <v>0</v>
      </c>
      <c r="M2244" s="7">
        <f t="shared" si="141"/>
        <v>0</v>
      </c>
      <c r="N2244" s="7">
        <f t="shared" si="142"/>
        <v>0</v>
      </c>
      <c r="O2244" s="7">
        <f t="shared" si="143"/>
        <v>0</v>
      </c>
      <c r="P2244" s="3"/>
    </row>
    <row r="2245" spans="1:16" x14ac:dyDescent="0.35">
      <c r="A2245" s="7">
        <v>769</v>
      </c>
      <c r="B2245" s="7" t="str">
        <f>VLOOKUP(A:A,[2]Branch!$B:$C,2,0)</f>
        <v>Kottigapalay</v>
      </c>
      <c r="C2245" s="7" t="str">
        <f>VLOOKUP(A:A,[2]Branch!$B:$E,4,0)</f>
        <v>BANGALORE-13</v>
      </c>
      <c r="D2245" s="7" t="str">
        <f>VLOOKUP(A:A,[2]Branch!$B:$F,5,0)</f>
        <v>BANGALORE-2</v>
      </c>
      <c r="E2245" s="7" t="s">
        <v>495</v>
      </c>
      <c r="F2245" s="7">
        <f>COUNTIF(meeting!A:A,A:A)</f>
        <v>0</v>
      </c>
      <c r="G2245" s="7">
        <f>SUMIF(meeting!A:A,branch!A:A,meeting!G:G)</f>
        <v>0</v>
      </c>
      <c r="H2245" s="7">
        <f>SUMIF(meeting!A:A,branch!A:A,meeting!J:J)/100000</f>
        <v>0</v>
      </c>
      <c r="I2245" s="7">
        <f>COUNTIF(lms!A:A,branch!A:A)</f>
        <v>0</v>
      </c>
      <c r="J2245" s="7">
        <f>SUMIF(lms!A:A,branch!A:A,lms!N:N)</f>
        <v>0</v>
      </c>
      <c r="K2245" s="7">
        <f>SUMIF(lms!A:A,branch!A:A,lms!U:U)/100000</f>
        <v>0</v>
      </c>
      <c r="L2245" s="7">
        <f t="shared" si="140"/>
        <v>0</v>
      </c>
      <c r="M2245" s="7">
        <f t="shared" si="141"/>
        <v>0</v>
      </c>
      <c r="N2245" s="7">
        <f t="shared" si="142"/>
        <v>0</v>
      </c>
      <c r="O2245" s="7">
        <f t="shared" si="143"/>
        <v>0</v>
      </c>
      <c r="P2245" s="3"/>
    </row>
    <row r="2246" spans="1:16" x14ac:dyDescent="0.35">
      <c r="A2246" s="7">
        <v>2137</v>
      </c>
      <c r="B2246" s="7" t="str">
        <f>VLOOKUP(A:A,[2]Branch!$B:$C,2,0)</f>
        <v>Nandhini Layout Ring Road</v>
      </c>
      <c r="C2246" s="7" t="str">
        <f>VLOOKUP(A:A,[2]Branch!$B:$E,4,0)</f>
        <v>BANGALORE-14</v>
      </c>
      <c r="D2246" s="7" t="str">
        <f>VLOOKUP(A:A,[2]Branch!$B:$F,5,0)</f>
        <v>BANGALORE-2</v>
      </c>
      <c r="E2246" s="7" t="s">
        <v>495</v>
      </c>
      <c r="F2246" s="7">
        <f>COUNTIF(meeting!A:A,A:A)</f>
        <v>0</v>
      </c>
      <c r="G2246" s="7">
        <f>SUMIF(meeting!A:A,branch!A:A,meeting!G:G)</f>
        <v>0</v>
      </c>
      <c r="H2246" s="7">
        <f>SUMIF(meeting!A:A,branch!A:A,meeting!J:J)/100000</f>
        <v>0</v>
      </c>
      <c r="I2246" s="7">
        <f>COUNTIF(lms!A:A,branch!A:A)</f>
        <v>0</v>
      </c>
      <c r="J2246" s="7">
        <f>SUMIF(lms!A:A,branch!A:A,lms!N:N)</f>
        <v>0</v>
      </c>
      <c r="K2246" s="7">
        <f>SUMIF(lms!A:A,branch!A:A,lms!U:U)/100000</f>
        <v>0</v>
      </c>
      <c r="L2246" s="7">
        <f t="shared" si="140"/>
        <v>0</v>
      </c>
      <c r="M2246" s="7">
        <f t="shared" si="141"/>
        <v>0</v>
      </c>
      <c r="N2246" s="7">
        <f t="shared" si="142"/>
        <v>0</v>
      </c>
      <c r="O2246" s="7">
        <f t="shared" si="143"/>
        <v>0</v>
      </c>
      <c r="P2246" s="3"/>
    </row>
    <row r="2247" spans="1:16" x14ac:dyDescent="0.35">
      <c r="A2247" s="7">
        <v>754</v>
      </c>
      <c r="B2247" s="7" t="str">
        <f>VLOOKUP(A:A,[2]Branch!$B:$C,2,0)</f>
        <v>Parimalanagar Kanteerava Studio</v>
      </c>
      <c r="C2247" s="7" t="str">
        <f>VLOOKUP(A:A,[2]Branch!$B:$E,4,0)</f>
        <v>BANGALORE-14</v>
      </c>
      <c r="D2247" s="7" t="str">
        <f>VLOOKUP(A:A,[2]Branch!$B:$F,5,0)</f>
        <v>BANGALORE-2</v>
      </c>
      <c r="E2247" s="7" t="s">
        <v>495</v>
      </c>
      <c r="F2247" s="7">
        <f>COUNTIF(meeting!A:A,A:A)</f>
        <v>0</v>
      </c>
      <c r="G2247" s="7">
        <f>SUMIF(meeting!A:A,branch!A:A,meeting!G:G)</f>
        <v>0</v>
      </c>
      <c r="H2247" s="7">
        <f>SUMIF(meeting!A:A,branch!A:A,meeting!J:J)/100000</f>
        <v>0</v>
      </c>
      <c r="I2247" s="7">
        <f>COUNTIF(lms!A:A,branch!A:A)</f>
        <v>0</v>
      </c>
      <c r="J2247" s="7">
        <f>SUMIF(lms!A:A,branch!A:A,lms!N:N)</f>
        <v>0</v>
      </c>
      <c r="K2247" s="7">
        <f>SUMIF(lms!A:A,branch!A:A,lms!U:U)/100000</f>
        <v>0</v>
      </c>
      <c r="L2247" s="7">
        <f t="shared" si="140"/>
        <v>0</v>
      </c>
      <c r="M2247" s="7">
        <f t="shared" si="141"/>
        <v>0</v>
      </c>
      <c r="N2247" s="7">
        <f t="shared" si="142"/>
        <v>0</v>
      </c>
      <c r="O2247" s="7">
        <f t="shared" si="143"/>
        <v>0</v>
      </c>
      <c r="P2247" s="3"/>
    </row>
    <row r="2248" spans="1:16" x14ac:dyDescent="0.35">
      <c r="A2248" s="7">
        <v>2388</v>
      </c>
      <c r="B2248" s="7" t="str">
        <f>VLOOKUP(A:A,[2]Branch!$B:$C,2,0)</f>
        <v>Peeniya 2Nd Stage</v>
      </c>
      <c r="C2248" s="7" t="str">
        <f>VLOOKUP(A:A,[2]Branch!$B:$E,4,0)</f>
        <v>BANGALORE-14</v>
      </c>
      <c r="D2248" s="7" t="str">
        <f>VLOOKUP(A:A,[2]Branch!$B:$F,5,0)</f>
        <v>BANGALORE-2</v>
      </c>
      <c r="E2248" s="7" t="s">
        <v>495</v>
      </c>
      <c r="F2248" s="7">
        <f>COUNTIF(meeting!A:A,A:A)</f>
        <v>0</v>
      </c>
      <c r="G2248" s="7">
        <f>SUMIF(meeting!A:A,branch!A:A,meeting!G:G)</f>
        <v>0</v>
      </c>
      <c r="H2248" s="7">
        <f>SUMIF(meeting!A:A,branch!A:A,meeting!J:J)/100000</f>
        <v>0</v>
      </c>
      <c r="I2248" s="7">
        <f>COUNTIF(lms!A:A,branch!A:A)</f>
        <v>0</v>
      </c>
      <c r="J2248" s="7">
        <f>SUMIF(lms!A:A,branch!A:A,lms!N:N)</f>
        <v>0</v>
      </c>
      <c r="K2248" s="7">
        <f>SUMIF(lms!A:A,branch!A:A,lms!U:U)/100000</f>
        <v>0</v>
      </c>
      <c r="L2248" s="7">
        <f t="shared" si="140"/>
        <v>0</v>
      </c>
      <c r="M2248" s="7">
        <f t="shared" si="141"/>
        <v>0</v>
      </c>
      <c r="N2248" s="7">
        <f t="shared" si="142"/>
        <v>0</v>
      </c>
      <c r="O2248" s="7">
        <f t="shared" si="143"/>
        <v>0</v>
      </c>
      <c r="P2248" s="3"/>
    </row>
    <row r="2249" spans="1:16" x14ac:dyDescent="0.35">
      <c r="A2249" s="7">
        <v>1577</v>
      </c>
      <c r="B2249" s="7" t="str">
        <f>VLOOKUP(A:A,[2]Branch!$B:$C,2,0)</f>
        <v>Kanteerava Studio</v>
      </c>
      <c r="C2249" s="7" t="str">
        <f>VLOOKUP(A:A,[2]Branch!$B:$E,4,0)</f>
        <v>BANGALORE-14</v>
      </c>
      <c r="D2249" s="7" t="str">
        <f>VLOOKUP(A:A,[2]Branch!$B:$F,5,0)</f>
        <v>BANGALORE-2</v>
      </c>
      <c r="E2249" s="7" t="s">
        <v>495</v>
      </c>
      <c r="F2249" s="7">
        <f>COUNTIF(meeting!A:A,A:A)</f>
        <v>0</v>
      </c>
      <c r="G2249" s="7">
        <f>SUMIF(meeting!A:A,branch!A:A,meeting!G:G)</f>
        <v>0</v>
      </c>
      <c r="H2249" s="7">
        <f>SUMIF(meeting!A:A,branch!A:A,meeting!J:J)/100000</f>
        <v>0</v>
      </c>
      <c r="I2249" s="7">
        <f>COUNTIF(lms!A:A,branch!A:A)</f>
        <v>0</v>
      </c>
      <c r="J2249" s="7">
        <f>SUMIF(lms!A:A,branch!A:A,lms!N:N)</f>
        <v>0</v>
      </c>
      <c r="K2249" s="7">
        <f>SUMIF(lms!A:A,branch!A:A,lms!U:U)/100000</f>
        <v>0</v>
      </c>
      <c r="L2249" s="7">
        <f t="shared" si="140"/>
        <v>0</v>
      </c>
      <c r="M2249" s="7">
        <f t="shared" si="141"/>
        <v>0</v>
      </c>
      <c r="N2249" s="7">
        <f t="shared" si="142"/>
        <v>0</v>
      </c>
      <c r="O2249" s="7">
        <f t="shared" si="143"/>
        <v>0</v>
      </c>
      <c r="P2249" s="3"/>
    </row>
    <row r="2250" spans="1:16" x14ac:dyDescent="0.35">
      <c r="A2250" s="7">
        <v>593</v>
      </c>
      <c r="B2250" s="7" t="str">
        <f>VLOOKUP(A:A,[2]Branch!$B:$C,2,0)</f>
        <v>Malleswaram 18 Th Cross</v>
      </c>
      <c r="C2250" s="7" t="str">
        <f>VLOOKUP(A:A,[2]Branch!$B:$E,4,0)</f>
        <v>BANGALORE-14</v>
      </c>
      <c r="D2250" s="7" t="str">
        <f>VLOOKUP(A:A,[2]Branch!$B:$F,5,0)</f>
        <v>BANGALORE-2</v>
      </c>
      <c r="E2250" s="7" t="s">
        <v>495</v>
      </c>
      <c r="F2250" s="7">
        <f>COUNTIF(meeting!A:A,A:A)</f>
        <v>0</v>
      </c>
      <c r="G2250" s="7">
        <f>SUMIF(meeting!A:A,branch!A:A,meeting!G:G)</f>
        <v>0</v>
      </c>
      <c r="H2250" s="7">
        <f>SUMIF(meeting!A:A,branch!A:A,meeting!J:J)/100000</f>
        <v>0</v>
      </c>
      <c r="I2250" s="7">
        <f>COUNTIF(lms!A:A,branch!A:A)</f>
        <v>0</v>
      </c>
      <c r="J2250" s="7">
        <f>SUMIF(lms!A:A,branch!A:A,lms!N:N)</f>
        <v>0</v>
      </c>
      <c r="K2250" s="7">
        <f>SUMIF(lms!A:A,branch!A:A,lms!U:U)/100000</f>
        <v>0</v>
      </c>
      <c r="L2250" s="7">
        <f t="shared" si="140"/>
        <v>0</v>
      </c>
      <c r="M2250" s="7">
        <f t="shared" si="141"/>
        <v>0</v>
      </c>
      <c r="N2250" s="7">
        <f t="shared" si="142"/>
        <v>0</v>
      </c>
      <c r="O2250" s="7">
        <f t="shared" si="143"/>
        <v>0</v>
      </c>
      <c r="P2250" s="3"/>
    </row>
    <row r="2251" spans="1:16" x14ac:dyDescent="0.35">
      <c r="A2251" s="7">
        <v>706</v>
      </c>
      <c r="B2251" s="7" t="str">
        <f>VLOOKUP(A:A,[2]Branch!$B:$C,2,0)</f>
        <v>Andrahalli Main Road</v>
      </c>
      <c r="C2251" s="7" t="str">
        <f>VLOOKUP(A:A,[2]Branch!$B:$E,4,0)</f>
        <v>BANGALORE-14</v>
      </c>
      <c r="D2251" s="7" t="str">
        <f>VLOOKUP(A:A,[2]Branch!$B:$F,5,0)</f>
        <v>BANGALORE-2</v>
      </c>
      <c r="E2251" s="7" t="s">
        <v>495</v>
      </c>
      <c r="F2251" s="7">
        <f>COUNTIF(meeting!A:A,A:A)</f>
        <v>0</v>
      </c>
      <c r="G2251" s="7">
        <f>SUMIF(meeting!A:A,branch!A:A,meeting!G:G)</f>
        <v>0</v>
      </c>
      <c r="H2251" s="7">
        <f>SUMIF(meeting!A:A,branch!A:A,meeting!J:J)/100000</f>
        <v>0</v>
      </c>
      <c r="I2251" s="7">
        <f>COUNTIF(lms!A:A,branch!A:A)</f>
        <v>0</v>
      </c>
      <c r="J2251" s="7">
        <f>SUMIF(lms!A:A,branch!A:A,lms!N:N)</f>
        <v>0</v>
      </c>
      <c r="K2251" s="7">
        <f>SUMIF(lms!A:A,branch!A:A,lms!U:U)/100000</f>
        <v>0</v>
      </c>
      <c r="L2251" s="7">
        <f t="shared" si="140"/>
        <v>0</v>
      </c>
      <c r="M2251" s="7">
        <f t="shared" si="141"/>
        <v>0</v>
      </c>
      <c r="N2251" s="7">
        <f t="shared" si="142"/>
        <v>0</v>
      </c>
      <c r="O2251" s="7">
        <f t="shared" si="143"/>
        <v>0</v>
      </c>
      <c r="P2251" s="3"/>
    </row>
    <row r="2252" spans="1:16" x14ac:dyDescent="0.35">
      <c r="A2252" s="7">
        <v>2161</v>
      </c>
      <c r="B2252" s="7" t="str">
        <f>VLOOKUP(A:A,[2]Branch!$B:$C,2,0)</f>
        <v>Nandini Layout</v>
      </c>
      <c r="C2252" s="7" t="str">
        <f>VLOOKUP(A:A,[2]Branch!$B:$E,4,0)</f>
        <v>BANGALORE-14</v>
      </c>
      <c r="D2252" s="7" t="str">
        <f>VLOOKUP(A:A,[2]Branch!$B:$F,5,0)</f>
        <v>BANGALORE-2</v>
      </c>
      <c r="E2252" s="7" t="s">
        <v>495</v>
      </c>
      <c r="F2252" s="7">
        <f>COUNTIF(meeting!A:A,A:A)</f>
        <v>0</v>
      </c>
      <c r="G2252" s="7">
        <f>SUMIF(meeting!A:A,branch!A:A,meeting!G:G)</f>
        <v>0</v>
      </c>
      <c r="H2252" s="7">
        <f>SUMIF(meeting!A:A,branch!A:A,meeting!J:J)/100000</f>
        <v>0</v>
      </c>
      <c r="I2252" s="7">
        <f>COUNTIF(lms!A:A,branch!A:A)</f>
        <v>0</v>
      </c>
      <c r="J2252" s="7">
        <f>SUMIF(lms!A:A,branch!A:A,lms!N:N)</f>
        <v>0</v>
      </c>
      <c r="K2252" s="7">
        <f>SUMIF(lms!A:A,branch!A:A,lms!U:U)/100000</f>
        <v>0</v>
      </c>
      <c r="L2252" s="7">
        <f t="shared" si="140"/>
        <v>0</v>
      </c>
      <c r="M2252" s="7">
        <f t="shared" si="141"/>
        <v>0</v>
      </c>
      <c r="N2252" s="7">
        <f t="shared" si="142"/>
        <v>0</v>
      </c>
      <c r="O2252" s="7">
        <f t="shared" si="143"/>
        <v>0</v>
      </c>
      <c r="P2252" s="3"/>
    </row>
    <row r="2253" spans="1:16" x14ac:dyDescent="0.35">
      <c r="A2253" s="7">
        <v>2244</v>
      </c>
      <c r="B2253" s="7" t="str">
        <f>VLOOKUP(A:A,[2]Branch!$B:$C,2,0)</f>
        <v>Ganapathinagara Banglore</v>
      </c>
      <c r="C2253" s="7" t="str">
        <f>VLOOKUP(A:A,[2]Branch!$B:$E,4,0)</f>
        <v>BANGALORE-14</v>
      </c>
      <c r="D2253" s="7" t="str">
        <f>VLOOKUP(A:A,[2]Branch!$B:$F,5,0)</f>
        <v>BANGALORE-2</v>
      </c>
      <c r="E2253" s="7" t="s">
        <v>495</v>
      </c>
      <c r="F2253" s="7">
        <f>COUNTIF(meeting!A:A,A:A)</f>
        <v>0</v>
      </c>
      <c r="G2253" s="7">
        <f>SUMIF(meeting!A:A,branch!A:A,meeting!G:G)</f>
        <v>0</v>
      </c>
      <c r="H2253" s="7">
        <f>SUMIF(meeting!A:A,branch!A:A,meeting!J:J)/100000</f>
        <v>0</v>
      </c>
      <c r="I2253" s="7">
        <f>COUNTIF(lms!A:A,branch!A:A)</f>
        <v>0</v>
      </c>
      <c r="J2253" s="7">
        <f>SUMIF(lms!A:A,branch!A:A,lms!N:N)</f>
        <v>0</v>
      </c>
      <c r="K2253" s="7">
        <f>SUMIF(lms!A:A,branch!A:A,lms!U:U)/100000</f>
        <v>0</v>
      </c>
      <c r="L2253" s="7">
        <f t="shared" si="140"/>
        <v>0</v>
      </c>
      <c r="M2253" s="7">
        <f t="shared" si="141"/>
        <v>0</v>
      </c>
      <c r="N2253" s="7">
        <f t="shared" si="142"/>
        <v>0</v>
      </c>
      <c r="O2253" s="7">
        <f t="shared" si="143"/>
        <v>0</v>
      </c>
      <c r="P2253" s="3"/>
    </row>
    <row r="2254" spans="1:16" x14ac:dyDescent="0.35">
      <c r="A2254" s="7">
        <v>955</v>
      </c>
      <c r="B2254" s="7" t="str">
        <f>VLOOKUP(A:A,[2]Branch!$B:$C,2,0)</f>
        <v>Malleswaram</v>
      </c>
      <c r="C2254" s="7" t="str">
        <f>VLOOKUP(A:A,[2]Branch!$B:$E,4,0)</f>
        <v>BANGALORE-15</v>
      </c>
      <c r="D2254" s="7" t="str">
        <f>VLOOKUP(A:A,[2]Branch!$B:$F,5,0)</f>
        <v>BANGALORE-2</v>
      </c>
      <c r="E2254" s="7" t="s">
        <v>495</v>
      </c>
      <c r="F2254" s="7">
        <f>COUNTIF(meeting!A:A,A:A)</f>
        <v>0</v>
      </c>
      <c r="G2254" s="7">
        <f>SUMIF(meeting!A:A,branch!A:A,meeting!G:G)</f>
        <v>0</v>
      </c>
      <c r="H2254" s="7">
        <f>SUMIF(meeting!A:A,branch!A:A,meeting!J:J)/100000</f>
        <v>0</v>
      </c>
      <c r="I2254" s="7">
        <f>COUNTIF(lms!A:A,branch!A:A)</f>
        <v>0</v>
      </c>
      <c r="J2254" s="7">
        <f>SUMIF(lms!A:A,branch!A:A,lms!N:N)</f>
        <v>0</v>
      </c>
      <c r="K2254" s="7">
        <f>SUMIF(lms!A:A,branch!A:A,lms!U:U)/100000</f>
        <v>0</v>
      </c>
      <c r="L2254" s="7">
        <f t="shared" si="140"/>
        <v>0</v>
      </c>
      <c r="M2254" s="7">
        <f t="shared" si="141"/>
        <v>0</v>
      </c>
      <c r="N2254" s="7">
        <f t="shared" si="142"/>
        <v>0</v>
      </c>
      <c r="O2254" s="7">
        <f t="shared" si="143"/>
        <v>0</v>
      </c>
      <c r="P2254" s="3"/>
    </row>
    <row r="2255" spans="1:16" x14ac:dyDescent="0.35">
      <c r="A2255" s="7">
        <v>2049</v>
      </c>
      <c r="B2255" s="7" t="str">
        <f>VLOOKUP(A:A,[2]Branch!$B:$C,2,0)</f>
        <v>Lic Colony Basaveshwaranagara</v>
      </c>
      <c r="C2255" s="7" t="str">
        <f>VLOOKUP(A:A,[2]Branch!$B:$E,4,0)</f>
        <v>BANGALORE-15</v>
      </c>
      <c r="D2255" s="7" t="str">
        <f>VLOOKUP(A:A,[2]Branch!$B:$F,5,0)</f>
        <v>BANGALORE-2</v>
      </c>
      <c r="E2255" s="7" t="s">
        <v>495</v>
      </c>
      <c r="F2255" s="7">
        <f>COUNTIF(meeting!A:A,A:A)</f>
        <v>0</v>
      </c>
      <c r="G2255" s="7">
        <f>SUMIF(meeting!A:A,branch!A:A,meeting!G:G)</f>
        <v>0</v>
      </c>
      <c r="H2255" s="7">
        <f>SUMIF(meeting!A:A,branch!A:A,meeting!J:J)/100000</f>
        <v>0</v>
      </c>
      <c r="I2255" s="7">
        <f>COUNTIF(lms!A:A,branch!A:A)</f>
        <v>0</v>
      </c>
      <c r="J2255" s="7">
        <f>SUMIF(lms!A:A,branch!A:A,lms!N:N)</f>
        <v>0</v>
      </c>
      <c r="K2255" s="7">
        <f>SUMIF(lms!A:A,branch!A:A,lms!U:U)/100000</f>
        <v>0</v>
      </c>
      <c r="L2255" s="7">
        <f t="shared" si="140"/>
        <v>0</v>
      </c>
      <c r="M2255" s="7">
        <f t="shared" si="141"/>
        <v>0</v>
      </c>
      <c r="N2255" s="7">
        <f t="shared" si="142"/>
        <v>0</v>
      </c>
      <c r="O2255" s="7">
        <f t="shared" si="143"/>
        <v>0</v>
      </c>
      <c r="P2255" s="3"/>
    </row>
    <row r="2256" spans="1:16" x14ac:dyDescent="0.35">
      <c r="A2256" s="7">
        <v>523</v>
      </c>
      <c r="B2256" s="7" t="str">
        <f>VLOOKUP(A:A,[2]Branch!$B:$C,2,0)</f>
        <v>Basaweshwara Nagar 3Rd Block</v>
      </c>
      <c r="C2256" s="7" t="str">
        <f>VLOOKUP(A:A,[2]Branch!$B:$E,4,0)</f>
        <v>BANGALORE-15</v>
      </c>
      <c r="D2256" s="7" t="str">
        <f>VLOOKUP(A:A,[2]Branch!$B:$F,5,0)</f>
        <v>BANGALORE-2</v>
      </c>
      <c r="E2256" s="7" t="s">
        <v>495</v>
      </c>
      <c r="F2256" s="7">
        <f>COUNTIF(meeting!A:A,A:A)</f>
        <v>0</v>
      </c>
      <c r="G2256" s="7">
        <f>SUMIF(meeting!A:A,branch!A:A,meeting!G:G)</f>
        <v>0</v>
      </c>
      <c r="H2256" s="7">
        <f>SUMIF(meeting!A:A,branch!A:A,meeting!J:J)/100000</f>
        <v>0</v>
      </c>
      <c r="I2256" s="7">
        <f>COUNTIF(lms!A:A,branch!A:A)</f>
        <v>0</v>
      </c>
      <c r="J2256" s="7">
        <f>SUMIF(lms!A:A,branch!A:A,lms!N:N)</f>
        <v>0</v>
      </c>
      <c r="K2256" s="7">
        <f>SUMIF(lms!A:A,branch!A:A,lms!U:U)/100000</f>
        <v>0</v>
      </c>
      <c r="L2256" s="7">
        <f t="shared" si="140"/>
        <v>0</v>
      </c>
      <c r="M2256" s="7">
        <f t="shared" si="141"/>
        <v>0</v>
      </c>
      <c r="N2256" s="7">
        <f t="shared" si="142"/>
        <v>0</v>
      </c>
      <c r="O2256" s="7">
        <f t="shared" si="143"/>
        <v>0</v>
      </c>
      <c r="P2256" s="3"/>
    </row>
    <row r="2257" spans="1:16" x14ac:dyDescent="0.35">
      <c r="A2257" s="7">
        <v>579</v>
      </c>
      <c r="B2257" s="7" t="str">
        <f>VLOOKUP(A:A,[2]Branch!$B:$C,2,0)</f>
        <v>Hmt Layout Vidyaranyapura</v>
      </c>
      <c r="C2257" s="7" t="str">
        <f>VLOOKUP(A:A,[2]Branch!$B:$E,4,0)</f>
        <v>BANGALORE-15</v>
      </c>
      <c r="D2257" s="7" t="str">
        <f>VLOOKUP(A:A,[2]Branch!$B:$F,5,0)</f>
        <v>BANGALORE-2</v>
      </c>
      <c r="E2257" s="7" t="s">
        <v>495</v>
      </c>
      <c r="F2257" s="7">
        <f>COUNTIF(meeting!A:A,A:A)</f>
        <v>0</v>
      </c>
      <c r="G2257" s="7">
        <f>SUMIF(meeting!A:A,branch!A:A,meeting!G:G)</f>
        <v>0</v>
      </c>
      <c r="H2257" s="7">
        <f>SUMIF(meeting!A:A,branch!A:A,meeting!J:J)/100000</f>
        <v>0</v>
      </c>
      <c r="I2257" s="7">
        <f>COUNTIF(lms!A:A,branch!A:A)</f>
        <v>0</v>
      </c>
      <c r="J2257" s="7">
        <f>SUMIF(lms!A:A,branch!A:A,lms!N:N)</f>
        <v>0</v>
      </c>
      <c r="K2257" s="7">
        <f>SUMIF(lms!A:A,branch!A:A,lms!U:U)/100000</f>
        <v>0</v>
      </c>
      <c r="L2257" s="7">
        <f t="shared" si="140"/>
        <v>0</v>
      </c>
      <c r="M2257" s="7">
        <f t="shared" si="141"/>
        <v>0</v>
      </c>
      <c r="N2257" s="7">
        <f t="shared" si="142"/>
        <v>0</v>
      </c>
      <c r="O2257" s="7">
        <f t="shared" si="143"/>
        <v>0</v>
      </c>
      <c r="P2257" s="3"/>
    </row>
    <row r="2258" spans="1:16" x14ac:dyDescent="0.35">
      <c r="A2258" s="7">
        <v>871</v>
      </c>
      <c r="B2258" s="7" t="str">
        <f>VLOOKUP(A:A,[2]Branch!$B:$C,2,0)</f>
        <v>Shankar Mata Main Road</v>
      </c>
      <c r="C2258" s="7" t="str">
        <f>VLOOKUP(A:A,[2]Branch!$B:$E,4,0)</f>
        <v>BANGALORE-15</v>
      </c>
      <c r="D2258" s="7" t="str">
        <f>VLOOKUP(A:A,[2]Branch!$B:$F,5,0)</f>
        <v>BANGALORE-2</v>
      </c>
      <c r="E2258" s="7" t="s">
        <v>495</v>
      </c>
      <c r="F2258" s="7">
        <f>COUNTIF(meeting!A:A,A:A)</f>
        <v>0</v>
      </c>
      <c r="G2258" s="7">
        <f>SUMIF(meeting!A:A,branch!A:A,meeting!G:G)</f>
        <v>0</v>
      </c>
      <c r="H2258" s="7">
        <f>SUMIF(meeting!A:A,branch!A:A,meeting!J:J)/100000</f>
        <v>0</v>
      </c>
      <c r="I2258" s="7">
        <f>COUNTIF(lms!A:A,branch!A:A)</f>
        <v>0</v>
      </c>
      <c r="J2258" s="7">
        <f>SUMIF(lms!A:A,branch!A:A,lms!N:N)</f>
        <v>0</v>
      </c>
      <c r="K2258" s="7">
        <f>SUMIF(lms!A:A,branch!A:A,lms!U:U)/100000</f>
        <v>0</v>
      </c>
      <c r="L2258" s="7">
        <f t="shared" si="140"/>
        <v>0</v>
      </c>
      <c r="M2258" s="7">
        <f t="shared" si="141"/>
        <v>0</v>
      </c>
      <c r="N2258" s="7">
        <f t="shared" si="142"/>
        <v>0</v>
      </c>
      <c r="O2258" s="7">
        <f t="shared" si="143"/>
        <v>0</v>
      </c>
      <c r="P2258" s="3"/>
    </row>
    <row r="2259" spans="1:16" x14ac:dyDescent="0.35">
      <c r="A2259" s="7">
        <v>2282</v>
      </c>
      <c r="B2259" s="7" t="str">
        <f>VLOOKUP(A:A,[2]Branch!$B:$C,2,0)</f>
        <v>Manjunathanagara</v>
      </c>
      <c r="C2259" s="7" t="str">
        <f>VLOOKUP(A:A,[2]Branch!$B:$E,4,0)</f>
        <v>BANGALORE-15</v>
      </c>
      <c r="D2259" s="7" t="str">
        <f>VLOOKUP(A:A,[2]Branch!$B:$F,5,0)</f>
        <v>BANGALORE-2</v>
      </c>
      <c r="E2259" s="7" t="s">
        <v>495</v>
      </c>
      <c r="F2259" s="7">
        <f>COUNTIF(meeting!A:A,A:A)</f>
        <v>0</v>
      </c>
      <c r="G2259" s="7">
        <f>SUMIF(meeting!A:A,branch!A:A,meeting!G:G)</f>
        <v>0</v>
      </c>
      <c r="H2259" s="7">
        <f>SUMIF(meeting!A:A,branch!A:A,meeting!J:J)/100000</f>
        <v>0</v>
      </c>
      <c r="I2259" s="7">
        <f>COUNTIF(lms!A:A,branch!A:A)</f>
        <v>0</v>
      </c>
      <c r="J2259" s="7">
        <f>SUMIF(lms!A:A,branch!A:A,lms!N:N)</f>
        <v>0</v>
      </c>
      <c r="K2259" s="7">
        <f>SUMIF(lms!A:A,branch!A:A,lms!U:U)/100000</f>
        <v>0</v>
      </c>
      <c r="L2259" s="7">
        <f t="shared" si="140"/>
        <v>0</v>
      </c>
      <c r="M2259" s="7">
        <f t="shared" si="141"/>
        <v>0</v>
      </c>
      <c r="N2259" s="7">
        <f t="shared" si="142"/>
        <v>0</v>
      </c>
      <c r="O2259" s="7">
        <f t="shared" si="143"/>
        <v>0</v>
      </c>
      <c r="P2259" s="3"/>
    </row>
    <row r="2260" spans="1:16" x14ac:dyDescent="0.35">
      <c r="A2260" s="7">
        <v>2493</v>
      </c>
      <c r="B2260" s="7" t="str">
        <f>VLOOKUP(A:A,[2]Branch!$B:$C,2,0)</f>
        <v>Vidhyaranyapura</v>
      </c>
      <c r="C2260" s="7" t="str">
        <f>VLOOKUP(A:A,[2]Branch!$B:$E,4,0)</f>
        <v>BANGALORE-15</v>
      </c>
      <c r="D2260" s="7" t="str">
        <f>VLOOKUP(A:A,[2]Branch!$B:$F,5,0)</f>
        <v>BANGALORE-2</v>
      </c>
      <c r="E2260" s="7" t="s">
        <v>495</v>
      </c>
      <c r="F2260" s="7">
        <f>COUNTIF(meeting!A:A,A:A)</f>
        <v>0</v>
      </c>
      <c r="G2260" s="7">
        <f>SUMIF(meeting!A:A,branch!A:A,meeting!G:G)</f>
        <v>0</v>
      </c>
      <c r="H2260" s="7">
        <f>SUMIF(meeting!A:A,branch!A:A,meeting!J:J)/100000</f>
        <v>0</v>
      </c>
      <c r="I2260" s="7">
        <f>COUNTIF(lms!A:A,branch!A:A)</f>
        <v>0</v>
      </c>
      <c r="J2260" s="7">
        <f>SUMIF(lms!A:A,branch!A:A,lms!N:N)</f>
        <v>0</v>
      </c>
      <c r="K2260" s="7">
        <f>SUMIF(lms!A:A,branch!A:A,lms!U:U)/100000</f>
        <v>0</v>
      </c>
      <c r="L2260" s="7">
        <f t="shared" si="140"/>
        <v>0</v>
      </c>
      <c r="M2260" s="7">
        <f t="shared" si="141"/>
        <v>0</v>
      </c>
      <c r="N2260" s="7">
        <f t="shared" si="142"/>
        <v>0</v>
      </c>
      <c r="O2260" s="7">
        <f t="shared" si="143"/>
        <v>0</v>
      </c>
      <c r="P2260" s="3"/>
    </row>
    <row r="2261" spans="1:16" x14ac:dyDescent="0.35">
      <c r="A2261" s="7">
        <v>1706</v>
      </c>
      <c r="B2261" s="7" t="str">
        <f>VLOOKUP(A:A,[2]Branch!$B:$C,2,0)</f>
        <v>Kodigahally Road Sanjeevini Nagar</v>
      </c>
      <c r="C2261" s="7" t="str">
        <f>VLOOKUP(A:A,[2]Branch!$B:$E,4,0)</f>
        <v>BANGALORE-16</v>
      </c>
      <c r="D2261" s="7" t="str">
        <f>VLOOKUP(A:A,[2]Branch!$B:$F,5,0)</f>
        <v>BANGALORE-2</v>
      </c>
      <c r="E2261" s="7" t="s">
        <v>495</v>
      </c>
      <c r="F2261" s="7">
        <f>COUNTIF(meeting!A:A,A:A)</f>
        <v>0</v>
      </c>
      <c r="G2261" s="7">
        <f>SUMIF(meeting!A:A,branch!A:A,meeting!G:G)</f>
        <v>0</v>
      </c>
      <c r="H2261" s="7">
        <f>SUMIF(meeting!A:A,branch!A:A,meeting!J:J)/100000</f>
        <v>0</v>
      </c>
      <c r="I2261" s="7">
        <f>COUNTIF(lms!A:A,branch!A:A)</f>
        <v>0</v>
      </c>
      <c r="J2261" s="7">
        <f>SUMIF(lms!A:A,branch!A:A,lms!N:N)</f>
        <v>0</v>
      </c>
      <c r="K2261" s="7">
        <f>SUMIF(lms!A:A,branch!A:A,lms!U:U)/100000</f>
        <v>0</v>
      </c>
      <c r="L2261" s="7">
        <f t="shared" si="140"/>
        <v>0</v>
      </c>
      <c r="M2261" s="7">
        <f t="shared" si="141"/>
        <v>0</v>
      </c>
      <c r="N2261" s="7">
        <f t="shared" si="142"/>
        <v>0</v>
      </c>
      <c r="O2261" s="7">
        <f t="shared" si="143"/>
        <v>0</v>
      </c>
      <c r="P2261" s="3"/>
    </row>
    <row r="2262" spans="1:16" x14ac:dyDescent="0.35">
      <c r="A2262" s="7">
        <v>1437</v>
      </c>
      <c r="B2262" s="7" t="str">
        <f>VLOOKUP(A:A,[2]Branch!$B:$C,2,0)</f>
        <v>Yelahanka</v>
      </c>
      <c r="C2262" s="7" t="str">
        <f>VLOOKUP(A:A,[2]Branch!$B:$E,4,0)</f>
        <v>BANGALORE-16</v>
      </c>
      <c r="D2262" s="7" t="str">
        <f>VLOOKUP(A:A,[2]Branch!$B:$F,5,0)</f>
        <v>BANGALORE-2</v>
      </c>
      <c r="E2262" s="7" t="s">
        <v>495</v>
      </c>
      <c r="F2262" s="7">
        <f>COUNTIF(meeting!A:A,A:A)</f>
        <v>0</v>
      </c>
      <c r="G2262" s="7">
        <f>SUMIF(meeting!A:A,branch!A:A,meeting!G:G)</f>
        <v>0</v>
      </c>
      <c r="H2262" s="7">
        <f>SUMIF(meeting!A:A,branch!A:A,meeting!J:J)/100000</f>
        <v>0</v>
      </c>
      <c r="I2262" s="7">
        <f>COUNTIF(lms!A:A,branch!A:A)</f>
        <v>0</v>
      </c>
      <c r="J2262" s="7">
        <f>SUMIF(lms!A:A,branch!A:A,lms!N:N)</f>
        <v>0</v>
      </c>
      <c r="K2262" s="7">
        <f>SUMIF(lms!A:A,branch!A:A,lms!U:U)/100000</f>
        <v>0</v>
      </c>
      <c r="L2262" s="7">
        <f t="shared" si="140"/>
        <v>0</v>
      </c>
      <c r="M2262" s="7">
        <f t="shared" si="141"/>
        <v>0</v>
      </c>
      <c r="N2262" s="7">
        <f t="shared" si="142"/>
        <v>0</v>
      </c>
      <c r="O2262" s="7">
        <f t="shared" si="143"/>
        <v>0</v>
      </c>
      <c r="P2262" s="3"/>
    </row>
    <row r="2263" spans="1:16" x14ac:dyDescent="0.35">
      <c r="A2263" s="7">
        <v>1212</v>
      </c>
      <c r="B2263" s="7" t="str">
        <f>VLOOKUP(A:A,[2]Branch!$B:$C,2,0)</f>
        <v>Aswath Nagar</v>
      </c>
      <c r="C2263" s="7" t="str">
        <f>VLOOKUP(A:A,[2]Branch!$B:$E,4,0)</f>
        <v>BANGALORE-16</v>
      </c>
      <c r="D2263" s="7" t="str">
        <f>VLOOKUP(A:A,[2]Branch!$B:$F,5,0)</f>
        <v>BANGALORE-2</v>
      </c>
      <c r="E2263" s="7" t="s">
        <v>495</v>
      </c>
      <c r="F2263" s="7">
        <f>COUNTIF(meeting!A:A,A:A)</f>
        <v>0</v>
      </c>
      <c r="G2263" s="7">
        <f>SUMIF(meeting!A:A,branch!A:A,meeting!G:G)</f>
        <v>0</v>
      </c>
      <c r="H2263" s="7">
        <f>SUMIF(meeting!A:A,branch!A:A,meeting!J:J)/100000</f>
        <v>0</v>
      </c>
      <c r="I2263" s="7">
        <f>COUNTIF(lms!A:A,branch!A:A)</f>
        <v>0</v>
      </c>
      <c r="J2263" s="7">
        <f>SUMIF(lms!A:A,branch!A:A,lms!N:N)</f>
        <v>0</v>
      </c>
      <c r="K2263" s="7">
        <f>SUMIF(lms!A:A,branch!A:A,lms!U:U)/100000</f>
        <v>0</v>
      </c>
      <c r="L2263" s="7">
        <f t="shared" si="140"/>
        <v>0</v>
      </c>
      <c r="M2263" s="7">
        <f t="shared" si="141"/>
        <v>0</v>
      </c>
      <c r="N2263" s="7">
        <f t="shared" si="142"/>
        <v>0</v>
      </c>
      <c r="O2263" s="7">
        <f t="shared" si="143"/>
        <v>0</v>
      </c>
      <c r="P2263" s="3"/>
    </row>
    <row r="2264" spans="1:16" x14ac:dyDescent="0.35">
      <c r="A2264" s="7">
        <v>2134</v>
      </c>
      <c r="B2264" s="7" t="str">
        <f>VLOOKUP(A:A,[2]Branch!$B:$C,2,0)</f>
        <v>Amruthahalli</v>
      </c>
      <c r="C2264" s="7" t="str">
        <f>VLOOKUP(A:A,[2]Branch!$B:$E,4,0)</f>
        <v>BANGALORE-16</v>
      </c>
      <c r="D2264" s="7" t="str">
        <f>VLOOKUP(A:A,[2]Branch!$B:$F,5,0)</f>
        <v>BANGALORE-2</v>
      </c>
      <c r="E2264" s="7" t="s">
        <v>495</v>
      </c>
      <c r="F2264" s="7">
        <f>COUNTIF(meeting!A:A,A:A)</f>
        <v>0</v>
      </c>
      <c r="G2264" s="7">
        <f>SUMIF(meeting!A:A,branch!A:A,meeting!G:G)</f>
        <v>0</v>
      </c>
      <c r="H2264" s="7">
        <f>SUMIF(meeting!A:A,branch!A:A,meeting!J:J)/100000</f>
        <v>0</v>
      </c>
      <c r="I2264" s="7">
        <f>COUNTIF(lms!A:A,branch!A:A)</f>
        <v>0</v>
      </c>
      <c r="J2264" s="7">
        <f>SUMIF(lms!A:A,branch!A:A,lms!N:N)</f>
        <v>0</v>
      </c>
      <c r="K2264" s="7">
        <f>SUMIF(lms!A:A,branch!A:A,lms!U:U)/100000</f>
        <v>0</v>
      </c>
      <c r="L2264" s="7">
        <f t="shared" si="140"/>
        <v>0</v>
      </c>
      <c r="M2264" s="7">
        <f t="shared" si="141"/>
        <v>0</v>
      </c>
      <c r="N2264" s="7">
        <f t="shared" si="142"/>
        <v>0</v>
      </c>
      <c r="O2264" s="7">
        <f t="shared" si="143"/>
        <v>0</v>
      </c>
      <c r="P2264" s="3"/>
    </row>
    <row r="2265" spans="1:16" x14ac:dyDescent="0.35">
      <c r="A2265" s="7">
        <v>599</v>
      </c>
      <c r="B2265" s="7" t="str">
        <f>VLOOKUP(A:A,[2]Branch!$B:$C,2,0)</f>
        <v>11 Th Cross Bhuvaneswarinagar</v>
      </c>
      <c r="C2265" s="7" t="str">
        <f>VLOOKUP(A:A,[2]Branch!$B:$E,4,0)</f>
        <v>BANGALORE-16</v>
      </c>
      <c r="D2265" s="7" t="str">
        <f>VLOOKUP(A:A,[2]Branch!$B:$F,5,0)</f>
        <v>BANGALORE-2</v>
      </c>
      <c r="E2265" s="7" t="s">
        <v>495</v>
      </c>
      <c r="F2265" s="7">
        <f>COUNTIF(meeting!A:A,A:A)</f>
        <v>0</v>
      </c>
      <c r="G2265" s="7">
        <f>SUMIF(meeting!A:A,branch!A:A,meeting!G:G)</f>
        <v>0</v>
      </c>
      <c r="H2265" s="7">
        <f>SUMIF(meeting!A:A,branch!A:A,meeting!J:J)/100000</f>
        <v>0</v>
      </c>
      <c r="I2265" s="7">
        <f>COUNTIF(lms!A:A,branch!A:A)</f>
        <v>0</v>
      </c>
      <c r="J2265" s="7">
        <f>SUMIF(lms!A:A,branch!A:A,lms!N:N)</f>
        <v>0</v>
      </c>
      <c r="K2265" s="7">
        <f>SUMIF(lms!A:A,branch!A:A,lms!U:U)/100000</f>
        <v>0</v>
      </c>
      <c r="L2265" s="7">
        <f t="shared" si="140"/>
        <v>0</v>
      </c>
      <c r="M2265" s="7">
        <f t="shared" si="141"/>
        <v>0</v>
      </c>
      <c r="N2265" s="7">
        <f t="shared" si="142"/>
        <v>0</v>
      </c>
      <c r="O2265" s="7">
        <f t="shared" si="143"/>
        <v>0</v>
      </c>
      <c r="P2265" s="3"/>
    </row>
    <row r="2266" spans="1:16" x14ac:dyDescent="0.35">
      <c r="A2266" s="7">
        <v>777</v>
      </c>
      <c r="B2266" s="7" t="str">
        <f>VLOOKUP(A:A,[2]Branch!$B:$C,2,0)</f>
        <v>Yelahanka New</v>
      </c>
      <c r="C2266" s="7" t="str">
        <f>VLOOKUP(A:A,[2]Branch!$B:$E,4,0)</f>
        <v>BANGALORE-16</v>
      </c>
      <c r="D2266" s="7" t="str">
        <f>VLOOKUP(A:A,[2]Branch!$B:$F,5,0)</f>
        <v>BANGALORE-2</v>
      </c>
      <c r="E2266" s="7" t="s">
        <v>495</v>
      </c>
      <c r="F2266" s="7">
        <f>COUNTIF(meeting!A:A,A:A)</f>
        <v>0</v>
      </c>
      <c r="G2266" s="7">
        <f>SUMIF(meeting!A:A,branch!A:A,meeting!G:G)</f>
        <v>0</v>
      </c>
      <c r="H2266" s="7">
        <f>SUMIF(meeting!A:A,branch!A:A,meeting!J:J)/100000</f>
        <v>0</v>
      </c>
      <c r="I2266" s="7">
        <f>COUNTIF(lms!A:A,branch!A:A)</f>
        <v>0</v>
      </c>
      <c r="J2266" s="7">
        <f>SUMIF(lms!A:A,branch!A:A,lms!N:N)</f>
        <v>0</v>
      </c>
      <c r="K2266" s="7">
        <f>SUMIF(lms!A:A,branch!A:A,lms!U:U)/100000</f>
        <v>0</v>
      </c>
      <c r="L2266" s="7">
        <f t="shared" si="140"/>
        <v>0</v>
      </c>
      <c r="M2266" s="7">
        <f t="shared" si="141"/>
        <v>0</v>
      </c>
      <c r="N2266" s="7">
        <f t="shared" si="142"/>
        <v>0</v>
      </c>
      <c r="O2266" s="7">
        <f t="shared" si="143"/>
        <v>0</v>
      </c>
      <c r="P2266" s="3"/>
    </row>
    <row r="2267" spans="1:16" x14ac:dyDescent="0.35">
      <c r="A2267" s="7">
        <v>1182</v>
      </c>
      <c r="B2267" s="7" t="str">
        <f>VLOOKUP(A:A,[2]Branch!$B:$C,2,0)</f>
        <v>Hennur Cross</v>
      </c>
      <c r="C2267" s="7" t="str">
        <f>VLOOKUP(A:A,[2]Branch!$B:$E,4,0)</f>
        <v>BANGALORE-16</v>
      </c>
      <c r="D2267" s="7" t="str">
        <f>VLOOKUP(A:A,[2]Branch!$B:$F,5,0)</f>
        <v>BANGALORE-2</v>
      </c>
      <c r="E2267" s="7" t="s">
        <v>495</v>
      </c>
      <c r="F2267" s="7">
        <f>COUNTIF(meeting!A:A,A:A)</f>
        <v>0</v>
      </c>
      <c r="G2267" s="7">
        <f>SUMIF(meeting!A:A,branch!A:A,meeting!G:G)</f>
        <v>0</v>
      </c>
      <c r="H2267" s="7">
        <f>SUMIF(meeting!A:A,branch!A:A,meeting!J:J)/100000</f>
        <v>0</v>
      </c>
      <c r="I2267" s="7">
        <f>COUNTIF(lms!A:A,branch!A:A)</f>
        <v>0</v>
      </c>
      <c r="J2267" s="7">
        <f>SUMIF(lms!A:A,branch!A:A,lms!N:N)</f>
        <v>0</v>
      </c>
      <c r="K2267" s="7">
        <f>SUMIF(lms!A:A,branch!A:A,lms!U:U)/100000</f>
        <v>0</v>
      </c>
      <c r="L2267" s="7">
        <f t="shared" si="140"/>
        <v>0</v>
      </c>
      <c r="M2267" s="7">
        <f t="shared" si="141"/>
        <v>0</v>
      </c>
      <c r="N2267" s="7">
        <f t="shared" si="142"/>
        <v>0</v>
      </c>
      <c r="O2267" s="7">
        <f t="shared" si="143"/>
        <v>0</v>
      </c>
      <c r="P2267" s="3"/>
    </row>
    <row r="2268" spans="1:16" x14ac:dyDescent="0.35">
      <c r="A2268" s="7">
        <v>2309</v>
      </c>
      <c r="B2268" s="7" t="str">
        <f>VLOOKUP(A:A,[2]Branch!$B:$C,2,0)</f>
        <v>Bhuvaneshwari Nagar</v>
      </c>
      <c r="C2268" s="7" t="str">
        <f>VLOOKUP(A:A,[2]Branch!$B:$E,4,0)</f>
        <v>BANGALORE-16</v>
      </c>
      <c r="D2268" s="7" t="str">
        <f>VLOOKUP(A:A,[2]Branch!$B:$F,5,0)</f>
        <v>BANGALORE-2</v>
      </c>
      <c r="E2268" s="7" t="s">
        <v>495</v>
      </c>
      <c r="F2268" s="7">
        <f>COUNTIF(meeting!A:A,A:A)</f>
        <v>0</v>
      </c>
      <c r="G2268" s="7">
        <f>SUMIF(meeting!A:A,branch!A:A,meeting!G:G)</f>
        <v>0</v>
      </c>
      <c r="H2268" s="7">
        <f>SUMIF(meeting!A:A,branch!A:A,meeting!J:J)/100000</f>
        <v>0</v>
      </c>
      <c r="I2268" s="7">
        <f>COUNTIF(lms!A:A,branch!A:A)</f>
        <v>0</v>
      </c>
      <c r="J2268" s="7">
        <f>SUMIF(lms!A:A,branch!A:A,lms!N:N)</f>
        <v>0</v>
      </c>
      <c r="K2268" s="7">
        <f>SUMIF(lms!A:A,branch!A:A,lms!U:U)/100000</f>
        <v>0</v>
      </c>
      <c r="L2268" s="7">
        <f t="shared" si="140"/>
        <v>0</v>
      </c>
      <c r="M2268" s="7">
        <f t="shared" si="141"/>
        <v>0</v>
      </c>
      <c r="N2268" s="7">
        <f t="shared" si="142"/>
        <v>0</v>
      </c>
      <c r="O2268" s="7">
        <f t="shared" si="143"/>
        <v>0</v>
      </c>
      <c r="P2268" s="3"/>
    </row>
    <row r="2269" spans="1:16" x14ac:dyDescent="0.35">
      <c r="A2269" s="7">
        <v>2980</v>
      </c>
      <c r="B2269" s="7" t="str">
        <f>VLOOKUP(A:A,[2]Branch!$B:$C,2,0)</f>
        <v>Bagallur,Bangalore</v>
      </c>
      <c r="C2269" s="7" t="str">
        <f>VLOOKUP(A:A,[2]Branch!$B:$E,4,0)</f>
        <v>BANGALORE-17</v>
      </c>
      <c r="D2269" s="7" t="str">
        <f>VLOOKUP(A:A,[2]Branch!$B:$F,5,0)</f>
        <v>BANGALORE-2</v>
      </c>
      <c r="E2269" s="7" t="s">
        <v>495</v>
      </c>
      <c r="F2269" s="7">
        <f>COUNTIF(meeting!A:A,A:A)</f>
        <v>0</v>
      </c>
      <c r="G2269" s="7">
        <f>SUMIF(meeting!A:A,branch!A:A,meeting!G:G)</f>
        <v>0</v>
      </c>
      <c r="H2269" s="7">
        <f>SUMIF(meeting!A:A,branch!A:A,meeting!J:J)/100000</f>
        <v>0</v>
      </c>
      <c r="I2269" s="7">
        <f>COUNTIF(lms!A:A,branch!A:A)</f>
        <v>0</v>
      </c>
      <c r="J2269" s="7">
        <f>SUMIF(lms!A:A,branch!A:A,lms!N:N)</f>
        <v>0</v>
      </c>
      <c r="K2269" s="7">
        <f>SUMIF(lms!A:A,branch!A:A,lms!U:U)/100000</f>
        <v>0</v>
      </c>
      <c r="L2269" s="7">
        <f t="shared" si="140"/>
        <v>0</v>
      </c>
      <c r="M2269" s="7">
        <f t="shared" si="141"/>
        <v>0</v>
      </c>
      <c r="N2269" s="7">
        <f t="shared" si="142"/>
        <v>0</v>
      </c>
      <c r="O2269" s="7">
        <f t="shared" si="143"/>
        <v>0</v>
      </c>
      <c r="P2269" s="3"/>
    </row>
    <row r="2270" spans="1:16" x14ac:dyDescent="0.35">
      <c r="A2270" s="7">
        <v>2151</v>
      </c>
      <c r="B2270" s="7" t="str">
        <f>VLOOKUP(A:A,[2]Branch!$B:$C,2,0)</f>
        <v>M.S Palaya</v>
      </c>
      <c r="C2270" s="7" t="str">
        <f>VLOOKUP(A:A,[2]Branch!$B:$E,4,0)</f>
        <v>BANGALORE-17</v>
      </c>
      <c r="D2270" s="7" t="str">
        <f>VLOOKUP(A:A,[2]Branch!$B:$F,5,0)</f>
        <v>BANGALORE-2</v>
      </c>
      <c r="E2270" s="7" t="s">
        <v>495</v>
      </c>
      <c r="F2270" s="7">
        <f>COUNTIF(meeting!A:A,A:A)</f>
        <v>0</v>
      </c>
      <c r="G2270" s="7">
        <f>SUMIF(meeting!A:A,branch!A:A,meeting!G:G)</f>
        <v>0</v>
      </c>
      <c r="H2270" s="7">
        <f>SUMIF(meeting!A:A,branch!A:A,meeting!J:J)/100000</f>
        <v>0</v>
      </c>
      <c r="I2270" s="7">
        <f>COUNTIF(lms!A:A,branch!A:A)</f>
        <v>0</v>
      </c>
      <c r="J2270" s="7">
        <f>SUMIF(lms!A:A,branch!A:A,lms!N:N)</f>
        <v>0</v>
      </c>
      <c r="K2270" s="7">
        <f>SUMIF(lms!A:A,branch!A:A,lms!U:U)/100000</f>
        <v>0</v>
      </c>
      <c r="L2270" s="7">
        <f t="shared" si="140"/>
        <v>0</v>
      </c>
      <c r="M2270" s="7">
        <f t="shared" si="141"/>
        <v>0</v>
      </c>
      <c r="N2270" s="7">
        <f t="shared" si="142"/>
        <v>0</v>
      </c>
      <c r="O2270" s="7">
        <f t="shared" si="143"/>
        <v>0</v>
      </c>
      <c r="P2270" s="3"/>
    </row>
    <row r="2271" spans="1:16" x14ac:dyDescent="0.35">
      <c r="A2271" s="7">
        <v>451</v>
      </c>
      <c r="B2271" s="7" t="str">
        <f>VLOOKUP(A:A,[2]Branch!$B:$C,2,0)</f>
        <v>J C Nagar</v>
      </c>
      <c r="C2271" s="7" t="str">
        <f>VLOOKUP(A:A,[2]Branch!$B:$E,4,0)</f>
        <v>BANGALORE-17</v>
      </c>
      <c r="D2271" s="7" t="str">
        <f>VLOOKUP(A:A,[2]Branch!$B:$F,5,0)</f>
        <v>BANGALORE-2</v>
      </c>
      <c r="E2271" s="7" t="s">
        <v>495</v>
      </c>
      <c r="F2271" s="7">
        <f>COUNTIF(meeting!A:A,A:A)</f>
        <v>0</v>
      </c>
      <c r="G2271" s="7">
        <f>SUMIF(meeting!A:A,branch!A:A,meeting!G:G)</f>
        <v>0</v>
      </c>
      <c r="H2271" s="7">
        <f>SUMIF(meeting!A:A,branch!A:A,meeting!J:J)/100000</f>
        <v>0</v>
      </c>
      <c r="I2271" s="7">
        <f>COUNTIF(lms!A:A,branch!A:A)</f>
        <v>0</v>
      </c>
      <c r="J2271" s="7">
        <f>SUMIF(lms!A:A,branch!A:A,lms!N:N)</f>
        <v>0</v>
      </c>
      <c r="K2271" s="7">
        <f>SUMIF(lms!A:A,branch!A:A,lms!U:U)/100000</f>
        <v>0</v>
      </c>
      <c r="L2271" s="7">
        <f t="shared" si="140"/>
        <v>0</v>
      </c>
      <c r="M2271" s="7">
        <f t="shared" si="141"/>
        <v>0</v>
      </c>
      <c r="N2271" s="7">
        <f t="shared" si="142"/>
        <v>0</v>
      </c>
      <c r="O2271" s="7">
        <f t="shared" si="143"/>
        <v>0</v>
      </c>
      <c r="P2271" s="3"/>
    </row>
    <row r="2272" spans="1:16" x14ac:dyDescent="0.35">
      <c r="A2272" s="7">
        <v>823</v>
      </c>
      <c r="B2272" s="7" t="str">
        <f>VLOOKUP(A:A,[2]Branch!$B:$C,2,0)</f>
        <v>Hosahalli  Main Road Hunesemaranahalli</v>
      </c>
      <c r="C2272" s="7" t="str">
        <f>VLOOKUP(A:A,[2]Branch!$B:$E,4,0)</f>
        <v>BANGALORE-17</v>
      </c>
      <c r="D2272" s="7" t="str">
        <f>VLOOKUP(A:A,[2]Branch!$B:$F,5,0)</f>
        <v>BANGALORE-2</v>
      </c>
      <c r="E2272" s="7" t="s">
        <v>495</v>
      </c>
      <c r="F2272" s="7">
        <f>COUNTIF(meeting!A:A,A:A)</f>
        <v>0</v>
      </c>
      <c r="G2272" s="7">
        <f>SUMIF(meeting!A:A,branch!A:A,meeting!G:G)</f>
        <v>0</v>
      </c>
      <c r="H2272" s="7">
        <f>SUMIF(meeting!A:A,branch!A:A,meeting!J:J)/100000</f>
        <v>0</v>
      </c>
      <c r="I2272" s="7">
        <f>COUNTIF(lms!A:A,branch!A:A)</f>
        <v>0</v>
      </c>
      <c r="J2272" s="7">
        <f>SUMIF(lms!A:A,branch!A:A,lms!N:N)</f>
        <v>0</v>
      </c>
      <c r="K2272" s="7">
        <f>SUMIF(lms!A:A,branch!A:A,lms!U:U)/100000</f>
        <v>0</v>
      </c>
      <c r="L2272" s="7">
        <f t="shared" si="140"/>
        <v>0</v>
      </c>
      <c r="M2272" s="7">
        <f t="shared" si="141"/>
        <v>0</v>
      </c>
      <c r="N2272" s="7">
        <f t="shared" si="142"/>
        <v>0</v>
      </c>
      <c r="O2272" s="7">
        <f t="shared" si="143"/>
        <v>0</v>
      </c>
      <c r="P2272" s="3"/>
    </row>
    <row r="2273" spans="1:16" x14ac:dyDescent="0.35">
      <c r="A2273" s="7">
        <v>837</v>
      </c>
      <c r="B2273" s="7" t="str">
        <f>VLOOKUP(A:A,[2]Branch!$B:$C,2,0)</f>
        <v>Maruthi Nagar</v>
      </c>
      <c r="C2273" s="7" t="str">
        <f>VLOOKUP(A:A,[2]Branch!$B:$E,4,0)</f>
        <v>BANGALORE-17</v>
      </c>
      <c r="D2273" s="7" t="str">
        <f>VLOOKUP(A:A,[2]Branch!$B:$F,5,0)</f>
        <v>BANGALORE-2</v>
      </c>
      <c r="E2273" s="7" t="s">
        <v>495</v>
      </c>
      <c r="F2273" s="7">
        <f>COUNTIF(meeting!A:A,A:A)</f>
        <v>0</v>
      </c>
      <c r="G2273" s="7">
        <f>SUMIF(meeting!A:A,branch!A:A,meeting!G:G)</f>
        <v>0</v>
      </c>
      <c r="H2273" s="7">
        <f>SUMIF(meeting!A:A,branch!A:A,meeting!J:J)/100000</f>
        <v>0</v>
      </c>
      <c r="I2273" s="7">
        <f>COUNTIF(lms!A:A,branch!A:A)</f>
        <v>0</v>
      </c>
      <c r="J2273" s="7">
        <f>SUMIF(lms!A:A,branch!A:A,lms!N:N)</f>
        <v>0</v>
      </c>
      <c r="K2273" s="7">
        <f>SUMIF(lms!A:A,branch!A:A,lms!U:U)/100000</f>
        <v>0</v>
      </c>
      <c r="L2273" s="7">
        <f t="shared" si="140"/>
        <v>0</v>
      </c>
      <c r="M2273" s="7">
        <f t="shared" si="141"/>
        <v>0</v>
      </c>
      <c r="N2273" s="7">
        <f t="shared" si="142"/>
        <v>0</v>
      </c>
      <c r="O2273" s="7">
        <f t="shared" si="143"/>
        <v>0</v>
      </c>
      <c r="P2273" s="3"/>
    </row>
    <row r="2274" spans="1:16" x14ac:dyDescent="0.35">
      <c r="A2274" s="7">
        <v>2682</v>
      </c>
      <c r="B2274" s="7" t="str">
        <f>VLOOKUP(A:A,[2]Branch!$B:$C,2,0)</f>
        <v>T B Road, Siddalghatta</v>
      </c>
      <c r="C2274" s="7" t="str">
        <f>VLOOKUP(A:A,[2]Branch!$B:$E,4,0)</f>
        <v>BANGALORE-17</v>
      </c>
      <c r="D2274" s="7" t="str">
        <f>VLOOKUP(A:A,[2]Branch!$B:$F,5,0)</f>
        <v>BANGALORE-2</v>
      </c>
      <c r="E2274" s="7" t="s">
        <v>495</v>
      </c>
      <c r="F2274" s="7">
        <f>COUNTIF(meeting!A:A,A:A)</f>
        <v>0</v>
      </c>
      <c r="G2274" s="7">
        <f>SUMIF(meeting!A:A,branch!A:A,meeting!G:G)</f>
        <v>0</v>
      </c>
      <c r="H2274" s="7">
        <f>SUMIF(meeting!A:A,branch!A:A,meeting!J:J)/100000</f>
        <v>0</v>
      </c>
      <c r="I2274" s="7">
        <f>COUNTIF(lms!A:A,branch!A:A)</f>
        <v>0</v>
      </c>
      <c r="J2274" s="7">
        <f>SUMIF(lms!A:A,branch!A:A,lms!N:N)</f>
        <v>0</v>
      </c>
      <c r="K2274" s="7">
        <f>SUMIF(lms!A:A,branch!A:A,lms!U:U)/100000</f>
        <v>0</v>
      </c>
      <c r="L2274" s="7">
        <f t="shared" si="140"/>
        <v>0</v>
      </c>
      <c r="M2274" s="7">
        <f t="shared" si="141"/>
        <v>0</v>
      </c>
      <c r="N2274" s="7">
        <f t="shared" si="142"/>
        <v>0</v>
      </c>
      <c r="O2274" s="7">
        <f t="shared" si="143"/>
        <v>0</v>
      </c>
      <c r="P2274" s="3"/>
    </row>
    <row r="2275" spans="1:16" x14ac:dyDescent="0.35">
      <c r="A2275" s="7">
        <v>2835</v>
      </c>
      <c r="B2275" s="7" t="str">
        <f>VLOOKUP(A:A,[2]Branch!$B:$C,2,0)</f>
        <v>Shanthi Nagar,Devanahalli</v>
      </c>
      <c r="C2275" s="7" t="str">
        <f>VLOOKUP(A:A,[2]Branch!$B:$E,4,0)</f>
        <v>BANGALORE-17</v>
      </c>
      <c r="D2275" s="7" t="str">
        <f>VLOOKUP(A:A,[2]Branch!$B:$F,5,0)</f>
        <v>BANGALORE-2</v>
      </c>
      <c r="E2275" s="7" t="s">
        <v>495</v>
      </c>
      <c r="F2275" s="7">
        <f>COUNTIF(meeting!A:A,A:A)</f>
        <v>0</v>
      </c>
      <c r="G2275" s="7">
        <f>SUMIF(meeting!A:A,branch!A:A,meeting!G:G)</f>
        <v>0</v>
      </c>
      <c r="H2275" s="7">
        <f>SUMIF(meeting!A:A,branch!A:A,meeting!J:J)/100000</f>
        <v>0</v>
      </c>
      <c r="I2275" s="7">
        <f>COUNTIF(lms!A:A,branch!A:A)</f>
        <v>0</v>
      </c>
      <c r="J2275" s="7">
        <f>SUMIF(lms!A:A,branch!A:A,lms!N:N)</f>
        <v>0</v>
      </c>
      <c r="K2275" s="7">
        <f>SUMIF(lms!A:A,branch!A:A,lms!U:U)/100000</f>
        <v>0</v>
      </c>
      <c r="L2275" s="7">
        <f t="shared" si="140"/>
        <v>0</v>
      </c>
      <c r="M2275" s="7">
        <f t="shared" si="141"/>
        <v>0</v>
      </c>
      <c r="N2275" s="7">
        <f t="shared" si="142"/>
        <v>0</v>
      </c>
      <c r="O2275" s="7">
        <f t="shared" si="143"/>
        <v>0</v>
      </c>
      <c r="P2275" s="3"/>
    </row>
    <row r="2276" spans="1:16" x14ac:dyDescent="0.35">
      <c r="A2276" s="7">
        <v>3100</v>
      </c>
      <c r="B2276" s="7" t="str">
        <f>VLOOKUP(A:A,[2]Branch!$B:$C,2,0)</f>
        <v>Rajankunte Bangalore</v>
      </c>
      <c r="C2276" s="7" t="str">
        <f>VLOOKUP(A:A,[2]Branch!$B:$E,4,0)</f>
        <v>BANGALORE-17</v>
      </c>
      <c r="D2276" s="7" t="str">
        <f>VLOOKUP(A:A,[2]Branch!$B:$F,5,0)</f>
        <v>BANGALORE-2</v>
      </c>
      <c r="E2276" s="7" t="s">
        <v>495</v>
      </c>
      <c r="F2276" s="7">
        <f>COUNTIF(meeting!A:A,A:A)</f>
        <v>0</v>
      </c>
      <c r="G2276" s="7">
        <f>SUMIF(meeting!A:A,branch!A:A,meeting!G:G)</f>
        <v>0</v>
      </c>
      <c r="H2276" s="7">
        <f>SUMIF(meeting!A:A,branch!A:A,meeting!J:J)/100000</f>
        <v>0</v>
      </c>
      <c r="I2276" s="7">
        <f>COUNTIF(lms!A:A,branch!A:A)</f>
        <v>0</v>
      </c>
      <c r="J2276" s="7">
        <f>SUMIF(lms!A:A,branch!A:A,lms!N:N)</f>
        <v>0</v>
      </c>
      <c r="K2276" s="7">
        <f>SUMIF(lms!A:A,branch!A:A,lms!U:U)/100000</f>
        <v>0</v>
      </c>
      <c r="L2276" s="7">
        <f t="shared" si="140"/>
        <v>0</v>
      </c>
      <c r="M2276" s="7">
        <f t="shared" si="141"/>
        <v>0</v>
      </c>
      <c r="N2276" s="7">
        <f t="shared" si="142"/>
        <v>0</v>
      </c>
      <c r="O2276" s="7">
        <f t="shared" si="143"/>
        <v>0</v>
      </c>
      <c r="P2276" s="3"/>
    </row>
    <row r="2277" spans="1:16" x14ac:dyDescent="0.35">
      <c r="A2277" s="7">
        <v>876</v>
      </c>
      <c r="B2277" s="7" t="str">
        <f>VLOOKUP(A:A,[2]Branch!$B:$C,2,0)</f>
        <v>Kadugondanahalli</v>
      </c>
      <c r="C2277" s="7" t="str">
        <f>VLOOKUP(A:A,[2]Branch!$B:$E,4,0)</f>
        <v>BANGALORE-18</v>
      </c>
      <c r="D2277" s="7" t="str">
        <f>VLOOKUP(A:A,[2]Branch!$B:$F,5,0)</f>
        <v>BANGALORE-2</v>
      </c>
      <c r="E2277" s="7" t="s">
        <v>495</v>
      </c>
      <c r="F2277" s="7">
        <f>COUNTIF(meeting!A:A,A:A)</f>
        <v>0</v>
      </c>
      <c r="G2277" s="7">
        <f>SUMIF(meeting!A:A,branch!A:A,meeting!G:G)</f>
        <v>0</v>
      </c>
      <c r="H2277" s="7">
        <f>SUMIF(meeting!A:A,branch!A:A,meeting!J:J)/100000</f>
        <v>0</v>
      </c>
      <c r="I2277" s="7">
        <f>COUNTIF(lms!A:A,branch!A:A)</f>
        <v>0</v>
      </c>
      <c r="J2277" s="7">
        <f>SUMIF(lms!A:A,branch!A:A,lms!N:N)</f>
        <v>0</v>
      </c>
      <c r="K2277" s="7">
        <f>SUMIF(lms!A:A,branch!A:A,lms!U:U)/100000</f>
        <v>0</v>
      </c>
      <c r="L2277" s="7">
        <f t="shared" si="140"/>
        <v>0</v>
      </c>
      <c r="M2277" s="7">
        <f t="shared" si="141"/>
        <v>0</v>
      </c>
      <c r="N2277" s="7">
        <f t="shared" si="142"/>
        <v>0</v>
      </c>
      <c r="O2277" s="7">
        <f t="shared" si="143"/>
        <v>0</v>
      </c>
      <c r="P2277" s="3"/>
    </row>
    <row r="2278" spans="1:16" x14ac:dyDescent="0.35">
      <c r="A2278" s="7">
        <v>516</v>
      </c>
      <c r="B2278" s="7" t="str">
        <f>VLOOKUP(A:A,[2]Branch!$B:$C,2,0)</f>
        <v>Sulthanpalaya Main Road Rt Nagar</v>
      </c>
      <c r="C2278" s="7" t="str">
        <f>VLOOKUP(A:A,[2]Branch!$B:$E,4,0)</f>
        <v>BANGALORE-18</v>
      </c>
      <c r="D2278" s="7" t="str">
        <f>VLOOKUP(A:A,[2]Branch!$B:$F,5,0)</f>
        <v>BANGALORE-2</v>
      </c>
      <c r="E2278" s="7" t="s">
        <v>495</v>
      </c>
      <c r="F2278" s="7">
        <f>COUNTIF(meeting!A:A,A:A)</f>
        <v>0</v>
      </c>
      <c r="G2278" s="7">
        <f>SUMIF(meeting!A:A,branch!A:A,meeting!G:G)</f>
        <v>0</v>
      </c>
      <c r="H2278" s="7">
        <f>SUMIF(meeting!A:A,branch!A:A,meeting!J:J)/100000</f>
        <v>0</v>
      </c>
      <c r="I2278" s="7">
        <f>COUNTIF(lms!A:A,branch!A:A)</f>
        <v>0</v>
      </c>
      <c r="J2278" s="7">
        <f>SUMIF(lms!A:A,branch!A:A,lms!N:N)</f>
        <v>0</v>
      </c>
      <c r="K2278" s="7">
        <f>SUMIF(lms!A:A,branch!A:A,lms!U:U)/100000</f>
        <v>0</v>
      </c>
      <c r="L2278" s="7">
        <f t="shared" si="140"/>
        <v>0</v>
      </c>
      <c r="M2278" s="7">
        <f t="shared" si="141"/>
        <v>0</v>
      </c>
      <c r="N2278" s="7">
        <f t="shared" si="142"/>
        <v>0</v>
      </c>
      <c r="O2278" s="7">
        <f t="shared" si="143"/>
        <v>0</v>
      </c>
      <c r="P2278" s="3"/>
    </row>
    <row r="2279" spans="1:16" x14ac:dyDescent="0.35">
      <c r="A2279" s="7">
        <v>439</v>
      </c>
      <c r="B2279" s="7" t="str">
        <f>VLOOKUP(A:A,[2]Branch!$B:$C,2,0)</f>
        <v>St John S Church Road(Coles Park)</v>
      </c>
      <c r="C2279" s="7" t="str">
        <f>VLOOKUP(A:A,[2]Branch!$B:$E,4,0)</f>
        <v>BANGALORE-18</v>
      </c>
      <c r="D2279" s="7" t="str">
        <f>VLOOKUP(A:A,[2]Branch!$B:$F,5,0)</f>
        <v>BANGALORE-2</v>
      </c>
      <c r="E2279" s="7" t="s">
        <v>495</v>
      </c>
      <c r="F2279" s="7">
        <f>COUNTIF(meeting!A:A,A:A)</f>
        <v>0</v>
      </c>
      <c r="G2279" s="7">
        <f>SUMIF(meeting!A:A,branch!A:A,meeting!G:G)</f>
        <v>0</v>
      </c>
      <c r="H2279" s="7">
        <f>SUMIF(meeting!A:A,branch!A:A,meeting!J:J)/100000</f>
        <v>0</v>
      </c>
      <c r="I2279" s="7">
        <f>COUNTIF(lms!A:A,branch!A:A)</f>
        <v>0</v>
      </c>
      <c r="J2279" s="7">
        <f>SUMIF(lms!A:A,branch!A:A,lms!N:N)</f>
        <v>0</v>
      </c>
      <c r="K2279" s="7">
        <f>SUMIF(lms!A:A,branch!A:A,lms!U:U)/100000</f>
        <v>0</v>
      </c>
      <c r="L2279" s="7">
        <f t="shared" si="140"/>
        <v>0</v>
      </c>
      <c r="M2279" s="7">
        <f t="shared" si="141"/>
        <v>0</v>
      </c>
      <c r="N2279" s="7">
        <f t="shared" si="142"/>
        <v>0</v>
      </c>
      <c r="O2279" s="7">
        <f t="shared" si="143"/>
        <v>0</v>
      </c>
      <c r="P2279" s="3"/>
    </row>
    <row r="2280" spans="1:16" x14ac:dyDescent="0.35">
      <c r="A2280" s="7">
        <v>2121</v>
      </c>
      <c r="B2280" s="7" t="str">
        <f>VLOOKUP(A:A,[2]Branch!$B:$C,2,0)</f>
        <v>Kammanahalli Banasavadi Road</v>
      </c>
      <c r="C2280" s="7" t="str">
        <f>VLOOKUP(A:A,[2]Branch!$B:$E,4,0)</f>
        <v>BANGALORE-18</v>
      </c>
      <c r="D2280" s="7" t="str">
        <f>VLOOKUP(A:A,[2]Branch!$B:$F,5,0)</f>
        <v>BANGALORE-2</v>
      </c>
      <c r="E2280" s="7" t="s">
        <v>495</v>
      </c>
      <c r="F2280" s="7">
        <f>COUNTIF(meeting!A:A,A:A)</f>
        <v>0</v>
      </c>
      <c r="G2280" s="7">
        <f>SUMIF(meeting!A:A,branch!A:A,meeting!G:G)</f>
        <v>0</v>
      </c>
      <c r="H2280" s="7">
        <f>SUMIF(meeting!A:A,branch!A:A,meeting!J:J)/100000</f>
        <v>0</v>
      </c>
      <c r="I2280" s="7">
        <f>COUNTIF(lms!A:A,branch!A:A)</f>
        <v>0</v>
      </c>
      <c r="J2280" s="7">
        <f>SUMIF(lms!A:A,branch!A:A,lms!N:N)</f>
        <v>0</v>
      </c>
      <c r="K2280" s="7">
        <f>SUMIF(lms!A:A,branch!A:A,lms!U:U)/100000</f>
        <v>0</v>
      </c>
      <c r="L2280" s="7">
        <f t="shared" si="140"/>
        <v>0</v>
      </c>
      <c r="M2280" s="7">
        <f t="shared" si="141"/>
        <v>0</v>
      </c>
      <c r="N2280" s="7">
        <f t="shared" si="142"/>
        <v>0</v>
      </c>
      <c r="O2280" s="7">
        <f t="shared" si="143"/>
        <v>0</v>
      </c>
      <c r="P2280" s="3"/>
    </row>
    <row r="2281" spans="1:16" x14ac:dyDescent="0.35">
      <c r="A2281" s="7">
        <v>2210</v>
      </c>
      <c r="B2281" s="7" t="str">
        <f>VLOOKUP(A:A,[2]Branch!$B:$C,2,0)</f>
        <v>Cox Town Wheeler Road</v>
      </c>
      <c r="C2281" s="7" t="str">
        <f>VLOOKUP(A:A,[2]Branch!$B:$E,4,0)</f>
        <v>BANGALORE-18</v>
      </c>
      <c r="D2281" s="7" t="str">
        <f>VLOOKUP(A:A,[2]Branch!$B:$F,5,0)</f>
        <v>BANGALORE-2</v>
      </c>
      <c r="E2281" s="7" t="s">
        <v>495</v>
      </c>
      <c r="F2281" s="7">
        <f>COUNTIF(meeting!A:A,A:A)</f>
        <v>0</v>
      </c>
      <c r="G2281" s="7">
        <f>SUMIF(meeting!A:A,branch!A:A,meeting!G:G)</f>
        <v>0</v>
      </c>
      <c r="H2281" s="7">
        <f>SUMIF(meeting!A:A,branch!A:A,meeting!J:J)/100000</f>
        <v>0</v>
      </c>
      <c r="I2281" s="7">
        <f>COUNTIF(lms!A:A,branch!A:A)</f>
        <v>0</v>
      </c>
      <c r="J2281" s="7">
        <f>SUMIF(lms!A:A,branch!A:A,lms!N:N)</f>
        <v>0</v>
      </c>
      <c r="K2281" s="7">
        <f>SUMIF(lms!A:A,branch!A:A,lms!U:U)/100000</f>
        <v>0</v>
      </c>
      <c r="L2281" s="7">
        <f t="shared" si="140"/>
        <v>0</v>
      </c>
      <c r="M2281" s="7">
        <f t="shared" si="141"/>
        <v>0</v>
      </c>
      <c r="N2281" s="7">
        <f t="shared" si="142"/>
        <v>0</v>
      </c>
      <c r="O2281" s="7">
        <f t="shared" si="143"/>
        <v>0</v>
      </c>
      <c r="P2281" s="3"/>
    </row>
    <row r="2282" spans="1:16" x14ac:dyDescent="0.35">
      <c r="A2282" s="7">
        <v>653</v>
      </c>
      <c r="B2282" s="7" t="str">
        <f>VLOOKUP(A:A,[2]Branch!$B:$C,2,0)</f>
        <v>Ganganagar High Layout</v>
      </c>
      <c r="C2282" s="7" t="str">
        <f>VLOOKUP(A:A,[2]Branch!$B:$E,4,0)</f>
        <v>BANGALORE-18</v>
      </c>
      <c r="D2282" s="7" t="str">
        <f>VLOOKUP(A:A,[2]Branch!$B:$F,5,0)</f>
        <v>BANGALORE-2</v>
      </c>
      <c r="E2282" s="7" t="s">
        <v>495</v>
      </c>
      <c r="F2282" s="7">
        <f>COUNTIF(meeting!A:A,A:A)</f>
        <v>0</v>
      </c>
      <c r="G2282" s="7">
        <f>SUMIF(meeting!A:A,branch!A:A,meeting!G:G)</f>
        <v>0</v>
      </c>
      <c r="H2282" s="7">
        <f>SUMIF(meeting!A:A,branch!A:A,meeting!J:J)/100000</f>
        <v>0</v>
      </c>
      <c r="I2282" s="7">
        <f>COUNTIF(lms!A:A,branch!A:A)</f>
        <v>0</v>
      </c>
      <c r="J2282" s="7">
        <f>SUMIF(lms!A:A,branch!A:A,lms!N:N)</f>
        <v>0</v>
      </c>
      <c r="K2282" s="7">
        <f>SUMIF(lms!A:A,branch!A:A,lms!U:U)/100000</f>
        <v>0</v>
      </c>
      <c r="L2282" s="7">
        <f t="shared" si="140"/>
        <v>0</v>
      </c>
      <c r="M2282" s="7">
        <f t="shared" si="141"/>
        <v>0</v>
      </c>
      <c r="N2282" s="7">
        <f t="shared" si="142"/>
        <v>0</v>
      </c>
      <c r="O2282" s="7">
        <f t="shared" si="143"/>
        <v>0</v>
      </c>
      <c r="P2282" s="3"/>
    </row>
    <row r="2283" spans="1:16" x14ac:dyDescent="0.35">
      <c r="A2283" s="7">
        <v>1922</v>
      </c>
      <c r="B2283" s="7" t="str">
        <f>VLOOKUP(A:A,[2]Branch!$B:$C,2,0)</f>
        <v>Ganga Nagar</v>
      </c>
      <c r="C2283" s="7" t="str">
        <f>VLOOKUP(A:A,[2]Branch!$B:$E,4,0)</f>
        <v>BANGALORE-18</v>
      </c>
      <c r="D2283" s="7" t="str">
        <f>VLOOKUP(A:A,[2]Branch!$B:$F,5,0)</f>
        <v>BANGALORE-2</v>
      </c>
      <c r="E2283" s="7" t="s">
        <v>495</v>
      </c>
      <c r="F2283" s="7">
        <f>COUNTIF(meeting!A:A,A:A)</f>
        <v>0</v>
      </c>
      <c r="G2283" s="7">
        <f>SUMIF(meeting!A:A,branch!A:A,meeting!G:G)</f>
        <v>0</v>
      </c>
      <c r="H2283" s="7">
        <f>SUMIF(meeting!A:A,branch!A:A,meeting!J:J)/100000</f>
        <v>0</v>
      </c>
      <c r="I2283" s="7">
        <f>COUNTIF(lms!A:A,branch!A:A)</f>
        <v>0</v>
      </c>
      <c r="J2283" s="7">
        <f>SUMIF(lms!A:A,branch!A:A,lms!N:N)</f>
        <v>0</v>
      </c>
      <c r="K2283" s="7">
        <f>SUMIF(lms!A:A,branch!A:A,lms!U:U)/100000</f>
        <v>0</v>
      </c>
      <c r="L2283" s="7">
        <f t="shared" si="140"/>
        <v>0</v>
      </c>
      <c r="M2283" s="7">
        <f t="shared" si="141"/>
        <v>0</v>
      </c>
      <c r="N2283" s="7">
        <f t="shared" si="142"/>
        <v>0</v>
      </c>
      <c r="O2283" s="7">
        <f t="shared" si="143"/>
        <v>0</v>
      </c>
      <c r="P2283" s="3"/>
    </row>
    <row r="2284" spans="1:16" x14ac:dyDescent="0.35">
      <c r="A2284" s="7">
        <v>2018</v>
      </c>
      <c r="B2284" s="7" t="str">
        <f>VLOOKUP(A:A,[2]Branch!$B:$C,2,0)</f>
        <v>Kammanahalli</v>
      </c>
      <c r="C2284" s="7" t="str">
        <f>VLOOKUP(A:A,[2]Branch!$B:$E,4,0)</f>
        <v>BANGALORE-18</v>
      </c>
      <c r="D2284" s="7" t="str">
        <f>VLOOKUP(A:A,[2]Branch!$B:$F,5,0)</f>
        <v>BANGALORE-2</v>
      </c>
      <c r="E2284" s="7" t="s">
        <v>495</v>
      </c>
      <c r="F2284" s="7">
        <f>COUNTIF(meeting!A:A,A:A)</f>
        <v>0</v>
      </c>
      <c r="G2284" s="7">
        <f>SUMIF(meeting!A:A,branch!A:A,meeting!G:G)</f>
        <v>0</v>
      </c>
      <c r="H2284" s="7">
        <f>SUMIF(meeting!A:A,branch!A:A,meeting!J:J)/100000</f>
        <v>0</v>
      </c>
      <c r="I2284" s="7">
        <f>COUNTIF(lms!A:A,branch!A:A)</f>
        <v>0</v>
      </c>
      <c r="J2284" s="7">
        <f>SUMIF(lms!A:A,branch!A:A,lms!N:N)</f>
        <v>0</v>
      </c>
      <c r="K2284" s="7">
        <f>SUMIF(lms!A:A,branch!A:A,lms!U:U)/100000</f>
        <v>0</v>
      </c>
      <c r="L2284" s="7">
        <f t="shared" si="140"/>
        <v>0</v>
      </c>
      <c r="M2284" s="7">
        <f t="shared" si="141"/>
        <v>0</v>
      </c>
      <c r="N2284" s="7">
        <f t="shared" si="142"/>
        <v>0</v>
      </c>
      <c r="O2284" s="7">
        <f t="shared" si="143"/>
        <v>0</v>
      </c>
      <c r="P2284" s="3"/>
    </row>
    <row r="2285" spans="1:16" x14ac:dyDescent="0.35">
      <c r="A2285" s="7">
        <v>660</v>
      </c>
      <c r="B2285" s="7" t="str">
        <f>VLOOKUP(A:A,[2]Branch!$B:$C,2,0)</f>
        <v>Naganathapura Hosaroad</v>
      </c>
      <c r="C2285" s="7" t="str">
        <f>VLOOKUP(A:A,[2]Branch!$B:$E,4,0)</f>
        <v>BANGALORE-01</v>
      </c>
      <c r="D2285" s="7" t="str">
        <f>VLOOKUP(A:A,[2]Branch!$B:$F,5,0)</f>
        <v>BANGALORE-3</v>
      </c>
      <c r="E2285" s="7" t="s">
        <v>495</v>
      </c>
      <c r="F2285" s="7">
        <f>COUNTIF(meeting!A:A,A:A)</f>
        <v>0</v>
      </c>
      <c r="G2285" s="7">
        <f>SUMIF(meeting!A:A,branch!A:A,meeting!G:G)</f>
        <v>0</v>
      </c>
      <c r="H2285" s="7">
        <f>SUMIF(meeting!A:A,branch!A:A,meeting!J:J)/100000</f>
        <v>0</v>
      </c>
      <c r="I2285" s="7">
        <f>COUNTIF(lms!A:A,branch!A:A)</f>
        <v>0</v>
      </c>
      <c r="J2285" s="7">
        <f>SUMIF(lms!A:A,branch!A:A,lms!N:N)</f>
        <v>0</v>
      </c>
      <c r="K2285" s="7">
        <f>SUMIF(lms!A:A,branch!A:A,lms!U:U)/100000</f>
        <v>0</v>
      </c>
      <c r="L2285" s="7">
        <f t="shared" si="140"/>
        <v>0</v>
      </c>
      <c r="M2285" s="7">
        <f t="shared" si="141"/>
        <v>0</v>
      </c>
      <c r="N2285" s="7">
        <f t="shared" si="142"/>
        <v>0</v>
      </c>
      <c r="O2285" s="7">
        <f t="shared" si="143"/>
        <v>0</v>
      </c>
      <c r="P2285" s="3"/>
    </row>
    <row r="2286" spans="1:16" x14ac:dyDescent="0.35">
      <c r="A2286" s="7">
        <v>3365</v>
      </c>
      <c r="B2286" s="7" t="str">
        <f>VLOOKUP(A:A,[2]Branch!$B:$C,2,0)</f>
        <v>Sarjapur Road Attibele</v>
      </c>
      <c r="C2286" s="7" t="str">
        <f>VLOOKUP(A:A,[2]Branch!$B:$E,4,0)</f>
        <v>BANGALORE-01</v>
      </c>
      <c r="D2286" s="7" t="str">
        <f>VLOOKUP(A:A,[2]Branch!$B:$F,5,0)</f>
        <v>BANGALORE-3</v>
      </c>
      <c r="E2286" s="7" t="s">
        <v>495</v>
      </c>
      <c r="F2286" s="7">
        <f>COUNTIF(meeting!A:A,A:A)</f>
        <v>0</v>
      </c>
      <c r="G2286" s="7">
        <f>SUMIF(meeting!A:A,branch!A:A,meeting!G:G)</f>
        <v>0</v>
      </c>
      <c r="H2286" s="7">
        <f>SUMIF(meeting!A:A,branch!A:A,meeting!J:J)/100000</f>
        <v>0</v>
      </c>
      <c r="I2286" s="7">
        <f>COUNTIF(lms!A:A,branch!A:A)</f>
        <v>0</v>
      </c>
      <c r="J2286" s="7">
        <f>SUMIF(lms!A:A,branch!A:A,lms!N:N)</f>
        <v>0</v>
      </c>
      <c r="K2286" s="7">
        <f>SUMIF(lms!A:A,branch!A:A,lms!U:U)/100000</f>
        <v>0</v>
      </c>
      <c r="L2286" s="7">
        <f t="shared" si="140"/>
        <v>0</v>
      </c>
      <c r="M2286" s="7">
        <f t="shared" si="141"/>
        <v>0</v>
      </c>
      <c r="N2286" s="7">
        <f t="shared" si="142"/>
        <v>0</v>
      </c>
      <c r="O2286" s="7">
        <f t="shared" si="143"/>
        <v>0</v>
      </c>
      <c r="P2286" s="3"/>
    </row>
    <row r="2287" spans="1:16" x14ac:dyDescent="0.35">
      <c r="A2287" s="7">
        <v>1805</v>
      </c>
      <c r="B2287" s="7" t="str">
        <f>VLOOKUP(A:A,[2]Branch!$B:$C,2,0)</f>
        <v>Sarjapura Banglore</v>
      </c>
      <c r="C2287" s="7" t="str">
        <f>VLOOKUP(A:A,[2]Branch!$B:$E,4,0)</f>
        <v>BANGALORE-01</v>
      </c>
      <c r="D2287" s="7" t="str">
        <f>VLOOKUP(A:A,[2]Branch!$B:$F,5,0)</f>
        <v>BANGALORE-3</v>
      </c>
      <c r="E2287" s="7" t="s">
        <v>495</v>
      </c>
      <c r="F2287" s="7">
        <f>COUNTIF(meeting!A:A,A:A)</f>
        <v>0</v>
      </c>
      <c r="G2287" s="7">
        <f>SUMIF(meeting!A:A,branch!A:A,meeting!G:G)</f>
        <v>0</v>
      </c>
      <c r="H2287" s="7">
        <f>SUMIF(meeting!A:A,branch!A:A,meeting!J:J)/100000</f>
        <v>0</v>
      </c>
      <c r="I2287" s="7">
        <f>COUNTIF(lms!A:A,branch!A:A)</f>
        <v>0</v>
      </c>
      <c r="J2287" s="7">
        <f>SUMIF(lms!A:A,branch!A:A,lms!N:N)</f>
        <v>0</v>
      </c>
      <c r="K2287" s="7">
        <f>SUMIF(lms!A:A,branch!A:A,lms!U:U)/100000</f>
        <v>0</v>
      </c>
      <c r="L2287" s="7">
        <f t="shared" si="140"/>
        <v>0</v>
      </c>
      <c r="M2287" s="7">
        <f t="shared" si="141"/>
        <v>0</v>
      </c>
      <c r="N2287" s="7">
        <f t="shared" si="142"/>
        <v>0</v>
      </c>
      <c r="O2287" s="7">
        <f t="shared" si="143"/>
        <v>0</v>
      </c>
      <c r="P2287" s="3"/>
    </row>
    <row r="2288" spans="1:16" x14ac:dyDescent="0.35">
      <c r="A2288" s="7">
        <v>996</v>
      </c>
      <c r="B2288" s="7" t="str">
        <f>VLOOKUP(A:A,[2]Branch!$B:$C,2,0)</f>
        <v>Chandapura</v>
      </c>
      <c r="C2288" s="7" t="str">
        <f>VLOOKUP(A:A,[2]Branch!$B:$E,4,0)</f>
        <v>BANGALORE-01</v>
      </c>
      <c r="D2288" s="7" t="str">
        <f>VLOOKUP(A:A,[2]Branch!$B:$F,5,0)</f>
        <v>BANGALORE-3</v>
      </c>
      <c r="E2288" s="7" t="s">
        <v>495</v>
      </c>
      <c r="F2288" s="7">
        <f>COUNTIF(meeting!A:A,A:A)</f>
        <v>0</v>
      </c>
      <c r="G2288" s="7">
        <f>SUMIF(meeting!A:A,branch!A:A,meeting!G:G)</f>
        <v>0</v>
      </c>
      <c r="H2288" s="7">
        <f>SUMIF(meeting!A:A,branch!A:A,meeting!J:J)/100000</f>
        <v>0</v>
      </c>
      <c r="I2288" s="7">
        <f>COUNTIF(lms!A:A,branch!A:A)</f>
        <v>0</v>
      </c>
      <c r="J2288" s="7">
        <f>SUMIF(lms!A:A,branch!A:A,lms!N:N)</f>
        <v>0</v>
      </c>
      <c r="K2288" s="7">
        <f>SUMIF(lms!A:A,branch!A:A,lms!U:U)/100000</f>
        <v>0</v>
      </c>
      <c r="L2288" s="7">
        <f t="shared" si="140"/>
        <v>0</v>
      </c>
      <c r="M2288" s="7">
        <f t="shared" si="141"/>
        <v>0</v>
      </c>
      <c r="N2288" s="7">
        <f t="shared" si="142"/>
        <v>0</v>
      </c>
      <c r="O2288" s="7">
        <f t="shared" si="143"/>
        <v>0</v>
      </c>
      <c r="P2288" s="3"/>
    </row>
    <row r="2289" spans="1:16" x14ac:dyDescent="0.35">
      <c r="A2289" s="7">
        <v>1754</v>
      </c>
      <c r="B2289" s="7" t="str">
        <f>VLOOKUP(A:A,[2]Branch!$B:$C,2,0)</f>
        <v>Anekal</v>
      </c>
      <c r="C2289" s="7" t="str">
        <f>VLOOKUP(A:A,[2]Branch!$B:$E,4,0)</f>
        <v>BANGALORE-01</v>
      </c>
      <c r="D2289" s="7" t="str">
        <f>VLOOKUP(A:A,[2]Branch!$B:$F,5,0)</f>
        <v>BANGALORE-3</v>
      </c>
      <c r="E2289" s="7" t="s">
        <v>495</v>
      </c>
      <c r="F2289" s="7">
        <f>COUNTIF(meeting!A:A,A:A)</f>
        <v>0</v>
      </c>
      <c r="G2289" s="7">
        <f>SUMIF(meeting!A:A,branch!A:A,meeting!G:G)</f>
        <v>0</v>
      </c>
      <c r="H2289" s="7">
        <f>SUMIF(meeting!A:A,branch!A:A,meeting!J:J)/100000</f>
        <v>0</v>
      </c>
      <c r="I2289" s="7">
        <f>COUNTIF(lms!A:A,branch!A:A)</f>
        <v>0</v>
      </c>
      <c r="J2289" s="7">
        <f>SUMIF(lms!A:A,branch!A:A,lms!N:N)</f>
        <v>0</v>
      </c>
      <c r="K2289" s="7">
        <f>SUMIF(lms!A:A,branch!A:A,lms!U:U)/100000</f>
        <v>0</v>
      </c>
      <c r="L2289" s="7">
        <f t="shared" si="140"/>
        <v>0</v>
      </c>
      <c r="M2289" s="7">
        <f t="shared" si="141"/>
        <v>0</v>
      </c>
      <c r="N2289" s="7">
        <f t="shared" si="142"/>
        <v>0</v>
      </c>
      <c r="O2289" s="7">
        <f t="shared" si="143"/>
        <v>0</v>
      </c>
      <c r="P2289" s="3"/>
    </row>
    <row r="2290" spans="1:16" x14ac:dyDescent="0.35">
      <c r="A2290" s="7">
        <v>822</v>
      </c>
      <c r="B2290" s="7" t="str">
        <f>VLOOKUP(A:A,[2]Branch!$B:$C,2,0)</f>
        <v>Mirza Road Anekal</v>
      </c>
      <c r="C2290" s="7" t="str">
        <f>VLOOKUP(A:A,[2]Branch!$B:$E,4,0)</f>
        <v>BANGALORE-01</v>
      </c>
      <c r="D2290" s="7" t="str">
        <f>VLOOKUP(A:A,[2]Branch!$B:$F,5,0)</f>
        <v>BANGALORE-3</v>
      </c>
      <c r="E2290" s="7" t="s">
        <v>495</v>
      </c>
      <c r="F2290" s="7">
        <f>COUNTIF(meeting!A:A,A:A)</f>
        <v>0</v>
      </c>
      <c r="G2290" s="7">
        <f>SUMIF(meeting!A:A,branch!A:A,meeting!G:G)</f>
        <v>0</v>
      </c>
      <c r="H2290" s="7">
        <f>SUMIF(meeting!A:A,branch!A:A,meeting!J:J)/100000</f>
        <v>0</v>
      </c>
      <c r="I2290" s="7">
        <f>COUNTIF(lms!A:A,branch!A:A)</f>
        <v>0</v>
      </c>
      <c r="J2290" s="7">
        <f>SUMIF(lms!A:A,branch!A:A,lms!N:N)</f>
        <v>0</v>
      </c>
      <c r="K2290" s="7">
        <f>SUMIF(lms!A:A,branch!A:A,lms!U:U)/100000</f>
        <v>0</v>
      </c>
      <c r="L2290" s="7">
        <f t="shared" si="140"/>
        <v>0</v>
      </c>
      <c r="M2290" s="7">
        <f t="shared" si="141"/>
        <v>0</v>
      </c>
      <c r="N2290" s="7">
        <f t="shared" si="142"/>
        <v>0</v>
      </c>
      <c r="O2290" s="7">
        <f t="shared" si="143"/>
        <v>0</v>
      </c>
      <c r="P2290" s="3"/>
    </row>
    <row r="2291" spans="1:16" x14ac:dyDescent="0.35">
      <c r="A2291" s="7">
        <v>761</v>
      </c>
      <c r="B2291" s="7" t="str">
        <f>VLOOKUP(A:A,[2]Branch!$B:$C,2,0)</f>
        <v>Attibele</v>
      </c>
      <c r="C2291" s="7" t="str">
        <f>VLOOKUP(A:A,[2]Branch!$B:$E,4,0)</f>
        <v>BANGALORE-01</v>
      </c>
      <c r="D2291" s="7" t="str">
        <f>VLOOKUP(A:A,[2]Branch!$B:$F,5,0)</f>
        <v>BANGALORE-3</v>
      </c>
      <c r="E2291" s="7" t="s">
        <v>495</v>
      </c>
      <c r="F2291" s="7">
        <f>COUNTIF(meeting!A:A,A:A)</f>
        <v>0</v>
      </c>
      <c r="G2291" s="7">
        <f>SUMIF(meeting!A:A,branch!A:A,meeting!G:G)</f>
        <v>0</v>
      </c>
      <c r="H2291" s="7">
        <f>SUMIF(meeting!A:A,branch!A:A,meeting!J:J)/100000</f>
        <v>0</v>
      </c>
      <c r="I2291" s="7">
        <f>COUNTIF(lms!A:A,branch!A:A)</f>
        <v>0</v>
      </c>
      <c r="J2291" s="7">
        <f>SUMIF(lms!A:A,branch!A:A,lms!N:N)</f>
        <v>0</v>
      </c>
      <c r="K2291" s="7">
        <f>SUMIF(lms!A:A,branch!A:A,lms!U:U)/100000</f>
        <v>0</v>
      </c>
      <c r="L2291" s="7">
        <f t="shared" si="140"/>
        <v>0</v>
      </c>
      <c r="M2291" s="7">
        <f t="shared" si="141"/>
        <v>0</v>
      </c>
      <c r="N2291" s="7">
        <f t="shared" si="142"/>
        <v>0</v>
      </c>
      <c r="O2291" s="7">
        <f t="shared" si="143"/>
        <v>0</v>
      </c>
      <c r="P2291" s="3"/>
    </row>
    <row r="2292" spans="1:16" x14ac:dyDescent="0.35">
      <c r="A2292" s="7">
        <v>803</v>
      </c>
      <c r="B2292" s="7" t="str">
        <f>VLOOKUP(A:A,[2]Branch!$B:$C,2,0)</f>
        <v>Kaikondanahalli</v>
      </c>
      <c r="C2292" s="7" t="str">
        <f>VLOOKUP(A:A,[2]Branch!$B:$E,4,0)</f>
        <v>BANGALORE-02</v>
      </c>
      <c r="D2292" s="7" t="str">
        <f>VLOOKUP(A:A,[2]Branch!$B:$F,5,0)</f>
        <v>BANGALORE-3</v>
      </c>
      <c r="E2292" s="7" t="s">
        <v>495</v>
      </c>
      <c r="F2292" s="7">
        <f>COUNTIF(meeting!A:A,A:A)</f>
        <v>0</v>
      </c>
      <c r="G2292" s="7">
        <f>SUMIF(meeting!A:A,branch!A:A,meeting!G:G)</f>
        <v>0</v>
      </c>
      <c r="H2292" s="7">
        <f>SUMIF(meeting!A:A,branch!A:A,meeting!J:J)/100000</f>
        <v>0</v>
      </c>
      <c r="I2292" s="7">
        <f>COUNTIF(lms!A:A,branch!A:A)</f>
        <v>0</v>
      </c>
      <c r="J2292" s="7">
        <f>SUMIF(lms!A:A,branch!A:A,lms!N:N)</f>
        <v>0</v>
      </c>
      <c r="K2292" s="7">
        <f>SUMIF(lms!A:A,branch!A:A,lms!U:U)/100000</f>
        <v>0</v>
      </c>
      <c r="L2292" s="7">
        <f t="shared" si="140"/>
        <v>0</v>
      </c>
      <c r="M2292" s="7">
        <f t="shared" si="141"/>
        <v>0</v>
      </c>
      <c r="N2292" s="7">
        <f t="shared" si="142"/>
        <v>0</v>
      </c>
      <c r="O2292" s="7">
        <f t="shared" si="143"/>
        <v>0</v>
      </c>
      <c r="P2292" s="3"/>
    </row>
    <row r="2293" spans="1:16" x14ac:dyDescent="0.35">
      <c r="A2293" s="7">
        <v>574</v>
      </c>
      <c r="B2293" s="7" t="str">
        <f>VLOOKUP(A:A,[2]Branch!$B:$C,2,0)</f>
        <v>Hsr Layout</v>
      </c>
      <c r="C2293" s="7" t="str">
        <f>VLOOKUP(A:A,[2]Branch!$B:$E,4,0)</f>
        <v>BANGALORE-02</v>
      </c>
      <c r="D2293" s="7" t="str">
        <f>VLOOKUP(A:A,[2]Branch!$B:$F,5,0)</f>
        <v>BANGALORE-3</v>
      </c>
      <c r="E2293" s="7" t="s">
        <v>495</v>
      </c>
      <c r="F2293" s="7">
        <f>COUNTIF(meeting!A:A,A:A)</f>
        <v>0</v>
      </c>
      <c r="G2293" s="7">
        <f>SUMIF(meeting!A:A,branch!A:A,meeting!G:G)</f>
        <v>0</v>
      </c>
      <c r="H2293" s="7">
        <f>SUMIF(meeting!A:A,branch!A:A,meeting!J:J)/100000</f>
        <v>0</v>
      </c>
      <c r="I2293" s="7">
        <f>COUNTIF(lms!A:A,branch!A:A)</f>
        <v>0</v>
      </c>
      <c r="J2293" s="7">
        <f>SUMIF(lms!A:A,branch!A:A,lms!N:N)</f>
        <v>0</v>
      </c>
      <c r="K2293" s="7">
        <f>SUMIF(lms!A:A,branch!A:A,lms!U:U)/100000</f>
        <v>0</v>
      </c>
      <c r="L2293" s="7">
        <f t="shared" si="140"/>
        <v>0</v>
      </c>
      <c r="M2293" s="7">
        <f t="shared" si="141"/>
        <v>0</v>
      </c>
      <c r="N2293" s="7">
        <f t="shared" si="142"/>
        <v>0</v>
      </c>
      <c r="O2293" s="7">
        <f t="shared" si="143"/>
        <v>0</v>
      </c>
      <c r="P2293" s="3"/>
    </row>
    <row r="2294" spans="1:16" x14ac:dyDescent="0.35">
      <c r="A2294" s="7">
        <v>775</v>
      </c>
      <c r="B2294" s="7" t="str">
        <f>VLOOKUP(A:A,[2]Branch!$B:$C,2,0)</f>
        <v>Mangammana Palya</v>
      </c>
      <c r="C2294" s="7" t="str">
        <f>VLOOKUP(A:A,[2]Branch!$B:$E,4,0)</f>
        <v>BANGALORE-02</v>
      </c>
      <c r="D2294" s="7" t="str">
        <f>VLOOKUP(A:A,[2]Branch!$B:$F,5,0)</f>
        <v>BANGALORE-3</v>
      </c>
      <c r="E2294" s="7" t="s">
        <v>495</v>
      </c>
      <c r="F2294" s="7">
        <f>COUNTIF(meeting!A:A,A:A)</f>
        <v>0</v>
      </c>
      <c r="G2294" s="7">
        <f>SUMIF(meeting!A:A,branch!A:A,meeting!G:G)</f>
        <v>0</v>
      </c>
      <c r="H2294" s="7">
        <f>SUMIF(meeting!A:A,branch!A:A,meeting!J:J)/100000</f>
        <v>0</v>
      </c>
      <c r="I2294" s="7">
        <f>COUNTIF(lms!A:A,branch!A:A)</f>
        <v>0</v>
      </c>
      <c r="J2294" s="7">
        <f>SUMIF(lms!A:A,branch!A:A,lms!N:N)</f>
        <v>0</v>
      </c>
      <c r="K2294" s="7">
        <f>SUMIF(lms!A:A,branch!A:A,lms!U:U)/100000</f>
        <v>0</v>
      </c>
      <c r="L2294" s="7">
        <f t="shared" si="140"/>
        <v>0</v>
      </c>
      <c r="M2294" s="7">
        <f t="shared" si="141"/>
        <v>0</v>
      </c>
      <c r="N2294" s="7">
        <f t="shared" si="142"/>
        <v>0</v>
      </c>
      <c r="O2294" s="7">
        <f t="shared" si="143"/>
        <v>0</v>
      </c>
      <c r="P2294" s="3"/>
    </row>
    <row r="2295" spans="1:16" x14ac:dyDescent="0.35">
      <c r="A2295" s="7">
        <v>2001</v>
      </c>
      <c r="B2295" s="7" t="str">
        <f>VLOOKUP(A:A,[2]Branch!$B:$C,2,0)</f>
        <v>Adugodi</v>
      </c>
      <c r="C2295" s="7" t="str">
        <f>VLOOKUP(A:A,[2]Branch!$B:$E,4,0)</f>
        <v>BANGALORE-02</v>
      </c>
      <c r="D2295" s="7" t="str">
        <f>VLOOKUP(A:A,[2]Branch!$B:$F,5,0)</f>
        <v>BANGALORE-3</v>
      </c>
      <c r="E2295" s="7" t="s">
        <v>495</v>
      </c>
      <c r="F2295" s="7">
        <f>COUNTIF(meeting!A:A,A:A)</f>
        <v>0</v>
      </c>
      <c r="G2295" s="7">
        <f>SUMIF(meeting!A:A,branch!A:A,meeting!G:G)</f>
        <v>0</v>
      </c>
      <c r="H2295" s="7">
        <f>SUMIF(meeting!A:A,branch!A:A,meeting!J:J)/100000</f>
        <v>0</v>
      </c>
      <c r="I2295" s="7">
        <f>COUNTIF(lms!A:A,branch!A:A)</f>
        <v>0</v>
      </c>
      <c r="J2295" s="7">
        <f>SUMIF(lms!A:A,branch!A:A,lms!N:N)</f>
        <v>0</v>
      </c>
      <c r="K2295" s="7">
        <f>SUMIF(lms!A:A,branch!A:A,lms!U:U)/100000</f>
        <v>0</v>
      </c>
      <c r="L2295" s="7">
        <f t="shared" si="140"/>
        <v>0</v>
      </c>
      <c r="M2295" s="7">
        <f t="shared" si="141"/>
        <v>0</v>
      </c>
      <c r="N2295" s="7">
        <f t="shared" si="142"/>
        <v>0</v>
      </c>
      <c r="O2295" s="7">
        <f t="shared" si="143"/>
        <v>0</v>
      </c>
      <c r="P2295" s="3"/>
    </row>
    <row r="2296" spans="1:16" x14ac:dyDescent="0.35">
      <c r="A2296" s="7">
        <v>71</v>
      </c>
      <c r="B2296" s="7" t="str">
        <f>VLOOKUP(A:A,[2]Branch!$B:$C,2,0)</f>
        <v>Madivala</v>
      </c>
      <c r="C2296" s="7" t="str">
        <f>VLOOKUP(A:A,[2]Branch!$B:$E,4,0)</f>
        <v>BANGALORE-02</v>
      </c>
      <c r="D2296" s="7" t="str">
        <f>VLOOKUP(A:A,[2]Branch!$B:$F,5,0)</f>
        <v>BANGALORE-3</v>
      </c>
      <c r="E2296" s="7" t="s">
        <v>495</v>
      </c>
      <c r="F2296" s="7">
        <f>COUNTIF(meeting!A:A,A:A)</f>
        <v>0</v>
      </c>
      <c r="G2296" s="7">
        <f>SUMIF(meeting!A:A,branch!A:A,meeting!G:G)</f>
        <v>0</v>
      </c>
      <c r="H2296" s="7">
        <f>SUMIF(meeting!A:A,branch!A:A,meeting!J:J)/100000</f>
        <v>0</v>
      </c>
      <c r="I2296" s="7">
        <f>COUNTIF(lms!A:A,branch!A:A)</f>
        <v>0</v>
      </c>
      <c r="J2296" s="7">
        <f>SUMIF(lms!A:A,branch!A:A,lms!N:N)</f>
        <v>0</v>
      </c>
      <c r="K2296" s="7">
        <f>SUMIF(lms!A:A,branch!A:A,lms!U:U)/100000</f>
        <v>0</v>
      </c>
      <c r="L2296" s="7">
        <f t="shared" si="140"/>
        <v>0</v>
      </c>
      <c r="M2296" s="7">
        <f t="shared" si="141"/>
        <v>0</v>
      </c>
      <c r="N2296" s="7">
        <f t="shared" si="142"/>
        <v>0</v>
      </c>
      <c r="O2296" s="7">
        <f t="shared" si="143"/>
        <v>0</v>
      </c>
      <c r="P2296" s="3"/>
    </row>
    <row r="2297" spans="1:16" x14ac:dyDescent="0.35">
      <c r="A2297" s="7">
        <v>2551</v>
      </c>
      <c r="B2297" s="7" t="str">
        <f>VLOOKUP(A:A,[2]Branch!$B:$C,2,0)</f>
        <v>Venkatapura Bangalore</v>
      </c>
      <c r="C2297" s="7" t="str">
        <f>VLOOKUP(A:A,[2]Branch!$B:$E,4,0)</f>
        <v>BANGALORE-02</v>
      </c>
      <c r="D2297" s="7" t="str">
        <f>VLOOKUP(A:A,[2]Branch!$B:$F,5,0)</f>
        <v>BANGALORE-3</v>
      </c>
      <c r="E2297" s="7" t="s">
        <v>495</v>
      </c>
      <c r="F2297" s="7">
        <f>COUNTIF(meeting!A:A,A:A)</f>
        <v>0</v>
      </c>
      <c r="G2297" s="7">
        <f>SUMIF(meeting!A:A,branch!A:A,meeting!G:G)</f>
        <v>0</v>
      </c>
      <c r="H2297" s="7">
        <f>SUMIF(meeting!A:A,branch!A:A,meeting!J:J)/100000</f>
        <v>0</v>
      </c>
      <c r="I2297" s="7">
        <f>COUNTIF(lms!A:A,branch!A:A)</f>
        <v>0</v>
      </c>
      <c r="J2297" s="7">
        <f>SUMIF(lms!A:A,branch!A:A,lms!N:N)</f>
        <v>0</v>
      </c>
      <c r="K2297" s="7">
        <f>SUMIF(lms!A:A,branch!A:A,lms!U:U)/100000</f>
        <v>0</v>
      </c>
      <c r="L2297" s="7">
        <f t="shared" si="140"/>
        <v>0</v>
      </c>
      <c r="M2297" s="7">
        <f t="shared" si="141"/>
        <v>0</v>
      </c>
      <c r="N2297" s="7">
        <f t="shared" si="142"/>
        <v>0</v>
      </c>
      <c r="O2297" s="7">
        <f t="shared" si="143"/>
        <v>0</v>
      </c>
      <c r="P2297" s="3"/>
    </row>
    <row r="2298" spans="1:16" x14ac:dyDescent="0.35">
      <c r="A2298" s="7">
        <v>553</v>
      </c>
      <c r="B2298" s="7" t="str">
        <f>VLOOKUP(A:A,[2]Branch!$B:$C,2,0)</f>
        <v>Kudlu  Somasundarapalaya</v>
      </c>
      <c r="C2298" s="7" t="str">
        <f>VLOOKUP(A:A,[2]Branch!$B:$E,4,0)</f>
        <v>BANGALORE-02</v>
      </c>
      <c r="D2298" s="7" t="str">
        <f>VLOOKUP(A:A,[2]Branch!$B:$F,5,0)</f>
        <v>BANGALORE-3</v>
      </c>
      <c r="E2298" s="7" t="s">
        <v>495</v>
      </c>
      <c r="F2298" s="7">
        <f>COUNTIF(meeting!A:A,A:A)</f>
        <v>0</v>
      </c>
      <c r="G2298" s="7">
        <f>SUMIF(meeting!A:A,branch!A:A,meeting!G:G)</f>
        <v>0</v>
      </c>
      <c r="H2298" s="7">
        <f>SUMIF(meeting!A:A,branch!A:A,meeting!J:J)/100000</f>
        <v>0</v>
      </c>
      <c r="I2298" s="7">
        <f>COUNTIF(lms!A:A,branch!A:A)</f>
        <v>0</v>
      </c>
      <c r="J2298" s="7">
        <f>SUMIF(lms!A:A,branch!A:A,lms!N:N)</f>
        <v>0</v>
      </c>
      <c r="K2298" s="7">
        <f>SUMIF(lms!A:A,branch!A:A,lms!U:U)/100000</f>
        <v>0</v>
      </c>
      <c r="L2298" s="7">
        <f t="shared" si="140"/>
        <v>0</v>
      </c>
      <c r="M2298" s="7">
        <f t="shared" si="141"/>
        <v>0</v>
      </c>
      <c r="N2298" s="7">
        <f t="shared" si="142"/>
        <v>0</v>
      </c>
      <c r="O2298" s="7">
        <f t="shared" si="143"/>
        <v>0</v>
      </c>
      <c r="P2298" s="3"/>
    </row>
    <row r="2299" spans="1:16" x14ac:dyDescent="0.35">
      <c r="A2299" s="7">
        <v>583</v>
      </c>
      <c r="B2299" s="7" t="str">
        <f>VLOOKUP(A:A,[2]Branch!$B:$C,2,0)</f>
        <v>Garabavipalaya</v>
      </c>
      <c r="C2299" s="7" t="str">
        <f>VLOOKUP(A:A,[2]Branch!$B:$E,4,0)</f>
        <v>BANGALORE-02</v>
      </c>
      <c r="D2299" s="7" t="str">
        <f>VLOOKUP(A:A,[2]Branch!$B:$F,5,0)</f>
        <v>BANGALORE-3</v>
      </c>
      <c r="E2299" s="7" t="s">
        <v>495</v>
      </c>
      <c r="F2299" s="7">
        <f>COUNTIF(meeting!A:A,A:A)</f>
        <v>0</v>
      </c>
      <c r="G2299" s="7">
        <f>SUMIF(meeting!A:A,branch!A:A,meeting!G:G)</f>
        <v>0</v>
      </c>
      <c r="H2299" s="7">
        <f>SUMIF(meeting!A:A,branch!A:A,meeting!J:J)/100000</f>
        <v>0</v>
      </c>
      <c r="I2299" s="7">
        <f>COUNTIF(lms!A:A,branch!A:A)</f>
        <v>0</v>
      </c>
      <c r="J2299" s="7">
        <f>SUMIF(lms!A:A,branch!A:A,lms!N:N)</f>
        <v>0</v>
      </c>
      <c r="K2299" s="7">
        <f>SUMIF(lms!A:A,branch!A:A,lms!U:U)/100000</f>
        <v>0</v>
      </c>
      <c r="L2299" s="7">
        <f t="shared" si="140"/>
        <v>0</v>
      </c>
      <c r="M2299" s="7">
        <f t="shared" si="141"/>
        <v>0</v>
      </c>
      <c r="N2299" s="7">
        <f t="shared" si="142"/>
        <v>0</v>
      </c>
      <c r="O2299" s="7">
        <f t="shared" si="143"/>
        <v>0</v>
      </c>
      <c r="P2299" s="3"/>
    </row>
    <row r="2300" spans="1:16" x14ac:dyDescent="0.35">
      <c r="A2300" s="7">
        <v>2518</v>
      </c>
      <c r="B2300" s="7" t="str">
        <f>VLOOKUP(A:A,[2]Branch!$B:$C,2,0)</f>
        <v>Bommanahalli</v>
      </c>
      <c r="C2300" s="7" t="str">
        <f>VLOOKUP(A:A,[2]Branch!$B:$E,4,0)</f>
        <v>BANGALORE-03</v>
      </c>
      <c r="D2300" s="7" t="str">
        <f>VLOOKUP(A:A,[2]Branch!$B:$F,5,0)</f>
        <v>BANGALORE-3</v>
      </c>
      <c r="E2300" s="7" t="s">
        <v>495</v>
      </c>
      <c r="F2300" s="7">
        <f>COUNTIF(meeting!A:A,A:A)</f>
        <v>0</v>
      </c>
      <c r="G2300" s="7">
        <f>SUMIF(meeting!A:A,branch!A:A,meeting!G:G)</f>
        <v>0</v>
      </c>
      <c r="H2300" s="7">
        <f>SUMIF(meeting!A:A,branch!A:A,meeting!J:J)/100000</f>
        <v>0</v>
      </c>
      <c r="I2300" s="7">
        <f>COUNTIF(lms!A:A,branch!A:A)</f>
        <v>0</v>
      </c>
      <c r="J2300" s="7">
        <f>SUMIF(lms!A:A,branch!A:A,lms!N:N)</f>
        <v>0</v>
      </c>
      <c r="K2300" s="7">
        <f>SUMIF(lms!A:A,branch!A:A,lms!U:U)/100000</f>
        <v>0</v>
      </c>
      <c r="L2300" s="7">
        <f t="shared" si="140"/>
        <v>0</v>
      </c>
      <c r="M2300" s="7">
        <f t="shared" si="141"/>
        <v>0</v>
      </c>
      <c r="N2300" s="7">
        <f t="shared" si="142"/>
        <v>0</v>
      </c>
      <c r="O2300" s="7">
        <f t="shared" si="143"/>
        <v>0</v>
      </c>
      <c r="P2300" s="3"/>
    </row>
    <row r="2301" spans="1:16" x14ac:dyDescent="0.35">
      <c r="A2301" s="7">
        <v>2849</v>
      </c>
      <c r="B2301" s="7" t="str">
        <f>VLOOKUP(A:A,[2]Branch!$B:$C,2,0)</f>
        <v>Bommanahally Hosur Main Road</v>
      </c>
      <c r="C2301" s="7" t="str">
        <f>VLOOKUP(A:A,[2]Branch!$B:$E,4,0)</f>
        <v>BANGALORE-03</v>
      </c>
      <c r="D2301" s="7" t="str">
        <f>VLOOKUP(A:A,[2]Branch!$B:$F,5,0)</f>
        <v>BANGALORE-3</v>
      </c>
      <c r="E2301" s="7" t="s">
        <v>495</v>
      </c>
      <c r="F2301" s="7">
        <f>COUNTIF(meeting!A:A,A:A)</f>
        <v>0</v>
      </c>
      <c r="G2301" s="7">
        <f>SUMIF(meeting!A:A,branch!A:A,meeting!G:G)</f>
        <v>0</v>
      </c>
      <c r="H2301" s="7">
        <f>SUMIF(meeting!A:A,branch!A:A,meeting!J:J)/100000</f>
        <v>0</v>
      </c>
      <c r="I2301" s="7">
        <f>COUNTIF(lms!A:A,branch!A:A)</f>
        <v>0</v>
      </c>
      <c r="J2301" s="7">
        <f>SUMIF(lms!A:A,branch!A:A,lms!N:N)</f>
        <v>0</v>
      </c>
      <c r="K2301" s="7">
        <f>SUMIF(lms!A:A,branch!A:A,lms!U:U)/100000</f>
        <v>0</v>
      </c>
      <c r="L2301" s="7">
        <f t="shared" si="140"/>
        <v>0</v>
      </c>
      <c r="M2301" s="7">
        <f t="shared" si="141"/>
        <v>0</v>
      </c>
      <c r="N2301" s="7">
        <f t="shared" si="142"/>
        <v>0</v>
      </c>
      <c r="O2301" s="7">
        <f t="shared" si="143"/>
        <v>0</v>
      </c>
      <c r="P2301" s="3"/>
    </row>
    <row r="2302" spans="1:16" x14ac:dyDescent="0.35">
      <c r="A2302" s="7">
        <v>513</v>
      </c>
      <c r="B2302" s="7" t="str">
        <f>VLOOKUP(A:A,[2]Branch!$B:$C,2,0)</f>
        <v>Nr Colony</v>
      </c>
      <c r="C2302" s="7" t="str">
        <f>VLOOKUP(A:A,[2]Branch!$B:$E,4,0)</f>
        <v>BANGALORE-03</v>
      </c>
      <c r="D2302" s="7" t="str">
        <f>VLOOKUP(A:A,[2]Branch!$B:$F,5,0)</f>
        <v>BANGALORE-3</v>
      </c>
      <c r="E2302" s="7" t="s">
        <v>495</v>
      </c>
      <c r="F2302" s="7">
        <f>COUNTIF(meeting!A:A,A:A)</f>
        <v>0</v>
      </c>
      <c r="G2302" s="7">
        <f>SUMIF(meeting!A:A,branch!A:A,meeting!G:G)</f>
        <v>0</v>
      </c>
      <c r="H2302" s="7">
        <f>SUMIF(meeting!A:A,branch!A:A,meeting!J:J)/100000</f>
        <v>0</v>
      </c>
      <c r="I2302" s="7">
        <f>COUNTIF(lms!A:A,branch!A:A)</f>
        <v>0</v>
      </c>
      <c r="J2302" s="7">
        <f>SUMIF(lms!A:A,branch!A:A,lms!N:N)</f>
        <v>0</v>
      </c>
      <c r="K2302" s="7">
        <f>SUMIF(lms!A:A,branch!A:A,lms!U:U)/100000</f>
        <v>0</v>
      </c>
      <c r="L2302" s="7">
        <f t="shared" si="140"/>
        <v>0</v>
      </c>
      <c r="M2302" s="7">
        <f t="shared" si="141"/>
        <v>0</v>
      </c>
      <c r="N2302" s="7">
        <f t="shared" si="142"/>
        <v>0</v>
      </c>
      <c r="O2302" s="7">
        <f t="shared" si="143"/>
        <v>0</v>
      </c>
      <c r="P2302" s="3"/>
    </row>
    <row r="2303" spans="1:16" x14ac:dyDescent="0.35">
      <c r="A2303" s="7">
        <v>889</v>
      </c>
      <c r="B2303" s="7" t="str">
        <f>VLOOKUP(A:A,[2]Branch!$B:$C,2,0)</f>
        <v>1St Phase J P Nagar</v>
      </c>
      <c r="C2303" s="7" t="str">
        <f>VLOOKUP(A:A,[2]Branch!$B:$E,4,0)</f>
        <v>BANGALORE-03</v>
      </c>
      <c r="D2303" s="7" t="str">
        <f>VLOOKUP(A:A,[2]Branch!$B:$F,5,0)</f>
        <v>BANGALORE-3</v>
      </c>
      <c r="E2303" s="7" t="s">
        <v>495</v>
      </c>
      <c r="F2303" s="7">
        <f>COUNTIF(meeting!A:A,A:A)</f>
        <v>0</v>
      </c>
      <c r="G2303" s="7">
        <f>SUMIF(meeting!A:A,branch!A:A,meeting!G:G)</f>
        <v>0</v>
      </c>
      <c r="H2303" s="7">
        <f>SUMIF(meeting!A:A,branch!A:A,meeting!J:J)/100000</f>
        <v>0</v>
      </c>
      <c r="I2303" s="7">
        <f>COUNTIF(lms!A:A,branch!A:A)</f>
        <v>0</v>
      </c>
      <c r="J2303" s="7">
        <f>SUMIF(lms!A:A,branch!A:A,lms!N:N)</f>
        <v>0</v>
      </c>
      <c r="K2303" s="7">
        <f>SUMIF(lms!A:A,branch!A:A,lms!U:U)/100000</f>
        <v>0</v>
      </c>
      <c r="L2303" s="7">
        <f t="shared" si="140"/>
        <v>0</v>
      </c>
      <c r="M2303" s="7">
        <f t="shared" si="141"/>
        <v>0</v>
      </c>
      <c r="N2303" s="7">
        <f t="shared" si="142"/>
        <v>0</v>
      </c>
      <c r="O2303" s="7">
        <f t="shared" si="143"/>
        <v>0</v>
      </c>
      <c r="P2303" s="3"/>
    </row>
    <row r="2304" spans="1:16" x14ac:dyDescent="0.35">
      <c r="A2304" s="7">
        <v>745</v>
      </c>
      <c r="B2304" s="7" t="str">
        <f>VLOOKUP(A:A,[2]Branch!$B:$C,2,0)</f>
        <v>Btm 1St Stage</v>
      </c>
      <c r="C2304" s="7" t="str">
        <f>VLOOKUP(A:A,[2]Branch!$B:$E,4,0)</f>
        <v>BANGALORE-03</v>
      </c>
      <c r="D2304" s="7" t="str">
        <f>VLOOKUP(A:A,[2]Branch!$B:$F,5,0)</f>
        <v>BANGALORE-3</v>
      </c>
      <c r="E2304" s="7" t="s">
        <v>495</v>
      </c>
      <c r="F2304" s="7">
        <f>COUNTIF(meeting!A:A,A:A)</f>
        <v>0</v>
      </c>
      <c r="G2304" s="7">
        <f>SUMIF(meeting!A:A,branch!A:A,meeting!G:G)</f>
        <v>0</v>
      </c>
      <c r="H2304" s="7">
        <f>SUMIF(meeting!A:A,branch!A:A,meeting!J:J)/100000</f>
        <v>0</v>
      </c>
      <c r="I2304" s="7">
        <f>COUNTIF(lms!A:A,branch!A:A)</f>
        <v>0</v>
      </c>
      <c r="J2304" s="7">
        <f>SUMIF(lms!A:A,branch!A:A,lms!N:N)</f>
        <v>0</v>
      </c>
      <c r="K2304" s="7">
        <f>SUMIF(lms!A:A,branch!A:A,lms!U:U)/100000</f>
        <v>0</v>
      </c>
      <c r="L2304" s="7">
        <f t="shared" si="140"/>
        <v>0</v>
      </c>
      <c r="M2304" s="7">
        <f t="shared" si="141"/>
        <v>0</v>
      </c>
      <c r="N2304" s="7">
        <f t="shared" si="142"/>
        <v>0</v>
      </c>
      <c r="O2304" s="7">
        <f t="shared" si="143"/>
        <v>0</v>
      </c>
      <c r="P2304" s="3"/>
    </row>
    <row r="2305" spans="1:16" x14ac:dyDescent="0.35">
      <c r="A2305" s="7">
        <v>674</v>
      </c>
      <c r="B2305" s="7" t="str">
        <f>VLOOKUP(A:A,[2]Branch!$B:$C,2,0)</f>
        <v>Tavarekere</v>
      </c>
      <c r="C2305" s="7" t="str">
        <f>VLOOKUP(A:A,[2]Branch!$B:$E,4,0)</f>
        <v>BANGALORE-03</v>
      </c>
      <c r="D2305" s="7" t="str">
        <f>VLOOKUP(A:A,[2]Branch!$B:$F,5,0)</f>
        <v>BANGALORE-3</v>
      </c>
      <c r="E2305" s="7" t="s">
        <v>495</v>
      </c>
      <c r="F2305" s="7">
        <f>COUNTIF(meeting!A:A,A:A)</f>
        <v>0</v>
      </c>
      <c r="G2305" s="7">
        <f>SUMIF(meeting!A:A,branch!A:A,meeting!G:G)</f>
        <v>0</v>
      </c>
      <c r="H2305" s="7">
        <f>SUMIF(meeting!A:A,branch!A:A,meeting!J:J)/100000</f>
        <v>0</v>
      </c>
      <c r="I2305" s="7">
        <f>COUNTIF(lms!A:A,branch!A:A)</f>
        <v>0</v>
      </c>
      <c r="J2305" s="7">
        <f>SUMIF(lms!A:A,branch!A:A,lms!N:N)</f>
        <v>0</v>
      </c>
      <c r="K2305" s="7">
        <f>SUMIF(lms!A:A,branch!A:A,lms!U:U)/100000</f>
        <v>0</v>
      </c>
      <c r="L2305" s="7">
        <f t="shared" si="140"/>
        <v>0</v>
      </c>
      <c r="M2305" s="7">
        <f t="shared" si="141"/>
        <v>0</v>
      </c>
      <c r="N2305" s="7">
        <f t="shared" si="142"/>
        <v>0</v>
      </c>
      <c r="O2305" s="7">
        <f t="shared" si="143"/>
        <v>0</v>
      </c>
      <c r="P2305" s="3"/>
    </row>
    <row r="2306" spans="1:16" x14ac:dyDescent="0.35">
      <c r="A2306" s="7">
        <v>903</v>
      </c>
      <c r="B2306" s="7" t="str">
        <f>VLOOKUP(A:A,[2]Branch!$B:$C,2,0)</f>
        <v>K R Road</v>
      </c>
      <c r="C2306" s="7" t="str">
        <f>VLOOKUP(A:A,[2]Branch!$B:$E,4,0)</f>
        <v>BANGALORE-03</v>
      </c>
      <c r="D2306" s="7" t="str">
        <f>VLOOKUP(A:A,[2]Branch!$B:$F,5,0)</f>
        <v>BANGALORE-3</v>
      </c>
      <c r="E2306" s="7" t="s">
        <v>495</v>
      </c>
      <c r="F2306" s="7">
        <f>COUNTIF(meeting!A:A,A:A)</f>
        <v>0</v>
      </c>
      <c r="G2306" s="7">
        <f>SUMIF(meeting!A:A,branch!A:A,meeting!G:G)</f>
        <v>0</v>
      </c>
      <c r="H2306" s="7">
        <f>SUMIF(meeting!A:A,branch!A:A,meeting!J:J)/100000</f>
        <v>0</v>
      </c>
      <c r="I2306" s="7">
        <f>COUNTIF(lms!A:A,branch!A:A)</f>
        <v>0</v>
      </c>
      <c r="J2306" s="7">
        <f>SUMIF(lms!A:A,branch!A:A,lms!N:N)</f>
        <v>0</v>
      </c>
      <c r="K2306" s="7">
        <f>SUMIF(lms!A:A,branch!A:A,lms!U:U)/100000</f>
        <v>0</v>
      </c>
      <c r="L2306" s="7">
        <f t="shared" ref="L2306:L2369" si="144">F2306+I2306</f>
        <v>0</v>
      </c>
      <c r="M2306" s="7">
        <f t="shared" ref="M2306:M2369" si="145">G2306+J2306</f>
        <v>0</v>
      </c>
      <c r="N2306" s="7">
        <f t="shared" ref="N2306:N2369" si="146">H2306+K2306</f>
        <v>0</v>
      </c>
      <c r="O2306" s="7">
        <f t="shared" ref="O2306:O2369" si="147">F2306</f>
        <v>0</v>
      </c>
      <c r="P2306" s="3"/>
    </row>
    <row r="2307" spans="1:16" x14ac:dyDescent="0.35">
      <c r="A2307" s="7">
        <v>560</v>
      </c>
      <c r="B2307" s="7" t="str">
        <f>VLOOKUP(A:A,[2]Branch!$B:$C,2,0)</f>
        <v>Bda Road Arekare</v>
      </c>
      <c r="C2307" s="7" t="str">
        <f>VLOOKUP(A:A,[2]Branch!$B:$E,4,0)</f>
        <v>BANGALORE-04</v>
      </c>
      <c r="D2307" s="7" t="str">
        <f>VLOOKUP(A:A,[2]Branch!$B:$F,5,0)</f>
        <v>BANGALORE-3</v>
      </c>
      <c r="E2307" s="7" t="s">
        <v>495</v>
      </c>
      <c r="F2307" s="7">
        <f>COUNTIF(meeting!A:A,A:A)</f>
        <v>0</v>
      </c>
      <c r="G2307" s="7">
        <f>SUMIF(meeting!A:A,branch!A:A,meeting!G:G)</f>
        <v>0</v>
      </c>
      <c r="H2307" s="7">
        <f>SUMIF(meeting!A:A,branch!A:A,meeting!J:J)/100000</f>
        <v>0</v>
      </c>
      <c r="I2307" s="7">
        <f>COUNTIF(lms!A:A,branch!A:A)</f>
        <v>0</v>
      </c>
      <c r="J2307" s="7">
        <f>SUMIF(lms!A:A,branch!A:A,lms!N:N)</f>
        <v>0</v>
      </c>
      <c r="K2307" s="7">
        <f>SUMIF(lms!A:A,branch!A:A,lms!U:U)/100000</f>
        <v>0</v>
      </c>
      <c r="L2307" s="7">
        <f t="shared" si="144"/>
        <v>0</v>
      </c>
      <c r="M2307" s="7">
        <f t="shared" si="145"/>
        <v>0</v>
      </c>
      <c r="N2307" s="7">
        <f t="shared" si="146"/>
        <v>0</v>
      </c>
      <c r="O2307" s="7">
        <f t="shared" si="147"/>
        <v>0</v>
      </c>
      <c r="P2307" s="3"/>
    </row>
    <row r="2308" spans="1:16" x14ac:dyDescent="0.35">
      <c r="A2308" s="7">
        <v>1971</v>
      </c>
      <c r="B2308" s="7" t="str">
        <f>VLOOKUP(A:A,[2]Branch!$B:$C,2,0)</f>
        <v>Gottigere</v>
      </c>
      <c r="C2308" s="7" t="str">
        <f>VLOOKUP(A:A,[2]Branch!$B:$E,4,0)</f>
        <v>BANGALORE-04</v>
      </c>
      <c r="D2308" s="7" t="str">
        <f>VLOOKUP(A:A,[2]Branch!$B:$F,5,0)</f>
        <v>BANGALORE-3</v>
      </c>
      <c r="E2308" s="7" t="s">
        <v>495</v>
      </c>
      <c r="F2308" s="7">
        <f>COUNTIF(meeting!A:A,A:A)</f>
        <v>0</v>
      </c>
      <c r="G2308" s="7">
        <f>SUMIF(meeting!A:A,branch!A:A,meeting!G:G)</f>
        <v>0</v>
      </c>
      <c r="H2308" s="7">
        <f>SUMIF(meeting!A:A,branch!A:A,meeting!J:J)/100000</f>
        <v>0</v>
      </c>
      <c r="I2308" s="7">
        <f>COUNTIF(lms!A:A,branch!A:A)</f>
        <v>0</v>
      </c>
      <c r="J2308" s="7">
        <f>SUMIF(lms!A:A,branch!A:A,lms!N:N)</f>
        <v>0</v>
      </c>
      <c r="K2308" s="7">
        <f>SUMIF(lms!A:A,branch!A:A,lms!U:U)/100000</f>
        <v>0</v>
      </c>
      <c r="L2308" s="7">
        <f t="shared" si="144"/>
        <v>0</v>
      </c>
      <c r="M2308" s="7">
        <f t="shared" si="145"/>
        <v>0</v>
      </c>
      <c r="N2308" s="7">
        <f t="shared" si="146"/>
        <v>0</v>
      </c>
      <c r="O2308" s="7">
        <f t="shared" si="147"/>
        <v>0</v>
      </c>
      <c r="P2308" s="3"/>
    </row>
    <row r="2309" spans="1:16" x14ac:dyDescent="0.35">
      <c r="A2309" s="7">
        <v>1056</v>
      </c>
      <c r="B2309" s="7" t="str">
        <f>VLOOKUP(A:A,[2]Branch!$B:$C,2,0)</f>
        <v>Jigini</v>
      </c>
      <c r="C2309" s="7" t="str">
        <f>VLOOKUP(A:A,[2]Branch!$B:$E,4,0)</f>
        <v>BANGALORE-04</v>
      </c>
      <c r="D2309" s="7" t="str">
        <f>VLOOKUP(A:A,[2]Branch!$B:$F,5,0)</f>
        <v>BANGALORE-3</v>
      </c>
      <c r="E2309" s="7" t="s">
        <v>495</v>
      </c>
      <c r="F2309" s="7">
        <f>COUNTIF(meeting!A:A,A:A)</f>
        <v>0</v>
      </c>
      <c r="G2309" s="7">
        <f>SUMIF(meeting!A:A,branch!A:A,meeting!G:G)</f>
        <v>0</v>
      </c>
      <c r="H2309" s="7">
        <f>SUMIF(meeting!A:A,branch!A:A,meeting!J:J)/100000</f>
        <v>0</v>
      </c>
      <c r="I2309" s="7">
        <f>COUNTIF(lms!A:A,branch!A:A)</f>
        <v>0</v>
      </c>
      <c r="J2309" s="7">
        <f>SUMIF(lms!A:A,branch!A:A,lms!N:N)</f>
        <v>0</v>
      </c>
      <c r="K2309" s="7">
        <f>SUMIF(lms!A:A,branch!A:A,lms!U:U)/100000</f>
        <v>0</v>
      </c>
      <c r="L2309" s="7">
        <f t="shared" si="144"/>
        <v>0</v>
      </c>
      <c r="M2309" s="7">
        <f t="shared" si="145"/>
        <v>0</v>
      </c>
      <c r="N2309" s="7">
        <f t="shared" si="146"/>
        <v>0</v>
      </c>
      <c r="O2309" s="7">
        <f t="shared" si="147"/>
        <v>0</v>
      </c>
      <c r="P2309" s="3"/>
    </row>
    <row r="2310" spans="1:16" x14ac:dyDescent="0.35">
      <c r="A2310" s="7">
        <v>751</v>
      </c>
      <c r="B2310" s="7" t="str">
        <f>VLOOKUP(A:A,[2]Branch!$B:$C,2,0)</f>
        <v>Bennarkatta</v>
      </c>
      <c r="C2310" s="7" t="str">
        <f>VLOOKUP(A:A,[2]Branch!$B:$E,4,0)</f>
        <v>BANGALORE-04</v>
      </c>
      <c r="D2310" s="7" t="str">
        <f>VLOOKUP(A:A,[2]Branch!$B:$F,5,0)</f>
        <v>BANGALORE-3</v>
      </c>
      <c r="E2310" s="7" t="s">
        <v>495</v>
      </c>
      <c r="F2310" s="7">
        <f>COUNTIF(meeting!A:A,A:A)</f>
        <v>0</v>
      </c>
      <c r="G2310" s="7">
        <f>SUMIF(meeting!A:A,branch!A:A,meeting!G:G)</f>
        <v>0</v>
      </c>
      <c r="H2310" s="7">
        <f>SUMIF(meeting!A:A,branch!A:A,meeting!J:J)/100000</f>
        <v>0</v>
      </c>
      <c r="I2310" s="7">
        <f>COUNTIF(lms!A:A,branch!A:A)</f>
        <v>0</v>
      </c>
      <c r="J2310" s="7">
        <f>SUMIF(lms!A:A,branch!A:A,lms!N:N)</f>
        <v>0</v>
      </c>
      <c r="K2310" s="7">
        <f>SUMIF(lms!A:A,branch!A:A,lms!U:U)/100000</f>
        <v>0</v>
      </c>
      <c r="L2310" s="7">
        <f t="shared" si="144"/>
        <v>0</v>
      </c>
      <c r="M2310" s="7">
        <f t="shared" si="145"/>
        <v>0</v>
      </c>
      <c r="N2310" s="7">
        <f t="shared" si="146"/>
        <v>0</v>
      </c>
      <c r="O2310" s="7">
        <f t="shared" si="147"/>
        <v>0</v>
      </c>
      <c r="P2310" s="3"/>
    </row>
    <row r="2311" spans="1:16" x14ac:dyDescent="0.35">
      <c r="A2311" s="7">
        <v>879</v>
      </c>
      <c r="B2311" s="7" t="str">
        <f>VLOOKUP(A:A,[2]Branch!$B:$C,2,0)</f>
        <v>Btm 2Nd Stage</v>
      </c>
      <c r="C2311" s="7" t="str">
        <f>VLOOKUP(A:A,[2]Branch!$B:$E,4,0)</f>
        <v>BANGALORE-04</v>
      </c>
      <c r="D2311" s="7" t="str">
        <f>VLOOKUP(A:A,[2]Branch!$B:$F,5,0)</f>
        <v>BANGALORE-3</v>
      </c>
      <c r="E2311" s="7" t="s">
        <v>495</v>
      </c>
      <c r="F2311" s="7">
        <f>COUNTIF(meeting!A:A,A:A)</f>
        <v>0</v>
      </c>
      <c r="G2311" s="7">
        <f>SUMIF(meeting!A:A,branch!A:A,meeting!G:G)</f>
        <v>0</v>
      </c>
      <c r="H2311" s="7">
        <f>SUMIF(meeting!A:A,branch!A:A,meeting!J:J)/100000</f>
        <v>0</v>
      </c>
      <c r="I2311" s="7">
        <f>COUNTIF(lms!A:A,branch!A:A)</f>
        <v>0</v>
      </c>
      <c r="J2311" s="7">
        <f>SUMIF(lms!A:A,branch!A:A,lms!N:N)</f>
        <v>0</v>
      </c>
      <c r="K2311" s="7">
        <f>SUMIF(lms!A:A,branch!A:A,lms!U:U)/100000</f>
        <v>0</v>
      </c>
      <c r="L2311" s="7">
        <f t="shared" si="144"/>
        <v>0</v>
      </c>
      <c r="M2311" s="7">
        <f t="shared" si="145"/>
        <v>0</v>
      </c>
      <c r="N2311" s="7">
        <f t="shared" si="146"/>
        <v>0</v>
      </c>
      <c r="O2311" s="7">
        <f t="shared" si="147"/>
        <v>0</v>
      </c>
      <c r="P2311" s="3"/>
    </row>
    <row r="2312" spans="1:16" x14ac:dyDescent="0.35">
      <c r="A2312" s="7">
        <v>900</v>
      </c>
      <c r="B2312" s="7" t="str">
        <f>VLOOKUP(A:A,[2]Branch!$B:$C,2,0)</f>
        <v>Bilakkally</v>
      </c>
      <c r="C2312" s="7" t="str">
        <f>VLOOKUP(A:A,[2]Branch!$B:$E,4,0)</f>
        <v>BANGALORE-04</v>
      </c>
      <c r="D2312" s="7" t="str">
        <f>VLOOKUP(A:A,[2]Branch!$B:$F,5,0)</f>
        <v>BANGALORE-3</v>
      </c>
      <c r="E2312" s="7" t="s">
        <v>495</v>
      </c>
      <c r="F2312" s="7">
        <f>COUNTIF(meeting!A:A,A:A)</f>
        <v>0</v>
      </c>
      <c r="G2312" s="7">
        <f>SUMIF(meeting!A:A,branch!A:A,meeting!G:G)</f>
        <v>0</v>
      </c>
      <c r="H2312" s="7">
        <f>SUMIF(meeting!A:A,branch!A:A,meeting!J:J)/100000</f>
        <v>0</v>
      </c>
      <c r="I2312" s="7">
        <f>COUNTIF(lms!A:A,branch!A:A)</f>
        <v>0</v>
      </c>
      <c r="J2312" s="7">
        <f>SUMIF(lms!A:A,branch!A:A,lms!N:N)</f>
        <v>0</v>
      </c>
      <c r="K2312" s="7">
        <f>SUMIF(lms!A:A,branch!A:A,lms!U:U)/100000</f>
        <v>0</v>
      </c>
      <c r="L2312" s="7">
        <f t="shared" si="144"/>
        <v>0</v>
      </c>
      <c r="M2312" s="7">
        <f t="shared" si="145"/>
        <v>0</v>
      </c>
      <c r="N2312" s="7">
        <f t="shared" si="146"/>
        <v>0</v>
      </c>
      <c r="O2312" s="7">
        <f t="shared" si="147"/>
        <v>0</v>
      </c>
      <c r="P2312" s="3"/>
    </row>
    <row r="2313" spans="1:16" x14ac:dyDescent="0.35">
      <c r="A2313" s="7">
        <v>2088</v>
      </c>
      <c r="B2313" s="7" t="str">
        <f>VLOOKUP(A:A,[2]Branch!$B:$C,2,0)</f>
        <v>Arekere Bnnarkatte Road</v>
      </c>
      <c r="C2313" s="7" t="str">
        <f>VLOOKUP(A:A,[2]Branch!$B:$E,4,0)</f>
        <v>BANGALORE-04</v>
      </c>
      <c r="D2313" s="7" t="str">
        <f>VLOOKUP(A:A,[2]Branch!$B:$F,5,0)</f>
        <v>BANGALORE-3</v>
      </c>
      <c r="E2313" s="7" t="s">
        <v>495</v>
      </c>
      <c r="F2313" s="7">
        <f>COUNTIF(meeting!A:A,A:A)</f>
        <v>0</v>
      </c>
      <c r="G2313" s="7">
        <f>SUMIF(meeting!A:A,branch!A:A,meeting!G:G)</f>
        <v>0</v>
      </c>
      <c r="H2313" s="7">
        <f>SUMIF(meeting!A:A,branch!A:A,meeting!J:J)/100000</f>
        <v>0</v>
      </c>
      <c r="I2313" s="7">
        <f>COUNTIF(lms!A:A,branch!A:A)</f>
        <v>0</v>
      </c>
      <c r="J2313" s="7">
        <f>SUMIF(lms!A:A,branch!A:A,lms!N:N)</f>
        <v>0</v>
      </c>
      <c r="K2313" s="7">
        <f>SUMIF(lms!A:A,branch!A:A,lms!U:U)/100000</f>
        <v>0</v>
      </c>
      <c r="L2313" s="7">
        <f t="shared" si="144"/>
        <v>0</v>
      </c>
      <c r="M2313" s="7">
        <f t="shared" si="145"/>
        <v>0</v>
      </c>
      <c r="N2313" s="7">
        <f t="shared" si="146"/>
        <v>0</v>
      </c>
      <c r="O2313" s="7">
        <f t="shared" si="147"/>
        <v>0</v>
      </c>
      <c r="P2313" s="3"/>
    </row>
    <row r="2314" spans="1:16" x14ac:dyDescent="0.35">
      <c r="A2314" s="7">
        <v>608</v>
      </c>
      <c r="B2314" s="7" t="str">
        <f>VLOOKUP(A:A,[2]Branch!$B:$C,2,0)</f>
        <v>Arekara Mico Layout</v>
      </c>
      <c r="C2314" s="7" t="str">
        <f>VLOOKUP(A:A,[2]Branch!$B:$E,4,0)</f>
        <v>BANGALORE-04</v>
      </c>
      <c r="D2314" s="7" t="str">
        <f>VLOOKUP(A:A,[2]Branch!$B:$F,5,0)</f>
        <v>BANGALORE-3</v>
      </c>
      <c r="E2314" s="7" t="s">
        <v>495</v>
      </c>
      <c r="F2314" s="7">
        <f>COUNTIF(meeting!A:A,A:A)</f>
        <v>0</v>
      </c>
      <c r="G2314" s="7">
        <f>SUMIF(meeting!A:A,branch!A:A,meeting!G:G)</f>
        <v>0</v>
      </c>
      <c r="H2314" s="7">
        <f>SUMIF(meeting!A:A,branch!A:A,meeting!J:J)/100000</f>
        <v>0</v>
      </c>
      <c r="I2314" s="7">
        <f>COUNTIF(lms!A:A,branch!A:A)</f>
        <v>0</v>
      </c>
      <c r="J2314" s="7">
        <f>SUMIF(lms!A:A,branch!A:A,lms!N:N)</f>
        <v>0</v>
      </c>
      <c r="K2314" s="7">
        <f>SUMIF(lms!A:A,branch!A:A,lms!U:U)/100000</f>
        <v>0</v>
      </c>
      <c r="L2314" s="7">
        <f t="shared" si="144"/>
        <v>0</v>
      </c>
      <c r="M2314" s="7">
        <f t="shared" si="145"/>
        <v>0</v>
      </c>
      <c r="N2314" s="7">
        <f t="shared" si="146"/>
        <v>0</v>
      </c>
      <c r="O2314" s="7">
        <f t="shared" si="147"/>
        <v>0</v>
      </c>
      <c r="P2314" s="3"/>
    </row>
    <row r="2315" spans="1:16" x14ac:dyDescent="0.35">
      <c r="A2315" s="7">
        <v>2465</v>
      </c>
      <c r="B2315" s="7" t="str">
        <f>VLOOKUP(A:A,[2]Branch!$B:$C,2,0)</f>
        <v>Thalagattupura</v>
      </c>
      <c r="C2315" s="7" t="str">
        <f>VLOOKUP(A:A,[2]Branch!$B:$E,4,0)</f>
        <v>BANGALORE-05</v>
      </c>
      <c r="D2315" s="7" t="str">
        <f>VLOOKUP(A:A,[2]Branch!$B:$F,5,0)</f>
        <v>BANGALORE-3</v>
      </c>
      <c r="E2315" s="7" t="s">
        <v>495</v>
      </c>
      <c r="F2315" s="7">
        <f>COUNTIF(meeting!A:A,A:A)</f>
        <v>0</v>
      </c>
      <c r="G2315" s="7">
        <f>SUMIF(meeting!A:A,branch!A:A,meeting!G:G)</f>
        <v>0</v>
      </c>
      <c r="H2315" s="7">
        <f>SUMIF(meeting!A:A,branch!A:A,meeting!J:J)/100000</f>
        <v>0</v>
      </c>
      <c r="I2315" s="7">
        <f>COUNTIF(lms!A:A,branch!A:A)</f>
        <v>0</v>
      </c>
      <c r="J2315" s="7">
        <f>SUMIF(lms!A:A,branch!A:A,lms!N:N)</f>
        <v>0</v>
      </c>
      <c r="K2315" s="7">
        <f>SUMIF(lms!A:A,branch!A:A,lms!U:U)/100000</f>
        <v>0</v>
      </c>
      <c r="L2315" s="7">
        <f t="shared" si="144"/>
        <v>0</v>
      </c>
      <c r="M2315" s="7">
        <f t="shared" si="145"/>
        <v>0</v>
      </c>
      <c r="N2315" s="7">
        <f t="shared" si="146"/>
        <v>0</v>
      </c>
      <c r="O2315" s="7">
        <f t="shared" si="147"/>
        <v>0</v>
      </c>
      <c r="P2315" s="3"/>
    </row>
    <row r="2316" spans="1:16" x14ac:dyDescent="0.35">
      <c r="A2316" s="7">
        <v>2419</v>
      </c>
      <c r="B2316" s="7" t="str">
        <f>VLOOKUP(A:A,[2]Branch!$B:$C,2,0)</f>
        <v>Yelachanahally</v>
      </c>
      <c r="C2316" s="7" t="str">
        <f>VLOOKUP(A:A,[2]Branch!$B:$E,4,0)</f>
        <v>BANGALORE-05</v>
      </c>
      <c r="D2316" s="7" t="str">
        <f>VLOOKUP(A:A,[2]Branch!$B:$F,5,0)</f>
        <v>BANGALORE-3</v>
      </c>
      <c r="E2316" s="7" t="s">
        <v>495</v>
      </c>
      <c r="F2316" s="7">
        <f>COUNTIF(meeting!A:A,A:A)</f>
        <v>0</v>
      </c>
      <c r="G2316" s="7">
        <f>SUMIF(meeting!A:A,branch!A:A,meeting!G:G)</f>
        <v>0</v>
      </c>
      <c r="H2316" s="7">
        <f>SUMIF(meeting!A:A,branch!A:A,meeting!J:J)/100000</f>
        <v>0</v>
      </c>
      <c r="I2316" s="7">
        <f>COUNTIF(lms!A:A,branch!A:A)</f>
        <v>0</v>
      </c>
      <c r="J2316" s="7">
        <f>SUMIF(lms!A:A,branch!A:A,lms!N:N)</f>
        <v>0</v>
      </c>
      <c r="K2316" s="7">
        <f>SUMIF(lms!A:A,branch!A:A,lms!U:U)/100000</f>
        <v>0</v>
      </c>
      <c r="L2316" s="7">
        <f t="shared" si="144"/>
        <v>0</v>
      </c>
      <c r="M2316" s="7">
        <f t="shared" si="145"/>
        <v>0</v>
      </c>
      <c r="N2316" s="7">
        <f t="shared" si="146"/>
        <v>0</v>
      </c>
      <c r="O2316" s="7">
        <f t="shared" si="147"/>
        <v>0</v>
      </c>
      <c r="P2316" s="3"/>
    </row>
    <row r="2317" spans="1:16" x14ac:dyDescent="0.35">
      <c r="A2317" s="7">
        <v>2066</v>
      </c>
      <c r="B2317" s="7" t="str">
        <f>VLOOKUP(A:A,[2]Branch!$B:$C,2,0)</f>
        <v>Kanakapura Busstand</v>
      </c>
      <c r="C2317" s="7" t="str">
        <f>VLOOKUP(A:A,[2]Branch!$B:$E,4,0)</f>
        <v>BANGALORE-05</v>
      </c>
      <c r="D2317" s="7" t="str">
        <f>VLOOKUP(A:A,[2]Branch!$B:$F,5,0)</f>
        <v>BANGALORE-3</v>
      </c>
      <c r="E2317" s="7" t="s">
        <v>495</v>
      </c>
      <c r="F2317" s="7">
        <f>COUNTIF(meeting!A:A,A:A)</f>
        <v>0</v>
      </c>
      <c r="G2317" s="7">
        <f>SUMIF(meeting!A:A,branch!A:A,meeting!G:G)</f>
        <v>0</v>
      </c>
      <c r="H2317" s="7">
        <f>SUMIF(meeting!A:A,branch!A:A,meeting!J:J)/100000</f>
        <v>0</v>
      </c>
      <c r="I2317" s="7">
        <f>COUNTIF(lms!A:A,branch!A:A)</f>
        <v>0</v>
      </c>
      <c r="J2317" s="7">
        <f>SUMIF(lms!A:A,branch!A:A,lms!N:N)</f>
        <v>0</v>
      </c>
      <c r="K2317" s="7">
        <f>SUMIF(lms!A:A,branch!A:A,lms!U:U)/100000</f>
        <v>0</v>
      </c>
      <c r="L2317" s="7">
        <f t="shared" si="144"/>
        <v>0</v>
      </c>
      <c r="M2317" s="7">
        <f t="shared" si="145"/>
        <v>0</v>
      </c>
      <c r="N2317" s="7">
        <f t="shared" si="146"/>
        <v>0</v>
      </c>
      <c r="O2317" s="7">
        <f t="shared" si="147"/>
        <v>0</v>
      </c>
      <c r="P2317" s="3"/>
    </row>
    <row r="2318" spans="1:16" x14ac:dyDescent="0.35">
      <c r="A2318" s="7">
        <v>811</v>
      </c>
      <c r="B2318" s="7" t="str">
        <f>VLOOKUP(A:A,[2]Branch!$B:$C,2,0)</f>
        <v>Konanakunte</v>
      </c>
      <c r="C2318" s="7" t="str">
        <f>VLOOKUP(A:A,[2]Branch!$B:$E,4,0)</f>
        <v>BANGALORE-05</v>
      </c>
      <c r="D2318" s="7" t="str">
        <f>VLOOKUP(A:A,[2]Branch!$B:$F,5,0)</f>
        <v>BANGALORE-3</v>
      </c>
      <c r="E2318" s="7" t="s">
        <v>495</v>
      </c>
      <c r="F2318" s="7">
        <f>COUNTIF(meeting!A:A,A:A)</f>
        <v>0</v>
      </c>
      <c r="G2318" s="7">
        <f>SUMIF(meeting!A:A,branch!A:A,meeting!G:G)</f>
        <v>0</v>
      </c>
      <c r="H2318" s="7">
        <f>SUMIF(meeting!A:A,branch!A:A,meeting!J:J)/100000</f>
        <v>0</v>
      </c>
      <c r="I2318" s="7">
        <f>COUNTIF(lms!A:A,branch!A:A)</f>
        <v>0</v>
      </c>
      <c r="J2318" s="7">
        <f>SUMIF(lms!A:A,branch!A:A,lms!N:N)</f>
        <v>0</v>
      </c>
      <c r="K2318" s="7">
        <f>SUMIF(lms!A:A,branch!A:A,lms!U:U)/100000</f>
        <v>0</v>
      </c>
      <c r="L2318" s="7">
        <f t="shared" si="144"/>
        <v>0</v>
      </c>
      <c r="M2318" s="7">
        <f t="shared" si="145"/>
        <v>0</v>
      </c>
      <c r="N2318" s="7">
        <f t="shared" si="146"/>
        <v>0</v>
      </c>
      <c r="O2318" s="7">
        <f t="shared" si="147"/>
        <v>0</v>
      </c>
      <c r="P2318" s="3"/>
    </row>
    <row r="2319" spans="1:16" x14ac:dyDescent="0.35">
      <c r="A2319" s="7">
        <v>679</v>
      </c>
      <c r="B2319" s="7" t="str">
        <f>VLOOKUP(A:A,[2]Branch!$B:$C,2,0)</f>
        <v>Vajrahalli Thalagatupura</v>
      </c>
      <c r="C2319" s="7" t="str">
        <f>VLOOKUP(A:A,[2]Branch!$B:$E,4,0)</f>
        <v>BANGALORE-05</v>
      </c>
      <c r="D2319" s="7" t="str">
        <f>VLOOKUP(A:A,[2]Branch!$B:$F,5,0)</f>
        <v>BANGALORE-3</v>
      </c>
      <c r="E2319" s="7" t="s">
        <v>495</v>
      </c>
      <c r="F2319" s="7">
        <f>COUNTIF(meeting!A:A,A:A)</f>
        <v>0</v>
      </c>
      <c r="G2319" s="7">
        <f>SUMIF(meeting!A:A,branch!A:A,meeting!G:G)</f>
        <v>0</v>
      </c>
      <c r="H2319" s="7">
        <f>SUMIF(meeting!A:A,branch!A:A,meeting!J:J)/100000</f>
        <v>0</v>
      </c>
      <c r="I2319" s="7">
        <f>COUNTIF(lms!A:A,branch!A:A)</f>
        <v>0</v>
      </c>
      <c r="J2319" s="7">
        <f>SUMIF(lms!A:A,branch!A:A,lms!N:N)</f>
        <v>0</v>
      </c>
      <c r="K2319" s="7">
        <f>SUMIF(lms!A:A,branch!A:A,lms!U:U)/100000</f>
        <v>0</v>
      </c>
      <c r="L2319" s="7">
        <f t="shared" si="144"/>
        <v>0</v>
      </c>
      <c r="M2319" s="7">
        <f t="shared" si="145"/>
        <v>0</v>
      </c>
      <c r="N2319" s="7">
        <f t="shared" si="146"/>
        <v>0</v>
      </c>
      <c r="O2319" s="7">
        <f t="shared" si="147"/>
        <v>0</v>
      </c>
      <c r="P2319" s="3"/>
    </row>
    <row r="2320" spans="1:16" x14ac:dyDescent="0.35">
      <c r="A2320" s="7">
        <v>2146</v>
      </c>
      <c r="B2320" s="7" t="str">
        <f>VLOOKUP(A:A,[2]Branch!$B:$C,2,0)</f>
        <v>J P Nagar</v>
      </c>
      <c r="C2320" s="7" t="str">
        <f>VLOOKUP(A:A,[2]Branch!$B:$E,4,0)</f>
        <v>BANGALORE-05</v>
      </c>
      <c r="D2320" s="7" t="str">
        <f>VLOOKUP(A:A,[2]Branch!$B:$F,5,0)</f>
        <v>BANGALORE-3</v>
      </c>
      <c r="E2320" s="7" t="s">
        <v>495</v>
      </c>
      <c r="F2320" s="7">
        <f>COUNTIF(meeting!A:A,A:A)</f>
        <v>0</v>
      </c>
      <c r="G2320" s="7">
        <f>SUMIF(meeting!A:A,branch!A:A,meeting!G:G)</f>
        <v>0</v>
      </c>
      <c r="H2320" s="7">
        <f>SUMIF(meeting!A:A,branch!A:A,meeting!J:J)/100000</f>
        <v>0</v>
      </c>
      <c r="I2320" s="7">
        <f>COUNTIF(lms!A:A,branch!A:A)</f>
        <v>0</v>
      </c>
      <c r="J2320" s="7">
        <f>SUMIF(lms!A:A,branch!A:A,lms!N:N)</f>
        <v>0</v>
      </c>
      <c r="K2320" s="7">
        <f>SUMIF(lms!A:A,branch!A:A,lms!U:U)/100000</f>
        <v>0</v>
      </c>
      <c r="L2320" s="7">
        <f t="shared" si="144"/>
        <v>0</v>
      </c>
      <c r="M2320" s="7">
        <f t="shared" si="145"/>
        <v>0</v>
      </c>
      <c r="N2320" s="7">
        <f t="shared" si="146"/>
        <v>0</v>
      </c>
      <c r="O2320" s="7">
        <f t="shared" si="147"/>
        <v>0</v>
      </c>
      <c r="P2320" s="3"/>
    </row>
    <row r="2321" spans="1:16" x14ac:dyDescent="0.35">
      <c r="A2321" s="7">
        <v>1034</v>
      </c>
      <c r="B2321" s="7" t="str">
        <f>VLOOKUP(A:A,[2]Branch!$B:$C,2,0)</f>
        <v>Harohalli</v>
      </c>
      <c r="C2321" s="7" t="str">
        <f>VLOOKUP(A:A,[2]Branch!$B:$E,4,0)</f>
        <v>BANGALORE-05</v>
      </c>
      <c r="D2321" s="7" t="str">
        <f>VLOOKUP(A:A,[2]Branch!$B:$F,5,0)</f>
        <v>BANGALORE-3</v>
      </c>
      <c r="E2321" s="7" t="s">
        <v>495</v>
      </c>
      <c r="F2321" s="7">
        <f>COUNTIF(meeting!A:A,A:A)</f>
        <v>0</v>
      </c>
      <c r="G2321" s="7">
        <f>SUMIF(meeting!A:A,branch!A:A,meeting!G:G)</f>
        <v>0</v>
      </c>
      <c r="H2321" s="7">
        <f>SUMIF(meeting!A:A,branch!A:A,meeting!J:J)/100000</f>
        <v>0</v>
      </c>
      <c r="I2321" s="7">
        <f>COUNTIF(lms!A:A,branch!A:A)</f>
        <v>0</v>
      </c>
      <c r="J2321" s="7">
        <f>SUMIF(lms!A:A,branch!A:A,lms!N:N)</f>
        <v>0</v>
      </c>
      <c r="K2321" s="7">
        <f>SUMIF(lms!A:A,branch!A:A,lms!U:U)/100000</f>
        <v>0</v>
      </c>
      <c r="L2321" s="7">
        <f t="shared" si="144"/>
        <v>0</v>
      </c>
      <c r="M2321" s="7">
        <f t="shared" si="145"/>
        <v>0</v>
      </c>
      <c r="N2321" s="7">
        <f t="shared" si="146"/>
        <v>0</v>
      </c>
      <c r="O2321" s="7">
        <f t="shared" si="147"/>
        <v>0</v>
      </c>
      <c r="P2321" s="3"/>
    </row>
    <row r="2322" spans="1:16" x14ac:dyDescent="0.35">
      <c r="A2322" s="7">
        <v>952</v>
      </c>
      <c r="B2322" s="7" t="str">
        <f>VLOOKUP(A:A,[2]Branch!$B:$C,2,0)</f>
        <v>Konanakunda Cross</v>
      </c>
      <c r="C2322" s="7" t="str">
        <f>VLOOKUP(A:A,[2]Branch!$B:$E,4,0)</f>
        <v>BANGALORE-05</v>
      </c>
      <c r="D2322" s="7" t="str">
        <f>VLOOKUP(A:A,[2]Branch!$B:$F,5,0)</f>
        <v>BANGALORE-3</v>
      </c>
      <c r="E2322" s="7" t="s">
        <v>495</v>
      </c>
      <c r="F2322" s="7">
        <f>COUNTIF(meeting!A:A,A:A)</f>
        <v>0</v>
      </c>
      <c r="G2322" s="7">
        <f>SUMIF(meeting!A:A,branch!A:A,meeting!G:G)</f>
        <v>0</v>
      </c>
      <c r="H2322" s="7">
        <f>SUMIF(meeting!A:A,branch!A:A,meeting!J:J)/100000</f>
        <v>0</v>
      </c>
      <c r="I2322" s="7">
        <f>COUNTIF(lms!A:A,branch!A:A)</f>
        <v>0</v>
      </c>
      <c r="J2322" s="7">
        <f>SUMIF(lms!A:A,branch!A:A,lms!N:N)</f>
        <v>0</v>
      </c>
      <c r="K2322" s="7">
        <f>SUMIF(lms!A:A,branch!A:A,lms!U:U)/100000</f>
        <v>0</v>
      </c>
      <c r="L2322" s="7">
        <f t="shared" si="144"/>
        <v>0</v>
      </c>
      <c r="M2322" s="7">
        <f t="shared" si="145"/>
        <v>0</v>
      </c>
      <c r="N2322" s="7">
        <f t="shared" si="146"/>
        <v>0</v>
      </c>
      <c r="O2322" s="7">
        <f t="shared" si="147"/>
        <v>0</v>
      </c>
      <c r="P2322" s="3"/>
    </row>
    <row r="2323" spans="1:16" x14ac:dyDescent="0.35">
      <c r="A2323" s="7">
        <v>956</v>
      </c>
      <c r="B2323" s="7" t="str">
        <f>VLOOKUP(A:A,[2]Branch!$B:$C,2,0)</f>
        <v>Kanakapura</v>
      </c>
      <c r="C2323" s="7" t="str">
        <f>VLOOKUP(A:A,[2]Branch!$B:$E,4,0)</f>
        <v>BANGALORE-05</v>
      </c>
      <c r="D2323" s="7" t="str">
        <f>VLOOKUP(A:A,[2]Branch!$B:$F,5,0)</f>
        <v>BANGALORE-3</v>
      </c>
      <c r="E2323" s="7" t="s">
        <v>495</v>
      </c>
      <c r="F2323" s="7">
        <f>COUNTIF(meeting!A:A,A:A)</f>
        <v>0</v>
      </c>
      <c r="G2323" s="7">
        <f>SUMIF(meeting!A:A,branch!A:A,meeting!G:G)</f>
        <v>0</v>
      </c>
      <c r="H2323" s="7">
        <f>SUMIF(meeting!A:A,branch!A:A,meeting!J:J)/100000</f>
        <v>0</v>
      </c>
      <c r="I2323" s="7">
        <f>COUNTIF(lms!A:A,branch!A:A)</f>
        <v>0</v>
      </c>
      <c r="J2323" s="7">
        <f>SUMIF(lms!A:A,branch!A:A,lms!N:N)</f>
        <v>0</v>
      </c>
      <c r="K2323" s="7">
        <f>SUMIF(lms!A:A,branch!A:A,lms!U:U)/100000</f>
        <v>0</v>
      </c>
      <c r="L2323" s="7">
        <f t="shared" si="144"/>
        <v>0</v>
      </c>
      <c r="M2323" s="7">
        <f t="shared" si="145"/>
        <v>0</v>
      </c>
      <c r="N2323" s="7">
        <f t="shared" si="146"/>
        <v>0</v>
      </c>
      <c r="O2323" s="7">
        <f t="shared" si="147"/>
        <v>0</v>
      </c>
      <c r="P2323" s="3"/>
    </row>
    <row r="2324" spans="1:16" x14ac:dyDescent="0.35">
      <c r="A2324" s="7">
        <v>735</v>
      </c>
      <c r="B2324" s="7" t="str">
        <f>VLOOKUP(A:A,[2]Branch!$B:$C,2,0)</f>
        <v>Vignan Nagar Bangalore</v>
      </c>
      <c r="C2324" s="7" t="str">
        <f>VLOOKUP(A:A,[2]Branch!$B:$E,4,0)</f>
        <v>BANGALORE-06</v>
      </c>
      <c r="D2324" s="7" t="str">
        <f>VLOOKUP(A:A,[2]Branch!$B:$F,5,0)</f>
        <v>BANGALORE-3</v>
      </c>
      <c r="E2324" s="7" t="s">
        <v>495</v>
      </c>
      <c r="F2324" s="7">
        <f>COUNTIF(meeting!A:A,A:A)</f>
        <v>0</v>
      </c>
      <c r="G2324" s="7">
        <f>SUMIF(meeting!A:A,branch!A:A,meeting!G:G)</f>
        <v>0</v>
      </c>
      <c r="H2324" s="7">
        <f>SUMIF(meeting!A:A,branch!A:A,meeting!J:J)/100000</f>
        <v>0</v>
      </c>
      <c r="I2324" s="7">
        <f>COUNTIF(lms!A:A,branch!A:A)</f>
        <v>0</v>
      </c>
      <c r="J2324" s="7">
        <f>SUMIF(lms!A:A,branch!A:A,lms!N:N)</f>
        <v>0</v>
      </c>
      <c r="K2324" s="7">
        <f>SUMIF(lms!A:A,branch!A:A,lms!U:U)/100000</f>
        <v>0</v>
      </c>
      <c r="L2324" s="7">
        <f t="shared" si="144"/>
        <v>0</v>
      </c>
      <c r="M2324" s="7">
        <f t="shared" si="145"/>
        <v>0</v>
      </c>
      <c r="N2324" s="7">
        <f t="shared" si="146"/>
        <v>0</v>
      </c>
      <c r="O2324" s="7">
        <f t="shared" si="147"/>
        <v>0</v>
      </c>
      <c r="P2324" s="3"/>
    </row>
    <row r="2325" spans="1:16" x14ac:dyDescent="0.35">
      <c r="A2325" s="7">
        <v>2754</v>
      </c>
      <c r="B2325" s="7" t="str">
        <f>VLOOKUP(A:A,[2]Branch!$B:$C,2,0)</f>
        <v>Malleshpalaya</v>
      </c>
      <c r="C2325" s="7" t="str">
        <f>VLOOKUP(A:A,[2]Branch!$B:$E,4,0)</f>
        <v>BANGALORE-06</v>
      </c>
      <c r="D2325" s="7" t="str">
        <f>VLOOKUP(A:A,[2]Branch!$B:$F,5,0)</f>
        <v>BANGALORE-3</v>
      </c>
      <c r="E2325" s="7" t="s">
        <v>495</v>
      </c>
      <c r="F2325" s="7">
        <f>COUNTIF(meeting!A:A,A:A)</f>
        <v>0</v>
      </c>
      <c r="G2325" s="7">
        <f>SUMIF(meeting!A:A,branch!A:A,meeting!G:G)</f>
        <v>0</v>
      </c>
      <c r="H2325" s="7">
        <f>SUMIF(meeting!A:A,branch!A:A,meeting!J:J)/100000</f>
        <v>0</v>
      </c>
      <c r="I2325" s="7">
        <f>COUNTIF(lms!A:A,branch!A:A)</f>
        <v>0</v>
      </c>
      <c r="J2325" s="7">
        <f>SUMIF(lms!A:A,branch!A:A,lms!N:N)</f>
        <v>0</v>
      </c>
      <c r="K2325" s="7">
        <f>SUMIF(lms!A:A,branch!A:A,lms!U:U)/100000</f>
        <v>0</v>
      </c>
      <c r="L2325" s="7">
        <f t="shared" si="144"/>
        <v>0</v>
      </c>
      <c r="M2325" s="7">
        <f t="shared" si="145"/>
        <v>0</v>
      </c>
      <c r="N2325" s="7">
        <f t="shared" si="146"/>
        <v>0</v>
      </c>
      <c r="O2325" s="7">
        <f t="shared" si="147"/>
        <v>0</v>
      </c>
      <c r="P2325" s="3"/>
    </row>
    <row r="2326" spans="1:16" x14ac:dyDescent="0.35">
      <c r="A2326" s="7">
        <v>70</v>
      </c>
      <c r="B2326" s="7" t="str">
        <f>VLOOKUP(A:A,[2]Branch!$B:$C,2,0)</f>
        <v>Shivajinagar</v>
      </c>
      <c r="C2326" s="7" t="str">
        <f>VLOOKUP(A:A,[2]Branch!$B:$E,4,0)</f>
        <v>BANGALORE-06</v>
      </c>
      <c r="D2326" s="7" t="str">
        <f>VLOOKUP(A:A,[2]Branch!$B:$F,5,0)</f>
        <v>BANGALORE-3</v>
      </c>
      <c r="E2326" s="7" t="s">
        <v>495</v>
      </c>
      <c r="F2326" s="7">
        <f>COUNTIF(meeting!A:A,A:A)</f>
        <v>0</v>
      </c>
      <c r="G2326" s="7">
        <f>SUMIF(meeting!A:A,branch!A:A,meeting!G:G)</f>
        <v>0</v>
      </c>
      <c r="H2326" s="7">
        <f>SUMIF(meeting!A:A,branch!A:A,meeting!J:J)/100000</f>
        <v>0</v>
      </c>
      <c r="I2326" s="7">
        <f>COUNTIF(lms!A:A,branch!A:A)</f>
        <v>0</v>
      </c>
      <c r="J2326" s="7">
        <f>SUMIF(lms!A:A,branch!A:A,lms!N:N)</f>
        <v>0</v>
      </c>
      <c r="K2326" s="7">
        <f>SUMIF(lms!A:A,branch!A:A,lms!U:U)/100000</f>
        <v>0</v>
      </c>
      <c r="L2326" s="7">
        <f t="shared" si="144"/>
        <v>0</v>
      </c>
      <c r="M2326" s="7">
        <f t="shared" si="145"/>
        <v>0</v>
      </c>
      <c r="N2326" s="7">
        <f t="shared" si="146"/>
        <v>0</v>
      </c>
      <c r="O2326" s="7">
        <f t="shared" si="147"/>
        <v>0</v>
      </c>
      <c r="P2326" s="3"/>
    </row>
    <row r="2327" spans="1:16" x14ac:dyDescent="0.35">
      <c r="A2327" s="7">
        <v>1005</v>
      </c>
      <c r="B2327" s="7" t="str">
        <f>VLOOKUP(A:A,[2]Branch!$B:$C,2,0)</f>
        <v>New Thippsandra</v>
      </c>
      <c r="C2327" s="7" t="str">
        <f>VLOOKUP(A:A,[2]Branch!$B:$E,4,0)</f>
        <v>BANGALORE-06</v>
      </c>
      <c r="D2327" s="7" t="str">
        <f>VLOOKUP(A:A,[2]Branch!$B:$F,5,0)</f>
        <v>BANGALORE-3</v>
      </c>
      <c r="E2327" s="7" t="s">
        <v>495</v>
      </c>
      <c r="F2327" s="7">
        <f>COUNTIF(meeting!A:A,A:A)</f>
        <v>0</v>
      </c>
      <c r="G2327" s="7">
        <f>SUMIF(meeting!A:A,branch!A:A,meeting!G:G)</f>
        <v>0</v>
      </c>
      <c r="H2327" s="7">
        <f>SUMIF(meeting!A:A,branch!A:A,meeting!J:J)/100000</f>
        <v>0</v>
      </c>
      <c r="I2327" s="7">
        <f>COUNTIF(lms!A:A,branch!A:A)</f>
        <v>0</v>
      </c>
      <c r="J2327" s="7">
        <f>SUMIF(lms!A:A,branch!A:A,lms!N:N)</f>
        <v>0</v>
      </c>
      <c r="K2327" s="7">
        <f>SUMIF(lms!A:A,branch!A:A,lms!U:U)/100000</f>
        <v>0</v>
      </c>
      <c r="L2327" s="7">
        <f t="shared" si="144"/>
        <v>0</v>
      </c>
      <c r="M2327" s="7">
        <f t="shared" si="145"/>
        <v>0</v>
      </c>
      <c r="N2327" s="7">
        <f t="shared" si="146"/>
        <v>0</v>
      </c>
      <c r="O2327" s="7">
        <f t="shared" si="147"/>
        <v>0</v>
      </c>
      <c r="P2327" s="3"/>
    </row>
    <row r="2328" spans="1:16" x14ac:dyDescent="0.35">
      <c r="A2328" s="7">
        <v>1188</v>
      </c>
      <c r="B2328" s="7" t="str">
        <f>VLOOKUP(A:A,[2]Branch!$B:$C,2,0)</f>
        <v>Brigade Road Palm Ground</v>
      </c>
      <c r="C2328" s="7" t="str">
        <f>VLOOKUP(A:A,[2]Branch!$B:$E,4,0)</f>
        <v>BANGALORE-06</v>
      </c>
      <c r="D2328" s="7" t="str">
        <f>VLOOKUP(A:A,[2]Branch!$B:$F,5,0)</f>
        <v>BANGALORE-3</v>
      </c>
      <c r="E2328" s="7" t="s">
        <v>495</v>
      </c>
      <c r="F2328" s="7">
        <f>COUNTIF(meeting!A:A,A:A)</f>
        <v>0</v>
      </c>
      <c r="G2328" s="7">
        <f>SUMIF(meeting!A:A,branch!A:A,meeting!G:G)</f>
        <v>0</v>
      </c>
      <c r="H2328" s="7">
        <f>SUMIF(meeting!A:A,branch!A:A,meeting!J:J)/100000</f>
        <v>0</v>
      </c>
      <c r="I2328" s="7">
        <f>COUNTIF(lms!A:A,branch!A:A)</f>
        <v>0</v>
      </c>
      <c r="J2328" s="7">
        <f>SUMIF(lms!A:A,branch!A:A,lms!N:N)</f>
        <v>0</v>
      </c>
      <c r="K2328" s="7">
        <f>SUMIF(lms!A:A,branch!A:A,lms!U:U)/100000</f>
        <v>0</v>
      </c>
      <c r="L2328" s="7">
        <f t="shared" si="144"/>
        <v>0</v>
      </c>
      <c r="M2328" s="7">
        <f t="shared" si="145"/>
        <v>0</v>
      </c>
      <c r="N2328" s="7">
        <f t="shared" si="146"/>
        <v>0</v>
      </c>
      <c r="O2328" s="7">
        <f t="shared" si="147"/>
        <v>0</v>
      </c>
      <c r="P2328" s="3"/>
    </row>
    <row r="2329" spans="1:16" x14ac:dyDescent="0.35">
      <c r="A2329" s="7">
        <v>1465</v>
      </c>
      <c r="B2329" s="7" t="str">
        <f>VLOOKUP(A:A,[2]Branch!$B:$C,2,0)</f>
        <v>Wilson Garden</v>
      </c>
      <c r="C2329" s="7" t="str">
        <f>VLOOKUP(A:A,[2]Branch!$B:$E,4,0)</f>
        <v>BANGALORE-06</v>
      </c>
      <c r="D2329" s="7" t="str">
        <f>VLOOKUP(A:A,[2]Branch!$B:$F,5,0)</f>
        <v>BANGALORE-3</v>
      </c>
      <c r="E2329" s="7" t="s">
        <v>495</v>
      </c>
      <c r="F2329" s="7">
        <f>COUNTIF(meeting!A:A,A:A)</f>
        <v>0</v>
      </c>
      <c r="G2329" s="7">
        <f>SUMIF(meeting!A:A,branch!A:A,meeting!G:G)</f>
        <v>0</v>
      </c>
      <c r="H2329" s="7">
        <f>SUMIF(meeting!A:A,branch!A:A,meeting!J:J)/100000</f>
        <v>0</v>
      </c>
      <c r="I2329" s="7">
        <f>COUNTIF(lms!A:A,branch!A:A)</f>
        <v>0</v>
      </c>
      <c r="J2329" s="7">
        <f>SUMIF(lms!A:A,branch!A:A,lms!N:N)</f>
        <v>0</v>
      </c>
      <c r="K2329" s="7">
        <f>SUMIF(lms!A:A,branch!A:A,lms!U:U)/100000</f>
        <v>0</v>
      </c>
      <c r="L2329" s="7">
        <f t="shared" si="144"/>
        <v>0</v>
      </c>
      <c r="M2329" s="7">
        <f t="shared" si="145"/>
        <v>0</v>
      </c>
      <c r="N2329" s="7">
        <f t="shared" si="146"/>
        <v>0</v>
      </c>
      <c r="O2329" s="7">
        <f t="shared" si="147"/>
        <v>0</v>
      </c>
      <c r="P2329" s="3"/>
    </row>
    <row r="2330" spans="1:16" x14ac:dyDescent="0.35">
      <c r="A2330" s="7">
        <v>2628</v>
      </c>
      <c r="B2330" s="7" t="str">
        <f>VLOOKUP(A:A,[2]Branch!$B:$C,2,0)</f>
        <v>Jeevanbhima Nagar</v>
      </c>
      <c r="C2330" s="7" t="str">
        <f>VLOOKUP(A:A,[2]Branch!$B:$E,4,0)</f>
        <v>BANGALORE-06</v>
      </c>
      <c r="D2330" s="7" t="str">
        <f>VLOOKUP(A:A,[2]Branch!$B:$F,5,0)</f>
        <v>BANGALORE-3</v>
      </c>
      <c r="E2330" s="7" t="s">
        <v>495</v>
      </c>
      <c r="F2330" s="7">
        <f>COUNTIF(meeting!A:A,A:A)</f>
        <v>0</v>
      </c>
      <c r="G2330" s="7">
        <f>SUMIF(meeting!A:A,branch!A:A,meeting!G:G)</f>
        <v>0</v>
      </c>
      <c r="H2330" s="7">
        <f>SUMIF(meeting!A:A,branch!A:A,meeting!J:J)/100000</f>
        <v>0</v>
      </c>
      <c r="I2330" s="7">
        <f>COUNTIF(lms!A:A,branch!A:A)</f>
        <v>0</v>
      </c>
      <c r="J2330" s="7">
        <f>SUMIF(lms!A:A,branch!A:A,lms!N:N)</f>
        <v>0</v>
      </c>
      <c r="K2330" s="7">
        <f>SUMIF(lms!A:A,branch!A:A,lms!U:U)/100000</f>
        <v>0</v>
      </c>
      <c r="L2330" s="7">
        <f t="shared" si="144"/>
        <v>0</v>
      </c>
      <c r="M2330" s="7">
        <f t="shared" si="145"/>
        <v>0</v>
      </c>
      <c r="N2330" s="7">
        <f t="shared" si="146"/>
        <v>0</v>
      </c>
      <c r="O2330" s="7">
        <f t="shared" si="147"/>
        <v>0</v>
      </c>
      <c r="P2330" s="3"/>
    </row>
    <row r="2331" spans="1:16" x14ac:dyDescent="0.35">
      <c r="A2331" s="7">
        <v>893</v>
      </c>
      <c r="B2331" s="7" t="str">
        <f>VLOOKUP(A:A,[2]Branch!$B:$C,2,0)</f>
        <v>Subbayya Circle</v>
      </c>
      <c r="C2331" s="7" t="str">
        <f>VLOOKUP(A:A,[2]Branch!$B:$E,4,0)</f>
        <v>BANGALORE-06</v>
      </c>
      <c r="D2331" s="7" t="str">
        <f>VLOOKUP(A:A,[2]Branch!$B:$F,5,0)</f>
        <v>BANGALORE-3</v>
      </c>
      <c r="E2331" s="7" t="s">
        <v>495</v>
      </c>
      <c r="F2331" s="7">
        <f>COUNTIF(meeting!A:A,A:A)</f>
        <v>0</v>
      </c>
      <c r="G2331" s="7">
        <f>SUMIF(meeting!A:A,branch!A:A,meeting!G:G)</f>
        <v>0</v>
      </c>
      <c r="H2331" s="7">
        <f>SUMIF(meeting!A:A,branch!A:A,meeting!J:J)/100000</f>
        <v>0</v>
      </c>
      <c r="I2331" s="7">
        <f>COUNTIF(lms!A:A,branch!A:A)</f>
        <v>0</v>
      </c>
      <c r="J2331" s="7">
        <f>SUMIF(lms!A:A,branch!A:A,lms!N:N)</f>
        <v>0</v>
      </c>
      <c r="K2331" s="7">
        <f>SUMIF(lms!A:A,branch!A:A,lms!U:U)/100000</f>
        <v>0</v>
      </c>
      <c r="L2331" s="7">
        <f t="shared" si="144"/>
        <v>0</v>
      </c>
      <c r="M2331" s="7">
        <f t="shared" si="145"/>
        <v>0</v>
      </c>
      <c r="N2331" s="7">
        <f t="shared" si="146"/>
        <v>0</v>
      </c>
      <c r="O2331" s="7">
        <f t="shared" si="147"/>
        <v>0</v>
      </c>
      <c r="P2331" s="3"/>
    </row>
    <row r="2332" spans="1:16" x14ac:dyDescent="0.35">
      <c r="A2332" s="7">
        <v>489</v>
      </c>
      <c r="B2332" s="7" t="str">
        <f>VLOOKUP(A:A,[2]Branch!$B:$C,2,0)</f>
        <v>Hosur Main Road Wilson Garden</v>
      </c>
      <c r="C2332" s="7" t="str">
        <f>VLOOKUP(A:A,[2]Branch!$B:$E,4,0)</f>
        <v>BANGALORE-06</v>
      </c>
      <c r="D2332" s="7" t="str">
        <f>VLOOKUP(A:A,[2]Branch!$B:$F,5,0)</f>
        <v>BANGALORE-3</v>
      </c>
      <c r="E2332" s="7" t="s">
        <v>495</v>
      </c>
      <c r="F2332" s="7">
        <f>COUNTIF(meeting!A:A,A:A)</f>
        <v>0</v>
      </c>
      <c r="G2332" s="7">
        <f>SUMIF(meeting!A:A,branch!A:A,meeting!G:G)</f>
        <v>0</v>
      </c>
      <c r="H2332" s="7">
        <f>SUMIF(meeting!A:A,branch!A:A,meeting!J:J)/100000</f>
        <v>0</v>
      </c>
      <c r="I2332" s="7">
        <f>COUNTIF(lms!A:A,branch!A:A)</f>
        <v>0</v>
      </c>
      <c r="J2332" s="7">
        <f>SUMIF(lms!A:A,branch!A:A,lms!N:N)</f>
        <v>0</v>
      </c>
      <c r="K2332" s="7">
        <f>SUMIF(lms!A:A,branch!A:A,lms!U:U)/100000</f>
        <v>0</v>
      </c>
      <c r="L2332" s="7">
        <f t="shared" si="144"/>
        <v>0</v>
      </c>
      <c r="M2332" s="7">
        <f t="shared" si="145"/>
        <v>0</v>
      </c>
      <c r="N2332" s="7">
        <f t="shared" si="146"/>
        <v>0</v>
      </c>
      <c r="O2332" s="7">
        <f t="shared" si="147"/>
        <v>0</v>
      </c>
      <c r="P2332" s="3"/>
    </row>
    <row r="2333" spans="1:16" x14ac:dyDescent="0.35">
      <c r="A2333" s="7">
        <v>3605</v>
      </c>
      <c r="B2333" s="7" t="str">
        <f>VLOOKUP(A:A,[2]Branch!$B:$C,2,0)</f>
        <v>Channagiri</v>
      </c>
      <c r="C2333" s="7" t="str">
        <f>VLOOKUP(A:A,[2]Branch!$B:$E,4,0)</f>
        <v>BHADRAVATHI</v>
      </c>
      <c r="D2333" s="7" t="str">
        <f>VLOOKUP(A:A,[2]Branch!$B:$F,5,0)</f>
        <v>HASSAN</v>
      </c>
      <c r="E2333" s="7" t="s">
        <v>495</v>
      </c>
      <c r="F2333" s="7">
        <f>COUNTIF(meeting!A:A,A:A)</f>
        <v>0</v>
      </c>
      <c r="G2333" s="7">
        <f>SUMIF(meeting!A:A,branch!A:A,meeting!G:G)</f>
        <v>0</v>
      </c>
      <c r="H2333" s="7">
        <f>SUMIF(meeting!A:A,branch!A:A,meeting!J:J)/100000</f>
        <v>0</v>
      </c>
      <c r="I2333" s="7">
        <f>COUNTIF(lms!A:A,branch!A:A)</f>
        <v>0</v>
      </c>
      <c r="J2333" s="7">
        <f>SUMIF(lms!A:A,branch!A:A,lms!N:N)</f>
        <v>0</v>
      </c>
      <c r="K2333" s="7">
        <f>SUMIF(lms!A:A,branch!A:A,lms!U:U)/100000</f>
        <v>0</v>
      </c>
      <c r="L2333" s="7">
        <f t="shared" si="144"/>
        <v>0</v>
      </c>
      <c r="M2333" s="7">
        <f t="shared" si="145"/>
        <v>0</v>
      </c>
      <c r="N2333" s="7">
        <f t="shared" si="146"/>
        <v>0</v>
      </c>
      <c r="O2333" s="7">
        <f t="shared" si="147"/>
        <v>0</v>
      </c>
      <c r="P2333" s="3"/>
    </row>
    <row r="2334" spans="1:16" x14ac:dyDescent="0.35">
      <c r="A2334" s="7">
        <v>2513</v>
      </c>
      <c r="B2334" s="7" t="str">
        <f>VLOOKUP(A:A,[2]Branch!$B:$C,2,0)</f>
        <v>Bh Road Badravathi</v>
      </c>
      <c r="C2334" s="7" t="str">
        <f>VLOOKUP(A:A,[2]Branch!$B:$E,4,0)</f>
        <v>BHADRAVATHI</v>
      </c>
      <c r="D2334" s="7" t="str">
        <f>VLOOKUP(A:A,[2]Branch!$B:$F,5,0)</f>
        <v>HASSAN</v>
      </c>
      <c r="E2334" s="7" t="s">
        <v>495</v>
      </c>
      <c r="F2334" s="7">
        <f>COUNTIF(meeting!A:A,A:A)</f>
        <v>0</v>
      </c>
      <c r="G2334" s="7">
        <f>SUMIF(meeting!A:A,branch!A:A,meeting!G:G)</f>
        <v>0</v>
      </c>
      <c r="H2334" s="7">
        <f>SUMIF(meeting!A:A,branch!A:A,meeting!J:J)/100000</f>
        <v>0</v>
      </c>
      <c r="I2334" s="7">
        <f>COUNTIF(lms!A:A,branch!A:A)</f>
        <v>0</v>
      </c>
      <c r="J2334" s="7">
        <f>SUMIF(lms!A:A,branch!A:A,lms!N:N)</f>
        <v>0</v>
      </c>
      <c r="K2334" s="7">
        <f>SUMIF(lms!A:A,branch!A:A,lms!U:U)/100000</f>
        <v>0</v>
      </c>
      <c r="L2334" s="7">
        <f t="shared" si="144"/>
        <v>0</v>
      </c>
      <c r="M2334" s="7">
        <f t="shared" si="145"/>
        <v>0</v>
      </c>
      <c r="N2334" s="7">
        <f t="shared" si="146"/>
        <v>0</v>
      </c>
      <c r="O2334" s="7">
        <f t="shared" si="147"/>
        <v>0</v>
      </c>
      <c r="P2334" s="3"/>
    </row>
    <row r="2335" spans="1:16" x14ac:dyDescent="0.35">
      <c r="A2335" s="7">
        <v>273</v>
      </c>
      <c r="B2335" s="7" t="str">
        <f>VLOOKUP(A:A,[2]Branch!$B:$C,2,0)</f>
        <v>Bhadravathi</v>
      </c>
      <c r="C2335" s="7" t="str">
        <f>VLOOKUP(A:A,[2]Branch!$B:$E,4,0)</f>
        <v>BHADRAVATHI</v>
      </c>
      <c r="D2335" s="7" t="str">
        <f>VLOOKUP(A:A,[2]Branch!$B:$F,5,0)</f>
        <v>HASSAN</v>
      </c>
      <c r="E2335" s="7" t="s">
        <v>495</v>
      </c>
      <c r="F2335" s="7">
        <f>COUNTIF(meeting!A:A,A:A)</f>
        <v>0</v>
      </c>
      <c r="G2335" s="7">
        <f>SUMIF(meeting!A:A,branch!A:A,meeting!G:G)</f>
        <v>0</v>
      </c>
      <c r="H2335" s="7">
        <f>SUMIF(meeting!A:A,branch!A:A,meeting!J:J)/100000</f>
        <v>0</v>
      </c>
      <c r="I2335" s="7">
        <f>COUNTIF(lms!A:A,branch!A:A)</f>
        <v>0</v>
      </c>
      <c r="J2335" s="7">
        <f>SUMIF(lms!A:A,branch!A:A,lms!N:N)</f>
        <v>0</v>
      </c>
      <c r="K2335" s="7">
        <f>SUMIF(lms!A:A,branch!A:A,lms!U:U)/100000</f>
        <v>0</v>
      </c>
      <c r="L2335" s="7">
        <f t="shared" si="144"/>
        <v>0</v>
      </c>
      <c r="M2335" s="7">
        <f t="shared" si="145"/>
        <v>0</v>
      </c>
      <c r="N2335" s="7">
        <f t="shared" si="146"/>
        <v>0</v>
      </c>
      <c r="O2335" s="7">
        <f t="shared" si="147"/>
        <v>0</v>
      </c>
      <c r="P2335" s="3"/>
    </row>
    <row r="2336" spans="1:16" x14ac:dyDescent="0.35">
      <c r="A2336" s="7">
        <v>2763</v>
      </c>
      <c r="B2336" s="7" t="str">
        <f>VLOOKUP(A:A,[2]Branch!$B:$C,2,0)</f>
        <v>S M Circle,Shimoga</v>
      </c>
      <c r="C2336" s="7" t="str">
        <f>VLOOKUP(A:A,[2]Branch!$B:$E,4,0)</f>
        <v>BHADRAVATHI</v>
      </c>
      <c r="D2336" s="7" t="str">
        <f>VLOOKUP(A:A,[2]Branch!$B:$F,5,0)</f>
        <v>HASSAN</v>
      </c>
      <c r="E2336" s="7" t="s">
        <v>495</v>
      </c>
      <c r="F2336" s="7">
        <f>COUNTIF(meeting!A:A,A:A)</f>
        <v>0</v>
      </c>
      <c r="G2336" s="7">
        <f>SUMIF(meeting!A:A,branch!A:A,meeting!G:G)</f>
        <v>0</v>
      </c>
      <c r="H2336" s="7">
        <f>SUMIF(meeting!A:A,branch!A:A,meeting!J:J)/100000</f>
        <v>0</v>
      </c>
      <c r="I2336" s="7">
        <f>COUNTIF(lms!A:A,branch!A:A)</f>
        <v>0</v>
      </c>
      <c r="J2336" s="7">
        <f>SUMIF(lms!A:A,branch!A:A,lms!N:N)</f>
        <v>0</v>
      </c>
      <c r="K2336" s="7">
        <f>SUMIF(lms!A:A,branch!A:A,lms!U:U)/100000</f>
        <v>0</v>
      </c>
      <c r="L2336" s="7">
        <f t="shared" si="144"/>
        <v>0</v>
      </c>
      <c r="M2336" s="7">
        <f t="shared" si="145"/>
        <v>0</v>
      </c>
      <c r="N2336" s="7">
        <f t="shared" si="146"/>
        <v>0</v>
      </c>
      <c r="O2336" s="7">
        <f t="shared" si="147"/>
        <v>0</v>
      </c>
      <c r="P2336" s="3"/>
    </row>
    <row r="2337" spans="1:16" x14ac:dyDescent="0.35">
      <c r="A2337" s="7">
        <v>370</v>
      </c>
      <c r="B2337" s="7" t="str">
        <f>VLOOKUP(A:A,[2]Branch!$B:$C,2,0)</f>
        <v>Shimoga</v>
      </c>
      <c r="C2337" s="7" t="str">
        <f>VLOOKUP(A:A,[2]Branch!$B:$E,4,0)</f>
        <v>BHADRAVATHI</v>
      </c>
      <c r="D2337" s="7" t="str">
        <f>VLOOKUP(A:A,[2]Branch!$B:$F,5,0)</f>
        <v>HASSAN</v>
      </c>
      <c r="E2337" s="7" t="s">
        <v>495</v>
      </c>
      <c r="F2337" s="7">
        <f>COUNTIF(meeting!A:A,A:A)</f>
        <v>0</v>
      </c>
      <c r="G2337" s="7">
        <f>SUMIF(meeting!A:A,branch!A:A,meeting!G:G)</f>
        <v>0</v>
      </c>
      <c r="H2337" s="7">
        <f>SUMIF(meeting!A:A,branch!A:A,meeting!J:J)/100000</f>
        <v>0</v>
      </c>
      <c r="I2337" s="7">
        <f>COUNTIF(lms!A:A,branch!A:A)</f>
        <v>0</v>
      </c>
      <c r="J2337" s="7">
        <f>SUMIF(lms!A:A,branch!A:A,lms!N:N)</f>
        <v>0</v>
      </c>
      <c r="K2337" s="7">
        <f>SUMIF(lms!A:A,branch!A:A,lms!U:U)/100000</f>
        <v>0</v>
      </c>
      <c r="L2337" s="7">
        <f t="shared" si="144"/>
        <v>0</v>
      </c>
      <c r="M2337" s="7">
        <f t="shared" si="145"/>
        <v>0</v>
      </c>
      <c r="N2337" s="7">
        <f t="shared" si="146"/>
        <v>0</v>
      </c>
      <c r="O2337" s="7">
        <f t="shared" si="147"/>
        <v>0</v>
      </c>
      <c r="P2337" s="3"/>
    </row>
    <row r="2338" spans="1:16" x14ac:dyDescent="0.35">
      <c r="A2338" s="7">
        <v>2556</v>
      </c>
      <c r="B2338" s="7" t="str">
        <f>VLOOKUP(A:A,[2]Branch!$B:$C,2,0)</f>
        <v>Vidhyanagar Bh Road</v>
      </c>
      <c r="C2338" s="7" t="str">
        <f>VLOOKUP(A:A,[2]Branch!$B:$E,4,0)</f>
        <v>BHADRAVATHI</v>
      </c>
      <c r="D2338" s="7" t="str">
        <f>VLOOKUP(A:A,[2]Branch!$B:$F,5,0)</f>
        <v>HASSAN</v>
      </c>
      <c r="E2338" s="7" t="s">
        <v>495</v>
      </c>
      <c r="F2338" s="7">
        <f>COUNTIF(meeting!A:A,A:A)</f>
        <v>0</v>
      </c>
      <c r="G2338" s="7">
        <f>SUMIF(meeting!A:A,branch!A:A,meeting!G:G)</f>
        <v>0</v>
      </c>
      <c r="H2338" s="7">
        <f>SUMIF(meeting!A:A,branch!A:A,meeting!J:J)/100000</f>
        <v>0</v>
      </c>
      <c r="I2338" s="7">
        <f>COUNTIF(lms!A:A,branch!A:A)</f>
        <v>0</v>
      </c>
      <c r="J2338" s="7">
        <f>SUMIF(lms!A:A,branch!A:A,lms!N:N)</f>
        <v>0</v>
      </c>
      <c r="K2338" s="7">
        <f>SUMIF(lms!A:A,branch!A:A,lms!U:U)/100000</f>
        <v>0</v>
      </c>
      <c r="L2338" s="7">
        <f t="shared" si="144"/>
        <v>0</v>
      </c>
      <c r="M2338" s="7">
        <f t="shared" si="145"/>
        <v>0</v>
      </c>
      <c r="N2338" s="7">
        <f t="shared" si="146"/>
        <v>0</v>
      </c>
      <c r="O2338" s="7">
        <f t="shared" si="147"/>
        <v>0</v>
      </c>
      <c r="P2338" s="3"/>
    </row>
    <row r="2339" spans="1:16" x14ac:dyDescent="0.35">
      <c r="A2339" s="7">
        <v>1970</v>
      </c>
      <c r="B2339" s="7" t="str">
        <f>VLOOKUP(A:A,[2]Branch!$B:$C,2,0)</f>
        <v>Hosanagara</v>
      </c>
      <c r="C2339" s="7" t="str">
        <f>VLOOKUP(A:A,[2]Branch!$B:$E,4,0)</f>
        <v>BHADRAVATHI</v>
      </c>
      <c r="D2339" s="7" t="str">
        <f>VLOOKUP(A:A,[2]Branch!$B:$F,5,0)</f>
        <v>HASSAN</v>
      </c>
      <c r="E2339" s="7" t="s">
        <v>495</v>
      </c>
      <c r="F2339" s="7">
        <f>COUNTIF(meeting!A:A,A:A)</f>
        <v>0</v>
      </c>
      <c r="G2339" s="7">
        <f>SUMIF(meeting!A:A,branch!A:A,meeting!G:G)</f>
        <v>0</v>
      </c>
      <c r="H2339" s="7">
        <f>SUMIF(meeting!A:A,branch!A:A,meeting!J:J)/100000</f>
        <v>0</v>
      </c>
      <c r="I2339" s="7">
        <f>COUNTIF(lms!A:A,branch!A:A)</f>
        <v>0</v>
      </c>
      <c r="J2339" s="7">
        <f>SUMIF(lms!A:A,branch!A:A,lms!N:N)</f>
        <v>0</v>
      </c>
      <c r="K2339" s="7">
        <f>SUMIF(lms!A:A,branch!A:A,lms!U:U)/100000</f>
        <v>0</v>
      </c>
      <c r="L2339" s="7">
        <f t="shared" si="144"/>
        <v>0</v>
      </c>
      <c r="M2339" s="7">
        <f t="shared" si="145"/>
        <v>0</v>
      </c>
      <c r="N2339" s="7">
        <f t="shared" si="146"/>
        <v>0</v>
      </c>
      <c r="O2339" s="7">
        <f t="shared" si="147"/>
        <v>0</v>
      </c>
      <c r="P2339" s="3"/>
    </row>
    <row r="2340" spans="1:16" x14ac:dyDescent="0.35">
      <c r="A2340" s="7">
        <v>896</v>
      </c>
      <c r="B2340" s="7" t="str">
        <f>VLOOKUP(A:A,[2]Branch!$B:$C,2,0)</f>
        <v>Hassan</v>
      </c>
      <c r="C2340" s="7" t="str">
        <f>VLOOKUP(A:A,[2]Branch!$B:$E,4,0)</f>
        <v>HASSAN 1</v>
      </c>
      <c r="D2340" s="7" t="str">
        <f>VLOOKUP(A:A,[2]Branch!$B:$F,5,0)</f>
        <v>HASSAN</v>
      </c>
      <c r="E2340" s="7" t="s">
        <v>495</v>
      </c>
      <c r="F2340" s="7">
        <f>COUNTIF(meeting!A:A,A:A)</f>
        <v>0</v>
      </c>
      <c r="G2340" s="7">
        <f>SUMIF(meeting!A:A,branch!A:A,meeting!G:G)</f>
        <v>0</v>
      </c>
      <c r="H2340" s="7">
        <f>SUMIF(meeting!A:A,branch!A:A,meeting!J:J)/100000</f>
        <v>0</v>
      </c>
      <c r="I2340" s="7">
        <f>COUNTIF(lms!A:A,branch!A:A)</f>
        <v>0</v>
      </c>
      <c r="J2340" s="7">
        <f>SUMIF(lms!A:A,branch!A:A,lms!N:N)</f>
        <v>0</v>
      </c>
      <c r="K2340" s="7">
        <f>SUMIF(lms!A:A,branch!A:A,lms!U:U)/100000</f>
        <v>0</v>
      </c>
      <c r="L2340" s="7">
        <f t="shared" si="144"/>
        <v>0</v>
      </c>
      <c r="M2340" s="7">
        <f t="shared" si="145"/>
        <v>0</v>
      </c>
      <c r="N2340" s="7">
        <f t="shared" si="146"/>
        <v>0</v>
      </c>
      <c r="O2340" s="7">
        <f t="shared" si="147"/>
        <v>0</v>
      </c>
      <c r="P2340" s="3"/>
    </row>
    <row r="2341" spans="1:16" x14ac:dyDescent="0.35">
      <c r="A2341" s="7">
        <v>2733</v>
      </c>
      <c r="B2341" s="7" t="str">
        <f>VLOOKUP(A:A,[2]Branch!$B:$C,2,0)</f>
        <v>Ravindra Nagar,Hassan</v>
      </c>
      <c r="C2341" s="7" t="str">
        <f>VLOOKUP(A:A,[2]Branch!$B:$E,4,0)</f>
        <v>HASSAN 1</v>
      </c>
      <c r="D2341" s="7" t="str">
        <f>VLOOKUP(A:A,[2]Branch!$B:$F,5,0)</f>
        <v>HASSAN</v>
      </c>
      <c r="E2341" s="7" t="s">
        <v>495</v>
      </c>
      <c r="F2341" s="7">
        <f>COUNTIF(meeting!A:A,A:A)</f>
        <v>0</v>
      </c>
      <c r="G2341" s="7">
        <f>SUMIF(meeting!A:A,branch!A:A,meeting!G:G)</f>
        <v>0</v>
      </c>
      <c r="H2341" s="7">
        <f>SUMIF(meeting!A:A,branch!A:A,meeting!J:J)/100000</f>
        <v>0</v>
      </c>
      <c r="I2341" s="7">
        <f>COUNTIF(lms!A:A,branch!A:A)</f>
        <v>0</v>
      </c>
      <c r="J2341" s="7">
        <f>SUMIF(lms!A:A,branch!A:A,lms!N:N)</f>
        <v>0</v>
      </c>
      <c r="K2341" s="7">
        <f>SUMIF(lms!A:A,branch!A:A,lms!U:U)/100000</f>
        <v>0</v>
      </c>
      <c r="L2341" s="7">
        <f t="shared" si="144"/>
        <v>0</v>
      </c>
      <c r="M2341" s="7">
        <f t="shared" si="145"/>
        <v>0</v>
      </c>
      <c r="N2341" s="7">
        <f t="shared" si="146"/>
        <v>0</v>
      </c>
      <c r="O2341" s="7">
        <f t="shared" si="147"/>
        <v>0</v>
      </c>
      <c r="P2341" s="3"/>
    </row>
    <row r="2342" spans="1:16" x14ac:dyDescent="0.35">
      <c r="A2342" s="7">
        <v>1543</v>
      </c>
      <c r="B2342" s="7" t="str">
        <f>VLOOKUP(A:A,[2]Branch!$B:$C,2,0)</f>
        <v>Sakaleshpura</v>
      </c>
      <c r="C2342" s="7" t="str">
        <f>VLOOKUP(A:A,[2]Branch!$B:$E,4,0)</f>
        <v>HASSAN 1</v>
      </c>
      <c r="D2342" s="7" t="str">
        <f>VLOOKUP(A:A,[2]Branch!$B:$F,5,0)</f>
        <v>HASSAN</v>
      </c>
      <c r="E2342" s="7" t="s">
        <v>495</v>
      </c>
      <c r="F2342" s="7">
        <f>COUNTIF(meeting!A:A,A:A)</f>
        <v>0</v>
      </c>
      <c r="G2342" s="7">
        <f>SUMIF(meeting!A:A,branch!A:A,meeting!G:G)</f>
        <v>0</v>
      </c>
      <c r="H2342" s="7">
        <f>SUMIF(meeting!A:A,branch!A:A,meeting!J:J)/100000</f>
        <v>0</v>
      </c>
      <c r="I2342" s="7">
        <f>COUNTIF(lms!A:A,branch!A:A)</f>
        <v>0</v>
      </c>
      <c r="J2342" s="7">
        <f>SUMIF(lms!A:A,branch!A:A,lms!N:N)</f>
        <v>0</v>
      </c>
      <c r="K2342" s="7">
        <f>SUMIF(lms!A:A,branch!A:A,lms!U:U)/100000</f>
        <v>0</v>
      </c>
      <c r="L2342" s="7">
        <f t="shared" si="144"/>
        <v>0</v>
      </c>
      <c r="M2342" s="7">
        <f t="shared" si="145"/>
        <v>0</v>
      </c>
      <c r="N2342" s="7">
        <f t="shared" si="146"/>
        <v>0</v>
      </c>
      <c r="O2342" s="7">
        <f t="shared" si="147"/>
        <v>0</v>
      </c>
      <c r="P2342" s="3"/>
    </row>
    <row r="2343" spans="1:16" x14ac:dyDescent="0.35">
      <c r="A2343" s="7">
        <v>3512</v>
      </c>
      <c r="B2343" s="7" t="str">
        <f>VLOOKUP(A:A,[2]Branch!$B:$C,2,0)</f>
        <v>Alur Hassan</v>
      </c>
      <c r="C2343" s="7" t="str">
        <f>VLOOKUP(A:A,[2]Branch!$B:$E,4,0)</f>
        <v>HASSAN 1</v>
      </c>
      <c r="D2343" s="7" t="str">
        <f>VLOOKUP(A:A,[2]Branch!$B:$F,5,0)</f>
        <v>HASSAN</v>
      </c>
      <c r="E2343" s="7" t="s">
        <v>495</v>
      </c>
      <c r="F2343" s="7">
        <f>COUNTIF(meeting!A:A,A:A)</f>
        <v>0</v>
      </c>
      <c r="G2343" s="7">
        <f>SUMIF(meeting!A:A,branch!A:A,meeting!G:G)</f>
        <v>0</v>
      </c>
      <c r="H2343" s="7">
        <f>SUMIF(meeting!A:A,branch!A:A,meeting!J:J)/100000</f>
        <v>0</v>
      </c>
      <c r="I2343" s="7">
        <f>COUNTIF(lms!A:A,branch!A:A)</f>
        <v>0</v>
      </c>
      <c r="J2343" s="7">
        <f>SUMIF(lms!A:A,branch!A:A,lms!N:N)</f>
        <v>0</v>
      </c>
      <c r="K2343" s="7">
        <f>SUMIF(lms!A:A,branch!A:A,lms!U:U)/100000</f>
        <v>0</v>
      </c>
      <c r="L2343" s="7">
        <f t="shared" si="144"/>
        <v>0</v>
      </c>
      <c r="M2343" s="7">
        <f t="shared" si="145"/>
        <v>0</v>
      </c>
      <c r="N2343" s="7">
        <f t="shared" si="146"/>
        <v>0</v>
      </c>
      <c r="O2343" s="7">
        <f t="shared" si="147"/>
        <v>0</v>
      </c>
      <c r="P2343" s="3"/>
    </row>
    <row r="2344" spans="1:16" x14ac:dyDescent="0.35">
      <c r="A2344" s="7">
        <v>388</v>
      </c>
      <c r="B2344" s="7" t="str">
        <f>VLOOKUP(A:A,[2]Branch!$B:$C,2,0)</f>
        <v>Hasan Mysore Road</v>
      </c>
      <c r="C2344" s="7" t="str">
        <f>VLOOKUP(A:A,[2]Branch!$B:$E,4,0)</f>
        <v>HASSAN 2</v>
      </c>
      <c r="D2344" s="7" t="str">
        <f>VLOOKUP(A:A,[2]Branch!$B:$F,5,0)</f>
        <v>HASSAN</v>
      </c>
      <c r="E2344" s="7" t="s">
        <v>495</v>
      </c>
      <c r="F2344" s="7">
        <f>COUNTIF(meeting!A:A,A:A)</f>
        <v>0</v>
      </c>
      <c r="G2344" s="7">
        <f>SUMIF(meeting!A:A,branch!A:A,meeting!G:G)</f>
        <v>0</v>
      </c>
      <c r="H2344" s="7">
        <f>SUMIF(meeting!A:A,branch!A:A,meeting!J:J)/100000</f>
        <v>0</v>
      </c>
      <c r="I2344" s="7">
        <f>COUNTIF(lms!A:A,branch!A:A)</f>
        <v>0</v>
      </c>
      <c r="J2344" s="7">
        <f>SUMIF(lms!A:A,branch!A:A,lms!N:N)</f>
        <v>0</v>
      </c>
      <c r="K2344" s="7">
        <f>SUMIF(lms!A:A,branch!A:A,lms!U:U)/100000</f>
        <v>0</v>
      </c>
      <c r="L2344" s="7">
        <f t="shared" si="144"/>
        <v>0</v>
      </c>
      <c r="M2344" s="7">
        <f t="shared" si="145"/>
        <v>0</v>
      </c>
      <c r="N2344" s="7">
        <f t="shared" si="146"/>
        <v>0</v>
      </c>
      <c r="O2344" s="7">
        <f t="shared" si="147"/>
        <v>0</v>
      </c>
      <c r="P2344" s="3"/>
    </row>
    <row r="2345" spans="1:16" x14ac:dyDescent="0.35">
      <c r="A2345" s="7">
        <v>2179</v>
      </c>
      <c r="B2345" s="7" t="str">
        <f>VLOOKUP(A:A,[2]Branch!$B:$C,2,0)</f>
        <v>M.G Road Chickmangalore</v>
      </c>
      <c r="C2345" s="7" t="str">
        <f>VLOOKUP(A:A,[2]Branch!$B:$E,4,0)</f>
        <v>HASSAN 2</v>
      </c>
      <c r="D2345" s="7" t="str">
        <f>VLOOKUP(A:A,[2]Branch!$B:$F,5,0)</f>
        <v>HASSAN</v>
      </c>
      <c r="E2345" s="7" t="s">
        <v>495</v>
      </c>
      <c r="F2345" s="7">
        <f>COUNTIF(meeting!A:A,A:A)</f>
        <v>0</v>
      </c>
      <c r="G2345" s="7">
        <f>SUMIF(meeting!A:A,branch!A:A,meeting!G:G)</f>
        <v>0</v>
      </c>
      <c r="H2345" s="7">
        <f>SUMIF(meeting!A:A,branch!A:A,meeting!J:J)/100000</f>
        <v>0</v>
      </c>
      <c r="I2345" s="7">
        <f>COUNTIF(lms!A:A,branch!A:A)</f>
        <v>0</v>
      </c>
      <c r="J2345" s="7">
        <f>SUMIF(lms!A:A,branch!A:A,lms!N:N)</f>
        <v>0</v>
      </c>
      <c r="K2345" s="7">
        <f>SUMIF(lms!A:A,branch!A:A,lms!U:U)/100000</f>
        <v>0</v>
      </c>
      <c r="L2345" s="7">
        <f t="shared" si="144"/>
        <v>0</v>
      </c>
      <c r="M2345" s="7">
        <f t="shared" si="145"/>
        <v>0</v>
      </c>
      <c r="N2345" s="7">
        <f t="shared" si="146"/>
        <v>0</v>
      </c>
      <c r="O2345" s="7">
        <f t="shared" si="147"/>
        <v>0</v>
      </c>
      <c r="P2345" s="3"/>
    </row>
    <row r="2346" spans="1:16" x14ac:dyDescent="0.35">
      <c r="A2346" s="7">
        <v>1202</v>
      </c>
      <c r="B2346" s="7" t="str">
        <f>VLOOKUP(A:A,[2]Branch!$B:$C,2,0)</f>
        <v>Mudigere</v>
      </c>
      <c r="C2346" s="7" t="str">
        <f>VLOOKUP(A:A,[2]Branch!$B:$E,4,0)</f>
        <v>HASSAN 2</v>
      </c>
      <c r="D2346" s="7" t="str">
        <f>VLOOKUP(A:A,[2]Branch!$B:$F,5,0)</f>
        <v>HASSAN</v>
      </c>
      <c r="E2346" s="7" t="s">
        <v>495</v>
      </c>
      <c r="F2346" s="7">
        <f>COUNTIF(meeting!A:A,A:A)</f>
        <v>0</v>
      </c>
      <c r="G2346" s="7">
        <f>SUMIF(meeting!A:A,branch!A:A,meeting!G:G)</f>
        <v>0</v>
      </c>
      <c r="H2346" s="7">
        <f>SUMIF(meeting!A:A,branch!A:A,meeting!J:J)/100000</f>
        <v>0</v>
      </c>
      <c r="I2346" s="7">
        <f>COUNTIF(lms!A:A,branch!A:A)</f>
        <v>0</v>
      </c>
      <c r="J2346" s="7">
        <f>SUMIF(lms!A:A,branch!A:A,lms!N:N)</f>
        <v>0</v>
      </c>
      <c r="K2346" s="7">
        <f>SUMIF(lms!A:A,branch!A:A,lms!U:U)/100000</f>
        <v>0</v>
      </c>
      <c r="L2346" s="7">
        <f t="shared" si="144"/>
        <v>0</v>
      </c>
      <c r="M2346" s="7">
        <f t="shared" si="145"/>
        <v>0</v>
      </c>
      <c r="N2346" s="7">
        <f t="shared" si="146"/>
        <v>0</v>
      </c>
      <c r="O2346" s="7">
        <f t="shared" si="147"/>
        <v>0</v>
      </c>
      <c r="P2346" s="3"/>
    </row>
    <row r="2347" spans="1:16" x14ac:dyDescent="0.35">
      <c r="A2347" s="7">
        <v>199</v>
      </c>
      <c r="B2347" s="7" t="str">
        <f>VLOOKUP(A:A,[2]Branch!$B:$C,2,0)</f>
        <v>Chikamangalore M L Road</v>
      </c>
      <c r="C2347" s="7" t="str">
        <f>VLOOKUP(A:A,[2]Branch!$B:$E,4,0)</f>
        <v>HASSAN 2</v>
      </c>
      <c r="D2347" s="7" t="str">
        <f>VLOOKUP(A:A,[2]Branch!$B:$F,5,0)</f>
        <v>HASSAN</v>
      </c>
      <c r="E2347" s="7" t="s">
        <v>495</v>
      </c>
      <c r="F2347" s="7">
        <f>COUNTIF(meeting!A:A,A:A)</f>
        <v>0</v>
      </c>
      <c r="G2347" s="7">
        <f>SUMIF(meeting!A:A,branch!A:A,meeting!G:G)</f>
        <v>0</v>
      </c>
      <c r="H2347" s="7">
        <f>SUMIF(meeting!A:A,branch!A:A,meeting!J:J)/100000</f>
        <v>0</v>
      </c>
      <c r="I2347" s="7">
        <f>COUNTIF(lms!A:A,branch!A:A)</f>
        <v>0</v>
      </c>
      <c r="J2347" s="7">
        <f>SUMIF(lms!A:A,branch!A:A,lms!N:N)</f>
        <v>0</v>
      </c>
      <c r="K2347" s="7">
        <f>SUMIF(lms!A:A,branch!A:A,lms!U:U)/100000</f>
        <v>0</v>
      </c>
      <c r="L2347" s="7">
        <f t="shared" si="144"/>
        <v>0</v>
      </c>
      <c r="M2347" s="7">
        <f t="shared" si="145"/>
        <v>0</v>
      </c>
      <c r="N2347" s="7">
        <f t="shared" si="146"/>
        <v>0</v>
      </c>
      <c r="O2347" s="7">
        <f t="shared" si="147"/>
        <v>0</v>
      </c>
      <c r="P2347" s="3"/>
    </row>
    <row r="2348" spans="1:16" x14ac:dyDescent="0.35">
      <c r="A2348" s="7">
        <v>3277</v>
      </c>
      <c r="B2348" s="7" t="str">
        <f>VLOOKUP(A:A,[2]Branch!$B:$C,2,0)</f>
        <v>Nehru Nagar ,Belur</v>
      </c>
      <c r="C2348" s="7" t="str">
        <f>VLOOKUP(A:A,[2]Branch!$B:$E,4,0)</f>
        <v>HASSAN 2</v>
      </c>
      <c r="D2348" s="7" t="str">
        <f>VLOOKUP(A:A,[2]Branch!$B:$F,5,0)</f>
        <v>HASSAN</v>
      </c>
      <c r="E2348" s="7" t="s">
        <v>495</v>
      </c>
      <c r="F2348" s="7">
        <f>COUNTIF(meeting!A:A,A:A)</f>
        <v>0</v>
      </c>
      <c r="G2348" s="7">
        <f>SUMIF(meeting!A:A,branch!A:A,meeting!G:G)</f>
        <v>0</v>
      </c>
      <c r="H2348" s="7">
        <f>SUMIF(meeting!A:A,branch!A:A,meeting!J:J)/100000</f>
        <v>0</v>
      </c>
      <c r="I2348" s="7">
        <f>COUNTIF(lms!A:A,branch!A:A)</f>
        <v>0</v>
      </c>
      <c r="J2348" s="7">
        <f>SUMIF(lms!A:A,branch!A:A,lms!N:N)</f>
        <v>0</v>
      </c>
      <c r="K2348" s="7">
        <f>SUMIF(lms!A:A,branch!A:A,lms!U:U)/100000</f>
        <v>0</v>
      </c>
      <c r="L2348" s="7">
        <f t="shared" si="144"/>
        <v>0</v>
      </c>
      <c r="M2348" s="7">
        <f t="shared" si="145"/>
        <v>0</v>
      </c>
      <c r="N2348" s="7">
        <f t="shared" si="146"/>
        <v>0</v>
      </c>
      <c r="O2348" s="7">
        <f t="shared" si="147"/>
        <v>0</v>
      </c>
      <c r="P2348" s="3"/>
    </row>
    <row r="2349" spans="1:16" x14ac:dyDescent="0.35">
      <c r="A2349" s="7">
        <v>1277</v>
      </c>
      <c r="B2349" s="7" t="str">
        <f>VLOOKUP(A:A,[2]Branch!$B:$C,2,0)</f>
        <v>Belur</v>
      </c>
      <c r="C2349" s="7" t="str">
        <f>VLOOKUP(A:A,[2]Branch!$B:$E,4,0)</f>
        <v>HASSAN 2</v>
      </c>
      <c r="D2349" s="7" t="str">
        <f>VLOOKUP(A:A,[2]Branch!$B:$F,5,0)</f>
        <v>HASSAN</v>
      </c>
      <c r="E2349" s="7" t="s">
        <v>495</v>
      </c>
      <c r="F2349" s="7">
        <f>COUNTIF(meeting!A:A,A:A)</f>
        <v>0</v>
      </c>
      <c r="G2349" s="7">
        <f>SUMIF(meeting!A:A,branch!A:A,meeting!G:G)</f>
        <v>0</v>
      </c>
      <c r="H2349" s="7">
        <f>SUMIF(meeting!A:A,branch!A:A,meeting!J:J)/100000</f>
        <v>0</v>
      </c>
      <c r="I2349" s="7">
        <f>COUNTIF(lms!A:A,branch!A:A)</f>
        <v>0</v>
      </c>
      <c r="J2349" s="7">
        <f>SUMIF(lms!A:A,branch!A:A,lms!N:N)</f>
        <v>0</v>
      </c>
      <c r="K2349" s="7">
        <f>SUMIF(lms!A:A,branch!A:A,lms!U:U)/100000</f>
        <v>0</v>
      </c>
      <c r="L2349" s="7">
        <f t="shared" si="144"/>
        <v>0</v>
      </c>
      <c r="M2349" s="7">
        <f t="shared" si="145"/>
        <v>0</v>
      </c>
      <c r="N2349" s="7">
        <f t="shared" si="146"/>
        <v>0</v>
      </c>
      <c r="O2349" s="7">
        <f t="shared" si="147"/>
        <v>0</v>
      </c>
      <c r="P2349" s="3"/>
    </row>
    <row r="2350" spans="1:16" x14ac:dyDescent="0.35">
      <c r="A2350" s="7">
        <v>2101</v>
      </c>
      <c r="B2350" s="7" t="str">
        <f>VLOOKUP(A:A,[2]Branch!$B:$C,2,0)</f>
        <v>Arsikere</v>
      </c>
      <c r="C2350" s="7" t="str">
        <f>VLOOKUP(A:A,[2]Branch!$B:$E,4,0)</f>
        <v>HASSAN 3</v>
      </c>
      <c r="D2350" s="7" t="str">
        <f>VLOOKUP(A:A,[2]Branch!$B:$F,5,0)</f>
        <v>HASSAN</v>
      </c>
      <c r="E2350" s="7" t="s">
        <v>495</v>
      </c>
      <c r="F2350" s="7">
        <f>COUNTIF(meeting!A:A,A:A)</f>
        <v>0</v>
      </c>
      <c r="G2350" s="7">
        <f>SUMIF(meeting!A:A,branch!A:A,meeting!G:G)</f>
        <v>0</v>
      </c>
      <c r="H2350" s="7">
        <f>SUMIF(meeting!A:A,branch!A:A,meeting!J:J)/100000</f>
        <v>0</v>
      </c>
      <c r="I2350" s="7">
        <f>COUNTIF(lms!A:A,branch!A:A)</f>
        <v>0</v>
      </c>
      <c r="J2350" s="7">
        <f>SUMIF(lms!A:A,branch!A:A,lms!N:N)</f>
        <v>0</v>
      </c>
      <c r="K2350" s="7">
        <f>SUMIF(lms!A:A,branch!A:A,lms!U:U)/100000</f>
        <v>0</v>
      </c>
      <c r="L2350" s="7">
        <f t="shared" si="144"/>
        <v>0</v>
      </c>
      <c r="M2350" s="7">
        <f t="shared" si="145"/>
        <v>0</v>
      </c>
      <c r="N2350" s="7">
        <f t="shared" si="146"/>
        <v>0</v>
      </c>
      <c r="O2350" s="7">
        <f t="shared" si="147"/>
        <v>0</v>
      </c>
      <c r="P2350" s="3"/>
    </row>
    <row r="2351" spans="1:16" x14ac:dyDescent="0.35">
      <c r="A2351" s="7">
        <v>1643</v>
      </c>
      <c r="B2351" s="7" t="str">
        <f>VLOOKUP(A:A,[2]Branch!$B:$C,2,0)</f>
        <v>Arakkalgodu</v>
      </c>
      <c r="C2351" s="7" t="str">
        <f>VLOOKUP(A:A,[2]Branch!$B:$E,4,0)</f>
        <v>HASSAN 3</v>
      </c>
      <c r="D2351" s="7" t="str">
        <f>VLOOKUP(A:A,[2]Branch!$B:$F,5,0)</f>
        <v>HASSAN</v>
      </c>
      <c r="E2351" s="7" t="s">
        <v>495</v>
      </c>
      <c r="F2351" s="7">
        <f>COUNTIF(meeting!A:A,A:A)</f>
        <v>0</v>
      </c>
      <c r="G2351" s="7">
        <f>SUMIF(meeting!A:A,branch!A:A,meeting!G:G)</f>
        <v>0</v>
      </c>
      <c r="H2351" s="7">
        <f>SUMIF(meeting!A:A,branch!A:A,meeting!J:J)/100000</f>
        <v>0</v>
      </c>
      <c r="I2351" s="7">
        <f>COUNTIF(lms!A:A,branch!A:A)</f>
        <v>0</v>
      </c>
      <c r="J2351" s="7">
        <f>SUMIF(lms!A:A,branch!A:A,lms!N:N)</f>
        <v>0</v>
      </c>
      <c r="K2351" s="7">
        <f>SUMIF(lms!A:A,branch!A:A,lms!U:U)/100000</f>
        <v>0</v>
      </c>
      <c r="L2351" s="7">
        <f t="shared" si="144"/>
        <v>0</v>
      </c>
      <c r="M2351" s="7">
        <f t="shared" si="145"/>
        <v>0</v>
      </c>
      <c r="N2351" s="7">
        <f t="shared" si="146"/>
        <v>0</v>
      </c>
      <c r="O2351" s="7">
        <f t="shared" si="147"/>
        <v>0</v>
      </c>
      <c r="P2351" s="3"/>
    </row>
    <row r="2352" spans="1:16" x14ac:dyDescent="0.35">
      <c r="A2352" s="7">
        <v>201</v>
      </c>
      <c r="B2352" s="7" t="str">
        <f>VLOOKUP(A:A,[2]Branch!$B:$C,2,0)</f>
        <v>Aresekere Ampc</v>
      </c>
      <c r="C2352" s="7" t="str">
        <f>VLOOKUP(A:A,[2]Branch!$B:$E,4,0)</f>
        <v>HASSAN 3</v>
      </c>
      <c r="D2352" s="7" t="str">
        <f>VLOOKUP(A:A,[2]Branch!$B:$F,5,0)</f>
        <v>HASSAN</v>
      </c>
      <c r="E2352" s="7" t="s">
        <v>495</v>
      </c>
      <c r="F2352" s="7">
        <f>COUNTIF(meeting!A:A,A:A)</f>
        <v>0</v>
      </c>
      <c r="G2352" s="7">
        <f>SUMIF(meeting!A:A,branch!A:A,meeting!G:G)</f>
        <v>0</v>
      </c>
      <c r="H2352" s="7">
        <f>SUMIF(meeting!A:A,branch!A:A,meeting!J:J)/100000</f>
        <v>0</v>
      </c>
      <c r="I2352" s="7">
        <f>COUNTIF(lms!A:A,branch!A:A)</f>
        <v>0</v>
      </c>
      <c r="J2352" s="7">
        <f>SUMIF(lms!A:A,branch!A:A,lms!N:N)</f>
        <v>0</v>
      </c>
      <c r="K2352" s="7">
        <f>SUMIF(lms!A:A,branch!A:A,lms!U:U)/100000</f>
        <v>0</v>
      </c>
      <c r="L2352" s="7">
        <f t="shared" si="144"/>
        <v>0</v>
      </c>
      <c r="M2352" s="7">
        <f t="shared" si="145"/>
        <v>0</v>
      </c>
      <c r="N2352" s="7">
        <f t="shared" si="146"/>
        <v>0</v>
      </c>
      <c r="O2352" s="7">
        <f t="shared" si="147"/>
        <v>0</v>
      </c>
      <c r="P2352" s="3"/>
    </row>
    <row r="2353" spans="1:16" x14ac:dyDescent="0.35">
      <c r="A2353" s="7">
        <v>1158</v>
      </c>
      <c r="B2353" s="7" t="str">
        <f>VLOOKUP(A:A,[2]Branch!$B:$C,2,0)</f>
        <v>Gandhi Bazar Hassan</v>
      </c>
      <c r="C2353" s="7" t="str">
        <f>VLOOKUP(A:A,[2]Branch!$B:$E,4,0)</f>
        <v>HASSAN 3</v>
      </c>
      <c r="D2353" s="7" t="str">
        <f>VLOOKUP(A:A,[2]Branch!$B:$F,5,0)</f>
        <v>HASSAN</v>
      </c>
      <c r="E2353" s="7" t="s">
        <v>495</v>
      </c>
      <c r="F2353" s="7">
        <f>COUNTIF(meeting!A:A,A:A)</f>
        <v>0</v>
      </c>
      <c r="G2353" s="7">
        <f>SUMIF(meeting!A:A,branch!A:A,meeting!G:G)</f>
        <v>0</v>
      </c>
      <c r="H2353" s="7">
        <f>SUMIF(meeting!A:A,branch!A:A,meeting!J:J)/100000</f>
        <v>0</v>
      </c>
      <c r="I2353" s="7">
        <f>COUNTIF(lms!A:A,branch!A:A)</f>
        <v>0</v>
      </c>
      <c r="J2353" s="7">
        <f>SUMIF(lms!A:A,branch!A:A,lms!N:N)</f>
        <v>0</v>
      </c>
      <c r="K2353" s="7">
        <f>SUMIF(lms!A:A,branch!A:A,lms!U:U)/100000</f>
        <v>0</v>
      </c>
      <c r="L2353" s="7">
        <f t="shared" si="144"/>
        <v>0</v>
      </c>
      <c r="M2353" s="7">
        <f t="shared" si="145"/>
        <v>0</v>
      </c>
      <c r="N2353" s="7">
        <f t="shared" si="146"/>
        <v>0</v>
      </c>
      <c r="O2353" s="7">
        <f t="shared" si="147"/>
        <v>0</v>
      </c>
      <c r="P2353" s="3"/>
    </row>
    <row r="2354" spans="1:16" x14ac:dyDescent="0.35">
      <c r="A2354" s="7">
        <v>3092</v>
      </c>
      <c r="B2354" s="7" t="str">
        <f>VLOOKUP(A:A,[2]Branch!$B:$C,2,0)</f>
        <v>Mysore Road Arsikere</v>
      </c>
      <c r="C2354" s="7" t="str">
        <f>VLOOKUP(A:A,[2]Branch!$B:$E,4,0)</f>
        <v>HASSAN 3</v>
      </c>
      <c r="D2354" s="7" t="str">
        <f>VLOOKUP(A:A,[2]Branch!$B:$F,5,0)</f>
        <v>HASSAN</v>
      </c>
      <c r="E2354" s="7" t="s">
        <v>495</v>
      </c>
      <c r="F2354" s="7">
        <f>COUNTIF(meeting!A:A,A:A)</f>
        <v>0</v>
      </c>
      <c r="G2354" s="7">
        <f>SUMIF(meeting!A:A,branch!A:A,meeting!G:G)</f>
        <v>0</v>
      </c>
      <c r="H2354" s="7">
        <f>SUMIF(meeting!A:A,branch!A:A,meeting!J:J)/100000</f>
        <v>0</v>
      </c>
      <c r="I2354" s="7">
        <f>COUNTIF(lms!A:A,branch!A:A)</f>
        <v>0</v>
      </c>
      <c r="J2354" s="7">
        <f>SUMIF(lms!A:A,branch!A:A,lms!N:N)</f>
        <v>0</v>
      </c>
      <c r="K2354" s="7">
        <f>SUMIF(lms!A:A,branch!A:A,lms!U:U)/100000</f>
        <v>0</v>
      </c>
      <c r="L2354" s="7">
        <f t="shared" si="144"/>
        <v>0</v>
      </c>
      <c r="M2354" s="7">
        <f t="shared" si="145"/>
        <v>0</v>
      </c>
      <c r="N2354" s="7">
        <f t="shared" si="146"/>
        <v>0</v>
      </c>
      <c r="O2354" s="7">
        <f t="shared" si="147"/>
        <v>0</v>
      </c>
      <c r="P2354" s="3"/>
    </row>
    <row r="2355" spans="1:16" x14ac:dyDescent="0.35">
      <c r="A2355" s="7">
        <v>1884</v>
      </c>
      <c r="B2355" s="7" t="str">
        <f>VLOOKUP(A:A,[2]Branch!$B:$C,2,0)</f>
        <v>Shanivarshantha</v>
      </c>
      <c r="C2355" s="7" t="str">
        <f>VLOOKUP(A:A,[2]Branch!$B:$E,4,0)</f>
        <v>HASSAN 3</v>
      </c>
      <c r="D2355" s="7" t="str">
        <f>VLOOKUP(A:A,[2]Branch!$B:$F,5,0)</f>
        <v>HASSAN</v>
      </c>
      <c r="E2355" s="7" t="s">
        <v>495</v>
      </c>
      <c r="F2355" s="7">
        <f>COUNTIF(meeting!A:A,A:A)</f>
        <v>0</v>
      </c>
      <c r="G2355" s="7">
        <f>SUMIF(meeting!A:A,branch!A:A,meeting!G:G)</f>
        <v>0</v>
      </c>
      <c r="H2355" s="7">
        <f>SUMIF(meeting!A:A,branch!A:A,meeting!J:J)/100000</f>
        <v>0</v>
      </c>
      <c r="I2355" s="7">
        <f>COUNTIF(lms!A:A,branch!A:A)</f>
        <v>0</v>
      </c>
      <c r="J2355" s="7">
        <f>SUMIF(lms!A:A,branch!A:A,lms!N:N)</f>
        <v>0</v>
      </c>
      <c r="K2355" s="7">
        <f>SUMIF(lms!A:A,branch!A:A,lms!U:U)/100000</f>
        <v>0</v>
      </c>
      <c r="L2355" s="7">
        <f t="shared" si="144"/>
        <v>0</v>
      </c>
      <c r="M2355" s="7">
        <f t="shared" si="145"/>
        <v>0</v>
      </c>
      <c r="N2355" s="7">
        <f t="shared" si="146"/>
        <v>0</v>
      </c>
      <c r="O2355" s="7">
        <f t="shared" si="147"/>
        <v>0</v>
      </c>
      <c r="P2355" s="3"/>
    </row>
    <row r="2356" spans="1:16" x14ac:dyDescent="0.35">
      <c r="A2356" s="7">
        <v>1497</v>
      </c>
      <c r="B2356" s="7" t="str">
        <f>VLOOKUP(A:A,[2]Branch!$B:$C,2,0)</f>
        <v>Holenarasipura</v>
      </c>
      <c r="C2356" s="7" t="str">
        <f>VLOOKUP(A:A,[2]Branch!$B:$E,4,0)</f>
        <v>HASSAN 3</v>
      </c>
      <c r="D2356" s="7" t="str">
        <f>VLOOKUP(A:A,[2]Branch!$B:$F,5,0)</f>
        <v>HASSAN</v>
      </c>
      <c r="E2356" s="7" t="s">
        <v>495</v>
      </c>
      <c r="F2356" s="7">
        <f>COUNTIF(meeting!A:A,A:A)</f>
        <v>0</v>
      </c>
      <c r="G2356" s="7">
        <f>SUMIF(meeting!A:A,branch!A:A,meeting!G:G)</f>
        <v>0</v>
      </c>
      <c r="H2356" s="7">
        <f>SUMIF(meeting!A:A,branch!A:A,meeting!J:J)/100000</f>
        <v>0</v>
      </c>
      <c r="I2356" s="7">
        <f>COUNTIF(lms!A:A,branch!A:A)</f>
        <v>0</v>
      </c>
      <c r="J2356" s="7">
        <f>SUMIF(lms!A:A,branch!A:A,lms!N:N)</f>
        <v>0</v>
      </c>
      <c r="K2356" s="7">
        <f>SUMIF(lms!A:A,branch!A:A,lms!U:U)/100000</f>
        <v>0</v>
      </c>
      <c r="L2356" s="7">
        <f t="shared" si="144"/>
        <v>0</v>
      </c>
      <c r="M2356" s="7">
        <f t="shared" si="145"/>
        <v>0</v>
      </c>
      <c r="N2356" s="7">
        <f t="shared" si="146"/>
        <v>0</v>
      </c>
      <c r="O2356" s="7">
        <f t="shared" si="147"/>
        <v>0</v>
      </c>
      <c r="P2356" s="3"/>
    </row>
    <row r="2357" spans="1:16" x14ac:dyDescent="0.35">
      <c r="A2357" s="7">
        <v>3287</v>
      </c>
      <c r="B2357" s="7" t="str">
        <f>VLOOKUP(A:A,[2]Branch!$B:$C,2,0)</f>
        <v>Thirthahalli Shimoga</v>
      </c>
      <c r="C2357" s="7" t="str">
        <f>VLOOKUP(A:A,[2]Branch!$B:$E,4,0)</f>
        <v>SHIMOGA-1</v>
      </c>
      <c r="D2357" s="7" t="str">
        <f>VLOOKUP(A:A,[2]Branch!$B:$F,5,0)</f>
        <v>HASSAN</v>
      </c>
      <c r="E2357" s="7" t="s">
        <v>495</v>
      </c>
      <c r="F2357" s="7">
        <f>COUNTIF(meeting!A:A,A:A)</f>
        <v>0</v>
      </c>
      <c r="G2357" s="7">
        <f>SUMIF(meeting!A:A,branch!A:A,meeting!G:G)</f>
        <v>0</v>
      </c>
      <c r="H2357" s="7">
        <f>SUMIF(meeting!A:A,branch!A:A,meeting!J:J)/100000</f>
        <v>0</v>
      </c>
      <c r="I2357" s="7">
        <f>COUNTIF(lms!A:A,branch!A:A)</f>
        <v>0</v>
      </c>
      <c r="J2357" s="7">
        <f>SUMIF(lms!A:A,branch!A:A,lms!N:N)</f>
        <v>0</v>
      </c>
      <c r="K2357" s="7">
        <f>SUMIF(lms!A:A,branch!A:A,lms!U:U)/100000</f>
        <v>0</v>
      </c>
      <c r="L2357" s="7">
        <f t="shared" si="144"/>
        <v>0</v>
      </c>
      <c r="M2357" s="7">
        <f t="shared" si="145"/>
        <v>0</v>
      </c>
      <c r="N2357" s="7">
        <f t="shared" si="146"/>
        <v>0</v>
      </c>
      <c r="O2357" s="7">
        <f t="shared" si="147"/>
        <v>0</v>
      </c>
      <c r="P2357" s="3"/>
    </row>
    <row r="2358" spans="1:16" x14ac:dyDescent="0.35">
      <c r="A2358" s="7">
        <v>349</v>
      </c>
      <c r="B2358" s="7" t="str">
        <f>VLOOKUP(A:A,[2]Branch!$B:$C,2,0)</f>
        <v>Sagar</v>
      </c>
      <c r="C2358" s="7" t="str">
        <f>VLOOKUP(A:A,[2]Branch!$B:$E,4,0)</f>
        <v>SHIMOGA-1</v>
      </c>
      <c r="D2358" s="7" t="str">
        <f>VLOOKUP(A:A,[2]Branch!$B:$F,5,0)</f>
        <v>HASSAN</v>
      </c>
      <c r="E2358" s="7" t="s">
        <v>495</v>
      </c>
      <c r="F2358" s="7">
        <f>COUNTIF(meeting!A:A,A:A)</f>
        <v>0</v>
      </c>
      <c r="G2358" s="7">
        <f>SUMIF(meeting!A:A,branch!A:A,meeting!G:G)</f>
        <v>0</v>
      </c>
      <c r="H2358" s="7">
        <f>SUMIF(meeting!A:A,branch!A:A,meeting!J:J)/100000</f>
        <v>0</v>
      </c>
      <c r="I2358" s="7">
        <f>COUNTIF(lms!A:A,branch!A:A)</f>
        <v>0</v>
      </c>
      <c r="J2358" s="7">
        <f>SUMIF(lms!A:A,branch!A:A,lms!N:N)</f>
        <v>0</v>
      </c>
      <c r="K2358" s="7">
        <f>SUMIF(lms!A:A,branch!A:A,lms!U:U)/100000</f>
        <v>0</v>
      </c>
      <c r="L2358" s="7">
        <f t="shared" si="144"/>
        <v>0</v>
      </c>
      <c r="M2358" s="7">
        <f t="shared" si="145"/>
        <v>0</v>
      </c>
      <c r="N2358" s="7">
        <f t="shared" si="146"/>
        <v>0</v>
      </c>
      <c r="O2358" s="7">
        <f t="shared" si="147"/>
        <v>0</v>
      </c>
      <c r="P2358" s="3"/>
    </row>
    <row r="2359" spans="1:16" x14ac:dyDescent="0.35">
      <c r="A2359" s="7">
        <v>2913</v>
      </c>
      <c r="B2359" s="7" t="str">
        <f>VLOOKUP(A:A,[2]Branch!$B:$C,2,0)</f>
        <v>Koppa, Chikamangalore</v>
      </c>
      <c r="C2359" s="7" t="str">
        <f>VLOOKUP(A:A,[2]Branch!$B:$E,4,0)</f>
        <v>SHIMOGA-1</v>
      </c>
      <c r="D2359" s="7" t="str">
        <f>VLOOKUP(A:A,[2]Branch!$B:$F,5,0)</f>
        <v>HASSAN</v>
      </c>
      <c r="E2359" s="7" t="s">
        <v>495</v>
      </c>
      <c r="F2359" s="7">
        <f>COUNTIF(meeting!A:A,A:A)</f>
        <v>0</v>
      </c>
      <c r="G2359" s="7">
        <f>SUMIF(meeting!A:A,branch!A:A,meeting!G:G)</f>
        <v>0</v>
      </c>
      <c r="H2359" s="7">
        <f>SUMIF(meeting!A:A,branch!A:A,meeting!J:J)/100000</f>
        <v>0</v>
      </c>
      <c r="I2359" s="7">
        <f>COUNTIF(lms!A:A,branch!A:A)</f>
        <v>0</v>
      </c>
      <c r="J2359" s="7">
        <f>SUMIF(lms!A:A,branch!A:A,lms!N:N)</f>
        <v>0</v>
      </c>
      <c r="K2359" s="7">
        <f>SUMIF(lms!A:A,branch!A:A,lms!U:U)/100000</f>
        <v>0</v>
      </c>
      <c r="L2359" s="7">
        <f t="shared" si="144"/>
        <v>0</v>
      </c>
      <c r="M2359" s="7">
        <f t="shared" si="145"/>
        <v>0</v>
      </c>
      <c r="N2359" s="7">
        <f t="shared" si="146"/>
        <v>0</v>
      </c>
      <c r="O2359" s="7">
        <f t="shared" si="147"/>
        <v>0</v>
      </c>
      <c r="P2359" s="3"/>
    </row>
    <row r="2360" spans="1:16" x14ac:dyDescent="0.35">
      <c r="A2360" s="7">
        <v>3239</v>
      </c>
      <c r="B2360" s="7" t="str">
        <f>VLOOKUP(A:A,[2]Branch!$B:$C,2,0)</f>
        <v>Bh Road Shimoga</v>
      </c>
      <c r="C2360" s="7" t="str">
        <f>VLOOKUP(A:A,[2]Branch!$B:$E,4,0)</f>
        <v>SHIMOGA-1</v>
      </c>
      <c r="D2360" s="7" t="str">
        <f>VLOOKUP(A:A,[2]Branch!$B:$F,5,0)</f>
        <v>HASSAN</v>
      </c>
      <c r="E2360" s="7" t="s">
        <v>495</v>
      </c>
      <c r="F2360" s="7">
        <f>COUNTIF(meeting!A:A,A:A)</f>
        <v>0</v>
      </c>
      <c r="G2360" s="7">
        <f>SUMIF(meeting!A:A,branch!A:A,meeting!G:G)</f>
        <v>0</v>
      </c>
      <c r="H2360" s="7">
        <f>SUMIF(meeting!A:A,branch!A:A,meeting!J:J)/100000</f>
        <v>0</v>
      </c>
      <c r="I2360" s="7">
        <f>COUNTIF(lms!A:A,branch!A:A)</f>
        <v>0</v>
      </c>
      <c r="J2360" s="7">
        <f>SUMIF(lms!A:A,branch!A:A,lms!N:N)</f>
        <v>0</v>
      </c>
      <c r="K2360" s="7">
        <f>SUMIF(lms!A:A,branch!A:A,lms!U:U)/100000</f>
        <v>0</v>
      </c>
      <c r="L2360" s="7">
        <f t="shared" si="144"/>
        <v>0</v>
      </c>
      <c r="M2360" s="7">
        <f t="shared" si="145"/>
        <v>0</v>
      </c>
      <c r="N2360" s="7">
        <f t="shared" si="146"/>
        <v>0</v>
      </c>
      <c r="O2360" s="7">
        <f t="shared" si="147"/>
        <v>0</v>
      </c>
      <c r="P2360" s="3"/>
    </row>
    <row r="2361" spans="1:16" x14ac:dyDescent="0.35">
      <c r="A2361" s="7">
        <v>1863</v>
      </c>
      <c r="B2361" s="7" t="str">
        <f>VLOOKUP(A:A,[2]Branch!$B:$C,2,0)</f>
        <v>Sringeri</v>
      </c>
      <c r="C2361" s="7" t="str">
        <f>VLOOKUP(A:A,[2]Branch!$B:$E,4,0)</f>
        <v>SHIMOGA-1</v>
      </c>
      <c r="D2361" s="7" t="str">
        <f>VLOOKUP(A:A,[2]Branch!$B:$F,5,0)</f>
        <v>HASSAN</v>
      </c>
      <c r="E2361" s="7" t="s">
        <v>495</v>
      </c>
      <c r="F2361" s="7">
        <f>COUNTIF(meeting!A:A,A:A)</f>
        <v>0</v>
      </c>
      <c r="G2361" s="7">
        <f>SUMIF(meeting!A:A,branch!A:A,meeting!G:G)</f>
        <v>0</v>
      </c>
      <c r="H2361" s="7">
        <f>SUMIF(meeting!A:A,branch!A:A,meeting!J:J)/100000</f>
        <v>0</v>
      </c>
      <c r="I2361" s="7">
        <f>COUNTIF(lms!A:A,branch!A:A)</f>
        <v>0</v>
      </c>
      <c r="J2361" s="7">
        <f>SUMIF(lms!A:A,branch!A:A,lms!N:N)</f>
        <v>0</v>
      </c>
      <c r="K2361" s="7">
        <f>SUMIF(lms!A:A,branch!A:A,lms!U:U)/100000</f>
        <v>0</v>
      </c>
      <c r="L2361" s="7">
        <f t="shared" si="144"/>
        <v>0</v>
      </c>
      <c r="M2361" s="7">
        <f t="shared" si="145"/>
        <v>0</v>
      </c>
      <c r="N2361" s="7">
        <f t="shared" si="146"/>
        <v>0</v>
      </c>
      <c r="O2361" s="7">
        <f t="shared" si="147"/>
        <v>0</v>
      </c>
      <c r="P2361" s="3"/>
    </row>
    <row r="2362" spans="1:16" x14ac:dyDescent="0.35">
      <c r="A2362" s="7">
        <v>1087</v>
      </c>
      <c r="B2362" s="7" t="str">
        <f>VLOOKUP(A:A,[2]Branch!$B:$C,2,0)</f>
        <v>Nt Road</v>
      </c>
      <c r="C2362" s="7" t="str">
        <f>VLOOKUP(A:A,[2]Branch!$B:$E,4,0)</f>
        <v>SHIMOGA-1</v>
      </c>
      <c r="D2362" s="7" t="str">
        <f>VLOOKUP(A:A,[2]Branch!$B:$F,5,0)</f>
        <v>HASSAN</v>
      </c>
      <c r="E2362" s="7" t="s">
        <v>495</v>
      </c>
      <c r="F2362" s="7">
        <f>COUNTIF(meeting!A:A,A:A)</f>
        <v>0</v>
      </c>
      <c r="G2362" s="7">
        <f>SUMIF(meeting!A:A,branch!A:A,meeting!G:G)</f>
        <v>0</v>
      </c>
      <c r="H2362" s="7">
        <f>SUMIF(meeting!A:A,branch!A:A,meeting!J:J)/100000</f>
        <v>0</v>
      </c>
      <c r="I2362" s="7">
        <f>COUNTIF(lms!A:A,branch!A:A)</f>
        <v>0</v>
      </c>
      <c r="J2362" s="7">
        <f>SUMIF(lms!A:A,branch!A:A,lms!N:N)</f>
        <v>0</v>
      </c>
      <c r="K2362" s="7">
        <f>SUMIF(lms!A:A,branch!A:A,lms!U:U)/100000</f>
        <v>0</v>
      </c>
      <c r="L2362" s="7">
        <f t="shared" si="144"/>
        <v>0</v>
      </c>
      <c r="M2362" s="7">
        <f t="shared" si="145"/>
        <v>0</v>
      </c>
      <c r="N2362" s="7">
        <f t="shared" si="146"/>
        <v>0</v>
      </c>
      <c r="O2362" s="7">
        <f t="shared" si="147"/>
        <v>0</v>
      </c>
      <c r="P2362" s="3"/>
    </row>
    <row r="2363" spans="1:16" x14ac:dyDescent="0.35">
      <c r="A2363" s="7">
        <v>2357</v>
      </c>
      <c r="B2363" s="7" t="str">
        <f>VLOOKUP(A:A,[2]Branch!$B:$C,2,0)</f>
        <v>Tarikere</v>
      </c>
      <c r="C2363" s="7" t="str">
        <f>VLOOKUP(A:A,[2]Branch!$B:$E,4,0)</f>
        <v>TARIKERE</v>
      </c>
      <c r="D2363" s="7" t="str">
        <f>VLOOKUP(A:A,[2]Branch!$B:$F,5,0)</f>
        <v>HASSAN</v>
      </c>
      <c r="E2363" s="7" t="s">
        <v>495</v>
      </c>
      <c r="F2363" s="7">
        <f>COUNTIF(meeting!A:A,A:A)</f>
        <v>0</v>
      </c>
      <c r="G2363" s="7">
        <f>SUMIF(meeting!A:A,branch!A:A,meeting!G:G)</f>
        <v>0</v>
      </c>
      <c r="H2363" s="7">
        <f>SUMIF(meeting!A:A,branch!A:A,meeting!J:J)/100000</f>
        <v>0</v>
      </c>
      <c r="I2363" s="7">
        <f>COUNTIF(lms!A:A,branch!A:A)</f>
        <v>0</v>
      </c>
      <c r="J2363" s="7">
        <f>SUMIF(lms!A:A,branch!A:A,lms!N:N)</f>
        <v>0</v>
      </c>
      <c r="K2363" s="7">
        <f>SUMIF(lms!A:A,branch!A:A,lms!U:U)/100000</f>
        <v>0</v>
      </c>
      <c r="L2363" s="7">
        <f t="shared" si="144"/>
        <v>0</v>
      </c>
      <c r="M2363" s="7">
        <f t="shared" si="145"/>
        <v>0</v>
      </c>
      <c r="N2363" s="7">
        <f t="shared" si="146"/>
        <v>0</v>
      </c>
      <c r="O2363" s="7">
        <f t="shared" si="147"/>
        <v>0</v>
      </c>
      <c r="P2363" s="3"/>
    </row>
    <row r="2364" spans="1:16" x14ac:dyDescent="0.35">
      <c r="A2364" s="7">
        <v>2073</v>
      </c>
      <c r="B2364" s="7" t="str">
        <f>VLOOKUP(A:A,[2]Branch!$B:$C,2,0)</f>
        <v>Kadur Bh Road</v>
      </c>
      <c r="C2364" s="7" t="str">
        <f>VLOOKUP(A:A,[2]Branch!$B:$E,4,0)</f>
        <v>TARIKERE</v>
      </c>
      <c r="D2364" s="7" t="str">
        <f>VLOOKUP(A:A,[2]Branch!$B:$F,5,0)</f>
        <v>HASSAN</v>
      </c>
      <c r="E2364" s="7" t="s">
        <v>495</v>
      </c>
      <c r="F2364" s="7">
        <f>COUNTIF(meeting!A:A,A:A)</f>
        <v>0</v>
      </c>
      <c r="G2364" s="7">
        <f>SUMIF(meeting!A:A,branch!A:A,meeting!G:G)</f>
        <v>0</v>
      </c>
      <c r="H2364" s="7">
        <f>SUMIF(meeting!A:A,branch!A:A,meeting!J:J)/100000</f>
        <v>0</v>
      </c>
      <c r="I2364" s="7">
        <f>COUNTIF(lms!A:A,branch!A:A)</f>
        <v>0</v>
      </c>
      <c r="J2364" s="7">
        <f>SUMIF(lms!A:A,branch!A:A,lms!N:N)</f>
        <v>0</v>
      </c>
      <c r="K2364" s="7">
        <f>SUMIF(lms!A:A,branch!A:A,lms!U:U)/100000</f>
        <v>0</v>
      </c>
      <c r="L2364" s="7">
        <f t="shared" si="144"/>
        <v>0</v>
      </c>
      <c r="M2364" s="7">
        <f t="shared" si="145"/>
        <v>0</v>
      </c>
      <c r="N2364" s="7">
        <f t="shared" si="146"/>
        <v>0</v>
      </c>
      <c r="O2364" s="7">
        <f t="shared" si="147"/>
        <v>0</v>
      </c>
      <c r="P2364" s="3"/>
    </row>
    <row r="2365" spans="1:16" x14ac:dyDescent="0.35">
      <c r="A2365" s="7">
        <v>3260</v>
      </c>
      <c r="B2365" s="7" t="str">
        <f>VLOOKUP(A:A,[2]Branch!$B:$C,2,0)</f>
        <v>Banavara Hassan</v>
      </c>
      <c r="C2365" s="7" t="str">
        <f>VLOOKUP(A:A,[2]Branch!$B:$E,4,0)</f>
        <v>TARIKERE</v>
      </c>
      <c r="D2365" s="7" t="str">
        <f>VLOOKUP(A:A,[2]Branch!$B:$F,5,0)</f>
        <v>HASSAN</v>
      </c>
      <c r="E2365" s="7" t="s">
        <v>495</v>
      </c>
      <c r="F2365" s="7">
        <f>COUNTIF(meeting!A:A,A:A)</f>
        <v>0</v>
      </c>
      <c r="G2365" s="7">
        <f>SUMIF(meeting!A:A,branch!A:A,meeting!G:G)</f>
        <v>0</v>
      </c>
      <c r="H2365" s="7">
        <f>SUMIF(meeting!A:A,branch!A:A,meeting!J:J)/100000</f>
        <v>0</v>
      </c>
      <c r="I2365" s="7">
        <f>COUNTIF(lms!A:A,branch!A:A)</f>
        <v>0</v>
      </c>
      <c r="J2365" s="7">
        <f>SUMIF(lms!A:A,branch!A:A,lms!N:N)</f>
        <v>0</v>
      </c>
      <c r="K2365" s="7">
        <f>SUMIF(lms!A:A,branch!A:A,lms!U:U)/100000</f>
        <v>0</v>
      </c>
      <c r="L2365" s="7">
        <f t="shared" si="144"/>
        <v>0</v>
      </c>
      <c r="M2365" s="7">
        <f t="shared" si="145"/>
        <v>0</v>
      </c>
      <c r="N2365" s="7">
        <f t="shared" si="146"/>
        <v>0</v>
      </c>
      <c r="O2365" s="7">
        <f t="shared" si="147"/>
        <v>0</v>
      </c>
      <c r="P2365" s="3"/>
    </row>
    <row r="2366" spans="1:16" x14ac:dyDescent="0.35">
      <c r="A2366" s="7">
        <v>1357</v>
      </c>
      <c r="B2366" s="7" t="str">
        <f>VLOOKUP(A:A,[2]Branch!$B:$C,2,0)</f>
        <v>Birur</v>
      </c>
      <c r="C2366" s="7" t="str">
        <f>VLOOKUP(A:A,[2]Branch!$B:$E,4,0)</f>
        <v>TARIKERE</v>
      </c>
      <c r="D2366" s="7" t="str">
        <f>VLOOKUP(A:A,[2]Branch!$B:$F,5,0)</f>
        <v>HASSAN</v>
      </c>
      <c r="E2366" s="7" t="s">
        <v>495</v>
      </c>
      <c r="F2366" s="7">
        <f>COUNTIF(meeting!A:A,A:A)</f>
        <v>0</v>
      </c>
      <c r="G2366" s="7">
        <f>SUMIF(meeting!A:A,branch!A:A,meeting!G:G)</f>
        <v>0</v>
      </c>
      <c r="H2366" s="7">
        <f>SUMIF(meeting!A:A,branch!A:A,meeting!J:J)/100000</f>
        <v>0</v>
      </c>
      <c r="I2366" s="7">
        <f>COUNTIF(lms!A:A,branch!A:A)</f>
        <v>0</v>
      </c>
      <c r="J2366" s="7">
        <f>SUMIF(lms!A:A,branch!A:A,lms!N:N)</f>
        <v>0</v>
      </c>
      <c r="K2366" s="7">
        <f>SUMIF(lms!A:A,branch!A:A,lms!U:U)/100000</f>
        <v>0</v>
      </c>
      <c r="L2366" s="7">
        <f t="shared" si="144"/>
        <v>0</v>
      </c>
      <c r="M2366" s="7">
        <f t="shared" si="145"/>
        <v>0</v>
      </c>
      <c r="N2366" s="7">
        <f t="shared" si="146"/>
        <v>0</v>
      </c>
      <c r="O2366" s="7">
        <f t="shared" si="147"/>
        <v>0</v>
      </c>
      <c r="P2366" s="3"/>
    </row>
    <row r="2367" spans="1:16" x14ac:dyDescent="0.35">
      <c r="A2367" s="7">
        <v>3118</v>
      </c>
      <c r="B2367" s="7" t="str">
        <f>VLOOKUP(A:A,[2]Branch!$B:$C,2,0)</f>
        <v>Kodi Camp Tarikere</v>
      </c>
      <c r="C2367" s="7" t="str">
        <f>VLOOKUP(A:A,[2]Branch!$B:$E,4,0)</f>
        <v>TARIKERE</v>
      </c>
      <c r="D2367" s="7" t="str">
        <f>VLOOKUP(A:A,[2]Branch!$B:$F,5,0)</f>
        <v>HASSAN</v>
      </c>
      <c r="E2367" s="7" t="s">
        <v>495</v>
      </c>
      <c r="F2367" s="7">
        <f>COUNTIF(meeting!A:A,A:A)</f>
        <v>0</v>
      </c>
      <c r="G2367" s="7">
        <f>SUMIF(meeting!A:A,branch!A:A,meeting!G:G)</f>
        <v>0</v>
      </c>
      <c r="H2367" s="7">
        <f>SUMIF(meeting!A:A,branch!A:A,meeting!J:J)/100000</f>
        <v>0</v>
      </c>
      <c r="I2367" s="7">
        <f>COUNTIF(lms!A:A,branch!A:A)</f>
        <v>0</v>
      </c>
      <c r="J2367" s="7">
        <f>SUMIF(lms!A:A,branch!A:A,lms!N:N)</f>
        <v>0</v>
      </c>
      <c r="K2367" s="7">
        <f>SUMIF(lms!A:A,branch!A:A,lms!U:U)/100000</f>
        <v>0</v>
      </c>
      <c r="L2367" s="7">
        <f t="shared" si="144"/>
        <v>0</v>
      </c>
      <c r="M2367" s="7">
        <f t="shared" si="145"/>
        <v>0</v>
      </c>
      <c r="N2367" s="7">
        <f t="shared" si="146"/>
        <v>0</v>
      </c>
      <c r="O2367" s="7">
        <f t="shared" si="147"/>
        <v>0</v>
      </c>
      <c r="P2367" s="3"/>
    </row>
    <row r="2368" spans="1:16" x14ac:dyDescent="0.35">
      <c r="A2368" s="7">
        <v>2738</v>
      </c>
      <c r="B2368" s="7" t="str">
        <f>VLOOKUP(A:A,[2]Branch!$B:$C,2,0)</f>
        <v>Tb Road Kadur</v>
      </c>
      <c r="C2368" s="7" t="str">
        <f>VLOOKUP(A:A,[2]Branch!$B:$E,4,0)</f>
        <v>TARIKERE</v>
      </c>
      <c r="D2368" s="7" t="str">
        <f>VLOOKUP(A:A,[2]Branch!$B:$F,5,0)</f>
        <v>HASSAN</v>
      </c>
      <c r="E2368" s="7" t="s">
        <v>495</v>
      </c>
      <c r="F2368" s="7">
        <f>COUNTIF(meeting!A:A,A:A)</f>
        <v>0</v>
      </c>
      <c r="G2368" s="7">
        <f>SUMIF(meeting!A:A,branch!A:A,meeting!G:G)</f>
        <v>0</v>
      </c>
      <c r="H2368" s="7">
        <f>SUMIF(meeting!A:A,branch!A:A,meeting!J:J)/100000</f>
        <v>0</v>
      </c>
      <c r="I2368" s="7">
        <f>COUNTIF(lms!A:A,branch!A:A)</f>
        <v>0</v>
      </c>
      <c r="J2368" s="7">
        <f>SUMIF(lms!A:A,branch!A:A,lms!N:N)</f>
        <v>0</v>
      </c>
      <c r="K2368" s="7">
        <f>SUMIF(lms!A:A,branch!A:A,lms!U:U)/100000</f>
        <v>0</v>
      </c>
      <c r="L2368" s="7">
        <f t="shared" si="144"/>
        <v>0</v>
      </c>
      <c r="M2368" s="7">
        <f t="shared" si="145"/>
        <v>0</v>
      </c>
      <c r="N2368" s="7">
        <f t="shared" si="146"/>
        <v>0</v>
      </c>
      <c r="O2368" s="7">
        <f t="shared" si="147"/>
        <v>0</v>
      </c>
      <c r="P2368" s="3"/>
    </row>
    <row r="2369" spans="1:16" x14ac:dyDescent="0.35">
      <c r="A2369" s="7">
        <v>284</v>
      </c>
      <c r="B2369" s="7" t="str">
        <f>VLOOKUP(A:A,[2]Branch!$B:$C,2,0)</f>
        <v>Tarikere Dharmalinga Road</v>
      </c>
      <c r="C2369" s="7" t="str">
        <f>VLOOKUP(A:A,[2]Branch!$B:$E,4,0)</f>
        <v>TARIKERE</v>
      </c>
      <c r="D2369" s="7" t="str">
        <f>VLOOKUP(A:A,[2]Branch!$B:$F,5,0)</f>
        <v>HASSAN</v>
      </c>
      <c r="E2369" s="7" t="s">
        <v>495</v>
      </c>
      <c r="F2369" s="7">
        <f>COUNTIF(meeting!A:A,A:A)</f>
        <v>0</v>
      </c>
      <c r="G2369" s="7">
        <f>SUMIF(meeting!A:A,branch!A:A,meeting!G:G)</f>
        <v>0</v>
      </c>
      <c r="H2369" s="7">
        <f>SUMIF(meeting!A:A,branch!A:A,meeting!J:J)/100000</f>
        <v>0</v>
      </c>
      <c r="I2369" s="7">
        <f>COUNTIF(lms!A:A,branch!A:A)</f>
        <v>0</v>
      </c>
      <c r="J2369" s="7">
        <f>SUMIF(lms!A:A,branch!A:A,lms!N:N)</f>
        <v>0</v>
      </c>
      <c r="K2369" s="7">
        <f>SUMIF(lms!A:A,branch!A:A,lms!U:U)/100000</f>
        <v>0</v>
      </c>
      <c r="L2369" s="7">
        <f t="shared" si="144"/>
        <v>0</v>
      </c>
      <c r="M2369" s="7">
        <f t="shared" si="145"/>
        <v>0</v>
      </c>
      <c r="N2369" s="7">
        <f t="shared" si="146"/>
        <v>0</v>
      </c>
      <c r="O2369" s="7">
        <f t="shared" si="147"/>
        <v>0</v>
      </c>
      <c r="P2369" s="3"/>
    </row>
    <row r="2370" spans="1:16" x14ac:dyDescent="0.35">
      <c r="A2370" s="7">
        <v>1877</v>
      </c>
      <c r="B2370" s="7" t="str">
        <f>VLOOKUP(A:A,[2]Branch!$B:$C,2,0)</f>
        <v>Haliyala</v>
      </c>
      <c r="C2370" s="7" t="str">
        <f>VLOOKUP(A:A,[2]Branch!$B:$E,4,0)</f>
        <v>BELGAUM-1</v>
      </c>
      <c r="D2370" s="7" t="str">
        <f>VLOOKUP(A:A,[2]Branch!$B:$F,5,0)</f>
        <v>HUBLI REGION</v>
      </c>
      <c r="E2370" s="7" t="s">
        <v>495</v>
      </c>
      <c r="F2370" s="7">
        <f>COUNTIF(meeting!A:A,A:A)</f>
        <v>0</v>
      </c>
      <c r="G2370" s="7">
        <f>SUMIF(meeting!A:A,branch!A:A,meeting!G:G)</f>
        <v>0</v>
      </c>
      <c r="H2370" s="7">
        <f>SUMIF(meeting!A:A,branch!A:A,meeting!J:J)/100000</f>
        <v>0</v>
      </c>
      <c r="I2370" s="7">
        <f>COUNTIF(lms!A:A,branch!A:A)</f>
        <v>0</v>
      </c>
      <c r="J2370" s="7">
        <f>SUMIF(lms!A:A,branch!A:A,lms!N:N)</f>
        <v>0</v>
      </c>
      <c r="K2370" s="7">
        <f>SUMIF(lms!A:A,branch!A:A,lms!U:U)/100000</f>
        <v>0</v>
      </c>
      <c r="L2370" s="7">
        <f t="shared" ref="L2370:L2433" si="148">F2370+I2370</f>
        <v>0</v>
      </c>
      <c r="M2370" s="7">
        <f t="shared" ref="M2370:M2433" si="149">G2370+J2370</f>
        <v>0</v>
      </c>
      <c r="N2370" s="7">
        <f t="shared" ref="N2370:N2433" si="150">H2370+K2370</f>
        <v>0</v>
      </c>
      <c r="O2370" s="7">
        <f t="shared" ref="O2370:O2433" si="151">F2370</f>
        <v>0</v>
      </c>
      <c r="P2370" s="3"/>
    </row>
    <row r="2371" spans="1:16" x14ac:dyDescent="0.35">
      <c r="A2371" s="7">
        <v>1793</v>
      </c>
      <c r="B2371" s="7" t="str">
        <f>VLOOKUP(A:A,[2]Branch!$B:$C,2,0)</f>
        <v>Khanapur</v>
      </c>
      <c r="C2371" s="7" t="str">
        <f>VLOOKUP(A:A,[2]Branch!$B:$E,4,0)</f>
        <v>BELGAUM-1</v>
      </c>
      <c r="D2371" s="7" t="str">
        <f>VLOOKUP(A:A,[2]Branch!$B:$F,5,0)</f>
        <v>HUBLI REGION</v>
      </c>
      <c r="E2371" s="7" t="s">
        <v>495</v>
      </c>
      <c r="F2371" s="7">
        <f>COUNTIF(meeting!A:A,A:A)</f>
        <v>0</v>
      </c>
      <c r="G2371" s="7">
        <f>SUMIF(meeting!A:A,branch!A:A,meeting!G:G)</f>
        <v>0</v>
      </c>
      <c r="H2371" s="7">
        <f>SUMIF(meeting!A:A,branch!A:A,meeting!J:J)/100000</f>
        <v>0</v>
      </c>
      <c r="I2371" s="7">
        <f>COUNTIF(lms!A:A,branch!A:A)</f>
        <v>0</v>
      </c>
      <c r="J2371" s="7">
        <f>SUMIF(lms!A:A,branch!A:A,lms!N:N)</f>
        <v>0</v>
      </c>
      <c r="K2371" s="7">
        <f>SUMIF(lms!A:A,branch!A:A,lms!U:U)/100000</f>
        <v>0</v>
      </c>
      <c r="L2371" s="7">
        <f t="shared" si="148"/>
        <v>0</v>
      </c>
      <c r="M2371" s="7">
        <f t="shared" si="149"/>
        <v>0</v>
      </c>
      <c r="N2371" s="7">
        <f t="shared" si="150"/>
        <v>0</v>
      </c>
      <c r="O2371" s="7">
        <f t="shared" si="151"/>
        <v>0</v>
      </c>
      <c r="P2371" s="3"/>
    </row>
    <row r="2372" spans="1:16" x14ac:dyDescent="0.35">
      <c r="A2372" s="7">
        <v>3278</v>
      </c>
      <c r="B2372" s="7" t="str">
        <f>VLOOKUP(A:A,[2]Branch!$B:$C,2,0)</f>
        <v>Omnagar Belgaum</v>
      </c>
      <c r="C2372" s="7" t="str">
        <f>VLOOKUP(A:A,[2]Branch!$B:$E,4,0)</f>
        <v>BELGAUM-1</v>
      </c>
      <c r="D2372" s="7" t="str">
        <f>VLOOKUP(A:A,[2]Branch!$B:$F,5,0)</f>
        <v>HUBLI REGION</v>
      </c>
      <c r="E2372" s="7" t="s">
        <v>495</v>
      </c>
      <c r="F2372" s="7">
        <f>COUNTIF(meeting!A:A,A:A)</f>
        <v>0</v>
      </c>
      <c r="G2372" s="7">
        <f>SUMIF(meeting!A:A,branch!A:A,meeting!G:G)</f>
        <v>0</v>
      </c>
      <c r="H2372" s="7">
        <f>SUMIF(meeting!A:A,branch!A:A,meeting!J:J)/100000</f>
        <v>0</v>
      </c>
      <c r="I2372" s="7">
        <f>COUNTIF(lms!A:A,branch!A:A)</f>
        <v>0</v>
      </c>
      <c r="J2372" s="7">
        <f>SUMIF(lms!A:A,branch!A:A,lms!N:N)</f>
        <v>0</v>
      </c>
      <c r="K2372" s="7">
        <f>SUMIF(lms!A:A,branch!A:A,lms!U:U)/100000</f>
        <v>0</v>
      </c>
      <c r="L2372" s="7">
        <f t="shared" si="148"/>
        <v>0</v>
      </c>
      <c r="M2372" s="7">
        <f t="shared" si="149"/>
        <v>0</v>
      </c>
      <c r="N2372" s="7">
        <f t="shared" si="150"/>
        <v>0</v>
      </c>
      <c r="O2372" s="7">
        <f t="shared" si="151"/>
        <v>0</v>
      </c>
      <c r="P2372" s="3"/>
    </row>
    <row r="2373" spans="1:16" x14ac:dyDescent="0.35">
      <c r="A2373" s="7">
        <v>3127</v>
      </c>
      <c r="B2373" s="7" t="str">
        <f>VLOOKUP(A:A,[2]Branch!$B:$C,2,0)</f>
        <v>Thilakwadi Belgaum</v>
      </c>
      <c r="C2373" s="7" t="str">
        <f>VLOOKUP(A:A,[2]Branch!$B:$E,4,0)</f>
        <v>BELGAUM-1</v>
      </c>
      <c r="D2373" s="7" t="str">
        <f>VLOOKUP(A:A,[2]Branch!$B:$F,5,0)</f>
        <v>HUBLI REGION</v>
      </c>
      <c r="E2373" s="7" t="s">
        <v>495</v>
      </c>
      <c r="F2373" s="7">
        <f>COUNTIF(meeting!A:A,A:A)</f>
        <v>0</v>
      </c>
      <c r="G2373" s="7">
        <f>SUMIF(meeting!A:A,branch!A:A,meeting!G:G)</f>
        <v>0</v>
      </c>
      <c r="H2373" s="7">
        <f>SUMIF(meeting!A:A,branch!A:A,meeting!J:J)/100000</f>
        <v>0</v>
      </c>
      <c r="I2373" s="7">
        <f>COUNTIF(lms!A:A,branch!A:A)</f>
        <v>0</v>
      </c>
      <c r="J2373" s="7">
        <f>SUMIF(lms!A:A,branch!A:A,lms!N:N)</f>
        <v>0</v>
      </c>
      <c r="K2373" s="7">
        <f>SUMIF(lms!A:A,branch!A:A,lms!U:U)/100000</f>
        <v>0</v>
      </c>
      <c r="L2373" s="7">
        <f t="shared" si="148"/>
        <v>0</v>
      </c>
      <c r="M2373" s="7">
        <f t="shared" si="149"/>
        <v>0</v>
      </c>
      <c r="N2373" s="7">
        <f t="shared" si="150"/>
        <v>0</v>
      </c>
      <c r="O2373" s="7">
        <f t="shared" si="151"/>
        <v>0</v>
      </c>
      <c r="P2373" s="3"/>
    </row>
    <row r="2374" spans="1:16" x14ac:dyDescent="0.35">
      <c r="A2374" s="7">
        <v>3085</v>
      </c>
      <c r="B2374" s="7" t="str">
        <f>VLOOKUP(A:A,[2]Branch!$B:$C,2,0)</f>
        <v>Rto Circle Belgaum</v>
      </c>
      <c r="C2374" s="7" t="str">
        <f>VLOOKUP(A:A,[2]Branch!$B:$E,4,0)</f>
        <v>BELGAUM-1</v>
      </c>
      <c r="D2374" s="7" t="str">
        <f>VLOOKUP(A:A,[2]Branch!$B:$F,5,0)</f>
        <v>HUBLI REGION</v>
      </c>
      <c r="E2374" s="7" t="s">
        <v>495</v>
      </c>
      <c r="F2374" s="7">
        <f>COUNTIF(meeting!A:A,A:A)</f>
        <v>0</v>
      </c>
      <c r="G2374" s="7">
        <f>SUMIF(meeting!A:A,branch!A:A,meeting!G:G)</f>
        <v>0</v>
      </c>
      <c r="H2374" s="7">
        <f>SUMIF(meeting!A:A,branch!A:A,meeting!J:J)/100000</f>
        <v>0</v>
      </c>
      <c r="I2374" s="7">
        <f>COUNTIF(lms!A:A,branch!A:A)</f>
        <v>0</v>
      </c>
      <c r="J2374" s="7">
        <f>SUMIF(lms!A:A,branch!A:A,lms!N:N)</f>
        <v>0</v>
      </c>
      <c r="K2374" s="7">
        <f>SUMIF(lms!A:A,branch!A:A,lms!U:U)/100000</f>
        <v>0</v>
      </c>
      <c r="L2374" s="7">
        <f t="shared" si="148"/>
        <v>0</v>
      </c>
      <c r="M2374" s="7">
        <f t="shared" si="149"/>
        <v>0</v>
      </c>
      <c r="N2374" s="7">
        <f t="shared" si="150"/>
        <v>0</v>
      </c>
      <c r="O2374" s="7">
        <f t="shared" si="151"/>
        <v>0</v>
      </c>
      <c r="P2374" s="3"/>
    </row>
    <row r="2375" spans="1:16" x14ac:dyDescent="0.35">
      <c r="A2375" s="7">
        <v>354</v>
      </c>
      <c r="B2375" s="7" t="str">
        <f>VLOOKUP(A:A,[2]Branch!$B:$C,2,0)</f>
        <v>Belgam</v>
      </c>
      <c r="C2375" s="7" t="str">
        <f>VLOOKUP(A:A,[2]Branch!$B:$E,4,0)</f>
        <v>BELGAUM-1</v>
      </c>
      <c r="D2375" s="7" t="str">
        <f>VLOOKUP(A:A,[2]Branch!$B:$F,5,0)</f>
        <v>HUBLI REGION</v>
      </c>
      <c r="E2375" s="7" t="s">
        <v>495</v>
      </c>
      <c r="F2375" s="7">
        <f>COUNTIF(meeting!A:A,A:A)</f>
        <v>0</v>
      </c>
      <c r="G2375" s="7">
        <f>SUMIF(meeting!A:A,branch!A:A,meeting!G:G)</f>
        <v>0</v>
      </c>
      <c r="H2375" s="7">
        <f>SUMIF(meeting!A:A,branch!A:A,meeting!J:J)/100000</f>
        <v>0</v>
      </c>
      <c r="I2375" s="7">
        <f>COUNTIF(lms!A:A,branch!A:A)</f>
        <v>0</v>
      </c>
      <c r="J2375" s="7">
        <f>SUMIF(lms!A:A,branch!A:A,lms!N:N)</f>
        <v>0</v>
      </c>
      <c r="K2375" s="7">
        <f>SUMIF(lms!A:A,branch!A:A,lms!U:U)/100000</f>
        <v>0</v>
      </c>
      <c r="L2375" s="7">
        <f t="shared" si="148"/>
        <v>0</v>
      </c>
      <c r="M2375" s="7">
        <f t="shared" si="149"/>
        <v>0</v>
      </c>
      <c r="N2375" s="7">
        <f t="shared" si="150"/>
        <v>0</v>
      </c>
      <c r="O2375" s="7">
        <f t="shared" si="151"/>
        <v>0</v>
      </c>
      <c r="P2375" s="3"/>
    </row>
    <row r="2376" spans="1:16" x14ac:dyDescent="0.35">
      <c r="A2376" s="7">
        <v>1454</v>
      </c>
      <c r="B2376" s="7" t="str">
        <f>VLOOKUP(A:A,[2]Branch!$B:$C,2,0)</f>
        <v>Dandeli</v>
      </c>
      <c r="C2376" s="7" t="str">
        <f>VLOOKUP(A:A,[2]Branch!$B:$E,4,0)</f>
        <v>BELGAUM-1</v>
      </c>
      <c r="D2376" s="7" t="str">
        <f>VLOOKUP(A:A,[2]Branch!$B:$F,5,0)</f>
        <v>HUBLI REGION</v>
      </c>
      <c r="E2376" s="7" t="s">
        <v>495</v>
      </c>
      <c r="F2376" s="7">
        <f>COUNTIF(meeting!A:A,A:A)</f>
        <v>0</v>
      </c>
      <c r="G2376" s="7">
        <f>SUMIF(meeting!A:A,branch!A:A,meeting!G:G)</f>
        <v>0</v>
      </c>
      <c r="H2376" s="7">
        <f>SUMIF(meeting!A:A,branch!A:A,meeting!J:J)/100000</f>
        <v>0</v>
      </c>
      <c r="I2376" s="7">
        <f>COUNTIF(lms!A:A,branch!A:A)</f>
        <v>0</v>
      </c>
      <c r="J2376" s="7">
        <f>SUMIF(lms!A:A,branch!A:A,lms!N:N)</f>
        <v>0</v>
      </c>
      <c r="K2376" s="7">
        <f>SUMIF(lms!A:A,branch!A:A,lms!U:U)/100000</f>
        <v>0</v>
      </c>
      <c r="L2376" s="7">
        <f t="shared" si="148"/>
        <v>0</v>
      </c>
      <c r="M2376" s="7">
        <f t="shared" si="149"/>
        <v>0</v>
      </c>
      <c r="N2376" s="7">
        <f t="shared" si="150"/>
        <v>0</v>
      </c>
      <c r="O2376" s="7">
        <f t="shared" si="151"/>
        <v>0</v>
      </c>
      <c r="P2376" s="3"/>
    </row>
    <row r="2377" spans="1:16" x14ac:dyDescent="0.35">
      <c r="A2377" s="7">
        <v>2128</v>
      </c>
      <c r="B2377" s="7" t="str">
        <f>VLOOKUP(A:A,[2]Branch!$B:$C,2,0)</f>
        <v>Ayodhyanagar</v>
      </c>
      <c r="C2377" s="7" t="str">
        <f>VLOOKUP(A:A,[2]Branch!$B:$E,4,0)</f>
        <v>BELGAUM-1</v>
      </c>
      <c r="D2377" s="7" t="str">
        <f>VLOOKUP(A:A,[2]Branch!$B:$F,5,0)</f>
        <v>HUBLI REGION</v>
      </c>
      <c r="E2377" s="7" t="s">
        <v>495</v>
      </c>
      <c r="F2377" s="7">
        <f>COUNTIF(meeting!A:A,A:A)</f>
        <v>0</v>
      </c>
      <c r="G2377" s="7">
        <f>SUMIF(meeting!A:A,branch!A:A,meeting!G:G)</f>
        <v>0</v>
      </c>
      <c r="H2377" s="7">
        <f>SUMIF(meeting!A:A,branch!A:A,meeting!J:J)/100000</f>
        <v>0</v>
      </c>
      <c r="I2377" s="7">
        <f>COUNTIF(lms!A:A,branch!A:A)</f>
        <v>0</v>
      </c>
      <c r="J2377" s="7">
        <f>SUMIF(lms!A:A,branch!A:A,lms!N:N)</f>
        <v>0</v>
      </c>
      <c r="K2377" s="7">
        <f>SUMIF(lms!A:A,branch!A:A,lms!U:U)/100000</f>
        <v>0</v>
      </c>
      <c r="L2377" s="7">
        <f t="shared" si="148"/>
        <v>0</v>
      </c>
      <c r="M2377" s="7">
        <f t="shared" si="149"/>
        <v>0</v>
      </c>
      <c r="N2377" s="7">
        <f t="shared" si="150"/>
        <v>0</v>
      </c>
      <c r="O2377" s="7">
        <f t="shared" si="151"/>
        <v>0</v>
      </c>
      <c r="P2377" s="3"/>
    </row>
    <row r="2378" spans="1:16" x14ac:dyDescent="0.35">
      <c r="A2378" s="7">
        <v>2143</v>
      </c>
      <c r="B2378" s="7" t="str">
        <f>VLOOKUP(A:A,[2]Branch!$B:$C,2,0)</f>
        <v>Goaves Circle Belguam</v>
      </c>
      <c r="C2378" s="7" t="str">
        <f>VLOOKUP(A:A,[2]Branch!$B:$E,4,0)</f>
        <v>CHIKODI</v>
      </c>
      <c r="D2378" s="7" t="str">
        <f>VLOOKUP(A:A,[2]Branch!$B:$F,5,0)</f>
        <v>HUBLI REGION</v>
      </c>
      <c r="E2378" s="7" t="s">
        <v>495</v>
      </c>
      <c r="F2378" s="7">
        <f>COUNTIF(meeting!A:A,A:A)</f>
        <v>0</v>
      </c>
      <c r="G2378" s="7">
        <f>SUMIF(meeting!A:A,branch!A:A,meeting!G:G)</f>
        <v>0</v>
      </c>
      <c r="H2378" s="7">
        <f>SUMIF(meeting!A:A,branch!A:A,meeting!J:J)/100000</f>
        <v>0</v>
      </c>
      <c r="I2378" s="7">
        <f>COUNTIF(lms!A:A,branch!A:A)</f>
        <v>0</v>
      </c>
      <c r="J2378" s="7">
        <f>SUMIF(lms!A:A,branch!A:A,lms!N:N)</f>
        <v>0</v>
      </c>
      <c r="K2378" s="7">
        <f>SUMIF(lms!A:A,branch!A:A,lms!U:U)/100000</f>
        <v>0</v>
      </c>
      <c r="L2378" s="7">
        <f t="shared" si="148"/>
        <v>0</v>
      </c>
      <c r="M2378" s="7">
        <f t="shared" si="149"/>
        <v>0</v>
      </c>
      <c r="N2378" s="7">
        <f t="shared" si="150"/>
        <v>0</v>
      </c>
      <c r="O2378" s="7">
        <f t="shared" si="151"/>
        <v>0</v>
      </c>
      <c r="P2378" s="3"/>
    </row>
    <row r="2379" spans="1:16" x14ac:dyDescent="0.35">
      <c r="A2379" s="7">
        <v>2212</v>
      </c>
      <c r="B2379" s="7" t="str">
        <f>VLOOKUP(A:A,[2]Branch!$B:$C,2,0)</f>
        <v>Thilak Chowk Belguam</v>
      </c>
      <c r="C2379" s="7" t="str">
        <f>VLOOKUP(A:A,[2]Branch!$B:$E,4,0)</f>
        <v>CHIKODI</v>
      </c>
      <c r="D2379" s="7" t="str">
        <f>VLOOKUP(A:A,[2]Branch!$B:$F,5,0)</f>
        <v>HUBLI REGION</v>
      </c>
      <c r="E2379" s="7" t="s">
        <v>495</v>
      </c>
      <c r="F2379" s="7">
        <f>COUNTIF(meeting!A:A,A:A)</f>
        <v>0</v>
      </c>
      <c r="G2379" s="7">
        <f>SUMIF(meeting!A:A,branch!A:A,meeting!G:G)</f>
        <v>0</v>
      </c>
      <c r="H2379" s="7">
        <f>SUMIF(meeting!A:A,branch!A:A,meeting!J:J)/100000</f>
        <v>0</v>
      </c>
      <c r="I2379" s="7">
        <f>COUNTIF(lms!A:A,branch!A:A)</f>
        <v>0</v>
      </c>
      <c r="J2379" s="7">
        <f>SUMIF(lms!A:A,branch!A:A,lms!N:N)</f>
        <v>0</v>
      </c>
      <c r="K2379" s="7">
        <f>SUMIF(lms!A:A,branch!A:A,lms!U:U)/100000</f>
        <v>0</v>
      </c>
      <c r="L2379" s="7">
        <f t="shared" si="148"/>
        <v>0</v>
      </c>
      <c r="M2379" s="7">
        <f t="shared" si="149"/>
        <v>0</v>
      </c>
      <c r="N2379" s="7">
        <f t="shared" si="150"/>
        <v>0</v>
      </c>
      <c r="O2379" s="7">
        <f t="shared" si="151"/>
        <v>0</v>
      </c>
      <c r="P2379" s="3"/>
    </row>
    <row r="2380" spans="1:16" x14ac:dyDescent="0.35">
      <c r="A2380" s="7">
        <v>1774</v>
      </c>
      <c r="B2380" s="7" t="str">
        <f>VLOOKUP(A:A,[2]Branch!$B:$C,2,0)</f>
        <v>Athni</v>
      </c>
      <c r="C2380" s="7" t="str">
        <f>VLOOKUP(A:A,[2]Branch!$B:$E,4,0)</f>
        <v>CHIKODI</v>
      </c>
      <c r="D2380" s="7" t="str">
        <f>VLOOKUP(A:A,[2]Branch!$B:$F,5,0)</f>
        <v>HUBLI REGION</v>
      </c>
      <c r="E2380" s="7" t="s">
        <v>495</v>
      </c>
      <c r="F2380" s="7">
        <f>COUNTIF(meeting!A:A,A:A)</f>
        <v>0</v>
      </c>
      <c r="G2380" s="7">
        <f>SUMIF(meeting!A:A,branch!A:A,meeting!G:G)</f>
        <v>0</v>
      </c>
      <c r="H2380" s="7">
        <f>SUMIF(meeting!A:A,branch!A:A,meeting!J:J)/100000</f>
        <v>0</v>
      </c>
      <c r="I2380" s="7">
        <f>COUNTIF(lms!A:A,branch!A:A)</f>
        <v>0</v>
      </c>
      <c r="J2380" s="7">
        <f>SUMIF(lms!A:A,branch!A:A,lms!N:N)</f>
        <v>0</v>
      </c>
      <c r="K2380" s="7">
        <f>SUMIF(lms!A:A,branch!A:A,lms!U:U)/100000</f>
        <v>0</v>
      </c>
      <c r="L2380" s="7">
        <f t="shared" si="148"/>
        <v>0</v>
      </c>
      <c r="M2380" s="7">
        <f t="shared" si="149"/>
        <v>0</v>
      </c>
      <c r="N2380" s="7">
        <f t="shared" si="150"/>
        <v>0</v>
      </c>
      <c r="O2380" s="7">
        <f t="shared" si="151"/>
        <v>0</v>
      </c>
      <c r="P2380" s="3"/>
    </row>
    <row r="2381" spans="1:16" x14ac:dyDescent="0.35">
      <c r="A2381" s="7">
        <v>1757</v>
      </c>
      <c r="B2381" s="7" t="str">
        <f>VLOOKUP(A:A,[2]Branch!$B:$C,2,0)</f>
        <v>Hukkeri</v>
      </c>
      <c r="C2381" s="7" t="str">
        <f>VLOOKUP(A:A,[2]Branch!$B:$E,4,0)</f>
        <v>CHIKODI</v>
      </c>
      <c r="D2381" s="7" t="str">
        <f>VLOOKUP(A:A,[2]Branch!$B:$F,5,0)</f>
        <v>HUBLI REGION</v>
      </c>
      <c r="E2381" s="7" t="s">
        <v>495</v>
      </c>
      <c r="F2381" s="7">
        <f>COUNTIF(meeting!A:A,A:A)</f>
        <v>0</v>
      </c>
      <c r="G2381" s="7">
        <f>SUMIF(meeting!A:A,branch!A:A,meeting!G:G)</f>
        <v>0</v>
      </c>
      <c r="H2381" s="7">
        <f>SUMIF(meeting!A:A,branch!A:A,meeting!J:J)/100000</f>
        <v>0</v>
      </c>
      <c r="I2381" s="7">
        <f>COUNTIF(lms!A:A,branch!A:A)</f>
        <v>0</v>
      </c>
      <c r="J2381" s="7">
        <f>SUMIF(lms!A:A,branch!A:A,lms!N:N)</f>
        <v>0</v>
      </c>
      <c r="K2381" s="7">
        <f>SUMIF(lms!A:A,branch!A:A,lms!U:U)/100000</f>
        <v>0</v>
      </c>
      <c r="L2381" s="7">
        <f t="shared" si="148"/>
        <v>0</v>
      </c>
      <c r="M2381" s="7">
        <f t="shared" si="149"/>
        <v>0</v>
      </c>
      <c r="N2381" s="7">
        <f t="shared" si="150"/>
        <v>0</v>
      </c>
      <c r="O2381" s="7">
        <f t="shared" si="151"/>
        <v>0</v>
      </c>
      <c r="P2381" s="3"/>
    </row>
    <row r="2382" spans="1:16" x14ac:dyDescent="0.35">
      <c r="A2382" s="7">
        <v>655</v>
      </c>
      <c r="B2382" s="7" t="str">
        <f>VLOOKUP(A:A,[2]Branch!$B:$C,2,0)</f>
        <v>Nipani</v>
      </c>
      <c r="C2382" s="7" t="str">
        <f>VLOOKUP(A:A,[2]Branch!$B:$E,4,0)</f>
        <v>CHIKODI</v>
      </c>
      <c r="D2382" s="7" t="str">
        <f>VLOOKUP(A:A,[2]Branch!$B:$F,5,0)</f>
        <v>HUBLI REGION</v>
      </c>
      <c r="E2382" s="7" t="s">
        <v>495</v>
      </c>
      <c r="F2382" s="7">
        <f>COUNTIF(meeting!A:A,A:A)</f>
        <v>0</v>
      </c>
      <c r="G2382" s="7">
        <f>SUMIF(meeting!A:A,branch!A:A,meeting!G:G)</f>
        <v>0</v>
      </c>
      <c r="H2382" s="7">
        <f>SUMIF(meeting!A:A,branch!A:A,meeting!J:J)/100000</f>
        <v>0</v>
      </c>
      <c r="I2382" s="7">
        <f>COUNTIF(lms!A:A,branch!A:A)</f>
        <v>0</v>
      </c>
      <c r="J2382" s="7">
        <f>SUMIF(lms!A:A,branch!A:A,lms!N:N)</f>
        <v>0</v>
      </c>
      <c r="K2382" s="7">
        <f>SUMIF(lms!A:A,branch!A:A,lms!U:U)/100000</f>
        <v>0</v>
      </c>
      <c r="L2382" s="7">
        <f t="shared" si="148"/>
        <v>0</v>
      </c>
      <c r="M2382" s="7">
        <f t="shared" si="149"/>
        <v>0</v>
      </c>
      <c r="N2382" s="7">
        <f t="shared" si="150"/>
        <v>0</v>
      </c>
      <c r="O2382" s="7">
        <f t="shared" si="151"/>
        <v>0</v>
      </c>
      <c r="P2382" s="3"/>
    </row>
    <row r="2383" spans="1:16" x14ac:dyDescent="0.35">
      <c r="A2383" s="7">
        <v>1928</v>
      </c>
      <c r="B2383" s="7" t="str">
        <f>VLOOKUP(A:A,[2]Branch!$B:$C,2,0)</f>
        <v>Sirsi C P Bazar</v>
      </c>
      <c r="C2383" s="7" t="str">
        <f>VLOOKUP(A:A,[2]Branch!$B:$E,4,0)</f>
        <v>HUBLI-1</v>
      </c>
      <c r="D2383" s="7" t="str">
        <f>VLOOKUP(A:A,[2]Branch!$B:$F,5,0)</f>
        <v>HUBLI REGION</v>
      </c>
      <c r="E2383" s="7" t="s">
        <v>495</v>
      </c>
      <c r="F2383" s="7">
        <f>COUNTIF(meeting!A:A,A:A)</f>
        <v>0</v>
      </c>
      <c r="G2383" s="7">
        <f>SUMIF(meeting!A:A,branch!A:A,meeting!G:G)</f>
        <v>0</v>
      </c>
      <c r="H2383" s="7">
        <f>SUMIF(meeting!A:A,branch!A:A,meeting!J:J)/100000</f>
        <v>0</v>
      </c>
      <c r="I2383" s="7">
        <f>COUNTIF(lms!A:A,branch!A:A)</f>
        <v>0</v>
      </c>
      <c r="J2383" s="7">
        <f>SUMIF(lms!A:A,branch!A:A,lms!N:N)</f>
        <v>0</v>
      </c>
      <c r="K2383" s="7">
        <f>SUMIF(lms!A:A,branch!A:A,lms!U:U)/100000</f>
        <v>0</v>
      </c>
      <c r="L2383" s="7">
        <f t="shared" si="148"/>
        <v>0</v>
      </c>
      <c r="M2383" s="7">
        <f t="shared" si="149"/>
        <v>0</v>
      </c>
      <c r="N2383" s="7">
        <f t="shared" si="150"/>
        <v>0</v>
      </c>
      <c r="O2383" s="7">
        <f t="shared" si="151"/>
        <v>0</v>
      </c>
      <c r="P2383" s="3"/>
    </row>
    <row r="2384" spans="1:16" x14ac:dyDescent="0.35">
      <c r="A2384" s="7">
        <v>2800</v>
      </c>
      <c r="B2384" s="7" t="str">
        <f>VLOOKUP(A:A,[2]Branch!$B:$C,2,0)</f>
        <v>Old Hubli</v>
      </c>
      <c r="C2384" s="7" t="str">
        <f>VLOOKUP(A:A,[2]Branch!$B:$E,4,0)</f>
        <v>HUBLI-1</v>
      </c>
      <c r="D2384" s="7" t="str">
        <f>VLOOKUP(A:A,[2]Branch!$B:$F,5,0)</f>
        <v>HUBLI REGION</v>
      </c>
      <c r="E2384" s="7" t="s">
        <v>495</v>
      </c>
      <c r="F2384" s="7">
        <f>COUNTIF(meeting!A:A,A:A)</f>
        <v>0</v>
      </c>
      <c r="G2384" s="7">
        <f>SUMIF(meeting!A:A,branch!A:A,meeting!G:G)</f>
        <v>0</v>
      </c>
      <c r="H2384" s="7">
        <f>SUMIF(meeting!A:A,branch!A:A,meeting!J:J)/100000</f>
        <v>0</v>
      </c>
      <c r="I2384" s="7">
        <f>COUNTIF(lms!A:A,branch!A:A)</f>
        <v>0</v>
      </c>
      <c r="J2384" s="7">
        <f>SUMIF(lms!A:A,branch!A:A,lms!N:N)</f>
        <v>0</v>
      </c>
      <c r="K2384" s="7">
        <f>SUMIF(lms!A:A,branch!A:A,lms!U:U)/100000</f>
        <v>0</v>
      </c>
      <c r="L2384" s="7">
        <f t="shared" si="148"/>
        <v>0</v>
      </c>
      <c r="M2384" s="7">
        <f t="shared" si="149"/>
        <v>0</v>
      </c>
      <c r="N2384" s="7">
        <f t="shared" si="150"/>
        <v>0</v>
      </c>
      <c r="O2384" s="7">
        <f t="shared" si="151"/>
        <v>0</v>
      </c>
      <c r="P2384" s="3"/>
    </row>
    <row r="2385" spans="1:16" x14ac:dyDescent="0.35">
      <c r="A2385" s="7">
        <v>3282</v>
      </c>
      <c r="B2385" s="7" t="str">
        <f>VLOOKUP(A:A,[2]Branch!$B:$C,2,0)</f>
        <v>Bankapur Chowk</v>
      </c>
      <c r="C2385" s="7" t="str">
        <f>VLOOKUP(A:A,[2]Branch!$B:$E,4,0)</f>
        <v>HUBLI-1</v>
      </c>
      <c r="D2385" s="7" t="str">
        <f>VLOOKUP(A:A,[2]Branch!$B:$F,5,0)</f>
        <v>HUBLI REGION</v>
      </c>
      <c r="E2385" s="7" t="s">
        <v>495</v>
      </c>
      <c r="F2385" s="7">
        <f>COUNTIF(meeting!A:A,A:A)</f>
        <v>0</v>
      </c>
      <c r="G2385" s="7">
        <f>SUMIF(meeting!A:A,branch!A:A,meeting!G:G)</f>
        <v>0</v>
      </c>
      <c r="H2385" s="7">
        <f>SUMIF(meeting!A:A,branch!A:A,meeting!J:J)/100000</f>
        <v>0</v>
      </c>
      <c r="I2385" s="7">
        <f>COUNTIF(lms!A:A,branch!A:A)</f>
        <v>0</v>
      </c>
      <c r="J2385" s="7">
        <f>SUMIF(lms!A:A,branch!A:A,lms!N:N)</f>
        <v>0</v>
      </c>
      <c r="K2385" s="7">
        <f>SUMIF(lms!A:A,branch!A:A,lms!U:U)/100000</f>
        <v>0</v>
      </c>
      <c r="L2385" s="7">
        <f t="shared" si="148"/>
        <v>0</v>
      </c>
      <c r="M2385" s="7">
        <f t="shared" si="149"/>
        <v>0</v>
      </c>
      <c r="N2385" s="7">
        <f t="shared" si="150"/>
        <v>0</v>
      </c>
      <c r="O2385" s="7">
        <f t="shared" si="151"/>
        <v>0</v>
      </c>
      <c r="P2385" s="3"/>
    </row>
    <row r="2386" spans="1:16" x14ac:dyDescent="0.35">
      <c r="A2386" s="7">
        <v>1462</v>
      </c>
      <c r="B2386" s="7" t="str">
        <f>VLOOKUP(A:A,[2]Branch!$B:$C,2,0)</f>
        <v>Siddapur</v>
      </c>
      <c r="C2386" s="7" t="str">
        <f>VLOOKUP(A:A,[2]Branch!$B:$E,4,0)</f>
        <v>HUBLI-1</v>
      </c>
      <c r="D2386" s="7" t="str">
        <f>VLOOKUP(A:A,[2]Branch!$B:$F,5,0)</f>
        <v>HUBLI REGION</v>
      </c>
      <c r="E2386" s="7" t="s">
        <v>495</v>
      </c>
      <c r="F2386" s="7">
        <f>COUNTIF(meeting!A:A,A:A)</f>
        <v>0</v>
      </c>
      <c r="G2386" s="7">
        <f>SUMIF(meeting!A:A,branch!A:A,meeting!G:G)</f>
        <v>0</v>
      </c>
      <c r="H2386" s="7">
        <f>SUMIF(meeting!A:A,branch!A:A,meeting!J:J)/100000</f>
        <v>0</v>
      </c>
      <c r="I2386" s="7">
        <f>COUNTIF(lms!A:A,branch!A:A)</f>
        <v>0</v>
      </c>
      <c r="J2386" s="7">
        <f>SUMIF(lms!A:A,branch!A:A,lms!N:N)</f>
        <v>0</v>
      </c>
      <c r="K2386" s="7">
        <f>SUMIF(lms!A:A,branch!A:A,lms!U:U)/100000</f>
        <v>0</v>
      </c>
      <c r="L2386" s="7">
        <f t="shared" si="148"/>
        <v>0</v>
      </c>
      <c r="M2386" s="7">
        <f t="shared" si="149"/>
        <v>0</v>
      </c>
      <c r="N2386" s="7">
        <f t="shared" si="150"/>
        <v>0</v>
      </c>
      <c r="O2386" s="7">
        <f t="shared" si="151"/>
        <v>0</v>
      </c>
      <c r="P2386" s="3"/>
    </row>
    <row r="2387" spans="1:16" x14ac:dyDescent="0.35">
      <c r="A2387" s="7">
        <v>2221</v>
      </c>
      <c r="B2387" s="7" t="str">
        <f>VLOOKUP(A:A,[2]Branch!$B:$C,2,0)</f>
        <v>Vidyanagar Hubli</v>
      </c>
      <c r="C2387" s="7" t="str">
        <f>VLOOKUP(A:A,[2]Branch!$B:$E,4,0)</f>
        <v>HUBLI-1</v>
      </c>
      <c r="D2387" s="7" t="str">
        <f>VLOOKUP(A:A,[2]Branch!$B:$F,5,0)</f>
        <v>HUBLI REGION</v>
      </c>
      <c r="E2387" s="7" t="s">
        <v>495</v>
      </c>
      <c r="F2387" s="7">
        <f>COUNTIF(meeting!A:A,A:A)</f>
        <v>0</v>
      </c>
      <c r="G2387" s="7">
        <f>SUMIF(meeting!A:A,branch!A:A,meeting!G:G)</f>
        <v>0</v>
      </c>
      <c r="H2387" s="7">
        <f>SUMIF(meeting!A:A,branch!A:A,meeting!J:J)/100000</f>
        <v>0</v>
      </c>
      <c r="I2387" s="7">
        <f>COUNTIF(lms!A:A,branch!A:A)</f>
        <v>0</v>
      </c>
      <c r="J2387" s="7">
        <f>SUMIF(lms!A:A,branch!A:A,lms!N:N)</f>
        <v>0</v>
      </c>
      <c r="K2387" s="7">
        <f>SUMIF(lms!A:A,branch!A:A,lms!U:U)/100000</f>
        <v>0</v>
      </c>
      <c r="L2387" s="7">
        <f t="shared" si="148"/>
        <v>0</v>
      </c>
      <c r="M2387" s="7">
        <f t="shared" si="149"/>
        <v>0</v>
      </c>
      <c r="N2387" s="7">
        <f t="shared" si="150"/>
        <v>0</v>
      </c>
      <c r="O2387" s="7">
        <f t="shared" si="151"/>
        <v>0</v>
      </c>
      <c r="P2387" s="3"/>
    </row>
    <row r="2388" spans="1:16" x14ac:dyDescent="0.35">
      <c r="A2388" s="7">
        <v>2271</v>
      </c>
      <c r="B2388" s="7" t="str">
        <f>VLOOKUP(A:A,[2]Branch!$B:$C,2,0)</f>
        <v>Kalgattagi</v>
      </c>
      <c r="C2388" s="7" t="str">
        <f>VLOOKUP(A:A,[2]Branch!$B:$E,4,0)</f>
        <v>HUBLI-1</v>
      </c>
      <c r="D2388" s="7" t="str">
        <f>VLOOKUP(A:A,[2]Branch!$B:$F,5,0)</f>
        <v>HUBLI REGION</v>
      </c>
      <c r="E2388" s="7" t="s">
        <v>495</v>
      </c>
      <c r="F2388" s="7">
        <f>COUNTIF(meeting!A:A,A:A)</f>
        <v>0</v>
      </c>
      <c r="G2388" s="7">
        <f>SUMIF(meeting!A:A,branch!A:A,meeting!G:G)</f>
        <v>0</v>
      </c>
      <c r="H2388" s="7">
        <f>SUMIF(meeting!A:A,branch!A:A,meeting!J:J)/100000</f>
        <v>0</v>
      </c>
      <c r="I2388" s="7">
        <f>COUNTIF(lms!A:A,branch!A:A)</f>
        <v>0</v>
      </c>
      <c r="J2388" s="7">
        <f>SUMIF(lms!A:A,branch!A:A,lms!N:N)</f>
        <v>0</v>
      </c>
      <c r="K2388" s="7">
        <f>SUMIF(lms!A:A,branch!A:A,lms!U:U)/100000</f>
        <v>0</v>
      </c>
      <c r="L2388" s="7">
        <f t="shared" si="148"/>
        <v>0</v>
      </c>
      <c r="M2388" s="7">
        <f t="shared" si="149"/>
        <v>0</v>
      </c>
      <c r="N2388" s="7">
        <f t="shared" si="150"/>
        <v>0</v>
      </c>
      <c r="O2388" s="7">
        <f t="shared" si="151"/>
        <v>0</v>
      </c>
      <c r="P2388" s="3"/>
    </row>
    <row r="2389" spans="1:16" x14ac:dyDescent="0.35">
      <c r="A2389" s="7">
        <v>2043</v>
      </c>
      <c r="B2389" s="7" t="str">
        <f>VLOOKUP(A:A,[2]Branch!$B:$C,2,0)</f>
        <v>Navalgund</v>
      </c>
      <c r="C2389" s="7" t="str">
        <f>VLOOKUP(A:A,[2]Branch!$B:$E,4,0)</f>
        <v>HUBLI-2</v>
      </c>
      <c r="D2389" s="7" t="str">
        <f>VLOOKUP(A:A,[2]Branch!$B:$F,5,0)</f>
        <v>HUBLI REGION</v>
      </c>
      <c r="E2389" s="7" t="s">
        <v>495</v>
      </c>
      <c r="F2389" s="7">
        <f>COUNTIF(meeting!A:A,A:A)</f>
        <v>0</v>
      </c>
      <c r="G2389" s="7">
        <f>SUMIF(meeting!A:A,branch!A:A,meeting!G:G)</f>
        <v>0</v>
      </c>
      <c r="H2389" s="7">
        <f>SUMIF(meeting!A:A,branch!A:A,meeting!J:J)/100000</f>
        <v>0</v>
      </c>
      <c r="I2389" s="7">
        <f>COUNTIF(lms!A:A,branch!A:A)</f>
        <v>0</v>
      </c>
      <c r="J2389" s="7">
        <f>SUMIF(lms!A:A,branch!A:A,lms!N:N)</f>
        <v>0</v>
      </c>
      <c r="K2389" s="7">
        <f>SUMIF(lms!A:A,branch!A:A,lms!U:U)/100000</f>
        <v>0</v>
      </c>
      <c r="L2389" s="7">
        <f t="shared" si="148"/>
        <v>0</v>
      </c>
      <c r="M2389" s="7">
        <f t="shared" si="149"/>
        <v>0</v>
      </c>
      <c r="N2389" s="7">
        <f t="shared" si="150"/>
        <v>0</v>
      </c>
      <c r="O2389" s="7">
        <f t="shared" si="151"/>
        <v>0</v>
      </c>
      <c r="P2389" s="3"/>
    </row>
    <row r="2390" spans="1:16" x14ac:dyDescent="0.35">
      <c r="A2390" s="7">
        <v>1866</v>
      </c>
      <c r="B2390" s="7" t="str">
        <f>VLOOKUP(A:A,[2]Branch!$B:$C,2,0)</f>
        <v>Naragund</v>
      </c>
      <c r="C2390" s="7" t="str">
        <f>VLOOKUP(A:A,[2]Branch!$B:$E,4,0)</f>
        <v>HUBLI-2</v>
      </c>
      <c r="D2390" s="7" t="str">
        <f>VLOOKUP(A:A,[2]Branch!$B:$F,5,0)</f>
        <v>HUBLI REGION</v>
      </c>
      <c r="E2390" s="7" t="s">
        <v>495</v>
      </c>
      <c r="F2390" s="7">
        <f>COUNTIF(meeting!A:A,A:A)</f>
        <v>0</v>
      </c>
      <c r="G2390" s="7">
        <f>SUMIF(meeting!A:A,branch!A:A,meeting!G:G)</f>
        <v>0</v>
      </c>
      <c r="H2390" s="7">
        <f>SUMIF(meeting!A:A,branch!A:A,meeting!J:J)/100000</f>
        <v>0</v>
      </c>
      <c r="I2390" s="7">
        <f>COUNTIF(lms!A:A,branch!A:A)</f>
        <v>0</v>
      </c>
      <c r="J2390" s="7">
        <f>SUMIF(lms!A:A,branch!A:A,lms!N:N)</f>
        <v>0</v>
      </c>
      <c r="K2390" s="7">
        <f>SUMIF(lms!A:A,branch!A:A,lms!U:U)/100000</f>
        <v>0</v>
      </c>
      <c r="L2390" s="7">
        <f t="shared" si="148"/>
        <v>0</v>
      </c>
      <c r="M2390" s="7">
        <f t="shared" si="149"/>
        <v>0</v>
      </c>
      <c r="N2390" s="7">
        <f t="shared" si="150"/>
        <v>0</v>
      </c>
      <c r="O2390" s="7">
        <f t="shared" si="151"/>
        <v>0</v>
      </c>
      <c r="P2390" s="3"/>
    </row>
    <row r="2391" spans="1:16" x14ac:dyDescent="0.35">
      <c r="A2391" s="7">
        <v>2036</v>
      </c>
      <c r="B2391" s="7" t="str">
        <f>VLOOKUP(A:A,[2]Branch!$B:$C,2,0)</f>
        <v>Navanagar</v>
      </c>
      <c r="C2391" s="7" t="str">
        <f>VLOOKUP(A:A,[2]Branch!$B:$E,4,0)</f>
        <v>HUBLI-2</v>
      </c>
      <c r="D2391" s="7" t="str">
        <f>VLOOKUP(A:A,[2]Branch!$B:$F,5,0)</f>
        <v>HUBLI REGION</v>
      </c>
      <c r="E2391" s="7" t="s">
        <v>495</v>
      </c>
      <c r="F2391" s="7">
        <f>COUNTIF(meeting!A:A,A:A)</f>
        <v>0</v>
      </c>
      <c r="G2391" s="7">
        <f>SUMIF(meeting!A:A,branch!A:A,meeting!G:G)</f>
        <v>0</v>
      </c>
      <c r="H2391" s="7">
        <f>SUMIF(meeting!A:A,branch!A:A,meeting!J:J)/100000</f>
        <v>0</v>
      </c>
      <c r="I2391" s="7">
        <f>COUNTIF(lms!A:A,branch!A:A)</f>
        <v>0</v>
      </c>
      <c r="J2391" s="7">
        <f>SUMIF(lms!A:A,branch!A:A,lms!N:N)</f>
        <v>0</v>
      </c>
      <c r="K2391" s="7">
        <f>SUMIF(lms!A:A,branch!A:A,lms!U:U)/100000</f>
        <v>0</v>
      </c>
      <c r="L2391" s="7">
        <f t="shared" si="148"/>
        <v>0</v>
      </c>
      <c r="M2391" s="7">
        <f t="shared" si="149"/>
        <v>0</v>
      </c>
      <c r="N2391" s="7">
        <f t="shared" si="150"/>
        <v>0</v>
      </c>
      <c r="O2391" s="7">
        <f t="shared" si="151"/>
        <v>0</v>
      </c>
      <c r="P2391" s="3"/>
    </row>
    <row r="2392" spans="1:16" x14ac:dyDescent="0.35">
      <c r="A2392" s="7">
        <v>3327</v>
      </c>
      <c r="B2392" s="7" t="str">
        <f>VLOOKUP(A:A,[2]Branch!$B:$C,2,0)</f>
        <v>Kirani Bazar Naragund</v>
      </c>
      <c r="C2392" s="7" t="str">
        <f>VLOOKUP(A:A,[2]Branch!$B:$E,4,0)</f>
        <v>HUBLI-2</v>
      </c>
      <c r="D2392" s="7" t="str">
        <f>VLOOKUP(A:A,[2]Branch!$B:$F,5,0)</f>
        <v>HUBLI REGION</v>
      </c>
      <c r="E2392" s="7" t="s">
        <v>495</v>
      </c>
      <c r="F2392" s="7">
        <f>COUNTIF(meeting!A:A,A:A)</f>
        <v>0</v>
      </c>
      <c r="G2392" s="7">
        <f>SUMIF(meeting!A:A,branch!A:A,meeting!G:G)</f>
        <v>0</v>
      </c>
      <c r="H2392" s="7">
        <f>SUMIF(meeting!A:A,branch!A:A,meeting!J:J)/100000</f>
        <v>0</v>
      </c>
      <c r="I2392" s="7">
        <f>COUNTIF(lms!A:A,branch!A:A)</f>
        <v>0</v>
      </c>
      <c r="J2392" s="7">
        <f>SUMIF(lms!A:A,branch!A:A,lms!N:N)</f>
        <v>0</v>
      </c>
      <c r="K2392" s="7">
        <f>SUMIF(lms!A:A,branch!A:A,lms!U:U)/100000</f>
        <v>0</v>
      </c>
      <c r="L2392" s="7">
        <f t="shared" si="148"/>
        <v>0</v>
      </c>
      <c r="M2392" s="7">
        <f t="shared" si="149"/>
        <v>0</v>
      </c>
      <c r="N2392" s="7">
        <f t="shared" si="150"/>
        <v>0</v>
      </c>
      <c r="O2392" s="7">
        <f t="shared" si="151"/>
        <v>0</v>
      </c>
      <c r="P2392" s="3"/>
    </row>
    <row r="2393" spans="1:16" x14ac:dyDescent="0.35">
      <c r="A2393" s="7">
        <v>1524</v>
      </c>
      <c r="B2393" s="7" t="str">
        <f>VLOOKUP(A:A,[2]Branch!$B:$C,2,0)</f>
        <v>Hosur Hubli</v>
      </c>
      <c r="C2393" s="7" t="str">
        <f>VLOOKUP(A:A,[2]Branch!$B:$E,4,0)</f>
        <v>HUBLI-2</v>
      </c>
      <c r="D2393" s="7" t="str">
        <f>VLOOKUP(A:A,[2]Branch!$B:$F,5,0)</f>
        <v>HUBLI REGION</v>
      </c>
      <c r="E2393" s="7" t="s">
        <v>495</v>
      </c>
      <c r="F2393" s="7">
        <f>COUNTIF(meeting!A:A,A:A)</f>
        <v>0</v>
      </c>
      <c r="G2393" s="7">
        <f>SUMIF(meeting!A:A,branch!A:A,meeting!G:G)</f>
        <v>0</v>
      </c>
      <c r="H2393" s="7">
        <f>SUMIF(meeting!A:A,branch!A:A,meeting!J:J)/100000</f>
        <v>0</v>
      </c>
      <c r="I2393" s="7">
        <f>COUNTIF(lms!A:A,branch!A:A)</f>
        <v>0</v>
      </c>
      <c r="J2393" s="7">
        <f>SUMIF(lms!A:A,branch!A:A,lms!N:N)</f>
        <v>0</v>
      </c>
      <c r="K2393" s="7">
        <f>SUMIF(lms!A:A,branch!A:A,lms!U:U)/100000</f>
        <v>0</v>
      </c>
      <c r="L2393" s="7">
        <f t="shared" si="148"/>
        <v>0</v>
      </c>
      <c r="M2393" s="7">
        <f t="shared" si="149"/>
        <v>0</v>
      </c>
      <c r="N2393" s="7">
        <f t="shared" si="150"/>
        <v>0</v>
      </c>
      <c r="O2393" s="7">
        <f t="shared" si="151"/>
        <v>0</v>
      </c>
      <c r="P2393" s="3"/>
    </row>
    <row r="2394" spans="1:16" x14ac:dyDescent="0.35">
      <c r="A2394" s="7">
        <v>2317</v>
      </c>
      <c r="B2394" s="7" t="str">
        <f>VLOOKUP(A:A,[2]Branch!$B:$C,2,0)</f>
        <v>Keshwapura Hubli</v>
      </c>
      <c r="C2394" s="7" t="str">
        <f>VLOOKUP(A:A,[2]Branch!$B:$E,4,0)</f>
        <v>HUBLI-2</v>
      </c>
      <c r="D2394" s="7" t="str">
        <f>VLOOKUP(A:A,[2]Branch!$B:$F,5,0)</f>
        <v>HUBLI REGION</v>
      </c>
      <c r="E2394" s="7" t="s">
        <v>495</v>
      </c>
      <c r="F2394" s="7">
        <f>COUNTIF(meeting!A:A,A:A)</f>
        <v>0</v>
      </c>
      <c r="G2394" s="7">
        <f>SUMIF(meeting!A:A,branch!A:A,meeting!G:G)</f>
        <v>0</v>
      </c>
      <c r="H2394" s="7">
        <f>SUMIF(meeting!A:A,branch!A:A,meeting!J:J)/100000</f>
        <v>0</v>
      </c>
      <c r="I2394" s="7">
        <f>COUNTIF(lms!A:A,branch!A:A)</f>
        <v>0</v>
      </c>
      <c r="J2394" s="7">
        <f>SUMIF(lms!A:A,branch!A:A,lms!N:N)</f>
        <v>0</v>
      </c>
      <c r="K2394" s="7">
        <f>SUMIF(lms!A:A,branch!A:A,lms!U:U)/100000</f>
        <v>0</v>
      </c>
      <c r="L2394" s="7">
        <f t="shared" si="148"/>
        <v>0</v>
      </c>
      <c r="M2394" s="7">
        <f t="shared" si="149"/>
        <v>0</v>
      </c>
      <c r="N2394" s="7">
        <f t="shared" si="150"/>
        <v>0</v>
      </c>
      <c r="O2394" s="7">
        <f t="shared" si="151"/>
        <v>0</v>
      </c>
      <c r="P2394" s="3"/>
    </row>
    <row r="2395" spans="1:16" x14ac:dyDescent="0.35">
      <c r="A2395" s="7">
        <v>2564</v>
      </c>
      <c r="B2395" s="7" t="str">
        <f>VLOOKUP(A:A,[2]Branch!$B:$C,2,0)</f>
        <v>Gandhinagar Pb Road</v>
      </c>
      <c r="C2395" s="7" t="str">
        <f>VLOOKUP(A:A,[2]Branch!$B:$E,4,0)</f>
        <v>NARAGUND</v>
      </c>
      <c r="D2395" s="7" t="str">
        <f>VLOOKUP(A:A,[2]Branch!$B:$F,5,0)</f>
        <v>HUBLI REGION</v>
      </c>
      <c r="E2395" s="7" t="s">
        <v>495</v>
      </c>
      <c r="F2395" s="7">
        <f>COUNTIF(meeting!A:A,A:A)</f>
        <v>0</v>
      </c>
      <c r="G2395" s="7">
        <f>SUMIF(meeting!A:A,branch!A:A,meeting!G:G)</f>
        <v>0</v>
      </c>
      <c r="H2395" s="7">
        <f>SUMIF(meeting!A:A,branch!A:A,meeting!J:J)/100000</f>
        <v>0</v>
      </c>
      <c r="I2395" s="7">
        <f>COUNTIF(lms!A:A,branch!A:A)</f>
        <v>0</v>
      </c>
      <c r="J2395" s="7">
        <f>SUMIF(lms!A:A,branch!A:A,lms!N:N)</f>
        <v>0</v>
      </c>
      <c r="K2395" s="7">
        <f>SUMIF(lms!A:A,branch!A:A,lms!U:U)/100000</f>
        <v>0</v>
      </c>
      <c r="L2395" s="7">
        <f t="shared" si="148"/>
        <v>0</v>
      </c>
      <c r="M2395" s="7">
        <f t="shared" si="149"/>
        <v>0</v>
      </c>
      <c r="N2395" s="7">
        <f t="shared" si="150"/>
        <v>0</v>
      </c>
      <c r="O2395" s="7">
        <f t="shared" si="151"/>
        <v>0</v>
      </c>
      <c r="P2395" s="3"/>
    </row>
    <row r="2396" spans="1:16" x14ac:dyDescent="0.35">
      <c r="A2396" s="7">
        <v>1198</v>
      </c>
      <c r="B2396" s="7" t="str">
        <f>VLOOKUP(A:A,[2]Branch!$B:$C,2,0)</f>
        <v>Mrithyumjayanagar</v>
      </c>
      <c r="C2396" s="7" t="str">
        <f>VLOOKUP(A:A,[2]Branch!$B:$E,4,0)</f>
        <v>NARAGUND</v>
      </c>
      <c r="D2396" s="7" t="str">
        <f>VLOOKUP(A:A,[2]Branch!$B:$F,5,0)</f>
        <v>HUBLI REGION</v>
      </c>
      <c r="E2396" s="7" t="s">
        <v>495</v>
      </c>
      <c r="F2396" s="7">
        <f>COUNTIF(meeting!A:A,A:A)</f>
        <v>0</v>
      </c>
      <c r="G2396" s="7">
        <f>SUMIF(meeting!A:A,branch!A:A,meeting!G:G)</f>
        <v>0</v>
      </c>
      <c r="H2396" s="7">
        <f>SUMIF(meeting!A:A,branch!A:A,meeting!J:J)/100000</f>
        <v>0</v>
      </c>
      <c r="I2396" s="7">
        <f>COUNTIF(lms!A:A,branch!A:A)</f>
        <v>0</v>
      </c>
      <c r="J2396" s="7">
        <f>SUMIF(lms!A:A,branch!A:A,lms!N:N)</f>
        <v>0</v>
      </c>
      <c r="K2396" s="7">
        <f>SUMIF(lms!A:A,branch!A:A,lms!U:U)/100000</f>
        <v>0</v>
      </c>
      <c r="L2396" s="7">
        <f t="shared" si="148"/>
        <v>0</v>
      </c>
      <c r="M2396" s="7">
        <f t="shared" si="149"/>
        <v>0</v>
      </c>
      <c r="N2396" s="7">
        <f t="shared" si="150"/>
        <v>0</v>
      </c>
      <c r="O2396" s="7">
        <f t="shared" si="151"/>
        <v>0</v>
      </c>
      <c r="P2396" s="3"/>
    </row>
    <row r="2397" spans="1:16" x14ac:dyDescent="0.35">
      <c r="A2397" s="7">
        <v>580</v>
      </c>
      <c r="B2397" s="7" t="str">
        <f>VLOOKUP(A:A,[2]Branch!$B:$C,2,0)</f>
        <v>Gokak</v>
      </c>
      <c r="C2397" s="7" t="str">
        <f>VLOOKUP(A:A,[2]Branch!$B:$E,4,0)</f>
        <v>NARAGUND</v>
      </c>
      <c r="D2397" s="7" t="str">
        <f>VLOOKUP(A:A,[2]Branch!$B:$F,5,0)</f>
        <v>HUBLI REGION</v>
      </c>
      <c r="E2397" s="7" t="s">
        <v>495</v>
      </c>
      <c r="F2397" s="7">
        <f>COUNTIF(meeting!A:A,A:A)</f>
        <v>0</v>
      </c>
      <c r="G2397" s="7">
        <f>SUMIF(meeting!A:A,branch!A:A,meeting!G:G)</f>
        <v>0</v>
      </c>
      <c r="H2397" s="7">
        <f>SUMIF(meeting!A:A,branch!A:A,meeting!J:J)/100000</f>
        <v>0</v>
      </c>
      <c r="I2397" s="7">
        <f>COUNTIF(lms!A:A,branch!A:A)</f>
        <v>0</v>
      </c>
      <c r="J2397" s="7">
        <f>SUMIF(lms!A:A,branch!A:A,lms!N:N)</f>
        <v>0</v>
      </c>
      <c r="K2397" s="7">
        <f>SUMIF(lms!A:A,branch!A:A,lms!U:U)/100000</f>
        <v>0</v>
      </c>
      <c r="L2397" s="7">
        <f t="shared" si="148"/>
        <v>0</v>
      </c>
      <c r="M2397" s="7">
        <f t="shared" si="149"/>
        <v>0</v>
      </c>
      <c r="N2397" s="7">
        <f t="shared" si="150"/>
        <v>0</v>
      </c>
      <c r="O2397" s="7">
        <f t="shared" si="151"/>
        <v>0</v>
      </c>
      <c r="P2397" s="3"/>
    </row>
    <row r="2398" spans="1:16" x14ac:dyDescent="0.35">
      <c r="A2398" s="7">
        <v>616</v>
      </c>
      <c r="B2398" s="7" t="str">
        <f>VLOOKUP(A:A,[2]Branch!$B:$C,2,0)</f>
        <v>Mysore Road K R Nagar</v>
      </c>
      <c r="C2398" s="7" t="str">
        <f>VLOOKUP(A:A,[2]Branch!$B:$E,4,0)</f>
        <v>HUNSUR</v>
      </c>
      <c r="D2398" s="7" t="str">
        <f>VLOOKUP(A:A,[2]Branch!$B:$F,5,0)</f>
        <v>MANGALORE</v>
      </c>
      <c r="E2398" s="7" t="s">
        <v>495</v>
      </c>
      <c r="F2398" s="7">
        <f>COUNTIF(meeting!A:A,A:A)</f>
        <v>0</v>
      </c>
      <c r="G2398" s="7">
        <f>SUMIF(meeting!A:A,branch!A:A,meeting!G:G)</f>
        <v>0</v>
      </c>
      <c r="H2398" s="7">
        <f>SUMIF(meeting!A:A,branch!A:A,meeting!J:J)/100000</f>
        <v>0</v>
      </c>
      <c r="I2398" s="7">
        <f>COUNTIF(lms!A:A,branch!A:A)</f>
        <v>0</v>
      </c>
      <c r="J2398" s="7">
        <f>SUMIF(lms!A:A,branch!A:A,lms!N:N)</f>
        <v>0</v>
      </c>
      <c r="K2398" s="7">
        <f>SUMIF(lms!A:A,branch!A:A,lms!U:U)/100000</f>
        <v>0</v>
      </c>
      <c r="L2398" s="7">
        <f t="shared" si="148"/>
        <v>0</v>
      </c>
      <c r="M2398" s="7">
        <f t="shared" si="149"/>
        <v>0</v>
      </c>
      <c r="N2398" s="7">
        <f t="shared" si="150"/>
        <v>0</v>
      </c>
      <c r="O2398" s="7">
        <f t="shared" si="151"/>
        <v>0</v>
      </c>
      <c r="P2398" s="3"/>
    </row>
    <row r="2399" spans="1:16" x14ac:dyDescent="0.35">
      <c r="A2399" s="7">
        <v>1121</v>
      </c>
      <c r="B2399" s="7" t="str">
        <f>VLOOKUP(A:A,[2]Branch!$B:$C,2,0)</f>
        <v>Koppa</v>
      </c>
      <c r="C2399" s="7" t="str">
        <f>VLOOKUP(A:A,[2]Branch!$B:$E,4,0)</f>
        <v>HUNSUR</v>
      </c>
      <c r="D2399" s="7" t="str">
        <f>VLOOKUP(A:A,[2]Branch!$B:$F,5,0)</f>
        <v>MANGALORE</v>
      </c>
      <c r="E2399" s="7" t="s">
        <v>495</v>
      </c>
      <c r="F2399" s="7">
        <f>COUNTIF(meeting!A:A,A:A)</f>
        <v>0</v>
      </c>
      <c r="G2399" s="7">
        <f>SUMIF(meeting!A:A,branch!A:A,meeting!G:G)</f>
        <v>0</v>
      </c>
      <c r="H2399" s="7">
        <f>SUMIF(meeting!A:A,branch!A:A,meeting!J:J)/100000</f>
        <v>0</v>
      </c>
      <c r="I2399" s="7">
        <f>COUNTIF(lms!A:A,branch!A:A)</f>
        <v>0</v>
      </c>
      <c r="J2399" s="7">
        <f>SUMIF(lms!A:A,branch!A:A,lms!N:N)</f>
        <v>0</v>
      </c>
      <c r="K2399" s="7">
        <f>SUMIF(lms!A:A,branch!A:A,lms!U:U)/100000</f>
        <v>0</v>
      </c>
      <c r="L2399" s="7">
        <f t="shared" si="148"/>
        <v>0</v>
      </c>
      <c r="M2399" s="7">
        <f t="shared" si="149"/>
        <v>0</v>
      </c>
      <c r="N2399" s="7">
        <f t="shared" si="150"/>
        <v>0</v>
      </c>
      <c r="O2399" s="7">
        <f t="shared" si="151"/>
        <v>0</v>
      </c>
      <c r="P2399" s="3"/>
    </row>
    <row r="2400" spans="1:16" x14ac:dyDescent="0.35">
      <c r="A2400" s="7">
        <v>3329</v>
      </c>
      <c r="B2400" s="7" t="str">
        <f>VLOOKUP(A:A,[2]Branch!$B:$C,2,0)</f>
        <v>Saligrama Mysore</v>
      </c>
      <c r="C2400" s="7" t="str">
        <f>VLOOKUP(A:A,[2]Branch!$B:$E,4,0)</f>
        <v>HUNSUR</v>
      </c>
      <c r="D2400" s="7" t="str">
        <f>VLOOKUP(A:A,[2]Branch!$B:$F,5,0)</f>
        <v>MANGALORE</v>
      </c>
      <c r="E2400" s="7" t="s">
        <v>495</v>
      </c>
      <c r="F2400" s="7">
        <f>COUNTIF(meeting!A:A,A:A)</f>
        <v>0</v>
      </c>
      <c r="G2400" s="7">
        <f>SUMIF(meeting!A:A,branch!A:A,meeting!G:G)</f>
        <v>0</v>
      </c>
      <c r="H2400" s="7">
        <f>SUMIF(meeting!A:A,branch!A:A,meeting!J:J)/100000</f>
        <v>0</v>
      </c>
      <c r="I2400" s="7">
        <f>COUNTIF(lms!A:A,branch!A:A)</f>
        <v>0</v>
      </c>
      <c r="J2400" s="7">
        <f>SUMIF(lms!A:A,branch!A:A,lms!N:N)</f>
        <v>0</v>
      </c>
      <c r="K2400" s="7">
        <f>SUMIF(lms!A:A,branch!A:A,lms!U:U)/100000</f>
        <v>0</v>
      </c>
      <c r="L2400" s="7">
        <f t="shared" si="148"/>
        <v>0</v>
      </c>
      <c r="M2400" s="7">
        <f t="shared" si="149"/>
        <v>0</v>
      </c>
      <c r="N2400" s="7">
        <f t="shared" si="150"/>
        <v>0</v>
      </c>
      <c r="O2400" s="7">
        <f t="shared" si="151"/>
        <v>0</v>
      </c>
      <c r="P2400" s="3"/>
    </row>
    <row r="2401" spans="1:16" x14ac:dyDescent="0.35">
      <c r="A2401" s="7">
        <v>2162</v>
      </c>
      <c r="B2401" s="7" t="str">
        <f>VLOOKUP(A:A,[2]Branch!$B:$C,2,0)</f>
        <v>Krishnaraja Nagar</v>
      </c>
      <c r="C2401" s="7" t="str">
        <f>VLOOKUP(A:A,[2]Branch!$B:$E,4,0)</f>
        <v>HUNSUR</v>
      </c>
      <c r="D2401" s="7" t="str">
        <f>VLOOKUP(A:A,[2]Branch!$B:$F,5,0)</f>
        <v>MANGALORE</v>
      </c>
      <c r="E2401" s="7" t="s">
        <v>495</v>
      </c>
      <c r="F2401" s="7">
        <f>COUNTIF(meeting!A:A,A:A)</f>
        <v>0</v>
      </c>
      <c r="G2401" s="7">
        <f>SUMIF(meeting!A:A,branch!A:A,meeting!G:G)</f>
        <v>0</v>
      </c>
      <c r="H2401" s="7">
        <f>SUMIF(meeting!A:A,branch!A:A,meeting!J:J)/100000</f>
        <v>0</v>
      </c>
      <c r="I2401" s="7">
        <f>COUNTIF(lms!A:A,branch!A:A)</f>
        <v>0</v>
      </c>
      <c r="J2401" s="7">
        <f>SUMIF(lms!A:A,branch!A:A,lms!N:N)</f>
        <v>0</v>
      </c>
      <c r="K2401" s="7">
        <f>SUMIF(lms!A:A,branch!A:A,lms!U:U)/100000</f>
        <v>0</v>
      </c>
      <c r="L2401" s="7">
        <f t="shared" si="148"/>
        <v>0</v>
      </c>
      <c r="M2401" s="7">
        <f t="shared" si="149"/>
        <v>0</v>
      </c>
      <c r="N2401" s="7">
        <f t="shared" si="150"/>
        <v>0</v>
      </c>
      <c r="O2401" s="7">
        <f t="shared" si="151"/>
        <v>0</v>
      </c>
      <c r="P2401" s="3"/>
    </row>
    <row r="2402" spans="1:16" x14ac:dyDescent="0.35">
      <c r="A2402" s="7">
        <v>1894</v>
      </c>
      <c r="B2402" s="7" t="str">
        <f>VLOOKUP(A:A,[2]Branch!$B:$C,2,0)</f>
        <v>Periyapatana</v>
      </c>
      <c r="C2402" s="7" t="str">
        <f>VLOOKUP(A:A,[2]Branch!$B:$E,4,0)</f>
        <v>HUNSUR</v>
      </c>
      <c r="D2402" s="7" t="str">
        <f>VLOOKUP(A:A,[2]Branch!$B:$F,5,0)</f>
        <v>MANGALORE</v>
      </c>
      <c r="E2402" s="7" t="s">
        <v>495</v>
      </c>
      <c r="F2402" s="7">
        <f>COUNTIF(meeting!A:A,A:A)</f>
        <v>0</v>
      </c>
      <c r="G2402" s="7">
        <f>SUMIF(meeting!A:A,branch!A:A,meeting!G:G)</f>
        <v>0</v>
      </c>
      <c r="H2402" s="7">
        <f>SUMIF(meeting!A:A,branch!A:A,meeting!J:J)/100000</f>
        <v>0</v>
      </c>
      <c r="I2402" s="7">
        <f>COUNTIF(lms!A:A,branch!A:A)</f>
        <v>0</v>
      </c>
      <c r="J2402" s="7">
        <f>SUMIF(lms!A:A,branch!A:A,lms!N:N)</f>
        <v>0</v>
      </c>
      <c r="K2402" s="7">
        <f>SUMIF(lms!A:A,branch!A:A,lms!U:U)/100000</f>
        <v>0</v>
      </c>
      <c r="L2402" s="7">
        <f t="shared" si="148"/>
        <v>0</v>
      </c>
      <c r="M2402" s="7">
        <f t="shared" si="149"/>
        <v>0</v>
      </c>
      <c r="N2402" s="7">
        <f t="shared" si="150"/>
        <v>0</v>
      </c>
      <c r="O2402" s="7">
        <f t="shared" si="151"/>
        <v>0</v>
      </c>
      <c r="P2402" s="3"/>
    </row>
    <row r="2403" spans="1:16" x14ac:dyDescent="0.35">
      <c r="A2403" s="7">
        <v>1316</v>
      </c>
      <c r="B2403" s="7" t="str">
        <f>VLOOKUP(A:A,[2]Branch!$B:$C,2,0)</f>
        <v>Hunsur</v>
      </c>
      <c r="C2403" s="7" t="str">
        <f>VLOOKUP(A:A,[2]Branch!$B:$E,4,0)</f>
        <v>HUNSUR</v>
      </c>
      <c r="D2403" s="7" t="str">
        <f>VLOOKUP(A:A,[2]Branch!$B:$F,5,0)</f>
        <v>MANGALORE</v>
      </c>
      <c r="E2403" s="7" t="s">
        <v>495</v>
      </c>
      <c r="F2403" s="7">
        <f>COUNTIF(meeting!A:A,A:A)</f>
        <v>0</v>
      </c>
      <c r="G2403" s="7">
        <f>SUMIF(meeting!A:A,branch!A:A,meeting!G:G)</f>
        <v>0</v>
      </c>
      <c r="H2403" s="7">
        <f>SUMIF(meeting!A:A,branch!A:A,meeting!J:J)/100000</f>
        <v>0</v>
      </c>
      <c r="I2403" s="7">
        <f>COUNTIF(lms!A:A,branch!A:A)</f>
        <v>0</v>
      </c>
      <c r="J2403" s="7">
        <f>SUMIF(lms!A:A,branch!A:A,lms!N:N)</f>
        <v>0</v>
      </c>
      <c r="K2403" s="7">
        <f>SUMIF(lms!A:A,branch!A:A,lms!U:U)/100000</f>
        <v>0</v>
      </c>
      <c r="L2403" s="7">
        <f t="shared" si="148"/>
        <v>0</v>
      </c>
      <c r="M2403" s="7">
        <f t="shared" si="149"/>
        <v>0</v>
      </c>
      <c r="N2403" s="7">
        <f t="shared" si="150"/>
        <v>0</v>
      </c>
      <c r="O2403" s="7">
        <f t="shared" si="151"/>
        <v>0</v>
      </c>
      <c r="P2403" s="3"/>
    </row>
    <row r="2404" spans="1:16" x14ac:dyDescent="0.35">
      <c r="A2404" s="7">
        <v>1361</v>
      </c>
      <c r="B2404" s="7" t="str">
        <f>VLOOKUP(A:A,[2]Branch!$B:$C,2,0)</f>
        <v>Kumta</v>
      </c>
      <c r="C2404" s="7" t="str">
        <f>VLOOKUP(A:A,[2]Branch!$B:$E,4,0)</f>
        <v>KARWAR</v>
      </c>
      <c r="D2404" s="7" t="str">
        <f>VLOOKUP(A:A,[2]Branch!$B:$F,5,0)</f>
        <v>MANGALORE</v>
      </c>
      <c r="E2404" s="7" t="s">
        <v>495</v>
      </c>
      <c r="F2404" s="7">
        <f>COUNTIF(meeting!A:A,A:A)</f>
        <v>0</v>
      </c>
      <c r="G2404" s="7">
        <f>SUMIF(meeting!A:A,branch!A:A,meeting!G:G)</f>
        <v>0</v>
      </c>
      <c r="H2404" s="7">
        <f>SUMIF(meeting!A:A,branch!A:A,meeting!J:J)/100000</f>
        <v>0</v>
      </c>
      <c r="I2404" s="7">
        <f>COUNTIF(lms!A:A,branch!A:A)</f>
        <v>0</v>
      </c>
      <c r="J2404" s="7">
        <f>SUMIF(lms!A:A,branch!A:A,lms!N:N)</f>
        <v>0</v>
      </c>
      <c r="K2404" s="7">
        <f>SUMIF(lms!A:A,branch!A:A,lms!U:U)/100000</f>
        <v>0</v>
      </c>
      <c r="L2404" s="7">
        <f t="shared" si="148"/>
        <v>0</v>
      </c>
      <c r="M2404" s="7">
        <f t="shared" si="149"/>
        <v>0</v>
      </c>
      <c r="N2404" s="7">
        <f t="shared" si="150"/>
        <v>0</v>
      </c>
      <c r="O2404" s="7">
        <f t="shared" si="151"/>
        <v>0</v>
      </c>
      <c r="P2404" s="3"/>
    </row>
    <row r="2405" spans="1:16" x14ac:dyDescent="0.35">
      <c r="A2405" s="7">
        <v>3068</v>
      </c>
      <c r="B2405" s="7" t="str">
        <f>VLOOKUP(A:A,[2]Branch!$B:$C,2,0)</f>
        <v>Kundapura</v>
      </c>
      <c r="C2405" s="7" t="str">
        <f>VLOOKUP(A:A,[2]Branch!$B:$E,4,0)</f>
        <v>KARWAR</v>
      </c>
      <c r="D2405" s="7" t="str">
        <f>VLOOKUP(A:A,[2]Branch!$B:$F,5,0)</f>
        <v>MANGALORE</v>
      </c>
      <c r="E2405" s="7" t="s">
        <v>495</v>
      </c>
      <c r="F2405" s="7">
        <f>COUNTIF(meeting!A:A,A:A)</f>
        <v>0</v>
      </c>
      <c r="G2405" s="7">
        <f>SUMIF(meeting!A:A,branch!A:A,meeting!G:G)</f>
        <v>0</v>
      </c>
      <c r="H2405" s="7">
        <f>SUMIF(meeting!A:A,branch!A:A,meeting!J:J)/100000</f>
        <v>0</v>
      </c>
      <c r="I2405" s="7">
        <f>COUNTIF(lms!A:A,branch!A:A)</f>
        <v>0</v>
      </c>
      <c r="J2405" s="7">
        <f>SUMIF(lms!A:A,branch!A:A,lms!N:N)</f>
        <v>0</v>
      </c>
      <c r="K2405" s="7">
        <f>SUMIF(lms!A:A,branch!A:A,lms!U:U)/100000</f>
        <v>0</v>
      </c>
      <c r="L2405" s="7">
        <f t="shared" si="148"/>
        <v>0</v>
      </c>
      <c r="M2405" s="7">
        <f t="shared" si="149"/>
        <v>0</v>
      </c>
      <c r="N2405" s="7">
        <f t="shared" si="150"/>
        <v>0</v>
      </c>
      <c r="O2405" s="7">
        <f t="shared" si="151"/>
        <v>0</v>
      </c>
      <c r="P2405" s="3"/>
    </row>
    <row r="2406" spans="1:16" x14ac:dyDescent="0.35">
      <c r="A2406" s="7">
        <v>1423</v>
      </c>
      <c r="B2406" s="7" t="str">
        <f>VLOOKUP(A:A,[2]Branch!$B:$C,2,0)</f>
        <v>Ankola</v>
      </c>
      <c r="C2406" s="7" t="str">
        <f>VLOOKUP(A:A,[2]Branch!$B:$E,4,0)</f>
        <v>KARWAR</v>
      </c>
      <c r="D2406" s="7" t="str">
        <f>VLOOKUP(A:A,[2]Branch!$B:$F,5,0)</f>
        <v>MANGALORE</v>
      </c>
      <c r="E2406" s="7" t="s">
        <v>495</v>
      </c>
      <c r="F2406" s="7">
        <f>COUNTIF(meeting!A:A,A:A)</f>
        <v>0</v>
      </c>
      <c r="G2406" s="7">
        <f>SUMIF(meeting!A:A,branch!A:A,meeting!G:G)</f>
        <v>0</v>
      </c>
      <c r="H2406" s="7">
        <f>SUMIF(meeting!A:A,branch!A:A,meeting!J:J)/100000</f>
        <v>0</v>
      </c>
      <c r="I2406" s="7">
        <f>COUNTIF(lms!A:A,branch!A:A)</f>
        <v>0</v>
      </c>
      <c r="J2406" s="7">
        <f>SUMIF(lms!A:A,branch!A:A,lms!N:N)</f>
        <v>0</v>
      </c>
      <c r="K2406" s="7">
        <f>SUMIF(lms!A:A,branch!A:A,lms!U:U)/100000</f>
        <v>0</v>
      </c>
      <c r="L2406" s="7">
        <f t="shared" si="148"/>
        <v>0</v>
      </c>
      <c r="M2406" s="7">
        <f t="shared" si="149"/>
        <v>0</v>
      </c>
      <c r="N2406" s="7">
        <f t="shared" si="150"/>
        <v>0</v>
      </c>
      <c r="O2406" s="7">
        <f t="shared" si="151"/>
        <v>0</v>
      </c>
      <c r="P2406" s="3"/>
    </row>
    <row r="2407" spans="1:16" x14ac:dyDescent="0.35">
      <c r="A2407" s="7">
        <v>372</v>
      </c>
      <c r="B2407" s="7" t="str">
        <f>VLOOKUP(A:A,[2]Branch!$B:$C,2,0)</f>
        <v>Karwar</v>
      </c>
      <c r="C2407" s="7" t="str">
        <f>VLOOKUP(A:A,[2]Branch!$B:$E,4,0)</f>
        <v>KARWAR</v>
      </c>
      <c r="D2407" s="7" t="str">
        <f>VLOOKUP(A:A,[2]Branch!$B:$F,5,0)</f>
        <v>MANGALORE</v>
      </c>
      <c r="E2407" s="7" t="s">
        <v>495</v>
      </c>
      <c r="F2407" s="7">
        <f>COUNTIF(meeting!A:A,A:A)</f>
        <v>0</v>
      </c>
      <c r="G2407" s="7">
        <f>SUMIF(meeting!A:A,branch!A:A,meeting!G:G)</f>
        <v>0</v>
      </c>
      <c r="H2407" s="7">
        <f>SUMIF(meeting!A:A,branch!A:A,meeting!J:J)/100000</f>
        <v>0</v>
      </c>
      <c r="I2407" s="7">
        <f>COUNTIF(lms!A:A,branch!A:A)</f>
        <v>0</v>
      </c>
      <c r="J2407" s="7">
        <f>SUMIF(lms!A:A,branch!A:A,lms!N:N)</f>
        <v>0</v>
      </c>
      <c r="K2407" s="7">
        <f>SUMIF(lms!A:A,branch!A:A,lms!U:U)/100000</f>
        <v>0</v>
      </c>
      <c r="L2407" s="7">
        <f t="shared" si="148"/>
        <v>0</v>
      </c>
      <c r="M2407" s="7">
        <f t="shared" si="149"/>
        <v>0</v>
      </c>
      <c r="N2407" s="7">
        <f t="shared" si="150"/>
        <v>0</v>
      </c>
      <c r="O2407" s="7">
        <f t="shared" si="151"/>
        <v>0</v>
      </c>
      <c r="P2407" s="3"/>
    </row>
    <row r="2408" spans="1:16" x14ac:dyDescent="0.35">
      <c r="A2408" s="7">
        <v>2340</v>
      </c>
      <c r="B2408" s="7" t="str">
        <f>VLOOKUP(A:A,[2]Branch!$B:$C,2,0)</f>
        <v>Kumta Nellikare Road</v>
      </c>
      <c r="C2408" s="7" t="str">
        <f>VLOOKUP(A:A,[2]Branch!$B:$E,4,0)</f>
        <v>KARWAR</v>
      </c>
      <c r="D2408" s="7" t="str">
        <f>VLOOKUP(A:A,[2]Branch!$B:$F,5,0)</f>
        <v>MANGALORE</v>
      </c>
      <c r="E2408" s="7" t="s">
        <v>495</v>
      </c>
      <c r="F2408" s="7">
        <f>COUNTIF(meeting!A:A,A:A)</f>
        <v>0</v>
      </c>
      <c r="G2408" s="7">
        <f>SUMIF(meeting!A:A,branch!A:A,meeting!G:G)</f>
        <v>0</v>
      </c>
      <c r="H2408" s="7">
        <f>SUMIF(meeting!A:A,branch!A:A,meeting!J:J)/100000</f>
        <v>0</v>
      </c>
      <c r="I2408" s="7">
        <f>COUNTIF(lms!A:A,branch!A:A)</f>
        <v>0</v>
      </c>
      <c r="J2408" s="7">
        <f>SUMIF(lms!A:A,branch!A:A,lms!N:N)</f>
        <v>0</v>
      </c>
      <c r="K2408" s="7">
        <f>SUMIF(lms!A:A,branch!A:A,lms!U:U)/100000</f>
        <v>0</v>
      </c>
      <c r="L2408" s="7">
        <f t="shared" si="148"/>
        <v>0</v>
      </c>
      <c r="M2408" s="7">
        <f t="shared" si="149"/>
        <v>0</v>
      </c>
      <c r="N2408" s="7">
        <f t="shared" si="150"/>
        <v>0</v>
      </c>
      <c r="O2408" s="7">
        <f t="shared" si="151"/>
        <v>0</v>
      </c>
      <c r="P2408" s="3"/>
    </row>
    <row r="2409" spans="1:16" x14ac:dyDescent="0.35">
      <c r="A2409" s="7">
        <v>1415</v>
      </c>
      <c r="B2409" s="7" t="str">
        <f>VLOOKUP(A:A,[2]Branch!$B:$C,2,0)</f>
        <v>Honnavar</v>
      </c>
      <c r="C2409" s="7" t="str">
        <f>VLOOKUP(A:A,[2]Branch!$B:$E,4,0)</f>
        <v>KARWAR</v>
      </c>
      <c r="D2409" s="7" t="str">
        <f>VLOOKUP(A:A,[2]Branch!$B:$F,5,0)</f>
        <v>MANGALORE</v>
      </c>
      <c r="E2409" s="7" t="s">
        <v>495</v>
      </c>
      <c r="F2409" s="7">
        <f>COUNTIF(meeting!A:A,A:A)</f>
        <v>0</v>
      </c>
      <c r="G2409" s="7">
        <f>SUMIF(meeting!A:A,branch!A:A,meeting!G:G)</f>
        <v>0</v>
      </c>
      <c r="H2409" s="7">
        <f>SUMIF(meeting!A:A,branch!A:A,meeting!J:J)/100000</f>
        <v>0</v>
      </c>
      <c r="I2409" s="7">
        <f>COUNTIF(lms!A:A,branch!A:A)</f>
        <v>0</v>
      </c>
      <c r="J2409" s="7">
        <f>SUMIF(lms!A:A,branch!A:A,lms!N:N)</f>
        <v>0</v>
      </c>
      <c r="K2409" s="7">
        <f>SUMIF(lms!A:A,branch!A:A,lms!U:U)/100000</f>
        <v>0</v>
      </c>
      <c r="L2409" s="7">
        <f t="shared" si="148"/>
        <v>0</v>
      </c>
      <c r="M2409" s="7">
        <f t="shared" si="149"/>
        <v>0</v>
      </c>
      <c r="N2409" s="7">
        <f t="shared" si="150"/>
        <v>0</v>
      </c>
      <c r="O2409" s="7">
        <f t="shared" si="151"/>
        <v>0</v>
      </c>
      <c r="P2409" s="3"/>
    </row>
    <row r="2410" spans="1:16" x14ac:dyDescent="0.35">
      <c r="A2410" s="7">
        <v>1405</v>
      </c>
      <c r="B2410" s="7" t="str">
        <f>VLOOKUP(A:A,[2]Branch!$B:$C,2,0)</f>
        <v>Bhatkal</v>
      </c>
      <c r="C2410" s="7" t="str">
        <f>VLOOKUP(A:A,[2]Branch!$B:$E,4,0)</f>
        <v>KARWAR</v>
      </c>
      <c r="D2410" s="7" t="str">
        <f>VLOOKUP(A:A,[2]Branch!$B:$F,5,0)</f>
        <v>MANGALORE</v>
      </c>
      <c r="E2410" s="7" t="s">
        <v>495</v>
      </c>
      <c r="F2410" s="7">
        <f>COUNTIF(meeting!A:A,A:A)</f>
        <v>0</v>
      </c>
      <c r="G2410" s="7">
        <f>SUMIF(meeting!A:A,branch!A:A,meeting!G:G)</f>
        <v>0</v>
      </c>
      <c r="H2410" s="7">
        <f>SUMIF(meeting!A:A,branch!A:A,meeting!J:J)/100000</f>
        <v>0</v>
      </c>
      <c r="I2410" s="7">
        <f>COUNTIF(lms!A:A,branch!A:A)</f>
        <v>0</v>
      </c>
      <c r="J2410" s="7">
        <f>SUMIF(lms!A:A,branch!A:A,lms!N:N)</f>
        <v>0</v>
      </c>
      <c r="K2410" s="7">
        <f>SUMIF(lms!A:A,branch!A:A,lms!U:U)/100000</f>
        <v>0</v>
      </c>
      <c r="L2410" s="7">
        <f t="shared" si="148"/>
        <v>0</v>
      </c>
      <c r="M2410" s="7">
        <f t="shared" si="149"/>
        <v>0</v>
      </c>
      <c r="N2410" s="7">
        <f t="shared" si="150"/>
        <v>0</v>
      </c>
      <c r="O2410" s="7">
        <f t="shared" si="151"/>
        <v>0</v>
      </c>
      <c r="P2410" s="3"/>
    </row>
    <row r="2411" spans="1:16" x14ac:dyDescent="0.35">
      <c r="A2411" s="7">
        <v>3005</v>
      </c>
      <c r="B2411" s="7" t="str">
        <f>VLOOKUP(A:A,[2]Branch!$B:$C,2,0)</f>
        <v>Koteshwara</v>
      </c>
      <c r="C2411" s="7" t="str">
        <f>VLOOKUP(A:A,[2]Branch!$B:$E,4,0)</f>
        <v>KARWAR</v>
      </c>
      <c r="D2411" s="7" t="str">
        <f>VLOOKUP(A:A,[2]Branch!$B:$F,5,0)</f>
        <v>MANGALORE</v>
      </c>
      <c r="E2411" s="7" t="s">
        <v>495</v>
      </c>
      <c r="F2411" s="7">
        <f>COUNTIF(meeting!A:A,A:A)</f>
        <v>0</v>
      </c>
      <c r="G2411" s="7">
        <f>SUMIF(meeting!A:A,branch!A:A,meeting!G:G)</f>
        <v>0</v>
      </c>
      <c r="H2411" s="7">
        <f>SUMIF(meeting!A:A,branch!A:A,meeting!J:J)/100000</f>
        <v>0</v>
      </c>
      <c r="I2411" s="7">
        <f>COUNTIF(lms!A:A,branch!A:A)</f>
        <v>0</v>
      </c>
      <c r="J2411" s="7">
        <f>SUMIF(lms!A:A,branch!A:A,lms!N:N)</f>
        <v>0</v>
      </c>
      <c r="K2411" s="7">
        <f>SUMIF(lms!A:A,branch!A:A,lms!U:U)/100000</f>
        <v>0</v>
      </c>
      <c r="L2411" s="7">
        <f t="shared" si="148"/>
        <v>0</v>
      </c>
      <c r="M2411" s="7">
        <f t="shared" si="149"/>
        <v>0</v>
      </c>
      <c r="N2411" s="7">
        <f t="shared" si="150"/>
        <v>0</v>
      </c>
      <c r="O2411" s="7">
        <f t="shared" si="151"/>
        <v>0</v>
      </c>
      <c r="P2411" s="3"/>
    </row>
    <row r="2412" spans="1:16" x14ac:dyDescent="0.35">
      <c r="A2412" s="7">
        <v>136</v>
      </c>
      <c r="B2412" s="7" t="str">
        <f>VLOOKUP(A:A,[2]Branch!$B:$C,2,0)</f>
        <v>Sullia</v>
      </c>
      <c r="C2412" s="7" t="str">
        <f>VLOOKUP(A:A,[2]Branch!$B:$E,4,0)</f>
        <v>MADIKERI 1</v>
      </c>
      <c r="D2412" s="7" t="str">
        <f>VLOOKUP(A:A,[2]Branch!$B:$F,5,0)</f>
        <v>MANGALORE</v>
      </c>
      <c r="E2412" s="7" t="s">
        <v>495</v>
      </c>
      <c r="F2412" s="7">
        <f>COUNTIF(meeting!A:A,A:A)</f>
        <v>0</v>
      </c>
      <c r="G2412" s="7">
        <f>SUMIF(meeting!A:A,branch!A:A,meeting!G:G)</f>
        <v>0</v>
      </c>
      <c r="H2412" s="7">
        <f>SUMIF(meeting!A:A,branch!A:A,meeting!J:J)/100000</f>
        <v>0</v>
      </c>
      <c r="I2412" s="7">
        <f>COUNTIF(lms!A:A,branch!A:A)</f>
        <v>0</v>
      </c>
      <c r="J2412" s="7">
        <f>SUMIF(lms!A:A,branch!A:A,lms!N:N)</f>
        <v>0</v>
      </c>
      <c r="K2412" s="7">
        <f>SUMIF(lms!A:A,branch!A:A,lms!U:U)/100000</f>
        <v>0</v>
      </c>
      <c r="L2412" s="7">
        <f t="shared" si="148"/>
        <v>0</v>
      </c>
      <c r="M2412" s="7">
        <f t="shared" si="149"/>
        <v>0</v>
      </c>
      <c r="N2412" s="7">
        <f t="shared" si="150"/>
        <v>0</v>
      </c>
      <c r="O2412" s="7">
        <f t="shared" si="151"/>
        <v>0</v>
      </c>
      <c r="P2412" s="3"/>
    </row>
    <row r="2413" spans="1:16" x14ac:dyDescent="0.35">
      <c r="A2413" s="7">
        <v>2951</v>
      </c>
      <c r="B2413" s="7" t="str">
        <f>VLOOKUP(A:A,[2]Branch!$B:$C,2,0)</f>
        <v>Somawarpet,Kodagu</v>
      </c>
      <c r="C2413" s="7" t="str">
        <f>VLOOKUP(A:A,[2]Branch!$B:$E,4,0)</f>
        <v>MADIKERI 1</v>
      </c>
      <c r="D2413" s="7" t="str">
        <f>VLOOKUP(A:A,[2]Branch!$B:$F,5,0)</f>
        <v>MANGALORE</v>
      </c>
      <c r="E2413" s="7" t="s">
        <v>495</v>
      </c>
      <c r="F2413" s="7">
        <f>COUNTIF(meeting!A:A,A:A)</f>
        <v>0</v>
      </c>
      <c r="G2413" s="7">
        <f>SUMIF(meeting!A:A,branch!A:A,meeting!G:G)</f>
        <v>0</v>
      </c>
      <c r="H2413" s="7">
        <f>SUMIF(meeting!A:A,branch!A:A,meeting!J:J)/100000</f>
        <v>0</v>
      </c>
      <c r="I2413" s="7">
        <f>COUNTIF(lms!A:A,branch!A:A)</f>
        <v>0</v>
      </c>
      <c r="J2413" s="7">
        <f>SUMIF(lms!A:A,branch!A:A,lms!N:N)</f>
        <v>0</v>
      </c>
      <c r="K2413" s="7">
        <f>SUMIF(lms!A:A,branch!A:A,lms!U:U)/100000</f>
        <v>0</v>
      </c>
      <c r="L2413" s="7">
        <f t="shared" si="148"/>
        <v>0</v>
      </c>
      <c r="M2413" s="7">
        <f t="shared" si="149"/>
        <v>0</v>
      </c>
      <c r="N2413" s="7">
        <f t="shared" si="150"/>
        <v>0</v>
      </c>
      <c r="O2413" s="7">
        <f t="shared" si="151"/>
        <v>0</v>
      </c>
      <c r="P2413" s="3"/>
    </row>
    <row r="2414" spans="1:16" x14ac:dyDescent="0.35">
      <c r="A2414" s="7">
        <v>122</v>
      </c>
      <c r="B2414" s="7" t="str">
        <f>VLOOKUP(A:A,[2]Branch!$B:$C,2,0)</f>
        <v>Mysore Road Puttur</v>
      </c>
      <c r="C2414" s="7" t="str">
        <f>VLOOKUP(A:A,[2]Branch!$B:$E,4,0)</f>
        <v>MADIKERI 1</v>
      </c>
      <c r="D2414" s="7" t="str">
        <f>VLOOKUP(A:A,[2]Branch!$B:$F,5,0)</f>
        <v>MANGALORE</v>
      </c>
      <c r="E2414" s="7" t="s">
        <v>495</v>
      </c>
      <c r="F2414" s="7">
        <f>COUNTIF(meeting!A:A,A:A)</f>
        <v>0</v>
      </c>
      <c r="G2414" s="7">
        <f>SUMIF(meeting!A:A,branch!A:A,meeting!G:G)</f>
        <v>0</v>
      </c>
      <c r="H2414" s="7">
        <f>SUMIF(meeting!A:A,branch!A:A,meeting!J:J)/100000</f>
        <v>0</v>
      </c>
      <c r="I2414" s="7">
        <f>COUNTIF(lms!A:A,branch!A:A)</f>
        <v>0</v>
      </c>
      <c r="J2414" s="7">
        <f>SUMIF(lms!A:A,branch!A:A,lms!N:N)</f>
        <v>0</v>
      </c>
      <c r="K2414" s="7">
        <f>SUMIF(lms!A:A,branch!A:A,lms!U:U)/100000</f>
        <v>0</v>
      </c>
      <c r="L2414" s="7">
        <f t="shared" si="148"/>
        <v>0</v>
      </c>
      <c r="M2414" s="7">
        <f t="shared" si="149"/>
        <v>0</v>
      </c>
      <c r="N2414" s="7">
        <f t="shared" si="150"/>
        <v>0</v>
      </c>
      <c r="O2414" s="7">
        <f t="shared" si="151"/>
        <v>0</v>
      </c>
      <c r="P2414" s="3"/>
    </row>
    <row r="2415" spans="1:16" x14ac:dyDescent="0.35">
      <c r="A2415" s="7">
        <v>520</v>
      </c>
      <c r="B2415" s="7" t="str">
        <f>VLOOKUP(A:A,[2]Branch!$B:$C,2,0)</f>
        <v>Madikeri</v>
      </c>
      <c r="C2415" s="7" t="str">
        <f>VLOOKUP(A:A,[2]Branch!$B:$E,4,0)</f>
        <v>MADIKERI 1</v>
      </c>
      <c r="D2415" s="7" t="str">
        <f>VLOOKUP(A:A,[2]Branch!$B:$F,5,0)</f>
        <v>MANGALORE</v>
      </c>
      <c r="E2415" s="7" t="s">
        <v>495</v>
      </c>
      <c r="F2415" s="7">
        <f>COUNTIF(meeting!A:A,A:A)</f>
        <v>0</v>
      </c>
      <c r="G2415" s="7">
        <f>SUMIF(meeting!A:A,branch!A:A,meeting!G:G)</f>
        <v>0</v>
      </c>
      <c r="H2415" s="7">
        <f>SUMIF(meeting!A:A,branch!A:A,meeting!J:J)/100000</f>
        <v>0</v>
      </c>
      <c r="I2415" s="7">
        <f>COUNTIF(lms!A:A,branch!A:A)</f>
        <v>0</v>
      </c>
      <c r="J2415" s="7">
        <f>SUMIF(lms!A:A,branch!A:A,lms!N:N)</f>
        <v>0</v>
      </c>
      <c r="K2415" s="7">
        <f>SUMIF(lms!A:A,branch!A:A,lms!U:U)/100000</f>
        <v>0</v>
      </c>
      <c r="L2415" s="7">
        <f t="shared" si="148"/>
        <v>0</v>
      </c>
      <c r="M2415" s="7">
        <f t="shared" si="149"/>
        <v>0</v>
      </c>
      <c r="N2415" s="7">
        <f t="shared" si="150"/>
        <v>0</v>
      </c>
      <c r="O2415" s="7">
        <f t="shared" si="151"/>
        <v>0</v>
      </c>
      <c r="P2415" s="3"/>
    </row>
    <row r="2416" spans="1:16" x14ac:dyDescent="0.35">
      <c r="A2416" s="7">
        <v>2938</v>
      </c>
      <c r="B2416" s="7" t="str">
        <f>VLOOKUP(A:A,[2]Branch!$B:$C,2,0)</f>
        <v>Suntikoppa</v>
      </c>
      <c r="C2416" s="7" t="str">
        <f>VLOOKUP(A:A,[2]Branch!$B:$E,4,0)</f>
        <v>MADIKERI 1</v>
      </c>
      <c r="D2416" s="7" t="str">
        <f>VLOOKUP(A:A,[2]Branch!$B:$F,5,0)</f>
        <v>MANGALORE</v>
      </c>
      <c r="E2416" s="7" t="s">
        <v>495</v>
      </c>
      <c r="F2416" s="7">
        <f>COUNTIF(meeting!A:A,A:A)</f>
        <v>0</v>
      </c>
      <c r="G2416" s="7">
        <f>SUMIF(meeting!A:A,branch!A:A,meeting!G:G)</f>
        <v>0</v>
      </c>
      <c r="H2416" s="7">
        <f>SUMIF(meeting!A:A,branch!A:A,meeting!J:J)/100000</f>
        <v>0</v>
      </c>
      <c r="I2416" s="7">
        <f>COUNTIF(lms!A:A,branch!A:A)</f>
        <v>0</v>
      </c>
      <c r="J2416" s="7">
        <f>SUMIF(lms!A:A,branch!A:A,lms!N:N)</f>
        <v>0</v>
      </c>
      <c r="K2416" s="7">
        <f>SUMIF(lms!A:A,branch!A:A,lms!U:U)/100000</f>
        <v>0</v>
      </c>
      <c r="L2416" s="7">
        <f t="shared" si="148"/>
        <v>0</v>
      </c>
      <c r="M2416" s="7">
        <f t="shared" si="149"/>
        <v>0</v>
      </c>
      <c r="N2416" s="7">
        <f t="shared" si="150"/>
        <v>0</v>
      </c>
      <c r="O2416" s="7">
        <f t="shared" si="151"/>
        <v>0</v>
      </c>
      <c r="P2416" s="3"/>
    </row>
    <row r="2417" spans="1:16" x14ac:dyDescent="0.35">
      <c r="A2417" s="7">
        <v>1625</v>
      </c>
      <c r="B2417" s="7" t="str">
        <f>VLOOKUP(A:A,[2]Branch!$B:$C,2,0)</f>
        <v>Murnad Madikeri</v>
      </c>
      <c r="C2417" s="7" t="str">
        <f>VLOOKUP(A:A,[2]Branch!$B:$E,4,0)</f>
        <v>MADIKERI 1</v>
      </c>
      <c r="D2417" s="7" t="str">
        <f>VLOOKUP(A:A,[2]Branch!$B:$F,5,0)</f>
        <v>MANGALORE</v>
      </c>
      <c r="E2417" s="7" t="s">
        <v>495</v>
      </c>
      <c r="F2417" s="7">
        <f>COUNTIF(meeting!A:A,A:A)</f>
        <v>0</v>
      </c>
      <c r="G2417" s="7">
        <f>SUMIF(meeting!A:A,branch!A:A,meeting!G:G)</f>
        <v>0</v>
      </c>
      <c r="H2417" s="7">
        <f>SUMIF(meeting!A:A,branch!A:A,meeting!J:J)/100000</f>
        <v>0</v>
      </c>
      <c r="I2417" s="7">
        <f>COUNTIF(lms!A:A,branch!A:A)</f>
        <v>0</v>
      </c>
      <c r="J2417" s="7">
        <f>SUMIF(lms!A:A,branch!A:A,lms!N:N)</f>
        <v>0</v>
      </c>
      <c r="K2417" s="7">
        <f>SUMIF(lms!A:A,branch!A:A,lms!U:U)/100000</f>
        <v>0</v>
      </c>
      <c r="L2417" s="7">
        <f t="shared" si="148"/>
        <v>0</v>
      </c>
      <c r="M2417" s="7">
        <f t="shared" si="149"/>
        <v>0</v>
      </c>
      <c r="N2417" s="7">
        <f t="shared" si="150"/>
        <v>0</v>
      </c>
      <c r="O2417" s="7">
        <f t="shared" si="151"/>
        <v>0</v>
      </c>
      <c r="P2417" s="3"/>
    </row>
    <row r="2418" spans="1:16" x14ac:dyDescent="0.35">
      <c r="A2418" s="7">
        <v>1066</v>
      </c>
      <c r="B2418" s="7" t="str">
        <f>VLOOKUP(A:A,[2]Branch!$B:$C,2,0)</f>
        <v>Siddapura</v>
      </c>
      <c r="C2418" s="7" t="str">
        <f>VLOOKUP(A:A,[2]Branch!$B:$E,4,0)</f>
        <v>MADIKERI 1</v>
      </c>
      <c r="D2418" s="7" t="str">
        <f>VLOOKUP(A:A,[2]Branch!$B:$F,5,0)</f>
        <v>MANGALORE</v>
      </c>
      <c r="E2418" s="7" t="s">
        <v>495</v>
      </c>
      <c r="F2418" s="7">
        <f>COUNTIF(meeting!A:A,A:A)</f>
        <v>0</v>
      </c>
      <c r="G2418" s="7">
        <f>SUMIF(meeting!A:A,branch!A:A,meeting!G:G)</f>
        <v>0</v>
      </c>
      <c r="H2418" s="7">
        <f>SUMIF(meeting!A:A,branch!A:A,meeting!J:J)/100000</f>
        <v>0</v>
      </c>
      <c r="I2418" s="7">
        <f>COUNTIF(lms!A:A,branch!A:A)</f>
        <v>0</v>
      </c>
      <c r="J2418" s="7">
        <f>SUMIF(lms!A:A,branch!A:A,lms!N:N)</f>
        <v>0</v>
      </c>
      <c r="K2418" s="7">
        <f>SUMIF(lms!A:A,branch!A:A,lms!U:U)/100000</f>
        <v>0</v>
      </c>
      <c r="L2418" s="7">
        <f t="shared" si="148"/>
        <v>0</v>
      </c>
      <c r="M2418" s="7">
        <f t="shared" si="149"/>
        <v>0</v>
      </c>
      <c r="N2418" s="7">
        <f t="shared" si="150"/>
        <v>0</v>
      </c>
      <c r="O2418" s="7">
        <f t="shared" si="151"/>
        <v>0</v>
      </c>
      <c r="P2418" s="3"/>
    </row>
    <row r="2419" spans="1:16" x14ac:dyDescent="0.35">
      <c r="A2419" s="7">
        <v>1193</v>
      </c>
      <c r="B2419" s="7" t="str">
        <f>VLOOKUP(A:A,[2]Branch!$B:$C,2,0)</f>
        <v>Virajpet Kodagu</v>
      </c>
      <c r="C2419" s="7" t="str">
        <f>VLOOKUP(A:A,[2]Branch!$B:$E,4,0)</f>
        <v>MADIKERI 1</v>
      </c>
      <c r="D2419" s="7" t="str">
        <f>VLOOKUP(A:A,[2]Branch!$B:$F,5,0)</f>
        <v>MANGALORE</v>
      </c>
      <c r="E2419" s="7" t="s">
        <v>495</v>
      </c>
      <c r="F2419" s="7">
        <f>COUNTIF(meeting!A:A,A:A)</f>
        <v>0</v>
      </c>
      <c r="G2419" s="7">
        <f>SUMIF(meeting!A:A,branch!A:A,meeting!G:G)</f>
        <v>0</v>
      </c>
      <c r="H2419" s="7">
        <f>SUMIF(meeting!A:A,branch!A:A,meeting!J:J)/100000</f>
        <v>0</v>
      </c>
      <c r="I2419" s="7">
        <f>COUNTIF(lms!A:A,branch!A:A)</f>
        <v>0</v>
      </c>
      <c r="J2419" s="7">
        <f>SUMIF(lms!A:A,branch!A:A,lms!N:N)</f>
        <v>0</v>
      </c>
      <c r="K2419" s="7">
        <f>SUMIF(lms!A:A,branch!A:A,lms!U:U)/100000</f>
        <v>0</v>
      </c>
      <c r="L2419" s="7">
        <f t="shared" si="148"/>
        <v>0</v>
      </c>
      <c r="M2419" s="7">
        <f t="shared" si="149"/>
        <v>0</v>
      </c>
      <c r="N2419" s="7">
        <f t="shared" si="150"/>
        <v>0</v>
      </c>
      <c r="O2419" s="7">
        <f t="shared" si="151"/>
        <v>0</v>
      </c>
      <c r="P2419" s="3"/>
    </row>
    <row r="2420" spans="1:16" x14ac:dyDescent="0.35">
      <c r="A2420" s="7">
        <v>21</v>
      </c>
      <c r="B2420" s="7" t="str">
        <f>VLOOKUP(A:A,[2]Branch!$B:$C,2,0)</f>
        <v>Mangalore</v>
      </c>
      <c r="C2420" s="7" t="str">
        <f>VLOOKUP(A:A,[2]Branch!$B:$E,4,0)</f>
        <v>MANGALORE 1</v>
      </c>
      <c r="D2420" s="7" t="str">
        <f>VLOOKUP(A:A,[2]Branch!$B:$F,5,0)</f>
        <v>MANGALORE</v>
      </c>
      <c r="E2420" s="7" t="s">
        <v>495</v>
      </c>
      <c r="F2420" s="7">
        <f>COUNTIF(meeting!A:A,A:A)</f>
        <v>0</v>
      </c>
      <c r="G2420" s="7">
        <f>SUMIF(meeting!A:A,branch!A:A,meeting!G:G)</f>
        <v>0</v>
      </c>
      <c r="H2420" s="7">
        <f>SUMIF(meeting!A:A,branch!A:A,meeting!J:J)/100000</f>
        <v>0</v>
      </c>
      <c r="I2420" s="7">
        <f>COUNTIF(lms!A:A,branch!A:A)</f>
        <v>0</v>
      </c>
      <c r="J2420" s="7">
        <f>SUMIF(lms!A:A,branch!A:A,lms!N:N)</f>
        <v>0</v>
      </c>
      <c r="K2420" s="7">
        <f>SUMIF(lms!A:A,branch!A:A,lms!U:U)/100000</f>
        <v>0</v>
      </c>
      <c r="L2420" s="7">
        <f t="shared" si="148"/>
        <v>0</v>
      </c>
      <c r="M2420" s="7">
        <f t="shared" si="149"/>
        <v>0</v>
      </c>
      <c r="N2420" s="7">
        <f t="shared" si="150"/>
        <v>0</v>
      </c>
      <c r="O2420" s="7">
        <f t="shared" si="151"/>
        <v>0</v>
      </c>
      <c r="P2420" s="3"/>
    </row>
    <row r="2421" spans="1:16" x14ac:dyDescent="0.35">
      <c r="A2421" s="7">
        <v>1719</v>
      </c>
      <c r="B2421" s="7" t="str">
        <f>VLOOKUP(A:A,[2]Branch!$B:$C,2,0)</f>
        <v>Kavoor</v>
      </c>
      <c r="C2421" s="7" t="str">
        <f>VLOOKUP(A:A,[2]Branch!$B:$E,4,0)</f>
        <v>MANGALORE 1</v>
      </c>
      <c r="D2421" s="7" t="str">
        <f>VLOOKUP(A:A,[2]Branch!$B:$F,5,0)</f>
        <v>MANGALORE</v>
      </c>
      <c r="E2421" s="7" t="s">
        <v>495</v>
      </c>
      <c r="F2421" s="7">
        <f>COUNTIF(meeting!A:A,A:A)</f>
        <v>0</v>
      </c>
      <c r="G2421" s="7">
        <f>SUMIF(meeting!A:A,branch!A:A,meeting!G:G)</f>
        <v>0</v>
      </c>
      <c r="H2421" s="7">
        <f>SUMIF(meeting!A:A,branch!A:A,meeting!J:J)/100000</f>
        <v>0</v>
      </c>
      <c r="I2421" s="7">
        <f>COUNTIF(lms!A:A,branch!A:A)</f>
        <v>0</v>
      </c>
      <c r="J2421" s="7">
        <f>SUMIF(lms!A:A,branch!A:A,lms!N:N)</f>
        <v>0</v>
      </c>
      <c r="K2421" s="7">
        <f>SUMIF(lms!A:A,branch!A:A,lms!U:U)/100000</f>
        <v>0</v>
      </c>
      <c r="L2421" s="7">
        <f t="shared" si="148"/>
        <v>0</v>
      </c>
      <c r="M2421" s="7">
        <f t="shared" si="149"/>
        <v>0</v>
      </c>
      <c r="N2421" s="7">
        <f t="shared" si="150"/>
        <v>0</v>
      </c>
      <c r="O2421" s="7">
        <f t="shared" si="151"/>
        <v>0</v>
      </c>
      <c r="P2421" s="3"/>
    </row>
    <row r="2422" spans="1:16" x14ac:dyDescent="0.35">
      <c r="A2422" s="7">
        <v>1570</v>
      </c>
      <c r="B2422" s="7" t="str">
        <f>VLOOKUP(A:A,[2]Branch!$B:$C,2,0)</f>
        <v>Jyothi Circle Mangalore</v>
      </c>
      <c r="C2422" s="7" t="str">
        <f>VLOOKUP(A:A,[2]Branch!$B:$E,4,0)</f>
        <v>MANGALORE 1</v>
      </c>
      <c r="D2422" s="7" t="str">
        <f>VLOOKUP(A:A,[2]Branch!$B:$F,5,0)</f>
        <v>MANGALORE</v>
      </c>
      <c r="E2422" s="7" t="s">
        <v>495</v>
      </c>
      <c r="F2422" s="7">
        <f>COUNTIF(meeting!A:A,A:A)</f>
        <v>0</v>
      </c>
      <c r="G2422" s="7">
        <f>SUMIF(meeting!A:A,branch!A:A,meeting!G:G)</f>
        <v>0</v>
      </c>
      <c r="H2422" s="7">
        <f>SUMIF(meeting!A:A,branch!A:A,meeting!J:J)/100000</f>
        <v>0</v>
      </c>
      <c r="I2422" s="7">
        <f>COUNTIF(lms!A:A,branch!A:A)</f>
        <v>0</v>
      </c>
      <c r="J2422" s="7">
        <f>SUMIF(lms!A:A,branch!A:A,lms!N:N)</f>
        <v>0</v>
      </c>
      <c r="K2422" s="7">
        <f>SUMIF(lms!A:A,branch!A:A,lms!U:U)/100000</f>
        <v>0</v>
      </c>
      <c r="L2422" s="7">
        <f t="shared" si="148"/>
        <v>0</v>
      </c>
      <c r="M2422" s="7">
        <f t="shared" si="149"/>
        <v>0</v>
      </c>
      <c r="N2422" s="7">
        <f t="shared" si="150"/>
        <v>0</v>
      </c>
      <c r="O2422" s="7">
        <f t="shared" si="151"/>
        <v>0</v>
      </c>
      <c r="P2422" s="3"/>
    </row>
    <row r="2423" spans="1:16" x14ac:dyDescent="0.35">
      <c r="A2423" s="7">
        <v>919</v>
      </c>
      <c r="B2423" s="7" t="str">
        <f>VLOOKUP(A:A,[2]Branch!$B:$C,2,0)</f>
        <v>Deralakatte</v>
      </c>
      <c r="C2423" s="7" t="str">
        <f>VLOOKUP(A:A,[2]Branch!$B:$E,4,0)</f>
        <v>MANGALORE 1</v>
      </c>
      <c r="D2423" s="7" t="str">
        <f>VLOOKUP(A:A,[2]Branch!$B:$F,5,0)</f>
        <v>MANGALORE</v>
      </c>
      <c r="E2423" s="7" t="s">
        <v>495</v>
      </c>
      <c r="F2423" s="7">
        <f>COUNTIF(meeting!A:A,A:A)</f>
        <v>0</v>
      </c>
      <c r="G2423" s="7">
        <f>SUMIF(meeting!A:A,branch!A:A,meeting!G:G)</f>
        <v>0</v>
      </c>
      <c r="H2423" s="7">
        <f>SUMIF(meeting!A:A,branch!A:A,meeting!J:J)/100000</f>
        <v>0</v>
      </c>
      <c r="I2423" s="7">
        <f>COUNTIF(lms!A:A,branch!A:A)</f>
        <v>0</v>
      </c>
      <c r="J2423" s="7">
        <f>SUMIF(lms!A:A,branch!A:A,lms!N:N)</f>
        <v>0</v>
      </c>
      <c r="K2423" s="7">
        <f>SUMIF(lms!A:A,branch!A:A,lms!U:U)/100000</f>
        <v>0</v>
      </c>
      <c r="L2423" s="7">
        <f t="shared" si="148"/>
        <v>0</v>
      </c>
      <c r="M2423" s="7">
        <f t="shared" si="149"/>
        <v>0</v>
      </c>
      <c r="N2423" s="7">
        <f t="shared" si="150"/>
        <v>0</v>
      </c>
      <c r="O2423" s="7">
        <f t="shared" si="151"/>
        <v>0</v>
      </c>
      <c r="P2423" s="3"/>
    </row>
    <row r="2424" spans="1:16" x14ac:dyDescent="0.35">
      <c r="A2424" s="7">
        <v>3004</v>
      </c>
      <c r="B2424" s="7" t="str">
        <f>VLOOKUP(A:A,[2]Branch!$B:$C,2,0)</f>
        <v>Bolara Mangaladevi</v>
      </c>
      <c r="C2424" s="7" t="str">
        <f>VLOOKUP(A:A,[2]Branch!$B:$E,4,0)</f>
        <v>MANGALORE 1</v>
      </c>
      <c r="D2424" s="7" t="str">
        <f>VLOOKUP(A:A,[2]Branch!$B:$F,5,0)</f>
        <v>MANGALORE</v>
      </c>
      <c r="E2424" s="7" t="s">
        <v>495</v>
      </c>
      <c r="F2424" s="7">
        <f>COUNTIF(meeting!A:A,A:A)</f>
        <v>0</v>
      </c>
      <c r="G2424" s="7">
        <f>SUMIF(meeting!A:A,branch!A:A,meeting!G:G)</f>
        <v>0</v>
      </c>
      <c r="H2424" s="7">
        <f>SUMIF(meeting!A:A,branch!A:A,meeting!J:J)/100000</f>
        <v>0</v>
      </c>
      <c r="I2424" s="7">
        <f>COUNTIF(lms!A:A,branch!A:A)</f>
        <v>0</v>
      </c>
      <c r="J2424" s="7">
        <f>SUMIF(lms!A:A,branch!A:A,lms!N:N)</f>
        <v>0</v>
      </c>
      <c r="K2424" s="7">
        <f>SUMIF(lms!A:A,branch!A:A,lms!U:U)/100000</f>
        <v>0</v>
      </c>
      <c r="L2424" s="7">
        <f t="shared" si="148"/>
        <v>0</v>
      </c>
      <c r="M2424" s="7">
        <f t="shared" si="149"/>
        <v>0</v>
      </c>
      <c r="N2424" s="7">
        <f t="shared" si="150"/>
        <v>0</v>
      </c>
      <c r="O2424" s="7">
        <f t="shared" si="151"/>
        <v>0</v>
      </c>
      <c r="P2424" s="3"/>
    </row>
    <row r="2425" spans="1:16" x14ac:dyDescent="0.35">
      <c r="A2425" s="7">
        <v>130</v>
      </c>
      <c r="B2425" s="7" t="str">
        <f>VLOOKUP(A:A,[2]Branch!$B:$C,2,0)</f>
        <v>Kankanady</v>
      </c>
      <c r="C2425" s="7" t="str">
        <f>VLOOKUP(A:A,[2]Branch!$B:$E,4,0)</f>
        <v>MANGALORE 1</v>
      </c>
      <c r="D2425" s="7" t="str">
        <f>VLOOKUP(A:A,[2]Branch!$B:$F,5,0)</f>
        <v>MANGALORE</v>
      </c>
      <c r="E2425" s="7" t="s">
        <v>495</v>
      </c>
      <c r="F2425" s="7">
        <f>COUNTIF(meeting!A:A,A:A)</f>
        <v>0</v>
      </c>
      <c r="G2425" s="7">
        <f>SUMIF(meeting!A:A,branch!A:A,meeting!G:G)</f>
        <v>0</v>
      </c>
      <c r="H2425" s="7">
        <f>SUMIF(meeting!A:A,branch!A:A,meeting!J:J)/100000</f>
        <v>0</v>
      </c>
      <c r="I2425" s="7">
        <f>COUNTIF(lms!A:A,branch!A:A)</f>
        <v>0</v>
      </c>
      <c r="J2425" s="7">
        <f>SUMIF(lms!A:A,branch!A:A,lms!N:N)</f>
        <v>0</v>
      </c>
      <c r="K2425" s="7">
        <f>SUMIF(lms!A:A,branch!A:A,lms!U:U)/100000</f>
        <v>0</v>
      </c>
      <c r="L2425" s="7">
        <f t="shared" si="148"/>
        <v>0</v>
      </c>
      <c r="M2425" s="7">
        <f t="shared" si="149"/>
        <v>0</v>
      </c>
      <c r="N2425" s="7">
        <f t="shared" si="150"/>
        <v>0</v>
      </c>
      <c r="O2425" s="7">
        <f t="shared" si="151"/>
        <v>0</v>
      </c>
      <c r="P2425" s="3"/>
    </row>
    <row r="2426" spans="1:16" x14ac:dyDescent="0.35">
      <c r="A2426" s="7">
        <v>2142</v>
      </c>
      <c r="B2426" s="7" t="str">
        <f>VLOOKUP(A:A,[2]Branch!$B:$C,2,0)</f>
        <v>Nagoori Mangalore</v>
      </c>
      <c r="C2426" s="7" t="str">
        <f>VLOOKUP(A:A,[2]Branch!$B:$E,4,0)</f>
        <v>MANGALORE 1</v>
      </c>
      <c r="D2426" s="7" t="str">
        <f>VLOOKUP(A:A,[2]Branch!$B:$F,5,0)</f>
        <v>MANGALORE</v>
      </c>
      <c r="E2426" s="7" t="s">
        <v>495</v>
      </c>
      <c r="F2426" s="7">
        <f>COUNTIF(meeting!A:A,A:A)</f>
        <v>0</v>
      </c>
      <c r="G2426" s="7">
        <f>SUMIF(meeting!A:A,branch!A:A,meeting!G:G)</f>
        <v>0</v>
      </c>
      <c r="H2426" s="7">
        <f>SUMIF(meeting!A:A,branch!A:A,meeting!J:J)/100000</f>
        <v>0</v>
      </c>
      <c r="I2426" s="7">
        <f>COUNTIF(lms!A:A,branch!A:A)</f>
        <v>0</v>
      </c>
      <c r="J2426" s="7">
        <f>SUMIF(lms!A:A,branch!A:A,lms!N:N)</f>
        <v>0</v>
      </c>
      <c r="K2426" s="7">
        <f>SUMIF(lms!A:A,branch!A:A,lms!U:U)/100000</f>
        <v>0</v>
      </c>
      <c r="L2426" s="7">
        <f t="shared" si="148"/>
        <v>0</v>
      </c>
      <c r="M2426" s="7">
        <f t="shared" si="149"/>
        <v>0</v>
      </c>
      <c r="N2426" s="7">
        <f t="shared" si="150"/>
        <v>0</v>
      </c>
      <c r="O2426" s="7">
        <f t="shared" si="151"/>
        <v>0</v>
      </c>
      <c r="P2426" s="3"/>
    </row>
    <row r="2427" spans="1:16" x14ac:dyDescent="0.35">
      <c r="A2427" s="7">
        <v>123</v>
      </c>
      <c r="B2427" s="7" t="str">
        <f>VLOOKUP(A:A,[2]Branch!$B:$C,2,0)</f>
        <v>Udupi</v>
      </c>
      <c r="C2427" s="7" t="str">
        <f>VLOOKUP(A:A,[2]Branch!$B:$E,4,0)</f>
        <v>UDUPI</v>
      </c>
      <c r="D2427" s="7" t="str">
        <f>VLOOKUP(A:A,[2]Branch!$B:$F,5,0)</f>
        <v>MANGALORE</v>
      </c>
      <c r="E2427" s="7" t="s">
        <v>495</v>
      </c>
      <c r="F2427" s="7">
        <f>COUNTIF(meeting!A:A,A:A)</f>
        <v>0</v>
      </c>
      <c r="G2427" s="7">
        <f>SUMIF(meeting!A:A,branch!A:A,meeting!G:G)</f>
        <v>0</v>
      </c>
      <c r="H2427" s="7">
        <f>SUMIF(meeting!A:A,branch!A:A,meeting!J:J)/100000</f>
        <v>0</v>
      </c>
      <c r="I2427" s="7">
        <f>COUNTIF(lms!A:A,branch!A:A)</f>
        <v>0</v>
      </c>
      <c r="J2427" s="7">
        <f>SUMIF(lms!A:A,branch!A:A,lms!N:N)</f>
        <v>0</v>
      </c>
      <c r="K2427" s="7">
        <f>SUMIF(lms!A:A,branch!A:A,lms!U:U)/100000</f>
        <v>0</v>
      </c>
      <c r="L2427" s="7">
        <f t="shared" si="148"/>
        <v>0</v>
      </c>
      <c r="M2427" s="7">
        <f t="shared" si="149"/>
        <v>0</v>
      </c>
      <c r="N2427" s="7">
        <f t="shared" si="150"/>
        <v>0</v>
      </c>
      <c r="O2427" s="7">
        <f t="shared" si="151"/>
        <v>0</v>
      </c>
      <c r="P2427" s="3"/>
    </row>
    <row r="2428" spans="1:16" x14ac:dyDescent="0.35">
      <c r="A2428" s="7">
        <v>135</v>
      </c>
      <c r="B2428" s="7" t="str">
        <f>VLOOKUP(A:A,[2]Branch!$B:$C,2,0)</f>
        <v>Karkala</v>
      </c>
      <c r="C2428" s="7" t="str">
        <f>VLOOKUP(A:A,[2]Branch!$B:$E,4,0)</f>
        <v>UDUPI</v>
      </c>
      <c r="D2428" s="7" t="str">
        <f>VLOOKUP(A:A,[2]Branch!$B:$F,5,0)</f>
        <v>MANGALORE</v>
      </c>
      <c r="E2428" s="7" t="s">
        <v>495</v>
      </c>
      <c r="F2428" s="7">
        <f>COUNTIF(meeting!A:A,A:A)</f>
        <v>0</v>
      </c>
      <c r="G2428" s="7">
        <f>SUMIF(meeting!A:A,branch!A:A,meeting!G:G)</f>
        <v>0</v>
      </c>
      <c r="H2428" s="7">
        <f>SUMIF(meeting!A:A,branch!A:A,meeting!J:J)/100000</f>
        <v>0</v>
      </c>
      <c r="I2428" s="7">
        <f>COUNTIF(lms!A:A,branch!A:A)</f>
        <v>0</v>
      </c>
      <c r="J2428" s="7">
        <f>SUMIF(lms!A:A,branch!A:A,lms!N:N)</f>
        <v>0</v>
      </c>
      <c r="K2428" s="7">
        <f>SUMIF(lms!A:A,branch!A:A,lms!U:U)/100000</f>
        <v>0</v>
      </c>
      <c r="L2428" s="7">
        <f t="shared" si="148"/>
        <v>0</v>
      </c>
      <c r="M2428" s="7">
        <f t="shared" si="149"/>
        <v>0</v>
      </c>
      <c r="N2428" s="7">
        <f t="shared" si="150"/>
        <v>0</v>
      </c>
      <c r="O2428" s="7">
        <f t="shared" si="151"/>
        <v>0</v>
      </c>
      <c r="P2428" s="3"/>
    </row>
    <row r="2429" spans="1:16" x14ac:dyDescent="0.35">
      <c r="A2429" s="7">
        <v>1542</v>
      </c>
      <c r="B2429" s="7" t="str">
        <f>VLOOKUP(A:A,[2]Branch!$B:$C,2,0)</f>
        <v>Urvastore Chilimbi</v>
      </c>
      <c r="C2429" s="7" t="str">
        <f>VLOOKUP(A:A,[2]Branch!$B:$E,4,0)</f>
        <v>UDUPI</v>
      </c>
      <c r="D2429" s="7" t="str">
        <f>VLOOKUP(A:A,[2]Branch!$B:$F,5,0)</f>
        <v>MANGALORE</v>
      </c>
      <c r="E2429" s="7" t="s">
        <v>495</v>
      </c>
      <c r="F2429" s="7">
        <f>COUNTIF(meeting!A:A,A:A)</f>
        <v>0</v>
      </c>
      <c r="G2429" s="7">
        <f>SUMIF(meeting!A:A,branch!A:A,meeting!G:G)</f>
        <v>0</v>
      </c>
      <c r="H2429" s="7">
        <f>SUMIF(meeting!A:A,branch!A:A,meeting!J:J)/100000</f>
        <v>0</v>
      </c>
      <c r="I2429" s="7">
        <f>COUNTIF(lms!A:A,branch!A:A)</f>
        <v>0</v>
      </c>
      <c r="J2429" s="7">
        <f>SUMIF(lms!A:A,branch!A:A,lms!N:N)</f>
        <v>0</v>
      </c>
      <c r="K2429" s="7">
        <f>SUMIF(lms!A:A,branch!A:A,lms!U:U)/100000</f>
        <v>0</v>
      </c>
      <c r="L2429" s="7">
        <f t="shared" si="148"/>
        <v>0</v>
      </c>
      <c r="M2429" s="7">
        <f t="shared" si="149"/>
        <v>0</v>
      </c>
      <c r="N2429" s="7">
        <f t="shared" si="150"/>
        <v>0</v>
      </c>
      <c r="O2429" s="7">
        <f t="shared" si="151"/>
        <v>0</v>
      </c>
      <c r="P2429" s="3"/>
    </row>
    <row r="2430" spans="1:16" x14ac:dyDescent="0.35">
      <c r="A2430" s="7">
        <v>1664</v>
      </c>
      <c r="B2430" s="7" t="str">
        <f>VLOOKUP(A:A,[2]Branch!$B:$C,2,0)</f>
        <v>Moodabidri</v>
      </c>
      <c r="C2430" s="7" t="str">
        <f>VLOOKUP(A:A,[2]Branch!$B:$E,4,0)</f>
        <v>UDUPI</v>
      </c>
      <c r="D2430" s="7" t="str">
        <f>VLOOKUP(A:A,[2]Branch!$B:$F,5,0)</f>
        <v>MANGALORE</v>
      </c>
      <c r="E2430" s="7" t="s">
        <v>495</v>
      </c>
      <c r="F2430" s="7">
        <f>COUNTIF(meeting!A:A,A:A)</f>
        <v>0</v>
      </c>
      <c r="G2430" s="7">
        <f>SUMIF(meeting!A:A,branch!A:A,meeting!G:G)</f>
        <v>0</v>
      </c>
      <c r="H2430" s="7">
        <f>SUMIF(meeting!A:A,branch!A:A,meeting!J:J)/100000</f>
        <v>0</v>
      </c>
      <c r="I2430" s="7">
        <f>COUNTIF(lms!A:A,branch!A:A)</f>
        <v>0</v>
      </c>
      <c r="J2430" s="7">
        <f>SUMIF(lms!A:A,branch!A:A,lms!N:N)</f>
        <v>0</v>
      </c>
      <c r="K2430" s="7">
        <f>SUMIF(lms!A:A,branch!A:A,lms!U:U)/100000</f>
        <v>0</v>
      </c>
      <c r="L2430" s="7">
        <f t="shared" si="148"/>
        <v>0</v>
      </c>
      <c r="M2430" s="7">
        <f t="shared" si="149"/>
        <v>0</v>
      </c>
      <c r="N2430" s="7">
        <f t="shared" si="150"/>
        <v>0</v>
      </c>
      <c r="O2430" s="7">
        <f t="shared" si="151"/>
        <v>0</v>
      </c>
      <c r="P2430" s="3"/>
    </row>
    <row r="2431" spans="1:16" x14ac:dyDescent="0.35">
      <c r="A2431" s="7">
        <v>2924</v>
      </c>
      <c r="B2431" s="7" t="str">
        <f>VLOOKUP(A:A,[2]Branch!$B:$C,2,0)</f>
        <v>R P Road,Nanjangudu</v>
      </c>
      <c r="C2431" s="7" t="str">
        <f>VLOOKUP(A:A,[2]Branch!$B:$E,4,0)</f>
        <v>CHAMRAJNAGAR</v>
      </c>
      <c r="D2431" s="7" t="str">
        <f>VLOOKUP(A:A,[2]Branch!$B:$F,5,0)</f>
        <v xml:space="preserve">MYSORE </v>
      </c>
      <c r="E2431" s="7" t="s">
        <v>495</v>
      </c>
      <c r="F2431" s="7">
        <f>COUNTIF(meeting!A:A,A:A)</f>
        <v>0</v>
      </c>
      <c r="G2431" s="7">
        <f>SUMIF(meeting!A:A,branch!A:A,meeting!G:G)</f>
        <v>0</v>
      </c>
      <c r="H2431" s="7">
        <f>SUMIF(meeting!A:A,branch!A:A,meeting!J:J)/100000</f>
        <v>0</v>
      </c>
      <c r="I2431" s="7">
        <f>COUNTIF(lms!A:A,branch!A:A)</f>
        <v>0</v>
      </c>
      <c r="J2431" s="7">
        <f>SUMIF(lms!A:A,branch!A:A,lms!N:N)</f>
        <v>0</v>
      </c>
      <c r="K2431" s="7">
        <f>SUMIF(lms!A:A,branch!A:A,lms!U:U)/100000</f>
        <v>0</v>
      </c>
      <c r="L2431" s="7">
        <f t="shared" si="148"/>
        <v>0</v>
      </c>
      <c r="M2431" s="7">
        <f t="shared" si="149"/>
        <v>0</v>
      </c>
      <c r="N2431" s="7">
        <f t="shared" si="150"/>
        <v>0</v>
      </c>
      <c r="O2431" s="7">
        <f t="shared" si="151"/>
        <v>0</v>
      </c>
      <c r="P2431" s="3"/>
    </row>
    <row r="2432" spans="1:16" x14ac:dyDescent="0.35">
      <c r="A2432" s="7">
        <v>926</v>
      </c>
      <c r="B2432" s="7" t="str">
        <f>VLOOKUP(A:A,[2]Branch!$B:$C,2,0)</f>
        <v>S M Road Chamrajanagar</v>
      </c>
      <c r="C2432" s="7" t="str">
        <f>VLOOKUP(A:A,[2]Branch!$B:$E,4,0)</f>
        <v>CHAMRAJNAGAR</v>
      </c>
      <c r="D2432" s="7" t="str">
        <f>VLOOKUP(A:A,[2]Branch!$B:$F,5,0)</f>
        <v xml:space="preserve">MYSORE </v>
      </c>
      <c r="E2432" s="7" t="s">
        <v>495</v>
      </c>
      <c r="F2432" s="7">
        <f>COUNTIF(meeting!A:A,A:A)</f>
        <v>0</v>
      </c>
      <c r="G2432" s="7">
        <f>SUMIF(meeting!A:A,branch!A:A,meeting!G:G)</f>
        <v>0</v>
      </c>
      <c r="H2432" s="7">
        <f>SUMIF(meeting!A:A,branch!A:A,meeting!J:J)/100000</f>
        <v>0</v>
      </c>
      <c r="I2432" s="7">
        <f>COUNTIF(lms!A:A,branch!A:A)</f>
        <v>0</v>
      </c>
      <c r="J2432" s="7">
        <f>SUMIF(lms!A:A,branch!A:A,lms!N:N)</f>
        <v>0</v>
      </c>
      <c r="K2432" s="7">
        <f>SUMIF(lms!A:A,branch!A:A,lms!U:U)/100000</f>
        <v>0</v>
      </c>
      <c r="L2432" s="7">
        <f t="shared" si="148"/>
        <v>0</v>
      </c>
      <c r="M2432" s="7">
        <f t="shared" si="149"/>
        <v>0</v>
      </c>
      <c r="N2432" s="7">
        <f t="shared" si="150"/>
        <v>0</v>
      </c>
      <c r="O2432" s="7">
        <f t="shared" si="151"/>
        <v>0</v>
      </c>
      <c r="P2432" s="3"/>
    </row>
    <row r="2433" spans="1:16" x14ac:dyDescent="0.35">
      <c r="A2433" s="7">
        <v>163</v>
      </c>
      <c r="B2433" s="7" t="str">
        <f>VLOOKUP(A:A,[2]Branch!$B:$C,2,0)</f>
        <v>Ambedker Road Kollegal</v>
      </c>
      <c r="C2433" s="7" t="str">
        <f>VLOOKUP(A:A,[2]Branch!$B:$E,4,0)</f>
        <v>CHAMRAJNAGAR</v>
      </c>
      <c r="D2433" s="7" t="str">
        <f>VLOOKUP(A:A,[2]Branch!$B:$F,5,0)</f>
        <v xml:space="preserve">MYSORE </v>
      </c>
      <c r="E2433" s="7" t="s">
        <v>495</v>
      </c>
      <c r="F2433" s="7">
        <f>COUNTIF(meeting!A:A,A:A)</f>
        <v>0</v>
      </c>
      <c r="G2433" s="7">
        <f>SUMIF(meeting!A:A,branch!A:A,meeting!G:G)</f>
        <v>0</v>
      </c>
      <c r="H2433" s="7">
        <f>SUMIF(meeting!A:A,branch!A:A,meeting!J:J)/100000</f>
        <v>0</v>
      </c>
      <c r="I2433" s="7">
        <f>COUNTIF(lms!A:A,branch!A:A)</f>
        <v>0</v>
      </c>
      <c r="J2433" s="7">
        <f>SUMIF(lms!A:A,branch!A:A,lms!N:N)</f>
        <v>0</v>
      </c>
      <c r="K2433" s="7">
        <f>SUMIF(lms!A:A,branch!A:A,lms!U:U)/100000</f>
        <v>0</v>
      </c>
      <c r="L2433" s="7">
        <f t="shared" si="148"/>
        <v>0</v>
      </c>
      <c r="M2433" s="7">
        <f t="shared" si="149"/>
        <v>0</v>
      </c>
      <c r="N2433" s="7">
        <f t="shared" si="150"/>
        <v>0</v>
      </c>
      <c r="O2433" s="7">
        <f t="shared" si="151"/>
        <v>0</v>
      </c>
      <c r="P2433" s="3"/>
    </row>
    <row r="2434" spans="1:16" x14ac:dyDescent="0.35">
      <c r="A2434" s="7">
        <v>2351</v>
      </c>
      <c r="B2434" s="7" t="str">
        <f>VLOOKUP(A:A,[2]Branch!$B:$C,2,0)</f>
        <v>Marigudi Street Kollegal</v>
      </c>
      <c r="C2434" s="7" t="str">
        <f>VLOOKUP(A:A,[2]Branch!$B:$E,4,0)</f>
        <v>CHAMRAJNAGAR</v>
      </c>
      <c r="D2434" s="7" t="str">
        <f>VLOOKUP(A:A,[2]Branch!$B:$F,5,0)</f>
        <v xml:space="preserve">MYSORE </v>
      </c>
      <c r="E2434" s="7" t="s">
        <v>495</v>
      </c>
      <c r="F2434" s="7">
        <f>COUNTIF(meeting!A:A,A:A)</f>
        <v>0</v>
      </c>
      <c r="G2434" s="7">
        <f>SUMIF(meeting!A:A,branch!A:A,meeting!G:G)</f>
        <v>0</v>
      </c>
      <c r="H2434" s="7">
        <f>SUMIF(meeting!A:A,branch!A:A,meeting!J:J)/100000</f>
        <v>0</v>
      </c>
      <c r="I2434" s="7">
        <f>COUNTIF(lms!A:A,branch!A:A)</f>
        <v>0</v>
      </c>
      <c r="J2434" s="7">
        <f>SUMIF(lms!A:A,branch!A:A,lms!N:N)</f>
        <v>0</v>
      </c>
      <c r="K2434" s="7">
        <f>SUMIF(lms!A:A,branch!A:A,lms!U:U)/100000</f>
        <v>0</v>
      </c>
      <c r="L2434" s="7">
        <f t="shared" ref="L2434:L2497" si="152">F2434+I2434</f>
        <v>0</v>
      </c>
      <c r="M2434" s="7">
        <f t="shared" ref="M2434:M2497" si="153">G2434+J2434</f>
        <v>0</v>
      </c>
      <c r="N2434" s="7">
        <f t="shared" ref="N2434:N2497" si="154">H2434+K2434</f>
        <v>0</v>
      </c>
      <c r="O2434" s="7">
        <f t="shared" ref="O2434:O2497" si="155">F2434</f>
        <v>0</v>
      </c>
      <c r="P2434" s="3"/>
    </row>
    <row r="2435" spans="1:16" x14ac:dyDescent="0.35">
      <c r="A2435" s="7">
        <v>173</v>
      </c>
      <c r="B2435" s="7" t="str">
        <f>VLOOKUP(A:A,[2]Branch!$B:$C,2,0)</f>
        <v>Mysore Road Gundlupet</v>
      </c>
      <c r="C2435" s="7" t="str">
        <f>VLOOKUP(A:A,[2]Branch!$B:$E,4,0)</f>
        <v>CHAMRAJNAGAR</v>
      </c>
      <c r="D2435" s="7" t="str">
        <f>VLOOKUP(A:A,[2]Branch!$B:$F,5,0)</f>
        <v xml:space="preserve">MYSORE </v>
      </c>
      <c r="E2435" s="7" t="s">
        <v>495</v>
      </c>
      <c r="F2435" s="7">
        <f>COUNTIF(meeting!A:A,A:A)</f>
        <v>0</v>
      </c>
      <c r="G2435" s="7">
        <f>SUMIF(meeting!A:A,branch!A:A,meeting!G:G)</f>
        <v>0</v>
      </c>
      <c r="H2435" s="7">
        <f>SUMIF(meeting!A:A,branch!A:A,meeting!J:J)/100000</f>
        <v>0</v>
      </c>
      <c r="I2435" s="7">
        <f>COUNTIF(lms!A:A,branch!A:A)</f>
        <v>0</v>
      </c>
      <c r="J2435" s="7">
        <f>SUMIF(lms!A:A,branch!A:A,lms!N:N)</f>
        <v>0</v>
      </c>
      <c r="K2435" s="7">
        <f>SUMIF(lms!A:A,branch!A:A,lms!U:U)/100000</f>
        <v>0</v>
      </c>
      <c r="L2435" s="7">
        <f t="shared" si="152"/>
        <v>0</v>
      </c>
      <c r="M2435" s="7">
        <f t="shared" si="153"/>
        <v>0</v>
      </c>
      <c r="N2435" s="7">
        <f t="shared" si="154"/>
        <v>0</v>
      </c>
      <c r="O2435" s="7">
        <f t="shared" si="155"/>
        <v>0</v>
      </c>
      <c r="P2435" s="3"/>
    </row>
    <row r="2436" spans="1:16" x14ac:dyDescent="0.35">
      <c r="A2436" s="7">
        <v>544</v>
      </c>
      <c r="B2436" s="7" t="str">
        <f>VLOOKUP(A:A,[2]Branch!$B:$C,2,0)</f>
        <v>Malavalli  Kalammana Temple Street</v>
      </c>
      <c r="C2436" s="7" t="str">
        <f>VLOOKUP(A:A,[2]Branch!$B:$E,4,0)</f>
        <v>MALAVALLI</v>
      </c>
      <c r="D2436" s="7" t="str">
        <f>VLOOKUP(A:A,[2]Branch!$B:$F,5,0)</f>
        <v xml:space="preserve">MYSORE </v>
      </c>
      <c r="E2436" s="7" t="s">
        <v>495</v>
      </c>
      <c r="F2436" s="7">
        <f>COUNTIF(meeting!A:A,A:A)</f>
        <v>0</v>
      </c>
      <c r="G2436" s="7">
        <f>SUMIF(meeting!A:A,branch!A:A,meeting!G:G)</f>
        <v>0</v>
      </c>
      <c r="H2436" s="7">
        <f>SUMIF(meeting!A:A,branch!A:A,meeting!J:J)/100000</f>
        <v>0</v>
      </c>
      <c r="I2436" s="7">
        <f>COUNTIF(lms!A:A,branch!A:A)</f>
        <v>0</v>
      </c>
      <c r="J2436" s="7">
        <f>SUMIF(lms!A:A,branch!A:A,lms!N:N)</f>
        <v>0</v>
      </c>
      <c r="K2436" s="7">
        <f>SUMIF(lms!A:A,branch!A:A,lms!U:U)/100000</f>
        <v>0</v>
      </c>
      <c r="L2436" s="7">
        <f t="shared" si="152"/>
        <v>0</v>
      </c>
      <c r="M2436" s="7">
        <f t="shared" si="153"/>
        <v>0</v>
      </c>
      <c r="N2436" s="7">
        <f t="shared" si="154"/>
        <v>0</v>
      </c>
      <c r="O2436" s="7">
        <f t="shared" si="155"/>
        <v>0</v>
      </c>
      <c r="P2436" s="3"/>
    </row>
    <row r="2437" spans="1:16" x14ac:dyDescent="0.35">
      <c r="A2437" s="7">
        <v>1498</v>
      </c>
      <c r="B2437" s="7" t="str">
        <f>VLOOKUP(A:A,[2]Branch!$B:$C,2,0)</f>
        <v>Bharatinagar</v>
      </c>
      <c r="C2437" s="7" t="str">
        <f>VLOOKUP(A:A,[2]Branch!$B:$E,4,0)</f>
        <v>MALAVALLI</v>
      </c>
      <c r="D2437" s="7" t="str">
        <f>VLOOKUP(A:A,[2]Branch!$B:$F,5,0)</f>
        <v xml:space="preserve">MYSORE </v>
      </c>
      <c r="E2437" s="7" t="s">
        <v>495</v>
      </c>
      <c r="F2437" s="7">
        <f>COUNTIF(meeting!A:A,A:A)</f>
        <v>0</v>
      </c>
      <c r="G2437" s="7">
        <f>SUMIF(meeting!A:A,branch!A:A,meeting!G:G)</f>
        <v>0</v>
      </c>
      <c r="H2437" s="7">
        <f>SUMIF(meeting!A:A,branch!A:A,meeting!J:J)/100000</f>
        <v>0</v>
      </c>
      <c r="I2437" s="7">
        <f>COUNTIF(lms!A:A,branch!A:A)</f>
        <v>0</v>
      </c>
      <c r="J2437" s="7">
        <f>SUMIF(lms!A:A,branch!A:A,lms!N:N)</f>
        <v>0</v>
      </c>
      <c r="K2437" s="7">
        <f>SUMIF(lms!A:A,branch!A:A,lms!U:U)/100000</f>
        <v>0</v>
      </c>
      <c r="L2437" s="7">
        <f t="shared" si="152"/>
        <v>0</v>
      </c>
      <c r="M2437" s="7">
        <f t="shared" si="153"/>
        <v>0</v>
      </c>
      <c r="N2437" s="7">
        <f t="shared" si="154"/>
        <v>0</v>
      </c>
      <c r="O2437" s="7">
        <f t="shared" si="155"/>
        <v>0</v>
      </c>
      <c r="P2437" s="3"/>
    </row>
    <row r="2438" spans="1:16" x14ac:dyDescent="0.35">
      <c r="A2438" s="7">
        <v>1525</v>
      </c>
      <c r="B2438" s="7" t="str">
        <f>VLOOKUP(A:A,[2]Branch!$B:$C,2,0)</f>
        <v>Mandya</v>
      </c>
      <c r="C2438" s="7" t="str">
        <f>VLOOKUP(A:A,[2]Branch!$B:$E,4,0)</f>
        <v>MALAVALLI</v>
      </c>
      <c r="D2438" s="7" t="str">
        <f>VLOOKUP(A:A,[2]Branch!$B:$F,5,0)</f>
        <v xml:space="preserve">MYSORE </v>
      </c>
      <c r="E2438" s="7" t="s">
        <v>495</v>
      </c>
      <c r="F2438" s="7">
        <f>COUNTIF(meeting!A:A,A:A)</f>
        <v>0</v>
      </c>
      <c r="G2438" s="7">
        <f>SUMIF(meeting!A:A,branch!A:A,meeting!G:G)</f>
        <v>0</v>
      </c>
      <c r="H2438" s="7">
        <f>SUMIF(meeting!A:A,branch!A:A,meeting!J:J)/100000</f>
        <v>0</v>
      </c>
      <c r="I2438" s="7">
        <f>COUNTIF(lms!A:A,branch!A:A)</f>
        <v>0</v>
      </c>
      <c r="J2438" s="7">
        <f>SUMIF(lms!A:A,branch!A:A,lms!N:N)</f>
        <v>0</v>
      </c>
      <c r="K2438" s="7">
        <f>SUMIF(lms!A:A,branch!A:A,lms!U:U)/100000</f>
        <v>0</v>
      </c>
      <c r="L2438" s="7">
        <f t="shared" si="152"/>
        <v>0</v>
      </c>
      <c r="M2438" s="7">
        <f t="shared" si="153"/>
        <v>0</v>
      </c>
      <c r="N2438" s="7">
        <f t="shared" si="154"/>
        <v>0</v>
      </c>
      <c r="O2438" s="7">
        <f t="shared" si="155"/>
        <v>0</v>
      </c>
      <c r="P2438" s="3"/>
    </row>
    <row r="2439" spans="1:16" x14ac:dyDescent="0.35">
      <c r="A2439" s="7">
        <v>1274</v>
      </c>
      <c r="B2439" s="7" t="str">
        <f>VLOOKUP(A:A,[2]Branch!$B:$C,2,0)</f>
        <v>Maddur</v>
      </c>
      <c r="C2439" s="7" t="str">
        <f>VLOOKUP(A:A,[2]Branch!$B:$E,4,0)</f>
        <v>MALAVALLI</v>
      </c>
      <c r="D2439" s="7" t="str">
        <f>VLOOKUP(A:A,[2]Branch!$B:$F,5,0)</f>
        <v xml:space="preserve">MYSORE </v>
      </c>
      <c r="E2439" s="7" t="s">
        <v>495</v>
      </c>
      <c r="F2439" s="7">
        <f>COUNTIF(meeting!A:A,A:A)</f>
        <v>0</v>
      </c>
      <c r="G2439" s="7">
        <f>SUMIF(meeting!A:A,branch!A:A,meeting!G:G)</f>
        <v>0</v>
      </c>
      <c r="H2439" s="7">
        <f>SUMIF(meeting!A:A,branch!A:A,meeting!J:J)/100000</f>
        <v>0</v>
      </c>
      <c r="I2439" s="7">
        <f>COUNTIF(lms!A:A,branch!A:A)</f>
        <v>0</v>
      </c>
      <c r="J2439" s="7">
        <f>SUMIF(lms!A:A,branch!A:A,lms!N:N)</f>
        <v>0</v>
      </c>
      <c r="K2439" s="7">
        <f>SUMIF(lms!A:A,branch!A:A,lms!U:U)/100000</f>
        <v>0</v>
      </c>
      <c r="L2439" s="7">
        <f t="shared" si="152"/>
        <v>0</v>
      </c>
      <c r="M2439" s="7">
        <f t="shared" si="153"/>
        <v>0</v>
      </c>
      <c r="N2439" s="7">
        <f t="shared" si="154"/>
        <v>0</v>
      </c>
      <c r="O2439" s="7">
        <f t="shared" si="155"/>
        <v>0</v>
      </c>
      <c r="P2439" s="3"/>
    </row>
    <row r="2440" spans="1:16" x14ac:dyDescent="0.35">
      <c r="A2440" s="7">
        <v>3364</v>
      </c>
      <c r="B2440" s="7" t="str">
        <f>VLOOKUP(A:A,[2]Branch!$B:$C,2,0)</f>
        <v>New Extension ,Malavalli</v>
      </c>
      <c r="C2440" s="7" t="str">
        <f>VLOOKUP(A:A,[2]Branch!$B:$E,4,0)</f>
        <v>MALAVALLI</v>
      </c>
      <c r="D2440" s="7" t="str">
        <f>VLOOKUP(A:A,[2]Branch!$B:$F,5,0)</f>
        <v xml:space="preserve">MYSORE </v>
      </c>
      <c r="E2440" s="7" t="s">
        <v>495</v>
      </c>
      <c r="F2440" s="7">
        <f>COUNTIF(meeting!A:A,A:A)</f>
        <v>0</v>
      </c>
      <c r="G2440" s="7">
        <f>SUMIF(meeting!A:A,branch!A:A,meeting!G:G)</f>
        <v>0</v>
      </c>
      <c r="H2440" s="7">
        <f>SUMIF(meeting!A:A,branch!A:A,meeting!J:J)/100000</f>
        <v>0</v>
      </c>
      <c r="I2440" s="7">
        <f>COUNTIF(lms!A:A,branch!A:A)</f>
        <v>0</v>
      </c>
      <c r="J2440" s="7">
        <f>SUMIF(lms!A:A,branch!A:A,lms!N:N)</f>
        <v>0</v>
      </c>
      <c r="K2440" s="7">
        <f>SUMIF(lms!A:A,branch!A:A,lms!U:U)/100000</f>
        <v>0</v>
      </c>
      <c r="L2440" s="7">
        <f t="shared" si="152"/>
        <v>0</v>
      </c>
      <c r="M2440" s="7">
        <f t="shared" si="153"/>
        <v>0</v>
      </c>
      <c r="N2440" s="7">
        <f t="shared" si="154"/>
        <v>0</v>
      </c>
      <c r="O2440" s="7">
        <f t="shared" si="155"/>
        <v>0</v>
      </c>
      <c r="P2440" s="3"/>
    </row>
    <row r="2441" spans="1:16" x14ac:dyDescent="0.35">
      <c r="A2441" s="7">
        <v>1430</v>
      </c>
      <c r="B2441" s="7" t="str">
        <f>VLOOKUP(A:A,[2]Branch!$B:$C,2,0)</f>
        <v>Bannur</v>
      </c>
      <c r="C2441" s="7" t="str">
        <f>VLOOKUP(A:A,[2]Branch!$B:$E,4,0)</f>
        <v>MALAVALLI</v>
      </c>
      <c r="D2441" s="7" t="str">
        <f>VLOOKUP(A:A,[2]Branch!$B:$F,5,0)</f>
        <v xml:space="preserve">MYSORE </v>
      </c>
      <c r="E2441" s="7" t="s">
        <v>495</v>
      </c>
      <c r="F2441" s="7">
        <f>COUNTIF(meeting!A:A,A:A)</f>
        <v>0</v>
      </c>
      <c r="G2441" s="7">
        <f>SUMIF(meeting!A:A,branch!A:A,meeting!G:G)</f>
        <v>0</v>
      </c>
      <c r="H2441" s="7">
        <f>SUMIF(meeting!A:A,branch!A:A,meeting!J:J)/100000</f>
        <v>0</v>
      </c>
      <c r="I2441" s="7">
        <f>COUNTIF(lms!A:A,branch!A:A)</f>
        <v>0</v>
      </c>
      <c r="J2441" s="7">
        <f>SUMIF(lms!A:A,branch!A:A,lms!N:N)</f>
        <v>0</v>
      </c>
      <c r="K2441" s="7">
        <f>SUMIF(lms!A:A,branch!A:A,lms!U:U)/100000</f>
        <v>0</v>
      </c>
      <c r="L2441" s="7">
        <f t="shared" si="152"/>
        <v>0</v>
      </c>
      <c r="M2441" s="7">
        <f t="shared" si="153"/>
        <v>0</v>
      </c>
      <c r="N2441" s="7">
        <f t="shared" si="154"/>
        <v>0</v>
      </c>
      <c r="O2441" s="7">
        <f t="shared" si="155"/>
        <v>0</v>
      </c>
      <c r="P2441" s="3"/>
    </row>
    <row r="2442" spans="1:16" x14ac:dyDescent="0.35">
      <c r="A2442" s="7">
        <v>3477</v>
      </c>
      <c r="B2442" s="7" t="str">
        <f>VLOOKUP(A:A,[2]Branch!$B:$C,2,0)</f>
        <v>Bm Road Maddur</v>
      </c>
      <c r="C2442" s="7" t="str">
        <f>VLOOKUP(A:A,[2]Branch!$B:$E,4,0)</f>
        <v>MALAVALLI</v>
      </c>
      <c r="D2442" s="7" t="str">
        <f>VLOOKUP(A:A,[2]Branch!$B:$F,5,0)</f>
        <v xml:space="preserve">MYSORE </v>
      </c>
      <c r="E2442" s="7" t="s">
        <v>495</v>
      </c>
      <c r="F2442" s="7">
        <f>COUNTIF(meeting!A:A,A:A)</f>
        <v>0</v>
      </c>
      <c r="G2442" s="7">
        <f>SUMIF(meeting!A:A,branch!A:A,meeting!G:G)</f>
        <v>0</v>
      </c>
      <c r="H2442" s="7">
        <f>SUMIF(meeting!A:A,branch!A:A,meeting!J:J)/100000</f>
        <v>0</v>
      </c>
      <c r="I2442" s="7">
        <f>COUNTIF(lms!A:A,branch!A:A)</f>
        <v>0</v>
      </c>
      <c r="J2442" s="7">
        <f>SUMIF(lms!A:A,branch!A:A,lms!N:N)</f>
        <v>0</v>
      </c>
      <c r="K2442" s="7">
        <f>SUMIF(lms!A:A,branch!A:A,lms!U:U)/100000</f>
        <v>0</v>
      </c>
      <c r="L2442" s="7">
        <f t="shared" si="152"/>
        <v>0</v>
      </c>
      <c r="M2442" s="7">
        <f t="shared" si="153"/>
        <v>0</v>
      </c>
      <c r="N2442" s="7">
        <f t="shared" si="154"/>
        <v>0</v>
      </c>
      <c r="O2442" s="7">
        <f t="shared" si="155"/>
        <v>0</v>
      </c>
      <c r="P2442" s="3"/>
    </row>
    <row r="2443" spans="1:16" x14ac:dyDescent="0.35">
      <c r="A2443" s="7">
        <v>2334</v>
      </c>
      <c r="B2443" s="7" t="str">
        <f>VLOOKUP(A:A,[2]Branch!$B:$C,2,0)</f>
        <v>Old M.C.Road Maddur</v>
      </c>
      <c r="C2443" s="7" t="str">
        <f>VLOOKUP(A:A,[2]Branch!$B:$E,4,0)</f>
        <v>MALAVALLI</v>
      </c>
      <c r="D2443" s="7" t="str">
        <f>VLOOKUP(A:A,[2]Branch!$B:$F,5,0)</f>
        <v xml:space="preserve">MYSORE </v>
      </c>
      <c r="E2443" s="7" t="s">
        <v>495</v>
      </c>
      <c r="F2443" s="7">
        <f>COUNTIF(meeting!A:A,A:A)</f>
        <v>0</v>
      </c>
      <c r="G2443" s="7">
        <f>SUMIF(meeting!A:A,branch!A:A,meeting!G:G)</f>
        <v>0</v>
      </c>
      <c r="H2443" s="7">
        <f>SUMIF(meeting!A:A,branch!A:A,meeting!J:J)/100000</f>
        <v>0</v>
      </c>
      <c r="I2443" s="7">
        <f>COUNTIF(lms!A:A,branch!A:A)</f>
        <v>0</v>
      </c>
      <c r="J2443" s="7">
        <f>SUMIF(lms!A:A,branch!A:A,lms!N:N)</f>
        <v>0</v>
      </c>
      <c r="K2443" s="7">
        <f>SUMIF(lms!A:A,branch!A:A,lms!U:U)/100000</f>
        <v>0</v>
      </c>
      <c r="L2443" s="7">
        <f t="shared" si="152"/>
        <v>0</v>
      </c>
      <c r="M2443" s="7">
        <f t="shared" si="153"/>
        <v>0</v>
      </c>
      <c r="N2443" s="7">
        <f t="shared" si="154"/>
        <v>0</v>
      </c>
      <c r="O2443" s="7">
        <f t="shared" si="155"/>
        <v>0</v>
      </c>
      <c r="P2443" s="3"/>
    </row>
    <row r="2444" spans="1:16" x14ac:dyDescent="0.35">
      <c r="A2444" s="7">
        <v>954</v>
      </c>
      <c r="B2444" s="7" t="str">
        <f>VLOOKUP(A:A,[2]Branch!$B:$C,2,0)</f>
        <v>Chennarayapatanna</v>
      </c>
      <c r="C2444" s="7" t="str">
        <f>VLOOKUP(A:A,[2]Branch!$B:$E,4,0)</f>
        <v>MANDYA</v>
      </c>
      <c r="D2444" s="7" t="str">
        <f>VLOOKUP(A:A,[2]Branch!$B:$F,5,0)</f>
        <v xml:space="preserve">MYSORE </v>
      </c>
      <c r="E2444" s="7" t="s">
        <v>495</v>
      </c>
      <c r="F2444" s="7">
        <f>COUNTIF(meeting!A:A,A:A)</f>
        <v>0</v>
      </c>
      <c r="G2444" s="7">
        <f>SUMIF(meeting!A:A,branch!A:A,meeting!G:G)</f>
        <v>0</v>
      </c>
      <c r="H2444" s="7">
        <f>SUMIF(meeting!A:A,branch!A:A,meeting!J:J)/100000</f>
        <v>0</v>
      </c>
      <c r="I2444" s="7">
        <f>COUNTIF(lms!A:A,branch!A:A)</f>
        <v>0</v>
      </c>
      <c r="J2444" s="7">
        <f>SUMIF(lms!A:A,branch!A:A,lms!N:N)</f>
        <v>0</v>
      </c>
      <c r="K2444" s="7">
        <f>SUMIF(lms!A:A,branch!A:A,lms!U:U)/100000</f>
        <v>0</v>
      </c>
      <c r="L2444" s="7">
        <f t="shared" si="152"/>
        <v>0</v>
      </c>
      <c r="M2444" s="7">
        <f t="shared" si="153"/>
        <v>0</v>
      </c>
      <c r="N2444" s="7">
        <f t="shared" si="154"/>
        <v>0</v>
      </c>
      <c r="O2444" s="7">
        <f t="shared" si="155"/>
        <v>0</v>
      </c>
      <c r="P2444" s="3"/>
    </row>
    <row r="2445" spans="1:16" x14ac:dyDescent="0.35">
      <c r="A2445" s="7">
        <v>3347</v>
      </c>
      <c r="B2445" s="7" t="str">
        <f>VLOOKUP(A:A,[2]Branch!$B:$C,2,0)</f>
        <v>Dhanalakshmi Theatre Chennarayapatna</v>
      </c>
      <c r="C2445" s="7" t="str">
        <f>VLOOKUP(A:A,[2]Branch!$B:$E,4,0)</f>
        <v>MANDYA</v>
      </c>
      <c r="D2445" s="7" t="str">
        <f>VLOOKUP(A:A,[2]Branch!$B:$F,5,0)</f>
        <v xml:space="preserve">MYSORE </v>
      </c>
      <c r="E2445" s="7" t="s">
        <v>495</v>
      </c>
      <c r="F2445" s="7">
        <f>COUNTIF(meeting!A:A,A:A)</f>
        <v>0</v>
      </c>
      <c r="G2445" s="7">
        <f>SUMIF(meeting!A:A,branch!A:A,meeting!G:G)</f>
        <v>0</v>
      </c>
      <c r="H2445" s="7">
        <f>SUMIF(meeting!A:A,branch!A:A,meeting!J:J)/100000</f>
        <v>0</v>
      </c>
      <c r="I2445" s="7">
        <f>COUNTIF(lms!A:A,branch!A:A)</f>
        <v>0</v>
      </c>
      <c r="J2445" s="7">
        <f>SUMIF(lms!A:A,branch!A:A,lms!N:N)</f>
        <v>0</v>
      </c>
      <c r="K2445" s="7">
        <f>SUMIF(lms!A:A,branch!A:A,lms!U:U)/100000</f>
        <v>0</v>
      </c>
      <c r="L2445" s="7">
        <f t="shared" si="152"/>
        <v>0</v>
      </c>
      <c r="M2445" s="7">
        <f t="shared" si="153"/>
        <v>0</v>
      </c>
      <c r="N2445" s="7">
        <f t="shared" si="154"/>
        <v>0</v>
      </c>
      <c r="O2445" s="7">
        <f t="shared" si="155"/>
        <v>0</v>
      </c>
      <c r="P2445" s="3"/>
    </row>
    <row r="2446" spans="1:16" x14ac:dyDescent="0.35">
      <c r="A2446" s="7">
        <v>2927</v>
      </c>
      <c r="B2446" s="7" t="str">
        <f>VLOOKUP(A:A,[2]Branch!$B:$C,2,0)</f>
        <v>Subash Nagar Mandya</v>
      </c>
      <c r="C2446" s="7" t="str">
        <f>VLOOKUP(A:A,[2]Branch!$B:$E,4,0)</f>
        <v>MANDYA</v>
      </c>
      <c r="D2446" s="7" t="str">
        <f>VLOOKUP(A:A,[2]Branch!$B:$F,5,0)</f>
        <v xml:space="preserve">MYSORE </v>
      </c>
      <c r="E2446" s="7" t="s">
        <v>495</v>
      </c>
      <c r="F2446" s="7">
        <f>COUNTIF(meeting!A:A,A:A)</f>
        <v>0</v>
      </c>
      <c r="G2446" s="7">
        <f>SUMIF(meeting!A:A,branch!A:A,meeting!G:G)</f>
        <v>0</v>
      </c>
      <c r="H2446" s="7">
        <f>SUMIF(meeting!A:A,branch!A:A,meeting!J:J)/100000</f>
        <v>0</v>
      </c>
      <c r="I2446" s="7">
        <f>COUNTIF(lms!A:A,branch!A:A)</f>
        <v>0</v>
      </c>
      <c r="J2446" s="7">
        <f>SUMIF(lms!A:A,branch!A:A,lms!N:N)</f>
        <v>0</v>
      </c>
      <c r="K2446" s="7">
        <f>SUMIF(lms!A:A,branch!A:A,lms!U:U)/100000</f>
        <v>0</v>
      </c>
      <c r="L2446" s="7">
        <f t="shared" si="152"/>
        <v>0</v>
      </c>
      <c r="M2446" s="7">
        <f t="shared" si="153"/>
        <v>0</v>
      </c>
      <c r="N2446" s="7">
        <f t="shared" si="154"/>
        <v>0</v>
      </c>
      <c r="O2446" s="7">
        <f t="shared" si="155"/>
        <v>0</v>
      </c>
      <c r="P2446" s="3"/>
    </row>
    <row r="2447" spans="1:16" x14ac:dyDescent="0.35">
      <c r="A2447" s="7">
        <v>170</v>
      </c>
      <c r="B2447" s="7" t="str">
        <f>VLOOKUP(A:A,[2]Branch!$B:$C,2,0)</f>
        <v>V V Road Mandya</v>
      </c>
      <c r="C2447" s="7" t="str">
        <f>VLOOKUP(A:A,[2]Branch!$B:$E,4,0)</f>
        <v>MANDYA</v>
      </c>
      <c r="D2447" s="7" t="str">
        <f>VLOOKUP(A:A,[2]Branch!$B:$F,5,0)</f>
        <v xml:space="preserve">MYSORE </v>
      </c>
      <c r="E2447" s="7" t="s">
        <v>495</v>
      </c>
      <c r="F2447" s="7">
        <f>COUNTIF(meeting!A:A,A:A)</f>
        <v>0</v>
      </c>
      <c r="G2447" s="7">
        <f>SUMIF(meeting!A:A,branch!A:A,meeting!G:G)</f>
        <v>0</v>
      </c>
      <c r="H2447" s="7">
        <f>SUMIF(meeting!A:A,branch!A:A,meeting!J:J)/100000</f>
        <v>0</v>
      </c>
      <c r="I2447" s="7">
        <f>COUNTIF(lms!A:A,branch!A:A)</f>
        <v>0</v>
      </c>
      <c r="J2447" s="7">
        <f>SUMIF(lms!A:A,branch!A:A,lms!N:N)</f>
        <v>0</v>
      </c>
      <c r="K2447" s="7">
        <f>SUMIF(lms!A:A,branch!A:A,lms!U:U)/100000</f>
        <v>0</v>
      </c>
      <c r="L2447" s="7">
        <f t="shared" si="152"/>
        <v>0</v>
      </c>
      <c r="M2447" s="7">
        <f t="shared" si="153"/>
        <v>0</v>
      </c>
      <c r="N2447" s="7">
        <f t="shared" si="154"/>
        <v>0</v>
      </c>
      <c r="O2447" s="7">
        <f t="shared" si="155"/>
        <v>0</v>
      </c>
      <c r="P2447" s="3"/>
    </row>
    <row r="2448" spans="1:16" x14ac:dyDescent="0.35">
      <c r="A2448" s="7">
        <v>3164</v>
      </c>
      <c r="B2448" s="7" t="str">
        <f>VLOOKUP(A:A,[2]Branch!$B:$C,2,0)</f>
        <v>Nagamangala Mandya</v>
      </c>
      <c r="C2448" s="7" t="str">
        <f>VLOOKUP(A:A,[2]Branch!$B:$E,4,0)</f>
        <v>MANDYA</v>
      </c>
      <c r="D2448" s="7" t="str">
        <f>VLOOKUP(A:A,[2]Branch!$B:$F,5,0)</f>
        <v xml:space="preserve">MYSORE </v>
      </c>
      <c r="E2448" s="7" t="s">
        <v>495</v>
      </c>
      <c r="F2448" s="7">
        <f>COUNTIF(meeting!A:A,A:A)</f>
        <v>0</v>
      </c>
      <c r="G2448" s="7">
        <f>SUMIF(meeting!A:A,branch!A:A,meeting!G:G)</f>
        <v>0</v>
      </c>
      <c r="H2448" s="7">
        <f>SUMIF(meeting!A:A,branch!A:A,meeting!J:J)/100000</f>
        <v>0</v>
      </c>
      <c r="I2448" s="7">
        <f>COUNTIF(lms!A:A,branch!A:A)</f>
        <v>0</v>
      </c>
      <c r="J2448" s="7">
        <f>SUMIF(lms!A:A,branch!A:A,lms!N:N)</f>
        <v>0</v>
      </c>
      <c r="K2448" s="7">
        <f>SUMIF(lms!A:A,branch!A:A,lms!U:U)/100000</f>
        <v>0</v>
      </c>
      <c r="L2448" s="7">
        <f t="shared" si="152"/>
        <v>0</v>
      </c>
      <c r="M2448" s="7">
        <f t="shared" si="153"/>
        <v>0</v>
      </c>
      <c r="N2448" s="7">
        <f t="shared" si="154"/>
        <v>0</v>
      </c>
      <c r="O2448" s="7">
        <f t="shared" si="155"/>
        <v>0</v>
      </c>
      <c r="P2448" s="3"/>
    </row>
    <row r="2449" spans="1:16" x14ac:dyDescent="0.35">
      <c r="A2449" s="7">
        <v>2550</v>
      </c>
      <c r="B2449" s="7" t="str">
        <f>VLOOKUP(A:A,[2]Branch!$B:$C,2,0)</f>
        <v>Bm Road Chenarayapatana</v>
      </c>
      <c r="C2449" s="7" t="str">
        <f>VLOOKUP(A:A,[2]Branch!$B:$E,4,0)</f>
        <v>MANDYA</v>
      </c>
      <c r="D2449" s="7" t="str">
        <f>VLOOKUP(A:A,[2]Branch!$B:$F,5,0)</f>
        <v xml:space="preserve">MYSORE </v>
      </c>
      <c r="E2449" s="7" t="s">
        <v>495</v>
      </c>
      <c r="F2449" s="7">
        <f>COUNTIF(meeting!A:A,A:A)</f>
        <v>0</v>
      </c>
      <c r="G2449" s="7">
        <f>SUMIF(meeting!A:A,branch!A:A,meeting!G:G)</f>
        <v>0</v>
      </c>
      <c r="H2449" s="7">
        <f>SUMIF(meeting!A:A,branch!A:A,meeting!J:J)/100000</f>
        <v>0</v>
      </c>
      <c r="I2449" s="7">
        <f>COUNTIF(lms!A:A,branch!A:A)</f>
        <v>0</v>
      </c>
      <c r="J2449" s="7">
        <f>SUMIF(lms!A:A,branch!A:A,lms!N:N)</f>
        <v>0</v>
      </c>
      <c r="K2449" s="7">
        <f>SUMIF(lms!A:A,branch!A:A,lms!U:U)/100000</f>
        <v>0</v>
      </c>
      <c r="L2449" s="7">
        <f t="shared" si="152"/>
        <v>0</v>
      </c>
      <c r="M2449" s="7">
        <f t="shared" si="153"/>
        <v>0</v>
      </c>
      <c r="N2449" s="7">
        <f t="shared" si="154"/>
        <v>0</v>
      </c>
      <c r="O2449" s="7">
        <f t="shared" si="155"/>
        <v>0</v>
      </c>
      <c r="P2449" s="3"/>
    </row>
    <row r="2450" spans="1:16" x14ac:dyDescent="0.35">
      <c r="A2450" s="7">
        <v>1135</v>
      </c>
      <c r="B2450" s="7" t="str">
        <f>VLOOKUP(A:A,[2]Branch!$B:$C,2,0)</f>
        <v>100 Feet Road Mandya</v>
      </c>
      <c r="C2450" s="7" t="str">
        <f>VLOOKUP(A:A,[2]Branch!$B:$E,4,0)</f>
        <v>MANDYA</v>
      </c>
      <c r="D2450" s="7" t="str">
        <f>VLOOKUP(A:A,[2]Branch!$B:$F,5,0)</f>
        <v xml:space="preserve">MYSORE </v>
      </c>
      <c r="E2450" s="7" t="s">
        <v>495</v>
      </c>
      <c r="F2450" s="7">
        <f>COUNTIF(meeting!A:A,A:A)</f>
        <v>0</v>
      </c>
      <c r="G2450" s="7">
        <f>SUMIF(meeting!A:A,branch!A:A,meeting!G:G)</f>
        <v>0</v>
      </c>
      <c r="H2450" s="7">
        <f>SUMIF(meeting!A:A,branch!A:A,meeting!J:J)/100000</f>
        <v>0</v>
      </c>
      <c r="I2450" s="7">
        <f>COUNTIF(lms!A:A,branch!A:A)</f>
        <v>0</v>
      </c>
      <c r="J2450" s="7">
        <f>SUMIF(lms!A:A,branch!A:A,lms!N:N)</f>
        <v>0</v>
      </c>
      <c r="K2450" s="7">
        <f>SUMIF(lms!A:A,branch!A:A,lms!U:U)/100000</f>
        <v>0</v>
      </c>
      <c r="L2450" s="7">
        <f t="shared" si="152"/>
        <v>0</v>
      </c>
      <c r="M2450" s="7">
        <f t="shared" si="153"/>
        <v>0</v>
      </c>
      <c r="N2450" s="7">
        <f t="shared" si="154"/>
        <v>0</v>
      </c>
      <c r="O2450" s="7">
        <f t="shared" si="155"/>
        <v>0</v>
      </c>
      <c r="P2450" s="3"/>
    </row>
    <row r="2451" spans="1:16" x14ac:dyDescent="0.35">
      <c r="A2451" s="7">
        <v>941</v>
      </c>
      <c r="B2451" s="7" t="str">
        <f>VLOOKUP(A:A,[2]Branch!$B:$C,2,0)</f>
        <v>Pandavapura</v>
      </c>
      <c r="C2451" s="7" t="str">
        <f>VLOOKUP(A:A,[2]Branch!$B:$E,4,0)</f>
        <v>MANDYA</v>
      </c>
      <c r="D2451" s="7" t="str">
        <f>VLOOKUP(A:A,[2]Branch!$B:$F,5,0)</f>
        <v xml:space="preserve">MYSORE </v>
      </c>
      <c r="E2451" s="7" t="s">
        <v>495</v>
      </c>
      <c r="F2451" s="7">
        <f>COUNTIF(meeting!A:A,A:A)</f>
        <v>0</v>
      </c>
      <c r="G2451" s="7">
        <f>SUMIF(meeting!A:A,branch!A:A,meeting!G:G)</f>
        <v>0</v>
      </c>
      <c r="H2451" s="7">
        <f>SUMIF(meeting!A:A,branch!A:A,meeting!J:J)/100000</f>
        <v>0</v>
      </c>
      <c r="I2451" s="7">
        <f>COUNTIF(lms!A:A,branch!A:A)</f>
        <v>0</v>
      </c>
      <c r="J2451" s="7">
        <f>SUMIF(lms!A:A,branch!A:A,lms!N:N)</f>
        <v>0</v>
      </c>
      <c r="K2451" s="7">
        <f>SUMIF(lms!A:A,branch!A:A,lms!U:U)/100000</f>
        <v>0</v>
      </c>
      <c r="L2451" s="7">
        <f t="shared" si="152"/>
        <v>0</v>
      </c>
      <c r="M2451" s="7">
        <f t="shared" si="153"/>
        <v>0</v>
      </c>
      <c r="N2451" s="7">
        <f t="shared" si="154"/>
        <v>0</v>
      </c>
      <c r="O2451" s="7">
        <f t="shared" si="155"/>
        <v>0</v>
      </c>
      <c r="P2451" s="3"/>
    </row>
    <row r="2452" spans="1:16" x14ac:dyDescent="0.35">
      <c r="A2452" s="7">
        <v>1660</v>
      </c>
      <c r="B2452" s="7" t="str">
        <f>VLOOKUP(A:A,[2]Branch!$B:$C,2,0)</f>
        <v>Krishnarajapete</v>
      </c>
      <c r="C2452" s="7" t="str">
        <f>VLOOKUP(A:A,[2]Branch!$B:$E,4,0)</f>
        <v>MANDYA</v>
      </c>
      <c r="D2452" s="7" t="str">
        <f>VLOOKUP(A:A,[2]Branch!$B:$F,5,0)</f>
        <v xml:space="preserve">MYSORE </v>
      </c>
      <c r="E2452" s="7" t="s">
        <v>495</v>
      </c>
      <c r="F2452" s="7">
        <f>COUNTIF(meeting!A:A,A:A)</f>
        <v>0</v>
      </c>
      <c r="G2452" s="7">
        <f>SUMIF(meeting!A:A,branch!A:A,meeting!G:G)</f>
        <v>0</v>
      </c>
      <c r="H2452" s="7">
        <f>SUMIF(meeting!A:A,branch!A:A,meeting!J:J)/100000</f>
        <v>0</v>
      </c>
      <c r="I2452" s="7">
        <f>COUNTIF(lms!A:A,branch!A:A)</f>
        <v>0</v>
      </c>
      <c r="J2452" s="7">
        <f>SUMIF(lms!A:A,branch!A:A,lms!N:N)</f>
        <v>0</v>
      </c>
      <c r="K2452" s="7">
        <f>SUMIF(lms!A:A,branch!A:A,lms!U:U)/100000</f>
        <v>0</v>
      </c>
      <c r="L2452" s="7">
        <f t="shared" si="152"/>
        <v>0</v>
      </c>
      <c r="M2452" s="7">
        <f t="shared" si="153"/>
        <v>0</v>
      </c>
      <c r="N2452" s="7">
        <f t="shared" si="154"/>
        <v>0</v>
      </c>
      <c r="O2452" s="7">
        <f t="shared" si="155"/>
        <v>0</v>
      </c>
      <c r="P2452" s="3"/>
    </row>
    <row r="2453" spans="1:16" x14ac:dyDescent="0.35">
      <c r="A2453" s="7">
        <v>171</v>
      </c>
      <c r="B2453" s="7" t="str">
        <f>VLOOKUP(A:A,[2]Branch!$B:$C,2,0)</f>
        <v>Devaraj Urs Dewans Road</v>
      </c>
      <c r="C2453" s="7" t="str">
        <f>VLOOKUP(A:A,[2]Branch!$B:$E,4,0)</f>
        <v>MYSORE 1</v>
      </c>
      <c r="D2453" s="7" t="str">
        <f>VLOOKUP(A:A,[2]Branch!$B:$F,5,0)</f>
        <v xml:space="preserve">MYSORE </v>
      </c>
      <c r="E2453" s="7" t="s">
        <v>495</v>
      </c>
      <c r="F2453" s="7">
        <f>COUNTIF(meeting!A:A,A:A)</f>
        <v>0</v>
      </c>
      <c r="G2453" s="7">
        <f>SUMIF(meeting!A:A,branch!A:A,meeting!G:G)</f>
        <v>0</v>
      </c>
      <c r="H2453" s="7">
        <f>SUMIF(meeting!A:A,branch!A:A,meeting!J:J)/100000</f>
        <v>0</v>
      </c>
      <c r="I2453" s="7">
        <f>COUNTIF(lms!A:A,branch!A:A)</f>
        <v>0</v>
      </c>
      <c r="J2453" s="7">
        <f>SUMIF(lms!A:A,branch!A:A,lms!N:N)</f>
        <v>0</v>
      </c>
      <c r="K2453" s="7">
        <f>SUMIF(lms!A:A,branch!A:A,lms!U:U)/100000</f>
        <v>0</v>
      </c>
      <c r="L2453" s="7">
        <f t="shared" si="152"/>
        <v>0</v>
      </c>
      <c r="M2453" s="7">
        <f t="shared" si="153"/>
        <v>0</v>
      </c>
      <c r="N2453" s="7">
        <f t="shared" si="154"/>
        <v>0</v>
      </c>
      <c r="O2453" s="7">
        <f t="shared" si="155"/>
        <v>0</v>
      </c>
      <c r="P2453" s="3"/>
    </row>
    <row r="2454" spans="1:16" x14ac:dyDescent="0.35">
      <c r="A2454" s="7">
        <v>957</v>
      </c>
      <c r="B2454" s="7" t="str">
        <f>VLOOKUP(A:A,[2]Branch!$B:$C,2,0)</f>
        <v>Nr Mohalla</v>
      </c>
      <c r="C2454" s="7" t="str">
        <f>VLOOKUP(A:A,[2]Branch!$B:$E,4,0)</f>
        <v>MYSORE 1</v>
      </c>
      <c r="D2454" s="7" t="str">
        <f>VLOOKUP(A:A,[2]Branch!$B:$F,5,0)</f>
        <v xml:space="preserve">MYSORE </v>
      </c>
      <c r="E2454" s="7" t="s">
        <v>495</v>
      </c>
      <c r="F2454" s="7">
        <f>COUNTIF(meeting!A:A,A:A)</f>
        <v>0</v>
      </c>
      <c r="G2454" s="7">
        <f>SUMIF(meeting!A:A,branch!A:A,meeting!G:G)</f>
        <v>0</v>
      </c>
      <c r="H2454" s="7">
        <f>SUMIF(meeting!A:A,branch!A:A,meeting!J:J)/100000</f>
        <v>0</v>
      </c>
      <c r="I2454" s="7">
        <f>COUNTIF(lms!A:A,branch!A:A)</f>
        <v>0</v>
      </c>
      <c r="J2454" s="7">
        <f>SUMIF(lms!A:A,branch!A:A,lms!N:N)</f>
        <v>0</v>
      </c>
      <c r="K2454" s="7">
        <f>SUMIF(lms!A:A,branch!A:A,lms!U:U)/100000</f>
        <v>0</v>
      </c>
      <c r="L2454" s="7">
        <f t="shared" si="152"/>
        <v>0</v>
      </c>
      <c r="M2454" s="7">
        <f t="shared" si="153"/>
        <v>0</v>
      </c>
      <c r="N2454" s="7">
        <f t="shared" si="154"/>
        <v>0</v>
      </c>
      <c r="O2454" s="7">
        <f t="shared" si="155"/>
        <v>0</v>
      </c>
      <c r="P2454" s="3"/>
    </row>
    <row r="2455" spans="1:16" x14ac:dyDescent="0.35">
      <c r="A2455" s="7">
        <v>935</v>
      </c>
      <c r="B2455" s="7" t="str">
        <f>VLOOKUP(A:A,[2]Branch!$B:$C,2,0)</f>
        <v>Ramaswamy Circle</v>
      </c>
      <c r="C2455" s="7" t="str">
        <f>VLOOKUP(A:A,[2]Branch!$B:$E,4,0)</f>
        <v>MYSORE 1</v>
      </c>
      <c r="D2455" s="7" t="str">
        <f>VLOOKUP(A:A,[2]Branch!$B:$F,5,0)</f>
        <v xml:space="preserve">MYSORE </v>
      </c>
      <c r="E2455" s="7" t="s">
        <v>495</v>
      </c>
      <c r="F2455" s="7">
        <f>COUNTIF(meeting!A:A,A:A)</f>
        <v>0</v>
      </c>
      <c r="G2455" s="7">
        <f>SUMIF(meeting!A:A,branch!A:A,meeting!G:G)</f>
        <v>0</v>
      </c>
      <c r="H2455" s="7">
        <f>SUMIF(meeting!A:A,branch!A:A,meeting!J:J)/100000</f>
        <v>0</v>
      </c>
      <c r="I2455" s="7">
        <f>COUNTIF(lms!A:A,branch!A:A)</f>
        <v>0</v>
      </c>
      <c r="J2455" s="7">
        <f>SUMIF(lms!A:A,branch!A:A,lms!N:N)</f>
        <v>0</v>
      </c>
      <c r="K2455" s="7">
        <f>SUMIF(lms!A:A,branch!A:A,lms!U:U)/100000</f>
        <v>0</v>
      </c>
      <c r="L2455" s="7">
        <f t="shared" si="152"/>
        <v>0</v>
      </c>
      <c r="M2455" s="7">
        <f t="shared" si="153"/>
        <v>0</v>
      </c>
      <c r="N2455" s="7">
        <f t="shared" si="154"/>
        <v>0</v>
      </c>
      <c r="O2455" s="7">
        <f t="shared" si="155"/>
        <v>0</v>
      </c>
      <c r="P2455" s="3"/>
    </row>
    <row r="2456" spans="1:16" x14ac:dyDescent="0.35">
      <c r="A2456" s="7">
        <v>916</v>
      </c>
      <c r="B2456" s="7" t="str">
        <f>VLOOKUP(A:A,[2]Branch!$B:$C,2,0)</f>
        <v>T.Naraseepura</v>
      </c>
      <c r="C2456" s="7" t="str">
        <f>VLOOKUP(A:A,[2]Branch!$B:$E,4,0)</f>
        <v>MYSORE 1</v>
      </c>
      <c r="D2456" s="7" t="str">
        <f>VLOOKUP(A:A,[2]Branch!$B:$F,5,0)</f>
        <v xml:space="preserve">MYSORE </v>
      </c>
      <c r="E2456" s="7" t="s">
        <v>495</v>
      </c>
      <c r="F2456" s="7">
        <f>COUNTIF(meeting!A:A,A:A)</f>
        <v>0</v>
      </c>
      <c r="G2456" s="7">
        <f>SUMIF(meeting!A:A,branch!A:A,meeting!G:G)</f>
        <v>0</v>
      </c>
      <c r="H2456" s="7">
        <f>SUMIF(meeting!A:A,branch!A:A,meeting!J:J)/100000</f>
        <v>0</v>
      </c>
      <c r="I2456" s="7">
        <f>COUNTIF(lms!A:A,branch!A:A)</f>
        <v>0</v>
      </c>
      <c r="J2456" s="7">
        <f>SUMIF(lms!A:A,branch!A:A,lms!N:N)</f>
        <v>0</v>
      </c>
      <c r="K2456" s="7">
        <f>SUMIF(lms!A:A,branch!A:A,lms!U:U)/100000</f>
        <v>0</v>
      </c>
      <c r="L2456" s="7">
        <f t="shared" si="152"/>
        <v>0</v>
      </c>
      <c r="M2456" s="7">
        <f t="shared" si="153"/>
        <v>0</v>
      </c>
      <c r="N2456" s="7">
        <f t="shared" si="154"/>
        <v>0</v>
      </c>
      <c r="O2456" s="7">
        <f t="shared" si="155"/>
        <v>0</v>
      </c>
      <c r="P2456" s="3"/>
    </row>
    <row r="2457" spans="1:16" x14ac:dyDescent="0.35">
      <c r="A2457" s="7">
        <v>2141</v>
      </c>
      <c r="B2457" s="7" t="str">
        <f>VLOOKUP(A:A,[2]Branch!$B:$C,2,0)</f>
        <v>Mysore Nazarbad</v>
      </c>
      <c r="C2457" s="7" t="str">
        <f>VLOOKUP(A:A,[2]Branch!$B:$E,4,0)</f>
        <v>MYSORE 1</v>
      </c>
      <c r="D2457" s="7" t="str">
        <f>VLOOKUP(A:A,[2]Branch!$B:$F,5,0)</f>
        <v xml:space="preserve">MYSORE </v>
      </c>
      <c r="E2457" s="7" t="s">
        <v>495</v>
      </c>
      <c r="F2457" s="7">
        <f>COUNTIF(meeting!A:A,A:A)</f>
        <v>0</v>
      </c>
      <c r="G2457" s="7">
        <f>SUMIF(meeting!A:A,branch!A:A,meeting!G:G)</f>
        <v>0</v>
      </c>
      <c r="H2457" s="7">
        <f>SUMIF(meeting!A:A,branch!A:A,meeting!J:J)/100000</f>
        <v>0</v>
      </c>
      <c r="I2457" s="7">
        <f>COUNTIF(lms!A:A,branch!A:A)</f>
        <v>0</v>
      </c>
      <c r="J2457" s="7">
        <f>SUMIF(lms!A:A,branch!A:A,lms!N:N)</f>
        <v>0</v>
      </c>
      <c r="K2457" s="7">
        <f>SUMIF(lms!A:A,branch!A:A,lms!U:U)/100000</f>
        <v>0</v>
      </c>
      <c r="L2457" s="7">
        <f t="shared" si="152"/>
        <v>0</v>
      </c>
      <c r="M2457" s="7">
        <f t="shared" si="153"/>
        <v>0</v>
      </c>
      <c r="N2457" s="7">
        <f t="shared" si="154"/>
        <v>0</v>
      </c>
      <c r="O2457" s="7">
        <f t="shared" si="155"/>
        <v>0</v>
      </c>
      <c r="P2457" s="3"/>
    </row>
    <row r="2458" spans="1:16" x14ac:dyDescent="0.35">
      <c r="A2458" s="7">
        <v>2847</v>
      </c>
      <c r="B2458" s="7" t="str">
        <f>VLOOKUP(A:A,[2]Branch!$B:$C,2,0)</f>
        <v>Kantharaja Urs Road Mysore</v>
      </c>
      <c r="C2458" s="7" t="str">
        <f>VLOOKUP(A:A,[2]Branch!$B:$E,4,0)</f>
        <v>MYSORE 2</v>
      </c>
      <c r="D2458" s="7" t="str">
        <f>VLOOKUP(A:A,[2]Branch!$B:$F,5,0)</f>
        <v xml:space="preserve">MYSORE </v>
      </c>
      <c r="E2458" s="7" t="s">
        <v>495</v>
      </c>
      <c r="F2458" s="7">
        <f>COUNTIF(meeting!A:A,A:A)</f>
        <v>0</v>
      </c>
      <c r="G2458" s="7">
        <f>SUMIF(meeting!A:A,branch!A:A,meeting!G:G)</f>
        <v>0</v>
      </c>
      <c r="H2458" s="7">
        <f>SUMIF(meeting!A:A,branch!A:A,meeting!J:J)/100000</f>
        <v>0</v>
      </c>
      <c r="I2458" s="7">
        <f>COUNTIF(lms!A:A,branch!A:A)</f>
        <v>0</v>
      </c>
      <c r="J2458" s="7">
        <f>SUMIF(lms!A:A,branch!A:A,lms!N:N)</f>
        <v>0</v>
      </c>
      <c r="K2458" s="7">
        <f>SUMIF(lms!A:A,branch!A:A,lms!U:U)/100000</f>
        <v>0</v>
      </c>
      <c r="L2458" s="7">
        <f t="shared" si="152"/>
        <v>0</v>
      </c>
      <c r="M2458" s="7">
        <f t="shared" si="153"/>
        <v>0</v>
      </c>
      <c r="N2458" s="7">
        <f t="shared" si="154"/>
        <v>0</v>
      </c>
      <c r="O2458" s="7">
        <f t="shared" si="155"/>
        <v>0</v>
      </c>
      <c r="P2458" s="3"/>
    </row>
    <row r="2459" spans="1:16" x14ac:dyDescent="0.35">
      <c r="A2459" s="7">
        <v>1436</v>
      </c>
      <c r="B2459" s="7" t="str">
        <f>VLOOKUP(A:A,[2]Branch!$B:$C,2,0)</f>
        <v>Ramakrishna Nagar</v>
      </c>
      <c r="C2459" s="7" t="str">
        <f>VLOOKUP(A:A,[2]Branch!$B:$E,4,0)</f>
        <v>MYSORE 2</v>
      </c>
      <c r="D2459" s="7" t="str">
        <f>VLOOKUP(A:A,[2]Branch!$B:$F,5,0)</f>
        <v xml:space="preserve">MYSORE </v>
      </c>
      <c r="E2459" s="7" t="s">
        <v>495</v>
      </c>
      <c r="F2459" s="7">
        <f>COUNTIF(meeting!A:A,A:A)</f>
        <v>0</v>
      </c>
      <c r="G2459" s="7">
        <f>SUMIF(meeting!A:A,branch!A:A,meeting!G:G)</f>
        <v>0</v>
      </c>
      <c r="H2459" s="7">
        <f>SUMIF(meeting!A:A,branch!A:A,meeting!J:J)/100000</f>
        <v>0</v>
      </c>
      <c r="I2459" s="7">
        <f>COUNTIF(lms!A:A,branch!A:A)</f>
        <v>0</v>
      </c>
      <c r="J2459" s="7">
        <f>SUMIF(lms!A:A,branch!A:A,lms!N:N)</f>
        <v>0</v>
      </c>
      <c r="K2459" s="7">
        <f>SUMIF(lms!A:A,branch!A:A,lms!U:U)/100000</f>
        <v>0</v>
      </c>
      <c r="L2459" s="7">
        <f t="shared" si="152"/>
        <v>0</v>
      </c>
      <c r="M2459" s="7">
        <f t="shared" si="153"/>
        <v>0</v>
      </c>
      <c r="N2459" s="7">
        <f t="shared" si="154"/>
        <v>0</v>
      </c>
      <c r="O2459" s="7">
        <f t="shared" si="155"/>
        <v>0</v>
      </c>
      <c r="P2459" s="3"/>
    </row>
    <row r="2460" spans="1:16" x14ac:dyDescent="0.35">
      <c r="A2460" s="7">
        <v>454</v>
      </c>
      <c r="B2460" s="7" t="str">
        <f>VLOOKUP(A:A,[2]Branch!$B:$C,2,0)</f>
        <v>Mandimohalla</v>
      </c>
      <c r="C2460" s="7" t="str">
        <f>VLOOKUP(A:A,[2]Branch!$B:$E,4,0)</f>
        <v>MYSORE 2</v>
      </c>
      <c r="D2460" s="7" t="str">
        <f>VLOOKUP(A:A,[2]Branch!$B:$F,5,0)</f>
        <v xml:space="preserve">MYSORE </v>
      </c>
      <c r="E2460" s="7" t="s">
        <v>495</v>
      </c>
      <c r="F2460" s="7">
        <f>COUNTIF(meeting!A:A,A:A)</f>
        <v>0</v>
      </c>
      <c r="G2460" s="7">
        <f>SUMIF(meeting!A:A,branch!A:A,meeting!G:G)</f>
        <v>0</v>
      </c>
      <c r="H2460" s="7">
        <f>SUMIF(meeting!A:A,branch!A:A,meeting!J:J)/100000</f>
        <v>0</v>
      </c>
      <c r="I2460" s="7">
        <f>COUNTIF(lms!A:A,branch!A:A)</f>
        <v>0</v>
      </c>
      <c r="J2460" s="7">
        <f>SUMIF(lms!A:A,branch!A:A,lms!N:N)</f>
        <v>0</v>
      </c>
      <c r="K2460" s="7">
        <f>SUMIF(lms!A:A,branch!A:A,lms!U:U)/100000</f>
        <v>0</v>
      </c>
      <c r="L2460" s="7">
        <f t="shared" si="152"/>
        <v>0</v>
      </c>
      <c r="M2460" s="7">
        <f t="shared" si="153"/>
        <v>0</v>
      </c>
      <c r="N2460" s="7">
        <f t="shared" si="154"/>
        <v>0</v>
      </c>
      <c r="O2460" s="7">
        <f t="shared" si="155"/>
        <v>0</v>
      </c>
      <c r="P2460" s="3"/>
    </row>
    <row r="2461" spans="1:16" x14ac:dyDescent="0.35">
      <c r="A2461" s="7">
        <v>930</v>
      </c>
      <c r="B2461" s="7" t="str">
        <f>VLOOKUP(A:A,[2]Branch!$B:$C,2,0)</f>
        <v>J P Nagar E Block Mysore</v>
      </c>
      <c r="C2461" s="7" t="str">
        <f>VLOOKUP(A:A,[2]Branch!$B:$E,4,0)</f>
        <v>MYSORE 2</v>
      </c>
      <c r="D2461" s="7" t="str">
        <f>VLOOKUP(A:A,[2]Branch!$B:$F,5,0)</f>
        <v xml:space="preserve">MYSORE </v>
      </c>
      <c r="E2461" s="7" t="s">
        <v>495</v>
      </c>
      <c r="F2461" s="7">
        <f>COUNTIF(meeting!A:A,A:A)</f>
        <v>0</v>
      </c>
      <c r="G2461" s="7">
        <f>SUMIF(meeting!A:A,branch!A:A,meeting!G:G)</f>
        <v>0</v>
      </c>
      <c r="H2461" s="7">
        <f>SUMIF(meeting!A:A,branch!A:A,meeting!J:J)/100000</f>
        <v>0</v>
      </c>
      <c r="I2461" s="7">
        <f>COUNTIF(lms!A:A,branch!A:A)</f>
        <v>0</v>
      </c>
      <c r="J2461" s="7">
        <f>SUMIF(lms!A:A,branch!A:A,lms!N:N)</f>
        <v>0</v>
      </c>
      <c r="K2461" s="7">
        <f>SUMIF(lms!A:A,branch!A:A,lms!U:U)/100000</f>
        <v>0</v>
      </c>
      <c r="L2461" s="7">
        <f t="shared" si="152"/>
        <v>0</v>
      </c>
      <c r="M2461" s="7">
        <f t="shared" si="153"/>
        <v>0</v>
      </c>
      <c r="N2461" s="7">
        <f t="shared" si="154"/>
        <v>0</v>
      </c>
      <c r="O2461" s="7">
        <f t="shared" si="155"/>
        <v>0</v>
      </c>
      <c r="P2461" s="3"/>
    </row>
    <row r="2462" spans="1:16" x14ac:dyDescent="0.35">
      <c r="A2462" s="7">
        <v>1014</v>
      </c>
      <c r="B2462" s="7" t="str">
        <f>VLOOKUP(A:A,[2]Branch!$B:$C,2,0)</f>
        <v>Suburban Bus Stand</v>
      </c>
      <c r="C2462" s="7" t="str">
        <f>VLOOKUP(A:A,[2]Branch!$B:$E,4,0)</f>
        <v>MYSORE 2</v>
      </c>
      <c r="D2462" s="7" t="str">
        <f>VLOOKUP(A:A,[2]Branch!$B:$F,5,0)</f>
        <v xml:space="preserve">MYSORE </v>
      </c>
      <c r="E2462" s="7" t="s">
        <v>495</v>
      </c>
      <c r="F2462" s="7">
        <f>COUNTIF(meeting!A:A,A:A)</f>
        <v>0</v>
      </c>
      <c r="G2462" s="7">
        <f>SUMIF(meeting!A:A,branch!A:A,meeting!G:G)</f>
        <v>0</v>
      </c>
      <c r="H2462" s="7">
        <f>SUMIF(meeting!A:A,branch!A:A,meeting!J:J)/100000</f>
        <v>0</v>
      </c>
      <c r="I2462" s="7">
        <f>COUNTIF(lms!A:A,branch!A:A)</f>
        <v>0</v>
      </c>
      <c r="J2462" s="7">
        <f>SUMIF(lms!A:A,branch!A:A,lms!N:N)</f>
        <v>0</v>
      </c>
      <c r="K2462" s="7">
        <f>SUMIF(lms!A:A,branch!A:A,lms!U:U)/100000</f>
        <v>0</v>
      </c>
      <c r="L2462" s="7">
        <f t="shared" si="152"/>
        <v>0</v>
      </c>
      <c r="M2462" s="7">
        <f t="shared" si="153"/>
        <v>0</v>
      </c>
      <c r="N2462" s="7">
        <f t="shared" si="154"/>
        <v>0</v>
      </c>
      <c r="O2462" s="7">
        <f t="shared" si="155"/>
        <v>0</v>
      </c>
      <c r="P2462" s="3"/>
    </row>
    <row r="2463" spans="1:16" x14ac:dyDescent="0.35">
      <c r="A2463" s="7">
        <v>1652</v>
      </c>
      <c r="B2463" s="7" t="str">
        <f>VLOOKUP(A:A,[2]Branch!$B:$C,2,0)</f>
        <v>Hd Kotte</v>
      </c>
      <c r="C2463" s="7" t="str">
        <f>VLOOKUP(A:A,[2]Branch!$B:$E,4,0)</f>
        <v>MYSORE 2</v>
      </c>
      <c r="D2463" s="7" t="str">
        <f>VLOOKUP(A:A,[2]Branch!$B:$F,5,0)</f>
        <v xml:space="preserve">MYSORE </v>
      </c>
      <c r="E2463" s="7" t="s">
        <v>495</v>
      </c>
      <c r="F2463" s="7">
        <f>COUNTIF(meeting!A:A,A:A)</f>
        <v>0</v>
      </c>
      <c r="G2463" s="7">
        <f>SUMIF(meeting!A:A,branch!A:A,meeting!G:G)</f>
        <v>0</v>
      </c>
      <c r="H2463" s="7">
        <f>SUMIF(meeting!A:A,branch!A:A,meeting!J:J)/100000</f>
        <v>0</v>
      </c>
      <c r="I2463" s="7">
        <f>COUNTIF(lms!A:A,branch!A:A)</f>
        <v>0</v>
      </c>
      <c r="J2463" s="7">
        <f>SUMIF(lms!A:A,branch!A:A,lms!N:N)</f>
        <v>0</v>
      </c>
      <c r="K2463" s="7">
        <f>SUMIF(lms!A:A,branch!A:A,lms!U:U)/100000</f>
        <v>0</v>
      </c>
      <c r="L2463" s="7">
        <f t="shared" si="152"/>
        <v>0</v>
      </c>
      <c r="M2463" s="7">
        <f t="shared" si="153"/>
        <v>0</v>
      </c>
      <c r="N2463" s="7">
        <f t="shared" si="154"/>
        <v>0</v>
      </c>
      <c r="O2463" s="7">
        <f t="shared" si="155"/>
        <v>0</v>
      </c>
      <c r="P2463" s="3"/>
    </row>
    <row r="2464" spans="1:16" x14ac:dyDescent="0.35">
      <c r="A2464" s="7">
        <v>1540</v>
      </c>
      <c r="B2464" s="7" t="str">
        <f>VLOOKUP(A:A,[2]Branch!$B:$C,2,0)</f>
        <v>Bogadi Mysore</v>
      </c>
      <c r="C2464" s="7" t="str">
        <f>VLOOKUP(A:A,[2]Branch!$B:$E,4,0)</f>
        <v>MYSORE 2</v>
      </c>
      <c r="D2464" s="7" t="str">
        <f>VLOOKUP(A:A,[2]Branch!$B:$F,5,0)</f>
        <v xml:space="preserve">MYSORE </v>
      </c>
      <c r="E2464" s="7" t="s">
        <v>495</v>
      </c>
      <c r="F2464" s="7">
        <f>COUNTIF(meeting!A:A,A:A)</f>
        <v>0</v>
      </c>
      <c r="G2464" s="7">
        <f>SUMIF(meeting!A:A,branch!A:A,meeting!G:G)</f>
        <v>0</v>
      </c>
      <c r="H2464" s="7">
        <f>SUMIF(meeting!A:A,branch!A:A,meeting!J:J)/100000</f>
        <v>0</v>
      </c>
      <c r="I2464" s="7">
        <f>COUNTIF(lms!A:A,branch!A:A)</f>
        <v>0</v>
      </c>
      <c r="J2464" s="7">
        <f>SUMIF(lms!A:A,branch!A:A,lms!N:N)</f>
        <v>0</v>
      </c>
      <c r="K2464" s="7">
        <f>SUMIF(lms!A:A,branch!A:A,lms!U:U)/100000</f>
        <v>0</v>
      </c>
      <c r="L2464" s="7">
        <f t="shared" si="152"/>
        <v>0</v>
      </c>
      <c r="M2464" s="7">
        <f t="shared" si="153"/>
        <v>0</v>
      </c>
      <c r="N2464" s="7">
        <f t="shared" si="154"/>
        <v>0</v>
      </c>
      <c r="O2464" s="7">
        <f t="shared" si="155"/>
        <v>0</v>
      </c>
      <c r="P2464" s="3"/>
    </row>
    <row r="2465" spans="1:16" x14ac:dyDescent="0.35">
      <c r="A2465" s="7">
        <v>1559</v>
      </c>
      <c r="B2465" s="7" t="str">
        <f>VLOOKUP(A:A,[2]Branch!$B:$C,2,0)</f>
        <v>Hebbal Mysore</v>
      </c>
      <c r="C2465" s="7" t="str">
        <f>VLOOKUP(A:A,[2]Branch!$B:$E,4,0)</f>
        <v>MYSORE 2</v>
      </c>
      <c r="D2465" s="7" t="str">
        <f>VLOOKUP(A:A,[2]Branch!$B:$F,5,0)</f>
        <v xml:space="preserve">MYSORE </v>
      </c>
      <c r="E2465" s="7" t="s">
        <v>495</v>
      </c>
      <c r="F2465" s="7">
        <f>COUNTIF(meeting!A:A,A:A)</f>
        <v>0</v>
      </c>
      <c r="G2465" s="7">
        <f>SUMIF(meeting!A:A,branch!A:A,meeting!G:G)</f>
        <v>0</v>
      </c>
      <c r="H2465" s="7">
        <f>SUMIF(meeting!A:A,branch!A:A,meeting!J:J)/100000</f>
        <v>0</v>
      </c>
      <c r="I2465" s="7">
        <f>COUNTIF(lms!A:A,branch!A:A)</f>
        <v>0</v>
      </c>
      <c r="J2465" s="7">
        <f>SUMIF(lms!A:A,branch!A:A,lms!N:N)</f>
        <v>0</v>
      </c>
      <c r="K2465" s="7">
        <f>SUMIF(lms!A:A,branch!A:A,lms!U:U)/100000</f>
        <v>0</v>
      </c>
      <c r="L2465" s="7">
        <f t="shared" si="152"/>
        <v>0</v>
      </c>
      <c r="M2465" s="7">
        <f t="shared" si="153"/>
        <v>0</v>
      </c>
      <c r="N2465" s="7">
        <f t="shared" si="154"/>
        <v>0</v>
      </c>
      <c r="O2465" s="7">
        <f t="shared" si="155"/>
        <v>0</v>
      </c>
      <c r="P2465" s="3"/>
    </row>
    <row r="2466" spans="1:16" x14ac:dyDescent="0.35">
      <c r="A2466" s="7">
        <v>1926</v>
      </c>
      <c r="B2466" s="7" t="str">
        <f>VLOOKUP(A:A,[2]Branch!$B:$C,2,0)</f>
        <v>Thonchikoppal</v>
      </c>
      <c r="C2466" s="7" t="str">
        <f>VLOOKUP(A:A,[2]Branch!$B:$E,4,0)</f>
        <v>MYSORE 2</v>
      </c>
      <c r="D2466" s="7" t="str">
        <f>VLOOKUP(A:A,[2]Branch!$B:$F,5,0)</f>
        <v xml:space="preserve">MYSORE </v>
      </c>
      <c r="E2466" s="7" t="s">
        <v>495</v>
      </c>
      <c r="F2466" s="7">
        <f>COUNTIF(meeting!A:A,A:A)</f>
        <v>0</v>
      </c>
      <c r="G2466" s="7">
        <f>SUMIF(meeting!A:A,branch!A:A,meeting!G:G)</f>
        <v>0</v>
      </c>
      <c r="H2466" s="7">
        <f>SUMIF(meeting!A:A,branch!A:A,meeting!J:J)/100000</f>
        <v>0</v>
      </c>
      <c r="I2466" s="7">
        <f>COUNTIF(lms!A:A,branch!A:A)</f>
        <v>0</v>
      </c>
      <c r="J2466" s="7">
        <f>SUMIF(lms!A:A,branch!A:A,lms!N:N)</f>
        <v>0</v>
      </c>
      <c r="K2466" s="7">
        <f>SUMIF(lms!A:A,branch!A:A,lms!U:U)/100000</f>
        <v>0</v>
      </c>
      <c r="L2466" s="7">
        <f t="shared" si="152"/>
        <v>0</v>
      </c>
      <c r="M2466" s="7">
        <f t="shared" si="153"/>
        <v>0</v>
      </c>
      <c r="N2466" s="7">
        <f t="shared" si="154"/>
        <v>0</v>
      </c>
      <c r="O2466" s="7">
        <f t="shared" si="155"/>
        <v>0</v>
      </c>
      <c r="P2466" s="3"/>
    </row>
    <row r="2467" spans="1:16" x14ac:dyDescent="0.35">
      <c r="A2467" s="7">
        <v>1959</v>
      </c>
      <c r="B2467" s="7" t="str">
        <f>VLOOKUP(A:A,[2]Branch!$B:$C,2,0)</f>
        <v>Vivekanada Cicrle Mysore</v>
      </c>
      <c r="C2467" s="7" t="str">
        <f>VLOOKUP(A:A,[2]Branch!$B:$E,4,0)</f>
        <v>MYSORE 2</v>
      </c>
      <c r="D2467" s="7" t="str">
        <f>VLOOKUP(A:A,[2]Branch!$B:$F,5,0)</f>
        <v xml:space="preserve">MYSORE </v>
      </c>
      <c r="E2467" s="7" t="s">
        <v>495</v>
      </c>
      <c r="F2467" s="7">
        <f>COUNTIF(meeting!A:A,A:A)</f>
        <v>0</v>
      </c>
      <c r="G2467" s="7">
        <f>SUMIF(meeting!A:A,branch!A:A,meeting!G:G)</f>
        <v>0</v>
      </c>
      <c r="H2467" s="7">
        <f>SUMIF(meeting!A:A,branch!A:A,meeting!J:J)/100000</f>
        <v>0</v>
      </c>
      <c r="I2467" s="7">
        <f>COUNTIF(lms!A:A,branch!A:A)</f>
        <v>0</v>
      </c>
      <c r="J2467" s="7">
        <f>SUMIF(lms!A:A,branch!A:A,lms!N:N)</f>
        <v>0</v>
      </c>
      <c r="K2467" s="7">
        <f>SUMIF(lms!A:A,branch!A:A,lms!U:U)/100000</f>
        <v>0</v>
      </c>
      <c r="L2467" s="7">
        <f t="shared" si="152"/>
        <v>0</v>
      </c>
      <c r="M2467" s="7">
        <f t="shared" si="153"/>
        <v>0</v>
      </c>
      <c r="N2467" s="7">
        <f t="shared" si="154"/>
        <v>0</v>
      </c>
      <c r="O2467" s="7">
        <f t="shared" si="155"/>
        <v>0</v>
      </c>
      <c r="P2467" s="3"/>
    </row>
    <row r="2468" spans="1:16" x14ac:dyDescent="0.35">
      <c r="A2468" s="7">
        <v>2021</v>
      </c>
      <c r="B2468" s="7" t="str">
        <f>VLOOKUP(A:A,[2]Branch!$B:$C,2,0)</f>
        <v>Koretegere</v>
      </c>
      <c r="C2468" s="7" t="str">
        <f>VLOOKUP(A:A,[2]Branch!$B:$E,4,0)</f>
        <v>TUMKUR-1</v>
      </c>
      <c r="D2468" s="7" t="str">
        <f>VLOOKUP(A:A,[2]Branch!$B:$F,5,0)</f>
        <v>TUMKUR</v>
      </c>
      <c r="E2468" s="7" t="s">
        <v>495</v>
      </c>
      <c r="F2468" s="7">
        <f>COUNTIF(meeting!A:A,A:A)</f>
        <v>0</v>
      </c>
      <c r="G2468" s="7">
        <f>SUMIF(meeting!A:A,branch!A:A,meeting!G:G)</f>
        <v>0</v>
      </c>
      <c r="H2468" s="7">
        <f>SUMIF(meeting!A:A,branch!A:A,meeting!J:J)/100000</f>
        <v>0</v>
      </c>
      <c r="I2468" s="7">
        <f>COUNTIF(lms!A:A,branch!A:A)</f>
        <v>0</v>
      </c>
      <c r="J2468" s="7">
        <f>SUMIF(lms!A:A,branch!A:A,lms!N:N)</f>
        <v>0</v>
      </c>
      <c r="K2468" s="7">
        <f>SUMIF(lms!A:A,branch!A:A,lms!U:U)/100000</f>
        <v>0</v>
      </c>
      <c r="L2468" s="7">
        <f t="shared" si="152"/>
        <v>0</v>
      </c>
      <c r="M2468" s="7">
        <f t="shared" si="153"/>
        <v>0</v>
      </c>
      <c r="N2468" s="7">
        <f t="shared" si="154"/>
        <v>0</v>
      </c>
      <c r="O2468" s="7">
        <f t="shared" si="155"/>
        <v>0</v>
      </c>
      <c r="P2468" s="3"/>
    </row>
    <row r="2469" spans="1:16" x14ac:dyDescent="0.35">
      <c r="A2469" s="7">
        <v>2747</v>
      </c>
      <c r="B2469" s="7" t="str">
        <f>VLOOKUP(A:A,[2]Branch!$B:$C,2,0)</f>
        <v>Sira Tumkur</v>
      </c>
      <c r="C2469" s="7" t="str">
        <f>VLOOKUP(A:A,[2]Branch!$B:$E,4,0)</f>
        <v>TUMKUR-1</v>
      </c>
      <c r="D2469" s="7" t="str">
        <f>VLOOKUP(A:A,[2]Branch!$B:$F,5,0)</f>
        <v>TUMKUR</v>
      </c>
      <c r="E2469" s="7" t="s">
        <v>495</v>
      </c>
      <c r="F2469" s="7">
        <f>COUNTIF(meeting!A:A,A:A)</f>
        <v>0</v>
      </c>
      <c r="G2469" s="7">
        <f>SUMIF(meeting!A:A,branch!A:A,meeting!G:G)</f>
        <v>0</v>
      </c>
      <c r="H2469" s="7">
        <f>SUMIF(meeting!A:A,branch!A:A,meeting!J:J)/100000</f>
        <v>0</v>
      </c>
      <c r="I2469" s="7">
        <f>COUNTIF(lms!A:A,branch!A:A)</f>
        <v>0</v>
      </c>
      <c r="J2469" s="7">
        <f>SUMIF(lms!A:A,branch!A:A,lms!N:N)</f>
        <v>0</v>
      </c>
      <c r="K2469" s="7">
        <f>SUMIF(lms!A:A,branch!A:A,lms!U:U)/100000</f>
        <v>0</v>
      </c>
      <c r="L2469" s="7">
        <f t="shared" si="152"/>
        <v>0</v>
      </c>
      <c r="M2469" s="7">
        <f t="shared" si="153"/>
        <v>0</v>
      </c>
      <c r="N2469" s="7">
        <f t="shared" si="154"/>
        <v>0</v>
      </c>
      <c r="O2469" s="7">
        <f t="shared" si="155"/>
        <v>0</v>
      </c>
      <c r="P2469" s="3"/>
    </row>
    <row r="2470" spans="1:16" x14ac:dyDescent="0.35">
      <c r="A2470" s="7">
        <v>1775</v>
      </c>
      <c r="B2470" s="7" t="str">
        <f>VLOOKUP(A:A,[2]Branch!$B:$C,2,0)</f>
        <v>Turuvekere</v>
      </c>
      <c r="C2470" s="7" t="str">
        <f>VLOOKUP(A:A,[2]Branch!$B:$E,4,0)</f>
        <v>TUMKUR-2</v>
      </c>
      <c r="D2470" s="7" t="str">
        <f>VLOOKUP(A:A,[2]Branch!$B:$F,5,0)</f>
        <v>TUMKUR</v>
      </c>
      <c r="E2470" s="7" t="s">
        <v>495</v>
      </c>
      <c r="F2470" s="7">
        <f>COUNTIF(meeting!A:A,A:A)</f>
        <v>0</v>
      </c>
      <c r="G2470" s="7">
        <f>SUMIF(meeting!A:A,branch!A:A,meeting!G:G)</f>
        <v>0</v>
      </c>
      <c r="H2470" s="7">
        <f>SUMIF(meeting!A:A,branch!A:A,meeting!J:J)/100000</f>
        <v>0</v>
      </c>
      <c r="I2470" s="7">
        <f>COUNTIF(lms!A:A,branch!A:A)</f>
        <v>0</v>
      </c>
      <c r="J2470" s="7">
        <f>SUMIF(lms!A:A,branch!A:A,lms!N:N)</f>
        <v>0</v>
      </c>
      <c r="K2470" s="7">
        <f>SUMIF(lms!A:A,branch!A:A,lms!U:U)/100000</f>
        <v>0</v>
      </c>
      <c r="L2470" s="7">
        <f t="shared" si="152"/>
        <v>0</v>
      </c>
      <c r="M2470" s="7">
        <f t="shared" si="153"/>
        <v>0</v>
      </c>
      <c r="N2470" s="7">
        <f t="shared" si="154"/>
        <v>0</v>
      </c>
      <c r="O2470" s="7">
        <f t="shared" si="155"/>
        <v>0</v>
      </c>
      <c r="P2470" s="3"/>
    </row>
    <row r="2471" spans="1:16" x14ac:dyDescent="0.35">
      <c r="A2471" s="7">
        <v>211</v>
      </c>
      <c r="B2471" s="7" t="str">
        <f>VLOOKUP(A:A,[2]Branch!$B:$C,2,0)</f>
        <v>Tiptur Ramamandir Road</v>
      </c>
      <c r="C2471" s="7" t="str">
        <f>VLOOKUP(A:A,[2]Branch!$B:$E,4,0)</f>
        <v>TUMKUR-2</v>
      </c>
      <c r="D2471" s="7" t="str">
        <f>VLOOKUP(A:A,[2]Branch!$B:$F,5,0)</f>
        <v>TUMKUR</v>
      </c>
      <c r="E2471" s="7" t="s">
        <v>495</v>
      </c>
      <c r="F2471" s="7">
        <f>COUNTIF(meeting!A:A,A:A)</f>
        <v>0</v>
      </c>
      <c r="G2471" s="7">
        <f>SUMIF(meeting!A:A,branch!A:A,meeting!G:G)</f>
        <v>0</v>
      </c>
      <c r="H2471" s="7">
        <f>SUMIF(meeting!A:A,branch!A:A,meeting!J:J)/100000</f>
        <v>0</v>
      </c>
      <c r="I2471" s="7">
        <f>COUNTIF(lms!A:A,branch!A:A)</f>
        <v>0</v>
      </c>
      <c r="J2471" s="7">
        <f>SUMIF(lms!A:A,branch!A:A,lms!N:N)</f>
        <v>0</v>
      </c>
      <c r="K2471" s="7">
        <f>SUMIF(lms!A:A,branch!A:A,lms!U:U)/100000</f>
        <v>0</v>
      </c>
      <c r="L2471" s="7">
        <f t="shared" si="152"/>
        <v>0</v>
      </c>
      <c r="M2471" s="7">
        <f t="shared" si="153"/>
        <v>0</v>
      </c>
      <c r="N2471" s="7">
        <f t="shared" si="154"/>
        <v>0</v>
      </c>
      <c r="O2471" s="7">
        <f t="shared" si="155"/>
        <v>0</v>
      </c>
      <c r="P2471" s="3"/>
    </row>
    <row r="2472" spans="1:16" x14ac:dyDescent="0.35">
      <c r="A2472" s="7">
        <v>1096</v>
      </c>
      <c r="B2472" s="7" t="str">
        <f>VLOOKUP(A:A,[2]Branch!$B:$C,2,0)</f>
        <v>Vidhyanagar Tumkur</v>
      </c>
      <c r="C2472" s="7" t="str">
        <f>VLOOKUP(A:A,[2]Branch!$B:$E,4,0)</f>
        <v>TUMKUR-2</v>
      </c>
      <c r="D2472" s="7" t="str">
        <f>VLOOKUP(A:A,[2]Branch!$B:$F,5,0)</f>
        <v>TUMKUR</v>
      </c>
      <c r="E2472" s="7" t="s">
        <v>495</v>
      </c>
      <c r="F2472" s="7">
        <f>COUNTIF(meeting!A:A,A:A)</f>
        <v>0</v>
      </c>
      <c r="G2472" s="7">
        <f>SUMIF(meeting!A:A,branch!A:A,meeting!G:G)</f>
        <v>0</v>
      </c>
      <c r="H2472" s="7">
        <f>SUMIF(meeting!A:A,branch!A:A,meeting!J:J)/100000</f>
        <v>0</v>
      </c>
      <c r="I2472" s="7">
        <f>COUNTIF(lms!A:A,branch!A:A)</f>
        <v>0</v>
      </c>
      <c r="J2472" s="7">
        <f>SUMIF(lms!A:A,branch!A:A,lms!N:N)</f>
        <v>0</v>
      </c>
      <c r="K2472" s="7">
        <f>SUMIF(lms!A:A,branch!A:A,lms!U:U)/100000</f>
        <v>0</v>
      </c>
      <c r="L2472" s="7">
        <f t="shared" si="152"/>
        <v>0</v>
      </c>
      <c r="M2472" s="7">
        <f t="shared" si="153"/>
        <v>0</v>
      </c>
      <c r="N2472" s="7">
        <f t="shared" si="154"/>
        <v>0</v>
      </c>
      <c r="O2472" s="7">
        <f t="shared" si="155"/>
        <v>0</v>
      </c>
      <c r="P2472" s="3"/>
    </row>
    <row r="2473" spans="1:16" x14ac:dyDescent="0.35">
      <c r="A2473" s="7">
        <v>106</v>
      </c>
      <c r="B2473" s="7" t="str">
        <f>VLOOKUP(A:A,[2]Branch!$B:$C,2,0)</f>
        <v>Tumkur</v>
      </c>
      <c r="C2473" s="7" t="str">
        <f>VLOOKUP(A:A,[2]Branch!$B:$E,4,0)</f>
        <v>TUMKUR-2</v>
      </c>
      <c r="D2473" s="7" t="str">
        <f>VLOOKUP(A:A,[2]Branch!$B:$F,5,0)</f>
        <v>TUMKUR</v>
      </c>
      <c r="E2473" s="7" t="s">
        <v>495</v>
      </c>
      <c r="F2473" s="7">
        <f>COUNTIF(meeting!A:A,A:A)</f>
        <v>0</v>
      </c>
      <c r="G2473" s="7">
        <f>SUMIF(meeting!A:A,branch!A:A,meeting!G:G)</f>
        <v>0</v>
      </c>
      <c r="H2473" s="7">
        <f>SUMIF(meeting!A:A,branch!A:A,meeting!J:J)/100000</f>
        <v>0</v>
      </c>
      <c r="I2473" s="7">
        <f>COUNTIF(lms!A:A,branch!A:A)</f>
        <v>0</v>
      </c>
      <c r="J2473" s="7">
        <f>SUMIF(lms!A:A,branch!A:A,lms!N:N)</f>
        <v>0</v>
      </c>
      <c r="K2473" s="7">
        <f>SUMIF(lms!A:A,branch!A:A,lms!U:U)/100000</f>
        <v>0</v>
      </c>
      <c r="L2473" s="7">
        <f t="shared" si="152"/>
        <v>0</v>
      </c>
      <c r="M2473" s="7">
        <f t="shared" si="153"/>
        <v>0</v>
      </c>
      <c r="N2473" s="7">
        <f t="shared" si="154"/>
        <v>0</v>
      </c>
      <c r="O2473" s="7">
        <f t="shared" si="155"/>
        <v>0</v>
      </c>
      <c r="P2473" s="3"/>
    </row>
    <row r="2474" spans="1:16" x14ac:dyDescent="0.35">
      <c r="A2474" s="7">
        <v>3117</v>
      </c>
      <c r="B2474" s="7" t="str">
        <f>VLOOKUP(A:A,[2]Branch!$B:$C,2,0)</f>
        <v>Gubbi Gate Tumkur</v>
      </c>
      <c r="C2474" s="7" t="str">
        <f>VLOOKUP(A:A,[2]Branch!$B:$E,4,0)</f>
        <v>TUMKUR-2</v>
      </c>
      <c r="D2474" s="7" t="str">
        <f>VLOOKUP(A:A,[2]Branch!$B:$F,5,0)</f>
        <v>TUMKUR</v>
      </c>
      <c r="E2474" s="7" t="s">
        <v>495</v>
      </c>
      <c r="F2474" s="7">
        <f>COUNTIF(meeting!A:A,A:A)</f>
        <v>0</v>
      </c>
      <c r="G2474" s="7">
        <f>SUMIF(meeting!A:A,branch!A:A,meeting!G:G)</f>
        <v>0</v>
      </c>
      <c r="H2474" s="7">
        <f>SUMIF(meeting!A:A,branch!A:A,meeting!J:J)/100000</f>
        <v>0</v>
      </c>
      <c r="I2474" s="7">
        <f>COUNTIF(lms!A:A,branch!A:A)</f>
        <v>0</v>
      </c>
      <c r="J2474" s="7">
        <f>SUMIF(lms!A:A,branch!A:A,lms!N:N)</f>
        <v>0</v>
      </c>
      <c r="K2474" s="7">
        <f>SUMIF(lms!A:A,branch!A:A,lms!U:U)/100000</f>
        <v>0</v>
      </c>
      <c r="L2474" s="7">
        <f t="shared" si="152"/>
        <v>0</v>
      </c>
      <c r="M2474" s="7">
        <f t="shared" si="153"/>
        <v>0</v>
      </c>
      <c r="N2474" s="7">
        <f t="shared" si="154"/>
        <v>0</v>
      </c>
      <c r="O2474" s="7">
        <f t="shared" si="155"/>
        <v>0</v>
      </c>
      <c r="P2474" s="3"/>
    </row>
    <row r="2475" spans="1:16" x14ac:dyDescent="0.35">
      <c r="A2475" s="7">
        <v>2412</v>
      </c>
      <c r="B2475" s="7" t="str">
        <f>VLOOKUP(A:A,[2]Branch!$B:$C,2,0)</f>
        <v>Kunigal B M Road</v>
      </c>
      <c r="C2475" s="7" t="str">
        <f>VLOOKUP(A:A,[2]Branch!$B:$E,4,0)</f>
        <v>TUMKUR-3</v>
      </c>
      <c r="D2475" s="7" t="str">
        <f>VLOOKUP(A:A,[2]Branch!$B:$F,5,0)</f>
        <v>TUMKUR</v>
      </c>
      <c r="E2475" s="7" t="s">
        <v>495</v>
      </c>
      <c r="F2475" s="7">
        <f>COUNTIF(meeting!A:A,A:A)</f>
        <v>0</v>
      </c>
      <c r="G2475" s="7">
        <f>SUMIF(meeting!A:A,branch!A:A,meeting!G:G)</f>
        <v>0</v>
      </c>
      <c r="H2475" s="7">
        <f>SUMIF(meeting!A:A,branch!A:A,meeting!J:J)/100000</f>
        <v>0</v>
      </c>
      <c r="I2475" s="7">
        <f>COUNTIF(lms!A:A,branch!A:A)</f>
        <v>0</v>
      </c>
      <c r="J2475" s="7">
        <f>SUMIF(lms!A:A,branch!A:A,lms!N:N)</f>
        <v>0</v>
      </c>
      <c r="K2475" s="7">
        <f>SUMIF(lms!A:A,branch!A:A,lms!U:U)/100000</f>
        <v>0</v>
      </c>
      <c r="L2475" s="7">
        <f t="shared" si="152"/>
        <v>0</v>
      </c>
      <c r="M2475" s="7">
        <f t="shared" si="153"/>
        <v>0</v>
      </c>
      <c r="N2475" s="7">
        <f t="shared" si="154"/>
        <v>0</v>
      </c>
      <c r="O2475" s="7">
        <f t="shared" si="155"/>
        <v>0</v>
      </c>
      <c r="P2475" s="3"/>
    </row>
    <row r="2476" spans="1:16" x14ac:dyDescent="0.35">
      <c r="A2476" s="7">
        <v>3376</v>
      </c>
      <c r="B2476" s="7" t="str">
        <f>VLOOKUP(A:A,[2]Branch!$B:$C,2,0)</f>
        <v>Solur Ramnagar</v>
      </c>
      <c r="C2476" s="7" t="str">
        <f>VLOOKUP(A:A,[2]Branch!$B:$E,4,0)</f>
        <v>TUMKUR-3</v>
      </c>
      <c r="D2476" s="7" t="str">
        <f>VLOOKUP(A:A,[2]Branch!$B:$F,5,0)</f>
        <v>TUMKUR</v>
      </c>
      <c r="E2476" s="7" t="s">
        <v>495</v>
      </c>
      <c r="F2476" s="7">
        <f>COUNTIF(meeting!A:A,A:A)</f>
        <v>0</v>
      </c>
      <c r="G2476" s="7">
        <f>SUMIF(meeting!A:A,branch!A:A,meeting!G:G)</f>
        <v>0</v>
      </c>
      <c r="H2476" s="7">
        <f>SUMIF(meeting!A:A,branch!A:A,meeting!J:J)/100000</f>
        <v>0</v>
      </c>
      <c r="I2476" s="7">
        <f>COUNTIF(lms!A:A,branch!A:A)</f>
        <v>0</v>
      </c>
      <c r="J2476" s="7">
        <f>SUMIF(lms!A:A,branch!A:A,lms!N:N)</f>
        <v>0</v>
      </c>
      <c r="K2476" s="7">
        <f>SUMIF(lms!A:A,branch!A:A,lms!U:U)/100000</f>
        <v>0</v>
      </c>
      <c r="L2476" s="7">
        <f t="shared" si="152"/>
        <v>0</v>
      </c>
      <c r="M2476" s="7">
        <f t="shared" si="153"/>
        <v>0</v>
      </c>
      <c r="N2476" s="7">
        <f t="shared" si="154"/>
        <v>0</v>
      </c>
      <c r="O2476" s="7">
        <f t="shared" si="155"/>
        <v>0</v>
      </c>
      <c r="P2476" s="3"/>
    </row>
    <row r="2477" spans="1:16" x14ac:dyDescent="0.35">
      <c r="A2477" s="7">
        <v>1563</v>
      </c>
      <c r="B2477" s="7" t="str">
        <f>VLOOKUP(A:A,[2]Branch!$B:$C,2,0)</f>
        <v>Magadhi Ramnagar</v>
      </c>
      <c r="C2477" s="7" t="str">
        <f>VLOOKUP(A:A,[2]Branch!$B:$E,4,0)</f>
        <v>TUMKUR-3</v>
      </c>
      <c r="D2477" s="7" t="str">
        <f>VLOOKUP(A:A,[2]Branch!$B:$F,5,0)</f>
        <v>TUMKUR</v>
      </c>
      <c r="E2477" s="7" t="s">
        <v>495</v>
      </c>
      <c r="F2477" s="7">
        <f>COUNTIF(meeting!A:A,A:A)</f>
        <v>0</v>
      </c>
      <c r="G2477" s="7">
        <f>SUMIF(meeting!A:A,branch!A:A,meeting!G:G)</f>
        <v>0</v>
      </c>
      <c r="H2477" s="7">
        <f>SUMIF(meeting!A:A,branch!A:A,meeting!J:J)/100000</f>
        <v>0</v>
      </c>
      <c r="I2477" s="7">
        <f>COUNTIF(lms!A:A,branch!A:A)</f>
        <v>0</v>
      </c>
      <c r="J2477" s="7">
        <f>SUMIF(lms!A:A,branch!A:A,lms!N:N)</f>
        <v>0</v>
      </c>
      <c r="K2477" s="7">
        <f>SUMIF(lms!A:A,branch!A:A,lms!U:U)/100000</f>
        <v>0</v>
      </c>
      <c r="L2477" s="7">
        <f t="shared" si="152"/>
        <v>0</v>
      </c>
      <c r="M2477" s="7">
        <f t="shared" si="153"/>
        <v>0</v>
      </c>
      <c r="N2477" s="7">
        <f t="shared" si="154"/>
        <v>0</v>
      </c>
      <c r="O2477" s="7">
        <f t="shared" si="155"/>
        <v>0</v>
      </c>
      <c r="P2477" s="3"/>
    </row>
    <row r="2478" spans="1:16" x14ac:dyDescent="0.35">
      <c r="A2478" s="7">
        <v>3236</v>
      </c>
      <c r="B2478" s="7" t="str">
        <f>VLOOKUP(A:A,[2]Branch!$B:$C,2,0)</f>
        <v>Main Road Kunigal</v>
      </c>
      <c r="C2478" s="7" t="str">
        <f>VLOOKUP(A:A,[2]Branch!$B:$E,4,0)</f>
        <v>TUMKUR-3</v>
      </c>
      <c r="D2478" s="7" t="str">
        <f>VLOOKUP(A:A,[2]Branch!$B:$F,5,0)</f>
        <v>TUMKUR</v>
      </c>
      <c r="E2478" s="7" t="s">
        <v>495</v>
      </c>
      <c r="F2478" s="7">
        <f>COUNTIF(meeting!A:A,A:A)</f>
        <v>0</v>
      </c>
      <c r="G2478" s="7">
        <f>SUMIF(meeting!A:A,branch!A:A,meeting!G:G)</f>
        <v>0</v>
      </c>
      <c r="H2478" s="7">
        <f>SUMIF(meeting!A:A,branch!A:A,meeting!J:J)/100000</f>
        <v>0</v>
      </c>
      <c r="I2478" s="7">
        <f>COUNTIF(lms!A:A,branch!A:A)</f>
        <v>0</v>
      </c>
      <c r="J2478" s="7">
        <f>SUMIF(lms!A:A,branch!A:A,lms!N:N)</f>
        <v>0</v>
      </c>
      <c r="K2478" s="7">
        <f>SUMIF(lms!A:A,branch!A:A,lms!U:U)/100000</f>
        <v>0</v>
      </c>
      <c r="L2478" s="7">
        <f t="shared" si="152"/>
        <v>0</v>
      </c>
      <c r="M2478" s="7">
        <f t="shared" si="153"/>
        <v>0</v>
      </c>
      <c r="N2478" s="7">
        <f t="shared" si="154"/>
        <v>0</v>
      </c>
      <c r="O2478" s="7">
        <f t="shared" si="155"/>
        <v>0</v>
      </c>
      <c r="P2478" s="3"/>
    </row>
    <row r="2479" spans="1:16" x14ac:dyDescent="0.35">
      <c r="A2479" s="7">
        <v>953</v>
      </c>
      <c r="B2479" s="7" t="str">
        <f>VLOOKUP(A:A,[2]Branch!$B:$C,2,0)</f>
        <v>Nelamangala</v>
      </c>
      <c r="C2479" s="7" t="str">
        <f>VLOOKUP(A:A,[2]Branch!$B:$E,4,0)</f>
        <v>TUMKUR-3</v>
      </c>
      <c r="D2479" s="7" t="str">
        <f>VLOOKUP(A:A,[2]Branch!$B:$F,5,0)</f>
        <v>TUMKUR</v>
      </c>
      <c r="E2479" s="7" t="s">
        <v>495</v>
      </c>
      <c r="F2479" s="7">
        <f>COUNTIF(meeting!A:A,A:A)</f>
        <v>0</v>
      </c>
      <c r="G2479" s="7">
        <f>SUMIF(meeting!A:A,branch!A:A,meeting!G:G)</f>
        <v>0</v>
      </c>
      <c r="H2479" s="7">
        <f>SUMIF(meeting!A:A,branch!A:A,meeting!J:J)/100000</f>
        <v>0</v>
      </c>
      <c r="I2479" s="7">
        <f>COUNTIF(lms!A:A,branch!A:A)</f>
        <v>0</v>
      </c>
      <c r="J2479" s="7">
        <f>SUMIF(lms!A:A,branch!A:A,lms!N:N)</f>
        <v>0</v>
      </c>
      <c r="K2479" s="7">
        <f>SUMIF(lms!A:A,branch!A:A,lms!U:U)/100000</f>
        <v>0</v>
      </c>
      <c r="L2479" s="7">
        <f t="shared" si="152"/>
        <v>0</v>
      </c>
      <c r="M2479" s="7">
        <f t="shared" si="153"/>
        <v>0</v>
      </c>
      <c r="N2479" s="7">
        <f t="shared" si="154"/>
        <v>0</v>
      </c>
      <c r="O2479" s="7">
        <f t="shared" si="155"/>
        <v>0</v>
      </c>
      <c r="P2479" s="3"/>
    </row>
    <row r="2480" spans="1:16" x14ac:dyDescent="0.35">
      <c r="A2480" s="7">
        <v>1101</v>
      </c>
      <c r="B2480" s="7" t="str">
        <f>VLOOKUP(A:A,[2]Branch!$B:$C,2,0)</f>
        <v>Dobbspet</v>
      </c>
      <c r="C2480" s="7" t="str">
        <f>VLOOKUP(A:A,[2]Branch!$B:$E,4,0)</f>
        <v>TUMKUR-3</v>
      </c>
      <c r="D2480" s="7" t="str">
        <f>VLOOKUP(A:A,[2]Branch!$B:$F,5,0)</f>
        <v>TUMKUR</v>
      </c>
      <c r="E2480" s="7" t="s">
        <v>495</v>
      </c>
      <c r="F2480" s="7">
        <f>COUNTIF(meeting!A:A,A:A)</f>
        <v>0</v>
      </c>
      <c r="G2480" s="7">
        <f>SUMIF(meeting!A:A,branch!A:A,meeting!G:G)</f>
        <v>0</v>
      </c>
      <c r="H2480" s="7">
        <f>SUMIF(meeting!A:A,branch!A:A,meeting!J:J)/100000</f>
        <v>0</v>
      </c>
      <c r="I2480" s="7">
        <f>COUNTIF(lms!A:A,branch!A:A)</f>
        <v>0</v>
      </c>
      <c r="J2480" s="7">
        <f>SUMIF(lms!A:A,branch!A:A,lms!N:N)</f>
        <v>0</v>
      </c>
      <c r="K2480" s="7">
        <f>SUMIF(lms!A:A,branch!A:A,lms!U:U)/100000</f>
        <v>0</v>
      </c>
      <c r="L2480" s="7">
        <f t="shared" si="152"/>
        <v>0</v>
      </c>
      <c r="M2480" s="7">
        <f t="shared" si="153"/>
        <v>0</v>
      </c>
      <c r="N2480" s="7">
        <f t="shared" si="154"/>
        <v>0</v>
      </c>
      <c r="O2480" s="7">
        <f t="shared" si="155"/>
        <v>0</v>
      </c>
      <c r="P2480" s="3"/>
    </row>
    <row r="2481" spans="1:16" x14ac:dyDescent="0.35">
      <c r="A2481" s="7">
        <v>423</v>
      </c>
      <c r="B2481" s="7" t="str">
        <f>VLOOKUP(A:A,[2]Branch!$B:$C,2,0)</f>
        <v>Jalahally Circle</v>
      </c>
      <c r="C2481" s="7" t="str">
        <f>VLOOKUP(A:A,[2]Branch!$B:$E,4,0)</f>
        <v>TUMKUR-4</v>
      </c>
      <c r="D2481" s="7" t="str">
        <f>VLOOKUP(A:A,[2]Branch!$B:$F,5,0)</f>
        <v>TUMKUR</v>
      </c>
      <c r="E2481" s="7" t="s">
        <v>495</v>
      </c>
      <c r="F2481" s="7">
        <f>COUNTIF(meeting!A:A,A:A)</f>
        <v>0</v>
      </c>
      <c r="G2481" s="7">
        <f>SUMIF(meeting!A:A,branch!A:A,meeting!G:G)</f>
        <v>0</v>
      </c>
      <c r="H2481" s="7">
        <f>SUMIF(meeting!A:A,branch!A:A,meeting!J:J)/100000</f>
        <v>0</v>
      </c>
      <c r="I2481" s="7">
        <f>COUNTIF(lms!A:A,branch!A:A)</f>
        <v>0</v>
      </c>
      <c r="J2481" s="7">
        <f>SUMIF(lms!A:A,branch!A:A,lms!N:N)</f>
        <v>0</v>
      </c>
      <c r="K2481" s="7">
        <f>SUMIF(lms!A:A,branch!A:A,lms!U:U)/100000</f>
        <v>0</v>
      </c>
      <c r="L2481" s="7">
        <f t="shared" si="152"/>
        <v>0</v>
      </c>
      <c r="M2481" s="7">
        <f t="shared" si="153"/>
        <v>0</v>
      </c>
      <c r="N2481" s="7">
        <f t="shared" si="154"/>
        <v>0</v>
      </c>
      <c r="O2481" s="7">
        <f t="shared" si="155"/>
        <v>0</v>
      </c>
      <c r="P2481" s="3"/>
    </row>
    <row r="2482" spans="1:16" x14ac:dyDescent="0.35">
      <c r="A2482" s="7">
        <v>2012</v>
      </c>
      <c r="B2482" s="7" t="str">
        <f>VLOOKUP(A:A,[2]Branch!$B:$C,2,0)</f>
        <v>Nelagadaranahalli</v>
      </c>
      <c r="C2482" s="7" t="str">
        <f>VLOOKUP(A:A,[2]Branch!$B:$E,4,0)</f>
        <v>TUMKUR-4</v>
      </c>
      <c r="D2482" s="7" t="str">
        <f>VLOOKUP(A:A,[2]Branch!$B:$F,5,0)</f>
        <v>TUMKUR</v>
      </c>
      <c r="E2482" s="7" t="s">
        <v>495</v>
      </c>
      <c r="F2482" s="7">
        <f>COUNTIF(meeting!A:A,A:A)</f>
        <v>0</v>
      </c>
      <c r="G2482" s="7">
        <f>SUMIF(meeting!A:A,branch!A:A,meeting!G:G)</f>
        <v>0</v>
      </c>
      <c r="H2482" s="7">
        <f>SUMIF(meeting!A:A,branch!A:A,meeting!J:J)/100000</f>
        <v>0</v>
      </c>
      <c r="I2482" s="7">
        <f>COUNTIF(lms!A:A,branch!A:A)</f>
        <v>0</v>
      </c>
      <c r="J2482" s="7">
        <f>SUMIF(lms!A:A,branch!A:A,lms!N:N)</f>
        <v>0</v>
      </c>
      <c r="K2482" s="7">
        <f>SUMIF(lms!A:A,branch!A:A,lms!U:U)/100000</f>
        <v>0</v>
      </c>
      <c r="L2482" s="7">
        <f t="shared" si="152"/>
        <v>0</v>
      </c>
      <c r="M2482" s="7">
        <f t="shared" si="153"/>
        <v>0</v>
      </c>
      <c r="N2482" s="7">
        <f t="shared" si="154"/>
        <v>0</v>
      </c>
      <c r="O2482" s="7">
        <f t="shared" si="155"/>
        <v>0</v>
      </c>
      <c r="P2482" s="3"/>
    </row>
    <row r="2483" spans="1:16" x14ac:dyDescent="0.35">
      <c r="A2483" s="7">
        <v>2303</v>
      </c>
      <c r="B2483" s="7" t="str">
        <f>VLOOKUP(A:A,[2]Branch!$B:$C,2,0)</f>
        <v>Madhavanikan Hally</v>
      </c>
      <c r="C2483" s="7" t="str">
        <f>VLOOKUP(A:A,[2]Branch!$B:$E,4,0)</f>
        <v>TUMKUR-4</v>
      </c>
      <c r="D2483" s="7" t="str">
        <f>VLOOKUP(A:A,[2]Branch!$B:$F,5,0)</f>
        <v>TUMKUR</v>
      </c>
      <c r="E2483" s="7" t="s">
        <v>495</v>
      </c>
      <c r="F2483" s="7">
        <f>COUNTIF(meeting!A:A,A:A)</f>
        <v>0</v>
      </c>
      <c r="G2483" s="7">
        <f>SUMIF(meeting!A:A,branch!A:A,meeting!G:G)</f>
        <v>0</v>
      </c>
      <c r="H2483" s="7">
        <f>SUMIF(meeting!A:A,branch!A:A,meeting!J:J)/100000</f>
        <v>0</v>
      </c>
      <c r="I2483" s="7">
        <f>COUNTIF(lms!A:A,branch!A:A)</f>
        <v>0</v>
      </c>
      <c r="J2483" s="7">
        <f>SUMIF(lms!A:A,branch!A:A,lms!N:N)</f>
        <v>0</v>
      </c>
      <c r="K2483" s="7">
        <f>SUMIF(lms!A:A,branch!A:A,lms!U:U)/100000</f>
        <v>0</v>
      </c>
      <c r="L2483" s="7">
        <f t="shared" si="152"/>
        <v>0</v>
      </c>
      <c r="M2483" s="7">
        <f t="shared" si="153"/>
        <v>0</v>
      </c>
      <c r="N2483" s="7">
        <f t="shared" si="154"/>
        <v>0</v>
      </c>
      <c r="O2483" s="7">
        <f t="shared" si="155"/>
        <v>0</v>
      </c>
      <c r="P2483" s="3"/>
    </row>
    <row r="2484" spans="1:16" x14ac:dyDescent="0.35">
      <c r="A2484" s="7">
        <v>737</v>
      </c>
      <c r="B2484" s="7" t="str">
        <f>VLOOKUP(A:A,[2]Branch!$B:$C,2,0)</f>
        <v>Madanayakanahalli Lakshmipura Road</v>
      </c>
      <c r="C2484" s="7" t="str">
        <f>VLOOKUP(A:A,[2]Branch!$B:$E,4,0)</f>
        <v>TUMKUR-4</v>
      </c>
      <c r="D2484" s="7" t="str">
        <f>VLOOKUP(A:A,[2]Branch!$B:$F,5,0)</f>
        <v>TUMKUR</v>
      </c>
      <c r="E2484" s="7" t="s">
        <v>495</v>
      </c>
      <c r="F2484" s="7">
        <f>COUNTIF(meeting!A:A,A:A)</f>
        <v>0</v>
      </c>
      <c r="G2484" s="7">
        <f>SUMIF(meeting!A:A,branch!A:A,meeting!G:G)</f>
        <v>0</v>
      </c>
      <c r="H2484" s="7">
        <f>SUMIF(meeting!A:A,branch!A:A,meeting!J:J)/100000</f>
        <v>0</v>
      </c>
      <c r="I2484" s="7">
        <f>COUNTIF(lms!A:A,branch!A:A)</f>
        <v>0</v>
      </c>
      <c r="J2484" s="7">
        <f>SUMIF(lms!A:A,branch!A:A,lms!N:N)</f>
        <v>0</v>
      </c>
      <c r="K2484" s="7">
        <f>SUMIF(lms!A:A,branch!A:A,lms!U:U)/100000</f>
        <v>0</v>
      </c>
      <c r="L2484" s="7">
        <f t="shared" si="152"/>
        <v>0</v>
      </c>
      <c r="M2484" s="7">
        <f t="shared" si="153"/>
        <v>0</v>
      </c>
      <c r="N2484" s="7">
        <f t="shared" si="154"/>
        <v>0</v>
      </c>
      <c r="O2484" s="7">
        <f t="shared" si="155"/>
        <v>0</v>
      </c>
      <c r="P2484" s="3"/>
    </row>
    <row r="2485" spans="1:16" x14ac:dyDescent="0.35">
      <c r="A2485" s="7">
        <v>488</v>
      </c>
      <c r="B2485" s="7" t="str">
        <f>VLOOKUP(A:A,[2]Branch!$B:$C,2,0)</f>
        <v>Dasarahallui 8Th Cross</v>
      </c>
      <c r="C2485" s="7" t="str">
        <f>VLOOKUP(A:A,[2]Branch!$B:$E,4,0)</f>
        <v>TUMKUR-4</v>
      </c>
      <c r="D2485" s="7" t="str">
        <f>VLOOKUP(A:A,[2]Branch!$B:$F,5,0)</f>
        <v>TUMKUR</v>
      </c>
      <c r="E2485" s="7" t="s">
        <v>495</v>
      </c>
      <c r="F2485" s="7">
        <f>COUNTIF(meeting!A:A,A:A)</f>
        <v>0</v>
      </c>
      <c r="G2485" s="7">
        <f>SUMIF(meeting!A:A,branch!A:A,meeting!G:G)</f>
        <v>0</v>
      </c>
      <c r="H2485" s="7">
        <f>SUMIF(meeting!A:A,branch!A:A,meeting!J:J)/100000</f>
        <v>0</v>
      </c>
      <c r="I2485" s="7">
        <f>COUNTIF(lms!A:A,branch!A:A)</f>
        <v>0</v>
      </c>
      <c r="J2485" s="7">
        <f>SUMIF(lms!A:A,branch!A:A,lms!N:N)</f>
        <v>0</v>
      </c>
      <c r="K2485" s="7">
        <f>SUMIF(lms!A:A,branch!A:A,lms!U:U)/100000</f>
        <v>0</v>
      </c>
      <c r="L2485" s="7">
        <f t="shared" si="152"/>
        <v>0</v>
      </c>
      <c r="M2485" s="7">
        <f t="shared" si="153"/>
        <v>0</v>
      </c>
      <c r="N2485" s="7">
        <f t="shared" si="154"/>
        <v>0</v>
      </c>
      <c r="O2485" s="7">
        <f t="shared" si="155"/>
        <v>0</v>
      </c>
      <c r="P2485" s="3"/>
    </row>
    <row r="2486" spans="1:16" x14ac:dyDescent="0.35">
      <c r="A2486" s="7">
        <v>2933</v>
      </c>
      <c r="B2486" s="7" t="str">
        <f>VLOOKUP(A:A,[2]Branch!$B:$C,2,0)</f>
        <v>Hessarghatta</v>
      </c>
      <c r="C2486" s="7" t="str">
        <f>VLOOKUP(A:A,[2]Branch!$B:$E,4,0)</f>
        <v>TUMKUR-4</v>
      </c>
      <c r="D2486" s="7" t="str">
        <f>VLOOKUP(A:A,[2]Branch!$B:$F,5,0)</f>
        <v>TUMKUR</v>
      </c>
      <c r="E2486" s="7" t="s">
        <v>495</v>
      </c>
      <c r="F2486" s="7">
        <f>COUNTIF(meeting!A:A,A:A)</f>
        <v>0</v>
      </c>
      <c r="G2486" s="7">
        <f>SUMIF(meeting!A:A,branch!A:A,meeting!G:G)</f>
        <v>0</v>
      </c>
      <c r="H2486" s="7">
        <f>SUMIF(meeting!A:A,branch!A:A,meeting!J:J)/100000</f>
        <v>0</v>
      </c>
      <c r="I2486" s="7">
        <f>COUNTIF(lms!A:A,branch!A:A)</f>
        <v>0</v>
      </c>
      <c r="J2486" s="7">
        <f>SUMIF(lms!A:A,branch!A:A,lms!N:N)</f>
        <v>0</v>
      </c>
      <c r="K2486" s="7">
        <f>SUMIF(lms!A:A,branch!A:A,lms!U:U)/100000</f>
        <v>0</v>
      </c>
      <c r="L2486" s="7">
        <f t="shared" si="152"/>
        <v>0</v>
      </c>
      <c r="M2486" s="7">
        <f t="shared" si="153"/>
        <v>0</v>
      </c>
      <c r="N2486" s="7">
        <f t="shared" si="154"/>
        <v>0</v>
      </c>
      <c r="O2486" s="7">
        <f t="shared" si="155"/>
        <v>0</v>
      </c>
      <c r="P2486" s="3"/>
    </row>
    <row r="2487" spans="1:16" x14ac:dyDescent="0.35">
      <c r="A2487" s="7">
        <v>2380</v>
      </c>
      <c r="B2487" s="7" t="str">
        <f>VLOOKUP(A:A,[2]Branch!$B:$C,2,0)</f>
        <v>Jalahalli</v>
      </c>
      <c r="C2487" s="7" t="str">
        <f>VLOOKUP(A:A,[2]Branch!$B:$E,4,0)</f>
        <v>TUMKUR-4</v>
      </c>
      <c r="D2487" s="7" t="str">
        <f>VLOOKUP(A:A,[2]Branch!$B:$F,5,0)</f>
        <v>TUMKUR</v>
      </c>
      <c r="E2487" s="7" t="s">
        <v>495</v>
      </c>
      <c r="F2487" s="7">
        <f>COUNTIF(meeting!A:A,A:A)</f>
        <v>0</v>
      </c>
      <c r="G2487" s="7">
        <f>SUMIF(meeting!A:A,branch!A:A,meeting!G:G)</f>
        <v>0</v>
      </c>
      <c r="H2487" s="7">
        <f>SUMIF(meeting!A:A,branch!A:A,meeting!J:J)/100000</f>
        <v>0</v>
      </c>
      <c r="I2487" s="7">
        <f>COUNTIF(lms!A:A,branch!A:A)</f>
        <v>0</v>
      </c>
      <c r="J2487" s="7">
        <f>SUMIF(lms!A:A,branch!A:A,lms!N:N)</f>
        <v>0</v>
      </c>
      <c r="K2487" s="7">
        <f>SUMIF(lms!A:A,branch!A:A,lms!U:U)/100000</f>
        <v>0</v>
      </c>
      <c r="L2487" s="7">
        <f t="shared" si="152"/>
        <v>0</v>
      </c>
      <c r="M2487" s="7">
        <f t="shared" si="153"/>
        <v>0</v>
      </c>
      <c r="N2487" s="7">
        <f t="shared" si="154"/>
        <v>0</v>
      </c>
      <c r="O2487" s="7">
        <f t="shared" si="155"/>
        <v>0</v>
      </c>
      <c r="P2487" s="3"/>
    </row>
    <row r="2488" spans="1:16" x14ac:dyDescent="0.35">
      <c r="A2488" s="7">
        <v>3181</v>
      </c>
      <c r="B2488" s="7" t="str">
        <f>VLOOKUP(A:A,[2]Branch!$B:$C,2,0)</f>
        <v>Chikbanavara</v>
      </c>
      <c r="C2488" s="7" t="str">
        <f>VLOOKUP(A:A,[2]Branch!$B:$E,4,0)</f>
        <v>TUMKUR-4</v>
      </c>
      <c r="D2488" s="7" t="str">
        <f>VLOOKUP(A:A,[2]Branch!$B:$F,5,0)</f>
        <v>TUMKUR</v>
      </c>
      <c r="E2488" s="7" t="s">
        <v>495</v>
      </c>
      <c r="F2488" s="7">
        <f>COUNTIF(meeting!A:A,A:A)</f>
        <v>0</v>
      </c>
      <c r="G2488" s="7">
        <f>SUMIF(meeting!A:A,branch!A:A,meeting!G:G)</f>
        <v>0</v>
      </c>
      <c r="H2488" s="7">
        <f>SUMIF(meeting!A:A,branch!A:A,meeting!J:J)/100000</f>
        <v>0</v>
      </c>
      <c r="I2488" s="7">
        <f>COUNTIF(lms!A:A,branch!A:A)</f>
        <v>0</v>
      </c>
      <c r="J2488" s="7">
        <f>SUMIF(lms!A:A,branch!A:A,lms!N:N)</f>
        <v>0</v>
      </c>
      <c r="K2488" s="7">
        <f>SUMIF(lms!A:A,branch!A:A,lms!U:U)/100000</f>
        <v>0</v>
      </c>
      <c r="L2488" s="7">
        <f t="shared" si="152"/>
        <v>0</v>
      </c>
      <c r="M2488" s="7">
        <f t="shared" si="153"/>
        <v>0</v>
      </c>
      <c r="N2488" s="7">
        <f t="shared" si="154"/>
        <v>0</v>
      </c>
      <c r="O2488" s="7">
        <f t="shared" si="155"/>
        <v>0</v>
      </c>
      <c r="P2488" s="3"/>
    </row>
    <row r="2489" spans="1:16" x14ac:dyDescent="0.35">
      <c r="A2489" s="7">
        <v>69</v>
      </c>
      <c r="B2489" s="7" t="str">
        <f>VLOOKUP(A:A,[2]Branch!$B:$C,2,0)</f>
        <v>Yeshwanthpur</v>
      </c>
      <c r="C2489" s="7" t="str">
        <f>VLOOKUP(A:A,[2]Branch!$B:$E,4,0)</f>
        <v>TUMKUR-5</v>
      </c>
      <c r="D2489" s="7" t="str">
        <f>VLOOKUP(A:A,[2]Branch!$B:$F,5,0)</f>
        <v>TUMKUR</v>
      </c>
      <c r="E2489" s="7" t="s">
        <v>495</v>
      </c>
      <c r="F2489" s="7">
        <f>COUNTIF(meeting!A:A,A:A)</f>
        <v>0</v>
      </c>
      <c r="G2489" s="7">
        <f>SUMIF(meeting!A:A,branch!A:A,meeting!G:G)</f>
        <v>0</v>
      </c>
      <c r="H2489" s="7">
        <f>SUMIF(meeting!A:A,branch!A:A,meeting!J:J)/100000</f>
        <v>0</v>
      </c>
      <c r="I2489" s="7">
        <f>COUNTIF(lms!A:A,branch!A:A)</f>
        <v>0</v>
      </c>
      <c r="J2489" s="7">
        <f>SUMIF(lms!A:A,branch!A:A,lms!N:N)</f>
        <v>0</v>
      </c>
      <c r="K2489" s="7">
        <f>SUMIF(lms!A:A,branch!A:A,lms!U:U)/100000</f>
        <v>0</v>
      </c>
      <c r="L2489" s="7">
        <f t="shared" si="152"/>
        <v>0</v>
      </c>
      <c r="M2489" s="7">
        <f t="shared" si="153"/>
        <v>0</v>
      </c>
      <c r="N2489" s="7">
        <f t="shared" si="154"/>
        <v>0</v>
      </c>
      <c r="O2489" s="7">
        <f t="shared" si="155"/>
        <v>0</v>
      </c>
      <c r="P2489" s="3"/>
    </row>
    <row r="2490" spans="1:16" x14ac:dyDescent="0.35">
      <c r="A2490" s="7">
        <v>802</v>
      </c>
      <c r="B2490" s="7" t="str">
        <f>VLOOKUP(A:A,[2]Branch!$B:$C,2,0)</f>
        <v>Yeswanthapur Main Road</v>
      </c>
      <c r="C2490" s="7" t="str">
        <f>VLOOKUP(A:A,[2]Branch!$B:$E,4,0)</f>
        <v>TUMKUR-5</v>
      </c>
      <c r="D2490" s="7" t="str">
        <f>VLOOKUP(A:A,[2]Branch!$B:$F,5,0)</f>
        <v>TUMKUR</v>
      </c>
      <c r="E2490" s="7" t="s">
        <v>495</v>
      </c>
      <c r="F2490" s="7">
        <f>COUNTIF(meeting!A:A,A:A)</f>
        <v>0</v>
      </c>
      <c r="G2490" s="7">
        <f>SUMIF(meeting!A:A,branch!A:A,meeting!G:G)</f>
        <v>0</v>
      </c>
      <c r="H2490" s="7">
        <f>SUMIF(meeting!A:A,branch!A:A,meeting!J:J)/100000</f>
        <v>0</v>
      </c>
      <c r="I2490" s="7">
        <f>COUNTIF(lms!A:A,branch!A:A)</f>
        <v>0</v>
      </c>
      <c r="J2490" s="7">
        <f>SUMIF(lms!A:A,branch!A:A,lms!N:N)</f>
        <v>0</v>
      </c>
      <c r="K2490" s="7">
        <f>SUMIF(lms!A:A,branch!A:A,lms!U:U)/100000</f>
        <v>0</v>
      </c>
      <c r="L2490" s="7">
        <f t="shared" si="152"/>
        <v>0</v>
      </c>
      <c r="M2490" s="7">
        <f t="shared" si="153"/>
        <v>0</v>
      </c>
      <c r="N2490" s="7">
        <f t="shared" si="154"/>
        <v>0</v>
      </c>
      <c r="O2490" s="7">
        <f t="shared" si="155"/>
        <v>0</v>
      </c>
      <c r="P2490" s="3"/>
    </row>
    <row r="2491" spans="1:16" x14ac:dyDescent="0.35">
      <c r="A2491" s="7">
        <v>567</v>
      </c>
      <c r="B2491" s="7" t="str">
        <f>VLOOKUP(A:A,[2]Branch!$B:$C,2,0)</f>
        <v>Msr Main Road Mathikere</v>
      </c>
      <c r="C2491" s="7" t="str">
        <f>VLOOKUP(A:A,[2]Branch!$B:$E,4,0)</f>
        <v>TUMKUR-5</v>
      </c>
      <c r="D2491" s="7" t="str">
        <f>VLOOKUP(A:A,[2]Branch!$B:$F,5,0)</f>
        <v>TUMKUR</v>
      </c>
      <c r="E2491" s="7" t="s">
        <v>495</v>
      </c>
      <c r="F2491" s="7">
        <f>COUNTIF(meeting!A:A,A:A)</f>
        <v>0</v>
      </c>
      <c r="G2491" s="7">
        <f>SUMIF(meeting!A:A,branch!A:A,meeting!G:G)</f>
        <v>0</v>
      </c>
      <c r="H2491" s="7">
        <f>SUMIF(meeting!A:A,branch!A:A,meeting!J:J)/100000</f>
        <v>0</v>
      </c>
      <c r="I2491" s="7">
        <f>COUNTIF(lms!A:A,branch!A:A)</f>
        <v>0</v>
      </c>
      <c r="J2491" s="7">
        <f>SUMIF(lms!A:A,branch!A:A,lms!N:N)</f>
        <v>0</v>
      </c>
      <c r="K2491" s="7">
        <f>SUMIF(lms!A:A,branch!A:A,lms!U:U)/100000</f>
        <v>0</v>
      </c>
      <c r="L2491" s="7">
        <f t="shared" si="152"/>
        <v>0</v>
      </c>
      <c r="M2491" s="7">
        <f t="shared" si="153"/>
        <v>0</v>
      </c>
      <c r="N2491" s="7">
        <f t="shared" si="154"/>
        <v>0</v>
      </c>
      <c r="O2491" s="7">
        <f t="shared" si="155"/>
        <v>0</v>
      </c>
      <c r="P2491" s="3"/>
    </row>
    <row r="2492" spans="1:16" x14ac:dyDescent="0.35">
      <c r="A2492" s="7">
        <v>3371</v>
      </c>
      <c r="B2492" s="7" t="str">
        <f>VLOOKUP(A:A,[2]Branch!$B:$C,2,0)</f>
        <v>J K Cross Chikkballapura</v>
      </c>
      <c r="C2492" s="7" t="str">
        <f>VLOOKUP(A:A,[2]Branch!$B:$E,4,0)</f>
        <v>TUMKUR-6</v>
      </c>
      <c r="D2492" s="7" t="str">
        <f>VLOOKUP(A:A,[2]Branch!$B:$F,5,0)</f>
        <v>TUMKUR</v>
      </c>
      <c r="E2492" s="7" t="s">
        <v>495</v>
      </c>
      <c r="F2492" s="7">
        <f>COUNTIF(meeting!A:A,A:A)</f>
        <v>0</v>
      </c>
      <c r="G2492" s="7">
        <f>SUMIF(meeting!A:A,branch!A:A,meeting!G:G)</f>
        <v>0</v>
      </c>
      <c r="H2492" s="7">
        <f>SUMIF(meeting!A:A,branch!A:A,meeting!J:J)/100000</f>
        <v>0</v>
      </c>
      <c r="I2492" s="7">
        <f>COUNTIF(lms!A:A,branch!A:A)</f>
        <v>0</v>
      </c>
      <c r="J2492" s="7">
        <f>SUMIF(lms!A:A,branch!A:A,lms!N:N)</f>
        <v>0</v>
      </c>
      <c r="K2492" s="7">
        <f>SUMIF(lms!A:A,branch!A:A,lms!U:U)/100000</f>
        <v>0</v>
      </c>
      <c r="L2492" s="7">
        <f t="shared" si="152"/>
        <v>0</v>
      </c>
      <c r="M2492" s="7">
        <f t="shared" si="153"/>
        <v>0</v>
      </c>
      <c r="N2492" s="7">
        <f t="shared" si="154"/>
        <v>0</v>
      </c>
      <c r="O2492" s="7">
        <f t="shared" si="155"/>
        <v>0</v>
      </c>
      <c r="P2492" s="3"/>
    </row>
    <row r="2493" spans="1:16" x14ac:dyDescent="0.35">
      <c r="A2493" s="7">
        <v>2752</v>
      </c>
      <c r="B2493" s="7" t="str">
        <f>VLOOKUP(A:A,[2]Branch!$B:$C,2,0)</f>
        <v>T B Circle Doddaballapur</v>
      </c>
      <c r="C2493" s="7" t="str">
        <f>VLOOKUP(A:A,[2]Branch!$B:$E,4,0)</f>
        <v>TUMKUR-6</v>
      </c>
      <c r="D2493" s="7" t="str">
        <f>VLOOKUP(A:A,[2]Branch!$B:$F,5,0)</f>
        <v>TUMKUR</v>
      </c>
      <c r="E2493" s="7" t="s">
        <v>495</v>
      </c>
      <c r="F2493" s="7">
        <f>COUNTIF(meeting!A:A,A:A)</f>
        <v>0</v>
      </c>
      <c r="G2493" s="7">
        <f>SUMIF(meeting!A:A,branch!A:A,meeting!G:G)</f>
        <v>0</v>
      </c>
      <c r="H2493" s="7">
        <f>SUMIF(meeting!A:A,branch!A:A,meeting!J:J)/100000</f>
        <v>0</v>
      </c>
      <c r="I2493" s="7">
        <f>COUNTIF(lms!A:A,branch!A:A)</f>
        <v>0</v>
      </c>
      <c r="J2493" s="7">
        <f>SUMIF(lms!A:A,branch!A:A,lms!N:N)</f>
        <v>0</v>
      </c>
      <c r="K2493" s="7">
        <f>SUMIF(lms!A:A,branch!A:A,lms!U:U)/100000</f>
        <v>0</v>
      </c>
      <c r="L2493" s="7">
        <f t="shared" si="152"/>
        <v>0</v>
      </c>
      <c r="M2493" s="7">
        <f t="shared" si="153"/>
        <v>0</v>
      </c>
      <c r="N2493" s="7">
        <f t="shared" si="154"/>
        <v>0</v>
      </c>
      <c r="O2493" s="7">
        <f t="shared" si="155"/>
        <v>0</v>
      </c>
      <c r="P2493" s="3"/>
    </row>
    <row r="2494" spans="1:16" x14ac:dyDescent="0.35">
      <c r="A2494" s="7">
        <v>1824</v>
      </c>
      <c r="B2494" s="7" t="str">
        <f>VLOOKUP(A:A,[2]Branch!$B:$C,2,0)</f>
        <v>Gowribidanur</v>
      </c>
      <c r="C2494" s="7" t="str">
        <f>VLOOKUP(A:A,[2]Branch!$B:$E,4,0)</f>
        <v>TUMKUR-6</v>
      </c>
      <c r="D2494" s="7" t="str">
        <f>VLOOKUP(A:A,[2]Branch!$B:$F,5,0)</f>
        <v>TUMKUR</v>
      </c>
      <c r="E2494" s="7" t="s">
        <v>495</v>
      </c>
      <c r="F2494" s="7">
        <f>COUNTIF(meeting!A:A,A:A)</f>
        <v>0</v>
      </c>
      <c r="G2494" s="7">
        <f>SUMIF(meeting!A:A,branch!A:A,meeting!G:G)</f>
        <v>0</v>
      </c>
      <c r="H2494" s="7">
        <f>SUMIF(meeting!A:A,branch!A:A,meeting!J:J)/100000</f>
        <v>0</v>
      </c>
      <c r="I2494" s="7">
        <f>COUNTIF(lms!A:A,branch!A:A)</f>
        <v>0</v>
      </c>
      <c r="J2494" s="7">
        <f>SUMIF(lms!A:A,branch!A:A,lms!N:N)</f>
        <v>0</v>
      </c>
      <c r="K2494" s="7">
        <f>SUMIF(lms!A:A,branch!A:A,lms!U:U)/100000</f>
        <v>0</v>
      </c>
      <c r="L2494" s="7">
        <f t="shared" si="152"/>
        <v>0</v>
      </c>
      <c r="M2494" s="7">
        <f t="shared" si="153"/>
        <v>0</v>
      </c>
      <c r="N2494" s="7">
        <f t="shared" si="154"/>
        <v>0</v>
      </c>
      <c r="O2494" s="7">
        <f t="shared" si="155"/>
        <v>0</v>
      </c>
      <c r="P2494" s="3"/>
    </row>
    <row r="2495" spans="1:16" x14ac:dyDescent="0.35">
      <c r="A2495" s="7">
        <v>2573</v>
      </c>
      <c r="B2495" s="7" t="str">
        <f>VLOOKUP(A:A,[2]Branch!$B:$C,2,0)</f>
        <v>Chellekere</v>
      </c>
      <c r="C2495" s="7" t="str">
        <f>VLOOKUP(A:A,[2]Branch!$B:$E,4,0)</f>
        <v>CHITRADURGA</v>
      </c>
      <c r="D2495" s="7" t="str">
        <f>VLOOKUP(A:A,[2]Branch!$B:$F,5,0)</f>
        <v>DAVANAGERE</v>
      </c>
      <c r="E2495" s="7" t="s">
        <v>492</v>
      </c>
      <c r="F2495" s="7">
        <f>COUNTIF(meeting!A:A,A:A)</f>
        <v>0</v>
      </c>
      <c r="G2495" s="7">
        <f>SUMIF(meeting!A:A,branch!A:A,meeting!G:G)</f>
        <v>0</v>
      </c>
      <c r="H2495" s="7">
        <f>SUMIF(meeting!A:A,branch!A:A,meeting!J:J)/100000</f>
        <v>0</v>
      </c>
      <c r="I2495" s="7">
        <f>COUNTIF(lms!A:A,branch!A:A)</f>
        <v>0</v>
      </c>
      <c r="J2495" s="7">
        <f>SUMIF(lms!A:A,branch!A:A,lms!N:N)</f>
        <v>0</v>
      </c>
      <c r="K2495" s="7">
        <f>SUMIF(lms!A:A,branch!A:A,lms!U:U)/100000</f>
        <v>0</v>
      </c>
      <c r="L2495" s="7">
        <f t="shared" si="152"/>
        <v>0</v>
      </c>
      <c r="M2495" s="7">
        <f t="shared" si="153"/>
        <v>0</v>
      </c>
      <c r="N2495" s="7">
        <f t="shared" si="154"/>
        <v>0</v>
      </c>
      <c r="O2495" s="7">
        <f t="shared" si="155"/>
        <v>0</v>
      </c>
      <c r="P2495" s="3"/>
    </row>
    <row r="2496" spans="1:16" x14ac:dyDescent="0.35">
      <c r="A2496" s="7">
        <v>1707</v>
      </c>
      <c r="B2496" s="7" t="str">
        <f>VLOOKUP(A:A,[2]Branch!$B:$C,2,0)</f>
        <v>Hiriyur</v>
      </c>
      <c r="C2496" s="7" t="str">
        <f>VLOOKUP(A:A,[2]Branch!$B:$E,4,0)</f>
        <v>CHITRADURGA</v>
      </c>
      <c r="D2496" s="7" t="str">
        <f>VLOOKUP(A:A,[2]Branch!$B:$F,5,0)</f>
        <v>DAVANAGERE</v>
      </c>
      <c r="E2496" s="7" t="s">
        <v>492</v>
      </c>
      <c r="F2496" s="7">
        <f>COUNTIF(meeting!A:A,A:A)</f>
        <v>0</v>
      </c>
      <c r="G2496" s="7">
        <f>SUMIF(meeting!A:A,branch!A:A,meeting!G:G)</f>
        <v>0</v>
      </c>
      <c r="H2496" s="7">
        <f>SUMIF(meeting!A:A,branch!A:A,meeting!J:J)/100000</f>
        <v>0</v>
      </c>
      <c r="I2496" s="7">
        <f>COUNTIF(lms!A:A,branch!A:A)</f>
        <v>0</v>
      </c>
      <c r="J2496" s="7">
        <f>SUMIF(lms!A:A,branch!A:A,lms!N:N)</f>
        <v>0</v>
      </c>
      <c r="K2496" s="7">
        <f>SUMIF(lms!A:A,branch!A:A,lms!U:U)/100000</f>
        <v>0</v>
      </c>
      <c r="L2496" s="7">
        <f t="shared" si="152"/>
        <v>0</v>
      </c>
      <c r="M2496" s="7">
        <f t="shared" si="153"/>
        <v>0</v>
      </c>
      <c r="N2496" s="7">
        <f t="shared" si="154"/>
        <v>0</v>
      </c>
      <c r="O2496" s="7">
        <f t="shared" si="155"/>
        <v>0</v>
      </c>
      <c r="P2496" s="3"/>
    </row>
    <row r="2497" spans="1:16" x14ac:dyDescent="0.35">
      <c r="A2497" s="7">
        <v>2232</v>
      </c>
      <c r="B2497" s="7" t="str">
        <f>VLOOKUP(A:A,[2]Branch!$B:$C,2,0)</f>
        <v>Chitradurga Bd Road</v>
      </c>
      <c r="C2497" s="7" t="str">
        <f>VLOOKUP(A:A,[2]Branch!$B:$E,4,0)</f>
        <v>CHITRADURGA</v>
      </c>
      <c r="D2497" s="7" t="str">
        <f>VLOOKUP(A:A,[2]Branch!$B:$F,5,0)</f>
        <v>DAVANAGERE</v>
      </c>
      <c r="E2497" s="7" t="s">
        <v>492</v>
      </c>
      <c r="F2497" s="7">
        <f>COUNTIF(meeting!A:A,A:A)</f>
        <v>0</v>
      </c>
      <c r="G2497" s="7">
        <f>SUMIF(meeting!A:A,branch!A:A,meeting!G:G)</f>
        <v>0</v>
      </c>
      <c r="H2497" s="7">
        <f>SUMIF(meeting!A:A,branch!A:A,meeting!J:J)/100000</f>
        <v>0</v>
      </c>
      <c r="I2497" s="7">
        <f>COUNTIF(lms!A:A,branch!A:A)</f>
        <v>0</v>
      </c>
      <c r="J2497" s="7">
        <f>SUMIF(lms!A:A,branch!A:A,lms!N:N)</f>
        <v>0</v>
      </c>
      <c r="K2497" s="7">
        <f>SUMIF(lms!A:A,branch!A:A,lms!U:U)/100000</f>
        <v>0</v>
      </c>
      <c r="L2497" s="7">
        <f t="shared" si="152"/>
        <v>0</v>
      </c>
      <c r="M2497" s="7">
        <f t="shared" si="153"/>
        <v>0</v>
      </c>
      <c r="N2497" s="7">
        <f t="shared" si="154"/>
        <v>0</v>
      </c>
      <c r="O2497" s="7">
        <f t="shared" si="155"/>
        <v>0</v>
      </c>
      <c r="P2497" s="3"/>
    </row>
    <row r="2498" spans="1:16" x14ac:dyDescent="0.35">
      <c r="A2498" s="7">
        <v>2740</v>
      </c>
      <c r="B2498" s="7" t="str">
        <f>VLOOKUP(A:A,[2]Branch!$B:$C,2,0)</f>
        <v>Doddapete Davanagere</v>
      </c>
      <c r="C2498" s="7" t="str">
        <f>VLOOKUP(A:A,[2]Branch!$B:$E,4,0)</f>
        <v>DAVANAGERE</v>
      </c>
      <c r="D2498" s="7" t="str">
        <f>VLOOKUP(A:A,[2]Branch!$B:$F,5,0)</f>
        <v>DAVANAGERE</v>
      </c>
      <c r="E2498" s="7" t="s">
        <v>492</v>
      </c>
      <c r="F2498" s="7">
        <f>COUNTIF(meeting!A:A,A:A)</f>
        <v>0</v>
      </c>
      <c r="G2498" s="7">
        <f>SUMIF(meeting!A:A,branch!A:A,meeting!G:G)</f>
        <v>0</v>
      </c>
      <c r="H2498" s="7">
        <f>SUMIF(meeting!A:A,branch!A:A,meeting!J:J)/100000</f>
        <v>0</v>
      </c>
      <c r="I2498" s="7">
        <f>COUNTIF(lms!A:A,branch!A:A)</f>
        <v>0</v>
      </c>
      <c r="J2498" s="7">
        <f>SUMIF(lms!A:A,branch!A:A,lms!N:N)</f>
        <v>0</v>
      </c>
      <c r="K2498" s="7">
        <f>SUMIF(lms!A:A,branch!A:A,lms!U:U)/100000</f>
        <v>0</v>
      </c>
      <c r="L2498" s="7">
        <f t="shared" ref="L2498:L2561" si="156">F2498+I2498</f>
        <v>0</v>
      </c>
      <c r="M2498" s="7">
        <f t="shared" ref="M2498:M2561" si="157">G2498+J2498</f>
        <v>0</v>
      </c>
      <c r="N2498" s="7">
        <f t="shared" ref="N2498:N2561" si="158">H2498+K2498</f>
        <v>0</v>
      </c>
      <c r="O2498" s="7">
        <f t="shared" ref="O2498:O2561" si="159">F2498</f>
        <v>0</v>
      </c>
      <c r="P2498" s="3"/>
    </row>
    <row r="2499" spans="1:16" x14ac:dyDescent="0.35">
      <c r="A2499" s="7">
        <v>1385</v>
      </c>
      <c r="B2499" s="7" t="str">
        <f>VLOOKUP(A:A,[2]Branch!$B:$C,2,0)</f>
        <v>Ashoka Road Davangare</v>
      </c>
      <c r="C2499" s="7" t="str">
        <f>VLOOKUP(A:A,[2]Branch!$B:$E,4,0)</f>
        <v>DAVANAGERE</v>
      </c>
      <c r="D2499" s="7" t="str">
        <f>VLOOKUP(A:A,[2]Branch!$B:$F,5,0)</f>
        <v>DAVANAGERE</v>
      </c>
      <c r="E2499" s="7" t="s">
        <v>492</v>
      </c>
      <c r="F2499" s="7">
        <f>COUNTIF(meeting!A:A,A:A)</f>
        <v>0</v>
      </c>
      <c r="G2499" s="7">
        <f>SUMIF(meeting!A:A,branch!A:A,meeting!G:G)</f>
        <v>0</v>
      </c>
      <c r="H2499" s="7">
        <f>SUMIF(meeting!A:A,branch!A:A,meeting!J:J)/100000</f>
        <v>0</v>
      </c>
      <c r="I2499" s="7">
        <f>COUNTIF(lms!A:A,branch!A:A)</f>
        <v>0</v>
      </c>
      <c r="J2499" s="7">
        <f>SUMIF(lms!A:A,branch!A:A,lms!N:N)</f>
        <v>0</v>
      </c>
      <c r="K2499" s="7">
        <f>SUMIF(lms!A:A,branch!A:A,lms!U:U)/100000</f>
        <v>0</v>
      </c>
      <c r="L2499" s="7">
        <f t="shared" si="156"/>
        <v>0</v>
      </c>
      <c r="M2499" s="7">
        <f t="shared" si="157"/>
        <v>0</v>
      </c>
      <c r="N2499" s="7">
        <f t="shared" si="158"/>
        <v>0</v>
      </c>
      <c r="O2499" s="7">
        <f t="shared" si="159"/>
        <v>0</v>
      </c>
      <c r="P2499" s="3"/>
    </row>
    <row r="2500" spans="1:16" x14ac:dyDescent="0.35">
      <c r="A2500" s="7">
        <v>1225</v>
      </c>
      <c r="B2500" s="7" t="str">
        <f>VLOOKUP(A:A,[2]Branch!$B:$C,2,0)</f>
        <v>Mandipet Davangere</v>
      </c>
      <c r="C2500" s="7" t="str">
        <f>VLOOKUP(A:A,[2]Branch!$B:$E,4,0)</f>
        <v>DAVANAGERE</v>
      </c>
      <c r="D2500" s="7" t="str">
        <f>VLOOKUP(A:A,[2]Branch!$B:$F,5,0)</f>
        <v>DAVANAGERE</v>
      </c>
      <c r="E2500" s="7" t="s">
        <v>492</v>
      </c>
      <c r="F2500" s="7">
        <f>COUNTIF(meeting!A:A,A:A)</f>
        <v>0</v>
      </c>
      <c r="G2500" s="7">
        <f>SUMIF(meeting!A:A,branch!A:A,meeting!G:G)</f>
        <v>0</v>
      </c>
      <c r="H2500" s="7">
        <f>SUMIF(meeting!A:A,branch!A:A,meeting!J:J)/100000</f>
        <v>0</v>
      </c>
      <c r="I2500" s="7">
        <f>COUNTIF(lms!A:A,branch!A:A)</f>
        <v>0</v>
      </c>
      <c r="J2500" s="7">
        <f>SUMIF(lms!A:A,branch!A:A,lms!N:N)</f>
        <v>0</v>
      </c>
      <c r="K2500" s="7">
        <f>SUMIF(lms!A:A,branch!A:A,lms!U:U)/100000</f>
        <v>0</v>
      </c>
      <c r="L2500" s="7">
        <f t="shared" si="156"/>
        <v>0</v>
      </c>
      <c r="M2500" s="7">
        <f t="shared" si="157"/>
        <v>0</v>
      </c>
      <c r="N2500" s="7">
        <f t="shared" si="158"/>
        <v>0</v>
      </c>
      <c r="O2500" s="7">
        <f t="shared" si="159"/>
        <v>0</v>
      </c>
      <c r="P2500" s="3"/>
    </row>
    <row r="2501" spans="1:16" x14ac:dyDescent="0.35">
      <c r="A2501" s="7">
        <v>2506</v>
      </c>
      <c r="B2501" s="7" t="str">
        <f>VLOOKUP(A:A,[2]Branch!$B:$C,2,0)</f>
        <v>Ambedkar Circle Davangare</v>
      </c>
      <c r="C2501" s="7" t="str">
        <f>VLOOKUP(A:A,[2]Branch!$B:$E,4,0)</f>
        <v>DAVANAGERE</v>
      </c>
      <c r="D2501" s="7" t="str">
        <f>VLOOKUP(A:A,[2]Branch!$B:$F,5,0)</f>
        <v>DAVANAGERE</v>
      </c>
      <c r="E2501" s="7" t="s">
        <v>492</v>
      </c>
      <c r="F2501" s="7">
        <f>COUNTIF(meeting!A:A,A:A)</f>
        <v>0</v>
      </c>
      <c r="G2501" s="7">
        <f>SUMIF(meeting!A:A,branch!A:A,meeting!G:G)</f>
        <v>0</v>
      </c>
      <c r="H2501" s="7">
        <f>SUMIF(meeting!A:A,branch!A:A,meeting!J:J)/100000</f>
        <v>0</v>
      </c>
      <c r="I2501" s="7">
        <f>COUNTIF(lms!A:A,branch!A:A)</f>
        <v>0</v>
      </c>
      <c r="J2501" s="7">
        <f>SUMIF(lms!A:A,branch!A:A,lms!N:N)</f>
        <v>0</v>
      </c>
      <c r="K2501" s="7">
        <f>SUMIF(lms!A:A,branch!A:A,lms!U:U)/100000</f>
        <v>0</v>
      </c>
      <c r="L2501" s="7">
        <f t="shared" si="156"/>
        <v>0</v>
      </c>
      <c r="M2501" s="7">
        <f t="shared" si="157"/>
        <v>0</v>
      </c>
      <c r="N2501" s="7">
        <f t="shared" si="158"/>
        <v>0</v>
      </c>
      <c r="O2501" s="7">
        <f t="shared" si="159"/>
        <v>0</v>
      </c>
      <c r="P2501" s="3"/>
    </row>
    <row r="2502" spans="1:16" x14ac:dyDescent="0.35">
      <c r="A2502" s="7">
        <v>1832</v>
      </c>
      <c r="B2502" s="7" t="str">
        <f>VLOOKUP(A:A,[2]Branch!$B:$C,2,0)</f>
        <v>Hagaribommanahalli</v>
      </c>
      <c r="C2502" s="7" t="str">
        <f>VLOOKUP(A:A,[2]Branch!$B:$E,4,0)</f>
        <v>HARIHARA</v>
      </c>
      <c r="D2502" s="7" t="str">
        <f>VLOOKUP(A:A,[2]Branch!$B:$F,5,0)</f>
        <v>DAVANAGERE</v>
      </c>
      <c r="E2502" s="7" t="s">
        <v>492</v>
      </c>
      <c r="F2502" s="7">
        <f>COUNTIF(meeting!A:A,A:A)</f>
        <v>0</v>
      </c>
      <c r="G2502" s="7">
        <f>SUMIF(meeting!A:A,branch!A:A,meeting!G:G)</f>
        <v>0</v>
      </c>
      <c r="H2502" s="7">
        <f>SUMIF(meeting!A:A,branch!A:A,meeting!J:J)/100000</f>
        <v>0</v>
      </c>
      <c r="I2502" s="7">
        <f>COUNTIF(lms!A:A,branch!A:A)</f>
        <v>0</v>
      </c>
      <c r="J2502" s="7">
        <f>SUMIF(lms!A:A,branch!A:A,lms!N:N)</f>
        <v>0</v>
      </c>
      <c r="K2502" s="7">
        <f>SUMIF(lms!A:A,branch!A:A,lms!U:U)/100000</f>
        <v>0</v>
      </c>
      <c r="L2502" s="7">
        <f t="shared" si="156"/>
        <v>0</v>
      </c>
      <c r="M2502" s="7">
        <f t="shared" si="157"/>
        <v>0</v>
      </c>
      <c r="N2502" s="7">
        <f t="shared" si="158"/>
        <v>0</v>
      </c>
      <c r="O2502" s="7">
        <f t="shared" si="159"/>
        <v>0</v>
      </c>
      <c r="P2502" s="3"/>
    </row>
    <row r="2503" spans="1:16" x14ac:dyDescent="0.35">
      <c r="A2503" s="7">
        <v>2500</v>
      </c>
      <c r="B2503" s="7" t="str">
        <f>VLOOKUP(A:A,[2]Branch!$B:$C,2,0)</f>
        <v>Vidyanagar Davangare</v>
      </c>
      <c r="C2503" s="7" t="str">
        <f>VLOOKUP(A:A,[2]Branch!$B:$E,4,0)</f>
        <v>HARIHARA</v>
      </c>
      <c r="D2503" s="7" t="str">
        <f>VLOOKUP(A:A,[2]Branch!$B:$F,5,0)</f>
        <v>DAVANAGERE</v>
      </c>
      <c r="E2503" s="7" t="s">
        <v>492</v>
      </c>
      <c r="F2503" s="7">
        <f>COUNTIF(meeting!A:A,A:A)</f>
        <v>0</v>
      </c>
      <c r="G2503" s="7">
        <f>SUMIF(meeting!A:A,branch!A:A,meeting!G:G)</f>
        <v>0</v>
      </c>
      <c r="H2503" s="7">
        <f>SUMIF(meeting!A:A,branch!A:A,meeting!J:J)/100000</f>
        <v>0</v>
      </c>
      <c r="I2503" s="7">
        <f>COUNTIF(lms!A:A,branch!A:A)</f>
        <v>0</v>
      </c>
      <c r="J2503" s="7">
        <f>SUMIF(lms!A:A,branch!A:A,lms!N:N)</f>
        <v>0</v>
      </c>
      <c r="K2503" s="7">
        <f>SUMIF(lms!A:A,branch!A:A,lms!U:U)/100000</f>
        <v>0</v>
      </c>
      <c r="L2503" s="7">
        <f t="shared" si="156"/>
        <v>0</v>
      </c>
      <c r="M2503" s="7">
        <f t="shared" si="157"/>
        <v>0</v>
      </c>
      <c r="N2503" s="7">
        <f t="shared" si="158"/>
        <v>0</v>
      </c>
      <c r="O2503" s="7">
        <f t="shared" si="159"/>
        <v>0</v>
      </c>
      <c r="P2503" s="3"/>
    </row>
    <row r="2504" spans="1:16" x14ac:dyDescent="0.35">
      <c r="A2504" s="7">
        <v>1717</v>
      </c>
      <c r="B2504" s="7" t="str">
        <f>VLOOKUP(A:A,[2]Branch!$B:$C,2,0)</f>
        <v>Hirekerur</v>
      </c>
      <c r="C2504" s="7" t="str">
        <f>VLOOKUP(A:A,[2]Branch!$B:$E,4,0)</f>
        <v>RANE BENNUR</v>
      </c>
      <c r="D2504" s="7" t="str">
        <f>VLOOKUP(A:A,[2]Branch!$B:$F,5,0)</f>
        <v>DAVANAGERE</v>
      </c>
      <c r="E2504" s="7" t="s">
        <v>492</v>
      </c>
      <c r="F2504" s="7">
        <f>COUNTIF(meeting!A:A,A:A)</f>
        <v>0</v>
      </c>
      <c r="G2504" s="7">
        <f>SUMIF(meeting!A:A,branch!A:A,meeting!G:G)</f>
        <v>0</v>
      </c>
      <c r="H2504" s="7">
        <f>SUMIF(meeting!A:A,branch!A:A,meeting!J:J)/100000</f>
        <v>0</v>
      </c>
      <c r="I2504" s="7">
        <f>COUNTIF(lms!A:A,branch!A:A)</f>
        <v>0</v>
      </c>
      <c r="J2504" s="7">
        <f>SUMIF(lms!A:A,branch!A:A,lms!N:N)</f>
        <v>0</v>
      </c>
      <c r="K2504" s="7">
        <f>SUMIF(lms!A:A,branch!A:A,lms!U:U)/100000</f>
        <v>0</v>
      </c>
      <c r="L2504" s="7">
        <f t="shared" si="156"/>
        <v>0</v>
      </c>
      <c r="M2504" s="7">
        <f t="shared" si="157"/>
        <v>0</v>
      </c>
      <c r="N2504" s="7">
        <f t="shared" si="158"/>
        <v>0</v>
      </c>
      <c r="O2504" s="7">
        <f t="shared" si="159"/>
        <v>0</v>
      </c>
      <c r="P2504" s="3"/>
    </row>
    <row r="2505" spans="1:16" x14ac:dyDescent="0.35">
      <c r="A2505" s="7">
        <v>2798</v>
      </c>
      <c r="B2505" s="7" t="str">
        <f>VLOOKUP(A:A,[2]Branch!$B:$C,2,0)</f>
        <v>Honnali Davangere</v>
      </c>
      <c r="C2505" s="7" t="str">
        <f>VLOOKUP(A:A,[2]Branch!$B:$E,4,0)</f>
        <v>RANE BENNUR</v>
      </c>
      <c r="D2505" s="7" t="str">
        <f>VLOOKUP(A:A,[2]Branch!$B:$F,5,0)</f>
        <v>DAVANAGERE</v>
      </c>
      <c r="E2505" s="7" t="s">
        <v>492</v>
      </c>
      <c r="F2505" s="7">
        <f>COUNTIF(meeting!A:A,A:A)</f>
        <v>0</v>
      </c>
      <c r="G2505" s="7">
        <f>SUMIF(meeting!A:A,branch!A:A,meeting!G:G)</f>
        <v>0</v>
      </c>
      <c r="H2505" s="7">
        <f>SUMIF(meeting!A:A,branch!A:A,meeting!J:J)/100000</f>
        <v>0</v>
      </c>
      <c r="I2505" s="7">
        <f>COUNTIF(lms!A:A,branch!A:A)</f>
        <v>0</v>
      </c>
      <c r="J2505" s="7">
        <f>SUMIF(lms!A:A,branch!A:A,lms!N:N)</f>
        <v>0</v>
      </c>
      <c r="K2505" s="7">
        <f>SUMIF(lms!A:A,branch!A:A,lms!U:U)/100000</f>
        <v>0</v>
      </c>
      <c r="L2505" s="7">
        <f t="shared" si="156"/>
        <v>0</v>
      </c>
      <c r="M2505" s="7">
        <f t="shared" si="157"/>
        <v>0</v>
      </c>
      <c r="N2505" s="7">
        <f t="shared" si="158"/>
        <v>0</v>
      </c>
      <c r="O2505" s="7">
        <f t="shared" si="159"/>
        <v>0</v>
      </c>
      <c r="P2505" s="3"/>
    </row>
    <row r="2506" spans="1:16" x14ac:dyDescent="0.35">
      <c r="A2506" s="7">
        <v>1842</v>
      </c>
      <c r="B2506" s="7" t="str">
        <f>VLOOKUP(A:A,[2]Branch!$B:$C,2,0)</f>
        <v>Shiralakoppa</v>
      </c>
      <c r="C2506" s="7" t="str">
        <f>VLOOKUP(A:A,[2]Branch!$B:$E,4,0)</f>
        <v>RANE BENNUR</v>
      </c>
      <c r="D2506" s="7" t="str">
        <f>VLOOKUP(A:A,[2]Branch!$B:$F,5,0)</f>
        <v>DAVANAGERE</v>
      </c>
      <c r="E2506" s="7" t="s">
        <v>492</v>
      </c>
      <c r="F2506" s="7">
        <f>COUNTIF(meeting!A:A,A:A)</f>
        <v>0</v>
      </c>
      <c r="G2506" s="7">
        <f>SUMIF(meeting!A:A,branch!A:A,meeting!G:G)</f>
        <v>0</v>
      </c>
      <c r="H2506" s="7">
        <f>SUMIF(meeting!A:A,branch!A:A,meeting!J:J)/100000</f>
        <v>0</v>
      </c>
      <c r="I2506" s="7">
        <f>COUNTIF(lms!A:A,branch!A:A)</f>
        <v>0</v>
      </c>
      <c r="J2506" s="7">
        <f>SUMIF(lms!A:A,branch!A:A,lms!N:N)</f>
        <v>0</v>
      </c>
      <c r="K2506" s="7">
        <f>SUMIF(lms!A:A,branch!A:A,lms!U:U)/100000</f>
        <v>0</v>
      </c>
      <c r="L2506" s="7">
        <f t="shared" si="156"/>
        <v>0</v>
      </c>
      <c r="M2506" s="7">
        <f t="shared" si="157"/>
        <v>0</v>
      </c>
      <c r="N2506" s="7">
        <f t="shared" si="158"/>
        <v>0</v>
      </c>
      <c r="O2506" s="7">
        <f t="shared" si="159"/>
        <v>0</v>
      </c>
      <c r="P2506" s="3"/>
    </row>
    <row r="2507" spans="1:16" x14ac:dyDescent="0.35">
      <c r="A2507" s="7">
        <v>3256</v>
      </c>
      <c r="B2507" s="7" t="str">
        <f>VLOOKUP(A:A,[2]Branch!$B:$C,2,0)</f>
        <v>Gowli Galli Ranebennur</v>
      </c>
      <c r="C2507" s="7" t="str">
        <f>VLOOKUP(A:A,[2]Branch!$B:$E,4,0)</f>
        <v>RANE BENNUR</v>
      </c>
      <c r="D2507" s="7" t="str">
        <f>VLOOKUP(A:A,[2]Branch!$B:$F,5,0)</f>
        <v>DAVANAGERE</v>
      </c>
      <c r="E2507" s="7" t="s">
        <v>492</v>
      </c>
      <c r="F2507" s="7">
        <f>COUNTIF(meeting!A:A,A:A)</f>
        <v>0</v>
      </c>
      <c r="G2507" s="7">
        <f>SUMIF(meeting!A:A,branch!A:A,meeting!G:G)</f>
        <v>0</v>
      </c>
      <c r="H2507" s="7">
        <f>SUMIF(meeting!A:A,branch!A:A,meeting!J:J)/100000</f>
        <v>0</v>
      </c>
      <c r="I2507" s="7">
        <f>COUNTIF(lms!A:A,branch!A:A)</f>
        <v>0</v>
      </c>
      <c r="J2507" s="7">
        <f>SUMIF(lms!A:A,branch!A:A,lms!N:N)</f>
        <v>0</v>
      </c>
      <c r="K2507" s="7">
        <f>SUMIF(lms!A:A,branch!A:A,lms!U:U)/100000</f>
        <v>0</v>
      </c>
      <c r="L2507" s="7">
        <f t="shared" si="156"/>
        <v>0</v>
      </c>
      <c r="M2507" s="7">
        <f t="shared" si="157"/>
        <v>0</v>
      </c>
      <c r="N2507" s="7">
        <f t="shared" si="158"/>
        <v>0</v>
      </c>
      <c r="O2507" s="7">
        <f t="shared" si="159"/>
        <v>0</v>
      </c>
      <c r="P2507" s="3"/>
    </row>
    <row r="2508" spans="1:16" x14ac:dyDescent="0.35">
      <c r="A2508" s="7">
        <v>1384</v>
      </c>
      <c r="B2508" s="7" t="str">
        <f>VLOOKUP(A:A,[2]Branch!$B:$C,2,0)</f>
        <v>Bidar</v>
      </c>
      <c r="C2508" s="7" t="str">
        <f>VLOOKUP(A:A,[2]Branch!$B:$E,4,0)</f>
        <v>BIDAR-1</v>
      </c>
      <c r="D2508" s="7" t="str">
        <f>VLOOKUP(A:A,[2]Branch!$B:$F,5,0)</f>
        <v>GULBARGA</v>
      </c>
      <c r="E2508" s="7" t="s">
        <v>492</v>
      </c>
      <c r="F2508" s="7">
        <f>COUNTIF(meeting!A:A,A:A)</f>
        <v>0</v>
      </c>
      <c r="G2508" s="7">
        <f>SUMIF(meeting!A:A,branch!A:A,meeting!G:G)</f>
        <v>0</v>
      </c>
      <c r="H2508" s="7">
        <f>SUMIF(meeting!A:A,branch!A:A,meeting!J:J)/100000</f>
        <v>0</v>
      </c>
      <c r="I2508" s="7">
        <f>COUNTIF(lms!A:A,branch!A:A)</f>
        <v>0</v>
      </c>
      <c r="J2508" s="7">
        <f>SUMIF(lms!A:A,branch!A:A,lms!N:N)</f>
        <v>0</v>
      </c>
      <c r="K2508" s="7">
        <f>SUMIF(lms!A:A,branch!A:A,lms!U:U)/100000</f>
        <v>0</v>
      </c>
      <c r="L2508" s="7">
        <f t="shared" si="156"/>
        <v>0</v>
      </c>
      <c r="M2508" s="7">
        <f t="shared" si="157"/>
        <v>0</v>
      </c>
      <c r="N2508" s="7">
        <f t="shared" si="158"/>
        <v>0</v>
      </c>
      <c r="O2508" s="7">
        <f t="shared" si="159"/>
        <v>0</v>
      </c>
      <c r="P2508" s="3"/>
    </row>
    <row r="2509" spans="1:16" x14ac:dyDescent="0.35">
      <c r="A2509" s="7">
        <v>2467</v>
      </c>
      <c r="B2509" s="7" t="str">
        <f>VLOOKUP(A:A,[2]Branch!$B:$C,2,0)</f>
        <v>Bidar Chidri Road</v>
      </c>
      <c r="C2509" s="7" t="str">
        <f>VLOOKUP(A:A,[2]Branch!$B:$E,4,0)</f>
        <v>BIDAR-1</v>
      </c>
      <c r="D2509" s="7" t="str">
        <f>VLOOKUP(A:A,[2]Branch!$B:$F,5,0)</f>
        <v>GULBARGA</v>
      </c>
      <c r="E2509" s="7" t="s">
        <v>492</v>
      </c>
      <c r="F2509" s="7">
        <f>COUNTIF(meeting!A:A,A:A)</f>
        <v>0</v>
      </c>
      <c r="G2509" s="7">
        <f>SUMIF(meeting!A:A,branch!A:A,meeting!G:G)</f>
        <v>0</v>
      </c>
      <c r="H2509" s="7">
        <f>SUMIF(meeting!A:A,branch!A:A,meeting!J:J)/100000</f>
        <v>0</v>
      </c>
      <c r="I2509" s="7">
        <f>COUNTIF(lms!A:A,branch!A:A)</f>
        <v>0</v>
      </c>
      <c r="J2509" s="7">
        <f>SUMIF(lms!A:A,branch!A:A,lms!N:N)</f>
        <v>0</v>
      </c>
      <c r="K2509" s="7">
        <f>SUMIF(lms!A:A,branch!A:A,lms!U:U)/100000</f>
        <v>0</v>
      </c>
      <c r="L2509" s="7">
        <f t="shared" si="156"/>
        <v>0</v>
      </c>
      <c r="M2509" s="7">
        <f t="shared" si="157"/>
        <v>0</v>
      </c>
      <c r="N2509" s="7">
        <f t="shared" si="158"/>
        <v>0</v>
      </c>
      <c r="O2509" s="7">
        <f t="shared" si="159"/>
        <v>0</v>
      </c>
      <c r="P2509" s="3"/>
    </row>
    <row r="2510" spans="1:16" x14ac:dyDescent="0.35">
      <c r="A2510" s="7">
        <v>2251</v>
      </c>
      <c r="B2510" s="7" t="str">
        <f>VLOOKUP(A:A,[2]Branch!$B:$C,2,0)</f>
        <v>Humnabad</v>
      </c>
      <c r="C2510" s="7" t="str">
        <f>VLOOKUP(A:A,[2]Branch!$B:$E,4,0)</f>
        <v>BIDAR-1</v>
      </c>
      <c r="D2510" s="7" t="str">
        <f>VLOOKUP(A:A,[2]Branch!$B:$F,5,0)</f>
        <v>GULBARGA</v>
      </c>
      <c r="E2510" s="7" t="s">
        <v>492</v>
      </c>
      <c r="F2510" s="7">
        <f>COUNTIF(meeting!A:A,A:A)</f>
        <v>0</v>
      </c>
      <c r="G2510" s="7">
        <f>SUMIF(meeting!A:A,branch!A:A,meeting!G:G)</f>
        <v>0</v>
      </c>
      <c r="H2510" s="7">
        <f>SUMIF(meeting!A:A,branch!A:A,meeting!J:J)/100000</f>
        <v>0</v>
      </c>
      <c r="I2510" s="7">
        <f>COUNTIF(lms!A:A,branch!A:A)</f>
        <v>0</v>
      </c>
      <c r="J2510" s="7">
        <f>SUMIF(lms!A:A,branch!A:A,lms!N:N)</f>
        <v>0</v>
      </c>
      <c r="K2510" s="7">
        <f>SUMIF(lms!A:A,branch!A:A,lms!U:U)/100000</f>
        <v>0</v>
      </c>
      <c r="L2510" s="7">
        <f t="shared" si="156"/>
        <v>0</v>
      </c>
      <c r="M2510" s="7">
        <f t="shared" si="157"/>
        <v>0</v>
      </c>
      <c r="N2510" s="7">
        <f t="shared" si="158"/>
        <v>0</v>
      </c>
      <c r="O2510" s="7">
        <f t="shared" si="159"/>
        <v>0</v>
      </c>
      <c r="P2510" s="3"/>
    </row>
    <row r="2511" spans="1:16" x14ac:dyDescent="0.35">
      <c r="A2511" s="7">
        <v>2602</v>
      </c>
      <c r="B2511" s="7" t="str">
        <f>VLOOKUP(A:A,[2]Branch!$B:$C,2,0)</f>
        <v>Bhalki Main Road</v>
      </c>
      <c r="C2511" s="7" t="str">
        <f>VLOOKUP(A:A,[2]Branch!$B:$E,4,0)</f>
        <v>BIDAR-1</v>
      </c>
      <c r="D2511" s="7" t="str">
        <f>VLOOKUP(A:A,[2]Branch!$B:$F,5,0)</f>
        <v>GULBARGA</v>
      </c>
      <c r="E2511" s="7" t="s">
        <v>492</v>
      </c>
      <c r="F2511" s="7">
        <f>COUNTIF(meeting!A:A,A:A)</f>
        <v>0</v>
      </c>
      <c r="G2511" s="7">
        <f>SUMIF(meeting!A:A,branch!A:A,meeting!G:G)</f>
        <v>0</v>
      </c>
      <c r="H2511" s="7">
        <f>SUMIF(meeting!A:A,branch!A:A,meeting!J:J)/100000</f>
        <v>0</v>
      </c>
      <c r="I2511" s="7">
        <f>COUNTIF(lms!A:A,branch!A:A)</f>
        <v>0</v>
      </c>
      <c r="J2511" s="7">
        <f>SUMIF(lms!A:A,branch!A:A,lms!N:N)</f>
        <v>0</v>
      </c>
      <c r="K2511" s="7">
        <f>SUMIF(lms!A:A,branch!A:A,lms!U:U)/100000</f>
        <v>0</v>
      </c>
      <c r="L2511" s="7">
        <f t="shared" si="156"/>
        <v>0</v>
      </c>
      <c r="M2511" s="7">
        <f t="shared" si="157"/>
        <v>0</v>
      </c>
      <c r="N2511" s="7">
        <f t="shared" si="158"/>
        <v>0</v>
      </c>
      <c r="O2511" s="7">
        <f t="shared" si="159"/>
        <v>0</v>
      </c>
      <c r="P2511" s="3"/>
    </row>
    <row r="2512" spans="1:16" x14ac:dyDescent="0.35">
      <c r="A2512" s="7">
        <v>2477</v>
      </c>
      <c r="B2512" s="7" t="str">
        <f>VLOOKUP(A:A,[2]Branch!$B:$C,2,0)</f>
        <v>Bhalki Bidar</v>
      </c>
      <c r="C2512" s="7" t="str">
        <f>VLOOKUP(A:A,[2]Branch!$B:$E,4,0)</f>
        <v>BIDAR-1</v>
      </c>
      <c r="D2512" s="7" t="str">
        <f>VLOOKUP(A:A,[2]Branch!$B:$F,5,0)</f>
        <v>GULBARGA</v>
      </c>
      <c r="E2512" s="7" t="s">
        <v>492</v>
      </c>
      <c r="F2512" s="7">
        <f>COUNTIF(meeting!A:A,A:A)</f>
        <v>0</v>
      </c>
      <c r="G2512" s="7">
        <f>SUMIF(meeting!A:A,branch!A:A,meeting!G:G)</f>
        <v>0</v>
      </c>
      <c r="H2512" s="7">
        <f>SUMIF(meeting!A:A,branch!A:A,meeting!J:J)/100000</f>
        <v>0</v>
      </c>
      <c r="I2512" s="7">
        <f>COUNTIF(lms!A:A,branch!A:A)</f>
        <v>0</v>
      </c>
      <c r="J2512" s="7">
        <f>SUMIF(lms!A:A,branch!A:A,lms!N:N)</f>
        <v>0</v>
      </c>
      <c r="K2512" s="7">
        <f>SUMIF(lms!A:A,branch!A:A,lms!U:U)/100000</f>
        <v>0</v>
      </c>
      <c r="L2512" s="7">
        <f t="shared" si="156"/>
        <v>0</v>
      </c>
      <c r="M2512" s="7">
        <f t="shared" si="157"/>
        <v>0</v>
      </c>
      <c r="N2512" s="7">
        <f t="shared" si="158"/>
        <v>0</v>
      </c>
      <c r="O2512" s="7">
        <f t="shared" si="159"/>
        <v>0</v>
      </c>
      <c r="P2512" s="3"/>
    </row>
    <row r="2513" spans="1:16" x14ac:dyDescent="0.35">
      <c r="A2513" s="7">
        <v>2093</v>
      </c>
      <c r="B2513" s="7" t="str">
        <f>VLOOKUP(A:A,[2]Branch!$B:$C,2,0)</f>
        <v>Aurad</v>
      </c>
      <c r="C2513" s="7" t="str">
        <f>VLOOKUP(A:A,[2]Branch!$B:$E,4,0)</f>
        <v>BIDAR-1</v>
      </c>
      <c r="D2513" s="7" t="str">
        <f>VLOOKUP(A:A,[2]Branch!$B:$F,5,0)</f>
        <v>GULBARGA</v>
      </c>
      <c r="E2513" s="7" t="s">
        <v>492</v>
      </c>
      <c r="F2513" s="7">
        <f>COUNTIF(meeting!A:A,A:A)</f>
        <v>0</v>
      </c>
      <c r="G2513" s="7">
        <f>SUMIF(meeting!A:A,branch!A:A,meeting!G:G)</f>
        <v>0</v>
      </c>
      <c r="H2513" s="7">
        <f>SUMIF(meeting!A:A,branch!A:A,meeting!J:J)/100000</f>
        <v>0</v>
      </c>
      <c r="I2513" s="7">
        <f>COUNTIF(lms!A:A,branch!A:A)</f>
        <v>0</v>
      </c>
      <c r="J2513" s="7">
        <f>SUMIF(lms!A:A,branch!A:A,lms!N:N)</f>
        <v>0</v>
      </c>
      <c r="K2513" s="7">
        <f>SUMIF(lms!A:A,branch!A:A,lms!U:U)/100000</f>
        <v>0</v>
      </c>
      <c r="L2513" s="7">
        <f t="shared" si="156"/>
        <v>0</v>
      </c>
      <c r="M2513" s="7">
        <f t="shared" si="157"/>
        <v>0</v>
      </c>
      <c r="N2513" s="7">
        <f t="shared" si="158"/>
        <v>0</v>
      </c>
      <c r="O2513" s="7">
        <f t="shared" si="159"/>
        <v>0</v>
      </c>
      <c r="P2513" s="3"/>
    </row>
    <row r="2514" spans="1:16" x14ac:dyDescent="0.35">
      <c r="A2514" s="7">
        <v>1344</v>
      </c>
      <c r="B2514" s="7" t="str">
        <f>VLOOKUP(A:A,[2]Branch!$B:$C,2,0)</f>
        <v>Bidar B V B College Road</v>
      </c>
      <c r="C2514" s="7" t="str">
        <f>VLOOKUP(A:A,[2]Branch!$B:$E,4,0)</f>
        <v>BIDAR-1</v>
      </c>
      <c r="D2514" s="7" t="str">
        <f>VLOOKUP(A:A,[2]Branch!$B:$F,5,0)</f>
        <v>GULBARGA</v>
      </c>
      <c r="E2514" s="7" t="s">
        <v>492</v>
      </c>
      <c r="F2514" s="7">
        <f>COUNTIF(meeting!A:A,A:A)</f>
        <v>0</v>
      </c>
      <c r="G2514" s="7">
        <f>SUMIF(meeting!A:A,branch!A:A,meeting!G:G)</f>
        <v>0</v>
      </c>
      <c r="H2514" s="7">
        <f>SUMIF(meeting!A:A,branch!A:A,meeting!J:J)/100000</f>
        <v>0</v>
      </c>
      <c r="I2514" s="7">
        <f>COUNTIF(lms!A:A,branch!A:A)</f>
        <v>0</v>
      </c>
      <c r="J2514" s="7">
        <f>SUMIF(lms!A:A,branch!A:A,lms!N:N)</f>
        <v>0</v>
      </c>
      <c r="K2514" s="7">
        <f>SUMIF(lms!A:A,branch!A:A,lms!U:U)/100000</f>
        <v>0</v>
      </c>
      <c r="L2514" s="7">
        <f t="shared" si="156"/>
        <v>0</v>
      </c>
      <c r="M2514" s="7">
        <f t="shared" si="157"/>
        <v>0</v>
      </c>
      <c r="N2514" s="7">
        <f t="shared" si="158"/>
        <v>0</v>
      </c>
      <c r="O2514" s="7">
        <f t="shared" si="159"/>
        <v>0</v>
      </c>
      <c r="P2514" s="3"/>
    </row>
    <row r="2515" spans="1:16" x14ac:dyDescent="0.35">
      <c r="A2515" s="7">
        <v>2957</v>
      </c>
      <c r="B2515" s="7" t="str">
        <f>VLOOKUP(A:A,[2]Branch!$B:$C,2,0)</f>
        <v>Mangalavarpet</v>
      </c>
      <c r="C2515" s="7" t="str">
        <f>VLOOKUP(A:A,[2]Branch!$B:$E,4,0)</f>
        <v>BIJAPUR -1</v>
      </c>
      <c r="D2515" s="7" t="str">
        <f>VLOOKUP(A:A,[2]Branch!$B:$F,5,0)</f>
        <v>GULBARGA</v>
      </c>
      <c r="E2515" s="7" t="s">
        <v>492</v>
      </c>
      <c r="F2515" s="7">
        <f>COUNTIF(meeting!A:A,A:A)</f>
        <v>0</v>
      </c>
      <c r="G2515" s="7">
        <f>SUMIF(meeting!A:A,branch!A:A,meeting!G:G)</f>
        <v>0</v>
      </c>
      <c r="H2515" s="7">
        <f>SUMIF(meeting!A:A,branch!A:A,meeting!J:J)/100000</f>
        <v>0</v>
      </c>
      <c r="I2515" s="7">
        <f>COUNTIF(lms!A:A,branch!A:A)</f>
        <v>0</v>
      </c>
      <c r="J2515" s="7">
        <f>SUMIF(lms!A:A,branch!A:A,lms!N:N)</f>
        <v>0</v>
      </c>
      <c r="K2515" s="7">
        <f>SUMIF(lms!A:A,branch!A:A,lms!U:U)/100000</f>
        <v>0</v>
      </c>
      <c r="L2515" s="7">
        <f t="shared" si="156"/>
        <v>0</v>
      </c>
      <c r="M2515" s="7">
        <f t="shared" si="157"/>
        <v>0</v>
      </c>
      <c r="N2515" s="7">
        <f t="shared" si="158"/>
        <v>0</v>
      </c>
      <c r="O2515" s="7">
        <f t="shared" si="159"/>
        <v>0</v>
      </c>
      <c r="P2515" s="3"/>
    </row>
    <row r="2516" spans="1:16" x14ac:dyDescent="0.35">
      <c r="A2516" s="7">
        <v>2520</v>
      </c>
      <c r="B2516" s="7" t="str">
        <f>VLOOKUP(A:A,[2]Branch!$B:$C,2,0)</f>
        <v>Thalikote</v>
      </c>
      <c r="C2516" s="7" t="str">
        <f>VLOOKUP(A:A,[2]Branch!$B:$E,4,0)</f>
        <v>BIJAPUR -1</v>
      </c>
      <c r="D2516" s="7" t="str">
        <f>VLOOKUP(A:A,[2]Branch!$B:$F,5,0)</f>
        <v>GULBARGA</v>
      </c>
      <c r="E2516" s="7" t="s">
        <v>492</v>
      </c>
      <c r="F2516" s="7">
        <f>COUNTIF(meeting!A:A,A:A)</f>
        <v>0</v>
      </c>
      <c r="G2516" s="7">
        <f>SUMIF(meeting!A:A,branch!A:A,meeting!G:G)</f>
        <v>0</v>
      </c>
      <c r="H2516" s="7">
        <f>SUMIF(meeting!A:A,branch!A:A,meeting!J:J)/100000</f>
        <v>0</v>
      </c>
      <c r="I2516" s="7">
        <f>COUNTIF(lms!A:A,branch!A:A)</f>
        <v>0</v>
      </c>
      <c r="J2516" s="7">
        <f>SUMIF(lms!A:A,branch!A:A,lms!N:N)</f>
        <v>0</v>
      </c>
      <c r="K2516" s="7">
        <f>SUMIF(lms!A:A,branch!A:A,lms!U:U)/100000</f>
        <v>0</v>
      </c>
      <c r="L2516" s="7">
        <f t="shared" si="156"/>
        <v>0</v>
      </c>
      <c r="M2516" s="7">
        <f t="shared" si="157"/>
        <v>0</v>
      </c>
      <c r="N2516" s="7">
        <f t="shared" si="158"/>
        <v>0</v>
      </c>
      <c r="O2516" s="7">
        <f t="shared" si="159"/>
        <v>0</v>
      </c>
      <c r="P2516" s="3"/>
    </row>
    <row r="2517" spans="1:16" x14ac:dyDescent="0.35">
      <c r="A2517" s="7">
        <v>1205</v>
      </c>
      <c r="B2517" s="7" t="str">
        <f>VLOOKUP(A:A,[2]Branch!$B:$C,2,0)</f>
        <v>Bijapur Railway Station Road</v>
      </c>
      <c r="C2517" s="7" t="str">
        <f>VLOOKUP(A:A,[2]Branch!$B:$E,4,0)</f>
        <v>BIJAPUR -1</v>
      </c>
      <c r="D2517" s="7" t="str">
        <f>VLOOKUP(A:A,[2]Branch!$B:$F,5,0)</f>
        <v>GULBARGA</v>
      </c>
      <c r="E2517" s="7" t="s">
        <v>492</v>
      </c>
      <c r="F2517" s="7">
        <f>COUNTIF(meeting!A:A,A:A)</f>
        <v>0</v>
      </c>
      <c r="G2517" s="7">
        <f>SUMIF(meeting!A:A,branch!A:A,meeting!G:G)</f>
        <v>0</v>
      </c>
      <c r="H2517" s="7">
        <f>SUMIF(meeting!A:A,branch!A:A,meeting!J:J)/100000</f>
        <v>0</v>
      </c>
      <c r="I2517" s="7">
        <f>COUNTIF(lms!A:A,branch!A:A)</f>
        <v>0</v>
      </c>
      <c r="J2517" s="7">
        <f>SUMIF(lms!A:A,branch!A:A,lms!N:N)</f>
        <v>0</v>
      </c>
      <c r="K2517" s="7">
        <f>SUMIF(lms!A:A,branch!A:A,lms!U:U)/100000</f>
        <v>0</v>
      </c>
      <c r="L2517" s="7">
        <f t="shared" si="156"/>
        <v>0</v>
      </c>
      <c r="M2517" s="7">
        <f t="shared" si="157"/>
        <v>0</v>
      </c>
      <c r="N2517" s="7">
        <f t="shared" si="158"/>
        <v>0</v>
      </c>
      <c r="O2517" s="7">
        <f t="shared" si="159"/>
        <v>0</v>
      </c>
      <c r="P2517" s="3"/>
    </row>
    <row r="2518" spans="1:16" x14ac:dyDescent="0.35">
      <c r="A2518" s="7">
        <v>3423</v>
      </c>
      <c r="B2518" s="7" t="str">
        <f>VLOOKUP(A:A,[2]Branch!$B:$C,2,0)</f>
        <v>Kori Circle Bijapur</v>
      </c>
      <c r="C2518" s="7" t="str">
        <f>VLOOKUP(A:A,[2]Branch!$B:$E,4,0)</f>
        <v>BIJAPUR -1</v>
      </c>
      <c r="D2518" s="7" t="str">
        <f>VLOOKUP(A:A,[2]Branch!$B:$F,5,0)</f>
        <v>GULBARGA</v>
      </c>
      <c r="E2518" s="7" t="s">
        <v>492</v>
      </c>
      <c r="F2518" s="7">
        <f>COUNTIF(meeting!A:A,A:A)</f>
        <v>0</v>
      </c>
      <c r="G2518" s="7">
        <f>SUMIF(meeting!A:A,branch!A:A,meeting!G:G)</f>
        <v>0</v>
      </c>
      <c r="H2518" s="7">
        <f>SUMIF(meeting!A:A,branch!A:A,meeting!J:J)/100000</f>
        <v>0</v>
      </c>
      <c r="I2518" s="7">
        <f>COUNTIF(lms!A:A,branch!A:A)</f>
        <v>0</v>
      </c>
      <c r="J2518" s="7">
        <f>SUMIF(lms!A:A,branch!A:A,lms!N:N)</f>
        <v>0</v>
      </c>
      <c r="K2518" s="7">
        <f>SUMIF(lms!A:A,branch!A:A,lms!U:U)/100000</f>
        <v>0</v>
      </c>
      <c r="L2518" s="7">
        <f t="shared" si="156"/>
        <v>0</v>
      </c>
      <c r="M2518" s="7">
        <f t="shared" si="157"/>
        <v>0</v>
      </c>
      <c r="N2518" s="7">
        <f t="shared" si="158"/>
        <v>0</v>
      </c>
      <c r="O2518" s="7">
        <f t="shared" si="159"/>
        <v>0</v>
      </c>
      <c r="P2518" s="3"/>
    </row>
    <row r="2519" spans="1:16" x14ac:dyDescent="0.35">
      <c r="A2519" s="7">
        <v>3447</v>
      </c>
      <c r="B2519" s="7" t="str">
        <f>VLOOKUP(A:A,[2]Branch!$B:$C,2,0)</f>
        <v>Muddebihala</v>
      </c>
      <c r="C2519" s="7" t="str">
        <f>VLOOKUP(A:A,[2]Branch!$B:$E,4,0)</f>
        <v>BIJAPUR -1</v>
      </c>
      <c r="D2519" s="7" t="str">
        <f>VLOOKUP(A:A,[2]Branch!$B:$F,5,0)</f>
        <v>GULBARGA</v>
      </c>
      <c r="E2519" s="7" t="s">
        <v>492</v>
      </c>
      <c r="F2519" s="7">
        <f>COUNTIF(meeting!A:A,A:A)</f>
        <v>0</v>
      </c>
      <c r="G2519" s="7">
        <f>SUMIF(meeting!A:A,branch!A:A,meeting!G:G)</f>
        <v>0</v>
      </c>
      <c r="H2519" s="7">
        <f>SUMIF(meeting!A:A,branch!A:A,meeting!J:J)/100000</f>
        <v>0</v>
      </c>
      <c r="I2519" s="7">
        <f>COUNTIF(lms!A:A,branch!A:A)</f>
        <v>0</v>
      </c>
      <c r="J2519" s="7">
        <f>SUMIF(lms!A:A,branch!A:A,lms!N:N)</f>
        <v>0</v>
      </c>
      <c r="K2519" s="7">
        <f>SUMIF(lms!A:A,branch!A:A,lms!U:U)/100000</f>
        <v>0</v>
      </c>
      <c r="L2519" s="7">
        <f t="shared" si="156"/>
        <v>0</v>
      </c>
      <c r="M2519" s="7">
        <f t="shared" si="157"/>
        <v>0</v>
      </c>
      <c r="N2519" s="7">
        <f t="shared" si="158"/>
        <v>0</v>
      </c>
      <c r="O2519" s="7">
        <f t="shared" si="159"/>
        <v>0</v>
      </c>
      <c r="P2519" s="3"/>
    </row>
    <row r="2520" spans="1:16" x14ac:dyDescent="0.35">
      <c r="A2520" s="7">
        <v>2922</v>
      </c>
      <c r="B2520" s="7" t="str">
        <f>VLOOKUP(A:A,[2]Branch!$B:$C,2,0)</f>
        <v>Bijapur Blde Road</v>
      </c>
      <c r="C2520" s="7" t="str">
        <f>VLOOKUP(A:A,[2]Branch!$B:$E,4,0)</f>
        <v>BIJAPUR -1</v>
      </c>
      <c r="D2520" s="7" t="str">
        <f>VLOOKUP(A:A,[2]Branch!$B:$F,5,0)</f>
        <v>GULBARGA</v>
      </c>
      <c r="E2520" s="7" t="s">
        <v>492</v>
      </c>
      <c r="F2520" s="7">
        <f>COUNTIF(meeting!A:A,A:A)</f>
        <v>0</v>
      </c>
      <c r="G2520" s="7">
        <f>SUMIF(meeting!A:A,branch!A:A,meeting!G:G)</f>
        <v>0</v>
      </c>
      <c r="H2520" s="7">
        <f>SUMIF(meeting!A:A,branch!A:A,meeting!J:J)/100000</f>
        <v>0</v>
      </c>
      <c r="I2520" s="7">
        <f>COUNTIF(lms!A:A,branch!A:A)</f>
        <v>0</v>
      </c>
      <c r="J2520" s="7">
        <f>SUMIF(lms!A:A,branch!A:A,lms!N:N)</f>
        <v>0</v>
      </c>
      <c r="K2520" s="7">
        <f>SUMIF(lms!A:A,branch!A:A,lms!U:U)/100000</f>
        <v>0</v>
      </c>
      <c r="L2520" s="7">
        <f t="shared" si="156"/>
        <v>0</v>
      </c>
      <c r="M2520" s="7">
        <f t="shared" si="157"/>
        <v>0</v>
      </c>
      <c r="N2520" s="7">
        <f t="shared" si="158"/>
        <v>0</v>
      </c>
      <c r="O2520" s="7">
        <f t="shared" si="159"/>
        <v>0</v>
      </c>
      <c r="P2520" s="3"/>
    </row>
    <row r="2521" spans="1:16" x14ac:dyDescent="0.35">
      <c r="A2521" s="7">
        <v>2591</v>
      </c>
      <c r="B2521" s="7" t="str">
        <f>VLOOKUP(A:A,[2]Branch!$B:$C,2,0)</f>
        <v>Basavanbagevadi</v>
      </c>
      <c r="C2521" s="7" t="str">
        <f>VLOOKUP(A:A,[2]Branch!$B:$E,4,0)</f>
        <v>BIJAPUR -1</v>
      </c>
      <c r="D2521" s="7" t="str">
        <f>VLOOKUP(A:A,[2]Branch!$B:$F,5,0)</f>
        <v>GULBARGA</v>
      </c>
      <c r="E2521" s="7" t="s">
        <v>492</v>
      </c>
      <c r="F2521" s="7">
        <f>COUNTIF(meeting!A:A,A:A)</f>
        <v>0</v>
      </c>
      <c r="G2521" s="7">
        <f>SUMIF(meeting!A:A,branch!A:A,meeting!G:G)</f>
        <v>0</v>
      </c>
      <c r="H2521" s="7">
        <f>SUMIF(meeting!A:A,branch!A:A,meeting!J:J)/100000</f>
        <v>0</v>
      </c>
      <c r="I2521" s="7">
        <f>COUNTIF(lms!A:A,branch!A:A)</f>
        <v>0</v>
      </c>
      <c r="J2521" s="7">
        <f>SUMIF(lms!A:A,branch!A:A,lms!N:N)</f>
        <v>0</v>
      </c>
      <c r="K2521" s="7">
        <f>SUMIF(lms!A:A,branch!A:A,lms!U:U)/100000</f>
        <v>0</v>
      </c>
      <c r="L2521" s="7">
        <f t="shared" si="156"/>
        <v>0</v>
      </c>
      <c r="M2521" s="7">
        <f t="shared" si="157"/>
        <v>0</v>
      </c>
      <c r="N2521" s="7">
        <f t="shared" si="158"/>
        <v>0</v>
      </c>
      <c r="O2521" s="7">
        <f t="shared" si="159"/>
        <v>0</v>
      </c>
      <c r="P2521" s="3"/>
    </row>
    <row r="2522" spans="1:16" x14ac:dyDescent="0.35">
      <c r="A2522" s="7">
        <v>2619</v>
      </c>
      <c r="B2522" s="7" t="str">
        <f>VLOOKUP(A:A,[2]Branch!$B:$C,2,0)</f>
        <v>Thimmapura Circle Gulberga</v>
      </c>
      <c r="C2522" s="7" t="str">
        <f>VLOOKUP(A:A,[2]Branch!$B:$E,4,0)</f>
        <v>GULBARGA-1</v>
      </c>
      <c r="D2522" s="7" t="str">
        <f>VLOOKUP(A:A,[2]Branch!$B:$F,5,0)</f>
        <v>GULBARGA</v>
      </c>
      <c r="E2522" s="7" t="s">
        <v>492</v>
      </c>
      <c r="F2522" s="7">
        <f>COUNTIF(meeting!A:A,A:A)</f>
        <v>0</v>
      </c>
      <c r="G2522" s="7">
        <f>SUMIF(meeting!A:A,branch!A:A,meeting!G:G)</f>
        <v>0</v>
      </c>
      <c r="H2522" s="7">
        <f>SUMIF(meeting!A:A,branch!A:A,meeting!J:J)/100000</f>
        <v>0</v>
      </c>
      <c r="I2522" s="7">
        <f>COUNTIF(lms!A:A,branch!A:A)</f>
        <v>0</v>
      </c>
      <c r="J2522" s="7">
        <f>SUMIF(lms!A:A,branch!A:A,lms!N:N)</f>
        <v>0</v>
      </c>
      <c r="K2522" s="7">
        <f>SUMIF(lms!A:A,branch!A:A,lms!U:U)/100000</f>
        <v>0</v>
      </c>
      <c r="L2522" s="7">
        <f t="shared" si="156"/>
        <v>0</v>
      </c>
      <c r="M2522" s="7">
        <f t="shared" si="157"/>
        <v>0</v>
      </c>
      <c r="N2522" s="7">
        <f t="shared" si="158"/>
        <v>0</v>
      </c>
      <c r="O2522" s="7">
        <f t="shared" si="159"/>
        <v>0</v>
      </c>
      <c r="P2522" s="3"/>
    </row>
    <row r="2523" spans="1:16" x14ac:dyDescent="0.35">
      <c r="A2523" s="7">
        <v>3625</v>
      </c>
      <c r="B2523" s="7" t="str">
        <f>VLOOKUP(A:A,[2]Branch!$B:$C,2,0)</f>
        <v>Jewargi</v>
      </c>
      <c r="C2523" s="7" t="str">
        <f>VLOOKUP(A:A,[2]Branch!$B:$E,4,0)</f>
        <v>GULBARGA-1</v>
      </c>
      <c r="D2523" s="7" t="str">
        <f>VLOOKUP(A:A,[2]Branch!$B:$F,5,0)</f>
        <v>GULBARGA</v>
      </c>
      <c r="E2523" s="7" t="s">
        <v>492</v>
      </c>
      <c r="F2523" s="7">
        <f>COUNTIF(meeting!A:A,A:A)</f>
        <v>0</v>
      </c>
      <c r="G2523" s="7">
        <f>SUMIF(meeting!A:A,branch!A:A,meeting!G:G)</f>
        <v>0</v>
      </c>
      <c r="H2523" s="7">
        <f>SUMIF(meeting!A:A,branch!A:A,meeting!J:J)/100000</f>
        <v>0</v>
      </c>
      <c r="I2523" s="7">
        <f>COUNTIF(lms!A:A,branch!A:A)</f>
        <v>0</v>
      </c>
      <c r="J2523" s="7">
        <f>SUMIF(lms!A:A,branch!A:A,lms!N:N)</f>
        <v>0</v>
      </c>
      <c r="K2523" s="7">
        <f>SUMIF(lms!A:A,branch!A:A,lms!U:U)/100000</f>
        <v>0</v>
      </c>
      <c r="L2523" s="7">
        <f t="shared" si="156"/>
        <v>0</v>
      </c>
      <c r="M2523" s="7">
        <f t="shared" si="157"/>
        <v>0</v>
      </c>
      <c r="N2523" s="7">
        <f t="shared" si="158"/>
        <v>0</v>
      </c>
      <c r="O2523" s="7">
        <f t="shared" si="159"/>
        <v>0</v>
      </c>
      <c r="P2523" s="3"/>
    </row>
    <row r="2524" spans="1:16" x14ac:dyDescent="0.35">
      <c r="A2524" s="7">
        <v>2027</v>
      </c>
      <c r="B2524" s="7" t="str">
        <f>VLOOKUP(A:A,[2]Branch!$B:$C,2,0)</f>
        <v>Jewargi Colony</v>
      </c>
      <c r="C2524" s="7" t="str">
        <f>VLOOKUP(A:A,[2]Branch!$B:$E,4,0)</f>
        <v>GULBARGA-1</v>
      </c>
      <c r="D2524" s="7" t="str">
        <f>VLOOKUP(A:A,[2]Branch!$B:$F,5,0)</f>
        <v>GULBARGA</v>
      </c>
      <c r="E2524" s="7" t="s">
        <v>492</v>
      </c>
      <c r="F2524" s="7">
        <f>COUNTIF(meeting!A:A,A:A)</f>
        <v>0</v>
      </c>
      <c r="G2524" s="7">
        <f>SUMIF(meeting!A:A,branch!A:A,meeting!G:G)</f>
        <v>0</v>
      </c>
      <c r="H2524" s="7">
        <f>SUMIF(meeting!A:A,branch!A:A,meeting!J:J)/100000</f>
        <v>0</v>
      </c>
      <c r="I2524" s="7">
        <f>COUNTIF(lms!A:A,branch!A:A)</f>
        <v>0</v>
      </c>
      <c r="J2524" s="7">
        <f>SUMIF(lms!A:A,branch!A:A,lms!N:N)</f>
        <v>0</v>
      </c>
      <c r="K2524" s="7">
        <f>SUMIF(lms!A:A,branch!A:A,lms!U:U)/100000</f>
        <v>0</v>
      </c>
      <c r="L2524" s="7">
        <f t="shared" si="156"/>
        <v>0</v>
      </c>
      <c r="M2524" s="7">
        <f t="shared" si="157"/>
        <v>0</v>
      </c>
      <c r="N2524" s="7">
        <f t="shared" si="158"/>
        <v>0</v>
      </c>
      <c r="O2524" s="7">
        <f t="shared" si="159"/>
        <v>0</v>
      </c>
      <c r="P2524" s="3"/>
    </row>
    <row r="2525" spans="1:16" x14ac:dyDescent="0.35">
      <c r="A2525" s="7">
        <v>1679</v>
      </c>
      <c r="B2525" s="7" t="str">
        <f>VLOOKUP(A:A,[2]Branch!$B:$C,2,0)</f>
        <v>Chittapur</v>
      </c>
      <c r="C2525" s="7" t="str">
        <f>VLOOKUP(A:A,[2]Branch!$B:$E,4,0)</f>
        <v>GULBARGA-1</v>
      </c>
      <c r="D2525" s="7" t="str">
        <f>VLOOKUP(A:A,[2]Branch!$B:$F,5,0)</f>
        <v>GULBARGA</v>
      </c>
      <c r="E2525" s="7" t="s">
        <v>492</v>
      </c>
      <c r="F2525" s="7">
        <f>COUNTIF(meeting!A:A,A:A)</f>
        <v>0</v>
      </c>
      <c r="G2525" s="7">
        <f>SUMIF(meeting!A:A,branch!A:A,meeting!G:G)</f>
        <v>0</v>
      </c>
      <c r="H2525" s="7">
        <f>SUMIF(meeting!A:A,branch!A:A,meeting!J:J)/100000</f>
        <v>0</v>
      </c>
      <c r="I2525" s="7">
        <f>COUNTIF(lms!A:A,branch!A:A)</f>
        <v>0</v>
      </c>
      <c r="J2525" s="7">
        <f>SUMIF(lms!A:A,branch!A:A,lms!N:N)</f>
        <v>0</v>
      </c>
      <c r="K2525" s="7">
        <f>SUMIF(lms!A:A,branch!A:A,lms!U:U)/100000</f>
        <v>0</v>
      </c>
      <c r="L2525" s="7">
        <f t="shared" si="156"/>
        <v>0</v>
      </c>
      <c r="M2525" s="7">
        <f t="shared" si="157"/>
        <v>0</v>
      </c>
      <c r="N2525" s="7">
        <f t="shared" si="158"/>
        <v>0</v>
      </c>
      <c r="O2525" s="7">
        <f t="shared" si="159"/>
        <v>0</v>
      </c>
      <c r="P2525" s="3"/>
    </row>
    <row r="2526" spans="1:16" x14ac:dyDescent="0.35">
      <c r="A2526" s="7">
        <v>2842</v>
      </c>
      <c r="B2526" s="7" t="str">
        <f>VLOOKUP(A:A,[2]Branch!$B:$C,2,0)</f>
        <v>Shahabad</v>
      </c>
      <c r="C2526" s="7" t="str">
        <f>VLOOKUP(A:A,[2]Branch!$B:$E,4,0)</f>
        <v>GULBARGA-1</v>
      </c>
      <c r="D2526" s="7" t="str">
        <f>VLOOKUP(A:A,[2]Branch!$B:$F,5,0)</f>
        <v>GULBARGA</v>
      </c>
      <c r="E2526" s="7" t="s">
        <v>492</v>
      </c>
      <c r="F2526" s="7">
        <f>COUNTIF(meeting!A:A,A:A)</f>
        <v>0</v>
      </c>
      <c r="G2526" s="7">
        <f>SUMIF(meeting!A:A,branch!A:A,meeting!G:G)</f>
        <v>0</v>
      </c>
      <c r="H2526" s="7">
        <f>SUMIF(meeting!A:A,branch!A:A,meeting!J:J)/100000</f>
        <v>0</v>
      </c>
      <c r="I2526" s="7">
        <f>COUNTIF(lms!A:A,branch!A:A)</f>
        <v>0</v>
      </c>
      <c r="J2526" s="7">
        <f>SUMIF(lms!A:A,branch!A:A,lms!N:N)</f>
        <v>0</v>
      </c>
      <c r="K2526" s="7">
        <f>SUMIF(lms!A:A,branch!A:A,lms!U:U)/100000</f>
        <v>0</v>
      </c>
      <c r="L2526" s="7">
        <f t="shared" si="156"/>
        <v>0</v>
      </c>
      <c r="M2526" s="7">
        <f t="shared" si="157"/>
        <v>0</v>
      </c>
      <c r="N2526" s="7">
        <f t="shared" si="158"/>
        <v>0</v>
      </c>
      <c r="O2526" s="7">
        <f t="shared" si="159"/>
        <v>0</v>
      </c>
      <c r="P2526" s="3"/>
    </row>
    <row r="2527" spans="1:16" x14ac:dyDescent="0.35">
      <c r="A2527" s="7">
        <v>3435</v>
      </c>
      <c r="B2527" s="7" t="str">
        <f>VLOOKUP(A:A,[2]Branch!$B:$C,2,0)</f>
        <v>Basavakalyan</v>
      </c>
      <c r="C2527" s="7" t="str">
        <f>VLOOKUP(A:A,[2]Branch!$B:$E,4,0)</f>
        <v>GULBARGA-2</v>
      </c>
      <c r="D2527" s="7" t="str">
        <f>VLOOKUP(A:A,[2]Branch!$B:$F,5,0)</f>
        <v>GULBARGA</v>
      </c>
      <c r="E2527" s="7" t="s">
        <v>492</v>
      </c>
      <c r="F2527" s="7">
        <f>COUNTIF(meeting!A:A,A:A)</f>
        <v>0</v>
      </c>
      <c r="G2527" s="7">
        <f>SUMIF(meeting!A:A,branch!A:A,meeting!G:G)</f>
        <v>0</v>
      </c>
      <c r="H2527" s="7">
        <f>SUMIF(meeting!A:A,branch!A:A,meeting!J:J)/100000</f>
        <v>0</v>
      </c>
      <c r="I2527" s="7">
        <f>COUNTIF(lms!A:A,branch!A:A)</f>
        <v>0</v>
      </c>
      <c r="J2527" s="7">
        <f>SUMIF(lms!A:A,branch!A:A,lms!N:N)</f>
        <v>0</v>
      </c>
      <c r="K2527" s="7">
        <f>SUMIF(lms!A:A,branch!A:A,lms!U:U)/100000</f>
        <v>0</v>
      </c>
      <c r="L2527" s="7">
        <f t="shared" si="156"/>
        <v>0</v>
      </c>
      <c r="M2527" s="7">
        <f t="shared" si="157"/>
        <v>0</v>
      </c>
      <c r="N2527" s="7">
        <f t="shared" si="158"/>
        <v>0</v>
      </c>
      <c r="O2527" s="7">
        <f t="shared" si="159"/>
        <v>0</v>
      </c>
      <c r="P2527" s="3"/>
    </row>
    <row r="2528" spans="1:16" x14ac:dyDescent="0.35">
      <c r="A2528" s="7">
        <v>1789</v>
      </c>
      <c r="B2528" s="7" t="str">
        <f>VLOOKUP(A:A,[2]Branch!$B:$C,2,0)</f>
        <v>Supermarket Gulberga</v>
      </c>
      <c r="C2528" s="7" t="str">
        <f>VLOOKUP(A:A,[2]Branch!$B:$E,4,0)</f>
        <v>GULBARGA-2</v>
      </c>
      <c r="D2528" s="7" t="str">
        <f>VLOOKUP(A:A,[2]Branch!$B:$F,5,0)</f>
        <v>GULBARGA</v>
      </c>
      <c r="E2528" s="7" t="s">
        <v>492</v>
      </c>
      <c r="F2528" s="7">
        <f>COUNTIF(meeting!A:A,A:A)</f>
        <v>0</v>
      </c>
      <c r="G2528" s="7">
        <f>SUMIF(meeting!A:A,branch!A:A,meeting!G:G)</f>
        <v>0</v>
      </c>
      <c r="H2528" s="7">
        <f>SUMIF(meeting!A:A,branch!A:A,meeting!J:J)/100000</f>
        <v>0</v>
      </c>
      <c r="I2528" s="7">
        <f>COUNTIF(lms!A:A,branch!A:A)</f>
        <v>0</v>
      </c>
      <c r="J2528" s="7">
        <f>SUMIF(lms!A:A,branch!A:A,lms!N:N)</f>
        <v>0</v>
      </c>
      <c r="K2528" s="7">
        <f>SUMIF(lms!A:A,branch!A:A,lms!U:U)/100000</f>
        <v>0</v>
      </c>
      <c r="L2528" s="7">
        <f t="shared" si="156"/>
        <v>0</v>
      </c>
      <c r="M2528" s="7">
        <f t="shared" si="157"/>
        <v>0</v>
      </c>
      <c r="N2528" s="7">
        <f t="shared" si="158"/>
        <v>0</v>
      </c>
      <c r="O2528" s="7">
        <f t="shared" si="159"/>
        <v>0</v>
      </c>
      <c r="P2528" s="3"/>
    </row>
    <row r="2529" spans="1:16" x14ac:dyDescent="0.35">
      <c r="A2529" s="7">
        <v>2294</v>
      </c>
      <c r="B2529" s="7" t="str">
        <f>VLOOKUP(A:A,[2]Branch!$B:$C,2,0)</f>
        <v>Gunj Road Gulberga</v>
      </c>
      <c r="C2529" s="7" t="str">
        <f>VLOOKUP(A:A,[2]Branch!$B:$E,4,0)</f>
        <v>GULBARGA-2</v>
      </c>
      <c r="D2529" s="7" t="str">
        <f>VLOOKUP(A:A,[2]Branch!$B:$F,5,0)</f>
        <v>GULBARGA</v>
      </c>
      <c r="E2529" s="7" t="s">
        <v>492</v>
      </c>
      <c r="F2529" s="7">
        <f>COUNTIF(meeting!A:A,A:A)</f>
        <v>0</v>
      </c>
      <c r="G2529" s="7">
        <f>SUMIF(meeting!A:A,branch!A:A,meeting!G:G)</f>
        <v>0</v>
      </c>
      <c r="H2529" s="7">
        <f>SUMIF(meeting!A:A,branch!A:A,meeting!J:J)/100000</f>
        <v>0</v>
      </c>
      <c r="I2529" s="7">
        <f>COUNTIF(lms!A:A,branch!A:A)</f>
        <v>0</v>
      </c>
      <c r="J2529" s="7">
        <f>SUMIF(lms!A:A,branch!A:A,lms!N:N)</f>
        <v>0</v>
      </c>
      <c r="K2529" s="7">
        <f>SUMIF(lms!A:A,branch!A:A,lms!U:U)/100000</f>
        <v>0</v>
      </c>
      <c r="L2529" s="7">
        <f t="shared" si="156"/>
        <v>0</v>
      </c>
      <c r="M2529" s="7">
        <f t="shared" si="157"/>
        <v>0</v>
      </c>
      <c r="N2529" s="7">
        <f t="shared" si="158"/>
        <v>0</v>
      </c>
      <c r="O2529" s="7">
        <f t="shared" si="159"/>
        <v>0</v>
      </c>
      <c r="P2529" s="3"/>
    </row>
    <row r="2530" spans="1:16" x14ac:dyDescent="0.35">
      <c r="A2530" s="7">
        <v>3297</v>
      </c>
      <c r="B2530" s="7" t="str">
        <f>VLOOKUP(A:A,[2]Branch!$B:$C,2,0)</f>
        <v>Afzalpur</v>
      </c>
      <c r="C2530" s="7" t="str">
        <f>VLOOKUP(A:A,[2]Branch!$B:$E,4,0)</f>
        <v>GULBARGA-2</v>
      </c>
      <c r="D2530" s="7" t="str">
        <f>VLOOKUP(A:A,[2]Branch!$B:$F,5,0)</f>
        <v>GULBARGA</v>
      </c>
      <c r="E2530" s="7" t="s">
        <v>492</v>
      </c>
      <c r="F2530" s="7">
        <f>COUNTIF(meeting!A:A,A:A)</f>
        <v>0</v>
      </c>
      <c r="G2530" s="7">
        <f>SUMIF(meeting!A:A,branch!A:A,meeting!G:G)</f>
        <v>0</v>
      </c>
      <c r="H2530" s="7">
        <f>SUMIF(meeting!A:A,branch!A:A,meeting!J:J)/100000</f>
        <v>0</v>
      </c>
      <c r="I2530" s="7">
        <f>COUNTIF(lms!A:A,branch!A:A)</f>
        <v>0</v>
      </c>
      <c r="J2530" s="7">
        <f>SUMIF(lms!A:A,branch!A:A,lms!N:N)</f>
        <v>0</v>
      </c>
      <c r="K2530" s="7">
        <f>SUMIF(lms!A:A,branch!A:A,lms!U:U)/100000</f>
        <v>0</v>
      </c>
      <c r="L2530" s="7">
        <f t="shared" si="156"/>
        <v>0</v>
      </c>
      <c r="M2530" s="7">
        <f t="shared" si="157"/>
        <v>0</v>
      </c>
      <c r="N2530" s="7">
        <f t="shared" si="158"/>
        <v>0</v>
      </c>
      <c r="O2530" s="7">
        <f t="shared" si="159"/>
        <v>0</v>
      </c>
      <c r="P2530" s="3"/>
    </row>
    <row r="2531" spans="1:16" x14ac:dyDescent="0.35">
      <c r="A2531" s="7">
        <v>2959</v>
      </c>
      <c r="B2531" s="7" t="str">
        <f>VLOOKUP(A:A,[2]Branch!$B:$C,2,0)</f>
        <v>Chitaguppa Bus Stand</v>
      </c>
      <c r="C2531" s="7" t="str">
        <f>VLOOKUP(A:A,[2]Branch!$B:$E,4,0)</f>
        <v>GULBARGA-2</v>
      </c>
      <c r="D2531" s="7" t="str">
        <f>VLOOKUP(A:A,[2]Branch!$B:$F,5,0)</f>
        <v>GULBARGA</v>
      </c>
      <c r="E2531" s="7" t="s">
        <v>492</v>
      </c>
      <c r="F2531" s="7">
        <f>COUNTIF(meeting!A:A,A:A)</f>
        <v>0</v>
      </c>
      <c r="G2531" s="7">
        <f>SUMIF(meeting!A:A,branch!A:A,meeting!G:G)</f>
        <v>0</v>
      </c>
      <c r="H2531" s="7">
        <f>SUMIF(meeting!A:A,branch!A:A,meeting!J:J)/100000</f>
        <v>0</v>
      </c>
      <c r="I2531" s="7">
        <f>COUNTIF(lms!A:A,branch!A:A)</f>
        <v>0</v>
      </c>
      <c r="J2531" s="7">
        <f>SUMIF(lms!A:A,branch!A:A,lms!N:N)</f>
        <v>0</v>
      </c>
      <c r="K2531" s="7">
        <f>SUMIF(lms!A:A,branch!A:A,lms!U:U)/100000</f>
        <v>0</v>
      </c>
      <c r="L2531" s="7">
        <f t="shared" si="156"/>
        <v>0</v>
      </c>
      <c r="M2531" s="7">
        <f t="shared" si="157"/>
        <v>0</v>
      </c>
      <c r="N2531" s="7">
        <f t="shared" si="158"/>
        <v>0</v>
      </c>
      <c r="O2531" s="7">
        <f t="shared" si="159"/>
        <v>0</v>
      </c>
      <c r="P2531" s="3"/>
    </row>
    <row r="2532" spans="1:16" x14ac:dyDescent="0.35">
      <c r="A2532" s="7">
        <v>2840</v>
      </c>
      <c r="B2532" s="7" t="str">
        <f>VLOOKUP(A:A,[2]Branch!$B:$C,2,0)</f>
        <v>Tippu Sulthan Chowk Gulbarga</v>
      </c>
      <c r="C2532" s="7" t="str">
        <f>VLOOKUP(A:A,[2]Branch!$B:$E,4,0)</f>
        <v>GULBARGA-2</v>
      </c>
      <c r="D2532" s="7" t="str">
        <f>VLOOKUP(A:A,[2]Branch!$B:$F,5,0)</f>
        <v>GULBARGA</v>
      </c>
      <c r="E2532" s="7" t="s">
        <v>492</v>
      </c>
      <c r="F2532" s="7">
        <f>COUNTIF(meeting!A:A,A:A)</f>
        <v>0</v>
      </c>
      <c r="G2532" s="7">
        <f>SUMIF(meeting!A:A,branch!A:A,meeting!G:G)</f>
        <v>0</v>
      </c>
      <c r="H2532" s="7">
        <f>SUMIF(meeting!A:A,branch!A:A,meeting!J:J)/100000</f>
        <v>0</v>
      </c>
      <c r="I2532" s="7">
        <f>COUNTIF(lms!A:A,branch!A:A)</f>
        <v>0</v>
      </c>
      <c r="J2532" s="7">
        <f>SUMIF(lms!A:A,branch!A:A,lms!N:N)</f>
        <v>0</v>
      </c>
      <c r="K2532" s="7">
        <f>SUMIF(lms!A:A,branch!A:A,lms!U:U)/100000</f>
        <v>0</v>
      </c>
      <c r="L2532" s="7">
        <f t="shared" si="156"/>
        <v>0</v>
      </c>
      <c r="M2532" s="7">
        <f t="shared" si="157"/>
        <v>0</v>
      </c>
      <c r="N2532" s="7">
        <f t="shared" si="158"/>
        <v>0</v>
      </c>
      <c r="O2532" s="7">
        <f t="shared" si="159"/>
        <v>0</v>
      </c>
      <c r="P2532" s="3"/>
    </row>
    <row r="2533" spans="1:16" x14ac:dyDescent="0.35">
      <c r="A2533" s="7">
        <v>532</v>
      </c>
      <c r="B2533" s="7" t="str">
        <f>VLOOKUP(A:A,[2]Branch!$B:$C,2,0)</f>
        <v>Bandlaguda</v>
      </c>
      <c r="C2533" s="7" t="str">
        <f>VLOOKUP(A:A,[2]Branch!$B:$E,4,0)</f>
        <v>HYDERABAD-01</v>
      </c>
      <c r="D2533" s="7" t="str">
        <f>VLOOKUP(A:A,[2]Branch!$B:$F,5,0)</f>
        <v>HYDERABAD REGION</v>
      </c>
      <c r="E2533" s="7" t="s">
        <v>492</v>
      </c>
      <c r="F2533" s="7">
        <f>COUNTIF(meeting!A:A,A:A)</f>
        <v>0</v>
      </c>
      <c r="G2533" s="7">
        <f>SUMIF(meeting!A:A,branch!A:A,meeting!G:G)</f>
        <v>0</v>
      </c>
      <c r="H2533" s="7">
        <f>SUMIF(meeting!A:A,branch!A:A,meeting!J:J)/100000</f>
        <v>0</v>
      </c>
      <c r="I2533" s="7">
        <f>COUNTIF(lms!A:A,branch!A:A)</f>
        <v>0</v>
      </c>
      <c r="J2533" s="7">
        <f>SUMIF(lms!A:A,branch!A:A,lms!N:N)</f>
        <v>0</v>
      </c>
      <c r="K2533" s="7">
        <f>SUMIF(lms!A:A,branch!A:A,lms!U:U)/100000</f>
        <v>0</v>
      </c>
      <c r="L2533" s="7">
        <f t="shared" si="156"/>
        <v>0</v>
      </c>
      <c r="M2533" s="7">
        <f t="shared" si="157"/>
        <v>0</v>
      </c>
      <c r="N2533" s="7">
        <f t="shared" si="158"/>
        <v>0</v>
      </c>
      <c r="O2533" s="7">
        <f t="shared" si="159"/>
        <v>0</v>
      </c>
      <c r="P2533" s="3"/>
    </row>
    <row r="2534" spans="1:16" x14ac:dyDescent="0.35">
      <c r="A2534" s="7">
        <v>1689</v>
      </c>
      <c r="B2534" s="7" t="str">
        <f>VLOOKUP(A:A,[2]Branch!$B:$C,2,0)</f>
        <v>Katadhan</v>
      </c>
      <c r="C2534" s="7" t="str">
        <f>VLOOKUP(A:A,[2]Branch!$B:$E,4,0)</f>
        <v>HYDERABAD-01</v>
      </c>
      <c r="D2534" s="7" t="str">
        <f>VLOOKUP(A:A,[2]Branch!$B:$F,5,0)</f>
        <v>HYDERABAD REGION</v>
      </c>
      <c r="E2534" s="7" t="s">
        <v>492</v>
      </c>
      <c r="F2534" s="7">
        <f>COUNTIF(meeting!A:A,A:A)</f>
        <v>0</v>
      </c>
      <c r="G2534" s="7">
        <f>SUMIF(meeting!A:A,branch!A:A,meeting!G:G)</f>
        <v>0</v>
      </c>
      <c r="H2534" s="7">
        <f>SUMIF(meeting!A:A,branch!A:A,meeting!J:J)/100000</f>
        <v>0</v>
      </c>
      <c r="I2534" s="7">
        <f>COUNTIF(lms!A:A,branch!A:A)</f>
        <v>0</v>
      </c>
      <c r="J2534" s="7">
        <f>SUMIF(lms!A:A,branch!A:A,lms!N:N)</f>
        <v>0</v>
      </c>
      <c r="K2534" s="7">
        <f>SUMIF(lms!A:A,branch!A:A,lms!U:U)/100000</f>
        <v>0</v>
      </c>
      <c r="L2534" s="7">
        <f t="shared" si="156"/>
        <v>0</v>
      </c>
      <c r="M2534" s="7">
        <f t="shared" si="157"/>
        <v>0</v>
      </c>
      <c r="N2534" s="7">
        <f t="shared" si="158"/>
        <v>0</v>
      </c>
      <c r="O2534" s="7">
        <f t="shared" si="159"/>
        <v>0</v>
      </c>
      <c r="P2534" s="3"/>
    </row>
    <row r="2535" spans="1:16" x14ac:dyDescent="0.35">
      <c r="A2535" s="7">
        <v>546</v>
      </c>
      <c r="B2535" s="7" t="str">
        <f>VLOOKUP(A:A,[2]Branch!$B:$C,2,0)</f>
        <v>Bhadurpura</v>
      </c>
      <c r="C2535" s="7" t="str">
        <f>VLOOKUP(A:A,[2]Branch!$B:$E,4,0)</f>
        <v>HYDERABAD-01</v>
      </c>
      <c r="D2535" s="7" t="str">
        <f>VLOOKUP(A:A,[2]Branch!$B:$F,5,0)</f>
        <v>HYDERABAD REGION</v>
      </c>
      <c r="E2535" s="7" t="s">
        <v>492</v>
      </c>
      <c r="F2535" s="7">
        <f>COUNTIF(meeting!A:A,A:A)</f>
        <v>0</v>
      </c>
      <c r="G2535" s="7">
        <f>SUMIF(meeting!A:A,branch!A:A,meeting!G:G)</f>
        <v>0</v>
      </c>
      <c r="H2535" s="7">
        <f>SUMIF(meeting!A:A,branch!A:A,meeting!J:J)/100000</f>
        <v>0</v>
      </c>
      <c r="I2535" s="7">
        <f>COUNTIF(lms!A:A,branch!A:A)</f>
        <v>0</v>
      </c>
      <c r="J2535" s="7">
        <f>SUMIF(lms!A:A,branch!A:A,lms!N:N)</f>
        <v>0</v>
      </c>
      <c r="K2535" s="7">
        <f>SUMIF(lms!A:A,branch!A:A,lms!U:U)/100000</f>
        <v>0</v>
      </c>
      <c r="L2535" s="7">
        <f t="shared" si="156"/>
        <v>0</v>
      </c>
      <c r="M2535" s="7">
        <f t="shared" si="157"/>
        <v>0</v>
      </c>
      <c r="N2535" s="7">
        <f t="shared" si="158"/>
        <v>0</v>
      </c>
      <c r="O2535" s="7">
        <f t="shared" si="159"/>
        <v>0</v>
      </c>
      <c r="P2535" s="3"/>
    </row>
    <row r="2536" spans="1:16" x14ac:dyDescent="0.35">
      <c r="A2536" s="7">
        <v>663</v>
      </c>
      <c r="B2536" s="7" t="str">
        <f>VLOOKUP(A:A,[2]Branch!$B:$C,2,0)</f>
        <v>Santhoshnagar-Hyderabad</v>
      </c>
      <c r="C2536" s="7" t="str">
        <f>VLOOKUP(A:A,[2]Branch!$B:$E,4,0)</f>
        <v>HYDERABAD-01</v>
      </c>
      <c r="D2536" s="7" t="str">
        <f>VLOOKUP(A:A,[2]Branch!$B:$F,5,0)</f>
        <v>HYDERABAD REGION</v>
      </c>
      <c r="E2536" s="7" t="s">
        <v>492</v>
      </c>
      <c r="F2536" s="7">
        <f>COUNTIF(meeting!A:A,A:A)</f>
        <v>0</v>
      </c>
      <c r="G2536" s="7">
        <f>SUMIF(meeting!A:A,branch!A:A,meeting!G:G)</f>
        <v>0</v>
      </c>
      <c r="H2536" s="7">
        <f>SUMIF(meeting!A:A,branch!A:A,meeting!J:J)/100000</f>
        <v>0</v>
      </c>
      <c r="I2536" s="7">
        <f>COUNTIF(lms!A:A,branch!A:A)</f>
        <v>0</v>
      </c>
      <c r="J2536" s="7">
        <f>SUMIF(lms!A:A,branch!A:A,lms!N:N)</f>
        <v>0</v>
      </c>
      <c r="K2536" s="7">
        <f>SUMIF(lms!A:A,branch!A:A,lms!U:U)/100000</f>
        <v>0</v>
      </c>
      <c r="L2536" s="7">
        <f t="shared" si="156"/>
        <v>0</v>
      </c>
      <c r="M2536" s="7">
        <f t="shared" si="157"/>
        <v>0</v>
      </c>
      <c r="N2536" s="7">
        <f t="shared" si="158"/>
        <v>0</v>
      </c>
      <c r="O2536" s="7">
        <f t="shared" si="159"/>
        <v>0</v>
      </c>
      <c r="P2536" s="3"/>
    </row>
    <row r="2537" spans="1:16" x14ac:dyDescent="0.35">
      <c r="A2537" s="7">
        <v>672</v>
      </c>
      <c r="B2537" s="7" t="str">
        <f>VLOOKUP(A:A,[2]Branch!$B:$C,2,0)</f>
        <v>Kishanbagh</v>
      </c>
      <c r="C2537" s="7" t="str">
        <f>VLOOKUP(A:A,[2]Branch!$B:$E,4,0)</f>
        <v>HYDERABAD-01</v>
      </c>
      <c r="D2537" s="7" t="str">
        <f>VLOOKUP(A:A,[2]Branch!$B:$F,5,0)</f>
        <v>HYDERABAD REGION</v>
      </c>
      <c r="E2537" s="7" t="s">
        <v>492</v>
      </c>
      <c r="F2537" s="7">
        <f>COUNTIF(meeting!A:A,A:A)</f>
        <v>0</v>
      </c>
      <c r="G2537" s="7">
        <f>SUMIF(meeting!A:A,branch!A:A,meeting!G:G)</f>
        <v>0</v>
      </c>
      <c r="H2537" s="7">
        <f>SUMIF(meeting!A:A,branch!A:A,meeting!J:J)/100000</f>
        <v>0</v>
      </c>
      <c r="I2537" s="7">
        <f>COUNTIF(lms!A:A,branch!A:A)</f>
        <v>0</v>
      </c>
      <c r="J2537" s="7">
        <f>SUMIF(lms!A:A,branch!A:A,lms!N:N)</f>
        <v>0</v>
      </c>
      <c r="K2537" s="7">
        <f>SUMIF(lms!A:A,branch!A:A,lms!U:U)/100000</f>
        <v>0</v>
      </c>
      <c r="L2537" s="7">
        <f t="shared" si="156"/>
        <v>0</v>
      </c>
      <c r="M2537" s="7">
        <f t="shared" si="157"/>
        <v>0</v>
      </c>
      <c r="N2537" s="7">
        <f t="shared" si="158"/>
        <v>0</v>
      </c>
      <c r="O2537" s="7">
        <f t="shared" si="159"/>
        <v>0</v>
      </c>
      <c r="P2537" s="3"/>
    </row>
    <row r="2538" spans="1:16" x14ac:dyDescent="0.35">
      <c r="A2538" s="7">
        <v>870</v>
      </c>
      <c r="B2538" s="7" t="str">
        <f>VLOOKUP(A:A,[2]Branch!$B:$C,2,0)</f>
        <v>Chandrayangutta</v>
      </c>
      <c r="C2538" s="7" t="str">
        <f>VLOOKUP(A:A,[2]Branch!$B:$E,4,0)</f>
        <v>HYDERABAD-01</v>
      </c>
      <c r="D2538" s="7" t="str">
        <f>VLOOKUP(A:A,[2]Branch!$B:$F,5,0)</f>
        <v>HYDERABAD REGION</v>
      </c>
      <c r="E2538" s="7" t="s">
        <v>492</v>
      </c>
      <c r="F2538" s="7">
        <f>COUNTIF(meeting!A:A,A:A)</f>
        <v>0</v>
      </c>
      <c r="G2538" s="7">
        <f>SUMIF(meeting!A:A,branch!A:A,meeting!G:G)</f>
        <v>0</v>
      </c>
      <c r="H2538" s="7">
        <f>SUMIF(meeting!A:A,branch!A:A,meeting!J:J)/100000</f>
        <v>0</v>
      </c>
      <c r="I2538" s="7">
        <f>COUNTIF(lms!A:A,branch!A:A)</f>
        <v>0</v>
      </c>
      <c r="J2538" s="7">
        <f>SUMIF(lms!A:A,branch!A:A,lms!N:N)</f>
        <v>0</v>
      </c>
      <c r="K2538" s="7">
        <f>SUMIF(lms!A:A,branch!A:A,lms!U:U)/100000</f>
        <v>0</v>
      </c>
      <c r="L2538" s="7">
        <f t="shared" si="156"/>
        <v>0</v>
      </c>
      <c r="M2538" s="7">
        <f t="shared" si="157"/>
        <v>0</v>
      </c>
      <c r="N2538" s="7">
        <f t="shared" si="158"/>
        <v>0</v>
      </c>
      <c r="O2538" s="7">
        <f t="shared" si="159"/>
        <v>0</v>
      </c>
      <c r="P2538" s="3"/>
    </row>
    <row r="2539" spans="1:16" x14ac:dyDescent="0.35">
      <c r="A2539" s="7">
        <v>1439</v>
      </c>
      <c r="B2539" s="7" t="str">
        <f>VLOOKUP(A:A,[2]Branch!$B:$C,2,0)</f>
        <v>Begum Bazar</v>
      </c>
      <c r="C2539" s="7" t="str">
        <f>VLOOKUP(A:A,[2]Branch!$B:$E,4,0)</f>
        <v>HYDERABAD-01</v>
      </c>
      <c r="D2539" s="7" t="str">
        <f>VLOOKUP(A:A,[2]Branch!$B:$F,5,0)</f>
        <v>HYDERABAD REGION</v>
      </c>
      <c r="E2539" s="7" t="s">
        <v>492</v>
      </c>
      <c r="F2539" s="7">
        <f>COUNTIF(meeting!A:A,A:A)</f>
        <v>0</v>
      </c>
      <c r="G2539" s="7">
        <f>SUMIF(meeting!A:A,branch!A:A,meeting!G:G)</f>
        <v>0</v>
      </c>
      <c r="H2539" s="7">
        <f>SUMIF(meeting!A:A,branch!A:A,meeting!J:J)/100000</f>
        <v>0</v>
      </c>
      <c r="I2539" s="7">
        <f>COUNTIF(lms!A:A,branch!A:A)</f>
        <v>0</v>
      </c>
      <c r="J2539" s="7">
        <f>SUMIF(lms!A:A,branch!A:A,lms!N:N)</f>
        <v>0</v>
      </c>
      <c r="K2539" s="7">
        <f>SUMIF(lms!A:A,branch!A:A,lms!U:U)/100000</f>
        <v>0</v>
      </c>
      <c r="L2539" s="7">
        <f t="shared" si="156"/>
        <v>0</v>
      </c>
      <c r="M2539" s="7">
        <f t="shared" si="157"/>
        <v>0</v>
      </c>
      <c r="N2539" s="7">
        <f t="shared" si="158"/>
        <v>0</v>
      </c>
      <c r="O2539" s="7">
        <f t="shared" si="159"/>
        <v>0</v>
      </c>
      <c r="P2539" s="3"/>
    </row>
    <row r="2540" spans="1:16" x14ac:dyDescent="0.35">
      <c r="A2540" s="7">
        <v>2129</v>
      </c>
      <c r="B2540" s="7" t="str">
        <f>VLOOKUP(A:A,[2]Branch!$B:$C,2,0)</f>
        <v>Shivram Palli</v>
      </c>
      <c r="C2540" s="7" t="str">
        <f>VLOOKUP(A:A,[2]Branch!$B:$E,4,0)</f>
        <v>HYDERABAD-01</v>
      </c>
      <c r="D2540" s="7" t="str">
        <f>VLOOKUP(A:A,[2]Branch!$B:$F,5,0)</f>
        <v>HYDERABAD REGION</v>
      </c>
      <c r="E2540" s="7" t="s">
        <v>492</v>
      </c>
      <c r="F2540" s="7">
        <f>COUNTIF(meeting!A:A,A:A)</f>
        <v>0</v>
      </c>
      <c r="G2540" s="7">
        <f>SUMIF(meeting!A:A,branch!A:A,meeting!G:G)</f>
        <v>0</v>
      </c>
      <c r="H2540" s="7">
        <f>SUMIF(meeting!A:A,branch!A:A,meeting!J:J)/100000</f>
        <v>0</v>
      </c>
      <c r="I2540" s="7">
        <f>COUNTIF(lms!A:A,branch!A:A)</f>
        <v>0</v>
      </c>
      <c r="J2540" s="7">
        <f>SUMIF(lms!A:A,branch!A:A,lms!N:N)</f>
        <v>0</v>
      </c>
      <c r="K2540" s="7">
        <f>SUMIF(lms!A:A,branch!A:A,lms!U:U)/100000</f>
        <v>0</v>
      </c>
      <c r="L2540" s="7">
        <f t="shared" si="156"/>
        <v>0</v>
      </c>
      <c r="M2540" s="7">
        <f t="shared" si="157"/>
        <v>0</v>
      </c>
      <c r="N2540" s="7">
        <f t="shared" si="158"/>
        <v>0</v>
      </c>
      <c r="O2540" s="7">
        <f t="shared" si="159"/>
        <v>0</v>
      </c>
      <c r="P2540" s="3"/>
    </row>
    <row r="2541" spans="1:16" x14ac:dyDescent="0.35">
      <c r="A2541" s="7">
        <v>3178</v>
      </c>
      <c r="B2541" s="7" t="str">
        <f>VLOOKUP(A:A,[2]Branch!$B:$C,2,0)</f>
        <v>Shamshabad</v>
      </c>
      <c r="C2541" s="7" t="str">
        <f>VLOOKUP(A:A,[2]Branch!$B:$E,4,0)</f>
        <v>HYDERABAD-01</v>
      </c>
      <c r="D2541" s="7" t="str">
        <f>VLOOKUP(A:A,[2]Branch!$B:$F,5,0)</f>
        <v>HYDERABAD REGION</v>
      </c>
      <c r="E2541" s="7" t="s">
        <v>492</v>
      </c>
      <c r="F2541" s="7">
        <f>COUNTIF(meeting!A:A,A:A)</f>
        <v>0</v>
      </c>
      <c r="G2541" s="7">
        <f>SUMIF(meeting!A:A,branch!A:A,meeting!G:G)</f>
        <v>0</v>
      </c>
      <c r="H2541" s="7">
        <f>SUMIF(meeting!A:A,branch!A:A,meeting!J:J)/100000</f>
        <v>0</v>
      </c>
      <c r="I2541" s="7">
        <f>COUNTIF(lms!A:A,branch!A:A)</f>
        <v>0</v>
      </c>
      <c r="J2541" s="7">
        <f>SUMIF(lms!A:A,branch!A:A,lms!N:N)</f>
        <v>0</v>
      </c>
      <c r="K2541" s="7">
        <f>SUMIF(lms!A:A,branch!A:A,lms!U:U)/100000</f>
        <v>0</v>
      </c>
      <c r="L2541" s="7">
        <f t="shared" si="156"/>
        <v>0</v>
      </c>
      <c r="M2541" s="7">
        <f t="shared" si="157"/>
        <v>0</v>
      </c>
      <c r="N2541" s="7">
        <f t="shared" si="158"/>
        <v>0</v>
      </c>
      <c r="O2541" s="7">
        <f t="shared" si="159"/>
        <v>0</v>
      </c>
      <c r="P2541" s="3"/>
    </row>
    <row r="2542" spans="1:16" x14ac:dyDescent="0.35">
      <c r="A2542" s="7">
        <v>1615</v>
      </c>
      <c r="B2542" s="7" t="str">
        <f>VLOOKUP(A:A,[2]Branch!$B:$C,2,0)</f>
        <v>L.B.Nagar</v>
      </c>
      <c r="C2542" s="7" t="str">
        <f>VLOOKUP(A:A,[2]Branch!$B:$E,4,0)</f>
        <v>HYDERABAD-02</v>
      </c>
      <c r="D2542" s="7" t="str">
        <f>VLOOKUP(A:A,[2]Branch!$B:$F,5,0)</f>
        <v>HYDERABAD REGION</v>
      </c>
      <c r="E2542" s="7" t="s">
        <v>492</v>
      </c>
      <c r="F2542" s="7">
        <f>COUNTIF(meeting!A:A,A:A)</f>
        <v>0</v>
      </c>
      <c r="G2542" s="7">
        <f>SUMIF(meeting!A:A,branch!A:A,meeting!G:G)</f>
        <v>0</v>
      </c>
      <c r="H2542" s="7">
        <f>SUMIF(meeting!A:A,branch!A:A,meeting!J:J)/100000</f>
        <v>0</v>
      </c>
      <c r="I2542" s="7">
        <f>COUNTIF(lms!A:A,branch!A:A)</f>
        <v>0</v>
      </c>
      <c r="J2542" s="7">
        <f>SUMIF(lms!A:A,branch!A:A,lms!N:N)</f>
        <v>0</v>
      </c>
      <c r="K2542" s="7">
        <f>SUMIF(lms!A:A,branch!A:A,lms!U:U)/100000</f>
        <v>0</v>
      </c>
      <c r="L2542" s="7">
        <f t="shared" si="156"/>
        <v>0</v>
      </c>
      <c r="M2542" s="7">
        <f t="shared" si="157"/>
        <v>0</v>
      </c>
      <c r="N2542" s="7">
        <f t="shared" si="158"/>
        <v>0</v>
      </c>
      <c r="O2542" s="7">
        <f t="shared" si="159"/>
        <v>0</v>
      </c>
      <c r="P2542" s="3"/>
    </row>
    <row r="2543" spans="1:16" x14ac:dyDescent="0.35">
      <c r="A2543" s="7">
        <v>906</v>
      </c>
      <c r="B2543" s="7" t="str">
        <f>VLOOKUP(A:A,[2]Branch!$B:$C,2,0)</f>
        <v>Falaknuma</v>
      </c>
      <c r="C2543" s="7" t="str">
        <f>VLOOKUP(A:A,[2]Branch!$B:$E,4,0)</f>
        <v>HYDERABAD-02</v>
      </c>
      <c r="D2543" s="7" t="str">
        <f>VLOOKUP(A:A,[2]Branch!$B:$F,5,0)</f>
        <v>HYDERABAD REGION</v>
      </c>
      <c r="E2543" s="7" t="s">
        <v>492</v>
      </c>
      <c r="F2543" s="7">
        <f>COUNTIF(meeting!A:A,A:A)</f>
        <v>0</v>
      </c>
      <c r="G2543" s="7">
        <f>SUMIF(meeting!A:A,branch!A:A,meeting!G:G)</f>
        <v>0</v>
      </c>
      <c r="H2543" s="7">
        <f>SUMIF(meeting!A:A,branch!A:A,meeting!J:J)/100000</f>
        <v>0</v>
      </c>
      <c r="I2543" s="7">
        <f>COUNTIF(lms!A:A,branch!A:A)</f>
        <v>0</v>
      </c>
      <c r="J2543" s="7">
        <f>SUMIF(lms!A:A,branch!A:A,lms!N:N)</f>
        <v>0</v>
      </c>
      <c r="K2543" s="7">
        <f>SUMIF(lms!A:A,branch!A:A,lms!U:U)/100000</f>
        <v>0</v>
      </c>
      <c r="L2543" s="7">
        <f t="shared" si="156"/>
        <v>0</v>
      </c>
      <c r="M2543" s="7">
        <f t="shared" si="157"/>
        <v>0</v>
      </c>
      <c r="N2543" s="7">
        <f t="shared" si="158"/>
        <v>0</v>
      </c>
      <c r="O2543" s="7">
        <f t="shared" si="159"/>
        <v>0</v>
      </c>
      <c r="P2543" s="3"/>
    </row>
    <row r="2544" spans="1:16" x14ac:dyDescent="0.35">
      <c r="A2544" s="7">
        <v>1355</v>
      </c>
      <c r="B2544" s="7" t="str">
        <f>VLOOKUP(A:A,[2]Branch!$B:$C,2,0)</f>
        <v>Champapet</v>
      </c>
      <c r="C2544" s="7" t="str">
        <f>VLOOKUP(A:A,[2]Branch!$B:$E,4,0)</f>
        <v>HYDERABAD-02</v>
      </c>
      <c r="D2544" s="7" t="str">
        <f>VLOOKUP(A:A,[2]Branch!$B:$F,5,0)</f>
        <v>HYDERABAD REGION</v>
      </c>
      <c r="E2544" s="7" t="s">
        <v>492</v>
      </c>
      <c r="F2544" s="7">
        <f>COUNTIF(meeting!A:A,A:A)</f>
        <v>0</v>
      </c>
      <c r="G2544" s="7">
        <f>SUMIF(meeting!A:A,branch!A:A,meeting!G:G)</f>
        <v>0</v>
      </c>
      <c r="H2544" s="7">
        <f>SUMIF(meeting!A:A,branch!A:A,meeting!J:J)/100000</f>
        <v>0</v>
      </c>
      <c r="I2544" s="7">
        <f>COUNTIF(lms!A:A,branch!A:A)</f>
        <v>0</v>
      </c>
      <c r="J2544" s="7">
        <f>SUMIF(lms!A:A,branch!A:A,lms!N:N)</f>
        <v>0</v>
      </c>
      <c r="K2544" s="7">
        <f>SUMIF(lms!A:A,branch!A:A,lms!U:U)/100000</f>
        <v>0</v>
      </c>
      <c r="L2544" s="7">
        <f t="shared" si="156"/>
        <v>0</v>
      </c>
      <c r="M2544" s="7">
        <f t="shared" si="157"/>
        <v>0</v>
      </c>
      <c r="N2544" s="7">
        <f t="shared" si="158"/>
        <v>0</v>
      </c>
      <c r="O2544" s="7">
        <f t="shared" si="159"/>
        <v>0</v>
      </c>
      <c r="P2544" s="3"/>
    </row>
    <row r="2545" spans="1:16" x14ac:dyDescent="0.35">
      <c r="A2545" s="7">
        <v>1682</v>
      </c>
      <c r="B2545" s="7" t="str">
        <f>VLOOKUP(A:A,[2]Branch!$B:$C,2,0)</f>
        <v>Hastinapur</v>
      </c>
      <c r="C2545" s="7" t="str">
        <f>VLOOKUP(A:A,[2]Branch!$B:$E,4,0)</f>
        <v>HYDERABAD-02</v>
      </c>
      <c r="D2545" s="7" t="str">
        <f>VLOOKUP(A:A,[2]Branch!$B:$F,5,0)</f>
        <v>HYDERABAD REGION</v>
      </c>
      <c r="E2545" s="7" t="s">
        <v>492</v>
      </c>
      <c r="F2545" s="7">
        <f>COUNTIF(meeting!A:A,A:A)</f>
        <v>0</v>
      </c>
      <c r="G2545" s="7">
        <f>SUMIF(meeting!A:A,branch!A:A,meeting!G:G)</f>
        <v>0</v>
      </c>
      <c r="H2545" s="7">
        <f>SUMIF(meeting!A:A,branch!A:A,meeting!J:J)/100000</f>
        <v>0</v>
      </c>
      <c r="I2545" s="7">
        <f>COUNTIF(lms!A:A,branch!A:A)</f>
        <v>0</v>
      </c>
      <c r="J2545" s="7">
        <f>SUMIF(lms!A:A,branch!A:A,lms!N:N)</f>
        <v>0</v>
      </c>
      <c r="K2545" s="7">
        <f>SUMIF(lms!A:A,branch!A:A,lms!U:U)/100000</f>
        <v>0</v>
      </c>
      <c r="L2545" s="7">
        <f t="shared" si="156"/>
        <v>0</v>
      </c>
      <c r="M2545" s="7">
        <f t="shared" si="157"/>
        <v>0</v>
      </c>
      <c r="N2545" s="7">
        <f t="shared" si="158"/>
        <v>0</v>
      </c>
      <c r="O2545" s="7">
        <f t="shared" si="159"/>
        <v>0</v>
      </c>
      <c r="P2545" s="3"/>
    </row>
    <row r="2546" spans="1:16" x14ac:dyDescent="0.35">
      <c r="A2546" s="7">
        <v>1513</v>
      </c>
      <c r="B2546" s="7" t="str">
        <f>VLOOKUP(A:A,[2]Branch!$B:$C,2,0)</f>
        <v>B N Reddy Nagar</v>
      </c>
      <c r="C2546" s="7" t="str">
        <f>VLOOKUP(A:A,[2]Branch!$B:$E,4,0)</f>
        <v>HYDERABAD-02</v>
      </c>
      <c r="D2546" s="7" t="str">
        <f>VLOOKUP(A:A,[2]Branch!$B:$F,5,0)</f>
        <v>HYDERABAD REGION</v>
      </c>
      <c r="E2546" s="7" t="s">
        <v>492</v>
      </c>
      <c r="F2546" s="7">
        <f>COUNTIF(meeting!A:A,A:A)</f>
        <v>0</v>
      </c>
      <c r="G2546" s="7">
        <f>SUMIF(meeting!A:A,branch!A:A,meeting!G:G)</f>
        <v>0</v>
      </c>
      <c r="H2546" s="7">
        <f>SUMIF(meeting!A:A,branch!A:A,meeting!J:J)/100000</f>
        <v>0</v>
      </c>
      <c r="I2546" s="7">
        <f>COUNTIF(lms!A:A,branch!A:A)</f>
        <v>0</v>
      </c>
      <c r="J2546" s="7">
        <f>SUMIF(lms!A:A,branch!A:A,lms!N:N)</f>
        <v>0</v>
      </c>
      <c r="K2546" s="7">
        <f>SUMIF(lms!A:A,branch!A:A,lms!U:U)/100000</f>
        <v>0</v>
      </c>
      <c r="L2546" s="7">
        <f t="shared" si="156"/>
        <v>0</v>
      </c>
      <c r="M2546" s="7">
        <f t="shared" si="157"/>
        <v>0</v>
      </c>
      <c r="N2546" s="7">
        <f t="shared" si="158"/>
        <v>0</v>
      </c>
      <c r="O2546" s="7">
        <f t="shared" si="159"/>
        <v>0</v>
      </c>
      <c r="P2546" s="3"/>
    </row>
    <row r="2547" spans="1:16" x14ac:dyDescent="0.35">
      <c r="A2547" s="7">
        <v>1776</v>
      </c>
      <c r="B2547" s="7" t="str">
        <f>VLOOKUP(A:A,[2]Branch!$B:$C,2,0)</f>
        <v>Gaythri Nagar X Road</v>
      </c>
      <c r="C2547" s="7" t="str">
        <f>VLOOKUP(A:A,[2]Branch!$B:$E,4,0)</f>
        <v>HYDERABAD-02</v>
      </c>
      <c r="D2547" s="7" t="str">
        <f>VLOOKUP(A:A,[2]Branch!$B:$F,5,0)</f>
        <v>HYDERABAD REGION</v>
      </c>
      <c r="E2547" s="7" t="s">
        <v>492</v>
      </c>
      <c r="F2547" s="7">
        <f>COUNTIF(meeting!A:A,A:A)</f>
        <v>0</v>
      </c>
      <c r="G2547" s="7">
        <f>SUMIF(meeting!A:A,branch!A:A,meeting!G:G)</f>
        <v>0</v>
      </c>
      <c r="H2547" s="7">
        <f>SUMIF(meeting!A:A,branch!A:A,meeting!J:J)/100000</f>
        <v>0</v>
      </c>
      <c r="I2547" s="7">
        <f>COUNTIF(lms!A:A,branch!A:A)</f>
        <v>0</v>
      </c>
      <c r="J2547" s="7">
        <f>SUMIF(lms!A:A,branch!A:A,lms!N:N)</f>
        <v>0</v>
      </c>
      <c r="K2547" s="7">
        <f>SUMIF(lms!A:A,branch!A:A,lms!U:U)/100000</f>
        <v>0</v>
      </c>
      <c r="L2547" s="7">
        <f t="shared" si="156"/>
        <v>0</v>
      </c>
      <c r="M2547" s="7">
        <f t="shared" si="157"/>
        <v>0</v>
      </c>
      <c r="N2547" s="7">
        <f t="shared" si="158"/>
        <v>0</v>
      </c>
      <c r="O2547" s="7">
        <f t="shared" si="159"/>
        <v>0</v>
      </c>
      <c r="P2547" s="3"/>
    </row>
    <row r="2548" spans="1:16" x14ac:dyDescent="0.35">
      <c r="A2548" s="7">
        <v>2347</v>
      </c>
      <c r="B2548" s="7" t="str">
        <f>VLOOKUP(A:A,[2]Branch!$B:$C,2,0)</f>
        <v>Saroornagar</v>
      </c>
      <c r="C2548" s="7" t="str">
        <f>VLOOKUP(A:A,[2]Branch!$B:$E,4,0)</f>
        <v>HYDERABAD-03</v>
      </c>
      <c r="D2548" s="7" t="str">
        <f>VLOOKUP(A:A,[2]Branch!$B:$F,5,0)</f>
        <v>HYDERABAD REGION</v>
      </c>
      <c r="E2548" s="7" t="s">
        <v>492</v>
      </c>
      <c r="F2548" s="7">
        <f>COUNTIF(meeting!A:A,A:A)</f>
        <v>0</v>
      </c>
      <c r="G2548" s="7">
        <f>SUMIF(meeting!A:A,branch!A:A,meeting!G:G)</f>
        <v>0</v>
      </c>
      <c r="H2548" s="7">
        <f>SUMIF(meeting!A:A,branch!A:A,meeting!J:J)/100000</f>
        <v>0</v>
      </c>
      <c r="I2548" s="7">
        <f>COUNTIF(lms!A:A,branch!A:A)</f>
        <v>0</v>
      </c>
      <c r="J2548" s="7">
        <f>SUMIF(lms!A:A,branch!A:A,lms!N:N)</f>
        <v>0</v>
      </c>
      <c r="K2548" s="7">
        <f>SUMIF(lms!A:A,branch!A:A,lms!U:U)/100000</f>
        <v>0</v>
      </c>
      <c r="L2548" s="7">
        <f t="shared" si="156"/>
        <v>0</v>
      </c>
      <c r="M2548" s="7">
        <f t="shared" si="157"/>
        <v>0</v>
      </c>
      <c r="N2548" s="7">
        <f t="shared" si="158"/>
        <v>0</v>
      </c>
      <c r="O2548" s="7">
        <f t="shared" si="159"/>
        <v>0</v>
      </c>
      <c r="P2548" s="3"/>
    </row>
    <row r="2549" spans="1:16" x14ac:dyDescent="0.35">
      <c r="A2549" s="7">
        <v>2166</v>
      </c>
      <c r="B2549" s="7" t="str">
        <f>VLOOKUP(A:A,[2]Branch!$B:$C,2,0)</f>
        <v>Moosarambagh</v>
      </c>
      <c r="C2549" s="7" t="str">
        <f>VLOOKUP(A:A,[2]Branch!$B:$E,4,0)</f>
        <v>HYDERABAD-03</v>
      </c>
      <c r="D2549" s="7" t="str">
        <f>VLOOKUP(A:A,[2]Branch!$B:$F,5,0)</f>
        <v>HYDERABAD REGION</v>
      </c>
      <c r="E2549" s="7" t="s">
        <v>492</v>
      </c>
      <c r="F2549" s="7">
        <f>COUNTIF(meeting!A:A,A:A)</f>
        <v>0</v>
      </c>
      <c r="G2549" s="7">
        <f>SUMIF(meeting!A:A,branch!A:A,meeting!G:G)</f>
        <v>0</v>
      </c>
      <c r="H2549" s="7">
        <f>SUMIF(meeting!A:A,branch!A:A,meeting!J:J)/100000</f>
        <v>0</v>
      </c>
      <c r="I2549" s="7">
        <f>COUNTIF(lms!A:A,branch!A:A)</f>
        <v>0</v>
      </c>
      <c r="J2549" s="7">
        <f>SUMIF(lms!A:A,branch!A:A,lms!N:N)</f>
        <v>0</v>
      </c>
      <c r="K2549" s="7">
        <f>SUMIF(lms!A:A,branch!A:A,lms!U:U)/100000</f>
        <v>0</v>
      </c>
      <c r="L2549" s="7">
        <f t="shared" si="156"/>
        <v>0</v>
      </c>
      <c r="M2549" s="7">
        <f t="shared" si="157"/>
        <v>0</v>
      </c>
      <c r="N2549" s="7">
        <f t="shared" si="158"/>
        <v>0</v>
      </c>
      <c r="O2549" s="7">
        <f t="shared" si="159"/>
        <v>0</v>
      </c>
      <c r="P2549" s="3"/>
    </row>
    <row r="2550" spans="1:16" x14ac:dyDescent="0.35">
      <c r="A2550" s="7">
        <v>716</v>
      </c>
      <c r="B2550" s="7" t="str">
        <f>VLOOKUP(A:A,[2]Branch!$B:$C,2,0)</f>
        <v>New Malakpet</v>
      </c>
      <c r="C2550" s="7" t="str">
        <f>VLOOKUP(A:A,[2]Branch!$B:$E,4,0)</f>
        <v>HYDERABAD-03</v>
      </c>
      <c r="D2550" s="7" t="str">
        <f>VLOOKUP(A:A,[2]Branch!$B:$F,5,0)</f>
        <v>HYDERABAD REGION</v>
      </c>
      <c r="E2550" s="7" t="s">
        <v>492</v>
      </c>
      <c r="F2550" s="7">
        <f>COUNTIF(meeting!A:A,A:A)</f>
        <v>0</v>
      </c>
      <c r="G2550" s="7">
        <f>SUMIF(meeting!A:A,branch!A:A,meeting!G:G)</f>
        <v>0</v>
      </c>
      <c r="H2550" s="7">
        <f>SUMIF(meeting!A:A,branch!A:A,meeting!J:J)/100000</f>
        <v>0</v>
      </c>
      <c r="I2550" s="7">
        <f>COUNTIF(lms!A:A,branch!A:A)</f>
        <v>0</v>
      </c>
      <c r="J2550" s="7">
        <f>SUMIF(lms!A:A,branch!A:A,lms!N:N)</f>
        <v>0</v>
      </c>
      <c r="K2550" s="7">
        <f>SUMIF(lms!A:A,branch!A:A,lms!U:U)/100000</f>
        <v>0</v>
      </c>
      <c r="L2550" s="7">
        <f t="shared" si="156"/>
        <v>0</v>
      </c>
      <c r="M2550" s="7">
        <f t="shared" si="157"/>
        <v>0</v>
      </c>
      <c r="N2550" s="7">
        <f t="shared" si="158"/>
        <v>0</v>
      </c>
      <c r="O2550" s="7">
        <f t="shared" si="159"/>
        <v>0</v>
      </c>
      <c r="P2550" s="3"/>
    </row>
    <row r="2551" spans="1:16" x14ac:dyDescent="0.35">
      <c r="A2551" s="7">
        <v>108</v>
      </c>
      <c r="B2551" s="7" t="str">
        <f>VLOOKUP(A:A,[2]Branch!$B:$C,2,0)</f>
        <v>Dilsukhnagar</v>
      </c>
      <c r="C2551" s="7" t="str">
        <f>VLOOKUP(A:A,[2]Branch!$B:$E,4,0)</f>
        <v>HYDERABAD-03</v>
      </c>
      <c r="D2551" s="7" t="str">
        <f>VLOOKUP(A:A,[2]Branch!$B:$F,5,0)</f>
        <v>HYDERABAD REGION</v>
      </c>
      <c r="E2551" s="7" t="s">
        <v>492</v>
      </c>
      <c r="F2551" s="7">
        <f>COUNTIF(meeting!A:A,A:A)</f>
        <v>0</v>
      </c>
      <c r="G2551" s="7">
        <f>SUMIF(meeting!A:A,branch!A:A,meeting!G:G)</f>
        <v>0</v>
      </c>
      <c r="H2551" s="7">
        <f>SUMIF(meeting!A:A,branch!A:A,meeting!J:J)/100000</f>
        <v>0</v>
      </c>
      <c r="I2551" s="7">
        <f>COUNTIF(lms!A:A,branch!A:A)</f>
        <v>0</v>
      </c>
      <c r="J2551" s="7">
        <f>SUMIF(lms!A:A,branch!A:A,lms!N:N)</f>
        <v>0</v>
      </c>
      <c r="K2551" s="7">
        <f>SUMIF(lms!A:A,branch!A:A,lms!U:U)/100000</f>
        <v>0</v>
      </c>
      <c r="L2551" s="7">
        <f t="shared" si="156"/>
        <v>0</v>
      </c>
      <c r="M2551" s="7">
        <f t="shared" si="157"/>
        <v>0</v>
      </c>
      <c r="N2551" s="7">
        <f t="shared" si="158"/>
        <v>0</v>
      </c>
      <c r="O2551" s="7">
        <f t="shared" si="159"/>
        <v>0</v>
      </c>
      <c r="P2551" s="3"/>
    </row>
    <row r="2552" spans="1:16" x14ac:dyDescent="0.35">
      <c r="A2552" s="7">
        <v>711</v>
      </c>
      <c r="B2552" s="7" t="str">
        <f>VLOOKUP(A:A,[2]Branch!$B:$C,2,0)</f>
        <v>Nagole</v>
      </c>
      <c r="C2552" s="7" t="str">
        <f>VLOOKUP(A:A,[2]Branch!$B:$E,4,0)</f>
        <v>HYDERABAD-03</v>
      </c>
      <c r="D2552" s="7" t="str">
        <f>VLOOKUP(A:A,[2]Branch!$B:$F,5,0)</f>
        <v>HYDERABAD REGION</v>
      </c>
      <c r="E2552" s="7" t="s">
        <v>492</v>
      </c>
      <c r="F2552" s="7">
        <f>COUNTIF(meeting!A:A,A:A)</f>
        <v>0</v>
      </c>
      <c r="G2552" s="7">
        <f>SUMIF(meeting!A:A,branch!A:A,meeting!G:G)</f>
        <v>0</v>
      </c>
      <c r="H2552" s="7">
        <f>SUMIF(meeting!A:A,branch!A:A,meeting!J:J)/100000</f>
        <v>0</v>
      </c>
      <c r="I2552" s="7">
        <f>COUNTIF(lms!A:A,branch!A:A)</f>
        <v>0</v>
      </c>
      <c r="J2552" s="7">
        <f>SUMIF(lms!A:A,branch!A:A,lms!N:N)</f>
        <v>0</v>
      </c>
      <c r="K2552" s="7">
        <f>SUMIF(lms!A:A,branch!A:A,lms!U:U)/100000</f>
        <v>0</v>
      </c>
      <c r="L2552" s="7">
        <f t="shared" si="156"/>
        <v>0</v>
      </c>
      <c r="M2552" s="7">
        <f t="shared" si="157"/>
        <v>0</v>
      </c>
      <c r="N2552" s="7">
        <f t="shared" si="158"/>
        <v>0</v>
      </c>
      <c r="O2552" s="7">
        <f t="shared" si="159"/>
        <v>0</v>
      </c>
      <c r="P2552" s="3"/>
    </row>
    <row r="2553" spans="1:16" x14ac:dyDescent="0.35">
      <c r="A2553" s="7">
        <v>1403</v>
      </c>
      <c r="B2553" s="7" t="str">
        <f>VLOOKUP(A:A,[2]Branch!$B:$C,2,0)</f>
        <v>Habsiguda Cross Road</v>
      </c>
      <c r="C2553" s="7" t="str">
        <f>VLOOKUP(A:A,[2]Branch!$B:$E,4,0)</f>
        <v>HYDERABAD-03</v>
      </c>
      <c r="D2553" s="7" t="str">
        <f>VLOOKUP(A:A,[2]Branch!$B:$F,5,0)</f>
        <v>HYDERABAD REGION</v>
      </c>
      <c r="E2553" s="7" t="s">
        <v>492</v>
      </c>
      <c r="F2553" s="7">
        <f>COUNTIF(meeting!A:A,A:A)</f>
        <v>0</v>
      </c>
      <c r="G2553" s="7">
        <f>SUMIF(meeting!A:A,branch!A:A,meeting!G:G)</f>
        <v>0</v>
      </c>
      <c r="H2553" s="7">
        <f>SUMIF(meeting!A:A,branch!A:A,meeting!J:J)/100000</f>
        <v>0</v>
      </c>
      <c r="I2553" s="7">
        <f>COUNTIF(lms!A:A,branch!A:A)</f>
        <v>0</v>
      </c>
      <c r="J2553" s="7">
        <f>SUMIF(lms!A:A,branch!A:A,lms!N:N)</f>
        <v>0</v>
      </c>
      <c r="K2553" s="7">
        <f>SUMIF(lms!A:A,branch!A:A,lms!U:U)/100000</f>
        <v>0</v>
      </c>
      <c r="L2553" s="7">
        <f t="shared" si="156"/>
        <v>0</v>
      </c>
      <c r="M2553" s="7">
        <f t="shared" si="157"/>
        <v>0</v>
      </c>
      <c r="N2553" s="7">
        <f t="shared" si="158"/>
        <v>0</v>
      </c>
      <c r="O2553" s="7">
        <f t="shared" si="159"/>
        <v>0</v>
      </c>
      <c r="P2553" s="3"/>
    </row>
    <row r="2554" spans="1:16" x14ac:dyDescent="0.35">
      <c r="A2554" s="7">
        <v>2338</v>
      </c>
      <c r="B2554" s="7" t="str">
        <f>VLOOKUP(A:A,[2]Branch!$B:$C,2,0)</f>
        <v>Mohan Nagar Hyderabad</v>
      </c>
      <c r="C2554" s="7" t="str">
        <f>VLOOKUP(A:A,[2]Branch!$B:$E,4,0)</f>
        <v>HYDERABAD-03</v>
      </c>
      <c r="D2554" s="7" t="str">
        <f>VLOOKUP(A:A,[2]Branch!$B:$F,5,0)</f>
        <v>HYDERABAD REGION</v>
      </c>
      <c r="E2554" s="7" t="s">
        <v>492</v>
      </c>
      <c r="F2554" s="7">
        <f>COUNTIF(meeting!A:A,A:A)</f>
        <v>0</v>
      </c>
      <c r="G2554" s="7">
        <f>SUMIF(meeting!A:A,branch!A:A,meeting!G:G)</f>
        <v>0</v>
      </c>
      <c r="H2554" s="7">
        <f>SUMIF(meeting!A:A,branch!A:A,meeting!J:J)/100000</f>
        <v>0</v>
      </c>
      <c r="I2554" s="7">
        <f>COUNTIF(lms!A:A,branch!A:A)</f>
        <v>0</v>
      </c>
      <c r="J2554" s="7">
        <f>SUMIF(lms!A:A,branch!A:A,lms!N:N)</f>
        <v>0</v>
      </c>
      <c r="K2554" s="7">
        <f>SUMIF(lms!A:A,branch!A:A,lms!U:U)/100000</f>
        <v>0</v>
      </c>
      <c r="L2554" s="7">
        <f t="shared" si="156"/>
        <v>0</v>
      </c>
      <c r="M2554" s="7">
        <f t="shared" si="157"/>
        <v>0</v>
      </c>
      <c r="N2554" s="7">
        <f t="shared" si="158"/>
        <v>0</v>
      </c>
      <c r="O2554" s="7">
        <f t="shared" si="159"/>
        <v>0</v>
      </c>
      <c r="P2554" s="3"/>
    </row>
    <row r="2555" spans="1:16" x14ac:dyDescent="0.35">
      <c r="A2555" s="7">
        <v>815</v>
      </c>
      <c r="B2555" s="7" t="str">
        <f>VLOOKUP(A:A,[2]Branch!$B:$C,2,0)</f>
        <v>Barkatpura</v>
      </c>
      <c r="C2555" s="7" t="str">
        <f>VLOOKUP(A:A,[2]Branch!$B:$E,4,0)</f>
        <v>HYDERABAD-04</v>
      </c>
      <c r="D2555" s="7" t="str">
        <f>VLOOKUP(A:A,[2]Branch!$B:$F,5,0)</f>
        <v>HYDERABAD REGION</v>
      </c>
      <c r="E2555" s="7" t="s">
        <v>492</v>
      </c>
      <c r="F2555" s="7">
        <f>COUNTIF(meeting!A:A,A:A)</f>
        <v>0</v>
      </c>
      <c r="G2555" s="7">
        <f>SUMIF(meeting!A:A,branch!A:A,meeting!G:G)</f>
        <v>0</v>
      </c>
      <c r="H2555" s="7">
        <f>SUMIF(meeting!A:A,branch!A:A,meeting!J:J)/100000</f>
        <v>0</v>
      </c>
      <c r="I2555" s="7">
        <f>COUNTIF(lms!A:A,branch!A:A)</f>
        <v>0</v>
      </c>
      <c r="J2555" s="7">
        <f>SUMIF(lms!A:A,branch!A:A,lms!N:N)</f>
        <v>0</v>
      </c>
      <c r="K2555" s="7">
        <f>SUMIF(lms!A:A,branch!A:A,lms!U:U)/100000</f>
        <v>0</v>
      </c>
      <c r="L2555" s="7">
        <f t="shared" si="156"/>
        <v>0</v>
      </c>
      <c r="M2555" s="7">
        <f t="shared" si="157"/>
        <v>0</v>
      </c>
      <c r="N2555" s="7">
        <f t="shared" si="158"/>
        <v>0</v>
      </c>
      <c r="O2555" s="7">
        <f t="shared" si="159"/>
        <v>0</v>
      </c>
      <c r="P2555" s="3"/>
    </row>
    <row r="2556" spans="1:16" x14ac:dyDescent="0.35">
      <c r="A2556" s="7">
        <v>2124</v>
      </c>
      <c r="B2556" s="7" t="str">
        <f>VLOOKUP(A:A,[2]Branch!$B:$C,2,0)</f>
        <v>Kavadiguda</v>
      </c>
      <c r="C2556" s="7" t="str">
        <f>VLOOKUP(A:A,[2]Branch!$B:$E,4,0)</f>
        <v>HYDERABAD-04</v>
      </c>
      <c r="D2556" s="7" t="str">
        <f>VLOOKUP(A:A,[2]Branch!$B:$F,5,0)</f>
        <v>HYDERABAD REGION</v>
      </c>
      <c r="E2556" s="7" t="s">
        <v>492</v>
      </c>
      <c r="F2556" s="7">
        <f>COUNTIF(meeting!A:A,A:A)</f>
        <v>0</v>
      </c>
      <c r="G2556" s="7">
        <f>SUMIF(meeting!A:A,branch!A:A,meeting!G:G)</f>
        <v>0</v>
      </c>
      <c r="H2556" s="7">
        <f>SUMIF(meeting!A:A,branch!A:A,meeting!J:J)/100000</f>
        <v>0</v>
      </c>
      <c r="I2556" s="7">
        <f>COUNTIF(lms!A:A,branch!A:A)</f>
        <v>0</v>
      </c>
      <c r="J2556" s="7">
        <f>SUMIF(lms!A:A,branch!A:A,lms!N:N)</f>
        <v>0</v>
      </c>
      <c r="K2556" s="7">
        <f>SUMIF(lms!A:A,branch!A:A,lms!U:U)/100000</f>
        <v>0</v>
      </c>
      <c r="L2556" s="7">
        <f t="shared" si="156"/>
        <v>0</v>
      </c>
      <c r="M2556" s="7">
        <f t="shared" si="157"/>
        <v>0</v>
      </c>
      <c r="N2556" s="7">
        <f t="shared" si="158"/>
        <v>0</v>
      </c>
      <c r="O2556" s="7">
        <f t="shared" si="159"/>
        <v>0</v>
      </c>
      <c r="P2556" s="3"/>
    </row>
    <row r="2557" spans="1:16" x14ac:dyDescent="0.35">
      <c r="A2557" s="7">
        <v>766</v>
      </c>
      <c r="B2557" s="7" t="str">
        <f>VLOOKUP(A:A,[2]Branch!$B:$C,2,0)</f>
        <v>Padmarao Nagar</v>
      </c>
      <c r="C2557" s="7" t="str">
        <f>VLOOKUP(A:A,[2]Branch!$B:$E,4,0)</f>
        <v>HYDERABAD-04</v>
      </c>
      <c r="D2557" s="7" t="str">
        <f>VLOOKUP(A:A,[2]Branch!$B:$F,5,0)</f>
        <v>HYDERABAD REGION</v>
      </c>
      <c r="E2557" s="7" t="s">
        <v>492</v>
      </c>
      <c r="F2557" s="7">
        <f>COUNTIF(meeting!A:A,A:A)</f>
        <v>0</v>
      </c>
      <c r="G2557" s="7">
        <f>SUMIF(meeting!A:A,branch!A:A,meeting!G:G)</f>
        <v>0</v>
      </c>
      <c r="H2557" s="7">
        <f>SUMIF(meeting!A:A,branch!A:A,meeting!J:J)/100000</f>
        <v>0</v>
      </c>
      <c r="I2557" s="7">
        <f>COUNTIF(lms!A:A,branch!A:A)</f>
        <v>0</v>
      </c>
      <c r="J2557" s="7">
        <f>SUMIF(lms!A:A,branch!A:A,lms!N:N)</f>
        <v>0</v>
      </c>
      <c r="K2557" s="7">
        <f>SUMIF(lms!A:A,branch!A:A,lms!U:U)/100000</f>
        <v>0</v>
      </c>
      <c r="L2557" s="7">
        <f t="shared" si="156"/>
        <v>0</v>
      </c>
      <c r="M2557" s="7">
        <f t="shared" si="157"/>
        <v>0</v>
      </c>
      <c r="N2557" s="7">
        <f t="shared" si="158"/>
        <v>0</v>
      </c>
      <c r="O2557" s="7">
        <f t="shared" si="159"/>
        <v>0</v>
      </c>
      <c r="P2557" s="3"/>
    </row>
    <row r="2558" spans="1:16" x14ac:dyDescent="0.35">
      <c r="A2558" s="7">
        <v>1826</v>
      </c>
      <c r="B2558" s="7" t="str">
        <f>VLOOKUP(A:A,[2]Branch!$B:$C,2,0)</f>
        <v>Chattabazar</v>
      </c>
      <c r="C2558" s="7" t="str">
        <f>VLOOKUP(A:A,[2]Branch!$B:$E,4,0)</f>
        <v>HYDERABAD-04</v>
      </c>
      <c r="D2558" s="7" t="str">
        <f>VLOOKUP(A:A,[2]Branch!$B:$F,5,0)</f>
        <v>HYDERABAD REGION</v>
      </c>
      <c r="E2558" s="7" t="s">
        <v>492</v>
      </c>
      <c r="F2558" s="7">
        <f>COUNTIF(meeting!A:A,A:A)</f>
        <v>0</v>
      </c>
      <c r="G2558" s="7">
        <f>SUMIF(meeting!A:A,branch!A:A,meeting!G:G)</f>
        <v>0</v>
      </c>
      <c r="H2558" s="7">
        <f>SUMIF(meeting!A:A,branch!A:A,meeting!J:J)/100000</f>
        <v>0</v>
      </c>
      <c r="I2558" s="7">
        <f>COUNTIF(lms!A:A,branch!A:A)</f>
        <v>0</v>
      </c>
      <c r="J2558" s="7">
        <f>SUMIF(lms!A:A,branch!A:A,lms!N:N)</f>
        <v>0</v>
      </c>
      <c r="K2558" s="7">
        <f>SUMIF(lms!A:A,branch!A:A,lms!U:U)/100000</f>
        <v>0</v>
      </c>
      <c r="L2558" s="7">
        <f t="shared" si="156"/>
        <v>0</v>
      </c>
      <c r="M2558" s="7">
        <f t="shared" si="157"/>
        <v>0</v>
      </c>
      <c r="N2558" s="7">
        <f t="shared" si="158"/>
        <v>0</v>
      </c>
      <c r="O2558" s="7">
        <f t="shared" si="159"/>
        <v>0</v>
      </c>
      <c r="P2558" s="3"/>
    </row>
    <row r="2559" spans="1:16" x14ac:dyDescent="0.35">
      <c r="A2559" s="7">
        <v>722</v>
      </c>
      <c r="B2559" s="7" t="str">
        <f>VLOOKUP(A:A,[2]Branch!$B:$C,2,0)</f>
        <v>Ashoknagar</v>
      </c>
      <c r="C2559" s="7" t="str">
        <f>VLOOKUP(A:A,[2]Branch!$B:$E,4,0)</f>
        <v>HYDERABAD-04</v>
      </c>
      <c r="D2559" s="7" t="str">
        <f>VLOOKUP(A:A,[2]Branch!$B:$F,5,0)</f>
        <v>HYDERABAD REGION</v>
      </c>
      <c r="E2559" s="7" t="s">
        <v>492</v>
      </c>
      <c r="F2559" s="7">
        <f>COUNTIF(meeting!A:A,A:A)</f>
        <v>0</v>
      </c>
      <c r="G2559" s="7">
        <f>SUMIF(meeting!A:A,branch!A:A,meeting!G:G)</f>
        <v>0</v>
      </c>
      <c r="H2559" s="7">
        <f>SUMIF(meeting!A:A,branch!A:A,meeting!J:J)/100000</f>
        <v>0</v>
      </c>
      <c r="I2559" s="7">
        <f>COUNTIF(lms!A:A,branch!A:A)</f>
        <v>0</v>
      </c>
      <c r="J2559" s="7">
        <f>SUMIF(lms!A:A,branch!A:A,lms!N:N)</f>
        <v>0</v>
      </c>
      <c r="K2559" s="7">
        <f>SUMIF(lms!A:A,branch!A:A,lms!U:U)/100000</f>
        <v>0</v>
      </c>
      <c r="L2559" s="7">
        <f t="shared" si="156"/>
        <v>0</v>
      </c>
      <c r="M2559" s="7">
        <f t="shared" si="157"/>
        <v>0</v>
      </c>
      <c r="N2559" s="7">
        <f t="shared" si="158"/>
        <v>0</v>
      </c>
      <c r="O2559" s="7">
        <f t="shared" si="159"/>
        <v>0</v>
      </c>
      <c r="P2559" s="3"/>
    </row>
    <row r="2560" spans="1:16" x14ac:dyDescent="0.35">
      <c r="A2560" s="7">
        <v>883</v>
      </c>
      <c r="B2560" s="7" t="str">
        <f>VLOOKUP(A:A,[2]Branch!$B:$C,2,0)</f>
        <v>Gowliguda Chaman</v>
      </c>
      <c r="C2560" s="7" t="str">
        <f>VLOOKUP(A:A,[2]Branch!$B:$E,4,0)</f>
        <v>HYDERABAD-04</v>
      </c>
      <c r="D2560" s="7" t="str">
        <f>VLOOKUP(A:A,[2]Branch!$B:$F,5,0)</f>
        <v>HYDERABAD REGION</v>
      </c>
      <c r="E2560" s="7" t="s">
        <v>492</v>
      </c>
      <c r="F2560" s="7">
        <f>COUNTIF(meeting!A:A,A:A)</f>
        <v>0</v>
      </c>
      <c r="G2560" s="7">
        <f>SUMIF(meeting!A:A,branch!A:A,meeting!G:G)</f>
        <v>0</v>
      </c>
      <c r="H2560" s="7">
        <f>SUMIF(meeting!A:A,branch!A:A,meeting!J:J)/100000</f>
        <v>0</v>
      </c>
      <c r="I2560" s="7">
        <f>COUNTIF(lms!A:A,branch!A:A)</f>
        <v>0</v>
      </c>
      <c r="J2560" s="7">
        <f>SUMIF(lms!A:A,branch!A:A,lms!N:N)</f>
        <v>0</v>
      </c>
      <c r="K2560" s="7">
        <f>SUMIF(lms!A:A,branch!A:A,lms!U:U)/100000</f>
        <v>0</v>
      </c>
      <c r="L2560" s="7">
        <f t="shared" si="156"/>
        <v>0</v>
      </c>
      <c r="M2560" s="7">
        <f t="shared" si="157"/>
        <v>0</v>
      </c>
      <c r="N2560" s="7">
        <f t="shared" si="158"/>
        <v>0</v>
      </c>
      <c r="O2560" s="7">
        <f t="shared" si="159"/>
        <v>0</v>
      </c>
      <c r="P2560" s="3"/>
    </row>
    <row r="2561" spans="1:16" x14ac:dyDescent="0.35">
      <c r="A2561" s="7">
        <v>1724</v>
      </c>
      <c r="B2561" s="7" t="str">
        <f>VLOOKUP(A:A,[2]Branch!$B:$C,2,0)</f>
        <v>Bibi Bazar</v>
      </c>
      <c r="C2561" s="7" t="str">
        <f>VLOOKUP(A:A,[2]Branch!$B:$E,4,0)</f>
        <v>HYDERABAD-04</v>
      </c>
      <c r="D2561" s="7" t="str">
        <f>VLOOKUP(A:A,[2]Branch!$B:$F,5,0)</f>
        <v>HYDERABAD REGION</v>
      </c>
      <c r="E2561" s="7" t="s">
        <v>492</v>
      </c>
      <c r="F2561" s="7">
        <f>COUNTIF(meeting!A:A,A:A)</f>
        <v>0</v>
      </c>
      <c r="G2561" s="7">
        <f>SUMIF(meeting!A:A,branch!A:A,meeting!G:G)</f>
        <v>0</v>
      </c>
      <c r="H2561" s="7">
        <f>SUMIF(meeting!A:A,branch!A:A,meeting!J:J)/100000</f>
        <v>0</v>
      </c>
      <c r="I2561" s="7">
        <f>COUNTIF(lms!A:A,branch!A:A)</f>
        <v>0</v>
      </c>
      <c r="J2561" s="7">
        <f>SUMIF(lms!A:A,branch!A:A,lms!N:N)</f>
        <v>0</v>
      </c>
      <c r="K2561" s="7">
        <f>SUMIF(lms!A:A,branch!A:A,lms!U:U)/100000</f>
        <v>0</v>
      </c>
      <c r="L2561" s="7">
        <f t="shared" si="156"/>
        <v>0</v>
      </c>
      <c r="M2561" s="7">
        <f t="shared" si="157"/>
        <v>0</v>
      </c>
      <c r="N2561" s="7">
        <f t="shared" si="158"/>
        <v>0</v>
      </c>
      <c r="O2561" s="7">
        <f t="shared" si="159"/>
        <v>0</v>
      </c>
      <c r="P2561" s="3"/>
    </row>
    <row r="2562" spans="1:16" x14ac:dyDescent="0.35">
      <c r="A2562" s="7">
        <v>979</v>
      </c>
      <c r="B2562" s="7" t="str">
        <f>VLOOKUP(A:A,[2]Branch!$B:$C,2,0)</f>
        <v>Ramgiri</v>
      </c>
      <c r="C2562" s="7" t="str">
        <f>VLOOKUP(A:A,[2]Branch!$B:$E,4,0)</f>
        <v>NALGONDA</v>
      </c>
      <c r="D2562" s="7" t="str">
        <f>VLOOKUP(A:A,[2]Branch!$B:$F,5,0)</f>
        <v>HYDERABAD REGION</v>
      </c>
      <c r="E2562" s="7" t="s">
        <v>492</v>
      </c>
      <c r="F2562" s="7">
        <f>COUNTIF(meeting!A:A,A:A)</f>
        <v>0</v>
      </c>
      <c r="G2562" s="7">
        <f>SUMIF(meeting!A:A,branch!A:A,meeting!G:G)</f>
        <v>0</v>
      </c>
      <c r="H2562" s="7">
        <f>SUMIF(meeting!A:A,branch!A:A,meeting!J:J)/100000</f>
        <v>0</v>
      </c>
      <c r="I2562" s="7">
        <f>COUNTIF(lms!A:A,branch!A:A)</f>
        <v>0</v>
      </c>
      <c r="J2562" s="7">
        <f>SUMIF(lms!A:A,branch!A:A,lms!N:N)</f>
        <v>0</v>
      </c>
      <c r="K2562" s="7">
        <f>SUMIF(lms!A:A,branch!A:A,lms!U:U)/100000</f>
        <v>0</v>
      </c>
      <c r="L2562" s="7">
        <f t="shared" ref="L2562:L2625" si="160">F2562+I2562</f>
        <v>0</v>
      </c>
      <c r="M2562" s="7">
        <f t="shared" ref="M2562:M2625" si="161">G2562+J2562</f>
        <v>0</v>
      </c>
      <c r="N2562" s="7">
        <f t="shared" ref="N2562:N2625" si="162">H2562+K2562</f>
        <v>0</v>
      </c>
      <c r="O2562" s="7">
        <f t="shared" ref="O2562:O2625" si="163">F2562</f>
        <v>0</v>
      </c>
      <c r="P2562" s="3"/>
    </row>
    <row r="2563" spans="1:16" x14ac:dyDescent="0.35">
      <c r="A2563" s="7">
        <v>3586</v>
      </c>
      <c r="B2563" s="7" t="str">
        <f>VLOOKUP(A:A,[2]Branch!$B:$C,2,0)</f>
        <v>Choutuppal</v>
      </c>
      <c r="C2563" s="7" t="str">
        <f>VLOOKUP(A:A,[2]Branch!$B:$E,4,0)</f>
        <v>NALGONDA</v>
      </c>
      <c r="D2563" s="7" t="str">
        <f>VLOOKUP(A:A,[2]Branch!$B:$F,5,0)</f>
        <v>HYDERABAD REGION</v>
      </c>
      <c r="E2563" s="7" t="s">
        <v>492</v>
      </c>
      <c r="F2563" s="7">
        <f>COUNTIF(meeting!A:A,A:A)</f>
        <v>0</v>
      </c>
      <c r="G2563" s="7">
        <f>SUMIF(meeting!A:A,branch!A:A,meeting!G:G)</f>
        <v>0</v>
      </c>
      <c r="H2563" s="7">
        <f>SUMIF(meeting!A:A,branch!A:A,meeting!J:J)/100000</f>
        <v>0</v>
      </c>
      <c r="I2563" s="7">
        <f>COUNTIF(lms!A:A,branch!A:A)</f>
        <v>0</v>
      </c>
      <c r="J2563" s="7">
        <f>SUMIF(lms!A:A,branch!A:A,lms!N:N)</f>
        <v>0</v>
      </c>
      <c r="K2563" s="7">
        <f>SUMIF(lms!A:A,branch!A:A,lms!U:U)/100000</f>
        <v>0</v>
      </c>
      <c r="L2563" s="7">
        <f t="shared" si="160"/>
        <v>0</v>
      </c>
      <c r="M2563" s="7">
        <f t="shared" si="161"/>
        <v>0</v>
      </c>
      <c r="N2563" s="7">
        <f t="shared" si="162"/>
        <v>0</v>
      </c>
      <c r="O2563" s="7">
        <f t="shared" si="163"/>
        <v>0</v>
      </c>
      <c r="P2563" s="3"/>
    </row>
    <row r="2564" spans="1:16" x14ac:dyDescent="0.35">
      <c r="A2564" s="7">
        <v>1401</v>
      </c>
      <c r="B2564" s="7" t="str">
        <f>VLOOKUP(A:A,[2]Branch!$B:$C,2,0)</f>
        <v>Meerbag Colony</v>
      </c>
      <c r="C2564" s="7" t="str">
        <f>VLOOKUP(A:A,[2]Branch!$B:$E,4,0)</f>
        <v>NALGONDA</v>
      </c>
      <c r="D2564" s="7" t="str">
        <f>VLOOKUP(A:A,[2]Branch!$B:$F,5,0)</f>
        <v>HYDERABAD REGION</v>
      </c>
      <c r="E2564" s="7" t="s">
        <v>492</v>
      </c>
      <c r="F2564" s="7">
        <f>COUNTIF(meeting!A:A,A:A)</f>
        <v>0</v>
      </c>
      <c r="G2564" s="7">
        <f>SUMIF(meeting!A:A,branch!A:A,meeting!G:G)</f>
        <v>0</v>
      </c>
      <c r="H2564" s="7">
        <f>SUMIF(meeting!A:A,branch!A:A,meeting!J:J)/100000</f>
        <v>0</v>
      </c>
      <c r="I2564" s="7">
        <f>COUNTIF(lms!A:A,branch!A:A)</f>
        <v>0</v>
      </c>
      <c r="J2564" s="7">
        <f>SUMIF(lms!A:A,branch!A:A,lms!N:N)</f>
        <v>0</v>
      </c>
      <c r="K2564" s="7">
        <f>SUMIF(lms!A:A,branch!A:A,lms!U:U)/100000</f>
        <v>0</v>
      </c>
      <c r="L2564" s="7">
        <f t="shared" si="160"/>
        <v>0</v>
      </c>
      <c r="M2564" s="7">
        <f t="shared" si="161"/>
        <v>0</v>
      </c>
      <c r="N2564" s="7">
        <f t="shared" si="162"/>
        <v>0</v>
      </c>
      <c r="O2564" s="7">
        <f t="shared" si="163"/>
        <v>0</v>
      </c>
      <c r="P2564" s="3"/>
    </row>
    <row r="2565" spans="1:16" x14ac:dyDescent="0.35">
      <c r="A2565" s="7">
        <v>924</v>
      </c>
      <c r="B2565" s="7" t="str">
        <f>VLOOKUP(A:A,[2]Branch!$B:$C,2,0)</f>
        <v>Nalgonta</v>
      </c>
      <c r="C2565" s="7" t="str">
        <f>VLOOKUP(A:A,[2]Branch!$B:$E,4,0)</f>
        <v>NALGONDA</v>
      </c>
      <c r="D2565" s="7" t="str">
        <f>VLOOKUP(A:A,[2]Branch!$B:$F,5,0)</f>
        <v>HYDERABAD REGION</v>
      </c>
      <c r="E2565" s="7" t="s">
        <v>492</v>
      </c>
      <c r="F2565" s="7">
        <f>COUNTIF(meeting!A:A,A:A)</f>
        <v>0</v>
      </c>
      <c r="G2565" s="7">
        <f>SUMIF(meeting!A:A,branch!A:A,meeting!G:G)</f>
        <v>0</v>
      </c>
      <c r="H2565" s="7">
        <f>SUMIF(meeting!A:A,branch!A:A,meeting!J:J)/100000</f>
        <v>0</v>
      </c>
      <c r="I2565" s="7">
        <f>COUNTIF(lms!A:A,branch!A:A)</f>
        <v>0</v>
      </c>
      <c r="J2565" s="7">
        <f>SUMIF(lms!A:A,branch!A:A,lms!N:N)</f>
        <v>0</v>
      </c>
      <c r="K2565" s="7">
        <f>SUMIF(lms!A:A,branch!A:A,lms!U:U)/100000</f>
        <v>0</v>
      </c>
      <c r="L2565" s="7">
        <f t="shared" si="160"/>
        <v>0</v>
      </c>
      <c r="M2565" s="7">
        <f t="shared" si="161"/>
        <v>0</v>
      </c>
      <c r="N2565" s="7">
        <f t="shared" si="162"/>
        <v>0</v>
      </c>
      <c r="O2565" s="7">
        <f t="shared" si="163"/>
        <v>0</v>
      </c>
      <c r="P2565" s="3"/>
    </row>
    <row r="2566" spans="1:16" x14ac:dyDescent="0.35">
      <c r="A2566" s="7">
        <v>1323</v>
      </c>
      <c r="B2566" s="7" t="str">
        <f>VLOOKUP(A:A,[2]Branch!$B:$C,2,0)</f>
        <v>Indira Nagar</v>
      </c>
      <c r="C2566" s="7" t="str">
        <f>VLOOKUP(A:A,[2]Branch!$B:$E,4,0)</f>
        <v>NALGONDA</v>
      </c>
      <c r="D2566" s="7" t="str">
        <f>VLOOKUP(A:A,[2]Branch!$B:$F,5,0)</f>
        <v>HYDERABAD REGION</v>
      </c>
      <c r="E2566" s="7" t="s">
        <v>492</v>
      </c>
      <c r="F2566" s="7">
        <f>COUNTIF(meeting!A:A,A:A)</f>
        <v>0</v>
      </c>
      <c r="G2566" s="7">
        <f>SUMIF(meeting!A:A,branch!A:A,meeting!G:G)</f>
        <v>0</v>
      </c>
      <c r="H2566" s="7">
        <f>SUMIF(meeting!A:A,branch!A:A,meeting!J:J)/100000</f>
        <v>0</v>
      </c>
      <c r="I2566" s="7">
        <f>COUNTIF(lms!A:A,branch!A:A)</f>
        <v>0</v>
      </c>
      <c r="J2566" s="7">
        <f>SUMIF(lms!A:A,branch!A:A,lms!N:N)</f>
        <v>0</v>
      </c>
      <c r="K2566" s="7">
        <f>SUMIF(lms!A:A,branch!A:A,lms!U:U)/100000</f>
        <v>0</v>
      </c>
      <c r="L2566" s="7">
        <f t="shared" si="160"/>
        <v>0</v>
      </c>
      <c r="M2566" s="7">
        <f t="shared" si="161"/>
        <v>0</v>
      </c>
      <c r="N2566" s="7">
        <f t="shared" si="162"/>
        <v>0</v>
      </c>
      <c r="O2566" s="7">
        <f t="shared" si="163"/>
        <v>0</v>
      </c>
      <c r="P2566" s="3"/>
    </row>
    <row r="2567" spans="1:16" x14ac:dyDescent="0.35">
      <c r="A2567" s="7">
        <v>323</v>
      </c>
      <c r="B2567" s="7" t="str">
        <f>VLOOKUP(A:A,[2]Branch!$B:$C,2,0)</f>
        <v>Prakasham Bazar</v>
      </c>
      <c r="C2567" s="7" t="str">
        <f>VLOOKUP(A:A,[2]Branch!$B:$E,4,0)</f>
        <v>NALGONDA</v>
      </c>
      <c r="D2567" s="7" t="str">
        <f>VLOOKUP(A:A,[2]Branch!$B:$F,5,0)</f>
        <v>HYDERABAD REGION</v>
      </c>
      <c r="E2567" s="7" t="s">
        <v>492</v>
      </c>
      <c r="F2567" s="7">
        <f>COUNTIF(meeting!A:A,A:A)</f>
        <v>0</v>
      </c>
      <c r="G2567" s="7">
        <f>SUMIF(meeting!A:A,branch!A:A,meeting!G:G)</f>
        <v>0</v>
      </c>
      <c r="H2567" s="7">
        <f>SUMIF(meeting!A:A,branch!A:A,meeting!J:J)/100000</f>
        <v>0</v>
      </c>
      <c r="I2567" s="7">
        <f>COUNTIF(lms!A:A,branch!A:A)</f>
        <v>0</v>
      </c>
      <c r="J2567" s="7">
        <f>SUMIF(lms!A:A,branch!A:A,lms!N:N)</f>
        <v>0</v>
      </c>
      <c r="K2567" s="7">
        <f>SUMIF(lms!A:A,branch!A:A,lms!U:U)/100000</f>
        <v>0</v>
      </c>
      <c r="L2567" s="7">
        <f t="shared" si="160"/>
        <v>0</v>
      </c>
      <c r="M2567" s="7">
        <f t="shared" si="161"/>
        <v>0</v>
      </c>
      <c r="N2567" s="7">
        <f t="shared" si="162"/>
        <v>0</v>
      </c>
      <c r="O2567" s="7">
        <f t="shared" si="163"/>
        <v>0</v>
      </c>
      <c r="P2567" s="3"/>
    </row>
    <row r="2568" spans="1:16" x14ac:dyDescent="0.35">
      <c r="A2568" s="7">
        <v>3600</v>
      </c>
      <c r="B2568" s="7" t="str">
        <f>VLOOKUP(A:A,[2]Branch!$B:$C,2,0)</f>
        <v>Miriyalaguda</v>
      </c>
      <c r="C2568" s="7" t="str">
        <f>VLOOKUP(A:A,[2]Branch!$B:$E,4,0)</f>
        <v>NALGONDA</v>
      </c>
      <c r="D2568" s="7" t="str">
        <f>VLOOKUP(A:A,[2]Branch!$B:$F,5,0)</f>
        <v>HYDERABAD REGION</v>
      </c>
      <c r="E2568" s="7" t="s">
        <v>492</v>
      </c>
      <c r="F2568" s="7">
        <f>COUNTIF(meeting!A:A,A:A)</f>
        <v>0</v>
      </c>
      <c r="G2568" s="7">
        <f>SUMIF(meeting!A:A,branch!A:A,meeting!G:G)</f>
        <v>0</v>
      </c>
      <c r="H2568" s="7">
        <f>SUMIF(meeting!A:A,branch!A:A,meeting!J:J)/100000</f>
        <v>0</v>
      </c>
      <c r="I2568" s="7">
        <f>COUNTIF(lms!A:A,branch!A:A)</f>
        <v>0</v>
      </c>
      <c r="J2568" s="7">
        <f>SUMIF(lms!A:A,branch!A:A,lms!N:N)</f>
        <v>0</v>
      </c>
      <c r="K2568" s="7">
        <f>SUMIF(lms!A:A,branch!A:A,lms!U:U)/100000</f>
        <v>0</v>
      </c>
      <c r="L2568" s="7">
        <f t="shared" si="160"/>
        <v>0</v>
      </c>
      <c r="M2568" s="7">
        <f t="shared" si="161"/>
        <v>0</v>
      </c>
      <c r="N2568" s="7">
        <f t="shared" si="162"/>
        <v>0</v>
      </c>
      <c r="O2568" s="7">
        <f t="shared" si="163"/>
        <v>0</v>
      </c>
      <c r="P2568" s="3"/>
    </row>
    <row r="2569" spans="1:16" x14ac:dyDescent="0.35">
      <c r="A2569" s="7">
        <v>3413</v>
      </c>
      <c r="B2569" s="7" t="str">
        <f>VLOOKUP(A:A,[2]Branch!$B:$C,2,0)</f>
        <v>Chityal</v>
      </c>
      <c r="C2569" s="7" t="str">
        <f>VLOOKUP(A:A,[2]Branch!$B:$E,4,0)</f>
        <v>NALGONDA</v>
      </c>
      <c r="D2569" s="7" t="str">
        <f>VLOOKUP(A:A,[2]Branch!$B:$F,5,0)</f>
        <v>HYDERABAD REGION</v>
      </c>
      <c r="E2569" s="7" t="s">
        <v>492</v>
      </c>
      <c r="F2569" s="7">
        <f>COUNTIF(meeting!A:A,A:A)</f>
        <v>0</v>
      </c>
      <c r="G2569" s="7">
        <f>SUMIF(meeting!A:A,branch!A:A,meeting!G:G)</f>
        <v>0</v>
      </c>
      <c r="H2569" s="7">
        <f>SUMIF(meeting!A:A,branch!A:A,meeting!J:J)/100000</f>
        <v>0</v>
      </c>
      <c r="I2569" s="7">
        <f>COUNTIF(lms!A:A,branch!A:A)</f>
        <v>0</v>
      </c>
      <c r="J2569" s="7">
        <f>SUMIF(lms!A:A,branch!A:A,lms!N:N)</f>
        <v>0</v>
      </c>
      <c r="K2569" s="7">
        <f>SUMIF(lms!A:A,branch!A:A,lms!U:U)/100000</f>
        <v>0</v>
      </c>
      <c r="L2569" s="7">
        <f t="shared" si="160"/>
        <v>0</v>
      </c>
      <c r="M2569" s="7">
        <f t="shared" si="161"/>
        <v>0</v>
      </c>
      <c r="N2569" s="7">
        <f t="shared" si="162"/>
        <v>0</v>
      </c>
      <c r="O2569" s="7">
        <f t="shared" si="163"/>
        <v>0</v>
      </c>
      <c r="P2569" s="3"/>
    </row>
    <row r="2570" spans="1:16" x14ac:dyDescent="0.35">
      <c r="A2570" s="7">
        <v>989</v>
      </c>
      <c r="B2570" s="7" t="str">
        <f>VLOOKUP(A:A,[2]Branch!$B:$C,2,0)</f>
        <v>Nizamabad</v>
      </c>
      <c r="C2570" s="7" t="str">
        <f>VLOOKUP(A:A,[2]Branch!$B:$E,4,0)</f>
        <v>KAMAREDDY</v>
      </c>
      <c r="D2570" s="7" t="str">
        <f>VLOOKUP(A:A,[2]Branch!$B:$F,5,0)</f>
        <v>KARIMNAGAR</v>
      </c>
      <c r="E2570" s="7" t="s">
        <v>492</v>
      </c>
      <c r="F2570" s="7">
        <f>COUNTIF(meeting!A:A,A:A)</f>
        <v>0</v>
      </c>
      <c r="G2570" s="7">
        <f>SUMIF(meeting!A:A,branch!A:A,meeting!G:G)</f>
        <v>0</v>
      </c>
      <c r="H2570" s="7">
        <f>SUMIF(meeting!A:A,branch!A:A,meeting!J:J)/100000</f>
        <v>0</v>
      </c>
      <c r="I2570" s="7">
        <f>COUNTIF(lms!A:A,branch!A:A)</f>
        <v>0</v>
      </c>
      <c r="J2570" s="7">
        <f>SUMIF(lms!A:A,branch!A:A,lms!N:N)</f>
        <v>0</v>
      </c>
      <c r="K2570" s="7">
        <f>SUMIF(lms!A:A,branch!A:A,lms!U:U)/100000</f>
        <v>0</v>
      </c>
      <c r="L2570" s="7">
        <f t="shared" si="160"/>
        <v>0</v>
      </c>
      <c r="M2570" s="7">
        <f t="shared" si="161"/>
        <v>0</v>
      </c>
      <c r="N2570" s="7">
        <f t="shared" si="162"/>
        <v>0</v>
      </c>
      <c r="O2570" s="7">
        <f t="shared" si="163"/>
        <v>0</v>
      </c>
      <c r="P2570" s="3"/>
    </row>
    <row r="2571" spans="1:16" x14ac:dyDescent="0.35">
      <c r="A2571" s="7">
        <v>3695</v>
      </c>
      <c r="B2571" s="7" t="str">
        <f>VLOOKUP(A:A,[2]Branch!$B:$C,2,0)</f>
        <v>Banasuvada</v>
      </c>
      <c r="C2571" s="7" t="str">
        <f>VLOOKUP(A:A,[2]Branch!$B:$E,4,0)</f>
        <v>KAMAREDDY</v>
      </c>
      <c r="D2571" s="7" t="str">
        <f>VLOOKUP(A:A,[2]Branch!$B:$F,5,0)</f>
        <v>KARIMNAGAR</v>
      </c>
      <c r="E2571" s="7" t="s">
        <v>492</v>
      </c>
      <c r="F2571" s="7">
        <f>COUNTIF(meeting!A:A,A:A)</f>
        <v>0</v>
      </c>
      <c r="G2571" s="7">
        <f>SUMIF(meeting!A:A,branch!A:A,meeting!G:G)</f>
        <v>0</v>
      </c>
      <c r="H2571" s="7">
        <f>SUMIF(meeting!A:A,branch!A:A,meeting!J:J)/100000</f>
        <v>0</v>
      </c>
      <c r="I2571" s="7">
        <f>COUNTIF(lms!A:A,branch!A:A)</f>
        <v>0</v>
      </c>
      <c r="J2571" s="7">
        <f>SUMIF(lms!A:A,branch!A:A,lms!N:N)</f>
        <v>0</v>
      </c>
      <c r="K2571" s="7">
        <f>SUMIF(lms!A:A,branch!A:A,lms!U:U)/100000</f>
        <v>0</v>
      </c>
      <c r="L2571" s="7">
        <f t="shared" si="160"/>
        <v>0</v>
      </c>
      <c r="M2571" s="7">
        <f t="shared" si="161"/>
        <v>0</v>
      </c>
      <c r="N2571" s="7">
        <f t="shared" si="162"/>
        <v>0</v>
      </c>
      <c r="O2571" s="7">
        <f t="shared" si="163"/>
        <v>0</v>
      </c>
      <c r="P2571" s="3"/>
    </row>
    <row r="2572" spans="1:16" x14ac:dyDescent="0.35">
      <c r="A2572" s="7">
        <v>3424</v>
      </c>
      <c r="B2572" s="7" t="str">
        <f>VLOOKUP(A:A,[2]Branch!$B:$C,2,0)</f>
        <v>Nataraja Nagar, Nirmal</v>
      </c>
      <c r="C2572" s="7" t="str">
        <f>VLOOKUP(A:A,[2]Branch!$B:$E,4,0)</f>
        <v>KAMAREDDY</v>
      </c>
      <c r="D2572" s="7" t="str">
        <f>VLOOKUP(A:A,[2]Branch!$B:$F,5,0)</f>
        <v>KARIMNAGAR</v>
      </c>
      <c r="E2572" s="7" t="s">
        <v>492</v>
      </c>
      <c r="F2572" s="7">
        <f>COUNTIF(meeting!A:A,A:A)</f>
        <v>0</v>
      </c>
      <c r="G2572" s="7">
        <f>SUMIF(meeting!A:A,branch!A:A,meeting!G:G)</f>
        <v>0</v>
      </c>
      <c r="H2572" s="7">
        <f>SUMIF(meeting!A:A,branch!A:A,meeting!J:J)/100000</f>
        <v>0</v>
      </c>
      <c r="I2572" s="7">
        <f>COUNTIF(lms!A:A,branch!A:A)</f>
        <v>0</v>
      </c>
      <c r="J2572" s="7">
        <f>SUMIF(lms!A:A,branch!A:A,lms!N:N)</f>
        <v>0</v>
      </c>
      <c r="K2572" s="7">
        <f>SUMIF(lms!A:A,branch!A:A,lms!U:U)/100000</f>
        <v>0</v>
      </c>
      <c r="L2572" s="7">
        <f t="shared" si="160"/>
        <v>0</v>
      </c>
      <c r="M2572" s="7">
        <f t="shared" si="161"/>
        <v>0</v>
      </c>
      <c r="N2572" s="7">
        <f t="shared" si="162"/>
        <v>0</v>
      </c>
      <c r="O2572" s="7">
        <f t="shared" si="163"/>
        <v>0</v>
      </c>
      <c r="P2572" s="3"/>
    </row>
    <row r="2573" spans="1:16" x14ac:dyDescent="0.35">
      <c r="A2573" s="7">
        <v>981</v>
      </c>
      <c r="B2573" s="7" t="str">
        <f>VLOOKUP(A:A,[2]Branch!$B:$C,2,0)</f>
        <v>Malapally</v>
      </c>
      <c r="C2573" s="7" t="str">
        <f>VLOOKUP(A:A,[2]Branch!$B:$E,4,0)</f>
        <v>KAMAREDDY</v>
      </c>
      <c r="D2573" s="7" t="str">
        <f>VLOOKUP(A:A,[2]Branch!$B:$F,5,0)</f>
        <v>KARIMNAGAR</v>
      </c>
      <c r="E2573" s="7" t="s">
        <v>492</v>
      </c>
      <c r="F2573" s="7">
        <f>COUNTIF(meeting!A:A,A:A)</f>
        <v>0</v>
      </c>
      <c r="G2573" s="7">
        <f>SUMIF(meeting!A:A,branch!A:A,meeting!G:G)</f>
        <v>0</v>
      </c>
      <c r="H2573" s="7">
        <f>SUMIF(meeting!A:A,branch!A:A,meeting!J:J)/100000</f>
        <v>0</v>
      </c>
      <c r="I2573" s="7">
        <f>COUNTIF(lms!A:A,branch!A:A)</f>
        <v>0</v>
      </c>
      <c r="J2573" s="7">
        <f>SUMIF(lms!A:A,branch!A:A,lms!N:N)</f>
        <v>0</v>
      </c>
      <c r="K2573" s="7">
        <f>SUMIF(lms!A:A,branch!A:A,lms!U:U)/100000</f>
        <v>0</v>
      </c>
      <c r="L2573" s="7">
        <f t="shared" si="160"/>
        <v>0</v>
      </c>
      <c r="M2573" s="7">
        <f t="shared" si="161"/>
        <v>0</v>
      </c>
      <c r="N2573" s="7">
        <f t="shared" si="162"/>
        <v>0</v>
      </c>
      <c r="O2573" s="7">
        <f t="shared" si="163"/>
        <v>0</v>
      </c>
      <c r="P2573" s="3"/>
    </row>
    <row r="2574" spans="1:16" x14ac:dyDescent="0.35">
      <c r="A2574" s="7">
        <v>340</v>
      </c>
      <c r="B2574" s="7" t="str">
        <f>VLOOKUP(A:A,[2]Branch!$B:$C,2,0)</f>
        <v>Adilabad</v>
      </c>
      <c r="C2574" s="7" t="str">
        <f>VLOOKUP(A:A,[2]Branch!$B:$E,4,0)</f>
        <v>KAMAREDDY</v>
      </c>
      <c r="D2574" s="7" t="str">
        <f>VLOOKUP(A:A,[2]Branch!$B:$F,5,0)</f>
        <v>KARIMNAGAR</v>
      </c>
      <c r="E2574" s="7" t="s">
        <v>492</v>
      </c>
      <c r="F2574" s="7">
        <f>COUNTIF(meeting!A:A,A:A)</f>
        <v>0</v>
      </c>
      <c r="G2574" s="7">
        <f>SUMIF(meeting!A:A,branch!A:A,meeting!G:G)</f>
        <v>0</v>
      </c>
      <c r="H2574" s="7">
        <f>SUMIF(meeting!A:A,branch!A:A,meeting!J:J)/100000</f>
        <v>0</v>
      </c>
      <c r="I2574" s="7">
        <f>COUNTIF(lms!A:A,branch!A:A)</f>
        <v>0</v>
      </c>
      <c r="J2574" s="7">
        <f>SUMIF(lms!A:A,branch!A:A,lms!N:N)</f>
        <v>0</v>
      </c>
      <c r="K2574" s="7">
        <f>SUMIF(lms!A:A,branch!A:A,lms!U:U)/100000</f>
        <v>0</v>
      </c>
      <c r="L2574" s="7">
        <f t="shared" si="160"/>
        <v>0</v>
      </c>
      <c r="M2574" s="7">
        <f t="shared" si="161"/>
        <v>0</v>
      </c>
      <c r="N2574" s="7">
        <f t="shared" si="162"/>
        <v>0</v>
      </c>
      <c r="O2574" s="7">
        <f t="shared" si="163"/>
        <v>0</v>
      </c>
      <c r="P2574" s="3"/>
    </row>
    <row r="2575" spans="1:16" x14ac:dyDescent="0.35">
      <c r="A2575" s="7">
        <v>430</v>
      </c>
      <c r="B2575" s="7" t="str">
        <f>VLOOKUP(A:A,[2]Branch!$B:$C,2,0)</f>
        <v>Kamareddy</v>
      </c>
      <c r="C2575" s="7" t="str">
        <f>VLOOKUP(A:A,[2]Branch!$B:$E,4,0)</f>
        <v>KAMAREDDY</v>
      </c>
      <c r="D2575" s="7" t="str">
        <f>VLOOKUP(A:A,[2]Branch!$B:$F,5,0)</f>
        <v>KARIMNAGAR</v>
      </c>
      <c r="E2575" s="7" t="s">
        <v>492</v>
      </c>
      <c r="F2575" s="7">
        <f>COUNTIF(meeting!A:A,A:A)</f>
        <v>0</v>
      </c>
      <c r="G2575" s="7">
        <f>SUMIF(meeting!A:A,branch!A:A,meeting!G:G)</f>
        <v>0</v>
      </c>
      <c r="H2575" s="7">
        <f>SUMIF(meeting!A:A,branch!A:A,meeting!J:J)/100000</f>
        <v>0</v>
      </c>
      <c r="I2575" s="7">
        <f>COUNTIF(lms!A:A,branch!A:A)</f>
        <v>0</v>
      </c>
      <c r="J2575" s="7">
        <f>SUMIF(lms!A:A,branch!A:A,lms!N:N)</f>
        <v>0</v>
      </c>
      <c r="K2575" s="7">
        <f>SUMIF(lms!A:A,branch!A:A,lms!U:U)/100000</f>
        <v>0</v>
      </c>
      <c r="L2575" s="7">
        <f t="shared" si="160"/>
        <v>0</v>
      </c>
      <c r="M2575" s="7">
        <f t="shared" si="161"/>
        <v>0</v>
      </c>
      <c r="N2575" s="7">
        <f t="shared" si="162"/>
        <v>0</v>
      </c>
      <c r="O2575" s="7">
        <f t="shared" si="163"/>
        <v>0</v>
      </c>
      <c r="P2575" s="3"/>
    </row>
    <row r="2576" spans="1:16" x14ac:dyDescent="0.35">
      <c r="A2576" s="7">
        <v>457</v>
      </c>
      <c r="B2576" s="7" t="str">
        <f>VLOOKUP(A:A,[2]Branch!$B:$C,2,0)</f>
        <v>Nirmal</v>
      </c>
      <c r="C2576" s="7" t="str">
        <f>VLOOKUP(A:A,[2]Branch!$B:$E,4,0)</f>
        <v>KAMAREDDY</v>
      </c>
      <c r="D2576" s="7" t="str">
        <f>VLOOKUP(A:A,[2]Branch!$B:$F,5,0)</f>
        <v>KARIMNAGAR</v>
      </c>
      <c r="E2576" s="7" t="s">
        <v>492</v>
      </c>
      <c r="F2576" s="7">
        <f>COUNTIF(meeting!A:A,A:A)</f>
        <v>0</v>
      </c>
      <c r="G2576" s="7">
        <f>SUMIF(meeting!A:A,branch!A:A,meeting!G:G)</f>
        <v>0</v>
      </c>
      <c r="H2576" s="7">
        <f>SUMIF(meeting!A:A,branch!A:A,meeting!J:J)/100000</f>
        <v>0</v>
      </c>
      <c r="I2576" s="7">
        <f>COUNTIF(lms!A:A,branch!A:A)</f>
        <v>0</v>
      </c>
      <c r="J2576" s="7">
        <f>SUMIF(lms!A:A,branch!A:A,lms!N:N)</f>
        <v>0</v>
      </c>
      <c r="K2576" s="7">
        <f>SUMIF(lms!A:A,branch!A:A,lms!U:U)/100000</f>
        <v>0</v>
      </c>
      <c r="L2576" s="7">
        <f t="shared" si="160"/>
        <v>0</v>
      </c>
      <c r="M2576" s="7">
        <f t="shared" si="161"/>
        <v>0</v>
      </c>
      <c r="N2576" s="7">
        <f t="shared" si="162"/>
        <v>0</v>
      </c>
      <c r="O2576" s="7">
        <f t="shared" si="163"/>
        <v>0</v>
      </c>
      <c r="P2576" s="3"/>
    </row>
    <row r="2577" spans="1:16" x14ac:dyDescent="0.35">
      <c r="A2577" s="7">
        <v>1966</v>
      </c>
      <c r="B2577" s="7" t="str">
        <f>VLOOKUP(A:A,[2]Branch!$B:$C,2,0)</f>
        <v>Bodhan</v>
      </c>
      <c r="C2577" s="7" t="str">
        <f>VLOOKUP(A:A,[2]Branch!$B:$E,4,0)</f>
        <v>KAMAREDDY</v>
      </c>
      <c r="D2577" s="7" t="str">
        <f>VLOOKUP(A:A,[2]Branch!$B:$F,5,0)</f>
        <v>KARIMNAGAR</v>
      </c>
      <c r="E2577" s="7" t="s">
        <v>492</v>
      </c>
      <c r="F2577" s="7">
        <f>COUNTIF(meeting!A:A,A:A)</f>
        <v>0</v>
      </c>
      <c r="G2577" s="7">
        <f>SUMIF(meeting!A:A,branch!A:A,meeting!G:G)</f>
        <v>0</v>
      </c>
      <c r="H2577" s="7">
        <f>SUMIF(meeting!A:A,branch!A:A,meeting!J:J)/100000</f>
        <v>0</v>
      </c>
      <c r="I2577" s="7">
        <f>COUNTIF(lms!A:A,branch!A:A)</f>
        <v>0</v>
      </c>
      <c r="J2577" s="7">
        <f>SUMIF(lms!A:A,branch!A:A,lms!N:N)</f>
        <v>0</v>
      </c>
      <c r="K2577" s="7">
        <f>SUMIF(lms!A:A,branch!A:A,lms!U:U)/100000</f>
        <v>0</v>
      </c>
      <c r="L2577" s="7">
        <f t="shared" si="160"/>
        <v>0</v>
      </c>
      <c r="M2577" s="7">
        <f t="shared" si="161"/>
        <v>0</v>
      </c>
      <c r="N2577" s="7">
        <f t="shared" si="162"/>
        <v>0</v>
      </c>
      <c r="O2577" s="7">
        <f t="shared" si="163"/>
        <v>0</v>
      </c>
      <c r="P2577" s="3"/>
    </row>
    <row r="2578" spans="1:16" x14ac:dyDescent="0.35">
      <c r="A2578" s="7">
        <v>2007</v>
      </c>
      <c r="B2578" s="7" t="str">
        <f>VLOOKUP(A:A,[2]Branch!$B:$C,2,0)</f>
        <v>Bhainsa,Adilabad</v>
      </c>
      <c r="C2578" s="7" t="str">
        <f>VLOOKUP(A:A,[2]Branch!$B:$E,4,0)</f>
        <v>KAMAREDDY</v>
      </c>
      <c r="D2578" s="7" t="str">
        <f>VLOOKUP(A:A,[2]Branch!$B:$F,5,0)</f>
        <v>KARIMNAGAR</v>
      </c>
      <c r="E2578" s="7" t="s">
        <v>492</v>
      </c>
      <c r="F2578" s="7">
        <f>COUNTIF(meeting!A:A,A:A)</f>
        <v>0</v>
      </c>
      <c r="G2578" s="7">
        <f>SUMIF(meeting!A:A,branch!A:A,meeting!G:G)</f>
        <v>0</v>
      </c>
      <c r="H2578" s="7">
        <f>SUMIF(meeting!A:A,branch!A:A,meeting!J:J)/100000</f>
        <v>0</v>
      </c>
      <c r="I2578" s="7">
        <f>COUNTIF(lms!A:A,branch!A:A)</f>
        <v>0</v>
      </c>
      <c r="J2578" s="7">
        <f>SUMIF(lms!A:A,branch!A:A,lms!N:N)</f>
        <v>0</v>
      </c>
      <c r="K2578" s="7">
        <f>SUMIF(lms!A:A,branch!A:A,lms!U:U)/100000</f>
        <v>0</v>
      </c>
      <c r="L2578" s="7">
        <f t="shared" si="160"/>
        <v>0</v>
      </c>
      <c r="M2578" s="7">
        <f t="shared" si="161"/>
        <v>0</v>
      </c>
      <c r="N2578" s="7">
        <f t="shared" si="162"/>
        <v>0</v>
      </c>
      <c r="O2578" s="7">
        <f t="shared" si="163"/>
        <v>0</v>
      </c>
      <c r="P2578" s="3"/>
    </row>
    <row r="2579" spans="1:16" x14ac:dyDescent="0.35">
      <c r="A2579" s="7">
        <v>268</v>
      </c>
      <c r="B2579" s="7" t="str">
        <f>VLOOKUP(A:A,[2]Branch!$B:$C,2,0)</f>
        <v>Jammikunta</v>
      </c>
      <c r="C2579" s="7" t="str">
        <f>VLOOKUP(A:A,[2]Branch!$B:$E,4,0)</f>
        <v>KARIMNAGAR 1</v>
      </c>
      <c r="D2579" s="7" t="str">
        <f>VLOOKUP(A:A,[2]Branch!$B:$F,5,0)</f>
        <v>KARIMNAGAR</v>
      </c>
      <c r="E2579" s="7" t="s">
        <v>492</v>
      </c>
      <c r="F2579" s="7">
        <f>COUNTIF(meeting!A:A,A:A)</f>
        <v>0</v>
      </c>
      <c r="G2579" s="7">
        <f>SUMIF(meeting!A:A,branch!A:A,meeting!G:G)</f>
        <v>0</v>
      </c>
      <c r="H2579" s="7">
        <f>SUMIF(meeting!A:A,branch!A:A,meeting!J:J)/100000</f>
        <v>0</v>
      </c>
      <c r="I2579" s="7">
        <f>COUNTIF(lms!A:A,branch!A:A)</f>
        <v>0</v>
      </c>
      <c r="J2579" s="7">
        <f>SUMIF(lms!A:A,branch!A:A,lms!N:N)</f>
        <v>0</v>
      </c>
      <c r="K2579" s="7">
        <f>SUMIF(lms!A:A,branch!A:A,lms!U:U)/100000</f>
        <v>0</v>
      </c>
      <c r="L2579" s="7">
        <f t="shared" si="160"/>
        <v>0</v>
      </c>
      <c r="M2579" s="7">
        <f t="shared" si="161"/>
        <v>0</v>
      </c>
      <c r="N2579" s="7">
        <f t="shared" si="162"/>
        <v>0</v>
      </c>
      <c r="O2579" s="7">
        <f t="shared" si="163"/>
        <v>0</v>
      </c>
      <c r="P2579" s="3"/>
    </row>
    <row r="2580" spans="1:16" x14ac:dyDescent="0.35">
      <c r="A2580" s="7">
        <v>1609</v>
      </c>
      <c r="B2580" s="7" t="str">
        <f>VLOOKUP(A:A,[2]Branch!$B:$C,2,0)</f>
        <v>Husnabad</v>
      </c>
      <c r="C2580" s="7" t="str">
        <f>VLOOKUP(A:A,[2]Branch!$B:$E,4,0)</f>
        <v>KARIMNAGAR 1</v>
      </c>
      <c r="D2580" s="7" t="str">
        <f>VLOOKUP(A:A,[2]Branch!$B:$F,5,0)</f>
        <v>KARIMNAGAR</v>
      </c>
      <c r="E2580" s="7" t="s">
        <v>492</v>
      </c>
      <c r="F2580" s="7">
        <f>COUNTIF(meeting!A:A,A:A)</f>
        <v>0</v>
      </c>
      <c r="G2580" s="7">
        <f>SUMIF(meeting!A:A,branch!A:A,meeting!G:G)</f>
        <v>0</v>
      </c>
      <c r="H2580" s="7">
        <f>SUMIF(meeting!A:A,branch!A:A,meeting!J:J)/100000</f>
        <v>0</v>
      </c>
      <c r="I2580" s="7">
        <f>COUNTIF(lms!A:A,branch!A:A)</f>
        <v>0</v>
      </c>
      <c r="J2580" s="7">
        <f>SUMIF(lms!A:A,branch!A:A,lms!N:N)</f>
        <v>0</v>
      </c>
      <c r="K2580" s="7">
        <f>SUMIF(lms!A:A,branch!A:A,lms!U:U)/100000</f>
        <v>0</v>
      </c>
      <c r="L2580" s="7">
        <f t="shared" si="160"/>
        <v>0</v>
      </c>
      <c r="M2580" s="7">
        <f t="shared" si="161"/>
        <v>0</v>
      </c>
      <c r="N2580" s="7">
        <f t="shared" si="162"/>
        <v>0</v>
      </c>
      <c r="O2580" s="7">
        <f t="shared" si="163"/>
        <v>0</v>
      </c>
      <c r="P2580" s="3"/>
    </row>
    <row r="2581" spans="1:16" x14ac:dyDescent="0.35">
      <c r="A2581" s="7">
        <v>387</v>
      </c>
      <c r="B2581" s="7" t="str">
        <f>VLOOKUP(A:A,[2]Branch!$B:$C,2,0)</f>
        <v>Sircilla</v>
      </c>
      <c r="C2581" s="7" t="str">
        <f>VLOOKUP(A:A,[2]Branch!$B:$E,4,0)</f>
        <v>KARIMNAGAR 1</v>
      </c>
      <c r="D2581" s="7" t="str">
        <f>VLOOKUP(A:A,[2]Branch!$B:$F,5,0)</f>
        <v>KARIMNAGAR</v>
      </c>
      <c r="E2581" s="7" t="s">
        <v>492</v>
      </c>
      <c r="F2581" s="7">
        <f>COUNTIF(meeting!A:A,A:A)</f>
        <v>0</v>
      </c>
      <c r="G2581" s="7">
        <f>SUMIF(meeting!A:A,branch!A:A,meeting!G:G)</f>
        <v>0</v>
      </c>
      <c r="H2581" s="7">
        <f>SUMIF(meeting!A:A,branch!A:A,meeting!J:J)/100000</f>
        <v>0</v>
      </c>
      <c r="I2581" s="7">
        <f>COUNTIF(lms!A:A,branch!A:A)</f>
        <v>0</v>
      </c>
      <c r="J2581" s="7">
        <f>SUMIF(lms!A:A,branch!A:A,lms!N:N)</f>
        <v>0</v>
      </c>
      <c r="K2581" s="7">
        <f>SUMIF(lms!A:A,branch!A:A,lms!U:U)/100000</f>
        <v>0</v>
      </c>
      <c r="L2581" s="7">
        <f t="shared" si="160"/>
        <v>0</v>
      </c>
      <c r="M2581" s="7">
        <f t="shared" si="161"/>
        <v>0</v>
      </c>
      <c r="N2581" s="7">
        <f t="shared" si="162"/>
        <v>0</v>
      </c>
      <c r="O2581" s="7">
        <f t="shared" si="163"/>
        <v>0</v>
      </c>
      <c r="P2581" s="3"/>
    </row>
    <row r="2582" spans="1:16" x14ac:dyDescent="0.35">
      <c r="A2582" s="7">
        <v>293</v>
      </c>
      <c r="B2582" s="7" t="str">
        <f>VLOOKUP(A:A,[2]Branch!$B:$C,2,0)</f>
        <v>Kaman Chowrastha</v>
      </c>
      <c r="C2582" s="7" t="str">
        <f>VLOOKUP(A:A,[2]Branch!$B:$E,4,0)</f>
        <v>KARIMNAGAR 1</v>
      </c>
      <c r="D2582" s="7" t="str">
        <f>VLOOKUP(A:A,[2]Branch!$B:$F,5,0)</f>
        <v>KARIMNAGAR</v>
      </c>
      <c r="E2582" s="7" t="s">
        <v>492</v>
      </c>
      <c r="F2582" s="7">
        <f>COUNTIF(meeting!A:A,A:A)</f>
        <v>0</v>
      </c>
      <c r="G2582" s="7">
        <f>SUMIF(meeting!A:A,branch!A:A,meeting!G:G)</f>
        <v>0</v>
      </c>
      <c r="H2582" s="7">
        <f>SUMIF(meeting!A:A,branch!A:A,meeting!J:J)/100000</f>
        <v>0</v>
      </c>
      <c r="I2582" s="7">
        <f>COUNTIF(lms!A:A,branch!A:A)</f>
        <v>0</v>
      </c>
      <c r="J2582" s="7">
        <f>SUMIF(lms!A:A,branch!A:A,lms!N:N)</f>
        <v>0</v>
      </c>
      <c r="K2582" s="7">
        <f>SUMIF(lms!A:A,branch!A:A,lms!U:U)/100000</f>
        <v>0</v>
      </c>
      <c r="L2582" s="7">
        <f t="shared" si="160"/>
        <v>0</v>
      </c>
      <c r="M2582" s="7">
        <f t="shared" si="161"/>
        <v>0</v>
      </c>
      <c r="N2582" s="7">
        <f t="shared" si="162"/>
        <v>0</v>
      </c>
      <c r="O2582" s="7">
        <f t="shared" si="163"/>
        <v>0</v>
      </c>
      <c r="P2582" s="3"/>
    </row>
    <row r="2583" spans="1:16" x14ac:dyDescent="0.35">
      <c r="A2583" s="7">
        <v>2052</v>
      </c>
      <c r="B2583" s="7" t="str">
        <f>VLOOKUP(A:A,[2]Branch!$B:$C,2,0)</f>
        <v>Peddapally,Karim Nagar</v>
      </c>
      <c r="C2583" s="7" t="str">
        <f>VLOOKUP(A:A,[2]Branch!$B:$E,4,0)</f>
        <v>KARIMNAGAR 1</v>
      </c>
      <c r="D2583" s="7" t="str">
        <f>VLOOKUP(A:A,[2]Branch!$B:$F,5,0)</f>
        <v>KARIMNAGAR</v>
      </c>
      <c r="E2583" s="7" t="s">
        <v>492</v>
      </c>
      <c r="F2583" s="7">
        <f>COUNTIF(meeting!A:A,A:A)</f>
        <v>0</v>
      </c>
      <c r="G2583" s="7">
        <f>SUMIF(meeting!A:A,branch!A:A,meeting!G:G)</f>
        <v>0</v>
      </c>
      <c r="H2583" s="7">
        <f>SUMIF(meeting!A:A,branch!A:A,meeting!J:J)/100000</f>
        <v>0</v>
      </c>
      <c r="I2583" s="7">
        <f>COUNTIF(lms!A:A,branch!A:A)</f>
        <v>0</v>
      </c>
      <c r="J2583" s="7">
        <f>SUMIF(lms!A:A,branch!A:A,lms!N:N)</f>
        <v>0</v>
      </c>
      <c r="K2583" s="7">
        <f>SUMIF(lms!A:A,branch!A:A,lms!U:U)/100000</f>
        <v>0</v>
      </c>
      <c r="L2583" s="7">
        <f t="shared" si="160"/>
        <v>0</v>
      </c>
      <c r="M2583" s="7">
        <f t="shared" si="161"/>
        <v>0</v>
      </c>
      <c r="N2583" s="7">
        <f t="shared" si="162"/>
        <v>0</v>
      </c>
      <c r="O2583" s="7">
        <f t="shared" si="163"/>
        <v>0</v>
      </c>
      <c r="P2583" s="3"/>
    </row>
    <row r="2584" spans="1:16" x14ac:dyDescent="0.35">
      <c r="A2584" s="7">
        <v>320</v>
      </c>
      <c r="B2584" s="7" t="str">
        <f>VLOOKUP(A:A,[2]Branch!$B:$C,2,0)</f>
        <v>Huzhrabad</v>
      </c>
      <c r="C2584" s="7" t="str">
        <f>VLOOKUP(A:A,[2]Branch!$B:$E,4,0)</f>
        <v>KARIMNAGAR 1</v>
      </c>
      <c r="D2584" s="7" t="str">
        <f>VLOOKUP(A:A,[2]Branch!$B:$F,5,0)</f>
        <v>KARIMNAGAR</v>
      </c>
      <c r="E2584" s="7" t="s">
        <v>492</v>
      </c>
      <c r="F2584" s="7">
        <f>COUNTIF(meeting!A:A,A:A)</f>
        <v>0</v>
      </c>
      <c r="G2584" s="7">
        <f>SUMIF(meeting!A:A,branch!A:A,meeting!G:G)</f>
        <v>0</v>
      </c>
      <c r="H2584" s="7">
        <f>SUMIF(meeting!A:A,branch!A:A,meeting!J:J)/100000</f>
        <v>0</v>
      </c>
      <c r="I2584" s="7">
        <f>COUNTIF(lms!A:A,branch!A:A)</f>
        <v>0</v>
      </c>
      <c r="J2584" s="7">
        <f>SUMIF(lms!A:A,branch!A:A,lms!N:N)</f>
        <v>0</v>
      </c>
      <c r="K2584" s="7">
        <f>SUMIF(lms!A:A,branch!A:A,lms!U:U)/100000</f>
        <v>0</v>
      </c>
      <c r="L2584" s="7">
        <f t="shared" si="160"/>
        <v>0</v>
      </c>
      <c r="M2584" s="7">
        <f t="shared" si="161"/>
        <v>0</v>
      </c>
      <c r="N2584" s="7">
        <f t="shared" si="162"/>
        <v>0</v>
      </c>
      <c r="O2584" s="7">
        <f t="shared" si="163"/>
        <v>0</v>
      </c>
      <c r="P2584" s="3"/>
    </row>
    <row r="2585" spans="1:16" x14ac:dyDescent="0.35">
      <c r="A2585" s="7">
        <v>330</v>
      </c>
      <c r="B2585" s="7" t="str">
        <f>VLOOKUP(A:A,[2]Branch!$B:$C,2,0)</f>
        <v>Subash Road-Siddipet</v>
      </c>
      <c r="C2585" s="7" t="str">
        <f>VLOOKUP(A:A,[2]Branch!$B:$E,4,0)</f>
        <v>KARIMNAGAR 2</v>
      </c>
      <c r="D2585" s="7" t="str">
        <f>VLOOKUP(A:A,[2]Branch!$B:$F,5,0)</f>
        <v>KARIMNAGAR</v>
      </c>
      <c r="E2585" s="7" t="s">
        <v>492</v>
      </c>
      <c r="F2585" s="7">
        <f>COUNTIF(meeting!A:A,A:A)</f>
        <v>0</v>
      </c>
      <c r="G2585" s="7">
        <f>SUMIF(meeting!A:A,branch!A:A,meeting!G:G)</f>
        <v>0</v>
      </c>
      <c r="H2585" s="7">
        <f>SUMIF(meeting!A:A,branch!A:A,meeting!J:J)/100000</f>
        <v>0</v>
      </c>
      <c r="I2585" s="7">
        <f>COUNTIF(lms!A:A,branch!A:A)</f>
        <v>0</v>
      </c>
      <c r="J2585" s="7">
        <f>SUMIF(lms!A:A,branch!A:A,lms!N:N)</f>
        <v>0</v>
      </c>
      <c r="K2585" s="7">
        <f>SUMIF(lms!A:A,branch!A:A,lms!U:U)/100000</f>
        <v>0</v>
      </c>
      <c r="L2585" s="7">
        <f t="shared" si="160"/>
        <v>0</v>
      </c>
      <c r="M2585" s="7">
        <f t="shared" si="161"/>
        <v>0</v>
      </c>
      <c r="N2585" s="7">
        <f t="shared" si="162"/>
        <v>0</v>
      </c>
      <c r="O2585" s="7">
        <f t="shared" si="163"/>
        <v>0</v>
      </c>
      <c r="P2585" s="3"/>
    </row>
    <row r="2586" spans="1:16" x14ac:dyDescent="0.35">
      <c r="A2586" s="7">
        <v>280</v>
      </c>
      <c r="B2586" s="7" t="str">
        <f>VLOOKUP(A:A,[2]Branch!$B:$C,2,0)</f>
        <v>Koratla</v>
      </c>
      <c r="C2586" s="7" t="str">
        <f>VLOOKUP(A:A,[2]Branch!$B:$E,4,0)</f>
        <v>KARIMNAGAR 2</v>
      </c>
      <c r="D2586" s="7" t="str">
        <f>VLOOKUP(A:A,[2]Branch!$B:$F,5,0)</f>
        <v>KARIMNAGAR</v>
      </c>
      <c r="E2586" s="7" t="s">
        <v>492</v>
      </c>
      <c r="F2586" s="7">
        <f>COUNTIF(meeting!A:A,A:A)</f>
        <v>0</v>
      </c>
      <c r="G2586" s="7">
        <f>SUMIF(meeting!A:A,branch!A:A,meeting!G:G)</f>
        <v>0</v>
      </c>
      <c r="H2586" s="7">
        <f>SUMIF(meeting!A:A,branch!A:A,meeting!J:J)/100000</f>
        <v>0</v>
      </c>
      <c r="I2586" s="7">
        <f>COUNTIF(lms!A:A,branch!A:A)</f>
        <v>0</v>
      </c>
      <c r="J2586" s="7">
        <f>SUMIF(lms!A:A,branch!A:A,lms!N:N)</f>
        <v>0</v>
      </c>
      <c r="K2586" s="7">
        <f>SUMIF(lms!A:A,branch!A:A,lms!U:U)/100000</f>
        <v>0</v>
      </c>
      <c r="L2586" s="7">
        <f t="shared" si="160"/>
        <v>0</v>
      </c>
      <c r="M2586" s="7">
        <f t="shared" si="161"/>
        <v>0</v>
      </c>
      <c r="N2586" s="7">
        <f t="shared" si="162"/>
        <v>0</v>
      </c>
      <c r="O2586" s="7">
        <f t="shared" si="163"/>
        <v>0</v>
      </c>
      <c r="P2586" s="3"/>
    </row>
    <row r="2587" spans="1:16" x14ac:dyDescent="0.35">
      <c r="A2587" s="7">
        <v>2458</v>
      </c>
      <c r="B2587" s="7" t="str">
        <f>VLOOKUP(A:A,[2]Branch!$B:$C,2,0)</f>
        <v>Siddipet</v>
      </c>
      <c r="C2587" s="7" t="str">
        <f>VLOOKUP(A:A,[2]Branch!$B:$E,4,0)</f>
        <v>KARIMNAGAR 2</v>
      </c>
      <c r="D2587" s="7" t="str">
        <f>VLOOKUP(A:A,[2]Branch!$B:$F,5,0)</f>
        <v>KARIMNAGAR</v>
      </c>
      <c r="E2587" s="7" t="s">
        <v>492</v>
      </c>
      <c r="F2587" s="7">
        <f>COUNTIF(meeting!A:A,A:A)</f>
        <v>0</v>
      </c>
      <c r="G2587" s="7">
        <f>SUMIF(meeting!A:A,branch!A:A,meeting!G:G)</f>
        <v>0</v>
      </c>
      <c r="H2587" s="7">
        <f>SUMIF(meeting!A:A,branch!A:A,meeting!J:J)/100000</f>
        <v>0</v>
      </c>
      <c r="I2587" s="7">
        <f>COUNTIF(lms!A:A,branch!A:A)</f>
        <v>0</v>
      </c>
      <c r="J2587" s="7">
        <f>SUMIF(lms!A:A,branch!A:A,lms!N:N)</f>
        <v>0</v>
      </c>
      <c r="K2587" s="7">
        <f>SUMIF(lms!A:A,branch!A:A,lms!U:U)/100000</f>
        <v>0</v>
      </c>
      <c r="L2587" s="7">
        <f t="shared" si="160"/>
        <v>0</v>
      </c>
      <c r="M2587" s="7">
        <f t="shared" si="161"/>
        <v>0</v>
      </c>
      <c r="N2587" s="7">
        <f t="shared" si="162"/>
        <v>0</v>
      </c>
      <c r="O2587" s="7">
        <f t="shared" si="163"/>
        <v>0</v>
      </c>
      <c r="P2587" s="3"/>
    </row>
    <row r="2588" spans="1:16" x14ac:dyDescent="0.35">
      <c r="A2588" s="7">
        <v>1702</v>
      </c>
      <c r="B2588" s="7" t="str">
        <f>VLOOKUP(A:A,[2]Branch!$B:$C,2,0)</f>
        <v>Court Area Karimnagar</v>
      </c>
      <c r="C2588" s="7" t="str">
        <f>VLOOKUP(A:A,[2]Branch!$B:$E,4,0)</f>
        <v>KARIMNAGAR 2</v>
      </c>
      <c r="D2588" s="7" t="str">
        <f>VLOOKUP(A:A,[2]Branch!$B:$F,5,0)</f>
        <v>KARIMNAGAR</v>
      </c>
      <c r="E2588" s="7" t="s">
        <v>492</v>
      </c>
      <c r="F2588" s="7">
        <f>COUNTIF(meeting!A:A,A:A)</f>
        <v>0</v>
      </c>
      <c r="G2588" s="7">
        <f>SUMIF(meeting!A:A,branch!A:A,meeting!G:G)</f>
        <v>0</v>
      </c>
      <c r="H2588" s="7">
        <f>SUMIF(meeting!A:A,branch!A:A,meeting!J:J)/100000</f>
        <v>0</v>
      </c>
      <c r="I2588" s="7">
        <f>COUNTIF(lms!A:A,branch!A:A)</f>
        <v>0</v>
      </c>
      <c r="J2588" s="7">
        <f>SUMIF(lms!A:A,branch!A:A,lms!N:N)</f>
        <v>0</v>
      </c>
      <c r="K2588" s="7">
        <f>SUMIF(lms!A:A,branch!A:A,lms!U:U)/100000</f>
        <v>0</v>
      </c>
      <c r="L2588" s="7">
        <f t="shared" si="160"/>
        <v>0</v>
      </c>
      <c r="M2588" s="7">
        <f t="shared" si="161"/>
        <v>0</v>
      </c>
      <c r="N2588" s="7">
        <f t="shared" si="162"/>
        <v>0</v>
      </c>
      <c r="O2588" s="7">
        <f t="shared" si="163"/>
        <v>0</v>
      </c>
      <c r="P2588" s="3"/>
    </row>
    <row r="2589" spans="1:16" x14ac:dyDescent="0.35">
      <c r="A2589" s="7">
        <v>1613</v>
      </c>
      <c r="B2589" s="7" t="str">
        <f>VLOOKUP(A:A,[2]Branch!$B:$C,2,0)</f>
        <v>Karimnagar Gandhi Road</v>
      </c>
      <c r="C2589" s="7" t="str">
        <f>VLOOKUP(A:A,[2]Branch!$B:$E,4,0)</f>
        <v>KARIMNAGAR 2</v>
      </c>
      <c r="D2589" s="7" t="str">
        <f>VLOOKUP(A:A,[2]Branch!$B:$F,5,0)</f>
        <v>KARIMNAGAR</v>
      </c>
      <c r="E2589" s="7" t="s">
        <v>492</v>
      </c>
      <c r="F2589" s="7">
        <f>COUNTIF(meeting!A:A,A:A)</f>
        <v>0</v>
      </c>
      <c r="G2589" s="7">
        <f>SUMIF(meeting!A:A,branch!A:A,meeting!G:G)</f>
        <v>0</v>
      </c>
      <c r="H2589" s="7">
        <f>SUMIF(meeting!A:A,branch!A:A,meeting!J:J)/100000</f>
        <v>0</v>
      </c>
      <c r="I2589" s="7">
        <f>COUNTIF(lms!A:A,branch!A:A)</f>
        <v>0</v>
      </c>
      <c r="J2589" s="7">
        <f>SUMIF(lms!A:A,branch!A:A,lms!N:N)</f>
        <v>0</v>
      </c>
      <c r="K2589" s="7">
        <f>SUMIF(lms!A:A,branch!A:A,lms!U:U)/100000</f>
        <v>0</v>
      </c>
      <c r="L2589" s="7">
        <f t="shared" si="160"/>
        <v>0</v>
      </c>
      <c r="M2589" s="7">
        <f t="shared" si="161"/>
        <v>0</v>
      </c>
      <c r="N2589" s="7">
        <f t="shared" si="162"/>
        <v>0</v>
      </c>
      <c r="O2589" s="7">
        <f t="shared" si="163"/>
        <v>0</v>
      </c>
      <c r="P2589" s="3"/>
    </row>
    <row r="2590" spans="1:16" x14ac:dyDescent="0.35">
      <c r="A2590" s="7">
        <v>375</v>
      </c>
      <c r="B2590" s="7" t="str">
        <f>VLOOKUP(A:A,[2]Branch!$B:$C,2,0)</f>
        <v>Jagtial</v>
      </c>
      <c r="C2590" s="7" t="str">
        <f>VLOOKUP(A:A,[2]Branch!$B:$E,4,0)</f>
        <v>KARIMNAGAR 2</v>
      </c>
      <c r="D2590" s="7" t="str">
        <f>VLOOKUP(A:A,[2]Branch!$B:$F,5,0)</f>
        <v>KARIMNAGAR</v>
      </c>
      <c r="E2590" s="7" t="s">
        <v>492</v>
      </c>
      <c r="F2590" s="7">
        <f>COUNTIF(meeting!A:A,A:A)</f>
        <v>0</v>
      </c>
      <c r="G2590" s="7">
        <f>SUMIF(meeting!A:A,branch!A:A,meeting!G:G)</f>
        <v>0</v>
      </c>
      <c r="H2590" s="7">
        <f>SUMIF(meeting!A:A,branch!A:A,meeting!J:J)/100000</f>
        <v>0</v>
      </c>
      <c r="I2590" s="7">
        <f>COUNTIF(lms!A:A,branch!A:A)</f>
        <v>0</v>
      </c>
      <c r="J2590" s="7">
        <f>SUMIF(lms!A:A,branch!A:A,lms!N:N)</f>
        <v>0</v>
      </c>
      <c r="K2590" s="7">
        <f>SUMIF(lms!A:A,branch!A:A,lms!U:U)/100000</f>
        <v>0</v>
      </c>
      <c r="L2590" s="7">
        <f t="shared" si="160"/>
        <v>0</v>
      </c>
      <c r="M2590" s="7">
        <f t="shared" si="161"/>
        <v>0</v>
      </c>
      <c r="N2590" s="7">
        <f t="shared" si="162"/>
        <v>0</v>
      </c>
      <c r="O2590" s="7">
        <f t="shared" si="163"/>
        <v>0</v>
      </c>
      <c r="P2590" s="3"/>
    </row>
    <row r="2591" spans="1:16" x14ac:dyDescent="0.35">
      <c r="A2591" s="7">
        <v>2471</v>
      </c>
      <c r="B2591" s="7" t="str">
        <f>VLOOKUP(A:A,[2]Branch!$B:$C,2,0)</f>
        <v>Mustabad X Road</v>
      </c>
      <c r="C2591" s="7" t="str">
        <f>VLOOKUP(A:A,[2]Branch!$B:$E,4,0)</f>
        <v>KARIMNAGAR 2</v>
      </c>
      <c r="D2591" s="7" t="str">
        <f>VLOOKUP(A:A,[2]Branch!$B:$F,5,0)</f>
        <v>KARIMNAGAR</v>
      </c>
      <c r="E2591" s="7" t="s">
        <v>492</v>
      </c>
      <c r="F2591" s="7">
        <f>COUNTIF(meeting!A:A,A:A)</f>
        <v>0</v>
      </c>
      <c r="G2591" s="7">
        <f>SUMIF(meeting!A:A,branch!A:A,meeting!G:G)</f>
        <v>0</v>
      </c>
      <c r="H2591" s="7">
        <f>SUMIF(meeting!A:A,branch!A:A,meeting!J:J)/100000</f>
        <v>0</v>
      </c>
      <c r="I2591" s="7">
        <f>COUNTIF(lms!A:A,branch!A:A)</f>
        <v>0</v>
      </c>
      <c r="J2591" s="7">
        <f>SUMIF(lms!A:A,branch!A:A,lms!N:N)</f>
        <v>0</v>
      </c>
      <c r="K2591" s="7">
        <f>SUMIF(lms!A:A,branch!A:A,lms!U:U)/100000</f>
        <v>0</v>
      </c>
      <c r="L2591" s="7">
        <f t="shared" si="160"/>
        <v>0</v>
      </c>
      <c r="M2591" s="7">
        <f t="shared" si="161"/>
        <v>0</v>
      </c>
      <c r="N2591" s="7">
        <f t="shared" si="162"/>
        <v>0</v>
      </c>
      <c r="O2591" s="7">
        <f t="shared" si="163"/>
        <v>0</v>
      </c>
      <c r="P2591" s="3"/>
    </row>
    <row r="2592" spans="1:16" x14ac:dyDescent="0.35">
      <c r="A2592" s="7">
        <v>2808</v>
      </c>
      <c r="B2592" s="7" t="str">
        <f>VLOOKUP(A:A,[2]Branch!$B:$C,2,0)</f>
        <v>Kalyan Nagar,Godavarikhani</v>
      </c>
      <c r="C2592" s="7" t="str">
        <f>VLOOKUP(A:A,[2]Branch!$B:$E,4,0)</f>
        <v>MANCHERIYAL</v>
      </c>
      <c r="D2592" s="7" t="str">
        <f>VLOOKUP(A:A,[2]Branch!$B:$F,5,0)</f>
        <v>KARIMNAGAR</v>
      </c>
      <c r="E2592" s="7" t="s">
        <v>492</v>
      </c>
      <c r="F2592" s="7">
        <f>COUNTIF(meeting!A:A,A:A)</f>
        <v>0</v>
      </c>
      <c r="G2592" s="7">
        <f>SUMIF(meeting!A:A,branch!A:A,meeting!G:G)</f>
        <v>0</v>
      </c>
      <c r="H2592" s="7">
        <f>SUMIF(meeting!A:A,branch!A:A,meeting!J:J)/100000</f>
        <v>0</v>
      </c>
      <c r="I2592" s="7">
        <f>COUNTIF(lms!A:A,branch!A:A)</f>
        <v>0</v>
      </c>
      <c r="J2592" s="7">
        <f>SUMIF(lms!A:A,branch!A:A,lms!N:N)</f>
        <v>0</v>
      </c>
      <c r="K2592" s="7">
        <f>SUMIF(lms!A:A,branch!A:A,lms!U:U)/100000</f>
        <v>0</v>
      </c>
      <c r="L2592" s="7">
        <f t="shared" si="160"/>
        <v>0</v>
      </c>
      <c r="M2592" s="7">
        <f t="shared" si="161"/>
        <v>0</v>
      </c>
      <c r="N2592" s="7">
        <f t="shared" si="162"/>
        <v>0</v>
      </c>
      <c r="O2592" s="7">
        <f t="shared" si="163"/>
        <v>0</v>
      </c>
      <c r="P2592" s="3"/>
    </row>
    <row r="2593" spans="1:16" x14ac:dyDescent="0.35">
      <c r="A2593" s="6">
        <v>1519</v>
      </c>
      <c r="B2593" s="7" t="str">
        <f>VLOOKUP(A:A,[2]Branch!$B:$C,2,0)</f>
        <v>Ramagundam-Ntpc</v>
      </c>
      <c r="C2593" s="7" t="str">
        <f>VLOOKUP(A:A,[2]Branch!$B:$E,4,0)</f>
        <v>MANCHERIYAL</v>
      </c>
      <c r="D2593" s="7" t="str">
        <f>VLOOKUP(A:A,[2]Branch!$B:$F,5,0)</f>
        <v>KARIMNAGAR</v>
      </c>
      <c r="E2593" s="7" t="s">
        <v>492</v>
      </c>
      <c r="F2593" s="7">
        <f>COUNTIF(meeting!A:A,A:A)</f>
        <v>0</v>
      </c>
      <c r="G2593" s="7">
        <f>SUMIF(meeting!A:A,branch!A:A,meeting!G:G)</f>
        <v>0</v>
      </c>
      <c r="H2593" s="7">
        <f>SUMIF(meeting!A:A,branch!A:A,meeting!J:J)/100000</f>
        <v>0</v>
      </c>
      <c r="I2593" s="7">
        <f>COUNTIF(lms!A:A,branch!A:A)</f>
        <v>0</v>
      </c>
      <c r="J2593" s="7">
        <f>SUMIF(lms!A:A,branch!A:A,lms!N:N)</f>
        <v>0</v>
      </c>
      <c r="K2593" s="7">
        <f>SUMIF(lms!A:A,branch!A:A,lms!U:U)/100000</f>
        <v>0</v>
      </c>
      <c r="L2593" s="7">
        <f t="shared" si="160"/>
        <v>0</v>
      </c>
      <c r="M2593" s="7">
        <f t="shared" si="161"/>
        <v>0</v>
      </c>
      <c r="N2593" s="7">
        <f t="shared" si="162"/>
        <v>0</v>
      </c>
      <c r="O2593" s="7">
        <f t="shared" si="163"/>
        <v>0</v>
      </c>
      <c r="P2593" s="3"/>
    </row>
    <row r="2594" spans="1:16" x14ac:dyDescent="0.35">
      <c r="A2594" s="7">
        <v>2515</v>
      </c>
      <c r="B2594" s="7" t="str">
        <f>VLOOKUP(A:A,[2]Branch!$B:$C,2,0)</f>
        <v>Markendeya Colony,Karim Nagar</v>
      </c>
      <c r="C2594" s="7" t="str">
        <f>VLOOKUP(A:A,[2]Branch!$B:$E,4,0)</f>
        <v>MANCHERIYAL</v>
      </c>
      <c r="D2594" s="7" t="str">
        <f>VLOOKUP(A:A,[2]Branch!$B:$F,5,0)</f>
        <v>KARIMNAGAR</v>
      </c>
      <c r="E2594" s="7" t="s">
        <v>492</v>
      </c>
      <c r="F2594" s="7">
        <f>COUNTIF(meeting!A:A,A:A)</f>
        <v>0</v>
      </c>
      <c r="G2594" s="7">
        <f>SUMIF(meeting!A:A,branch!A:A,meeting!G:G)</f>
        <v>0</v>
      </c>
      <c r="H2594" s="7">
        <f>SUMIF(meeting!A:A,branch!A:A,meeting!J:J)/100000</f>
        <v>0</v>
      </c>
      <c r="I2594" s="7">
        <f>COUNTIF(lms!A:A,branch!A:A)</f>
        <v>0</v>
      </c>
      <c r="J2594" s="7">
        <f>SUMIF(lms!A:A,branch!A:A,lms!N:N)</f>
        <v>0</v>
      </c>
      <c r="K2594" s="7">
        <f>SUMIF(lms!A:A,branch!A:A,lms!U:U)/100000</f>
        <v>0</v>
      </c>
      <c r="L2594" s="7">
        <f t="shared" si="160"/>
        <v>0</v>
      </c>
      <c r="M2594" s="7">
        <f t="shared" si="161"/>
        <v>0</v>
      </c>
      <c r="N2594" s="7">
        <f t="shared" si="162"/>
        <v>0</v>
      </c>
      <c r="O2594" s="7">
        <f t="shared" si="163"/>
        <v>0</v>
      </c>
      <c r="P2594" s="3"/>
    </row>
    <row r="2595" spans="1:16" x14ac:dyDescent="0.35">
      <c r="A2595" s="6">
        <v>461</v>
      </c>
      <c r="B2595" s="7" t="str">
        <f>VLOOKUP(A:A,[2]Branch!$B:$C,2,0)</f>
        <v>Kagaznagar</v>
      </c>
      <c r="C2595" s="7" t="str">
        <f>VLOOKUP(A:A,[2]Branch!$B:$E,4,0)</f>
        <v>MANCHERIYAL</v>
      </c>
      <c r="D2595" s="7" t="str">
        <f>VLOOKUP(A:A,[2]Branch!$B:$F,5,0)</f>
        <v>KARIMNAGAR</v>
      </c>
      <c r="E2595" s="7" t="s">
        <v>492</v>
      </c>
      <c r="F2595" s="7">
        <f>COUNTIF(meeting!A:A,A:A)</f>
        <v>0</v>
      </c>
      <c r="G2595" s="7">
        <f>SUMIF(meeting!A:A,branch!A:A,meeting!G:G)</f>
        <v>0</v>
      </c>
      <c r="H2595" s="7">
        <f>SUMIF(meeting!A:A,branch!A:A,meeting!J:J)/100000</f>
        <v>0</v>
      </c>
      <c r="I2595" s="7">
        <f>COUNTIF(lms!A:A,branch!A:A)</f>
        <v>0</v>
      </c>
      <c r="J2595" s="7">
        <f>SUMIF(lms!A:A,branch!A:A,lms!N:N)</f>
        <v>0</v>
      </c>
      <c r="K2595" s="7">
        <f>SUMIF(lms!A:A,branch!A:A,lms!U:U)/100000</f>
        <v>0</v>
      </c>
      <c r="L2595" s="7">
        <f t="shared" si="160"/>
        <v>0</v>
      </c>
      <c r="M2595" s="7">
        <f t="shared" si="161"/>
        <v>0</v>
      </c>
      <c r="N2595" s="7">
        <f t="shared" si="162"/>
        <v>0</v>
      </c>
      <c r="O2595" s="7">
        <f t="shared" si="163"/>
        <v>0</v>
      </c>
      <c r="P2595" s="3"/>
    </row>
    <row r="2596" spans="1:16" x14ac:dyDescent="0.35">
      <c r="A2596" s="7">
        <v>2091</v>
      </c>
      <c r="B2596" s="7" t="str">
        <f>VLOOKUP(A:A,[2]Branch!$B:$C,2,0)</f>
        <v>Manthany,Karim Nagar</v>
      </c>
      <c r="C2596" s="7" t="str">
        <f>VLOOKUP(A:A,[2]Branch!$B:$E,4,0)</f>
        <v>MANCHERIYAL</v>
      </c>
      <c r="D2596" s="7" t="str">
        <f>VLOOKUP(A:A,[2]Branch!$B:$F,5,0)</f>
        <v>KARIMNAGAR</v>
      </c>
      <c r="E2596" s="7" t="s">
        <v>492</v>
      </c>
      <c r="F2596" s="7">
        <f>COUNTIF(meeting!A:A,A:A)</f>
        <v>0</v>
      </c>
      <c r="G2596" s="7">
        <f>SUMIF(meeting!A:A,branch!A:A,meeting!G:G)</f>
        <v>0</v>
      </c>
      <c r="H2596" s="7">
        <f>SUMIF(meeting!A:A,branch!A:A,meeting!J:J)/100000</f>
        <v>0</v>
      </c>
      <c r="I2596" s="7">
        <f>COUNTIF(lms!A:A,branch!A:A)</f>
        <v>0</v>
      </c>
      <c r="J2596" s="7">
        <f>SUMIF(lms!A:A,branch!A:A,lms!N:N)</f>
        <v>0</v>
      </c>
      <c r="K2596" s="7">
        <f>SUMIF(lms!A:A,branch!A:A,lms!U:U)/100000</f>
        <v>0</v>
      </c>
      <c r="L2596" s="7">
        <f t="shared" si="160"/>
        <v>0</v>
      </c>
      <c r="M2596" s="7">
        <f t="shared" si="161"/>
        <v>0</v>
      </c>
      <c r="N2596" s="7">
        <f t="shared" si="162"/>
        <v>0</v>
      </c>
      <c r="O2596" s="7">
        <f t="shared" si="163"/>
        <v>0</v>
      </c>
      <c r="P2596" s="3"/>
    </row>
    <row r="2597" spans="1:16" x14ac:dyDescent="0.35">
      <c r="A2597" s="7">
        <v>2305</v>
      </c>
      <c r="B2597" s="7" t="str">
        <f>VLOOKUP(A:A,[2]Branch!$B:$C,2,0)</f>
        <v>Station Road - Nizamabad</v>
      </c>
      <c r="C2597" s="7" t="str">
        <f>VLOOKUP(A:A,[2]Branch!$B:$E,4,0)</f>
        <v>NIZAMABAD</v>
      </c>
      <c r="D2597" s="7" t="str">
        <f>VLOOKUP(A:A,[2]Branch!$B:$F,5,0)</f>
        <v>KARIMNAGAR</v>
      </c>
      <c r="E2597" s="7" t="s">
        <v>492</v>
      </c>
      <c r="F2597" s="7">
        <f>COUNTIF(meeting!A:A,A:A)</f>
        <v>0</v>
      </c>
      <c r="G2597" s="7">
        <f>SUMIF(meeting!A:A,branch!A:A,meeting!G:G)</f>
        <v>0</v>
      </c>
      <c r="H2597" s="7">
        <f>SUMIF(meeting!A:A,branch!A:A,meeting!J:J)/100000</f>
        <v>0</v>
      </c>
      <c r="I2597" s="7">
        <f>COUNTIF(lms!A:A,branch!A:A)</f>
        <v>0</v>
      </c>
      <c r="J2597" s="7">
        <f>SUMIF(lms!A:A,branch!A:A,lms!N:N)</f>
        <v>0</v>
      </c>
      <c r="K2597" s="7">
        <f>SUMIF(lms!A:A,branch!A:A,lms!U:U)/100000</f>
        <v>0</v>
      </c>
      <c r="L2597" s="7">
        <f t="shared" si="160"/>
        <v>0</v>
      </c>
      <c r="M2597" s="7">
        <f t="shared" si="161"/>
        <v>0</v>
      </c>
      <c r="N2597" s="7">
        <f t="shared" si="162"/>
        <v>0</v>
      </c>
      <c r="O2597" s="7">
        <f t="shared" si="163"/>
        <v>0</v>
      </c>
      <c r="P2597" s="3"/>
    </row>
    <row r="2598" spans="1:16" x14ac:dyDescent="0.35">
      <c r="A2598" s="7">
        <v>943</v>
      </c>
      <c r="B2598" s="7" t="str">
        <f>VLOOKUP(A:A,[2]Branch!$B:$C,2,0)</f>
        <v>Kothi Rampur</v>
      </c>
      <c r="C2598" s="7" t="str">
        <f>VLOOKUP(A:A,[2]Branch!$B:$E,4,0)</f>
        <v>NIZAMABAD</v>
      </c>
      <c r="D2598" s="7" t="str">
        <f>VLOOKUP(A:A,[2]Branch!$B:$F,5,0)</f>
        <v>KARIMNAGAR</v>
      </c>
      <c r="E2598" s="7" t="s">
        <v>492</v>
      </c>
      <c r="F2598" s="7">
        <f>COUNTIF(meeting!A:A,A:A)</f>
        <v>0</v>
      </c>
      <c r="G2598" s="7">
        <f>SUMIF(meeting!A:A,branch!A:A,meeting!G:G)</f>
        <v>0</v>
      </c>
      <c r="H2598" s="7">
        <f>SUMIF(meeting!A:A,branch!A:A,meeting!J:J)/100000</f>
        <v>0</v>
      </c>
      <c r="I2598" s="7">
        <f>COUNTIF(lms!A:A,branch!A:A)</f>
        <v>0</v>
      </c>
      <c r="J2598" s="7">
        <f>SUMIF(lms!A:A,branch!A:A,lms!N:N)</f>
        <v>0</v>
      </c>
      <c r="K2598" s="7">
        <f>SUMIF(lms!A:A,branch!A:A,lms!U:U)/100000</f>
        <v>0</v>
      </c>
      <c r="L2598" s="7">
        <f t="shared" si="160"/>
        <v>0</v>
      </c>
      <c r="M2598" s="7">
        <f t="shared" si="161"/>
        <v>0</v>
      </c>
      <c r="N2598" s="7">
        <f t="shared" si="162"/>
        <v>0</v>
      </c>
      <c r="O2598" s="7">
        <f t="shared" si="163"/>
        <v>0</v>
      </c>
      <c r="P2598" s="3"/>
    </row>
    <row r="2599" spans="1:16" x14ac:dyDescent="0.35">
      <c r="A2599" s="7">
        <v>2528</v>
      </c>
      <c r="B2599" s="7" t="str">
        <f>VLOOKUP(A:A,[2]Branch!$B:$C,2,0)</f>
        <v>Tirumala Talkies X Road,Nizambad</v>
      </c>
      <c r="C2599" s="7" t="str">
        <f>VLOOKUP(A:A,[2]Branch!$B:$E,4,0)</f>
        <v>NIZAMABAD</v>
      </c>
      <c r="D2599" s="7" t="str">
        <f>VLOOKUP(A:A,[2]Branch!$B:$F,5,0)</f>
        <v>KARIMNAGAR</v>
      </c>
      <c r="E2599" s="7" t="s">
        <v>492</v>
      </c>
      <c r="F2599" s="7">
        <f>COUNTIF(meeting!A:A,A:A)</f>
        <v>0</v>
      </c>
      <c r="G2599" s="7">
        <f>SUMIF(meeting!A:A,branch!A:A,meeting!G:G)</f>
        <v>0</v>
      </c>
      <c r="H2599" s="7">
        <f>SUMIF(meeting!A:A,branch!A:A,meeting!J:J)/100000</f>
        <v>0</v>
      </c>
      <c r="I2599" s="7">
        <f>COUNTIF(lms!A:A,branch!A:A)</f>
        <v>0</v>
      </c>
      <c r="J2599" s="7">
        <f>SUMIF(lms!A:A,branch!A:A,lms!N:N)</f>
        <v>0</v>
      </c>
      <c r="K2599" s="7">
        <f>SUMIF(lms!A:A,branch!A:A,lms!U:U)/100000</f>
        <v>0</v>
      </c>
      <c r="L2599" s="7">
        <f t="shared" si="160"/>
        <v>0</v>
      </c>
      <c r="M2599" s="7">
        <f t="shared" si="161"/>
        <v>0</v>
      </c>
      <c r="N2599" s="7">
        <f t="shared" si="162"/>
        <v>0</v>
      </c>
      <c r="O2599" s="7">
        <f t="shared" si="163"/>
        <v>0</v>
      </c>
      <c r="P2599" s="3"/>
    </row>
    <row r="2600" spans="1:16" x14ac:dyDescent="0.35">
      <c r="A2600" s="7">
        <v>2529</v>
      </c>
      <c r="B2600" s="7" t="str">
        <f>VLOOKUP(A:A,[2]Branch!$B:$C,2,0)</f>
        <v>Venkateswara Colony,Medak</v>
      </c>
      <c r="C2600" s="7" t="str">
        <f>VLOOKUP(A:A,[2]Branch!$B:$E,4,0)</f>
        <v>NIZAMABAD</v>
      </c>
      <c r="D2600" s="7" t="str">
        <f>VLOOKUP(A:A,[2]Branch!$B:$F,5,0)</f>
        <v>KARIMNAGAR</v>
      </c>
      <c r="E2600" s="7" t="s">
        <v>492</v>
      </c>
      <c r="F2600" s="7">
        <f>COUNTIF(meeting!A:A,A:A)</f>
        <v>0</v>
      </c>
      <c r="G2600" s="7">
        <f>SUMIF(meeting!A:A,branch!A:A,meeting!G:G)</f>
        <v>0</v>
      </c>
      <c r="H2600" s="7">
        <f>SUMIF(meeting!A:A,branch!A:A,meeting!J:J)/100000</f>
        <v>0</v>
      </c>
      <c r="I2600" s="7">
        <f>COUNTIF(lms!A:A,branch!A:A)</f>
        <v>0</v>
      </c>
      <c r="J2600" s="7">
        <f>SUMIF(lms!A:A,branch!A:A,lms!N:N)</f>
        <v>0</v>
      </c>
      <c r="K2600" s="7">
        <f>SUMIF(lms!A:A,branch!A:A,lms!U:U)/100000</f>
        <v>0</v>
      </c>
      <c r="L2600" s="7">
        <f t="shared" si="160"/>
        <v>0</v>
      </c>
      <c r="M2600" s="7">
        <f t="shared" si="161"/>
        <v>0</v>
      </c>
      <c r="N2600" s="7">
        <f t="shared" si="162"/>
        <v>0</v>
      </c>
      <c r="O2600" s="7">
        <f t="shared" si="163"/>
        <v>0</v>
      </c>
      <c r="P2600" s="3"/>
    </row>
    <row r="2601" spans="1:16" x14ac:dyDescent="0.35">
      <c r="A2601" s="7">
        <v>510</v>
      </c>
      <c r="B2601" s="7" t="str">
        <f>VLOOKUP(A:A,[2]Branch!$B:$C,2,0)</f>
        <v>Patencheru</v>
      </c>
      <c r="C2601" s="7" t="str">
        <f>VLOOKUP(A:A,[2]Branch!$B:$E,4,0)</f>
        <v>KUKATAPALLY-1</v>
      </c>
      <c r="D2601" s="7" t="str">
        <f>VLOOKUP(A:A,[2]Branch!$B:$F,5,0)</f>
        <v>KUKATAPALLY</v>
      </c>
      <c r="E2601" s="7" t="s">
        <v>492</v>
      </c>
      <c r="F2601" s="7">
        <f>COUNTIF(meeting!A:A,A:A)</f>
        <v>0</v>
      </c>
      <c r="G2601" s="7">
        <f>SUMIF(meeting!A:A,branch!A:A,meeting!G:G)</f>
        <v>0</v>
      </c>
      <c r="H2601" s="7">
        <f>SUMIF(meeting!A:A,branch!A:A,meeting!J:J)/100000</f>
        <v>0</v>
      </c>
      <c r="I2601" s="7">
        <f>COUNTIF(lms!A:A,branch!A:A)</f>
        <v>0</v>
      </c>
      <c r="J2601" s="7">
        <f>SUMIF(lms!A:A,branch!A:A,lms!N:N)</f>
        <v>0</v>
      </c>
      <c r="K2601" s="7">
        <f>SUMIF(lms!A:A,branch!A:A,lms!U:U)/100000</f>
        <v>0</v>
      </c>
      <c r="L2601" s="7">
        <f t="shared" si="160"/>
        <v>0</v>
      </c>
      <c r="M2601" s="7">
        <f t="shared" si="161"/>
        <v>0</v>
      </c>
      <c r="N2601" s="7">
        <f t="shared" si="162"/>
        <v>0</v>
      </c>
      <c r="O2601" s="7">
        <f t="shared" si="163"/>
        <v>0</v>
      </c>
      <c r="P2601" s="3"/>
    </row>
    <row r="2602" spans="1:16" x14ac:dyDescent="0.35">
      <c r="A2602" s="7">
        <v>2243</v>
      </c>
      <c r="B2602" s="7" t="str">
        <f>VLOOKUP(A:A,[2]Branch!$B:$C,2,0)</f>
        <v>Sangareddi</v>
      </c>
      <c r="C2602" s="7" t="str">
        <f>VLOOKUP(A:A,[2]Branch!$B:$E,4,0)</f>
        <v>KUKATAPALLY-1</v>
      </c>
      <c r="D2602" s="7" t="str">
        <f>VLOOKUP(A:A,[2]Branch!$B:$F,5,0)</f>
        <v>KUKATAPALLY</v>
      </c>
      <c r="E2602" s="7" t="s">
        <v>492</v>
      </c>
      <c r="F2602" s="7">
        <f>COUNTIF(meeting!A:A,A:A)</f>
        <v>0</v>
      </c>
      <c r="G2602" s="7">
        <f>SUMIF(meeting!A:A,branch!A:A,meeting!G:G)</f>
        <v>0</v>
      </c>
      <c r="H2602" s="7">
        <f>SUMIF(meeting!A:A,branch!A:A,meeting!J:J)/100000</f>
        <v>0</v>
      </c>
      <c r="I2602" s="7">
        <f>COUNTIF(lms!A:A,branch!A:A)</f>
        <v>0</v>
      </c>
      <c r="J2602" s="7">
        <f>SUMIF(lms!A:A,branch!A:A,lms!N:N)</f>
        <v>0</v>
      </c>
      <c r="K2602" s="7">
        <f>SUMIF(lms!A:A,branch!A:A,lms!U:U)/100000</f>
        <v>0</v>
      </c>
      <c r="L2602" s="7">
        <f t="shared" si="160"/>
        <v>0</v>
      </c>
      <c r="M2602" s="7">
        <f t="shared" si="161"/>
        <v>0</v>
      </c>
      <c r="N2602" s="7">
        <f t="shared" si="162"/>
        <v>0</v>
      </c>
      <c r="O2602" s="7">
        <f t="shared" si="163"/>
        <v>0</v>
      </c>
      <c r="P2602" s="3"/>
    </row>
    <row r="2603" spans="1:16" x14ac:dyDescent="0.35">
      <c r="A2603" s="7">
        <v>807</v>
      </c>
      <c r="B2603" s="7" t="str">
        <f>VLOOKUP(A:A,[2]Branch!$B:$C,2,0)</f>
        <v>Kukkatpally Centre</v>
      </c>
      <c r="C2603" s="7" t="str">
        <f>VLOOKUP(A:A,[2]Branch!$B:$E,4,0)</f>
        <v>KUKATAPALLY-2</v>
      </c>
      <c r="D2603" s="7" t="str">
        <f>VLOOKUP(A:A,[2]Branch!$B:$F,5,0)</f>
        <v>KUKATAPALLY</v>
      </c>
      <c r="E2603" s="7" t="s">
        <v>492</v>
      </c>
      <c r="F2603" s="7">
        <f>COUNTIF(meeting!A:A,A:A)</f>
        <v>0</v>
      </c>
      <c r="G2603" s="7">
        <f>SUMIF(meeting!A:A,branch!A:A,meeting!G:G)</f>
        <v>0</v>
      </c>
      <c r="H2603" s="7">
        <f>SUMIF(meeting!A:A,branch!A:A,meeting!J:J)/100000</f>
        <v>0</v>
      </c>
      <c r="I2603" s="7">
        <f>COUNTIF(lms!A:A,branch!A:A)</f>
        <v>0</v>
      </c>
      <c r="J2603" s="7">
        <f>SUMIF(lms!A:A,branch!A:A,lms!N:N)</f>
        <v>0</v>
      </c>
      <c r="K2603" s="7">
        <f>SUMIF(lms!A:A,branch!A:A,lms!U:U)/100000</f>
        <v>0</v>
      </c>
      <c r="L2603" s="7">
        <f t="shared" si="160"/>
        <v>0</v>
      </c>
      <c r="M2603" s="7">
        <f t="shared" si="161"/>
        <v>0</v>
      </c>
      <c r="N2603" s="7">
        <f t="shared" si="162"/>
        <v>0</v>
      </c>
      <c r="O2603" s="7">
        <f t="shared" si="163"/>
        <v>0</v>
      </c>
      <c r="P2603" s="3"/>
    </row>
    <row r="2604" spans="1:16" x14ac:dyDescent="0.35">
      <c r="A2604" s="7">
        <v>109</v>
      </c>
      <c r="B2604" s="7" t="str">
        <f>VLOOKUP(A:A,[2]Branch!$B:$C,2,0)</f>
        <v>Kukatpally</v>
      </c>
      <c r="C2604" s="7" t="str">
        <f>VLOOKUP(A:A,[2]Branch!$B:$E,4,0)</f>
        <v>KUKATAPALLY-2</v>
      </c>
      <c r="D2604" s="7" t="str">
        <f>VLOOKUP(A:A,[2]Branch!$B:$F,5,0)</f>
        <v>KUKATAPALLY</v>
      </c>
      <c r="E2604" s="7" t="s">
        <v>492</v>
      </c>
      <c r="F2604" s="7">
        <f>COUNTIF(meeting!A:A,A:A)</f>
        <v>0</v>
      </c>
      <c r="G2604" s="7">
        <f>SUMIF(meeting!A:A,branch!A:A,meeting!G:G)</f>
        <v>0</v>
      </c>
      <c r="H2604" s="7">
        <f>SUMIF(meeting!A:A,branch!A:A,meeting!J:J)/100000</f>
        <v>0</v>
      </c>
      <c r="I2604" s="7">
        <f>COUNTIF(lms!A:A,branch!A:A)</f>
        <v>0</v>
      </c>
      <c r="J2604" s="7">
        <f>SUMIF(lms!A:A,branch!A:A,lms!N:N)</f>
        <v>0</v>
      </c>
      <c r="K2604" s="7">
        <f>SUMIF(lms!A:A,branch!A:A,lms!U:U)/100000</f>
        <v>0</v>
      </c>
      <c r="L2604" s="7">
        <f t="shared" si="160"/>
        <v>0</v>
      </c>
      <c r="M2604" s="7">
        <f t="shared" si="161"/>
        <v>0</v>
      </c>
      <c r="N2604" s="7">
        <f t="shared" si="162"/>
        <v>0</v>
      </c>
      <c r="O2604" s="7">
        <f t="shared" si="163"/>
        <v>0</v>
      </c>
      <c r="P2604" s="3"/>
    </row>
    <row r="2605" spans="1:16" x14ac:dyDescent="0.35">
      <c r="A2605" s="7">
        <v>554</v>
      </c>
      <c r="B2605" s="7" t="str">
        <f>VLOOKUP(A:A,[2]Branch!$B:$C,2,0)</f>
        <v>Borabanda</v>
      </c>
      <c r="C2605" s="7" t="str">
        <f>VLOOKUP(A:A,[2]Branch!$B:$E,4,0)</f>
        <v>KUKATAPALLY-2</v>
      </c>
      <c r="D2605" s="7" t="str">
        <f>VLOOKUP(A:A,[2]Branch!$B:$F,5,0)</f>
        <v>KUKATAPALLY</v>
      </c>
      <c r="E2605" s="7" t="s">
        <v>492</v>
      </c>
      <c r="F2605" s="7">
        <f>COUNTIF(meeting!A:A,A:A)</f>
        <v>0</v>
      </c>
      <c r="G2605" s="7">
        <f>SUMIF(meeting!A:A,branch!A:A,meeting!G:G)</f>
        <v>0</v>
      </c>
      <c r="H2605" s="7">
        <f>SUMIF(meeting!A:A,branch!A:A,meeting!J:J)/100000</f>
        <v>0</v>
      </c>
      <c r="I2605" s="7">
        <f>COUNTIF(lms!A:A,branch!A:A)</f>
        <v>0</v>
      </c>
      <c r="J2605" s="7">
        <f>SUMIF(lms!A:A,branch!A:A,lms!N:N)</f>
        <v>0</v>
      </c>
      <c r="K2605" s="7">
        <f>SUMIF(lms!A:A,branch!A:A,lms!U:U)/100000</f>
        <v>0</v>
      </c>
      <c r="L2605" s="7">
        <f t="shared" si="160"/>
        <v>0</v>
      </c>
      <c r="M2605" s="7">
        <f t="shared" si="161"/>
        <v>0</v>
      </c>
      <c r="N2605" s="7">
        <f t="shared" si="162"/>
        <v>0</v>
      </c>
      <c r="O2605" s="7">
        <f t="shared" si="163"/>
        <v>0</v>
      </c>
      <c r="P2605" s="3"/>
    </row>
    <row r="2606" spans="1:16" x14ac:dyDescent="0.35">
      <c r="A2606" s="7">
        <v>2399</v>
      </c>
      <c r="B2606" s="7" t="str">
        <f>VLOOKUP(A:A,[2]Branch!$B:$C,2,0)</f>
        <v>S R Nagar</v>
      </c>
      <c r="C2606" s="7" t="str">
        <f>VLOOKUP(A:A,[2]Branch!$B:$E,4,0)</f>
        <v>KUKATAPALLY-3</v>
      </c>
      <c r="D2606" s="7" t="str">
        <f>VLOOKUP(A:A,[2]Branch!$B:$F,5,0)</f>
        <v>KUKATAPALLY</v>
      </c>
      <c r="E2606" s="7" t="s">
        <v>492</v>
      </c>
      <c r="F2606" s="7">
        <f>COUNTIF(meeting!A:A,A:A)</f>
        <v>0</v>
      </c>
      <c r="G2606" s="7">
        <f>SUMIF(meeting!A:A,branch!A:A,meeting!G:G)</f>
        <v>0</v>
      </c>
      <c r="H2606" s="7">
        <f>SUMIF(meeting!A:A,branch!A:A,meeting!J:J)/100000</f>
        <v>0</v>
      </c>
      <c r="I2606" s="7">
        <f>COUNTIF(lms!A:A,branch!A:A)</f>
        <v>0</v>
      </c>
      <c r="J2606" s="7">
        <f>SUMIF(lms!A:A,branch!A:A,lms!N:N)</f>
        <v>0</v>
      </c>
      <c r="K2606" s="7">
        <f>SUMIF(lms!A:A,branch!A:A,lms!U:U)/100000</f>
        <v>0</v>
      </c>
      <c r="L2606" s="7">
        <f t="shared" si="160"/>
        <v>0</v>
      </c>
      <c r="M2606" s="7">
        <f t="shared" si="161"/>
        <v>0</v>
      </c>
      <c r="N2606" s="7">
        <f t="shared" si="162"/>
        <v>0</v>
      </c>
      <c r="O2606" s="7">
        <f t="shared" si="163"/>
        <v>0</v>
      </c>
      <c r="P2606" s="3"/>
    </row>
    <row r="2607" spans="1:16" x14ac:dyDescent="0.35">
      <c r="A2607" s="7">
        <v>862</v>
      </c>
      <c r="B2607" s="7" t="str">
        <f>VLOOKUP(A:A,[2]Branch!$B:$C,2,0)</f>
        <v>Yousufguda</v>
      </c>
      <c r="C2607" s="7" t="str">
        <f>VLOOKUP(A:A,[2]Branch!$B:$E,4,0)</f>
        <v>KUKATAPALLY-3</v>
      </c>
      <c r="D2607" s="7" t="str">
        <f>VLOOKUP(A:A,[2]Branch!$B:$F,5,0)</f>
        <v>KUKATAPALLY</v>
      </c>
      <c r="E2607" s="7" t="s">
        <v>492</v>
      </c>
      <c r="F2607" s="7">
        <f>COUNTIF(meeting!A:A,A:A)</f>
        <v>0</v>
      </c>
      <c r="G2607" s="7">
        <f>SUMIF(meeting!A:A,branch!A:A,meeting!G:G)</f>
        <v>0</v>
      </c>
      <c r="H2607" s="7">
        <f>SUMIF(meeting!A:A,branch!A:A,meeting!J:J)/100000</f>
        <v>0</v>
      </c>
      <c r="I2607" s="7">
        <f>COUNTIF(lms!A:A,branch!A:A)</f>
        <v>0</v>
      </c>
      <c r="J2607" s="7">
        <f>SUMIF(lms!A:A,branch!A:A,lms!N:N)</f>
        <v>0</v>
      </c>
      <c r="K2607" s="7">
        <f>SUMIF(lms!A:A,branch!A:A,lms!U:U)/100000</f>
        <v>0</v>
      </c>
      <c r="L2607" s="7">
        <f t="shared" si="160"/>
        <v>0</v>
      </c>
      <c r="M2607" s="7">
        <f t="shared" si="161"/>
        <v>0</v>
      </c>
      <c r="N2607" s="7">
        <f t="shared" si="162"/>
        <v>0</v>
      </c>
      <c r="O2607" s="7">
        <f t="shared" si="163"/>
        <v>0</v>
      </c>
      <c r="P2607" s="3"/>
    </row>
    <row r="2608" spans="1:16" x14ac:dyDescent="0.35">
      <c r="A2608" s="7">
        <v>495</v>
      </c>
      <c r="B2608" s="7" t="str">
        <f>VLOOKUP(A:A,[2]Branch!$B:$C,2,0)</f>
        <v>Balanagar X Road</v>
      </c>
      <c r="C2608" s="7" t="str">
        <f>VLOOKUP(A:A,[2]Branch!$B:$E,4,0)</f>
        <v>KUKATAPALLY-3</v>
      </c>
      <c r="D2608" s="7" t="str">
        <f>VLOOKUP(A:A,[2]Branch!$B:$F,5,0)</f>
        <v>KUKATAPALLY</v>
      </c>
      <c r="E2608" s="7" t="s">
        <v>492</v>
      </c>
      <c r="F2608" s="7">
        <f>COUNTIF(meeting!A:A,A:A)</f>
        <v>0</v>
      </c>
      <c r="G2608" s="7">
        <f>SUMIF(meeting!A:A,branch!A:A,meeting!G:G)</f>
        <v>0</v>
      </c>
      <c r="H2608" s="7">
        <f>SUMIF(meeting!A:A,branch!A:A,meeting!J:J)/100000</f>
        <v>0</v>
      </c>
      <c r="I2608" s="7">
        <f>COUNTIF(lms!A:A,branch!A:A)</f>
        <v>0</v>
      </c>
      <c r="J2608" s="7">
        <f>SUMIF(lms!A:A,branch!A:A,lms!N:N)</f>
        <v>0</v>
      </c>
      <c r="K2608" s="7">
        <f>SUMIF(lms!A:A,branch!A:A,lms!U:U)/100000</f>
        <v>0</v>
      </c>
      <c r="L2608" s="7">
        <f t="shared" si="160"/>
        <v>0</v>
      </c>
      <c r="M2608" s="7">
        <f t="shared" si="161"/>
        <v>0</v>
      </c>
      <c r="N2608" s="7">
        <f t="shared" si="162"/>
        <v>0</v>
      </c>
      <c r="O2608" s="7">
        <f t="shared" si="163"/>
        <v>0</v>
      </c>
      <c r="P2608" s="3"/>
    </row>
    <row r="2609" spans="1:16" x14ac:dyDescent="0.35">
      <c r="A2609" s="7">
        <v>530</v>
      </c>
      <c r="B2609" s="7" t="str">
        <f>VLOOKUP(A:A,[2]Branch!$B:$C,2,0)</f>
        <v>Tolichowki-Hyderabad</v>
      </c>
      <c r="C2609" s="7" t="str">
        <f>VLOOKUP(A:A,[2]Branch!$B:$E,4,0)</f>
        <v>KUKATAPALLY-4</v>
      </c>
      <c r="D2609" s="7" t="str">
        <f>VLOOKUP(A:A,[2]Branch!$B:$F,5,0)</f>
        <v>KUKATAPALLY</v>
      </c>
      <c r="E2609" s="7" t="s">
        <v>492</v>
      </c>
      <c r="F2609" s="7">
        <f>COUNTIF(meeting!A:A,A:A)</f>
        <v>0</v>
      </c>
      <c r="G2609" s="7">
        <f>SUMIF(meeting!A:A,branch!A:A,meeting!G:G)</f>
        <v>0</v>
      </c>
      <c r="H2609" s="7">
        <f>SUMIF(meeting!A:A,branch!A:A,meeting!J:J)/100000</f>
        <v>0</v>
      </c>
      <c r="I2609" s="7">
        <f>COUNTIF(lms!A:A,branch!A:A)</f>
        <v>0</v>
      </c>
      <c r="J2609" s="7">
        <f>SUMIF(lms!A:A,branch!A:A,lms!N:N)</f>
        <v>0</v>
      </c>
      <c r="K2609" s="7">
        <f>SUMIF(lms!A:A,branch!A:A,lms!U:U)/100000</f>
        <v>0</v>
      </c>
      <c r="L2609" s="7">
        <f t="shared" si="160"/>
        <v>0</v>
      </c>
      <c r="M2609" s="7">
        <f t="shared" si="161"/>
        <v>0</v>
      </c>
      <c r="N2609" s="7">
        <f t="shared" si="162"/>
        <v>0</v>
      </c>
      <c r="O2609" s="7">
        <f t="shared" si="163"/>
        <v>0</v>
      </c>
      <c r="P2609" s="3"/>
    </row>
    <row r="2610" spans="1:16" x14ac:dyDescent="0.35">
      <c r="A2610" s="7">
        <v>1878</v>
      </c>
      <c r="B2610" s="7" t="str">
        <f>VLOOKUP(A:A,[2]Branch!$B:$C,2,0)</f>
        <v>Tolichowki</v>
      </c>
      <c r="C2610" s="7" t="str">
        <f>VLOOKUP(A:A,[2]Branch!$B:$E,4,0)</f>
        <v>KUKATAPALLY-4</v>
      </c>
      <c r="D2610" s="7" t="str">
        <f>VLOOKUP(A:A,[2]Branch!$B:$F,5,0)</f>
        <v>KUKATAPALLY</v>
      </c>
      <c r="E2610" s="7" t="s">
        <v>492</v>
      </c>
      <c r="F2610" s="7">
        <f>COUNTIF(meeting!A:A,A:A)</f>
        <v>0</v>
      </c>
      <c r="G2610" s="7">
        <f>SUMIF(meeting!A:A,branch!A:A,meeting!G:G)</f>
        <v>0</v>
      </c>
      <c r="H2610" s="7">
        <f>SUMIF(meeting!A:A,branch!A:A,meeting!J:J)/100000</f>
        <v>0</v>
      </c>
      <c r="I2610" s="7">
        <f>COUNTIF(lms!A:A,branch!A:A)</f>
        <v>0</v>
      </c>
      <c r="J2610" s="7">
        <f>SUMIF(lms!A:A,branch!A:A,lms!N:N)</f>
        <v>0</v>
      </c>
      <c r="K2610" s="7">
        <f>SUMIF(lms!A:A,branch!A:A,lms!U:U)/100000</f>
        <v>0</v>
      </c>
      <c r="L2610" s="7">
        <f t="shared" si="160"/>
        <v>0</v>
      </c>
      <c r="M2610" s="7">
        <f t="shared" si="161"/>
        <v>0</v>
      </c>
      <c r="N2610" s="7">
        <f t="shared" si="162"/>
        <v>0</v>
      </c>
      <c r="O2610" s="7">
        <f t="shared" si="163"/>
        <v>0</v>
      </c>
      <c r="P2610" s="3"/>
    </row>
    <row r="2611" spans="1:16" x14ac:dyDescent="0.35">
      <c r="A2611" s="7">
        <v>366</v>
      </c>
      <c r="B2611" s="7" t="str">
        <f>VLOOKUP(A:A,[2]Branch!$B:$C,2,0)</f>
        <v>Alampally Road</v>
      </c>
      <c r="C2611" s="7" t="str">
        <f>VLOOKUP(A:A,[2]Branch!$B:$E,4,0)</f>
        <v>KUKATAPALLY-4</v>
      </c>
      <c r="D2611" s="7" t="str">
        <f>VLOOKUP(A:A,[2]Branch!$B:$F,5,0)</f>
        <v>KUKATAPALLY</v>
      </c>
      <c r="E2611" s="7" t="s">
        <v>492</v>
      </c>
      <c r="F2611" s="7">
        <f>COUNTIF(meeting!A:A,A:A)</f>
        <v>0</v>
      </c>
      <c r="G2611" s="7">
        <f>SUMIF(meeting!A:A,branch!A:A,meeting!G:G)</f>
        <v>0</v>
      </c>
      <c r="H2611" s="7">
        <f>SUMIF(meeting!A:A,branch!A:A,meeting!J:J)/100000</f>
        <v>0</v>
      </c>
      <c r="I2611" s="7">
        <f>COUNTIF(lms!A:A,branch!A:A)</f>
        <v>0</v>
      </c>
      <c r="J2611" s="7">
        <f>SUMIF(lms!A:A,branch!A:A,lms!N:N)</f>
        <v>0</v>
      </c>
      <c r="K2611" s="7">
        <f>SUMIF(lms!A:A,branch!A:A,lms!U:U)/100000</f>
        <v>0</v>
      </c>
      <c r="L2611" s="7">
        <f t="shared" si="160"/>
        <v>0</v>
      </c>
      <c r="M2611" s="7">
        <f t="shared" si="161"/>
        <v>0</v>
      </c>
      <c r="N2611" s="7">
        <f t="shared" si="162"/>
        <v>0</v>
      </c>
      <c r="O2611" s="7">
        <f t="shared" si="163"/>
        <v>0</v>
      </c>
      <c r="P2611" s="3"/>
    </row>
    <row r="2612" spans="1:16" x14ac:dyDescent="0.35">
      <c r="A2612" s="7">
        <v>404</v>
      </c>
      <c r="B2612" s="7" t="str">
        <f>VLOOKUP(A:A,[2]Branch!$B:$C,2,0)</f>
        <v>Attapur Center</v>
      </c>
      <c r="C2612" s="7" t="str">
        <f>VLOOKUP(A:A,[2]Branch!$B:$E,4,0)</f>
        <v>KUKATAPALLY-4</v>
      </c>
      <c r="D2612" s="7" t="str">
        <f>VLOOKUP(A:A,[2]Branch!$B:$F,5,0)</f>
        <v>KUKATAPALLY</v>
      </c>
      <c r="E2612" s="7" t="s">
        <v>492</v>
      </c>
      <c r="F2612" s="7">
        <f>COUNTIF(meeting!A:A,A:A)</f>
        <v>0</v>
      </c>
      <c r="G2612" s="7">
        <f>SUMIF(meeting!A:A,branch!A:A,meeting!G:G)</f>
        <v>0</v>
      </c>
      <c r="H2612" s="7">
        <f>SUMIF(meeting!A:A,branch!A:A,meeting!J:J)/100000</f>
        <v>0</v>
      </c>
      <c r="I2612" s="7">
        <f>COUNTIF(lms!A:A,branch!A:A)</f>
        <v>0</v>
      </c>
      <c r="J2612" s="7">
        <f>SUMIF(lms!A:A,branch!A:A,lms!N:N)</f>
        <v>0</v>
      </c>
      <c r="K2612" s="7">
        <f>SUMIF(lms!A:A,branch!A:A,lms!U:U)/100000</f>
        <v>0</v>
      </c>
      <c r="L2612" s="7">
        <f t="shared" si="160"/>
        <v>0</v>
      </c>
      <c r="M2612" s="7">
        <f t="shared" si="161"/>
        <v>0</v>
      </c>
      <c r="N2612" s="7">
        <f t="shared" si="162"/>
        <v>0</v>
      </c>
      <c r="O2612" s="7">
        <f t="shared" si="163"/>
        <v>0</v>
      </c>
      <c r="P2612" s="3"/>
    </row>
    <row r="2613" spans="1:16" x14ac:dyDescent="0.35">
      <c r="A2613" s="7">
        <v>571</v>
      </c>
      <c r="B2613" s="7" t="str">
        <f>VLOOKUP(A:A,[2]Branch!$B:$C,2,0)</f>
        <v>Banjarahills Road No-1</v>
      </c>
      <c r="C2613" s="7" t="str">
        <f>VLOOKUP(A:A,[2]Branch!$B:$E,4,0)</f>
        <v>KUKATAPALLY-5</v>
      </c>
      <c r="D2613" s="7" t="str">
        <f>VLOOKUP(A:A,[2]Branch!$B:$F,5,0)</f>
        <v>KUKATAPALLY</v>
      </c>
      <c r="E2613" s="7" t="s">
        <v>492</v>
      </c>
      <c r="F2613" s="7">
        <f>COUNTIF(meeting!A:A,A:A)</f>
        <v>0</v>
      </c>
      <c r="G2613" s="7">
        <f>SUMIF(meeting!A:A,branch!A:A,meeting!G:G)</f>
        <v>0</v>
      </c>
      <c r="H2613" s="7">
        <f>SUMIF(meeting!A:A,branch!A:A,meeting!J:J)/100000</f>
        <v>0</v>
      </c>
      <c r="I2613" s="7">
        <f>COUNTIF(lms!A:A,branch!A:A)</f>
        <v>0</v>
      </c>
      <c r="J2613" s="7">
        <f>SUMIF(lms!A:A,branch!A:A,lms!N:N)</f>
        <v>0</v>
      </c>
      <c r="K2613" s="7">
        <f>SUMIF(lms!A:A,branch!A:A,lms!U:U)/100000</f>
        <v>0</v>
      </c>
      <c r="L2613" s="7">
        <f t="shared" si="160"/>
        <v>0</v>
      </c>
      <c r="M2613" s="7">
        <f t="shared" si="161"/>
        <v>0</v>
      </c>
      <c r="N2613" s="7">
        <f t="shared" si="162"/>
        <v>0</v>
      </c>
      <c r="O2613" s="7">
        <f t="shared" si="163"/>
        <v>0</v>
      </c>
      <c r="P2613" s="3"/>
    </row>
    <row r="2614" spans="1:16" x14ac:dyDescent="0.35">
      <c r="A2614" s="7">
        <v>84</v>
      </c>
      <c r="B2614" s="7" t="str">
        <f>VLOOKUP(A:A,[2]Branch!$B:$C,2,0)</f>
        <v>Abids</v>
      </c>
      <c r="C2614" s="7" t="str">
        <f>VLOOKUP(A:A,[2]Branch!$B:$E,4,0)</f>
        <v>KUKATAPALLY-5</v>
      </c>
      <c r="D2614" s="7" t="str">
        <f>VLOOKUP(A:A,[2]Branch!$B:$F,5,0)</f>
        <v>KUKATAPALLY</v>
      </c>
      <c r="E2614" s="7" t="s">
        <v>492</v>
      </c>
      <c r="F2614" s="7">
        <f>COUNTIF(meeting!A:A,A:A)</f>
        <v>0</v>
      </c>
      <c r="G2614" s="7">
        <f>SUMIF(meeting!A:A,branch!A:A,meeting!G:G)</f>
        <v>0</v>
      </c>
      <c r="H2614" s="7">
        <f>SUMIF(meeting!A:A,branch!A:A,meeting!J:J)/100000</f>
        <v>0</v>
      </c>
      <c r="I2614" s="7">
        <f>COUNTIF(lms!A:A,branch!A:A)</f>
        <v>0</v>
      </c>
      <c r="J2614" s="7">
        <f>SUMIF(lms!A:A,branch!A:A,lms!N:N)</f>
        <v>0</v>
      </c>
      <c r="K2614" s="7">
        <f>SUMIF(lms!A:A,branch!A:A,lms!U:U)/100000</f>
        <v>0</v>
      </c>
      <c r="L2614" s="7">
        <f t="shared" si="160"/>
        <v>0</v>
      </c>
      <c r="M2614" s="7">
        <f t="shared" si="161"/>
        <v>0</v>
      </c>
      <c r="N2614" s="7">
        <f t="shared" si="162"/>
        <v>0</v>
      </c>
      <c r="O2614" s="7">
        <f t="shared" si="163"/>
        <v>0</v>
      </c>
      <c r="P2614" s="3"/>
    </row>
    <row r="2615" spans="1:16" x14ac:dyDescent="0.35">
      <c r="A2615" s="7">
        <v>961</v>
      </c>
      <c r="B2615" s="7" t="str">
        <f>VLOOKUP(A:A,[2]Branch!$B:$C,2,0)</f>
        <v>Shah Ali Banda</v>
      </c>
      <c r="C2615" s="7" t="str">
        <f>VLOOKUP(A:A,[2]Branch!$B:$E,4,0)</f>
        <v>KUKATAPALLY-5</v>
      </c>
      <c r="D2615" s="7" t="str">
        <f>VLOOKUP(A:A,[2]Branch!$B:$F,5,0)</f>
        <v>KUKATAPALLY</v>
      </c>
      <c r="E2615" s="7" t="s">
        <v>492</v>
      </c>
      <c r="F2615" s="7">
        <f>COUNTIF(meeting!A:A,A:A)</f>
        <v>0</v>
      </c>
      <c r="G2615" s="7">
        <f>SUMIF(meeting!A:A,branch!A:A,meeting!G:G)</f>
        <v>0</v>
      </c>
      <c r="H2615" s="7">
        <f>SUMIF(meeting!A:A,branch!A:A,meeting!J:J)/100000</f>
        <v>0</v>
      </c>
      <c r="I2615" s="7">
        <f>COUNTIF(lms!A:A,branch!A:A)</f>
        <v>0</v>
      </c>
      <c r="J2615" s="7">
        <f>SUMIF(lms!A:A,branch!A:A,lms!N:N)</f>
        <v>0</v>
      </c>
      <c r="K2615" s="7">
        <f>SUMIF(lms!A:A,branch!A:A,lms!U:U)/100000</f>
        <v>0</v>
      </c>
      <c r="L2615" s="7">
        <f t="shared" si="160"/>
        <v>0</v>
      </c>
      <c r="M2615" s="7">
        <f t="shared" si="161"/>
        <v>0</v>
      </c>
      <c r="N2615" s="7">
        <f t="shared" si="162"/>
        <v>0</v>
      </c>
      <c r="O2615" s="7">
        <f t="shared" si="163"/>
        <v>0</v>
      </c>
      <c r="P2615" s="3"/>
    </row>
    <row r="2616" spans="1:16" x14ac:dyDescent="0.35">
      <c r="A2616" s="7">
        <v>2421</v>
      </c>
      <c r="B2616" s="7" t="str">
        <f>VLOOKUP(A:A,[2]Branch!$B:$C,2,0)</f>
        <v>Zirra Hyderabad Ap</v>
      </c>
      <c r="C2616" s="7" t="str">
        <f>VLOOKUP(A:A,[2]Branch!$B:$E,4,0)</f>
        <v>KUKATAPALLY-5</v>
      </c>
      <c r="D2616" s="7" t="str">
        <f>VLOOKUP(A:A,[2]Branch!$B:$F,5,0)</f>
        <v>KUKATAPALLY</v>
      </c>
      <c r="E2616" s="7" t="s">
        <v>492</v>
      </c>
      <c r="F2616" s="7">
        <f>COUNTIF(meeting!A:A,A:A)</f>
        <v>0</v>
      </c>
      <c r="G2616" s="7">
        <f>SUMIF(meeting!A:A,branch!A:A,meeting!G:G)</f>
        <v>0</v>
      </c>
      <c r="H2616" s="7">
        <f>SUMIF(meeting!A:A,branch!A:A,meeting!J:J)/100000</f>
        <v>0</v>
      </c>
      <c r="I2616" s="7">
        <f>COUNTIF(lms!A:A,branch!A:A)</f>
        <v>0</v>
      </c>
      <c r="J2616" s="7">
        <f>SUMIF(lms!A:A,branch!A:A,lms!N:N)</f>
        <v>0</v>
      </c>
      <c r="K2616" s="7">
        <f>SUMIF(lms!A:A,branch!A:A,lms!U:U)/100000</f>
        <v>0</v>
      </c>
      <c r="L2616" s="7">
        <f t="shared" si="160"/>
        <v>0</v>
      </c>
      <c r="M2616" s="7">
        <f t="shared" si="161"/>
        <v>0</v>
      </c>
      <c r="N2616" s="7">
        <f t="shared" si="162"/>
        <v>0</v>
      </c>
      <c r="O2616" s="7">
        <f t="shared" si="163"/>
        <v>0</v>
      </c>
      <c r="P2616" s="3"/>
    </row>
    <row r="2617" spans="1:16" x14ac:dyDescent="0.35">
      <c r="A2617" s="7">
        <v>668</v>
      </c>
      <c r="B2617" s="7" t="str">
        <f>VLOOKUP(A:A,[2]Branch!$B:$C,2,0)</f>
        <v>Khairathabad Centre</v>
      </c>
      <c r="C2617" s="7" t="str">
        <f>VLOOKUP(A:A,[2]Branch!$B:$E,4,0)</f>
        <v>KUKATAPALLY-5</v>
      </c>
      <c r="D2617" s="7" t="str">
        <f>VLOOKUP(A:A,[2]Branch!$B:$F,5,0)</f>
        <v>KUKATAPALLY</v>
      </c>
      <c r="E2617" s="7" t="s">
        <v>492</v>
      </c>
      <c r="F2617" s="7">
        <f>COUNTIF(meeting!A:A,A:A)</f>
        <v>0</v>
      </c>
      <c r="G2617" s="7">
        <f>SUMIF(meeting!A:A,branch!A:A,meeting!G:G)</f>
        <v>0</v>
      </c>
      <c r="H2617" s="7">
        <f>SUMIF(meeting!A:A,branch!A:A,meeting!J:J)/100000</f>
        <v>0</v>
      </c>
      <c r="I2617" s="7">
        <f>COUNTIF(lms!A:A,branch!A:A)</f>
        <v>0</v>
      </c>
      <c r="J2617" s="7">
        <f>SUMIF(lms!A:A,branch!A:A,lms!N:N)</f>
        <v>0</v>
      </c>
      <c r="K2617" s="7">
        <f>SUMIF(lms!A:A,branch!A:A,lms!U:U)/100000</f>
        <v>0</v>
      </c>
      <c r="L2617" s="7">
        <f t="shared" si="160"/>
        <v>0</v>
      </c>
      <c r="M2617" s="7">
        <f t="shared" si="161"/>
        <v>0</v>
      </c>
      <c r="N2617" s="7">
        <f t="shared" si="162"/>
        <v>0</v>
      </c>
      <c r="O2617" s="7">
        <f t="shared" si="163"/>
        <v>0</v>
      </c>
      <c r="P2617" s="3"/>
    </row>
    <row r="2618" spans="1:16" x14ac:dyDescent="0.35">
      <c r="A2618" s="7">
        <v>1029</v>
      </c>
      <c r="B2618" s="7" t="str">
        <f>VLOOKUP(A:A,[2]Branch!$B:$C,2,0)</f>
        <v>Bazarghat</v>
      </c>
      <c r="C2618" s="7" t="str">
        <f>VLOOKUP(A:A,[2]Branch!$B:$E,4,0)</f>
        <v>KUKATAPALLY-5</v>
      </c>
      <c r="D2618" s="7" t="str">
        <f>VLOOKUP(A:A,[2]Branch!$B:$F,5,0)</f>
        <v>KUKATAPALLY</v>
      </c>
      <c r="E2618" s="7" t="s">
        <v>492</v>
      </c>
      <c r="F2618" s="7">
        <f>COUNTIF(meeting!A:A,A:A)</f>
        <v>0</v>
      </c>
      <c r="G2618" s="7">
        <f>SUMIF(meeting!A:A,branch!A:A,meeting!G:G)</f>
        <v>0</v>
      </c>
      <c r="H2618" s="7">
        <f>SUMIF(meeting!A:A,branch!A:A,meeting!J:J)/100000</f>
        <v>0</v>
      </c>
      <c r="I2618" s="7">
        <f>COUNTIF(lms!A:A,branch!A:A)</f>
        <v>0</v>
      </c>
      <c r="J2618" s="7">
        <f>SUMIF(lms!A:A,branch!A:A,lms!N:N)</f>
        <v>0</v>
      </c>
      <c r="K2618" s="7">
        <f>SUMIF(lms!A:A,branch!A:A,lms!U:U)/100000</f>
        <v>0</v>
      </c>
      <c r="L2618" s="7">
        <f t="shared" si="160"/>
        <v>0</v>
      </c>
      <c r="M2618" s="7">
        <f t="shared" si="161"/>
        <v>0</v>
      </c>
      <c r="N2618" s="7">
        <f t="shared" si="162"/>
        <v>0</v>
      </c>
      <c r="O2618" s="7">
        <f t="shared" si="163"/>
        <v>0</v>
      </c>
      <c r="P2618" s="3"/>
    </row>
    <row r="2619" spans="1:16" x14ac:dyDescent="0.35">
      <c r="A2619" s="7">
        <v>487</v>
      </c>
      <c r="B2619" s="7" t="str">
        <f>VLOOKUP(A:A,[2]Branch!$B:$C,2,0)</f>
        <v>Afsal Gung</v>
      </c>
      <c r="C2619" s="7" t="str">
        <f>VLOOKUP(A:A,[2]Branch!$B:$E,4,0)</f>
        <v>KUKATAPALLY-5</v>
      </c>
      <c r="D2619" s="7" t="str">
        <f>VLOOKUP(A:A,[2]Branch!$B:$F,5,0)</f>
        <v>KUKATAPALLY</v>
      </c>
      <c r="E2619" s="7" t="s">
        <v>492</v>
      </c>
      <c r="F2619" s="7">
        <f>COUNTIF(meeting!A:A,A:A)</f>
        <v>0</v>
      </c>
      <c r="G2619" s="7">
        <f>SUMIF(meeting!A:A,branch!A:A,meeting!G:G)</f>
        <v>0</v>
      </c>
      <c r="H2619" s="7">
        <f>SUMIF(meeting!A:A,branch!A:A,meeting!J:J)/100000</f>
        <v>0</v>
      </c>
      <c r="I2619" s="7">
        <f>COUNTIF(lms!A:A,branch!A:A)</f>
        <v>0</v>
      </c>
      <c r="J2619" s="7">
        <f>SUMIF(lms!A:A,branch!A:A,lms!N:N)</f>
        <v>0</v>
      </c>
      <c r="K2619" s="7">
        <f>SUMIF(lms!A:A,branch!A:A,lms!U:U)/100000</f>
        <v>0</v>
      </c>
      <c r="L2619" s="7">
        <f t="shared" si="160"/>
        <v>0</v>
      </c>
      <c r="M2619" s="7">
        <f t="shared" si="161"/>
        <v>0</v>
      </c>
      <c r="N2619" s="7">
        <f t="shared" si="162"/>
        <v>0</v>
      </c>
      <c r="O2619" s="7">
        <f t="shared" si="163"/>
        <v>0</v>
      </c>
      <c r="P2619" s="3"/>
    </row>
    <row r="2620" spans="1:16" x14ac:dyDescent="0.35">
      <c r="A2620" s="7">
        <v>1881</v>
      </c>
      <c r="B2620" s="7" t="str">
        <f>VLOOKUP(A:A,[2]Branch!$B:$C,2,0)</f>
        <v>Goshamahal Center</v>
      </c>
      <c r="C2620" s="7" t="str">
        <f>VLOOKUP(A:A,[2]Branch!$B:$E,4,0)</f>
        <v>KUKATAPALLY-5</v>
      </c>
      <c r="D2620" s="7" t="str">
        <f>VLOOKUP(A:A,[2]Branch!$B:$F,5,0)</f>
        <v>KUKATAPALLY</v>
      </c>
      <c r="E2620" s="7" t="s">
        <v>492</v>
      </c>
      <c r="F2620" s="7">
        <f>COUNTIF(meeting!A:A,A:A)</f>
        <v>0</v>
      </c>
      <c r="G2620" s="7">
        <f>SUMIF(meeting!A:A,branch!A:A,meeting!G:G)</f>
        <v>0</v>
      </c>
      <c r="H2620" s="7">
        <f>SUMIF(meeting!A:A,branch!A:A,meeting!J:J)/100000</f>
        <v>0</v>
      </c>
      <c r="I2620" s="7">
        <f>COUNTIF(lms!A:A,branch!A:A)</f>
        <v>0</v>
      </c>
      <c r="J2620" s="7">
        <f>SUMIF(lms!A:A,branch!A:A,lms!N:N)</f>
        <v>0</v>
      </c>
      <c r="K2620" s="7">
        <f>SUMIF(lms!A:A,branch!A:A,lms!U:U)/100000</f>
        <v>0</v>
      </c>
      <c r="L2620" s="7">
        <f t="shared" si="160"/>
        <v>0</v>
      </c>
      <c r="M2620" s="7">
        <f t="shared" si="161"/>
        <v>0</v>
      </c>
      <c r="N2620" s="7">
        <f t="shared" si="162"/>
        <v>0</v>
      </c>
      <c r="O2620" s="7">
        <f t="shared" si="163"/>
        <v>0</v>
      </c>
      <c r="P2620" s="3"/>
    </row>
    <row r="2621" spans="1:16" x14ac:dyDescent="0.35">
      <c r="A2621" s="7">
        <v>886</v>
      </c>
      <c r="B2621" s="7" t="str">
        <f>VLOOKUP(A:A,[2]Branch!$B:$C,2,0)</f>
        <v>Koti</v>
      </c>
      <c r="C2621" s="7" t="str">
        <f>VLOOKUP(A:A,[2]Branch!$B:$E,4,0)</f>
        <v>KUKATAPALLY-5</v>
      </c>
      <c r="D2621" s="7" t="str">
        <f>VLOOKUP(A:A,[2]Branch!$B:$F,5,0)</f>
        <v>KUKATAPALLY</v>
      </c>
      <c r="E2621" s="7" t="s">
        <v>492</v>
      </c>
      <c r="F2621" s="7">
        <f>COUNTIF(meeting!A:A,A:A)</f>
        <v>0</v>
      </c>
      <c r="G2621" s="7">
        <f>SUMIF(meeting!A:A,branch!A:A,meeting!G:G)</f>
        <v>0</v>
      </c>
      <c r="H2621" s="7">
        <f>SUMIF(meeting!A:A,branch!A:A,meeting!J:J)/100000</f>
        <v>0</v>
      </c>
      <c r="I2621" s="7">
        <f>COUNTIF(lms!A:A,branch!A:A)</f>
        <v>0</v>
      </c>
      <c r="J2621" s="7">
        <f>SUMIF(lms!A:A,branch!A:A,lms!N:N)</f>
        <v>0</v>
      </c>
      <c r="K2621" s="7">
        <f>SUMIF(lms!A:A,branch!A:A,lms!U:U)/100000</f>
        <v>0</v>
      </c>
      <c r="L2621" s="7">
        <f t="shared" si="160"/>
        <v>0</v>
      </c>
      <c r="M2621" s="7">
        <f t="shared" si="161"/>
        <v>0</v>
      </c>
      <c r="N2621" s="7">
        <f t="shared" si="162"/>
        <v>0</v>
      </c>
      <c r="O2621" s="7">
        <f t="shared" si="163"/>
        <v>0</v>
      </c>
      <c r="P2621" s="3"/>
    </row>
    <row r="2622" spans="1:16" x14ac:dyDescent="0.35">
      <c r="A2622" s="7">
        <v>2596</v>
      </c>
      <c r="B2622" s="7" t="str">
        <f>VLOOKUP(A:A,[2]Branch!$B:$C,2,0)</f>
        <v>Adoni,Kurnool</v>
      </c>
      <c r="C2622" s="7" t="str">
        <f>VLOOKUP(A:A,[2]Branch!$B:$E,4,0)</f>
        <v>ADONI</v>
      </c>
      <c r="D2622" s="7" t="str">
        <f>VLOOKUP(A:A,[2]Branch!$B:$F,5,0)</f>
        <v>KURNOOL</v>
      </c>
      <c r="E2622" s="7" t="s">
        <v>492</v>
      </c>
      <c r="F2622" s="7">
        <f>COUNTIF(meeting!A:A,A:A)</f>
        <v>0</v>
      </c>
      <c r="G2622" s="7">
        <f>SUMIF(meeting!A:A,branch!A:A,meeting!G:G)</f>
        <v>0</v>
      </c>
      <c r="H2622" s="7">
        <f>SUMIF(meeting!A:A,branch!A:A,meeting!J:J)/100000</f>
        <v>0</v>
      </c>
      <c r="I2622" s="7">
        <f>COUNTIF(lms!A:A,branch!A:A)</f>
        <v>0</v>
      </c>
      <c r="J2622" s="7">
        <f>SUMIF(lms!A:A,branch!A:A,lms!N:N)</f>
        <v>0</v>
      </c>
      <c r="K2622" s="7">
        <f>SUMIF(lms!A:A,branch!A:A,lms!U:U)/100000</f>
        <v>0</v>
      </c>
      <c r="L2622" s="7">
        <f t="shared" si="160"/>
        <v>0</v>
      </c>
      <c r="M2622" s="7">
        <f t="shared" si="161"/>
        <v>0</v>
      </c>
      <c r="N2622" s="7">
        <f t="shared" si="162"/>
        <v>0</v>
      </c>
      <c r="O2622" s="7">
        <f t="shared" si="163"/>
        <v>0</v>
      </c>
      <c r="P2622" s="3"/>
    </row>
    <row r="2623" spans="1:16" x14ac:dyDescent="0.35">
      <c r="A2623" s="7">
        <v>3392</v>
      </c>
      <c r="B2623" s="7" t="str">
        <f>VLOOKUP(A:A,[2]Branch!$B:$C,2,0)</f>
        <v>Pathikonda,Kurnool</v>
      </c>
      <c r="C2623" s="7" t="str">
        <f>VLOOKUP(A:A,[2]Branch!$B:$E,4,0)</f>
        <v>ADONI</v>
      </c>
      <c r="D2623" s="7" t="str">
        <f>VLOOKUP(A:A,[2]Branch!$B:$F,5,0)</f>
        <v>KURNOOL</v>
      </c>
      <c r="E2623" s="7" t="s">
        <v>492</v>
      </c>
      <c r="F2623" s="7">
        <f>COUNTIF(meeting!A:A,A:A)</f>
        <v>0</v>
      </c>
      <c r="G2623" s="7">
        <f>SUMIF(meeting!A:A,branch!A:A,meeting!G:G)</f>
        <v>0</v>
      </c>
      <c r="H2623" s="7">
        <f>SUMIF(meeting!A:A,branch!A:A,meeting!J:J)/100000</f>
        <v>0</v>
      </c>
      <c r="I2623" s="7">
        <f>COUNTIF(lms!A:A,branch!A:A)</f>
        <v>0</v>
      </c>
      <c r="J2623" s="7">
        <f>SUMIF(lms!A:A,branch!A:A,lms!N:N)</f>
        <v>0</v>
      </c>
      <c r="K2623" s="7">
        <f>SUMIF(lms!A:A,branch!A:A,lms!U:U)/100000</f>
        <v>0</v>
      </c>
      <c r="L2623" s="7">
        <f t="shared" si="160"/>
        <v>0</v>
      </c>
      <c r="M2623" s="7">
        <f t="shared" si="161"/>
        <v>0</v>
      </c>
      <c r="N2623" s="7">
        <f t="shared" si="162"/>
        <v>0</v>
      </c>
      <c r="O2623" s="7">
        <f t="shared" si="163"/>
        <v>0</v>
      </c>
      <c r="P2623" s="3"/>
    </row>
    <row r="2624" spans="1:16" x14ac:dyDescent="0.35">
      <c r="A2624" s="7">
        <v>446</v>
      </c>
      <c r="B2624" s="7" t="str">
        <f>VLOOKUP(A:A,[2]Branch!$B:$C,2,0)</f>
        <v>Gandhi Nagar - Kurnool</v>
      </c>
      <c r="C2624" s="7" t="str">
        <f>VLOOKUP(A:A,[2]Branch!$B:$E,4,0)</f>
        <v>ADONI</v>
      </c>
      <c r="D2624" s="7" t="str">
        <f>VLOOKUP(A:A,[2]Branch!$B:$F,5,0)</f>
        <v>KURNOOL</v>
      </c>
      <c r="E2624" s="7" t="s">
        <v>492</v>
      </c>
      <c r="F2624" s="7">
        <f>COUNTIF(meeting!A:A,A:A)</f>
        <v>0</v>
      </c>
      <c r="G2624" s="7">
        <f>SUMIF(meeting!A:A,branch!A:A,meeting!G:G)</f>
        <v>0</v>
      </c>
      <c r="H2624" s="7">
        <f>SUMIF(meeting!A:A,branch!A:A,meeting!J:J)/100000</f>
        <v>0</v>
      </c>
      <c r="I2624" s="7">
        <f>COUNTIF(lms!A:A,branch!A:A)</f>
        <v>0</v>
      </c>
      <c r="J2624" s="7">
        <f>SUMIF(lms!A:A,branch!A:A,lms!N:N)</f>
        <v>0</v>
      </c>
      <c r="K2624" s="7">
        <f>SUMIF(lms!A:A,branch!A:A,lms!U:U)/100000</f>
        <v>0</v>
      </c>
      <c r="L2624" s="7">
        <f t="shared" si="160"/>
        <v>0</v>
      </c>
      <c r="M2624" s="7">
        <f t="shared" si="161"/>
        <v>0</v>
      </c>
      <c r="N2624" s="7">
        <f t="shared" si="162"/>
        <v>0</v>
      </c>
      <c r="O2624" s="7">
        <f t="shared" si="163"/>
        <v>0</v>
      </c>
      <c r="P2624" s="3"/>
    </row>
    <row r="2625" spans="1:16" x14ac:dyDescent="0.35">
      <c r="A2625" s="7">
        <v>2639</v>
      </c>
      <c r="B2625" s="7" t="str">
        <f>VLOOKUP(A:A,[2]Branch!$B:$C,2,0)</f>
        <v>Adoni Jim,Kurnool</v>
      </c>
      <c r="C2625" s="7" t="str">
        <f>VLOOKUP(A:A,[2]Branch!$B:$E,4,0)</f>
        <v>ADONI</v>
      </c>
      <c r="D2625" s="7" t="str">
        <f>VLOOKUP(A:A,[2]Branch!$B:$F,5,0)</f>
        <v>KURNOOL</v>
      </c>
      <c r="E2625" s="7" t="s">
        <v>492</v>
      </c>
      <c r="F2625" s="7">
        <f>COUNTIF(meeting!A:A,A:A)</f>
        <v>0</v>
      </c>
      <c r="G2625" s="7">
        <f>SUMIF(meeting!A:A,branch!A:A,meeting!G:G)</f>
        <v>0</v>
      </c>
      <c r="H2625" s="7">
        <f>SUMIF(meeting!A:A,branch!A:A,meeting!J:J)/100000</f>
        <v>0</v>
      </c>
      <c r="I2625" s="7">
        <f>COUNTIF(lms!A:A,branch!A:A)</f>
        <v>0</v>
      </c>
      <c r="J2625" s="7">
        <f>SUMIF(lms!A:A,branch!A:A,lms!N:N)</f>
        <v>0</v>
      </c>
      <c r="K2625" s="7">
        <f>SUMIF(lms!A:A,branch!A:A,lms!U:U)/100000</f>
        <v>0</v>
      </c>
      <c r="L2625" s="7">
        <f t="shared" si="160"/>
        <v>0</v>
      </c>
      <c r="M2625" s="7">
        <f t="shared" si="161"/>
        <v>0</v>
      </c>
      <c r="N2625" s="7">
        <f t="shared" si="162"/>
        <v>0</v>
      </c>
      <c r="O2625" s="7">
        <f t="shared" si="163"/>
        <v>0</v>
      </c>
      <c r="P2625" s="3"/>
    </row>
    <row r="2626" spans="1:16" x14ac:dyDescent="0.35">
      <c r="A2626" s="7">
        <v>2954</v>
      </c>
      <c r="B2626" s="7" t="str">
        <f>VLOOKUP(A:A,[2]Branch!$B:$C,2,0)</f>
        <v>Parvathi Nagar,Kurnool</v>
      </c>
      <c r="C2626" s="7" t="str">
        <f>VLOOKUP(A:A,[2]Branch!$B:$E,4,0)</f>
        <v>ADONI</v>
      </c>
      <c r="D2626" s="7" t="str">
        <f>VLOOKUP(A:A,[2]Branch!$B:$F,5,0)</f>
        <v>KURNOOL</v>
      </c>
      <c r="E2626" s="7" t="s">
        <v>492</v>
      </c>
      <c r="F2626" s="7">
        <f>COUNTIF(meeting!A:A,A:A)</f>
        <v>0</v>
      </c>
      <c r="G2626" s="7">
        <f>SUMIF(meeting!A:A,branch!A:A,meeting!G:G)</f>
        <v>0</v>
      </c>
      <c r="H2626" s="7">
        <f>SUMIF(meeting!A:A,branch!A:A,meeting!J:J)/100000</f>
        <v>0</v>
      </c>
      <c r="I2626" s="7">
        <f>COUNTIF(lms!A:A,branch!A:A)</f>
        <v>0</v>
      </c>
      <c r="J2626" s="7">
        <f>SUMIF(lms!A:A,branch!A:A,lms!N:N)</f>
        <v>0</v>
      </c>
      <c r="K2626" s="7">
        <f>SUMIF(lms!A:A,branch!A:A,lms!U:U)/100000</f>
        <v>0</v>
      </c>
      <c r="L2626" s="7">
        <f t="shared" ref="L2626:L2689" si="164">F2626+I2626</f>
        <v>0</v>
      </c>
      <c r="M2626" s="7">
        <f t="shared" ref="M2626:M2689" si="165">G2626+J2626</f>
        <v>0</v>
      </c>
      <c r="N2626" s="7">
        <f t="shared" ref="N2626:N2689" si="166">H2626+K2626</f>
        <v>0</v>
      </c>
      <c r="O2626" s="7">
        <f t="shared" ref="O2626:O2689" si="167">F2626</f>
        <v>0</v>
      </c>
      <c r="P2626" s="3"/>
    </row>
    <row r="2627" spans="1:16" x14ac:dyDescent="0.35">
      <c r="A2627" s="7">
        <v>2686</v>
      </c>
      <c r="B2627" s="7" t="str">
        <f>VLOOKUP(A:A,[2]Branch!$B:$C,2,0)</f>
        <v>Kurnool</v>
      </c>
      <c r="C2627" s="7" t="str">
        <f>VLOOKUP(A:A,[2]Branch!$B:$E,4,0)</f>
        <v>ADONI</v>
      </c>
      <c r="D2627" s="7" t="str">
        <f>VLOOKUP(A:A,[2]Branch!$B:$F,5,0)</f>
        <v>KURNOOL</v>
      </c>
      <c r="E2627" s="7" t="s">
        <v>492</v>
      </c>
      <c r="F2627" s="7">
        <f>COUNTIF(meeting!A:A,A:A)</f>
        <v>0</v>
      </c>
      <c r="G2627" s="7">
        <f>SUMIF(meeting!A:A,branch!A:A,meeting!G:G)</f>
        <v>0</v>
      </c>
      <c r="H2627" s="7">
        <f>SUMIF(meeting!A:A,branch!A:A,meeting!J:J)/100000</f>
        <v>0</v>
      </c>
      <c r="I2627" s="7">
        <f>COUNTIF(lms!A:A,branch!A:A)</f>
        <v>0</v>
      </c>
      <c r="J2627" s="7">
        <f>SUMIF(lms!A:A,branch!A:A,lms!N:N)</f>
        <v>0</v>
      </c>
      <c r="K2627" s="7">
        <f>SUMIF(lms!A:A,branch!A:A,lms!U:U)/100000</f>
        <v>0</v>
      </c>
      <c r="L2627" s="7">
        <f t="shared" si="164"/>
        <v>0</v>
      </c>
      <c r="M2627" s="7">
        <f t="shared" si="165"/>
        <v>0</v>
      </c>
      <c r="N2627" s="7">
        <f t="shared" si="166"/>
        <v>0</v>
      </c>
      <c r="O2627" s="7">
        <f t="shared" si="167"/>
        <v>0</v>
      </c>
      <c r="P2627" s="3"/>
    </row>
    <row r="2628" spans="1:16" x14ac:dyDescent="0.35">
      <c r="A2628" s="7">
        <v>2775</v>
      </c>
      <c r="B2628" s="7" t="str">
        <f>VLOOKUP(A:A,[2]Branch!$B:$C,2,0)</f>
        <v>Yemiganur</v>
      </c>
      <c r="C2628" s="7" t="str">
        <f>VLOOKUP(A:A,[2]Branch!$B:$E,4,0)</f>
        <v>ADONI</v>
      </c>
      <c r="D2628" s="7" t="str">
        <f>VLOOKUP(A:A,[2]Branch!$B:$F,5,0)</f>
        <v>KURNOOL</v>
      </c>
      <c r="E2628" s="7" t="s">
        <v>492</v>
      </c>
      <c r="F2628" s="7">
        <f>COUNTIF(meeting!A:A,A:A)</f>
        <v>0</v>
      </c>
      <c r="G2628" s="7">
        <f>SUMIF(meeting!A:A,branch!A:A,meeting!G:G)</f>
        <v>0</v>
      </c>
      <c r="H2628" s="7">
        <f>SUMIF(meeting!A:A,branch!A:A,meeting!J:J)/100000</f>
        <v>0</v>
      </c>
      <c r="I2628" s="7">
        <f>COUNTIF(lms!A:A,branch!A:A)</f>
        <v>0</v>
      </c>
      <c r="J2628" s="7">
        <f>SUMIF(lms!A:A,branch!A:A,lms!N:N)</f>
        <v>0</v>
      </c>
      <c r="K2628" s="7">
        <f>SUMIF(lms!A:A,branch!A:A,lms!U:U)/100000</f>
        <v>0</v>
      </c>
      <c r="L2628" s="7">
        <f t="shared" si="164"/>
        <v>0</v>
      </c>
      <c r="M2628" s="7">
        <f t="shared" si="165"/>
        <v>0</v>
      </c>
      <c r="N2628" s="7">
        <f t="shared" si="166"/>
        <v>0</v>
      </c>
      <c r="O2628" s="7">
        <f t="shared" si="167"/>
        <v>0</v>
      </c>
      <c r="P2628" s="3"/>
    </row>
    <row r="2629" spans="1:16" x14ac:dyDescent="0.35">
      <c r="A2629" s="7">
        <v>2710</v>
      </c>
      <c r="B2629" s="7" t="str">
        <f>VLOOKUP(A:A,[2]Branch!$B:$C,2,0)</f>
        <v>Dhone</v>
      </c>
      <c r="C2629" s="7" t="str">
        <f>VLOOKUP(A:A,[2]Branch!$B:$E,4,0)</f>
        <v>KADAPA</v>
      </c>
      <c r="D2629" s="7" t="str">
        <f>VLOOKUP(A:A,[2]Branch!$B:$F,5,0)</f>
        <v>KURNOOL</v>
      </c>
      <c r="E2629" s="7" t="s">
        <v>492</v>
      </c>
      <c r="F2629" s="7">
        <f>COUNTIF(meeting!A:A,A:A)</f>
        <v>0</v>
      </c>
      <c r="G2629" s="7">
        <f>SUMIF(meeting!A:A,branch!A:A,meeting!G:G)</f>
        <v>0</v>
      </c>
      <c r="H2629" s="7">
        <f>SUMIF(meeting!A:A,branch!A:A,meeting!J:J)/100000</f>
        <v>0</v>
      </c>
      <c r="I2629" s="7">
        <f>COUNTIF(lms!A:A,branch!A:A)</f>
        <v>0</v>
      </c>
      <c r="J2629" s="7">
        <f>SUMIF(lms!A:A,branch!A:A,lms!N:N)</f>
        <v>0</v>
      </c>
      <c r="K2629" s="7">
        <f>SUMIF(lms!A:A,branch!A:A,lms!U:U)/100000</f>
        <v>0</v>
      </c>
      <c r="L2629" s="7">
        <f t="shared" si="164"/>
        <v>0</v>
      </c>
      <c r="M2629" s="7">
        <f t="shared" si="165"/>
        <v>0</v>
      </c>
      <c r="N2629" s="7">
        <f t="shared" si="166"/>
        <v>0</v>
      </c>
      <c r="O2629" s="7">
        <f t="shared" si="167"/>
        <v>0</v>
      </c>
      <c r="P2629" s="3"/>
    </row>
    <row r="2630" spans="1:16" x14ac:dyDescent="0.35">
      <c r="A2630" s="7">
        <v>2897</v>
      </c>
      <c r="B2630" s="7" t="str">
        <f>VLOOKUP(A:A,[2]Branch!$B:$C,2,0)</f>
        <v>Bagyanagar Colony,Cuddapah</v>
      </c>
      <c r="C2630" s="7" t="str">
        <f>VLOOKUP(A:A,[2]Branch!$B:$E,4,0)</f>
        <v>KADAPA</v>
      </c>
      <c r="D2630" s="7" t="str">
        <f>VLOOKUP(A:A,[2]Branch!$B:$F,5,0)</f>
        <v>KURNOOL</v>
      </c>
      <c r="E2630" s="7" t="s">
        <v>492</v>
      </c>
      <c r="F2630" s="7">
        <f>COUNTIF(meeting!A:A,A:A)</f>
        <v>0</v>
      </c>
      <c r="G2630" s="7">
        <f>SUMIF(meeting!A:A,branch!A:A,meeting!G:G)</f>
        <v>0</v>
      </c>
      <c r="H2630" s="7">
        <f>SUMIF(meeting!A:A,branch!A:A,meeting!J:J)/100000</f>
        <v>0</v>
      </c>
      <c r="I2630" s="7">
        <f>COUNTIF(lms!A:A,branch!A:A)</f>
        <v>0</v>
      </c>
      <c r="J2630" s="7">
        <f>SUMIF(lms!A:A,branch!A:A,lms!N:N)</f>
        <v>0</v>
      </c>
      <c r="K2630" s="7">
        <f>SUMIF(lms!A:A,branch!A:A,lms!U:U)/100000</f>
        <v>0</v>
      </c>
      <c r="L2630" s="7">
        <f t="shared" si="164"/>
        <v>0</v>
      </c>
      <c r="M2630" s="7">
        <f t="shared" si="165"/>
        <v>0</v>
      </c>
      <c r="N2630" s="7">
        <f t="shared" si="166"/>
        <v>0</v>
      </c>
      <c r="O2630" s="7">
        <f t="shared" si="167"/>
        <v>0</v>
      </c>
      <c r="P2630" s="3"/>
    </row>
    <row r="2631" spans="1:16" x14ac:dyDescent="0.35">
      <c r="A2631" s="7">
        <v>2457</v>
      </c>
      <c r="B2631" s="7" t="str">
        <f>VLOOKUP(A:A,[2]Branch!$B:$C,2,0)</f>
        <v>Jinna Road Proddutur</v>
      </c>
      <c r="C2631" s="7" t="str">
        <f>VLOOKUP(A:A,[2]Branch!$B:$E,4,0)</f>
        <v>KADAPA</v>
      </c>
      <c r="D2631" s="7" t="str">
        <f>VLOOKUP(A:A,[2]Branch!$B:$F,5,0)</f>
        <v>KURNOOL</v>
      </c>
      <c r="E2631" s="7" t="s">
        <v>492</v>
      </c>
      <c r="F2631" s="7">
        <f>COUNTIF(meeting!A:A,A:A)</f>
        <v>0</v>
      </c>
      <c r="G2631" s="7">
        <f>SUMIF(meeting!A:A,branch!A:A,meeting!G:G)</f>
        <v>0</v>
      </c>
      <c r="H2631" s="7">
        <f>SUMIF(meeting!A:A,branch!A:A,meeting!J:J)/100000</f>
        <v>0</v>
      </c>
      <c r="I2631" s="7">
        <f>COUNTIF(lms!A:A,branch!A:A)</f>
        <v>0</v>
      </c>
      <c r="J2631" s="7">
        <f>SUMIF(lms!A:A,branch!A:A,lms!N:N)</f>
        <v>0</v>
      </c>
      <c r="K2631" s="7">
        <f>SUMIF(lms!A:A,branch!A:A,lms!U:U)/100000</f>
        <v>0</v>
      </c>
      <c r="L2631" s="7">
        <f t="shared" si="164"/>
        <v>0</v>
      </c>
      <c r="M2631" s="7">
        <f t="shared" si="165"/>
        <v>0</v>
      </c>
      <c r="N2631" s="7">
        <f t="shared" si="166"/>
        <v>0</v>
      </c>
      <c r="O2631" s="7">
        <f t="shared" si="167"/>
        <v>0</v>
      </c>
      <c r="P2631" s="3"/>
    </row>
    <row r="2632" spans="1:16" x14ac:dyDescent="0.35">
      <c r="A2632" s="7">
        <v>2804</v>
      </c>
      <c r="B2632" s="7" t="str">
        <f>VLOOKUP(A:A,[2]Branch!$B:$C,2,0)</f>
        <v>Apsara Circle</v>
      </c>
      <c r="C2632" s="7" t="str">
        <f>VLOOKUP(A:A,[2]Branch!$B:$E,4,0)</f>
        <v>KADAPA</v>
      </c>
      <c r="D2632" s="7" t="str">
        <f>VLOOKUP(A:A,[2]Branch!$B:$F,5,0)</f>
        <v>KURNOOL</v>
      </c>
      <c r="E2632" s="7" t="s">
        <v>492</v>
      </c>
      <c r="F2632" s="7">
        <f>COUNTIF(meeting!A:A,A:A)</f>
        <v>0</v>
      </c>
      <c r="G2632" s="7">
        <f>SUMIF(meeting!A:A,branch!A:A,meeting!G:G)</f>
        <v>0</v>
      </c>
      <c r="H2632" s="7">
        <f>SUMIF(meeting!A:A,branch!A:A,meeting!J:J)/100000</f>
        <v>0</v>
      </c>
      <c r="I2632" s="7">
        <f>COUNTIF(lms!A:A,branch!A:A)</f>
        <v>0</v>
      </c>
      <c r="J2632" s="7">
        <f>SUMIF(lms!A:A,branch!A:A,lms!N:N)</f>
        <v>0</v>
      </c>
      <c r="K2632" s="7">
        <f>SUMIF(lms!A:A,branch!A:A,lms!U:U)/100000</f>
        <v>0</v>
      </c>
      <c r="L2632" s="7">
        <f t="shared" si="164"/>
        <v>0</v>
      </c>
      <c r="M2632" s="7">
        <f t="shared" si="165"/>
        <v>0</v>
      </c>
      <c r="N2632" s="7">
        <f t="shared" si="166"/>
        <v>0</v>
      </c>
      <c r="O2632" s="7">
        <f t="shared" si="167"/>
        <v>0</v>
      </c>
      <c r="P2632" s="3"/>
    </row>
    <row r="2633" spans="1:16" x14ac:dyDescent="0.35">
      <c r="A2633" s="7">
        <v>2914</v>
      </c>
      <c r="B2633" s="7" t="str">
        <f>VLOOKUP(A:A,[2]Branch!$B:$C,2,0)</f>
        <v>Sree Ramulpet, Proddatur</v>
      </c>
      <c r="C2633" s="7" t="str">
        <f>VLOOKUP(A:A,[2]Branch!$B:$E,4,0)</f>
        <v>KADAPA</v>
      </c>
      <c r="D2633" s="7" t="str">
        <f>VLOOKUP(A:A,[2]Branch!$B:$F,5,0)</f>
        <v>KURNOOL</v>
      </c>
      <c r="E2633" s="7" t="s">
        <v>492</v>
      </c>
      <c r="F2633" s="7">
        <f>COUNTIF(meeting!A:A,A:A)</f>
        <v>0</v>
      </c>
      <c r="G2633" s="7">
        <f>SUMIF(meeting!A:A,branch!A:A,meeting!G:G)</f>
        <v>0</v>
      </c>
      <c r="H2633" s="7">
        <f>SUMIF(meeting!A:A,branch!A:A,meeting!J:J)/100000</f>
        <v>0</v>
      </c>
      <c r="I2633" s="7">
        <f>COUNTIF(lms!A:A,branch!A:A)</f>
        <v>0</v>
      </c>
      <c r="J2633" s="7">
        <f>SUMIF(lms!A:A,branch!A:A,lms!N:N)</f>
        <v>0</v>
      </c>
      <c r="K2633" s="7">
        <f>SUMIF(lms!A:A,branch!A:A,lms!U:U)/100000</f>
        <v>0</v>
      </c>
      <c r="L2633" s="7">
        <f t="shared" si="164"/>
        <v>0</v>
      </c>
      <c r="M2633" s="7">
        <f t="shared" si="165"/>
        <v>0</v>
      </c>
      <c r="N2633" s="7">
        <f t="shared" si="166"/>
        <v>0</v>
      </c>
      <c r="O2633" s="7">
        <f t="shared" si="167"/>
        <v>0</v>
      </c>
      <c r="P2633" s="3"/>
    </row>
    <row r="2634" spans="1:16" x14ac:dyDescent="0.35">
      <c r="A2634" s="7">
        <v>3402</v>
      </c>
      <c r="B2634" s="7" t="str">
        <f>VLOOKUP(A:A,[2]Branch!$B:$C,2,0)</f>
        <v>Sanjeeve Nagar,Nandyal</v>
      </c>
      <c r="C2634" s="7" t="str">
        <f>VLOOKUP(A:A,[2]Branch!$B:$E,4,0)</f>
        <v>KADAPA</v>
      </c>
      <c r="D2634" s="7" t="str">
        <f>VLOOKUP(A:A,[2]Branch!$B:$F,5,0)</f>
        <v>KURNOOL</v>
      </c>
      <c r="E2634" s="7" t="s">
        <v>492</v>
      </c>
      <c r="F2634" s="7">
        <f>COUNTIF(meeting!A:A,A:A)</f>
        <v>0</v>
      </c>
      <c r="G2634" s="7">
        <f>SUMIF(meeting!A:A,branch!A:A,meeting!G:G)</f>
        <v>0</v>
      </c>
      <c r="H2634" s="7">
        <f>SUMIF(meeting!A:A,branch!A:A,meeting!J:J)/100000</f>
        <v>0</v>
      </c>
      <c r="I2634" s="7">
        <f>COUNTIF(lms!A:A,branch!A:A)</f>
        <v>0</v>
      </c>
      <c r="J2634" s="7">
        <f>SUMIF(lms!A:A,branch!A:A,lms!N:N)</f>
        <v>0</v>
      </c>
      <c r="K2634" s="7">
        <f>SUMIF(lms!A:A,branch!A:A,lms!U:U)/100000</f>
        <v>0</v>
      </c>
      <c r="L2634" s="7">
        <f t="shared" si="164"/>
        <v>0</v>
      </c>
      <c r="M2634" s="7">
        <f t="shared" si="165"/>
        <v>0</v>
      </c>
      <c r="N2634" s="7">
        <f t="shared" si="166"/>
        <v>0</v>
      </c>
      <c r="O2634" s="7">
        <f t="shared" si="167"/>
        <v>0</v>
      </c>
      <c r="P2634" s="3"/>
    </row>
    <row r="2635" spans="1:16" x14ac:dyDescent="0.35">
      <c r="A2635" s="7">
        <v>2713</v>
      </c>
      <c r="B2635" s="7" t="str">
        <f>VLOOKUP(A:A,[2]Branch!$B:$C,2,0)</f>
        <v>Kvs Colony ,Dhone</v>
      </c>
      <c r="C2635" s="7" t="str">
        <f>VLOOKUP(A:A,[2]Branch!$B:$E,4,0)</f>
        <v>KADAPA</v>
      </c>
      <c r="D2635" s="7" t="str">
        <f>VLOOKUP(A:A,[2]Branch!$B:$F,5,0)</f>
        <v>KURNOOL</v>
      </c>
      <c r="E2635" s="7" t="s">
        <v>492</v>
      </c>
      <c r="F2635" s="7">
        <f>COUNTIF(meeting!A:A,A:A)</f>
        <v>0</v>
      </c>
      <c r="G2635" s="7">
        <f>SUMIF(meeting!A:A,branch!A:A,meeting!G:G)</f>
        <v>0</v>
      </c>
      <c r="H2635" s="7">
        <f>SUMIF(meeting!A:A,branch!A:A,meeting!J:J)/100000</f>
        <v>0</v>
      </c>
      <c r="I2635" s="7">
        <f>COUNTIF(lms!A:A,branch!A:A)</f>
        <v>0</v>
      </c>
      <c r="J2635" s="7">
        <f>SUMIF(lms!A:A,branch!A:A,lms!N:N)</f>
        <v>0</v>
      </c>
      <c r="K2635" s="7">
        <f>SUMIF(lms!A:A,branch!A:A,lms!U:U)/100000</f>
        <v>0</v>
      </c>
      <c r="L2635" s="7">
        <f t="shared" si="164"/>
        <v>0</v>
      </c>
      <c r="M2635" s="7">
        <f t="shared" si="165"/>
        <v>0</v>
      </c>
      <c r="N2635" s="7">
        <f t="shared" si="166"/>
        <v>0</v>
      </c>
      <c r="O2635" s="7">
        <f t="shared" si="167"/>
        <v>0</v>
      </c>
      <c r="P2635" s="3"/>
    </row>
    <row r="2636" spans="1:16" x14ac:dyDescent="0.35">
      <c r="A2636" s="7">
        <v>3307</v>
      </c>
      <c r="B2636" s="7" t="str">
        <f>VLOOKUP(A:A,[2]Branch!$B:$C,2,0)</f>
        <v>Wanaparthy Mahaboobnagar</v>
      </c>
      <c r="C2636" s="7" t="str">
        <f>VLOOKUP(A:A,[2]Branch!$B:$E,4,0)</f>
        <v>KURNOOL</v>
      </c>
      <c r="D2636" s="7" t="str">
        <f>VLOOKUP(A:A,[2]Branch!$B:$F,5,0)</f>
        <v>KURNOOL</v>
      </c>
      <c r="E2636" s="7" t="s">
        <v>492</v>
      </c>
      <c r="F2636" s="7">
        <f>COUNTIF(meeting!A:A,A:A)</f>
        <v>0</v>
      </c>
      <c r="G2636" s="7">
        <f>SUMIF(meeting!A:A,branch!A:A,meeting!G:G)</f>
        <v>0</v>
      </c>
      <c r="H2636" s="7">
        <f>SUMIF(meeting!A:A,branch!A:A,meeting!J:J)/100000</f>
        <v>0</v>
      </c>
      <c r="I2636" s="7">
        <f>COUNTIF(lms!A:A,branch!A:A)</f>
        <v>0</v>
      </c>
      <c r="J2636" s="7">
        <f>SUMIF(lms!A:A,branch!A:A,lms!N:N)</f>
        <v>0</v>
      </c>
      <c r="K2636" s="7">
        <f>SUMIF(lms!A:A,branch!A:A,lms!U:U)/100000</f>
        <v>0</v>
      </c>
      <c r="L2636" s="7">
        <f t="shared" si="164"/>
        <v>0</v>
      </c>
      <c r="M2636" s="7">
        <f t="shared" si="165"/>
        <v>0</v>
      </c>
      <c r="N2636" s="7">
        <f t="shared" si="166"/>
        <v>0</v>
      </c>
      <c r="O2636" s="7">
        <f t="shared" si="167"/>
        <v>0</v>
      </c>
      <c r="P2636" s="3"/>
    </row>
    <row r="2637" spans="1:16" x14ac:dyDescent="0.35">
      <c r="A2637" s="7">
        <v>1228</v>
      </c>
      <c r="B2637" s="7" t="str">
        <f>VLOOKUP(A:A,[2]Branch!$B:$C,2,0)</f>
        <v>New Busstand,Kurnul</v>
      </c>
      <c r="C2637" s="7" t="str">
        <f>VLOOKUP(A:A,[2]Branch!$B:$E,4,0)</f>
        <v>KURNOOL</v>
      </c>
      <c r="D2637" s="7" t="str">
        <f>VLOOKUP(A:A,[2]Branch!$B:$F,5,0)</f>
        <v>KURNOOL</v>
      </c>
      <c r="E2637" s="7" t="s">
        <v>492</v>
      </c>
      <c r="F2637" s="7">
        <f>COUNTIF(meeting!A:A,A:A)</f>
        <v>0</v>
      </c>
      <c r="G2637" s="7">
        <f>SUMIF(meeting!A:A,branch!A:A,meeting!G:G)</f>
        <v>0</v>
      </c>
      <c r="H2637" s="7">
        <f>SUMIF(meeting!A:A,branch!A:A,meeting!J:J)/100000</f>
        <v>0</v>
      </c>
      <c r="I2637" s="7">
        <f>COUNTIF(lms!A:A,branch!A:A)</f>
        <v>0</v>
      </c>
      <c r="J2637" s="7">
        <f>SUMIF(lms!A:A,branch!A:A,lms!N:N)</f>
        <v>0</v>
      </c>
      <c r="K2637" s="7">
        <f>SUMIF(lms!A:A,branch!A:A,lms!U:U)/100000</f>
        <v>0</v>
      </c>
      <c r="L2637" s="7">
        <f t="shared" si="164"/>
        <v>0</v>
      </c>
      <c r="M2637" s="7">
        <f t="shared" si="165"/>
        <v>0</v>
      </c>
      <c r="N2637" s="7">
        <f t="shared" si="166"/>
        <v>0</v>
      </c>
      <c r="O2637" s="7">
        <f t="shared" si="167"/>
        <v>0</v>
      </c>
      <c r="P2637" s="3"/>
    </row>
    <row r="2638" spans="1:16" x14ac:dyDescent="0.35">
      <c r="A2638" s="7">
        <v>1740</v>
      </c>
      <c r="B2638" s="7" t="str">
        <f>VLOOKUP(A:A,[2]Branch!$B:$C,2,0)</f>
        <v>Gooti</v>
      </c>
      <c r="C2638" s="7" t="str">
        <f>VLOOKUP(A:A,[2]Branch!$B:$E,4,0)</f>
        <v>KURNOOL</v>
      </c>
      <c r="D2638" s="7" t="str">
        <f>VLOOKUP(A:A,[2]Branch!$B:$F,5,0)</f>
        <v>KURNOOL</v>
      </c>
      <c r="E2638" s="7" t="s">
        <v>492</v>
      </c>
      <c r="F2638" s="7">
        <f>COUNTIF(meeting!A:A,A:A)</f>
        <v>0</v>
      </c>
      <c r="G2638" s="7">
        <f>SUMIF(meeting!A:A,branch!A:A,meeting!G:G)</f>
        <v>0</v>
      </c>
      <c r="H2638" s="7">
        <f>SUMIF(meeting!A:A,branch!A:A,meeting!J:J)/100000</f>
        <v>0</v>
      </c>
      <c r="I2638" s="7">
        <f>COUNTIF(lms!A:A,branch!A:A)</f>
        <v>0</v>
      </c>
      <c r="J2638" s="7">
        <f>SUMIF(lms!A:A,branch!A:A,lms!N:N)</f>
        <v>0</v>
      </c>
      <c r="K2638" s="7">
        <f>SUMIF(lms!A:A,branch!A:A,lms!U:U)/100000</f>
        <v>0</v>
      </c>
      <c r="L2638" s="7">
        <f t="shared" si="164"/>
        <v>0</v>
      </c>
      <c r="M2638" s="7">
        <f t="shared" si="165"/>
        <v>0</v>
      </c>
      <c r="N2638" s="7">
        <f t="shared" si="166"/>
        <v>0</v>
      </c>
      <c r="O2638" s="7">
        <f t="shared" si="167"/>
        <v>0</v>
      </c>
      <c r="P2638" s="3"/>
    </row>
    <row r="2639" spans="1:16" x14ac:dyDescent="0.35">
      <c r="A2639" s="7">
        <v>3137</v>
      </c>
      <c r="B2639" s="7" t="str">
        <f>VLOOKUP(A:A,[2]Branch!$B:$C,2,0)</f>
        <v>Rajiv Marg Gadwal</v>
      </c>
      <c r="C2639" s="7" t="str">
        <f>VLOOKUP(A:A,[2]Branch!$B:$E,4,0)</f>
        <v>KURNOOL</v>
      </c>
      <c r="D2639" s="7" t="str">
        <f>VLOOKUP(A:A,[2]Branch!$B:$F,5,0)</f>
        <v>KURNOOL</v>
      </c>
      <c r="E2639" s="7" t="s">
        <v>492</v>
      </c>
      <c r="F2639" s="7">
        <f>COUNTIF(meeting!A:A,A:A)</f>
        <v>0</v>
      </c>
      <c r="G2639" s="7">
        <f>SUMIF(meeting!A:A,branch!A:A,meeting!G:G)</f>
        <v>0</v>
      </c>
      <c r="H2639" s="7">
        <f>SUMIF(meeting!A:A,branch!A:A,meeting!J:J)/100000</f>
        <v>0</v>
      </c>
      <c r="I2639" s="7">
        <f>COUNTIF(lms!A:A,branch!A:A)</f>
        <v>0</v>
      </c>
      <c r="J2639" s="7">
        <f>SUMIF(lms!A:A,branch!A:A,lms!N:N)</f>
        <v>0</v>
      </c>
      <c r="K2639" s="7">
        <f>SUMIF(lms!A:A,branch!A:A,lms!U:U)/100000</f>
        <v>0</v>
      </c>
      <c r="L2639" s="7">
        <f t="shared" si="164"/>
        <v>0</v>
      </c>
      <c r="M2639" s="7">
        <f t="shared" si="165"/>
        <v>0</v>
      </c>
      <c r="N2639" s="7">
        <f t="shared" si="166"/>
        <v>0</v>
      </c>
      <c r="O2639" s="7">
        <f t="shared" si="167"/>
        <v>0</v>
      </c>
      <c r="P2639" s="3"/>
    </row>
    <row r="2640" spans="1:16" x14ac:dyDescent="0.35">
      <c r="A2640" s="7">
        <v>2100</v>
      </c>
      <c r="B2640" s="7" t="str">
        <f>VLOOKUP(A:A,[2]Branch!$B:$C,2,0)</f>
        <v>Bheemnagar Gadwal-Mahaboobnagar</v>
      </c>
      <c r="C2640" s="7" t="str">
        <f>VLOOKUP(A:A,[2]Branch!$B:$E,4,0)</f>
        <v>KURNOOL</v>
      </c>
      <c r="D2640" s="7" t="str">
        <f>VLOOKUP(A:A,[2]Branch!$B:$F,5,0)</f>
        <v>KURNOOL</v>
      </c>
      <c r="E2640" s="7" t="s">
        <v>492</v>
      </c>
      <c r="F2640" s="7">
        <f>COUNTIF(meeting!A:A,A:A)</f>
        <v>0</v>
      </c>
      <c r="G2640" s="7">
        <f>SUMIF(meeting!A:A,branch!A:A,meeting!G:G)</f>
        <v>0</v>
      </c>
      <c r="H2640" s="7">
        <f>SUMIF(meeting!A:A,branch!A:A,meeting!J:J)/100000</f>
        <v>0</v>
      </c>
      <c r="I2640" s="7">
        <f>COUNTIF(lms!A:A,branch!A:A)</f>
        <v>0</v>
      </c>
      <c r="J2640" s="7">
        <f>SUMIF(lms!A:A,branch!A:A,lms!N:N)</f>
        <v>0</v>
      </c>
      <c r="K2640" s="7">
        <f>SUMIF(lms!A:A,branch!A:A,lms!U:U)/100000</f>
        <v>0</v>
      </c>
      <c r="L2640" s="7">
        <f t="shared" si="164"/>
        <v>0</v>
      </c>
      <c r="M2640" s="7">
        <f t="shared" si="165"/>
        <v>0</v>
      </c>
      <c r="N2640" s="7">
        <f t="shared" si="166"/>
        <v>0</v>
      </c>
      <c r="O2640" s="7">
        <f t="shared" si="167"/>
        <v>0</v>
      </c>
      <c r="P2640" s="3"/>
    </row>
    <row r="2641" spans="1:16" x14ac:dyDescent="0.35">
      <c r="A2641" s="7">
        <v>2211</v>
      </c>
      <c r="B2641" s="7" t="str">
        <f>VLOOKUP(A:A,[2]Branch!$B:$C,2,0)</f>
        <v>Main Market Gadwall</v>
      </c>
      <c r="C2641" s="7" t="str">
        <f>VLOOKUP(A:A,[2]Branch!$B:$E,4,0)</f>
        <v>KURNOOL</v>
      </c>
      <c r="D2641" s="7" t="str">
        <f>VLOOKUP(A:A,[2]Branch!$B:$F,5,0)</f>
        <v>KURNOOL</v>
      </c>
      <c r="E2641" s="7" t="s">
        <v>492</v>
      </c>
      <c r="F2641" s="7">
        <f>COUNTIF(meeting!A:A,A:A)</f>
        <v>0</v>
      </c>
      <c r="G2641" s="7">
        <f>SUMIF(meeting!A:A,branch!A:A,meeting!G:G)</f>
        <v>0</v>
      </c>
      <c r="H2641" s="7">
        <f>SUMIF(meeting!A:A,branch!A:A,meeting!J:J)/100000</f>
        <v>0</v>
      </c>
      <c r="I2641" s="7">
        <f>COUNTIF(lms!A:A,branch!A:A)</f>
        <v>0</v>
      </c>
      <c r="J2641" s="7">
        <f>SUMIF(lms!A:A,branch!A:A,lms!N:N)</f>
        <v>0</v>
      </c>
      <c r="K2641" s="7">
        <f>SUMIF(lms!A:A,branch!A:A,lms!U:U)/100000</f>
        <v>0</v>
      </c>
      <c r="L2641" s="7">
        <f t="shared" si="164"/>
        <v>0</v>
      </c>
      <c r="M2641" s="7">
        <f t="shared" si="165"/>
        <v>0</v>
      </c>
      <c r="N2641" s="7">
        <f t="shared" si="166"/>
        <v>0</v>
      </c>
      <c r="O2641" s="7">
        <f t="shared" si="167"/>
        <v>0</v>
      </c>
      <c r="P2641" s="3"/>
    </row>
    <row r="2642" spans="1:16" x14ac:dyDescent="0.35">
      <c r="A2642" s="7">
        <v>2095</v>
      </c>
      <c r="B2642" s="7" t="str">
        <f>VLOOKUP(A:A,[2]Branch!$B:$C,2,0)</f>
        <v>Ngr Colony</v>
      </c>
      <c r="C2642" s="7" t="str">
        <f>VLOOKUP(A:A,[2]Branch!$B:$E,4,0)</f>
        <v>KURNOOL</v>
      </c>
      <c r="D2642" s="7" t="str">
        <f>VLOOKUP(A:A,[2]Branch!$B:$F,5,0)</f>
        <v>KURNOOL</v>
      </c>
      <c r="E2642" s="7" t="s">
        <v>492</v>
      </c>
      <c r="F2642" s="7">
        <f>COUNTIF(meeting!A:A,A:A)</f>
        <v>0</v>
      </c>
      <c r="G2642" s="7">
        <f>SUMIF(meeting!A:A,branch!A:A,meeting!G:G)</f>
        <v>0</v>
      </c>
      <c r="H2642" s="7">
        <f>SUMIF(meeting!A:A,branch!A:A,meeting!J:J)/100000</f>
        <v>0</v>
      </c>
      <c r="I2642" s="7">
        <f>COUNTIF(lms!A:A,branch!A:A)</f>
        <v>0</v>
      </c>
      <c r="J2642" s="7">
        <f>SUMIF(lms!A:A,branch!A:A,lms!N:N)</f>
        <v>0</v>
      </c>
      <c r="K2642" s="7">
        <f>SUMIF(lms!A:A,branch!A:A,lms!U:U)/100000</f>
        <v>0</v>
      </c>
      <c r="L2642" s="7">
        <f t="shared" si="164"/>
        <v>0</v>
      </c>
      <c r="M2642" s="7">
        <f t="shared" si="165"/>
        <v>0</v>
      </c>
      <c r="N2642" s="7">
        <f t="shared" si="166"/>
        <v>0</v>
      </c>
      <c r="O2642" s="7">
        <f t="shared" si="167"/>
        <v>0</v>
      </c>
      <c r="P2642" s="3"/>
    </row>
    <row r="2643" spans="1:16" x14ac:dyDescent="0.35">
      <c r="A2643" s="7">
        <v>2507</v>
      </c>
      <c r="B2643" s="7" t="str">
        <f>VLOOKUP(A:A,[2]Branch!$B:$C,2,0)</f>
        <v>N R Pet Kurnool</v>
      </c>
      <c r="C2643" s="7" t="str">
        <f>VLOOKUP(A:A,[2]Branch!$B:$E,4,0)</f>
        <v>KURNOOL</v>
      </c>
      <c r="D2643" s="7" t="str">
        <f>VLOOKUP(A:A,[2]Branch!$B:$F,5,0)</f>
        <v>KURNOOL</v>
      </c>
      <c r="E2643" s="7" t="s">
        <v>492</v>
      </c>
      <c r="F2643" s="7">
        <f>COUNTIF(meeting!A:A,A:A)</f>
        <v>0</v>
      </c>
      <c r="G2643" s="7">
        <f>SUMIF(meeting!A:A,branch!A:A,meeting!G:G)</f>
        <v>0</v>
      </c>
      <c r="H2643" s="7">
        <f>SUMIF(meeting!A:A,branch!A:A,meeting!J:J)/100000</f>
        <v>0</v>
      </c>
      <c r="I2643" s="7">
        <f>COUNTIF(lms!A:A,branch!A:A)</f>
        <v>0</v>
      </c>
      <c r="J2643" s="7">
        <f>SUMIF(lms!A:A,branch!A:A,lms!N:N)</f>
        <v>0</v>
      </c>
      <c r="K2643" s="7">
        <f>SUMIF(lms!A:A,branch!A:A,lms!U:U)/100000</f>
        <v>0</v>
      </c>
      <c r="L2643" s="7">
        <f t="shared" si="164"/>
        <v>0</v>
      </c>
      <c r="M2643" s="7">
        <f t="shared" si="165"/>
        <v>0</v>
      </c>
      <c r="N2643" s="7">
        <f t="shared" si="166"/>
        <v>0</v>
      </c>
      <c r="O2643" s="7">
        <f t="shared" si="167"/>
        <v>0</v>
      </c>
      <c r="P2643" s="3"/>
    </row>
    <row r="2644" spans="1:16" x14ac:dyDescent="0.35">
      <c r="A2644" s="7">
        <v>303</v>
      </c>
      <c r="B2644" s="7" t="str">
        <f>VLOOKUP(A:A,[2]Branch!$B:$C,2,0)</f>
        <v>Clock Tower-Mahabub Nagar</v>
      </c>
      <c r="C2644" s="7" t="str">
        <f>VLOOKUP(A:A,[2]Branch!$B:$E,4,0)</f>
        <v>MAHABUBNAGAR</v>
      </c>
      <c r="D2644" s="7" t="str">
        <f>VLOOKUP(A:A,[2]Branch!$B:$F,5,0)</f>
        <v>KURNOOL</v>
      </c>
      <c r="E2644" s="7" t="s">
        <v>492</v>
      </c>
      <c r="F2644" s="7">
        <f>COUNTIF(meeting!A:A,A:A)</f>
        <v>0</v>
      </c>
      <c r="G2644" s="7">
        <f>SUMIF(meeting!A:A,branch!A:A,meeting!G:G)</f>
        <v>0</v>
      </c>
      <c r="H2644" s="7">
        <f>SUMIF(meeting!A:A,branch!A:A,meeting!J:J)/100000</f>
        <v>0</v>
      </c>
      <c r="I2644" s="7">
        <f>COUNTIF(lms!A:A,branch!A:A)</f>
        <v>0</v>
      </c>
      <c r="J2644" s="7">
        <f>SUMIF(lms!A:A,branch!A:A,lms!N:N)</f>
        <v>0</v>
      </c>
      <c r="K2644" s="7">
        <f>SUMIF(lms!A:A,branch!A:A,lms!U:U)/100000</f>
        <v>0</v>
      </c>
      <c r="L2644" s="7">
        <f t="shared" si="164"/>
        <v>0</v>
      </c>
      <c r="M2644" s="7">
        <f t="shared" si="165"/>
        <v>0</v>
      </c>
      <c r="N2644" s="7">
        <f t="shared" si="166"/>
        <v>0</v>
      </c>
      <c r="O2644" s="7">
        <f t="shared" si="167"/>
        <v>0</v>
      </c>
      <c r="P2644" s="3"/>
    </row>
    <row r="2645" spans="1:16" x14ac:dyDescent="0.35">
      <c r="A2645" s="7">
        <v>2145</v>
      </c>
      <c r="B2645" s="7" t="str">
        <f>VLOOKUP(A:A,[2]Branch!$B:$C,2,0)</f>
        <v>Mahbubnagar</v>
      </c>
      <c r="C2645" s="7" t="str">
        <f>VLOOKUP(A:A,[2]Branch!$B:$E,4,0)</f>
        <v>MAHABUBNAGAR</v>
      </c>
      <c r="D2645" s="7" t="str">
        <f>VLOOKUP(A:A,[2]Branch!$B:$F,5,0)</f>
        <v>KURNOOL</v>
      </c>
      <c r="E2645" s="7" t="s">
        <v>492</v>
      </c>
      <c r="F2645" s="7">
        <f>COUNTIF(meeting!A:A,A:A)</f>
        <v>0</v>
      </c>
      <c r="G2645" s="7">
        <f>SUMIF(meeting!A:A,branch!A:A,meeting!G:G)</f>
        <v>0</v>
      </c>
      <c r="H2645" s="7">
        <f>SUMIF(meeting!A:A,branch!A:A,meeting!J:J)/100000</f>
        <v>0</v>
      </c>
      <c r="I2645" s="7">
        <f>COUNTIF(lms!A:A,branch!A:A)</f>
        <v>0</v>
      </c>
      <c r="J2645" s="7">
        <f>SUMIF(lms!A:A,branch!A:A,lms!N:N)</f>
        <v>0</v>
      </c>
      <c r="K2645" s="7">
        <f>SUMIF(lms!A:A,branch!A:A,lms!U:U)/100000</f>
        <v>0</v>
      </c>
      <c r="L2645" s="7">
        <f t="shared" si="164"/>
        <v>0</v>
      </c>
      <c r="M2645" s="7">
        <f t="shared" si="165"/>
        <v>0</v>
      </c>
      <c r="N2645" s="7">
        <f t="shared" si="166"/>
        <v>0</v>
      </c>
      <c r="O2645" s="7">
        <f t="shared" si="167"/>
        <v>0</v>
      </c>
      <c r="P2645" s="3"/>
    </row>
    <row r="2646" spans="1:16" x14ac:dyDescent="0.35">
      <c r="A2646" s="7">
        <v>3146</v>
      </c>
      <c r="B2646" s="7" t="str">
        <f>VLOOKUP(A:A,[2]Branch!$B:$C,2,0)</f>
        <v>Kosgi Road Mahaboob Nagar</v>
      </c>
      <c r="C2646" s="7" t="str">
        <f>VLOOKUP(A:A,[2]Branch!$B:$E,4,0)</f>
        <v>MAHABUBNAGAR</v>
      </c>
      <c r="D2646" s="7" t="str">
        <f>VLOOKUP(A:A,[2]Branch!$B:$F,5,0)</f>
        <v>KURNOOL</v>
      </c>
      <c r="E2646" s="7" t="s">
        <v>492</v>
      </c>
      <c r="F2646" s="7">
        <f>COUNTIF(meeting!A:A,A:A)</f>
        <v>0</v>
      </c>
      <c r="G2646" s="7">
        <f>SUMIF(meeting!A:A,branch!A:A,meeting!G:G)</f>
        <v>0</v>
      </c>
      <c r="H2646" s="7">
        <f>SUMIF(meeting!A:A,branch!A:A,meeting!J:J)/100000</f>
        <v>0</v>
      </c>
      <c r="I2646" s="7">
        <f>COUNTIF(lms!A:A,branch!A:A)</f>
        <v>0</v>
      </c>
      <c r="J2646" s="7">
        <f>SUMIF(lms!A:A,branch!A:A,lms!N:N)</f>
        <v>0</v>
      </c>
      <c r="K2646" s="7">
        <f>SUMIF(lms!A:A,branch!A:A,lms!U:U)/100000</f>
        <v>0</v>
      </c>
      <c r="L2646" s="7">
        <f t="shared" si="164"/>
        <v>0</v>
      </c>
      <c r="M2646" s="7">
        <f t="shared" si="165"/>
        <v>0</v>
      </c>
      <c r="N2646" s="7">
        <f t="shared" si="166"/>
        <v>0</v>
      </c>
      <c r="O2646" s="7">
        <f t="shared" si="167"/>
        <v>0</v>
      </c>
      <c r="P2646" s="3"/>
    </row>
    <row r="2647" spans="1:16" x14ac:dyDescent="0.35">
      <c r="A2647" s="7">
        <v>2055</v>
      </c>
      <c r="B2647" s="7" t="str">
        <f>VLOOKUP(A:A,[2]Branch!$B:$C,2,0)</f>
        <v>Nagarkurnool-Mahaboobnagar</v>
      </c>
      <c r="C2647" s="7" t="str">
        <f>VLOOKUP(A:A,[2]Branch!$B:$E,4,0)</f>
        <v>MAHABUBNAGAR</v>
      </c>
      <c r="D2647" s="7" t="str">
        <f>VLOOKUP(A:A,[2]Branch!$B:$F,5,0)</f>
        <v>KURNOOL</v>
      </c>
      <c r="E2647" s="7" t="s">
        <v>492</v>
      </c>
      <c r="F2647" s="7">
        <f>COUNTIF(meeting!A:A,A:A)</f>
        <v>0</v>
      </c>
      <c r="G2647" s="7">
        <f>SUMIF(meeting!A:A,branch!A:A,meeting!G:G)</f>
        <v>0</v>
      </c>
      <c r="H2647" s="7">
        <f>SUMIF(meeting!A:A,branch!A:A,meeting!J:J)/100000</f>
        <v>0</v>
      </c>
      <c r="I2647" s="7">
        <f>COUNTIF(lms!A:A,branch!A:A)</f>
        <v>0</v>
      </c>
      <c r="J2647" s="7">
        <f>SUMIF(lms!A:A,branch!A:A,lms!N:N)</f>
        <v>0</v>
      </c>
      <c r="K2647" s="7">
        <f>SUMIF(lms!A:A,branch!A:A,lms!U:U)/100000</f>
        <v>0</v>
      </c>
      <c r="L2647" s="7">
        <f t="shared" si="164"/>
        <v>0</v>
      </c>
      <c r="M2647" s="7">
        <f t="shared" si="165"/>
        <v>0</v>
      </c>
      <c r="N2647" s="7">
        <f t="shared" si="166"/>
        <v>0</v>
      </c>
      <c r="O2647" s="7">
        <f t="shared" si="167"/>
        <v>0</v>
      </c>
      <c r="P2647" s="3"/>
    </row>
    <row r="2648" spans="1:16" x14ac:dyDescent="0.35">
      <c r="A2648" s="7">
        <v>1695</v>
      </c>
      <c r="B2648" s="7" t="str">
        <f>VLOOKUP(A:A,[2]Branch!$B:$C,2,0)</f>
        <v>Badepalli</v>
      </c>
      <c r="C2648" s="7" t="str">
        <f>VLOOKUP(A:A,[2]Branch!$B:$E,4,0)</f>
        <v>MAHABUBNAGAR</v>
      </c>
      <c r="D2648" s="7" t="str">
        <f>VLOOKUP(A:A,[2]Branch!$B:$F,5,0)</f>
        <v>KURNOOL</v>
      </c>
      <c r="E2648" s="7" t="s">
        <v>492</v>
      </c>
      <c r="F2648" s="7">
        <f>COUNTIF(meeting!A:A,A:A)</f>
        <v>0</v>
      </c>
      <c r="G2648" s="7">
        <f>SUMIF(meeting!A:A,branch!A:A,meeting!G:G)</f>
        <v>0</v>
      </c>
      <c r="H2648" s="7">
        <f>SUMIF(meeting!A:A,branch!A:A,meeting!J:J)/100000</f>
        <v>0</v>
      </c>
      <c r="I2648" s="7">
        <f>COUNTIF(lms!A:A,branch!A:A)</f>
        <v>0</v>
      </c>
      <c r="J2648" s="7">
        <f>SUMIF(lms!A:A,branch!A:A,lms!N:N)</f>
        <v>0</v>
      </c>
      <c r="K2648" s="7">
        <f>SUMIF(lms!A:A,branch!A:A,lms!U:U)/100000</f>
        <v>0</v>
      </c>
      <c r="L2648" s="7">
        <f t="shared" si="164"/>
        <v>0</v>
      </c>
      <c r="M2648" s="7">
        <f t="shared" si="165"/>
        <v>0</v>
      </c>
      <c r="N2648" s="7">
        <f t="shared" si="166"/>
        <v>0</v>
      </c>
      <c r="O2648" s="7">
        <f t="shared" si="167"/>
        <v>0</v>
      </c>
      <c r="P2648" s="3"/>
    </row>
    <row r="2649" spans="1:16" x14ac:dyDescent="0.35">
      <c r="A2649" s="7">
        <v>2092</v>
      </c>
      <c r="B2649" s="7" t="str">
        <f>VLOOKUP(A:A,[2]Branch!$B:$C,2,0)</f>
        <v>Bypass Road,Nandyala</v>
      </c>
      <c r="C2649" s="7" t="str">
        <f>VLOOKUP(A:A,[2]Branch!$B:$E,4,0)</f>
        <v>NANDYALA</v>
      </c>
      <c r="D2649" s="7" t="str">
        <f>VLOOKUP(A:A,[2]Branch!$B:$F,5,0)</f>
        <v>KURNOOL</v>
      </c>
      <c r="E2649" s="7" t="s">
        <v>492</v>
      </c>
      <c r="F2649" s="7">
        <f>COUNTIF(meeting!A:A,A:A)</f>
        <v>0</v>
      </c>
      <c r="G2649" s="7">
        <f>SUMIF(meeting!A:A,branch!A:A,meeting!G:G)</f>
        <v>0</v>
      </c>
      <c r="H2649" s="7">
        <f>SUMIF(meeting!A:A,branch!A:A,meeting!J:J)/100000</f>
        <v>0</v>
      </c>
      <c r="I2649" s="7">
        <f>COUNTIF(lms!A:A,branch!A:A)</f>
        <v>0</v>
      </c>
      <c r="J2649" s="7">
        <f>SUMIF(lms!A:A,branch!A:A,lms!N:N)</f>
        <v>0</v>
      </c>
      <c r="K2649" s="7">
        <f>SUMIF(lms!A:A,branch!A:A,lms!U:U)/100000</f>
        <v>0</v>
      </c>
      <c r="L2649" s="7">
        <f t="shared" si="164"/>
        <v>0</v>
      </c>
      <c r="M2649" s="7">
        <f t="shared" si="165"/>
        <v>0</v>
      </c>
      <c r="N2649" s="7">
        <f t="shared" si="166"/>
        <v>0</v>
      </c>
      <c r="O2649" s="7">
        <f t="shared" si="167"/>
        <v>0</v>
      </c>
      <c r="P2649" s="3"/>
    </row>
    <row r="2650" spans="1:16" x14ac:dyDescent="0.35">
      <c r="A2650" s="7">
        <v>3101</v>
      </c>
      <c r="B2650" s="7" t="str">
        <f>VLOOKUP(A:A,[2]Branch!$B:$C,2,0)</f>
        <v>Nandi Kotkur Kurnool</v>
      </c>
      <c r="C2650" s="7" t="str">
        <f>VLOOKUP(A:A,[2]Branch!$B:$E,4,0)</f>
        <v>NANDYALA</v>
      </c>
      <c r="D2650" s="7" t="str">
        <f>VLOOKUP(A:A,[2]Branch!$B:$F,5,0)</f>
        <v>KURNOOL</v>
      </c>
      <c r="E2650" s="7" t="s">
        <v>492</v>
      </c>
      <c r="F2650" s="7">
        <f>COUNTIF(meeting!A:A,A:A)</f>
        <v>0</v>
      </c>
      <c r="G2650" s="7">
        <f>SUMIF(meeting!A:A,branch!A:A,meeting!G:G)</f>
        <v>0</v>
      </c>
      <c r="H2650" s="7">
        <f>SUMIF(meeting!A:A,branch!A:A,meeting!J:J)/100000</f>
        <v>0</v>
      </c>
      <c r="I2650" s="7">
        <f>COUNTIF(lms!A:A,branch!A:A)</f>
        <v>0</v>
      </c>
      <c r="J2650" s="7">
        <f>SUMIF(lms!A:A,branch!A:A,lms!N:N)</f>
        <v>0</v>
      </c>
      <c r="K2650" s="7">
        <f>SUMIF(lms!A:A,branch!A:A,lms!U:U)/100000</f>
        <v>0</v>
      </c>
      <c r="L2650" s="7">
        <f t="shared" si="164"/>
        <v>0</v>
      </c>
      <c r="M2650" s="7">
        <f t="shared" si="165"/>
        <v>0</v>
      </c>
      <c r="N2650" s="7">
        <f t="shared" si="166"/>
        <v>0</v>
      </c>
      <c r="O2650" s="7">
        <f t="shared" si="167"/>
        <v>0</v>
      </c>
      <c r="P2650" s="3"/>
    </row>
    <row r="2651" spans="1:16" x14ac:dyDescent="0.35">
      <c r="A2651" s="7">
        <v>2437</v>
      </c>
      <c r="B2651" s="7" t="str">
        <f>VLOOKUP(A:A,[2]Branch!$B:$C,2,0)</f>
        <v>Tb Circle ,Proddutur,Ap</v>
      </c>
      <c r="C2651" s="7" t="str">
        <f>VLOOKUP(A:A,[2]Branch!$B:$E,4,0)</f>
        <v>NANDYALA</v>
      </c>
      <c r="D2651" s="7" t="str">
        <f>VLOOKUP(A:A,[2]Branch!$B:$F,5,0)</f>
        <v>KURNOOL</v>
      </c>
      <c r="E2651" s="7" t="s">
        <v>492</v>
      </c>
      <c r="F2651" s="7">
        <f>COUNTIF(meeting!A:A,A:A)</f>
        <v>0</v>
      </c>
      <c r="G2651" s="7">
        <f>SUMIF(meeting!A:A,branch!A:A,meeting!G:G)</f>
        <v>0</v>
      </c>
      <c r="H2651" s="7">
        <f>SUMIF(meeting!A:A,branch!A:A,meeting!J:J)/100000</f>
        <v>0</v>
      </c>
      <c r="I2651" s="7">
        <f>COUNTIF(lms!A:A,branch!A:A)</f>
        <v>0</v>
      </c>
      <c r="J2651" s="7">
        <f>SUMIF(lms!A:A,branch!A:A,lms!N:N)</f>
        <v>0</v>
      </c>
      <c r="K2651" s="7">
        <f>SUMIF(lms!A:A,branch!A:A,lms!U:U)/100000</f>
        <v>0</v>
      </c>
      <c r="L2651" s="7">
        <f t="shared" si="164"/>
        <v>0</v>
      </c>
      <c r="M2651" s="7">
        <f t="shared" si="165"/>
        <v>0</v>
      </c>
      <c r="N2651" s="7">
        <f t="shared" si="166"/>
        <v>0</v>
      </c>
      <c r="O2651" s="7">
        <f t="shared" si="167"/>
        <v>0</v>
      </c>
      <c r="P2651" s="3"/>
    </row>
    <row r="2652" spans="1:16" x14ac:dyDescent="0.35">
      <c r="A2652" s="7">
        <v>2486</v>
      </c>
      <c r="B2652" s="7" t="str">
        <f>VLOOKUP(A:A,[2]Branch!$B:$C,2,0)</f>
        <v>Ghandhi Road ,Proddutur</v>
      </c>
      <c r="C2652" s="7" t="str">
        <f>VLOOKUP(A:A,[2]Branch!$B:$E,4,0)</f>
        <v>NANDYALA</v>
      </c>
      <c r="D2652" s="7" t="str">
        <f>VLOOKUP(A:A,[2]Branch!$B:$F,5,0)</f>
        <v>KURNOOL</v>
      </c>
      <c r="E2652" s="7" t="s">
        <v>492</v>
      </c>
      <c r="F2652" s="7">
        <f>COUNTIF(meeting!A:A,A:A)</f>
        <v>0</v>
      </c>
      <c r="G2652" s="7">
        <f>SUMIF(meeting!A:A,branch!A:A,meeting!G:G)</f>
        <v>0</v>
      </c>
      <c r="H2652" s="7">
        <f>SUMIF(meeting!A:A,branch!A:A,meeting!J:J)/100000</f>
        <v>0</v>
      </c>
      <c r="I2652" s="7">
        <f>COUNTIF(lms!A:A,branch!A:A)</f>
        <v>0</v>
      </c>
      <c r="J2652" s="7">
        <f>SUMIF(lms!A:A,branch!A:A,lms!N:N)</f>
        <v>0</v>
      </c>
      <c r="K2652" s="7">
        <f>SUMIF(lms!A:A,branch!A:A,lms!U:U)/100000</f>
        <v>0</v>
      </c>
      <c r="L2652" s="7">
        <f t="shared" si="164"/>
        <v>0</v>
      </c>
      <c r="M2652" s="7">
        <f t="shared" si="165"/>
        <v>0</v>
      </c>
      <c r="N2652" s="7">
        <f t="shared" si="166"/>
        <v>0</v>
      </c>
      <c r="O2652" s="7">
        <f t="shared" si="167"/>
        <v>0</v>
      </c>
      <c r="P2652" s="3"/>
    </row>
    <row r="2653" spans="1:16" x14ac:dyDescent="0.35">
      <c r="A2653" s="7">
        <v>2535</v>
      </c>
      <c r="B2653" s="7" t="str">
        <f>VLOOKUP(A:A,[2]Branch!$B:$C,2,0)</f>
        <v>Main Road ,Nandyala</v>
      </c>
      <c r="C2653" s="7" t="str">
        <f>VLOOKUP(A:A,[2]Branch!$B:$E,4,0)</f>
        <v>NANDYALA</v>
      </c>
      <c r="D2653" s="7" t="str">
        <f>VLOOKUP(A:A,[2]Branch!$B:$F,5,0)</f>
        <v>KURNOOL</v>
      </c>
      <c r="E2653" s="7" t="s">
        <v>492</v>
      </c>
      <c r="F2653" s="7">
        <f>COUNTIF(meeting!A:A,A:A)</f>
        <v>0</v>
      </c>
      <c r="G2653" s="7">
        <f>SUMIF(meeting!A:A,branch!A:A,meeting!G:G)</f>
        <v>0</v>
      </c>
      <c r="H2653" s="7">
        <f>SUMIF(meeting!A:A,branch!A:A,meeting!J:J)/100000</f>
        <v>0</v>
      </c>
      <c r="I2653" s="7">
        <f>COUNTIF(lms!A:A,branch!A:A)</f>
        <v>0</v>
      </c>
      <c r="J2653" s="7">
        <f>SUMIF(lms!A:A,branch!A:A,lms!N:N)</f>
        <v>0</v>
      </c>
      <c r="K2653" s="7">
        <f>SUMIF(lms!A:A,branch!A:A,lms!U:U)/100000</f>
        <v>0</v>
      </c>
      <c r="L2653" s="7">
        <f t="shared" si="164"/>
        <v>0</v>
      </c>
      <c r="M2653" s="7">
        <f t="shared" si="165"/>
        <v>0</v>
      </c>
      <c r="N2653" s="7">
        <f t="shared" si="166"/>
        <v>0</v>
      </c>
      <c r="O2653" s="7">
        <f t="shared" si="167"/>
        <v>0</v>
      </c>
      <c r="P2653" s="3"/>
    </row>
    <row r="2654" spans="1:16" x14ac:dyDescent="0.35">
      <c r="A2654" s="7">
        <v>3116</v>
      </c>
      <c r="B2654" s="7" t="str">
        <f>VLOOKUP(A:A,[2]Branch!$B:$C,2,0)</f>
        <v>Atmakur Kurnool</v>
      </c>
      <c r="C2654" s="7" t="str">
        <f>VLOOKUP(A:A,[2]Branch!$B:$E,4,0)</f>
        <v>NANDYALA</v>
      </c>
      <c r="D2654" s="7" t="str">
        <f>VLOOKUP(A:A,[2]Branch!$B:$F,5,0)</f>
        <v>KURNOOL</v>
      </c>
      <c r="E2654" s="7" t="s">
        <v>492</v>
      </c>
      <c r="F2654" s="7">
        <f>COUNTIF(meeting!A:A,A:A)</f>
        <v>0</v>
      </c>
      <c r="G2654" s="7">
        <f>SUMIF(meeting!A:A,branch!A:A,meeting!G:G)</f>
        <v>0</v>
      </c>
      <c r="H2654" s="7">
        <f>SUMIF(meeting!A:A,branch!A:A,meeting!J:J)/100000</f>
        <v>0</v>
      </c>
      <c r="I2654" s="7">
        <f>COUNTIF(lms!A:A,branch!A:A)</f>
        <v>0</v>
      </c>
      <c r="J2654" s="7">
        <f>SUMIF(lms!A:A,branch!A:A,lms!N:N)</f>
        <v>0</v>
      </c>
      <c r="K2654" s="7">
        <f>SUMIF(lms!A:A,branch!A:A,lms!U:U)/100000</f>
        <v>0</v>
      </c>
      <c r="L2654" s="7">
        <f t="shared" si="164"/>
        <v>0</v>
      </c>
      <c r="M2654" s="7">
        <f t="shared" si="165"/>
        <v>0</v>
      </c>
      <c r="N2654" s="7">
        <f t="shared" si="166"/>
        <v>0</v>
      </c>
      <c r="O2654" s="7">
        <f t="shared" si="167"/>
        <v>0</v>
      </c>
      <c r="P2654" s="3"/>
    </row>
    <row r="2655" spans="1:16" x14ac:dyDescent="0.35">
      <c r="A2655" s="7">
        <v>3368</v>
      </c>
      <c r="B2655" s="7" t="str">
        <f>VLOOKUP(A:A,[2]Branch!$B:$C,2,0)</f>
        <v>Banaganapalli Kurnool</v>
      </c>
      <c r="C2655" s="7" t="str">
        <f>VLOOKUP(A:A,[2]Branch!$B:$E,4,0)</f>
        <v>NANDYALA</v>
      </c>
      <c r="D2655" s="7" t="str">
        <f>VLOOKUP(A:A,[2]Branch!$B:$F,5,0)</f>
        <v>KURNOOL</v>
      </c>
      <c r="E2655" s="7" t="s">
        <v>492</v>
      </c>
      <c r="F2655" s="7">
        <f>COUNTIF(meeting!A:A,A:A)</f>
        <v>0</v>
      </c>
      <c r="G2655" s="7">
        <f>SUMIF(meeting!A:A,branch!A:A,meeting!G:G)</f>
        <v>0</v>
      </c>
      <c r="H2655" s="7">
        <f>SUMIF(meeting!A:A,branch!A:A,meeting!J:J)/100000</f>
        <v>0</v>
      </c>
      <c r="I2655" s="7">
        <f>COUNTIF(lms!A:A,branch!A:A)</f>
        <v>0</v>
      </c>
      <c r="J2655" s="7">
        <f>SUMIF(lms!A:A,branch!A:A,lms!N:N)</f>
        <v>0</v>
      </c>
      <c r="K2655" s="7">
        <f>SUMIF(lms!A:A,branch!A:A,lms!U:U)/100000</f>
        <v>0</v>
      </c>
      <c r="L2655" s="7">
        <f t="shared" si="164"/>
        <v>0</v>
      </c>
      <c r="M2655" s="7">
        <f t="shared" si="165"/>
        <v>0</v>
      </c>
      <c r="N2655" s="7">
        <f t="shared" si="166"/>
        <v>0</v>
      </c>
      <c r="O2655" s="7">
        <f t="shared" si="167"/>
        <v>0</v>
      </c>
      <c r="P2655" s="3"/>
    </row>
    <row r="2656" spans="1:16" x14ac:dyDescent="0.35">
      <c r="A2656" s="7">
        <v>3690</v>
      </c>
      <c r="B2656" s="7" t="str">
        <f>VLOOKUP(A:A,[2]Branch!$B:$C,2,0)</f>
        <v>Rtc Busstand Atmakur</v>
      </c>
      <c r="C2656" s="7" t="str">
        <f>VLOOKUP(A:A,[2]Branch!$B:$E,4,0)</f>
        <v>NANDYALA</v>
      </c>
      <c r="D2656" s="7" t="str">
        <f>VLOOKUP(A:A,[2]Branch!$B:$F,5,0)</f>
        <v>KURNOOL</v>
      </c>
      <c r="E2656" s="7" t="s">
        <v>492</v>
      </c>
      <c r="F2656" s="7">
        <f>COUNTIF(meeting!A:A,A:A)</f>
        <v>0</v>
      </c>
      <c r="G2656" s="7">
        <f>SUMIF(meeting!A:A,branch!A:A,meeting!G:G)</f>
        <v>0</v>
      </c>
      <c r="H2656" s="7">
        <f>SUMIF(meeting!A:A,branch!A:A,meeting!J:J)/100000</f>
        <v>0</v>
      </c>
      <c r="I2656" s="7">
        <f>COUNTIF(lms!A:A,branch!A:A)</f>
        <v>0</v>
      </c>
      <c r="J2656" s="7">
        <f>SUMIF(lms!A:A,branch!A:A,lms!N:N)</f>
        <v>0</v>
      </c>
      <c r="K2656" s="7">
        <f>SUMIF(lms!A:A,branch!A:A,lms!U:U)/100000</f>
        <v>0</v>
      </c>
      <c r="L2656" s="7">
        <f t="shared" si="164"/>
        <v>0</v>
      </c>
      <c r="M2656" s="7">
        <f t="shared" si="165"/>
        <v>0</v>
      </c>
      <c r="N2656" s="7">
        <f t="shared" si="166"/>
        <v>0</v>
      </c>
      <c r="O2656" s="7">
        <f t="shared" si="167"/>
        <v>0</v>
      </c>
      <c r="P2656" s="3"/>
    </row>
    <row r="2657" spans="1:16" x14ac:dyDescent="0.35">
      <c r="A2657" s="7">
        <v>381</v>
      </c>
      <c r="B2657" s="7" t="str">
        <f>VLOOKUP(A:A,[2]Branch!$B:$C,2,0)</f>
        <v>Rajampet</v>
      </c>
      <c r="C2657" s="7" t="str">
        <f>VLOOKUP(A:A,[2]Branch!$B:$E,4,0)</f>
        <v>RAJAMPET</v>
      </c>
      <c r="D2657" s="7" t="str">
        <f>VLOOKUP(A:A,[2]Branch!$B:$F,5,0)</f>
        <v>KURNOOL</v>
      </c>
      <c r="E2657" s="7" t="s">
        <v>492</v>
      </c>
      <c r="F2657" s="7">
        <f>COUNTIF(meeting!A:A,A:A)</f>
        <v>0</v>
      </c>
      <c r="G2657" s="7">
        <f>SUMIF(meeting!A:A,branch!A:A,meeting!G:G)</f>
        <v>0</v>
      </c>
      <c r="H2657" s="7">
        <f>SUMIF(meeting!A:A,branch!A:A,meeting!J:J)/100000</f>
        <v>0</v>
      </c>
      <c r="I2657" s="7">
        <f>COUNTIF(lms!A:A,branch!A:A)</f>
        <v>0</v>
      </c>
      <c r="J2657" s="7">
        <f>SUMIF(lms!A:A,branch!A:A,lms!N:N)</f>
        <v>0</v>
      </c>
      <c r="K2657" s="7">
        <f>SUMIF(lms!A:A,branch!A:A,lms!U:U)/100000</f>
        <v>0</v>
      </c>
      <c r="L2657" s="7">
        <f t="shared" si="164"/>
        <v>0</v>
      </c>
      <c r="M2657" s="7">
        <f t="shared" si="165"/>
        <v>0</v>
      </c>
      <c r="N2657" s="7">
        <f t="shared" si="166"/>
        <v>0</v>
      </c>
      <c r="O2657" s="7">
        <f t="shared" si="167"/>
        <v>0</v>
      </c>
      <c r="P2657" s="3"/>
    </row>
    <row r="2658" spans="1:16" x14ac:dyDescent="0.35">
      <c r="A2658" s="7">
        <v>1246</v>
      </c>
      <c r="B2658" s="7" t="str">
        <f>VLOOKUP(A:A,[2]Branch!$B:$C,2,0)</f>
        <v>Kottreddy Circle- Cudapah</v>
      </c>
      <c r="C2658" s="7" t="str">
        <f>VLOOKUP(A:A,[2]Branch!$B:$E,4,0)</f>
        <v>RAJAMPET</v>
      </c>
      <c r="D2658" s="7" t="str">
        <f>VLOOKUP(A:A,[2]Branch!$B:$F,5,0)</f>
        <v>KURNOOL</v>
      </c>
      <c r="E2658" s="7" t="s">
        <v>492</v>
      </c>
      <c r="F2658" s="7">
        <f>COUNTIF(meeting!A:A,A:A)</f>
        <v>0</v>
      </c>
      <c r="G2658" s="7">
        <f>SUMIF(meeting!A:A,branch!A:A,meeting!G:G)</f>
        <v>0</v>
      </c>
      <c r="H2658" s="7">
        <f>SUMIF(meeting!A:A,branch!A:A,meeting!J:J)/100000</f>
        <v>0</v>
      </c>
      <c r="I2658" s="7">
        <f>COUNTIF(lms!A:A,branch!A:A)</f>
        <v>0</v>
      </c>
      <c r="J2658" s="7">
        <f>SUMIF(lms!A:A,branch!A:A,lms!N:N)</f>
        <v>0</v>
      </c>
      <c r="K2658" s="7">
        <f>SUMIF(lms!A:A,branch!A:A,lms!U:U)/100000</f>
        <v>0</v>
      </c>
      <c r="L2658" s="7">
        <f t="shared" si="164"/>
        <v>0</v>
      </c>
      <c r="M2658" s="7">
        <f t="shared" si="165"/>
        <v>0</v>
      </c>
      <c r="N2658" s="7">
        <f t="shared" si="166"/>
        <v>0</v>
      </c>
      <c r="O2658" s="7">
        <f t="shared" si="167"/>
        <v>0</v>
      </c>
      <c r="P2658" s="3"/>
    </row>
    <row r="2659" spans="1:16" x14ac:dyDescent="0.35">
      <c r="A2659" s="7">
        <v>3303</v>
      </c>
      <c r="B2659" s="7" t="str">
        <f>VLOOKUP(A:A,[2]Branch!$B:$C,2,0)</f>
        <v>Mydukar Road Badvel Cuddapah</v>
      </c>
      <c r="C2659" s="7" t="str">
        <f>VLOOKUP(A:A,[2]Branch!$B:$E,4,0)</f>
        <v>RAJAMPET</v>
      </c>
      <c r="D2659" s="7" t="str">
        <f>VLOOKUP(A:A,[2]Branch!$B:$F,5,0)</f>
        <v>KURNOOL</v>
      </c>
      <c r="E2659" s="7" t="s">
        <v>492</v>
      </c>
      <c r="F2659" s="7">
        <f>COUNTIF(meeting!A:A,A:A)</f>
        <v>0</v>
      </c>
      <c r="G2659" s="7">
        <f>SUMIF(meeting!A:A,branch!A:A,meeting!G:G)</f>
        <v>0</v>
      </c>
      <c r="H2659" s="7">
        <f>SUMIF(meeting!A:A,branch!A:A,meeting!J:J)/100000</f>
        <v>0</v>
      </c>
      <c r="I2659" s="7">
        <f>COUNTIF(lms!A:A,branch!A:A)</f>
        <v>0</v>
      </c>
      <c r="J2659" s="7">
        <f>SUMIF(lms!A:A,branch!A:A,lms!N:N)</f>
        <v>0</v>
      </c>
      <c r="K2659" s="7">
        <f>SUMIF(lms!A:A,branch!A:A,lms!U:U)/100000</f>
        <v>0</v>
      </c>
      <c r="L2659" s="7">
        <f t="shared" si="164"/>
        <v>0</v>
      </c>
      <c r="M2659" s="7">
        <f t="shared" si="165"/>
        <v>0</v>
      </c>
      <c r="N2659" s="7">
        <f t="shared" si="166"/>
        <v>0</v>
      </c>
      <c r="O2659" s="7">
        <f t="shared" si="167"/>
        <v>0</v>
      </c>
      <c r="P2659" s="3"/>
    </row>
    <row r="2660" spans="1:16" x14ac:dyDescent="0.35">
      <c r="A2660" s="7">
        <v>1114</v>
      </c>
      <c r="B2660" s="7" t="str">
        <f>VLOOKUP(A:A,[2]Branch!$B:$C,2,0)</f>
        <v>Old Bus Stand Center Cudapaah</v>
      </c>
      <c r="C2660" s="7" t="str">
        <f>VLOOKUP(A:A,[2]Branch!$B:$E,4,0)</f>
        <v>RAJAMPET</v>
      </c>
      <c r="D2660" s="7" t="str">
        <f>VLOOKUP(A:A,[2]Branch!$B:$F,5,0)</f>
        <v>KURNOOL</v>
      </c>
      <c r="E2660" s="7" t="s">
        <v>492</v>
      </c>
      <c r="F2660" s="7">
        <f>COUNTIF(meeting!A:A,A:A)</f>
        <v>0</v>
      </c>
      <c r="G2660" s="7">
        <f>SUMIF(meeting!A:A,branch!A:A,meeting!G:G)</f>
        <v>0</v>
      </c>
      <c r="H2660" s="7">
        <f>SUMIF(meeting!A:A,branch!A:A,meeting!J:J)/100000</f>
        <v>0</v>
      </c>
      <c r="I2660" s="7">
        <f>COUNTIF(lms!A:A,branch!A:A)</f>
        <v>0</v>
      </c>
      <c r="J2660" s="7">
        <f>SUMIF(lms!A:A,branch!A:A,lms!N:N)</f>
        <v>0</v>
      </c>
      <c r="K2660" s="7">
        <f>SUMIF(lms!A:A,branch!A:A,lms!U:U)/100000</f>
        <v>0</v>
      </c>
      <c r="L2660" s="7">
        <f t="shared" si="164"/>
        <v>0</v>
      </c>
      <c r="M2660" s="7">
        <f t="shared" si="165"/>
        <v>0</v>
      </c>
      <c r="N2660" s="7">
        <f t="shared" si="166"/>
        <v>0</v>
      </c>
      <c r="O2660" s="7">
        <f t="shared" si="167"/>
        <v>0</v>
      </c>
      <c r="P2660" s="3"/>
    </row>
    <row r="2661" spans="1:16" x14ac:dyDescent="0.35">
      <c r="A2661" s="7">
        <v>2408</v>
      </c>
      <c r="B2661" s="7" t="str">
        <f>VLOOKUP(A:A,[2]Branch!$B:$C,2,0)</f>
        <v>Badval Cuddapah</v>
      </c>
      <c r="C2661" s="7" t="str">
        <f>VLOOKUP(A:A,[2]Branch!$B:$E,4,0)</f>
        <v>RAJAMPET</v>
      </c>
      <c r="D2661" s="7" t="str">
        <f>VLOOKUP(A:A,[2]Branch!$B:$F,5,0)</f>
        <v>KURNOOL</v>
      </c>
      <c r="E2661" s="7" t="s">
        <v>492</v>
      </c>
      <c r="F2661" s="7">
        <f>COUNTIF(meeting!A:A,A:A)</f>
        <v>0</v>
      </c>
      <c r="G2661" s="7">
        <f>SUMIF(meeting!A:A,branch!A:A,meeting!G:G)</f>
        <v>0</v>
      </c>
      <c r="H2661" s="7">
        <f>SUMIF(meeting!A:A,branch!A:A,meeting!J:J)/100000</f>
        <v>0</v>
      </c>
      <c r="I2661" s="7">
        <f>COUNTIF(lms!A:A,branch!A:A)</f>
        <v>0</v>
      </c>
      <c r="J2661" s="7">
        <f>SUMIF(lms!A:A,branch!A:A,lms!N:N)</f>
        <v>0</v>
      </c>
      <c r="K2661" s="7">
        <f>SUMIF(lms!A:A,branch!A:A,lms!U:U)/100000</f>
        <v>0</v>
      </c>
      <c r="L2661" s="7">
        <f t="shared" si="164"/>
        <v>0</v>
      </c>
      <c r="M2661" s="7">
        <f t="shared" si="165"/>
        <v>0</v>
      </c>
      <c r="N2661" s="7">
        <f t="shared" si="166"/>
        <v>0</v>
      </c>
      <c r="O2661" s="7">
        <f t="shared" si="167"/>
        <v>0</v>
      </c>
      <c r="P2661" s="3"/>
    </row>
    <row r="2662" spans="1:16" x14ac:dyDescent="0.35">
      <c r="A2662" s="7">
        <v>1137</v>
      </c>
      <c r="B2662" s="7" t="str">
        <f>VLOOKUP(A:A,[2]Branch!$B:$C,2,0)</f>
        <v>Ngo Colony ,Cuddapah</v>
      </c>
      <c r="C2662" s="7" t="str">
        <f>VLOOKUP(A:A,[2]Branch!$B:$E,4,0)</f>
        <v>RAJAMPET</v>
      </c>
      <c r="D2662" s="7" t="str">
        <f>VLOOKUP(A:A,[2]Branch!$B:$F,5,0)</f>
        <v>KURNOOL</v>
      </c>
      <c r="E2662" s="7" t="s">
        <v>492</v>
      </c>
      <c r="F2662" s="7">
        <f>COUNTIF(meeting!A:A,A:A)</f>
        <v>0</v>
      </c>
      <c r="G2662" s="7">
        <f>SUMIF(meeting!A:A,branch!A:A,meeting!G:G)</f>
        <v>0</v>
      </c>
      <c r="H2662" s="7">
        <f>SUMIF(meeting!A:A,branch!A:A,meeting!J:J)/100000</f>
        <v>0</v>
      </c>
      <c r="I2662" s="7">
        <f>COUNTIF(lms!A:A,branch!A:A)</f>
        <v>0</v>
      </c>
      <c r="J2662" s="7">
        <f>SUMIF(lms!A:A,branch!A:A,lms!N:N)</f>
        <v>0</v>
      </c>
      <c r="K2662" s="7">
        <f>SUMIF(lms!A:A,branch!A:A,lms!U:U)/100000</f>
        <v>0</v>
      </c>
      <c r="L2662" s="7">
        <f t="shared" si="164"/>
        <v>0</v>
      </c>
      <c r="M2662" s="7">
        <f t="shared" si="165"/>
        <v>0</v>
      </c>
      <c r="N2662" s="7">
        <f t="shared" si="166"/>
        <v>0</v>
      </c>
      <c r="O2662" s="7">
        <f t="shared" si="167"/>
        <v>0</v>
      </c>
      <c r="P2662" s="3"/>
    </row>
    <row r="2663" spans="1:16" x14ac:dyDescent="0.35">
      <c r="A2663" s="7">
        <v>2022</v>
      </c>
      <c r="B2663" s="7" t="str">
        <f>VLOOKUP(A:A,[2]Branch!$B:$C,2,0)</f>
        <v>Krishna Circle</v>
      </c>
      <c r="C2663" s="7" t="str">
        <f>VLOOKUP(A:A,[2]Branch!$B:$E,4,0)</f>
        <v>RAJAMPET</v>
      </c>
      <c r="D2663" s="7" t="str">
        <f>VLOOKUP(A:A,[2]Branch!$B:$F,5,0)</f>
        <v>KURNOOL</v>
      </c>
      <c r="E2663" s="7" t="s">
        <v>492</v>
      </c>
      <c r="F2663" s="7">
        <f>COUNTIF(meeting!A:A,A:A)</f>
        <v>0</v>
      </c>
      <c r="G2663" s="7">
        <f>SUMIF(meeting!A:A,branch!A:A,meeting!G:G)</f>
        <v>0</v>
      </c>
      <c r="H2663" s="7">
        <f>SUMIF(meeting!A:A,branch!A:A,meeting!J:J)/100000</f>
        <v>0</v>
      </c>
      <c r="I2663" s="7">
        <f>COUNTIF(lms!A:A,branch!A:A)</f>
        <v>0</v>
      </c>
      <c r="J2663" s="7">
        <f>SUMIF(lms!A:A,branch!A:A,lms!N:N)</f>
        <v>0</v>
      </c>
      <c r="K2663" s="7">
        <f>SUMIF(lms!A:A,branch!A:A,lms!U:U)/100000</f>
        <v>0</v>
      </c>
      <c r="L2663" s="7">
        <f t="shared" si="164"/>
        <v>0</v>
      </c>
      <c r="M2663" s="7">
        <f t="shared" si="165"/>
        <v>0</v>
      </c>
      <c r="N2663" s="7">
        <f t="shared" si="166"/>
        <v>0</v>
      </c>
      <c r="O2663" s="7">
        <f t="shared" si="167"/>
        <v>0</v>
      </c>
      <c r="P2663" s="3"/>
    </row>
    <row r="2664" spans="1:16" x14ac:dyDescent="0.35">
      <c r="A2664" s="7">
        <v>2512</v>
      </c>
      <c r="B2664" s="7" t="str">
        <f>VLOOKUP(A:A,[2]Branch!$B:$C,2,0)</f>
        <v>Cowl Bazar,Bellary</v>
      </c>
      <c r="C2664" s="7" t="str">
        <f>VLOOKUP(A:A,[2]Branch!$B:$E,4,0)</f>
        <v>BELLARY-1</v>
      </c>
      <c r="D2664" s="7" t="str">
        <f>VLOOKUP(A:A,[2]Branch!$B:$F,5,0)</f>
        <v>RAICHUR</v>
      </c>
      <c r="E2664" s="7" t="s">
        <v>492</v>
      </c>
      <c r="F2664" s="7">
        <f>COUNTIF(meeting!A:A,A:A)</f>
        <v>0</v>
      </c>
      <c r="G2664" s="7">
        <f>SUMIF(meeting!A:A,branch!A:A,meeting!G:G)</f>
        <v>0</v>
      </c>
      <c r="H2664" s="7">
        <f>SUMIF(meeting!A:A,branch!A:A,meeting!J:J)/100000</f>
        <v>0</v>
      </c>
      <c r="I2664" s="7">
        <f>COUNTIF(lms!A:A,branch!A:A)</f>
        <v>0</v>
      </c>
      <c r="J2664" s="7">
        <f>SUMIF(lms!A:A,branch!A:A,lms!N:N)</f>
        <v>0</v>
      </c>
      <c r="K2664" s="7">
        <f>SUMIF(lms!A:A,branch!A:A,lms!U:U)/100000</f>
        <v>0</v>
      </c>
      <c r="L2664" s="7">
        <f t="shared" si="164"/>
        <v>0</v>
      </c>
      <c r="M2664" s="7">
        <f t="shared" si="165"/>
        <v>0</v>
      </c>
      <c r="N2664" s="7">
        <f t="shared" si="166"/>
        <v>0</v>
      </c>
      <c r="O2664" s="7">
        <f t="shared" si="167"/>
        <v>0</v>
      </c>
      <c r="P2664" s="3"/>
    </row>
    <row r="2665" spans="1:16" x14ac:dyDescent="0.35">
      <c r="A2665" s="7">
        <v>2059</v>
      </c>
      <c r="B2665" s="7" t="str">
        <f>VLOOKUP(A:A,[2]Branch!$B:$C,2,0)</f>
        <v>Hospet</v>
      </c>
      <c r="C2665" s="7" t="str">
        <f>VLOOKUP(A:A,[2]Branch!$B:$E,4,0)</f>
        <v>BELLARY-1</v>
      </c>
      <c r="D2665" s="7" t="str">
        <f>VLOOKUP(A:A,[2]Branch!$B:$F,5,0)</f>
        <v>RAICHUR</v>
      </c>
      <c r="E2665" s="7" t="s">
        <v>492</v>
      </c>
      <c r="F2665" s="7">
        <f>COUNTIF(meeting!A:A,A:A)</f>
        <v>0</v>
      </c>
      <c r="G2665" s="7">
        <f>SUMIF(meeting!A:A,branch!A:A,meeting!G:G)</f>
        <v>0</v>
      </c>
      <c r="H2665" s="7">
        <f>SUMIF(meeting!A:A,branch!A:A,meeting!J:J)/100000</f>
        <v>0</v>
      </c>
      <c r="I2665" s="7">
        <f>COUNTIF(lms!A:A,branch!A:A)</f>
        <v>0</v>
      </c>
      <c r="J2665" s="7">
        <f>SUMIF(lms!A:A,branch!A:A,lms!N:N)</f>
        <v>0</v>
      </c>
      <c r="K2665" s="7">
        <f>SUMIF(lms!A:A,branch!A:A,lms!U:U)/100000</f>
        <v>0</v>
      </c>
      <c r="L2665" s="7">
        <f t="shared" si="164"/>
        <v>0</v>
      </c>
      <c r="M2665" s="7">
        <f t="shared" si="165"/>
        <v>0</v>
      </c>
      <c r="N2665" s="7">
        <f t="shared" si="166"/>
        <v>0</v>
      </c>
      <c r="O2665" s="7">
        <f t="shared" si="167"/>
        <v>0</v>
      </c>
      <c r="P2665" s="3"/>
    </row>
    <row r="2666" spans="1:16" x14ac:dyDescent="0.35">
      <c r="A2666" s="7">
        <v>3304</v>
      </c>
      <c r="B2666" s="7" t="str">
        <f>VLOOKUP(A:A,[2]Branch!$B:$C,2,0)</f>
        <v>Sandur</v>
      </c>
      <c r="C2666" s="7" t="str">
        <f>VLOOKUP(A:A,[2]Branch!$B:$E,4,0)</f>
        <v>BELLARY-1</v>
      </c>
      <c r="D2666" s="7" t="str">
        <f>VLOOKUP(A:A,[2]Branch!$B:$F,5,0)</f>
        <v>RAICHUR</v>
      </c>
      <c r="E2666" s="7" t="s">
        <v>492</v>
      </c>
      <c r="F2666" s="7">
        <f>COUNTIF(meeting!A:A,A:A)</f>
        <v>0</v>
      </c>
      <c r="G2666" s="7">
        <f>SUMIF(meeting!A:A,branch!A:A,meeting!G:G)</f>
        <v>0</v>
      </c>
      <c r="H2666" s="7">
        <f>SUMIF(meeting!A:A,branch!A:A,meeting!J:J)/100000</f>
        <v>0</v>
      </c>
      <c r="I2666" s="7">
        <f>COUNTIF(lms!A:A,branch!A:A)</f>
        <v>0</v>
      </c>
      <c r="J2666" s="7">
        <f>SUMIF(lms!A:A,branch!A:A,lms!N:N)</f>
        <v>0</v>
      </c>
      <c r="K2666" s="7">
        <f>SUMIF(lms!A:A,branch!A:A,lms!U:U)/100000</f>
        <v>0</v>
      </c>
      <c r="L2666" s="7">
        <f t="shared" si="164"/>
        <v>0</v>
      </c>
      <c r="M2666" s="7">
        <f t="shared" si="165"/>
        <v>0</v>
      </c>
      <c r="N2666" s="7">
        <f t="shared" si="166"/>
        <v>0</v>
      </c>
      <c r="O2666" s="7">
        <f t="shared" si="167"/>
        <v>0</v>
      </c>
      <c r="P2666" s="3"/>
    </row>
    <row r="2667" spans="1:16" x14ac:dyDescent="0.35">
      <c r="A2667" s="7">
        <v>2941</v>
      </c>
      <c r="B2667" s="7" t="str">
        <f>VLOOKUP(A:A,[2]Branch!$B:$C,2,0)</f>
        <v>Parvathinagar Bellary</v>
      </c>
      <c r="C2667" s="7" t="str">
        <f>VLOOKUP(A:A,[2]Branch!$B:$E,4,0)</f>
        <v>BELLARY-1</v>
      </c>
      <c r="D2667" s="7" t="str">
        <f>VLOOKUP(A:A,[2]Branch!$B:$F,5,0)</f>
        <v>RAICHUR</v>
      </c>
      <c r="E2667" s="7" t="s">
        <v>492</v>
      </c>
      <c r="F2667" s="7">
        <f>COUNTIF(meeting!A:A,A:A)</f>
        <v>0</v>
      </c>
      <c r="G2667" s="7">
        <f>SUMIF(meeting!A:A,branch!A:A,meeting!G:G)</f>
        <v>0</v>
      </c>
      <c r="H2667" s="7">
        <f>SUMIF(meeting!A:A,branch!A:A,meeting!J:J)/100000</f>
        <v>0</v>
      </c>
      <c r="I2667" s="7">
        <f>COUNTIF(lms!A:A,branch!A:A)</f>
        <v>0</v>
      </c>
      <c r="J2667" s="7">
        <f>SUMIF(lms!A:A,branch!A:A,lms!N:N)</f>
        <v>0</v>
      </c>
      <c r="K2667" s="7">
        <f>SUMIF(lms!A:A,branch!A:A,lms!U:U)/100000</f>
        <v>0</v>
      </c>
      <c r="L2667" s="7">
        <f t="shared" si="164"/>
        <v>0</v>
      </c>
      <c r="M2667" s="7">
        <f t="shared" si="165"/>
        <v>0</v>
      </c>
      <c r="N2667" s="7">
        <f t="shared" si="166"/>
        <v>0</v>
      </c>
      <c r="O2667" s="7">
        <f t="shared" si="167"/>
        <v>0</v>
      </c>
      <c r="P2667" s="3"/>
    </row>
    <row r="2668" spans="1:16" x14ac:dyDescent="0.35">
      <c r="A2668" s="7">
        <v>1178</v>
      </c>
      <c r="B2668" s="7" t="str">
        <f>VLOOKUP(A:A,[2]Branch!$B:$C,2,0)</f>
        <v>Gadag</v>
      </c>
      <c r="C2668" s="7" t="str">
        <f>VLOOKUP(A:A,[2]Branch!$B:$E,4,0)</f>
        <v>GADAG</v>
      </c>
      <c r="D2668" s="7" t="str">
        <f>VLOOKUP(A:A,[2]Branch!$B:$F,5,0)</f>
        <v>RAICHUR</v>
      </c>
      <c r="E2668" s="7" t="s">
        <v>492</v>
      </c>
      <c r="F2668" s="7">
        <f>COUNTIF(meeting!A:A,A:A)</f>
        <v>0</v>
      </c>
      <c r="G2668" s="7">
        <f>SUMIF(meeting!A:A,branch!A:A,meeting!G:G)</f>
        <v>0</v>
      </c>
      <c r="H2668" s="7">
        <f>SUMIF(meeting!A:A,branch!A:A,meeting!J:J)/100000</f>
        <v>0</v>
      </c>
      <c r="I2668" s="7">
        <f>COUNTIF(lms!A:A,branch!A:A)</f>
        <v>0</v>
      </c>
      <c r="J2668" s="7">
        <f>SUMIF(lms!A:A,branch!A:A,lms!N:N)</f>
        <v>0</v>
      </c>
      <c r="K2668" s="7">
        <f>SUMIF(lms!A:A,branch!A:A,lms!U:U)/100000</f>
        <v>0</v>
      </c>
      <c r="L2668" s="7">
        <f t="shared" si="164"/>
        <v>0</v>
      </c>
      <c r="M2668" s="7">
        <f t="shared" si="165"/>
        <v>0</v>
      </c>
      <c r="N2668" s="7">
        <f t="shared" si="166"/>
        <v>0</v>
      </c>
      <c r="O2668" s="7">
        <f t="shared" si="167"/>
        <v>0</v>
      </c>
      <c r="P2668" s="3"/>
    </row>
    <row r="2669" spans="1:16" x14ac:dyDescent="0.35">
      <c r="A2669" s="7">
        <v>1962</v>
      </c>
      <c r="B2669" s="7" t="str">
        <f>VLOOKUP(A:A,[2]Branch!$B:$C,2,0)</f>
        <v>Betgeri</v>
      </c>
      <c r="C2669" s="7" t="str">
        <f>VLOOKUP(A:A,[2]Branch!$B:$E,4,0)</f>
        <v>GADAG</v>
      </c>
      <c r="D2669" s="7" t="str">
        <f>VLOOKUP(A:A,[2]Branch!$B:$F,5,0)</f>
        <v>RAICHUR</v>
      </c>
      <c r="E2669" s="7" t="s">
        <v>492</v>
      </c>
      <c r="F2669" s="7">
        <f>COUNTIF(meeting!A:A,A:A)</f>
        <v>0</v>
      </c>
      <c r="G2669" s="7">
        <f>SUMIF(meeting!A:A,branch!A:A,meeting!G:G)</f>
        <v>0</v>
      </c>
      <c r="H2669" s="7">
        <f>SUMIF(meeting!A:A,branch!A:A,meeting!J:J)/100000</f>
        <v>0</v>
      </c>
      <c r="I2669" s="7">
        <f>COUNTIF(lms!A:A,branch!A:A)</f>
        <v>0</v>
      </c>
      <c r="J2669" s="7">
        <f>SUMIF(lms!A:A,branch!A:A,lms!N:N)</f>
        <v>0</v>
      </c>
      <c r="K2669" s="7">
        <f>SUMIF(lms!A:A,branch!A:A,lms!U:U)/100000</f>
        <v>0</v>
      </c>
      <c r="L2669" s="7">
        <f t="shared" si="164"/>
        <v>0</v>
      </c>
      <c r="M2669" s="7">
        <f t="shared" si="165"/>
        <v>0</v>
      </c>
      <c r="N2669" s="7">
        <f t="shared" si="166"/>
        <v>0</v>
      </c>
      <c r="O2669" s="7">
        <f t="shared" si="167"/>
        <v>0</v>
      </c>
      <c r="P2669" s="3"/>
    </row>
    <row r="2670" spans="1:16" x14ac:dyDescent="0.35">
      <c r="A2670" s="7">
        <v>3315</v>
      </c>
      <c r="B2670" s="7" t="str">
        <f>VLOOKUP(A:A,[2]Branch!$B:$C,2,0)</f>
        <v>Mulgund</v>
      </c>
      <c r="C2670" s="7" t="str">
        <f>VLOOKUP(A:A,[2]Branch!$B:$E,4,0)</f>
        <v>GADAG</v>
      </c>
      <c r="D2670" s="7" t="str">
        <f>VLOOKUP(A:A,[2]Branch!$B:$F,5,0)</f>
        <v>RAICHUR</v>
      </c>
      <c r="E2670" s="7" t="s">
        <v>492</v>
      </c>
      <c r="F2670" s="7">
        <f>COUNTIF(meeting!A:A,A:A)</f>
        <v>0</v>
      </c>
      <c r="G2670" s="7">
        <f>SUMIF(meeting!A:A,branch!A:A,meeting!G:G)</f>
        <v>0</v>
      </c>
      <c r="H2670" s="7">
        <f>SUMIF(meeting!A:A,branch!A:A,meeting!J:J)/100000</f>
        <v>0</v>
      </c>
      <c r="I2670" s="7">
        <f>COUNTIF(lms!A:A,branch!A:A)</f>
        <v>0</v>
      </c>
      <c r="J2670" s="7">
        <f>SUMIF(lms!A:A,branch!A:A,lms!N:N)</f>
        <v>0</v>
      </c>
      <c r="K2670" s="7">
        <f>SUMIF(lms!A:A,branch!A:A,lms!U:U)/100000</f>
        <v>0</v>
      </c>
      <c r="L2670" s="7">
        <f t="shared" si="164"/>
        <v>0</v>
      </c>
      <c r="M2670" s="7">
        <f t="shared" si="165"/>
        <v>0</v>
      </c>
      <c r="N2670" s="7">
        <f t="shared" si="166"/>
        <v>0</v>
      </c>
      <c r="O2670" s="7">
        <f t="shared" si="167"/>
        <v>0</v>
      </c>
      <c r="P2670" s="3"/>
    </row>
    <row r="2671" spans="1:16" x14ac:dyDescent="0.35">
      <c r="A2671" s="7">
        <v>1820</v>
      </c>
      <c r="B2671" s="7" t="str">
        <f>VLOOKUP(A:A,[2]Branch!$B:$C,2,0)</f>
        <v>Shirhatti</v>
      </c>
      <c r="C2671" s="7" t="str">
        <f>VLOOKUP(A:A,[2]Branch!$B:$E,4,0)</f>
        <v>GADAG</v>
      </c>
      <c r="D2671" s="7" t="str">
        <f>VLOOKUP(A:A,[2]Branch!$B:$F,5,0)</f>
        <v>RAICHUR</v>
      </c>
      <c r="E2671" s="7" t="s">
        <v>492</v>
      </c>
      <c r="F2671" s="7">
        <f>COUNTIF(meeting!A:A,A:A)</f>
        <v>0</v>
      </c>
      <c r="G2671" s="7">
        <f>SUMIF(meeting!A:A,branch!A:A,meeting!G:G)</f>
        <v>0</v>
      </c>
      <c r="H2671" s="7">
        <f>SUMIF(meeting!A:A,branch!A:A,meeting!J:J)/100000</f>
        <v>0</v>
      </c>
      <c r="I2671" s="7">
        <f>COUNTIF(lms!A:A,branch!A:A)</f>
        <v>0</v>
      </c>
      <c r="J2671" s="7">
        <f>SUMIF(lms!A:A,branch!A:A,lms!N:N)</f>
        <v>0</v>
      </c>
      <c r="K2671" s="7">
        <f>SUMIF(lms!A:A,branch!A:A,lms!U:U)/100000</f>
        <v>0</v>
      </c>
      <c r="L2671" s="7">
        <f t="shared" si="164"/>
        <v>0</v>
      </c>
      <c r="M2671" s="7">
        <f t="shared" si="165"/>
        <v>0</v>
      </c>
      <c r="N2671" s="7">
        <f t="shared" si="166"/>
        <v>0</v>
      </c>
      <c r="O2671" s="7">
        <f t="shared" si="167"/>
        <v>0</v>
      </c>
      <c r="P2671" s="3"/>
    </row>
    <row r="2672" spans="1:16" x14ac:dyDescent="0.35">
      <c r="A2672" s="7">
        <v>3393</v>
      </c>
      <c r="B2672" s="7" t="str">
        <f>VLOOKUP(A:A,[2]Branch!$B:$C,2,0)</f>
        <v>Mundargi</v>
      </c>
      <c r="C2672" s="7" t="str">
        <f>VLOOKUP(A:A,[2]Branch!$B:$E,4,0)</f>
        <v>GADAG</v>
      </c>
      <c r="D2672" s="7" t="str">
        <f>VLOOKUP(A:A,[2]Branch!$B:$F,5,0)</f>
        <v>RAICHUR</v>
      </c>
      <c r="E2672" s="7" t="s">
        <v>492</v>
      </c>
      <c r="F2672" s="7">
        <f>COUNTIF(meeting!A:A,A:A)</f>
        <v>0</v>
      </c>
      <c r="G2672" s="7">
        <f>SUMIF(meeting!A:A,branch!A:A,meeting!G:G)</f>
        <v>0</v>
      </c>
      <c r="H2672" s="7">
        <f>SUMIF(meeting!A:A,branch!A:A,meeting!J:J)/100000</f>
        <v>0</v>
      </c>
      <c r="I2672" s="7">
        <f>COUNTIF(lms!A:A,branch!A:A)</f>
        <v>0</v>
      </c>
      <c r="J2672" s="7">
        <f>SUMIF(lms!A:A,branch!A:A,lms!N:N)</f>
        <v>0</v>
      </c>
      <c r="K2672" s="7">
        <f>SUMIF(lms!A:A,branch!A:A,lms!U:U)/100000</f>
        <v>0</v>
      </c>
      <c r="L2672" s="7">
        <f t="shared" si="164"/>
        <v>0</v>
      </c>
      <c r="M2672" s="7">
        <f t="shared" si="165"/>
        <v>0</v>
      </c>
      <c r="N2672" s="7">
        <f t="shared" si="166"/>
        <v>0</v>
      </c>
      <c r="O2672" s="7">
        <f t="shared" si="167"/>
        <v>0</v>
      </c>
      <c r="P2672" s="3"/>
    </row>
    <row r="2673" spans="1:16" x14ac:dyDescent="0.35">
      <c r="A2673" s="7">
        <v>3414</v>
      </c>
      <c r="B2673" s="7" t="str">
        <f>VLOOKUP(A:A,[2]Branch!$B:$C,2,0)</f>
        <v>July Nagar Gangavathi</v>
      </c>
      <c r="C2673" s="7" t="str">
        <f>VLOOKUP(A:A,[2]Branch!$B:$E,4,0)</f>
        <v>GANGAVATAHI</v>
      </c>
      <c r="D2673" s="7" t="str">
        <f>VLOOKUP(A:A,[2]Branch!$B:$F,5,0)</f>
        <v>RAICHUR</v>
      </c>
      <c r="E2673" s="7" t="s">
        <v>492</v>
      </c>
      <c r="F2673" s="7">
        <f>COUNTIF(meeting!A:A,A:A)</f>
        <v>0</v>
      </c>
      <c r="G2673" s="7">
        <f>SUMIF(meeting!A:A,branch!A:A,meeting!G:G)</f>
        <v>0</v>
      </c>
      <c r="H2673" s="7">
        <f>SUMIF(meeting!A:A,branch!A:A,meeting!J:J)/100000</f>
        <v>0</v>
      </c>
      <c r="I2673" s="7">
        <f>COUNTIF(lms!A:A,branch!A:A)</f>
        <v>0</v>
      </c>
      <c r="J2673" s="7">
        <f>SUMIF(lms!A:A,branch!A:A,lms!N:N)</f>
        <v>0</v>
      </c>
      <c r="K2673" s="7">
        <f>SUMIF(lms!A:A,branch!A:A,lms!U:U)/100000</f>
        <v>0</v>
      </c>
      <c r="L2673" s="7">
        <f t="shared" si="164"/>
        <v>0</v>
      </c>
      <c r="M2673" s="7">
        <f t="shared" si="165"/>
        <v>0</v>
      </c>
      <c r="N2673" s="7">
        <f t="shared" si="166"/>
        <v>0</v>
      </c>
      <c r="O2673" s="7">
        <f t="shared" si="167"/>
        <v>0</v>
      </c>
      <c r="P2673" s="3"/>
    </row>
    <row r="2674" spans="1:16" x14ac:dyDescent="0.35">
      <c r="A2674" s="7">
        <v>2352</v>
      </c>
      <c r="B2674" s="7" t="str">
        <f>VLOOKUP(A:A,[2]Branch!$B:$C,2,0)</f>
        <v>Kampli</v>
      </c>
      <c r="C2674" s="7" t="str">
        <f>VLOOKUP(A:A,[2]Branch!$B:$E,4,0)</f>
        <v>GANGAVATAHI</v>
      </c>
      <c r="D2674" s="7" t="str">
        <f>VLOOKUP(A:A,[2]Branch!$B:$F,5,0)</f>
        <v>RAICHUR</v>
      </c>
      <c r="E2674" s="7" t="s">
        <v>492</v>
      </c>
      <c r="F2674" s="7">
        <f>COUNTIF(meeting!A:A,A:A)</f>
        <v>0</v>
      </c>
      <c r="G2674" s="7">
        <f>SUMIF(meeting!A:A,branch!A:A,meeting!G:G)</f>
        <v>0</v>
      </c>
      <c r="H2674" s="7">
        <f>SUMIF(meeting!A:A,branch!A:A,meeting!J:J)/100000</f>
        <v>0</v>
      </c>
      <c r="I2674" s="7">
        <f>COUNTIF(lms!A:A,branch!A:A)</f>
        <v>0</v>
      </c>
      <c r="J2674" s="7">
        <f>SUMIF(lms!A:A,branch!A:A,lms!N:N)</f>
        <v>0</v>
      </c>
      <c r="K2674" s="7">
        <f>SUMIF(lms!A:A,branch!A:A,lms!U:U)/100000</f>
        <v>0</v>
      </c>
      <c r="L2674" s="7">
        <f t="shared" si="164"/>
        <v>0</v>
      </c>
      <c r="M2674" s="7">
        <f t="shared" si="165"/>
        <v>0</v>
      </c>
      <c r="N2674" s="7">
        <f t="shared" si="166"/>
        <v>0</v>
      </c>
      <c r="O2674" s="7">
        <f t="shared" si="167"/>
        <v>0</v>
      </c>
      <c r="P2674" s="3"/>
    </row>
    <row r="2675" spans="1:16" x14ac:dyDescent="0.35">
      <c r="A2675" s="7">
        <v>2547</v>
      </c>
      <c r="B2675" s="7" t="str">
        <f>VLOOKUP(A:A,[2]Branch!$B:$C,2,0)</f>
        <v>Sindhannur</v>
      </c>
      <c r="C2675" s="7" t="str">
        <f>VLOOKUP(A:A,[2]Branch!$B:$E,4,0)</f>
        <v>GANGAVATAHI</v>
      </c>
      <c r="D2675" s="7" t="str">
        <f>VLOOKUP(A:A,[2]Branch!$B:$F,5,0)</f>
        <v>RAICHUR</v>
      </c>
      <c r="E2675" s="7" t="s">
        <v>492</v>
      </c>
      <c r="F2675" s="7">
        <f>COUNTIF(meeting!A:A,A:A)</f>
        <v>0</v>
      </c>
      <c r="G2675" s="7">
        <f>SUMIF(meeting!A:A,branch!A:A,meeting!G:G)</f>
        <v>0</v>
      </c>
      <c r="H2675" s="7">
        <f>SUMIF(meeting!A:A,branch!A:A,meeting!J:J)/100000</f>
        <v>0</v>
      </c>
      <c r="I2675" s="7">
        <f>COUNTIF(lms!A:A,branch!A:A)</f>
        <v>0</v>
      </c>
      <c r="J2675" s="7">
        <f>SUMIF(lms!A:A,branch!A:A,lms!N:N)</f>
        <v>0</v>
      </c>
      <c r="K2675" s="7">
        <f>SUMIF(lms!A:A,branch!A:A,lms!U:U)/100000</f>
        <v>0</v>
      </c>
      <c r="L2675" s="7">
        <f t="shared" si="164"/>
        <v>0</v>
      </c>
      <c r="M2675" s="7">
        <f t="shared" si="165"/>
        <v>0</v>
      </c>
      <c r="N2675" s="7">
        <f t="shared" si="166"/>
        <v>0</v>
      </c>
      <c r="O2675" s="7">
        <f t="shared" si="167"/>
        <v>0</v>
      </c>
      <c r="P2675" s="3"/>
    </row>
    <row r="2676" spans="1:16" x14ac:dyDescent="0.35">
      <c r="A2676" s="7">
        <v>2900</v>
      </c>
      <c r="B2676" s="7" t="str">
        <f>VLOOKUP(A:A,[2]Branch!$B:$C,2,0)</f>
        <v>Gangavathi Busstand</v>
      </c>
      <c r="C2676" s="7" t="str">
        <f>VLOOKUP(A:A,[2]Branch!$B:$E,4,0)</f>
        <v>GANGAVATAHI</v>
      </c>
      <c r="D2676" s="7" t="str">
        <f>VLOOKUP(A:A,[2]Branch!$B:$F,5,0)</f>
        <v>RAICHUR</v>
      </c>
      <c r="E2676" s="7" t="s">
        <v>492</v>
      </c>
      <c r="F2676" s="7">
        <f>COUNTIF(meeting!A:A,A:A)</f>
        <v>0</v>
      </c>
      <c r="G2676" s="7">
        <f>SUMIF(meeting!A:A,branch!A:A,meeting!G:G)</f>
        <v>0</v>
      </c>
      <c r="H2676" s="7">
        <f>SUMIF(meeting!A:A,branch!A:A,meeting!J:J)/100000</f>
        <v>0</v>
      </c>
      <c r="I2676" s="7">
        <f>COUNTIF(lms!A:A,branch!A:A)</f>
        <v>0</v>
      </c>
      <c r="J2676" s="7">
        <f>SUMIF(lms!A:A,branch!A:A,lms!N:N)</f>
        <v>0</v>
      </c>
      <c r="K2676" s="7">
        <f>SUMIF(lms!A:A,branch!A:A,lms!U:U)/100000</f>
        <v>0</v>
      </c>
      <c r="L2676" s="7">
        <f t="shared" si="164"/>
        <v>0</v>
      </c>
      <c r="M2676" s="7">
        <f t="shared" si="165"/>
        <v>0</v>
      </c>
      <c r="N2676" s="7">
        <f t="shared" si="166"/>
        <v>0</v>
      </c>
      <c r="O2676" s="7">
        <f t="shared" si="167"/>
        <v>0</v>
      </c>
      <c r="P2676" s="3"/>
    </row>
    <row r="2677" spans="1:16" x14ac:dyDescent="0.35">
      <c r="A2677" s="7">
        <v>3624</v>
      </c>
      <c r="B2677" s="7" t="str">
        <f>VLOOKUP(A:A,[2]Branch!$B:$C,2,0)</f>
        <v>Karatagi</v>
      </c>
      <c r="C2677" s="7" t="str">
        <f>VLOOKUP(A:A,[2]Branch!$B:$E,4,0)</f>
        <v>GANGAVATAHI</v>
      </c>
      <c r="D2677" s="7" t="str">
        <f>VLOOKUP(A:A,[2]Branch!$B:$F,5,0)</f>
        <v>RAICHUR</v>
      </c>
      <c r="E2677" s="7" t="s">
        <v>492</v>
      </c>
      <c r="F2677" s="7">
        <f>COUNTIF(meeting!A:A,A:A)</f>
        <v>0</v>
      </c>
      <c r="G2677" s="7">
        <f>SUMIF(meeting!A:A,branch!A:A,meeting!G:G)</f>
        <v>0</v>
      </c>
      <c r="H2677" s="7">
        <f>SUMIF(meeting!A:A,branch!A:A,meeting!J:J)/100000</f>
        <v>0</v>
      </c>
      <c r="I2677" s="7">
        <f>COUNTIF(lms!A:A,branch!A:A)</f>
        <v>0</v>
      </c>
      <c r="J2677" s="7">
        <f>SUMIF(lms!A:A,branch!A:A,lms!N:N)</f>
        <v>0</v>
      </c>
      <c r="K2677" s="7">
        <f>SUMIF(lms!A:A,branch!A:A,lms!U:U)/100000</f>
        <v>0</v>
      </c>
      <c r="L2677" s="7">
        <f t="shared" si="164"/>
        <v>0</v>
      </c>
      <c r="M2677" s="7">
        <f t="shared" si="165"/>
        <v>0</v>
      </c>
      <c r="N2677" s="7">
        <f t="shared" si="166"/>
        <v>0</v>
      </c>
      <c r="O2677" s="7">
        <f t="shared" si="167"/>
        <v>0</v>
      </c>
      <c r="P2677" s="3"/>
    </row>
    <row r="2678" spans="1:16" x14ac:dyDescent="0.35">
      <c r="A2678" s="7">
        <v>421</v>
      </c>
      <c r="B2678" s="7" t="str">
        <f>VLOOKUP(A:A,[2]Branch!$B:$C,2,0)</f>
        <v>Kusthagi Road Sindhanur</v>
      </c>
      <c r="C2678" s="7" t="str">
        <f>VLOOKUP(A:A,[2]Branch!$B:$E,4,0)</f>
        <v>GANGAVATAHI</v>
      </c>
      <c r="D2678" s="7" t="str">
        <f>VLOOKUP(A:A,[2]Branch!$B:$F,5,0)</f>
        <v>RAICHUR</v>
      </c>
      <c r="E2678" s="7" t="s">
        <v>492</v>
      </c>
      <c r="F2678" s="7">
        <f>COUNTIF(meeting!A:A,A:A)</f>
        <v>0</v>
      </c>
      <c r="G2678" s="7">
        <f>SUMIF(meeting!A:A,branch!A:A,meeting!G:G)</f>
        <v>0</v>
      </c>
      <c r="H2678" s="7">
        <f>SUMIF(meeting!A:A,branch!A:A,meeting!J:J)/100000</f>
        <v>0</v>
      </c>
      <c r="I2678" s="7">
        <f>COUNTIF(lms!A:A,branch!A:A)</f>
        <v>0</v>
      </c>
      <c r="J2678" s="7">
        <f>SUMIF(lms!A:A,branch!A:A,lms!N:N)</f>
        <v>0</v>
      </c>
      <c r="K2678" s="7">
        <f>SUMIF(lms!A:A,branch!A:A,lms!U:U)/100000</f>
        <v>0</v>
      </c>
      <c r="L2678" s="7">
        <f t="shared" si="164"/>
        <v>0</v>
      </c>
      <c r="M2678" s="7">
        <f t="shared" si="165"/>
        <v>0</v>
      </c>
      <c r="N2678" s="7">
        <f t="shared" si="166"/>
        <v>0</v>
      </c>
      <c r="O2678" s="7">
        <f t="shared" si="167"/>
        <v>0</v>
      </c>
      <c r="P2678" s="3"/>
    </row>
    <row r="2679" spans="1:16" x14ac:dyDescent="0.35">
      <c r="A2679" s="7">
        <v>2225</v>
      </c>
      <c r="B2679" s="7" t="str">
        <f>VLOOKUP(A:A,[2]Branch!$B:$C,2,0)</f>
        <v>Railway Station Road Raichur</v>
      </c>
      <c r="C2679" s="7" t="str">
        <f>VLOOKUP(A:A,[2]Branch!$B:$E,4,0)</f>
        <v>RAICHUR -1</v>
      </c>
      <c r="D2679" s="7" t="str">
        <f>VLOOKUP(A:A,[2]Branch!$B:$F,5,0)</f>
        <v>RAICHUR</v>
      </c>
      <c r="E2679" s="7" t="s">
        <v>492</v>
      </c>
      <c r="F2679" s="7">
        <f>COUNTIF(meeting!A:A,A:A)</f>
        <v>0</v>
      </c>
      <c r="G2679" s="7">
        <f>SUMIF(meeting!A:A,branch!A:A,meeting!G:G)</f>
        <v>0</v>
      </c>
      <c r="H2679" s="7">
        <f>SUMIF(meeting!A:A,branch!A:A,meeting!J:J)/100000</f>
        <v>0</v>
      </c>
      <c r="I2679" s="7">
        <f>COUNTIF(lms!A:A,branch!A:A)</f>
        <v>0</v>
      </c>
      <c r="J2679" s="7">
        <f>SUMIF(lms!A:A,branch!A:A,lms!N:N)</f>
        <v>0</v>
      </c>
      <c r="K2679" s="7">
        <f>SUMIF(lms!A:A,branch!A:A,lms!U:U)/100000</f>
        <v>0</v>
      </c>
      <c r="L2679" s="7">
        <f t="shared" si="164"/>
        <v>0</v>
      </c>
      <c r="M2679" s="7">
        <f t="shared" si="165"/>
        <v>0</v>
      </c>
      <c r="N2679" s="7">
        <f t="shared" si="166"/>
        <v>0</v>
      </c>
      <c r="O2679" s="7">
        <f t="shared" si="167"/>
        <v>0</v>
      </c>
      <c r="P2679" s="3"/>
    </row>
    <row r="2680" spans="1:16" x14ac:dyDescent="0.35">
      <c r="A2680" s="7">
        <v>1068</v>
      </c>
      <c r="B2680" s="7" t="str">
        <f>VLOOKUP(A:A,[2]Branch!$B:$C,2,0)</f>
        <v>Gunj Main Road</v>
      </c>
      <c r="C2680" s="7" t="str">
        <f>VLOOKUP(A:A,[2]Branch!$B:$E,4,0)</f>
        <v>RAICHUR -1</v>
      </c>
      <c r="D2680" s="7" t="str">
        <f>VLOOKUP(A:A,[2]Branch!$B:$F,5,0)</f>
        <v>RAICHUR</v>
      </c>
      <c r="E2680" s="7" t="s">
        <v>492</v>
      </c>
      <c r="F2680" s="7">
        <f>COUNTIF(meeting!A:A,A:A)</f>
        <v>0</v>
      </c>
      <c r="G2680" s="7">
        <f>SUMIF(meeting!A:A,branch!A:A,meeting!G:G)</f>
        <v>0</v>
      </c>
      <c r="H2680" s="7">
        <f>SUMIF(meeting!A:A,branch!A:A,meeting!J:J)/100000</f>
        <v>0</v>
      </c>
      <c r="I2680" s="7">
        <f>COUNTIF(lms!A:A,branch!A:A)</f>
        <v>0</v>
      </c>
      <c r="J2680" s="7">
        <f>SUMIF(lms!A:A,branch!A:A,lms!N:N)</f>
        <v>0</v>
      </c>
      <c r="K2680" s="7">
        <f>SUMIF(lms!A:A,branch!A:A,lms!U:U)/100000</f>
        <v>0</v>
      </c>
      <c r="L2680" s="7">
        <f t="shared" si="164"/>
        <v>0</v>
      </c>
      <c r="M2680" s="7">
        <f t="shared" si="165"/>
        <v>0</v>
      </c>
      <c r="N2680" s="7">
        <f t="shared" si="166"/>
        <v>0</v>
      </c>
      <c r="O2680" s="7">
        <f t="shared" si="167"/>
        <v>0</v>
      </c>
      <c r="P2680" s="3"/>
    </row>
    <row r="2681" spans="1:16" x14ac:dyDescent="0.35">
      <c r="A2681" s="7">
        <v>2228</v>
      </c>
      <c r="B2681" s="7" t="str">
        <f>VLOOKUP(A:A,[2]Branch!$B:$C,2,0)</f>
        <v>Devadurga</v>
      </c>
      <c r="C2681" s="7" t="str">
        <f>VLOOKUP(A:A,[2]Branch!$B:$E,4,0)</f>
        <v>RAICHUR -1</v>
      </c>
      <c r="D2681" s="7" t="str">
        <f>VLOOKUP(A:A,[2]Branch!$B:$F,5,0)</f>
        <v>RAICHUR</v>
      </c>
      <c r="E2681" s="7" t="s">
        <v>492</v>
      </c>
      <c r="F2681" s="7">
        <f>COUNTIF(meeting!A:A,A:A)</f>
        <v>0</v>
      </c>
      <c r="G2681" s="7">
        <f>SUMIF(meeting!A:A,branch!A:A,meeting!G:G)</f>
        <v>0</v>
      </c>
      <c r="H2681" s="7">
        <f>SUMIF(meeting!A:A,branch!A:A,meeting!J:J)/100000</f>
        <v>0</v>
      </c>
      <c r="I2681" s="7">
        <f>COUNTIF(lms!A:A,branch!A:A)</f>
        <v>0</v>
      </c>
      <c r="J2681" s="7">
        <f>SUMIF(lms!A:A,branch!A:A,lms!N:N)</f>
        <v>0</v>
      </c>
      <c r="K2681" s="7">
        <f>SUMIF(lms!A:A,branch!A:A,lms!U:U)/100000</f>
        <v>0</v>
      </c>
      <c r="L2681" s="7">
        <f t="shared" si="164"/>
        <v>0</v>
      </c>
      <c r="M2681" s="7">
        <f t="shared" si="165"/>
        <v>0</v>
      </c>
      <c r="N2681" s="7">
        <f t="shared" si="166"/>
        <v>0</v>
      </c>
      <c r="O2681" s="7">
        <f t="shared" si="167"/>
        <v>0</v>
      </c>
      <c r="P2681" s="3"/>
    </row>
    <row r="2682" spans="1:16" x14ac:dyDescent="0.35">
      <c r="A2682" s="7">
        <v>1254</v>
      </c>
      <c r="B2682" s="7" t="str">
        <f>VLOOKUP(A:A,[2]Branch!$B:$C,2,0)</f>
        <v>Raichur-M.G Road</v>
      </c>
      <c r="C2682" s="7" t="str">
        <f>VLOOKUP(A:A,[2]Branch!$B:$E,4,0)</f>
        <v>RAICHUR -1</v>
      </c>
      <c r="D2682" s="7" t="str">
        <f>VLOOKUP(A:A,[2]Branch!$B:$F,5,0)</f>
        <v>RAICHUR</v>
      </c>
      <c r="E2682" s="7" t="s">
        <v>492</v>
      </c>
      <c r="F2682" s="7">
        <f>COUNTIF(meeting!A:A,A:A)</f>
        <v>0</v>
      </c>
      <c r="G2682" s="7">
        <f>SUMIF(meeting!A:A,branch!A:A,meeting!G:G)</f>
        <v>0</v>
      </c>
      <c r="H2682" s="7">
        <f>SUMIF(meeting!A:A,branch!A:A,meeting!J:J)/100000</f>
        <v>0</v>
      </c>
      <c r="I2682" s="7">
        <f>COUNTIF(lms!A:A,branch!A:A)</f>
        <v>0</v>
      </c>
      <c r="J2682" s="7">
        <f>SUMIF(lms!A:A,branch!A:A,lms!N:N)</f>
        <v>0</v>
      </c>
      <c r="K2682" s="7">
        <f>SUMIF(lms!A:A,branch!A:A,lms!U:U)/100000</f>
        <v>0</v>
      </c>
      <c r="L2682" s="7">
        <f t="shared" si="164"/>
        <v>0</v>
      </c>
      <c r="M2682" s="7">
        <f t="shared" si="165"/>
        <v>0</v>
      </c>
      <c r="N2682" s="7">
        <f t="shared" si="166"/>
        <v>0</v>
      </c>
      <c r="O2682" s="7">
        <f t="shared" si="167"/>
        <v>0</v>
      </c>
      <c r="P2682" s="3"/>
    </row>
    <row r="2683" spans="1:16" x14ac:dyDescent="0.35">
      <c r="A2683" s="7">
        <v>1584</v>
      </c>
      <c r="B2683" s="7" t="str">
        <f>VLOOKUP(A:A,[2]Branch!$B:$C,2,0)</f>
        <v>Yadgiri Bus Stand</v>
      </c>
      <c r="C2683" s="7" t="str">
        <f>VLOOKUP(A:A,[2]Branch!$B:$E,4,0)</f>
        <v>RAICHUR -1</v>
      </c>
      <c r="D2683" s="7" t="str">
        <f>VLOOKUP(A:A,[2]Branch!$B:$F,5,0)</f>
        <v>RAICHUR</v>
      </c>
      <c r="E2683" s="7" t="s">
        <v>492</v>
      </c>
      <c r="F2683" s="7">
        <f>COUNTIF(meeting!A:A,A:A)</f>
        <v>0</v>
      </c>
      <c r="G2683" s="7">
        <f>SUMIF(meeting!A:A,branch!A:A,meeting!G:G)</f>
        <v>0</v>
      </c>
      <c r="H2683" s="7">
        <f>SUMIF(meeting!A:A,branch!A:A,meeting!J:J)/100000</f>
        <v>0</v>
      </c>
      <c r="I2683" s="7">
        <f>COUNTIF(lms!A:A,branch!A:A)</f>
        <v>0</v>
      </c>
      <c r="J2683" s="7">
        <f>SUMIF(lms!A:A,branch!A:A,lms!N:N)</f>
        <v>0</v>
      </c>
      <c r="K2683" s="7">
        <f>SUMIF(lms!A:A,branch!A:A,lms!U:U)/100000</f>
        <v>0</v>
      </c>
      <c r="L2683" s="7">
        <f t="shared" si="164"/>
        <v>0</v>
      </c>
      <c r="M2683" s="7">
        <f t="shared" si="165"/>
        <v>0</v>
      </c>
      <c r="N2683" s="7">
        <f t="shared" si="166"/>
        <v>0</v>
      </c>
      <c r="O2683" s="7">
        <f t="shared" si="167"/>
        <v>0</v>
      </c>
      <c r="P2683" s="3"/>
    </row>
    <row r="2684" spans="1:16" x14ac:dyDescent="0.35">
      <c r="A2684" s="7">
        <v>2044</v>
      </c>
      <c r="B2684" s="7" t="str">
        <f>VLOOKUP(A:A,[2]Branch!$B:$C,2,0)</f>
        <v>Shahapur</v>
      </c>
      <c r="C2684" s="7" t="str">
        <f>VLOOKUP(A:A,[2]Branch!$B:$E,4,0)</f>
        <v>RAICHUR -1</v>
      </c>
      <c r="D2684" s="7" t="str">
        <f>VLOOKUP(A:A,[2]Branch!$B:$F,5,0)</f>
        <v>RAICHUR</v>
      </c>
      <c r="E2684" s="7" t="s">
        <v>492</v>
      </c>
      <c r="F2684" s="7">
        <f>COUNTIF(meeting!A:A,A:A)</f>
        <v>0</v>
      </c>
      <c r="G2684" s="7">
        <f>SUMIF(meeting!A:A,branch!A:A,meeting!G:G)</f>
        <v>0</v>
      </c>
      <c r="H2684" s="7">
        <f>SUMIF(meeting!A:A,branch!A:A,meeting!J:J)/100000</f>
        <v>0</v>
      </c>
      <c r="I2684" s="7">
        <f>COUNTIF(lms!A:A,branch!A:A)</f>
        <v>0</v>
      </c>
      <c r="J2684" s="7">
        <f>SUMIF(lms!A:A,branch!A:A,lms!N:N)</f>
        <v>0</v>
      </c>
      <c r="K2684" s="7">
        <f>SUMIF(lms!A:A,branch!A:A,lms!U:U)/100000</f>
        <v>0</v>
      </c>
      <c r="L2684" s="7">
        <f t="shared" si="164"/>
        <v>0</v>
      </c>
      <c r="M2684" s="7">
        <f t="shared" si="165"/>
        <v>0</v>
      </c>
      <c r="N2684" s="7">
        <f t="shared" si="166"/>
        <v>0</v>
      </c>
      <c r="O2684" s="7">
        <f t="shared" si="167"/>
        <v>0</v>
      </c>
      <c r="P2684" s="3"/>
    </row>
    <row r="2685" spans="1:16" x14ac:dyDescent="0.35">
      <c r="A2685" s="7">
        <v>2732</v>
      </c>
      <c r="B2685" s="7" t="str">
        <f>VLOOKUP(A:A,[2]Branch!$B:$C,2,0)</f>
        <v>Shorapur</v>
      </c>
      <c r="C2685" s="7" t="str">
        <f>VLOOKUP(A:A,[2]Branch!$B:$E,4,0)</f>
        <v>RAICHUR -1</v>
      </c>
      <c r="D2685" s="7" t="str">
        <f>VLOOKUP(A:A,[2]Branch!$B:$F,5,0)</f>
        <v>RAICHUR</v>
      </c>
      <c r="E2685" s="7" t="s">
        <v>492</v>
      </c>
      <c r="F2685" s="7">
        <f>COUNTIF(meeting!A:A,A:A)</f>
        <v>0</v>
      </c>
      <c r="G2685" s="7">
        <f>SUMIF(meeting!A:A,branch!A:A,meeting!G:G)</f>
        <v>0</v>
      </c>
      <c r="H2685" s="7">
        <f>SUMIF(meeting!A:A,branch!A:A,meeting!J:J)/100000</f>
        <v>0</v>
      </c>
      <c r="I2685" s="7">
        <f>COUNTIF(lms!A:A,branch!A:A)</f>
        <v>0</v>
      </c>
      <c r="J2685" s="7">
        <f>SUMIF(lms!A:A,branch!A:A,lms!N:N)</f>
        <v>0</v>
      </c>
      <c r="K2685" s="7">
        <f>SUMIF(lms!A:A,branch!A:A,lms!U:U)/100000</f>
        <v>0</v>
      </c>
      <c r="L2685" s="7">
        <f t="shared" si="164"/>
        <v>0</v>
      </c>
      <c r="M2685" s="7">
        <f t="shared" si="165"/>
        <v>0</v>
      </c>
      <c r="N2685" s="7">
        <f t="shared" si="166"/>
        <v>0</v>
      </c>
      <c r="O2685" s="7">
        <f t="shared" si="167"/>
        <v>0</v>
      </c>
      <c r="P2685" s="3"/>
    </row>
    <row r="2686" spans="1:16" x14ac:dyDescent="0.35">
      <c r="A2686" s="7">
        <v>1630</v>
      </c>
      <c r="B2686" s="7" t="str">
        <f>VLOOKUP(A:A,[2]Branch!$B:$C,2,0)</f>
        <v>Yadgiri Market</v>
      </c>
      <c r="C2686" s="7" t="str">
        <f>VLOOKUP(A:A,[2]Branch!$B:$E,4,0)</f>
        <v>RAICHUR -1</v>
      </c>
      <c r="D2686" s="7" t="str">
        <f>VLOOKUP(A:A,[2]Branch!$B:$F,5,0)</f>
        <v>RAICHUR</v>
      </c>
      <c r="E2686" s="7" t="s">
        <v>492</v>
      </c>
      <c r="F2686" s="7">
        <f>COUNTIF(meeting!A:A,A:A)</f>
        <v>0</v>
      </c>
      <c r="G2686" s="7">
        <f>SUMIF(meeting!A:A,branch!A:A,meeting!G:G)</f>
        <v>0</v>
      </c>
      <c r="H2686" s="7">
        <f>SUMIF(meeting!A:A,branch!A:A,meeting!J:J)/100000</f>
        <v>0</v>
      </c>
      <c r="I2686" s="7">
        <f>COUNTIF(lms!A:A,branch!A:A)</f>
        <v>0</v>
      </c>
      <c r="J2686" s="7">
        <f>SUMIF(lms!A:A,branch!A:A,lms!N:N)</f>
        <v>0</v>
      </c>
      <c r="K2686" s="7">
        <f>SUMIF(lms!A:A,branch!A:A,lms!U:U)/100000</f>
        <v>0</v>
      </c>
      <c r="L2686" s="7">
        <f t="shared" si="164"/>
        <v>0</v>
      </c>
      <c r="M2686" s="7">
        <f t="shared" si="165"/>
        <v>0</v>
      </c>
      <c r="N2686" s="7">
        <f t="shared" si="166"/>
        <v>0</v>
      </c>
      <c r="O2686" s="7">
        <f t="shared" si="167"/>
        <v>0</v>
      </c>
      <c r="P2686" s="3"/>
    </row>
    <row r="2687" spans="1:16" x14ac:dyDescent="0.35">
      <c r="A2687" s="7">
        <v>2353</v>
      </c>
      <c r="B2687" s="7" t="str">
        <f>VLOOKUP(A:A,[2]Branch!$B:$C,2,0)</f>
        <v>Gajendragad</v>
      </c>
      <c r="C2687" s="7" t="str">
        <f>VLOOKUP(A:A,[2]Branch!$B:$E,4,0)</f>
        <v>SINDANNUR</v>
      </c>
      <c r="D2687" s="7" t="str">
        <f>VLOOKUP(A:A,[2]Branch!$B:$F,5,0)</f>
        <v>RAICHUR</v>
      </c>
      <c r="E2687" s="7" t="s">
        <v>492</v>
      </c>
      <c r="F2687" s="7">
        <f>COUNTIF(meeting!A:A,A:A)</f>
        <v>0</v>
      </c>
      <c r="G2687" s="7">
        <f>SUMIF(meeting!A:A,branch!A:A,meeting!G:G)</f>
        <v>0</v>
      </c>
      <c r="H2687" s="7">
        <f>SUMIF(meeting!A:A,branch!A:A,meeting!J:J)/100000</f>
        <v>0</v>
      </c>
      <c r="I2687" s="7">
        <f>COUNTIF(lms!A:A,branch!A:A)</f>
        <v>0</v>
      </c>
      <c r="J2687" s="7">
        <f>SUMIF(lms!A:A,branch!A:A,lms!N:N)</f>
        <v>0</v>
      </c>
      <c r="K2687" s="7">
        <f>SUMIF(lms!A:A,branch!A:A,lms!U:U)/100000</f>
        <v>0</v>
      </c>
      <c r="L2687" s="7">
        <f t="shared" si="164"/>
        <v>0</v>
      </c>
      <c r="M2687" s="7">
        <f t="shared" si="165"/>
        <v>0</v>
      </c>
      <c r="N2687" s="7">
        <f t="shared" si="166"/>
        <v>0</v>
      </c>
      <c r="O2687" s="7">
        <f t="shared" si="167"/>
        <v>0</v>
      </c>
      <c r="P2687" s="3"/>
    </row>
    <row r="2688" spans="1:16" x14ac:dyDescent="0.35">
      <c r="A2688" s="7">
        <v>1943</v>
      </c>
      <c r="B2688" s="7" t="str">
        <f>VLOOKUP(A:A,[2]Branch!$B:$C,2,0)</f>
        <v>Yelburga</v>
      </c>
      <c r="C2688" s="7" t="str">
        <f>VLOOKUP(A:A,[2]Branch!$B:$E,4,0)</f>
        <v>SINDANNUR</v>
      </c>
      <c r="D2688" s="7" t="str">
        <f>VLOOKUP(A:A,[2]Branch!$B:$F,5,0)</f>
        <v>RAICHUR</v>
      </c>
      <c r="E2688" s="7" t="s">
        <v>492</v>
      </c>
      <c r="F2688" s="7">
        <f>COUNTIF(meeting!A:A,A:A)</f>
        <v>0</v>
      </c>
      <c r="G2688" s="7">
        <f>SUMIF(meeting!A:A,branch!A:A,meeting!G:G)</f>
        <v>0</v>
      </c>
      <c r="H2688" s="7">
        <f>SUMIF(meeting!A:A,branch!A:A,meeting!J:J)/100000</f>
        <v>0</v>
      </c>
      <c r="I2688" s="7">
        <f>COUNTIF(lms!A:A,branch!A:A)</f>
        <v>0</v>
      </c>
      <c r="J2688" s="7">
        <f>SUMIF(lms!A:A,branch!A:A,lms!N:N)</f>
        <v>0</v>
      </c>
      <c r="K2688" s="7">
        <f>SUMIF(lms!A:A,branch!A:A,lms!U:U)/100000</f>
        <v>0</v>
      </c>
      <c r="L2688" s="7">
        <f t="shared" si="164"/>
        <v>0</v>
      </c>
      <c r="M2688" s="7">
        <f t="shared" si="165"/>
        <v>0</v>
      </c>
      <c r="N2688" s="7">
        <f t="shared" si="166"/>
        <v>0</v>
      </c>
      <c r="O2688" s="7">
        <f t="shared" si="167"/>
        <v>0</v>
      </c>
      <c r="P2688" s="3"/>
    </row>
    <row r="2689" spans="1:16" x14ac:dyDescent="0.35">
      <c r="A2689" s="7">
        <v>1718</v>
      </c>
      <c r="B2689" s="7" t="str">
        <f>VLOOKUP(A:A,[2]Branch!$B:$C,2,0)</f>
        <v>Lingsugur</v>
      </c>
      <c r="C2689" s="7" t="str">
        <f>VLOOKUP(A:A,[2]Branch!$B:$E,4,0)</f>
        <v>SINDANNUR</v>
      </c>
      <c r="D2689" s="7" t="str">
        <f>VLOOKUP(A:A,[2]Branch!$B:$F,5,0)</f>
        <v>RAICHUR</v>
      </c>
      <c r="E2689" s="7" t="s">
        <v>492</v>
      </c>
      <c r="F2689" s="7">
        <f>COUNTIF(meeting!A:A,A:A)</f>
        <v>0</v>
      </c>
      <c r="G2689" s="7">
        <f>SUMIF(meeting!A:A,branch!A:A,meeting!G:G)</f>
        <v>0</v>
      </c>
      <c r="H2689" s="7">
        <f>SUMIF(meeting!A:A,branch!A:A,meeting!J:J)/100000</f>
        <v>0</v>
      </c>
      <c r="I2689" s="7">
        <f>COUNTIF(lms!A:A,branch!A:A)</f>
        <v>0</v>
      </c>
      <c r="J2689" s="7">
        <f>SUMIF(lms!A:A,branch!A:A,lms!N:N)</f>
        <v>0</v>
      </c>
      <c r="K2689" s="7">
        <f>SUMIF(lms!A:A,branch!A:A,lms!U:U)/100000</f>
        <v>0</v>
      </c>
      <c r="L2689" s="7">
        <f t="shared" si="164"/>
        <v>0</v>
      </c>
      <c r="M2689" s="7">
        <f t="shared" si="165"/>
        <v>0</v>
      </c>
      <c r="N2689" s="7">
        <f t="shared" si="166"/>
        <v>0</v>
      </c>
      <c r="O2689" s="7">
        <f t="shared" si="167"/>
        <v>0</v>
      </c>
      <c r="P2689" s="3"/>
    </row>
    <row r="2690" spans="1:16" x14ac:dyDescent="0.35">
      <c r="A2690" s="7">
        <v>3187</v>
      </c>
      <c r="B2690" s="7" t="str">
        <f>VLOOKUP(A:A,[2]Branch!$B:$C,2,0)</f>
        <v>Gangavathi Road Sindhannur</v>
      </c>
      <c r="C2690" s="7" t="str">
        <f>VLOOKUP(A:A,[2]Branch!$B:$E,4,0)</f>
        <v>SINDANNUR</v>
      </c>
      <c r="D2690" s="7" t="str">
        <f>VLOOKUP(A:A,[2]Branch!$B:$F,5,0)</f>
        <v>RAICHUR</v>
      </c>
      <c r="E2690" s="7" t="s">
        <v>492</v>
      </c>
      <c r="F2690" s="7">
        <f>COUNTIF(meeting!A:A,A:A)</f>
        <v>0</v>
      </c>
      <c r="G2690" s="7">
        <f>SUMIF(meeting!A:A,branch!A:A,meeting!G:G)</f>
        <v>0</v>
      </c>
      <c r="H2690" s="7">
        <f>SUMIF(meeting!A:A,branch!A:A,meeting!J:J)/100000</f>
        <v>0</v>
      </c>
      <c r="I2690" s="7">
        <f>COUNTIF(lms!A:A,branch!A:A)</f>
        <v>0</v>
      </c>
      <c r="J2690" s="7">
        <f>SUMIF(lms!A:A,branch!A:A,lms!N:N)</f>
        <v>0</v>
      </c>
      <c r="K2690" s="7">
        <f>SUMIF(lms!A:A,branch!A:A,lms!U:U)/100000</f>
        <v>0</v>
      </c>
      <c r="L2690" s="7">
        <f t="shared" ref="L2690:L2753" si="168">F2690+I2690</f>
        <v>0</v>
      </c>
      <c r="M2690" s="7">
        <f t="shared" ref="M2690:M2753" si="169">G2690+J2690</f>
        <v>0</v>
      </c>
      <c r="N2690" s="7">
        <f t="shared" ref="N2690:N2753" si="170">H2690+K2690</f>
        <v>0</v>
      </c>
      <c r="O2690" s="7">
        <f t="shared" ref="O2690:O2753" si="171">F2690</f>
        <v>0</v>
      </c>
      <c r="P2690" s="3"/>
    </row>
    <row r="2691" spans="1:16" x14ac:dyDescent="0.35">
      <c r="A2691" s="7">
        <v>734</v>
      </c>
      <c r="B2691" s="7" t="str">
        <f>VLOOKUP(A:A,[2]Branch!$B:$C,2,0)</f>
        <v>Anand Bag</v>
      </c>
      <c r="C2691" s="7" t="str">
        <f>VLOOKUP(A:A,[2]Branch!$B:$E,4,0)</f>
        <v>KAMALANAGAR</v>
      </c>
      <c r="D2691" s="7" t="str">
        <f>VLOOKUP(A:A,[2]Branch!$B:$F,5,0)</f>
        <v>SECUNDRABAD</v>
      </c>
      <c r="E2691" s="7" t="s">
        <v>492</v>
      </c>
      <c r="F2691" s="7">
        <f>COUNTIF(meeting!A:A,A:A)</f>
        <v>0</v>
      </c>
      <c r="G2691" s="7">
        <f>SUMIF(meeting!A:A,branch!A:A,meeting!G:G)</f>
        <v>0</v>
      </c>
      <c r="H2691" s="7">
        <f>SUMIF(meeting!A:A,branch!A:A,meeting!J:J)/100000</f>
        <v>0</v>
      </c>
      <c r="I2691" s="7">
        <f>COUNTIF(lms!A:A,branch!A:A)</f>
        <v>0</v>
      </c>
      <c r="J2691" s="7">
        <f>SUMIF(lms!A:A,branch!A:A,lms!N:N)</f>
        <v>0</v>
      </c>
      <c r="K2691" s="7">
        <f>SUMIF(lms!A:A,branch!A:A,lms!U:U)/100000</f>
        <v>0</v>
      </c>
      <c r="L2691" s="7">
        <f t="shared" si="168"/>
        <v>0</v>
      </c>
      <c r="M2691" s="7">
        <f t="shared" si="169"/>
        <v>0</v>
      </c>
      <c r="N2691" s="7">
        <f t="shared" si="170"/>
        <v>0</v>
      </c>
      <c r="O2691" s="7">
        <f t="shared" si="171"/>
        <v>0</v>
      </c>
      <c r="P2691" s="3"/>
    </row>
    <row r="2692" spans="1:16" x14ac:dyDescent="0.35">
      <c r="A2692" s="7">
        <v>2074</v>
      </c>
      <c r="B2692" s="7" t="str">
        <f>VLOOKUP(A:A,[2]Branch!$B:$C,2,0)</f>
        <v>Chakripuram X Road</v>
      </c>
      <c r="C2692" s="7" t="str">
        <f>VLOOKUP(A:A,[2]Branch!$B:$E,4,0)</f>
        <v>KAMALANAGAR</v>
      </c>
      <c r="D2692" s="7" t="str">
        <f>VLOOKUP(A:A,[2]Branch!$B:$F,5,0)</f>
        <v>SECUNDRABAD</v>
      </c>
      <c r="E2692" s="7" t="s">
        <v>492</v>
      </c>
      <c r="F2692" s="7">
        <f>COUNTIF(meeting!A:A,A:A)</f>
        <v>0</v>
      </c>
      <c r="G2692" s="7">
        <f>SUMIF(meeting!A:A,branch!A:A,meeting!G:G)</f>
        <v>0</v>
      </c>
      <c r="H2692" s="7">
        <f>SUMIF(meeting!A:A,branch!A:A,meeting!J:J)/100000</f>
        <v>0</v>
      </c>
      <c r="I2692" s="7">
        <f>COUNTIF(lms!A:A,branch!A:A)</f>
        <v>0</v>
      </c>
      <c r="J2692" s="7">
        <f>SUMIF(lms!A:A,branch!A:A,lms!N:N)</f>
        <v>0</v>
      </c>
      <c r="K2692" s="7">
        <f>SUMIF(lms!A:A,branch!A:A,lms!U:U)/100000</f>
        <v>0</v>
      </c>
      <c r="L2692" s="7">
        <f t="shared" si="168"/>
        <v>0</v>
      </c>
      <c r="M2692" s="7">
        <f t="shared" si="169"/>
        <v>0</v>
      </c>
      <c r="N2692" s="7">
        <f t="shared" si="170"/>
        <v>0</v>
      </c>
      <c r="O2692" s="7">
        <f t="shared" si="171"/>
        <v>0</v>
      </c>
      <c r="P2692" s="3"/>
    </row>
    <row r="2693" spans="1:16" x14ac:dyDescent="0.35">
      <c r="A2693" s="7">
        <v>720</v>
      </c>
      <c r="B2693" s="7" t="str">
        <f>VLOOKUP(A:A,[2]Branch!$B:$C,2,0)</f>
        <v>Neredmet</v>
      </c>
      <c r="C2693" s="7" t="str">
        <f>VLOOKUP(A:A,[2]Branch!$B:$E,4,0)</f>
        <v>KAMALANAGAR</v>
      </c>
      <c r="D2693" s="7" t="str">
        <f>VLOOKUP(A:A,[2]Branch!$B:$F,5,0)</f>
        <v>SECUNDRABAD</v>
      </c>
      <c r="E2693" s="7" t="s">
        <v>492</v>
      </c>
      <c r="F2693" s="7">
        <f>COUNTIF(meeting!A:A,A:A)</f>
        <v>0</v>
      </c>
      <c r="G2693" s="7">
        <f>SUMIF(meeting!A:A,branch!A:A,meeting!G:G)</f>
        <v>0</v>
      </c>
      <c r="H2693" s="7">
        <f>SUMIF(meeting!A:A,branch!A:A,meeting!J:J)/100000</f>
        <v>0</v>
      </c>
      <c r="I2693" s="7">
        <f>COUNTIF(lms!A:A,branch!A:A)</f>
        <v>0</v>
      </c>
      <c r="J2693" s="7">
        <f>SUMIF(lms!A:A,branch!A:A,lms!N:N)</f>
        <v>0</v>
      </c>
      <c r="K2693" s="7">
        <f>SUMIF(lms!A:A,branch!A:A,lms!U:U)/100000</f>
        <v>0</v>
      </c>
      <c r="L2693" s="7">
        <f t="shared" si="168"/>
        <v>0</v>
      </c>
      <c r="M2693" s="7">
        <f t="shared" si="169"/>
        <v>0</v>
      </c>
      <c r="N2693" s="7">
        <f t="shared" si="170"/>
        <v>0</v>
      </c>
      <c r="O2693" s="7">
        <f t="shared" si="171"/>
        <v>0</v>
      </c>
      <c r="P2693" s="3"/>
    </row>
    <row r="2694" spans="1:16" x14ac:dyDescent="0.35">
      <c r="A2694" s="7">
        <v>528</v>
      </c>
      <c r="B2694" s="7" t="str">
        <f>VLOOKUP(A:A,[2]Branch!$B:$C,2,0)</f>
        <v>Safalguda</v>
      </c>
      <c r="C2694" s="7" t="str">
        <f>VLOOKUP(A:A,[2]Branch!$B:$E,4,0)</f>
        <v>KAMALANAGAR</v>
      </c>
      <c r="D2694" s="7" t="str">
        <f>VLOOKUP(A:A,[2]Branch!$B:$F,5,0)</f>
        <v>SECUNDRABAD</v>
      </c>
      <c r="E2694" s="7" t="s">
        <v>492</v>
      </c>
      <c r="F2694" s="7">
        <f>COUNTIF(meeting!A:A,A:A)</f>
        <v>0</v>
      </c>
      <c r="G2694" s="7">
        <f>SUMIF(meeting!A:A,branch!A:A,meeting!G:G)</f>
        <v>0</v>
      </c>
      <c r="H2694" s="7">
        <f>SUMIF(meeting!A:A,branch!A:A,meeting!J:J)/100000</f>
        <v>0</v>
      </c>
      <c r="I2694" s="7">
        <f>COUNTIF(lms!A:A,branch!A:A)</f>
        <v>0</v>
      </c>
      <c r="J2694" s="7">
        <f>SUMIF(lms!A:A,branch!A:A,lms!N:N)</f>
        <v>0</v>
      </c>
      <c r="K2694" s="7">
        <f>SUMIF(lms!A:A,branch!A:A,lms!U:U)/100000</f>
        <v>0</v>
      </c>
      <c r="L2694" s="7">
        <f t="shared" si="168"/>
        <v>0</v>
      </c>
      <c r="M2694" s="7">
        <f t="shared" si="169"/>
        <v>0</v>
      </c>
      <c r="N2694" s="7">
        <f t="shared" si="170"/>
        <v>0</v>
      </c>
      <c r="O2694" s="7">
        <f t="shared" si="171"/>
        <v>0</v>
      </c>
      <c r="P2694" s="3"/>
    </row>
    <row r="2695" spans="1:16" x14ac:dyDescent="0.35">
      <c r="A2695" s="7">
        <v>700</v>
      </c>
      <c r="B2695" s="7" t="str">
        <f>VLOOKUP(A:A,[2]Branch!$B:$C,2,0)</f>
        <v>A S Rao Nagar Center</v>
      </c>
      <c r="C2695" s="7" t="str">
        <f>VLOOKUP(A:A,[2]Branch!$B:$E,4,0)</f>
        <v>KAMALANAGAR</v>
      </c>
      <c r="D2695" s="7" t="str">
        <f>VLOOKUP(A:A,[2]Branch!$B:$F,5,0)</f>
        <v>SECUNDRABAD</v>
      </c>
      <c r="E2695" s="7" t="s">
        <v>492</v>
      </c>
      <c r="F2695" s="7">
        <f>COUNTIF(meeting!A:A,A:A)</f>
        <v>0</v>
      </c>
      <c r="G2695" s="7">
        <f>SUMIF(meeting!A:A,branch!A:A,meeting!G:G)</f>
        <v>0</v>
      </c>
      <c r="H2695" s="7">
        <f>SUMIF(meeting!A:A,branch!A:A,meeting!J:J)/100000</f>
        <v>0</v>
      </c>
      <c r="I2695" s="7">
        <f>COUNTIF(lms!A:A,branch!A:A)</f>
        <v>0</v>
      </c>
      <c r="J2695" s="7">
        <f>SUMIF(lms!A:A,branch!A:A,lms!N:N)</f>
        <v>0</v>
      </c>
      <c r="K2695" s="7">
        <f>SUMIF(lms!A:A,branch!A:A,lms!U:U)/100000</f>
        <v>0</v>
      </c>
      <c r="L2695" s="7">
        <f t="shared" si="168"/>
        <v>0</v>
      </c>
      <c r="M2695" s="7">
        <f t="shared" si="169"/>
        <v>0</v>
      </c>
      <c r="N2695" s="7">
        <f t="shared" si="170"/>
        <v>0</v>
      </c>
      <c r="O2695" s="7">
        <f t="shared" si="171"/>
        <v>0</v>
      </c>
      <c r="P2695" s="3"/>
    </row>
    <row r="2696" spans="1:16" x14ac:dyDescent="0.35">
      <c r="A2696" s="7">
        <v>1474</v>
      </c>
      <c r="B2696" s="7" t="str">
        <f>VLOOKUP(A:A,[2]Branch!$B:$C,2,0)</f>
        <v>Anandhbagh Cross Road</v>
      </c>
      <c r="C2696" s="7" t="str">
        <f>VLOOKUP(A:A,[2]Branch!$B:$E,4,0)</f>
        <v>KAMALANAGAR</v>
      </c>
      <c r="D2696" s="7" t="str">
        <f>VLOOKUP(A:A,[2]Branch!$B:$F,5,0)</f>
        <v>SECUNDRABAD</v>
      </c>
      <c r="E2696" s="7" t="s">
        <v>492</v>
      </c>
      <c r="F2696" s="7">
        <f>COUNTIF(meeting!A:A,A:A)</f>
        <v>0</v>
      </c>
      <c r="G2696" s="7">
        <f>SUMIF(meeting!A:A,branch!A:A,meeting!G:G)</f>
        <v>0</v>
      </c>
      <c r="H2696" s="7">
        <f>SUMIF(meeting!A:A,branch!A:A,meeting!J:J)/100000</f>
        <v>0</v>
      </c>
      <c r="I2696" s="7">
        <f>COUNTIF(lms!A:A,branch!A:A)</f>
        <v>0</v>
      </c>
      <c r="J2696" s="7">
        <f>SUMIF(lms!A:A,branch!A:A,lms!N:N)</f>
        <v>0</v>
      </c>
      <c r="K2696" s="7">
        <f>SUMIF(lms!A:A,branch!A:A,lms!U:U)/100000</f>
        <v>0</v>
      </c>
      <c r="L2696" s="7">
        <f t="shared" si="168"/>
        <v>0</v>
      </c>
      <c r="M2696" s="7">
        <f t="shared" si="169"/>
        <v>0</v>
      </c>
      <c r="N2696" s="7">
        <f t="shared" si="170"/>
        <v>0</v>
      </c>
      <c r="O2696" s="7">
        <f t="shared" si="171"/>
        <v>0</v>
      </c>
      <c r="P2696" s="3"/>
    </row>
    <row r="2697" spans="1:16" x14ac:dyDescent="0.35">
      <c r="A2697" s="7">
        <v>2542</v>
      </c>
      <c r="B2697" s="7" t="str">
        <f>VLOOKUP(A:A,[2]Branch!$B:$C,2,0)</f>
        <v>A.S.Rao.Nagar</v>
      </c>
      <c r="C2697" s="7" t="str">
        <f>VLOOKUP(A:A,[2]Branch!$B:$E,4,0)</f>
        <v>KAMALANAGAR</v>
      </c>
      <c r="D2697" s="7" t="str">
        <f>VLOOKUP(A:A,[2]Branch!$B:$F,5,0)</f>
        <v>SECUNDRABAD</v>
      </c>
      <c r="E2697" s="7" t="s">
        <v>492</v>
      </c>
      <c r="F2697" s="7">
        <f>COUNTIF(meeting!A:A,A:A)</f>
        <v>0</v>
      </c>
      <c r="G2697" s="7">
        <f>SUMIF(meeting!A:A,branch!A:A,meeting!G:G)</f>
        <v>0</v>
      </c>
      <c r="H2697" s="7">
        <f>SUMIF(meeting!A:A,branch!A:A,meeting!J:J)/100000</f>
        <v>0</v>
      </c>
      <c r="I2697" s="7">
        <f>COUNTIF(lms!A:A,branch!A:A)</f>
        <v>0</v>
      </c>
      <c r="J2697" s="7">
        <f>SUMIF(lms!A:A,branch!A:A,lms!N:N)</f>
        <v>0</v>
      </c>
      <c r="K2697" s="7">
        <f>SUMIF(lms!A:A,branch!A:A,lms!U:U)/100000</f>
        <v>0</v>
      </c>
      <c r="L2697" s="7">
        <f t="shared" si="168"/>
        <v>0</v>
      </c>
      <c r="M2697" s="7">
        <f t="shared" si="169"/>
        <v>0</v>
      </c>
      <c r="N2697" s="7">
        <f t="shared" si="170"/>
        <v>0</v>
      </c>
      <c r="O2697" s="7">
        <f t="shared" si="171"/>
        <v>0</v>
      </c>
      <c r="P2697" s="3"/>
    </row>
    <row r="2698" spans="1:16" x14ac:dyDescent="0.35">
      <c r="A2698" s="7">
        <v>1556</v>
      </c>
      <c r="B2698" s="7" t="str">
        <f>VLOOKUP(A:A,[2]Branch!$B:$C,2,0)</f>
        <v>Kushaiguda</v>
      </c>
      <c r="C2698" s="7" t="str">
        <f>VLOOKUP(A:A,[2]Branch!$B:$E,4,0)</f>
        <v>KAMALANAGAR</v>
      </c>
      <c r="D2698" s="7" t="str">
        <f>VLOOKUP(A:A,[2]Branch!$B:$F,5,0)</f>
        <v>SECUNDRABAD</v>
      </c>
      <c r="E2698" s="7" t="s">
        <v>492</v>
      </c>
      <c r="F2698" s="7">
        <f>COUNTIF(meeting!A:A,A:A)</f>
        <v>0</v>
      </c>
      <c r="G2698" s="7">
        <f>SUMIF(meeting!A:A,branch!A:A,meeting!G:G)</f>
        <v>0</v>
      </c>
      <c r="H2698" s="7">
        <f>SUMIF(meeting!A:A,branch!A:A,meeting!J:J)/100000</f>
        <v>0</v>
      </c>
      <c r="I2698" s="7">
        <f>COUNTIF(lms!A:A,branch!A:A)</f>
        <v>0</v>
      </c>
      <c r="J2698" s="7">
        <f>SUMIF(lms!A:A,branch!A:A,lms!N:N)</f>
        <v>0</v>
      </c>
      <c r="K2698" s="7">
        <f>SUMIF(lms!A:A,branch!A:A,lms!U:U)/100000</f>
        <v>0</v>
      </c>
      <c r="L2698" s="7">
        <f t="shared" si="168"/>
        <v>0</v>
      </c>
      <c r="M2698" s="7">
        <f t="shared" si="169"/>
        <v>0</v>
      </c>
      <c r="N2698" s="7">
        <f t="shared" si="170"/>
        <v>0</v>
      </c>
      <c r="O2698" s="7">
        <f t="shared" si="171"/>
        <v>0</v>
      </c>
      <c r="P2698" s="3"/>
    </row>
    <row r="2699" spans="1:16" x14ac:dyDescent="0.35">
      <c r="A2699" s="7">
        <v>107</v>
      </c>
      <c r="B2699" s="7" t="str">
        <f>VLOOKUP(A:A,[2]Branch!$B:$C,2,0)</f>
        <v>Kamalanagar</v>
      </c>
      <c r="C2699" s="7" t="str">
        <f>VLOOKUP(A:A,[2]Branch!$B:$E,4,0)</f>
        <v>KAMALANAGAR</v>
      </c>
      <c r="D2699" s="7" t="str">
        <f>VLOOKUP(A:A,[2]Branch!$B:$F,5,0)</f>
        <v>SECUNDRABAD</v>
      </c>
      <c r="E2699" s="7" t="s">
        <v>492</v>
      </c>
      <c r="F2699" s="7">
        <f>COUNTIF(meeting!A:A,A:A)</f>
        <v>0</v>
      </c>
      <c r="G2699" s="7">
        <f>SUMIF(meeting!A:A,branch!A:A,meeting!G:G)</f>
        <v>0</v>
      </c>
      <c r="H2699" s="7">
        <f>SUMIF(meeting!A:A,branch!A:A,meeting!J:J)/100000</f>
        <v>0</v>
      </c>
      <c r="I2699" s="7">
        <f>COUNTIF(lms!A:A,branch!A:A)</f>
        <v>0</v>
      </c>
      <c r="J2699" s="7">
        <f>SUMIF(lms!A:A,branch!A:A,lms!N:N)</f>
        <v>0</v>
      </c>
      <c r="K2699" s="7">
        <f>SUMIF(lms!A:A,branch!A:A,lms!U:U)/100000</f>
        <v>0</v>
      </c>
      <c r="L2699" s="7">
        <f t="shared" si="168"/>
        <v>0</v>
      </c>
      <c r="M2699" s="7">
        <f t="shared" si="169"/>
        <v>0</v>
      </c>
      <c r="N2699" s="7">
        <f t="shared" si="170"/>
        <v>0</v>
      </c>
      <c r="O2699" s="7">
        <f t="shared" si="171"/>
        <v>0</v>
      </c>
      <c r="P2699" s="3"/>
    </row>
    <row r="2700" spans="1:16" x14ac:dyDescent="0.35">
      <c r="A2700" s="7">
        <v>2264</v>
      </c>
      <c r="B2700" s="7" t="str">
        <f>VLOOKUP(A:A,[2]Branch!$B:$C,2,0)</f>
        <v>Thirumalgiri X Road</v>
      </c>
      <c r="C2700" s="7" t="str">
        <f>VLOOKUP(A:A,[2]Branch!$B:$E,4,0)</f>
        <v>SECUNDRABAD-1</v>
      </c>
      <c r="D2700" s="7" t="str">
        <f>VLOOKUP(A:A,[2]Branch!$B:$F,5,0)</f>
        <v>SECUNDRABAD</v>
      </c>
      <c r="E2700" s="7" t="s">
        <v>492</v>
      </c>
      <c r="F2700" s="7">
        <f>COUNTIF(meeting!A:A,A:A)</f>
        <v>0</v>
      </c>
      <c r="G2700" s="7">
        <f>SUMIF(meeting!A:A,branch!A:A,meeting!G:G)</f>
        <v>0</v>
      </c>
      <c r="H2700" s="7">
        <f>SUMIF(meeting!A:A,branch!A:A,meeting!J:J)/100000</f>
        <v>0</v>
      </c>
      <c r="I2700" s="7">
        <f>COUNTIF(lms!A:A,branch!A:A)</f>
        <v>0</v>
      </c>
      <c r="J2700" s="7">
        <f>SUMIF(lms!A:A,branch!A:A,lms!N:N)</f>
        <v>0</v>
      </c>
      <c r="K2700" s="7">
        <f>SUMIF(lms!A:A,branch!A:A,lms!U:U)/100000</f>
        <v>0</v>
      </c>
      <c r="L2700" s="7">
        <f t="shared" si="168"/>
        <v>0</v>
      </c>
      <c r="M2700" s="7">
        <f t="shared" si="169"/>
        <v>0</v>
      </c>
      <c r="N2700" s="7">
        <f t="shared" si="170"/>
        <v>0</v>
      </c>
      <c r="O2700" s="7">
        <f t="shared" si="171"/>
        <v>0</v>
      </c>
      <c r="P2700" s="3"/>
    </row>
    <row r="2701" spans="1:16" x14ac:dyDescent="0.35">
      <c r="A2701" s="7">
        <v>2952</v>
      </c>
      <c r="B2701" s="7" t="str">
        <f>VLOOKUP(A:A,[2]Branch!$B:$C,2,0)</f>
        <v>Kompalli</v>
      </c>
      <c r="C2701" s="7" t="str">
        <f>VLOOKUP(A:A,[2]Branch!$B:$E,4,0)</f>
        <v>SECUNDRABAD-1</v>
      </c>
      <c r="D2701" s="7" t="str">
        <f>VLOOKUP(A:A,[2]Branch!$B:$F,5,0)</f>
        <v>SECUNDRABAD</v>
      </c>
      <c r="E2701" s="7" t="s">
        <v>492</v>
      </c>
      <c r="F2701" s="7">
        <f>COUNTIF(meeting!A:A,A:A)</f>
        <v>0</v>
      </c>
      <c r="G2701" s="7">
        <f>SUMIF(meeting!A:A,branch!A:A,meeting!G:G)</f>
        <v>0</v>
      </c>
      <c r="H2701" s="7">
        <f>SUMIF(meeting!A:A,branch!A:A,meeting!J:J)/100000</f>
        <v>0</v>
      </c>
      <c r="I2701" s="7">
        <f>COUNTIF(lms!A:A,branch!A:A)</f>
        <v>0</v>
      </c>
      <c r="J2701" s="7">
        <f>SUMIF(lms!A:A,branch!A:A,lms!N:N)</f>
        <v>0</v>
      </c>
      <c r="K2701" s="7">
        <f>SUMIF(lms!A:A,branch!A:A,lms!U:U)/100000</f>
        <v>0</v>
      </c>
      <c r="L2701" s="7">
        <f t="shared" si="168"/>
        <v>0</v>
      </c>
      <c r="M2701" s="7">
        <f t="shared" si="169"/>
        <v>0</v>
      </c>
      <c r="N2701" s="7">
        <f t="shared" si="170"/>
        <v>0</v>
      </c>
      <c r="O2701" s="7">
        <f t="shared" si="171"/>
        <v>0</v>
      </c>
      <c r="P2701" s="3"/>
    </row>
    <row r="2702" spans="1:16" x14ac:dyDescent="0.35">
      <c r="A2702" s="7">
        <v>512</v>
      </c>
      <c r="B2702" s="7" t="str">
        <f>VLOOKUP(A:A,[2]Branch!$B:$C,2,0)</f>
        <v>Marredpally</v>
      </c>
      <c r="C2702" s="7" t="str">
        <f>VLOOKUP(A:A,[2]Branch!$B:$E,4,0)</f>
        <v>SECUNDRABAD-1</v>
      </c>
      <c r="D2702" s="7" t="str">
        <f>VLOOKUP(A:A,[2]Branch!$B:$F,5,0)</f>
        <v>SECUNDRABAD</v>
      </c>
      <c r="E2702" s="7" t="s">
        <v>492</v>
      </c>
      <c r="F2702" s="7">
        <f>COUNTIF(meeting!A:A,A:A)</f>
        <v>0</v>
      </c>
      <c r="G2702" s="7">
        <f>SUMIF(meeting!A:A,branch!A:A,meeting!G:G)</f>
        <v>0</v>
      </c>
      <c r="H2702" s="7">
        <f>SUMIF(meeting!A:A,branch!A:A,meeting!J:J)/100000</f>
        <v>0</v>
      </c>
      <c r="I2702" s="7">
        <f>COUNTIF(lms!A:A,branch!A:A)</f>
        <v>0</v>
      </c>
      <c r="J2702" s="7">
        <f>SUMIF(lms!A:A,branch!A:A,lms!N:N)</f>
        <v>0</v>
      </c>
      <c r="K2702" s="7">
        <f>SUMIF(lms!A:A,branch!A:A,lms!U:U)/100000</f>
        <v>0</v>
      </c>
      <c r="L2702" s="7">
        <f t="shared" si="168"/>
        <v>0</v>
      </c>
      <c r="M2702" s="7">
        <f t="shared" si="169"/>
        <v>0</v>
      </c>
      <c r="N2702" s="7">
        <f t="shared" si="170"/>
        <v>0</v>
      </c>
      <c r="O2702" s="7">
        <f t="shared" si="171"/>
        <v>0</v>
      </c>
      <c r="P2702" s="3"/>
    </row>
    <row r="2703" spans="1:16" x14ac:dyDescent="0.35">
      <c r="A2703" s="7">
        <v>596</v>
      </c>
      <c r="B2703" s="7" t="str">
        <f>VLOOKUP(A:A,[2]Branch!$B:$C,2,0)</f>
        <v>Alwal</v>
      </c>
      <c r="C2703" s="7" t="str">
        <f>VLOOKUP(A:A,[2]Branch!$B:$E,4,0)</f>
        <v>SECUNDRABAD-1</v>
      </c>
      <c r="D2703" s="7" t="str">
        <f>VLOOKUP(A:A,[2]Branch!$B:$F,5,0)</f>
        <v>SECUNDRABAD</v>
      </c>
      <c r="E2703" s="7" t="s">
        <v>492</v>
      </c>
      <c r="F2703" s="7">
        <f>COUNTIF(meeting!A:A,A:A)</f>
        <v>0</v>
      </c>
      <c r="G2703" s="7">
        <f>SUMIF(meeting!A:A,branch!A:A,meeting!G:G)</f>
        <v>0</v>
      </c>
      <c r="H2703" s="7">
        <f>SUMIF(meeting!A:A,branch!A:A,meeting!J:J)/100000</f>
        <v>0</v>
      </c>
      <c r="I2703" s="7">
        <f>COUNTIF(lms!A:A,branch!A:A)</f>
        <v>0</v>
      </c>
      <c r="J2703" s="7">
        <f>SUMIF(lms!A:A,branch!A:A,lms!N:N)</f>
        <v>0</v>
      </c>
      <c r="K2703" s="7">
        <f>SUMIF(lms!A:A,branch!A:A,lms!U:U)/100000</f>
        <v>0</v>
      </c>
      <c r="L2703" s="7">
        <f t="shared" si="168"/>
        <v>0</v>
      </c>
      <c r="M2703" s="7">
        <f t="shared" si="169"/>
        <v>0</v>
      </c>
      <c r="N2703" s="7">
        <f t="shared" si="170"/>
        <v>0</v>
      </c>
      <c r="O2703" s="7">
        <f t="shared" si="171"/>
        <v>0</v>
      </c>
      <c r="P2703" s="3"/>
    </row>
    <row r="2704" spans="1:16" x14ac:dyDescent="0.35">
      <c r="A2704" s="7">
        <v>590</v>
      </c>
      <c r="B2704" s="7" t="str">
        <f>VLOOKUP(A:A,[2]Branch!$B:$C,2,0)</f>
        <v>Warasiguda</v>
      </c>
      <c r="C2704" s="7" t="str">
        <f>VLOOKUP(A:A,[2]Branch!$B:$E,4,0)</f>
        <v>SECUNDRABAD-2</v>
      </c>
      <c r="D2704" s="7" t="str">
        <f>VLOOKUP(A:A,[2]Branch!$B:$F,5,0)</f>
        <v>SECUNDRABAD</v>
      </c>
      <c r="E2704" s="7" t="s">
        <v>492</v>
      </c>
      <c r="F2704" s="7">
        <f>COUNTIF(meeting!A:A,A:A)</f>
        <v>0</v>
      </c>
      <c r="G2704" s="7">
        <f>SUMIF(meeting!A:A,branch!A:A,meeting!G:G)</f>
        <v>0</v>
      </c>
      <c r="H2704" s="7">
        <f>SUMIF(meeting!A:A,branch!A:A,meeting!J:J)/100000</f>
        <v>0</v>
      </c>
      <c r="I2704" s="7">
        <f>COUNTIF(lms!A:A,branch!A:A)</f>
        <v>0</v>
      </c>
      <c r="J2704" s="7">
        <f>SUMIF(lms!A:A,branch!A:A,lms!N:N)</f>
        <v>0</v>
      </c>
      <c r="K2704" s="7">
        <f>SUMIF(lms!A:A,branch!A:A,lms!U:U)/100000</f>
        <v>0</v>
      </c>
      <c r="L2704" s="7">
        <f t="shared" si="168"/>
        <v>0</v>
      </c>
      <c r="M2704" s="7">
        <f t="shared" si="169"/>
        <v>0</v>
      </c>
      <c r="N2704" s="7">
        <f t="shared" si="170"/>
        <v>0</v>
      </c>
      <c r="O2704" s="7">
        <f t="shared" si="171"/>
        <v>0</v>
      </c>
      <c r="P2704" s="3"/>
    </row>
    <row r="2705" spans="1:16" x14ac:dyDescent="0.35">
      <c r="A2705" s="7">
        <v>833</v>
      </c>
      <c r="B2705" s="7" t="str">
        <f>VLOOKUP(A:A,[2]Branch!$B:$C,2,0)</f>
        <v>Secunderabad Railway Station</v>
      </c>
      <c r="C2705" s="7" t="str">
        <f>VLOOKUP(A:A,[2]Branch!$B:$E,4,0)</f>
        <v>SECUNDRABAD-2</v>
      </c>
      <c r="D2705" s="7" t="str">
        <f>VLOOKUP(A:A,[2]Branch!$B:$F,5,0)</f>
        <v>SECUNDRABAD</v>
      </c>
      <c r="E2705" s="7" t="s">
        <v>492</v>
      </c>
      <c r="F2705" s="7">
        <f>COUNTIF(meeting!A:A,A:A)</f>
        <v>0</v>
      </c>
      <c r="G2705" s="7">
        <f>SUMIF(meeting!A:A,branch!A:A,meeting!G:G)</f>
        <v>0</v>
      </c>
      <c r="H2705" s="7">
        <f>SUMIF(meeting!A:A,branch!A:A,meeting!J:J)/100000</f>
        <v>0</v>
      </c>
      <c r="I2705" s="7">
        <f>COUNTIF(lms!A:A,branch!A:A)</f>
        <v>0</v>
      </c>
      <c r="J2705" s="7">
        <f>SUMIF(lms!A:A,branch!A:A,lms!N:N)</f>
        <v>0</v>
      </c>
      <c r="K2705" s="7">
        <f>SUMIF(lms!A:A,branch!A:A,lms!U:U)/100000</f>
        <v>0</v>
      </c>
      <c r="L2705" s="7">
        <f t="shared" si="168"/>
        <v>0</v>
      </c>
      <c r="M2705" s="7">
        <f t="shared" si="169"/>
        <v>0</v>
      </c>
      <c r="N2705" s="7">
        <f t="shared" si="170"/>
        <v>0</v>
      </c>
      <c r="O2705" s="7">
        <f t="shared" si="171"/>
        <v>0</v>
      </c>
      <c r="P2705" s="3"/>
    </row>
    <row r="2706" spans="1:16" x14ac:dyDescent="0.35">
      <c r="A2706" s="7">
        <v>767</v>
      </c>
      <c r="B2706" s="7" t="str">
        <f>VLOOKUP(A:A,[2]Branch!$B:$C,2,0)</f>
        <v>Mettuguda</v>
      </c>
      <c r="C2706" s="7" t="str">
        <f>VLOOKUP(A:A,[2]Branch!$B:$E,4,0)</f>
        <v>SECUNDRABAD-2</v>
      </c>
      <c r="D2706" s="7" t="str">
        <f>VLOOKUP(A:A,[2]Branch!$B:$F,5,0)</f>
        <v>SECUNDRABAD</v>
      </c>
      <c r="E2706" s="7" t="s">
        <v>492</v>
      </c>
      <c r="F2706" s="7">
        <f>COUNTIF(meeting!A:A,A:A)</f>
        <v>0</v>
      </c>
      <c r="G2706" s="7">
        <f>SUMIF(meeting!A:A,branch!A:A,meeting!G:G)</f>
        <v>0</v>
      </c>
      <c r="H2706" s="7">
        <f>SUMIF(meeting!A:A,branch!A:A,meeting!J:J)/100000</f>
        <v>0</v>
      </c>
      <c r="I2706" s="7">
        <f>COUNTIF(lms!A:A,branch!A:A)</f>
        <v>0</v>
      </c>
      <c r="J2706" s="7">
        <f>SUMIF(lms!A:A,branch!A:A,lms!N:N)</f>
        <v>0</v>
      </c>
      <c r="K2706" s="7">
        <f>SUMIF(lms!A:A,branch!A:A,lms!U:U)/100000</f>
        <v>0</v>
      </c>
      <c r="L2706" s="7">
        <f t="shared" si="168"/>
        <v>0</v>
      </c>
      <c r="M2706" s="7">
        <f t="shared" si="169"/>
        <v>0</v>
      </c>
      <c r="N2706" s="7">
        <f t="shared" si="170"/>
        <v>0</v>
      </c>
      <c r="O2706" s="7">
        <f t="shared" si="171"/>
        <v>0</v>
      </c>
      <c r="P2706" s="3"/>
    </row>
    <row r="2707" spans="1:16" x14ac:dyDescent="0.35">
      <c r="A2707" s="7">
        <v>1785</v>
      </c>
      <c r="B2707" s="7" t="str">
        <f>VLOOKUP(A:A,[2]Branch!$B:$C,2,0)</f>
        <v>B R Reddy Nagar Colony</v>
      </c>
      <c r="C2707" s="7" t="str">
        <f>VLOOKUP(A:A,[2]Branch!$B:$E,4,0)</f>
        <v>SECUNDRABAD-2</v>
      </c>
      <c r="D2707" s="7" t="str">
        <f>VLOOKUP(A:A,[2]Branch!$B:$F,5,0)</f>
        <v>SECUNDRABAD</v>
      </c>
      <c r="E2707" s="7" t="s">
        <v>492</v>
      </c>
      <c r="F2707" s="7">
        <f>COUNTIF(meeting!A:A,A:A)</f>
        <v>0</v>
      </c>
      <c r="G2707" s="7">
        <f>SUMIF(meeting!A:A,branch!A:A,meeting!G:G)</f>
        <v>0</v>
      </c>
      <c r="H2707" s="7">
        <f>SUMIF(meeting!A:A,branch!A:A,meeting!J:J)/100000</f>
        <v>0</v>
      </c>
      <c r="I2707" s="7">
        <f>COUNTIF(lms!A:A,branch!A:A)</f>
        <v>0</v>
      </c>
      <c r="J2707" s="7">
        <f>SUMIF(lms!A:A,branch!A:A,lms!N:N)</f>
        <v>0</v>
      </c>
      <c r="K2707" s="7">
        <f>SUMIF(lms!A:A,branch!A:A,lms!U:U)/100000</f>
        <v>0</v>
      </c>
      <c r="L2707" s="7">
        <f t="shared" si="168"/>
        <v>0</v>
      </c>
      <c r="M2707" s="7">
        <f t="shared" si="169"/>
        <v>0</v>
      </c>
      <c r="N2707" s="7">
        <f t="shared" si="170"/>
        <v>0</v>
      </c>
      <c r="O2707" s="7">
        <f t="shared" si="171"/>
        <v>0</v>
      </c>
      <c r="P2707" s="3"/>
    </row>
    <row r="2708" spans="1:16" x14ac:dyDescent="0.35">
      <c r="A2708" s="7">
        <v>82</v>
      </c>
      <c r="B2708" s="7" t="str">
        <f>VLOOKUP(A:A,[2]Branch!$B:$C,2,0)</f>
        <v>Secunderabad</v>
      </c>
      <c r="C2708" s="7" t="str">
        <f>VLOOKUP(A:A,[2]Branch!$B:$E,4,0)</f>
        <v>SECUNDRABAD-2</v>
      </c>
      <c r="D2708" s="7" t="str">
        <f>VLOOKUP(A:A,[2]Branch!$B:$F,5,0)</f>
        <v>SECUNDRABAD</v>
      </c>
      <c r="E2708" s="7" t="s">
        <v>492</v>
      </c>
      <c r="F2708" s="7">
        <f>COUNTIF(meeting!A:A,A:A)</f>
        <v>0</v>
      </c>
      <c r="G2708" s="7">
        <f>SUMIF(meeting!A:A,branch!A:A,meeting!G:G)</f>
        <v>0</v>
      </c>
      <c r="H2708" s="7">
        <f>SUMIF(meeting!A:A,branch!A:A,meeting!J:J)/100000</f>
        <v>0</v>
      </c>
      <c r="I2708" s="7">
        <f>COUNTIF(lms!A:A,branch!A:A)</f>
        <v>0</v>
      </c>
      <c r="J2708" s="7">
        <f>SUMIF(lms!A:A,branch!A:A,lms!N:N)</f>
        <v>0</v>
      </c>
      <c r="K2708" s="7">
        <f>SUMIF(lms!A:A,branch!A:A,lms!U:U)/100000</f>
        <v>0</v>
      </c>
      <c r="L2708" s="7">
        <f t="shared" si="168"/>
        <v>0</v>
      </c>
      <c r="M2708" s="7">
        <f t="shared" si="169"/>
        <v>0</v>
      </c>
      <c r="N2708" s="7">
        <f t="shared" si="170"/>
        <v>0</v>
      </c>
      <c r="O2708" s="7">
        <f t="shared" si="171"/>
        <v>0</v>
      </c>
      <c r="P2708" s="3"/>
    </row>
    <row r="2709" spans="1:16" x14ac:dyDescent="0.35">
      <c r="A2709" s="7">
        <v>1472</v>
      </c>
      <c r="B2709" s="7" t="str">
        <f>VLOOKUP(A:A,[2]Branch!$B:$C,2,0)</f>
        <v>Mirjalguda</v>
      </c>
      <c r="C2709" s="7" t="str">
        <f>VLOOKUP(A:A,[2]Branch!$B:$E,4,0)</f>
        <v>SECUNDRABAD-2</v>
      </c>
      <c r="D2709" s="7" t="str">
        <f>VLOOKUP(A:A,[2]Branch!$B:$F,5,0)</f>
        <v>SECUNDRABAD</v>
      </c>
      <c r="E2709" s="7" t="s">
        <v>492</v>
      </c>
      <c r="F2709" s="7">
        <f>COUNTIF(meeting!A:A,A:A)</f>
        <v>0</v>
      </c>
      <c r="G2709" s="7">
        <f>SUMIF(meeting!A:A,branch!A:A,meeting!G:G)</f>
        <v>0</v>
      </c>
      <c r="H2709" s="7">
        <f>SUMIF(meeting!A:A,branch!A:A,meeting!J:J)/100000</f>
        <v>0</v>
      </c>
      <c r="I2709" s="7">
        <f>COUNTIF(lms!A:A,branch!A:A)</f>
        <v>0</v>
      </c>
      <c r="J2709" s="7">
        <f>SUMIF(lms!A:A,branch!A:A,lms!N:N)</f>
        <v>0</v>
      </c>
      <c r="K2709" s="7">
        <f>SUMIF(lms!A:A,branch!A:A,lms!U:U)/100000</f>
        <v>0</v>
      </c>
      <c r="L2709" s="7">
        <f t="shared" si="168"/>
        <v>0</v>
      </c>
      <c r="M2709" s="7">
        <f t="shared" si="169"/>
        <v>0</v>
      </c>
      <c r="N2709" s="7">
        <f t="shared" si="170"/>
        <v>0</v>
      </c>
      <c r="O2709" s="7">
        <f t="shared" si="171"/>
        <v>0</v>
      </c>
      <c r="P2709" s="3"/>
    </row>
    <row r="2710" spans="1:16" x14ac:dyDescent="0.35">
      <c r="A2710" s="7">
        <v>116</v>
      </c>
      <c r="B2710" s="7" t="str">
        <f>VLOOKUP(A:A,[2]Branch!$B:$C,2,0)</f>
        <v>Malkajigiri</v>
      </c>
      <c r="C2710" s="7" t="str">
        <f>VLOOKUP(A:A,[2]Branch!$B:$E,4,0)</f>
        <v>SECUNDRABAD-2</v>
      </c>
      <c r="D2710" s="7" t="str">
        <f>VLOOKUP(A:A,[2]Branch!$B:$F,5,0)</f>
        <v>SECUNDRABAD</v>
      </c>
      <c r="E2710" s="7" t="s">
        <v>492</v>
      </c>
      <c r="F2710" s="7">
        <f>COUNTIF(meeting!A:A,A:A)</f>
        <v>0</v>
      </c>
      <c r="G2710" s="7">
        <f>SUMIF(meeting!A:A,branch!A:A,meeting!G:G)</f>
        <v>0</v>
      </c>
      <c r="H2710" s="7">
        <f>SUMIF(meeting!A:A,branch!A:A,meeting!J:J)/100000</f>
        <v>0</v>
      </c>
      <c r="I2710" s="7">
        <f>COUNTIF(lms!A:A,branch!A:A)</f>
        <v>0</v>
      </c>
      <c r="J2710" s="7">
        <f>SUMIF(lms!A:A,branch!A:A,lms!N:N)</f>
        <v>0</v>
      </c>
      <c r="K2710" s="7">
        <f>SUMIF(lms!A:A,branch!A:A,lms!U:U)/100000</f>
        <v>0</v>
      </c>
      <c r="L2710" s="7">
        <f t="shared" si="168"/>
        <v>0</v>
      </c>
      <c r="M2710" s="7">
        <f t="shared" si="169"/>
        <v>0</v>
      </c>
      <c r="N2710" s="7">
        <f t="shared" si="170"/>
        <v>0</v>
      </c>
      <c r="O2710" s="7">
        <f t="shared" si="171"/>
        <v>0</v>
      </c>
      <c r="P2710" s="3"/>
    </row>
    <row r="2711" spans="1:16" x14ac:dyDescent="0.35">
      <c r="A2711" s="7">
        <v>1428</v>
      </c>
      <c r="B2711" s="7" t="str">
        <f>VLOOKUP(A:A,[2]Branch!$B:$C,2,0)</f>
        <v>Tard Bund Hyderabad</v>
      </c>
      <c r="C2711" s="7" t="str">
        <f>VLOOKUP(A:A,[2]Branch!$B:$E,4,0)</f>
        <v>SECUNDRABAD-2</v>
      </c>
      <c r="D2711" s="7" t="str">
        <f>VLOOKUP(A:A,[2]Branch!$B:$F,5,0)</f>
        <v>SECUNDRABAD</v>
      </c>
      <c r="E2711" s="7" t="s">
        <v>492</v>
      </c>
      <c r="F2711" s="7">
        <f>COUNTIF(meeting!A:A,A:A)</f>
        <v>0</v>
      </c>
      <c r="G2711" s="7">
        <f>SUMIF(meeting!A:A,branch!A:A,meeting!G:G)</f>
        <v>0</v>
      </c>
      <c r="H2711" s="7">
        <f>SUMIF(meeting!A:A,branch!A:A,meeting!J:J)/100000</f>
        <v>0</v>
      </c>
      <c r="I2711" s="7">
        <f>COUNTIF(lms!A:A,branch!A:A)</f>
        <v>0</v>
      </c>
      <c r="J2711" s="7">
        <f>SUMIF(lms!A:A,branch!A:A,lms!N:N)</f>
        <v>0</v>
      </c>
      <c r="K2711" s="7">
        <f>SUMIF(lms!A:A,branch!A:A,lms!U:U)/100000</f>
        <v>0</v>
      </c>
      <c r="L2711" s="7">
        <f t="shared" si="168"/>
        <v>0</v>
      </c>
      <c r="M2711" s="7">
        <f t="shared" si="169"/>
        <v>0</v>
      </c>
      <c r="N2711" s="7">
        <f t="shared" si="170"/>
        <v>0</v>
      </c>
      <c r="O2711" s="7">
        <f t="shared" si="171"/>
        <v>0</v>
      </c>
      <c r="P2711" s="3"/>
    </row>
    <row r="2712" spans="1:16" x14ac:dyDescent="0.35">
      <c r="A2712" s="7">
        <v>484</v>
      </c>
      <c r="B2712" s="7" t="str">
        <f>VLOOKUP(A:A,[2]Branch!$B:$C,2,0)</f>
        <v>Secondarabad Subash Road</v>
      </c>
      <c r="C2712" s="7" t="str">
        <f>VLOOKUP(A:A,[2]Branch!$B:$E,4,0)</f>
        <v>SECUNDRABAD-2</v>
      </c>
      <c r="D2712" s="7" t="str">
        <f>VLOOKUP(A:A,[2]Branch!$B:$F,5,0)</f>
        <v>SECUNDRABAD</v>
      </c>
      <c r="E2712" s="7" t="s">
        <v>492</v>
      </c>
      <c r="F2712" s="7">
        <f>COUNTIF(meeting!A:A,A:A)</f>
        <v>0</v>
      </c>
      <c r="G2712" s="7">
        <f>SUMIF(meeting!A:A,branch!A:A,meeting!G:G)</f>
        <v>0</v>
      </c>
      <c r="H2712" s="7">
        <f>SUMIF(meeting!A:A,branch!A:A,meeting!J:J)/100000</f>
        <v>0</v>
      </c>
      <c r="I2712" s="7">
        <f>COUNTIF(lms!A:A,branch!A:A)</f>
        <v>0</v>
      </c>
      <c r="J2712" s="7">
        <f>SUMIF(lms!A:A,branch!A:A,lms!N:N)</f>
        <v>0</v>
      </c>
      <c r="K2712" s="7">
        <f>SUMIF(lms!A:A,branch!A:A,lms!U:U)/100000</f>
        <v>0</v>
      </c>
      <c r="L2712" s="7">
        <f t="shared" si="168"/>
        <v>0</v>
      </c>
      <c r="M2712" s="7">
        <f t="shared" si="169"/>
        <v>0</v>
      </c>
      <c r="N2712" s="7">
        <f t="shared" si="170"/>
        <v>0</v>
      </c>
      <c r="O2712" s="7">
        <f t="shared" si="171"/>
        <v>0</v>
      </c>
      <c r="P2712" s="3"/>
    </row>
    <row r="2713" spans="1:16" x14ac:dyDescent="0.35">
      <c r="A2713" s="7">
        <v>710</v>
      </c>
      <c r="B2713" s="7" t="str">
        <f>VLOOKUP(A:A,[2]Branch!$B:$C,2,0)</f>
        <v>Clock Tower</v>
      </c>
      <c r="C2713" s="7" t="str">
        <f>VLOOKUP(A:A,[2]Branch!$B:$E,4,0)</f>
        <v>SECUNDRABAD-2</v>
      </c>
      <c r="D2713" s="7" t="str">
        <f>VLOOKUP(A:A,[2]Branch!$B:$F,5,0)</f>
        <v>SECUNDRABAD</v>
      </c>
      <c r="E2713" s="7" t="s">
        <v>492</v>
      </c>
      <c r="F2713" s="7">
        <f>COUNTIF(meeting!A:A,A:A)</f>
        <v>0</v>
      </c>
      <c r="G2713" s="7">
        <f>SUMIF(meeting!A:A,branch!A:A,meeting!G:G)</f>
        <v>0</v>
      </c>
      <c r="H2713" s="7">
        <f>SUMIF(meeting!A:A,branch!A:A,meeting!J:J)/100000</f>
        <v>0</v>
      </c>
      <c r="I2713" s="7">
        <f>COUNTIF(lms!A:A,branch!A:A)</f>
        <v>0</v>
      </c>
      <c r="J2713" s="7">
        <f>SUMIF(lms!A:A,branch!A:A,lms!N:N)</f>
        <v>0</v>
      </c>
      <c r="K2713" s="7">
        <f>SUMIF(lms!A:A,branch!A:A,lms!U:U)/100000</f>
        <v>0</v>
      </c>
      <c r="L2713" s="7">
        <f t="shared" si="168"/>
        <v>0</v>
      </c>
      <c r="M2713" s="7">
        <f t="shared" si="169"/>
        <v>0</v>
      </c>
      <c r="N2713" s="7">
        <f t="shared" si="170"/>
        <v>0</v>
      </c>
      <c r="O2713" s="7">
        <f t="shared" si="171"/>
        <v>0</v>
      </c>
      <c r="P2713" s="3"/>
    </row>
    <row r="2714" spans="1:16" x14ac:dyDescent="0.35">
      <c r="A2714" s="7">
        <v>83</v>
      </c>
      <c r="B2714" s="7" t="str">
        <f>VLOOKUP(A:A,[2]Branch!$B:$C,2,0)</f>
        <v>Musharabad</v>
      </c>
      <c r="C2714" s="7" t="str">
        <f>VLOOKUP(A:A,[2]Branch!$B:$E,4,0)</f>
        <v>SECUNDRABAD-3</v>
      </c>
      <c r="D2714" s="7" t="str">
        <f>VLOOKUP(A:A,[2]Branch!$B:$F,5,0)</f>
        <v>SECUNDRABAD</v>
      </c>
      <c r="E2714" s="7" t="s">
        <v>492</v>
      </c>
      <c r="F2714" s="7">
        <f>COUNTIF(meeting!A:A,A:A)</f>
        <v>0</v>
      </c>
      <c r="G2714" s="7">
        <f>SUMIF(meeting!A:A,branch!A:A,meeting!G:G)</f>
        <v>0</v>
      </c>
      <c r="H2714" s="7">
        <f>SUMIF(meeting!A:A,branch!A:A,meeting!J:J)/100000</f>
        <v>0</v>
      </c>
      <c r="I2714" s="7">
        <f>COUNTIF(lms!A:A,branch!A:A)</f>
        <v>0</v>
      </c>
      <c r="J2714" s="7">
        <f>SUMIF(lms!A:A,branch!A:A,lms!N:N)</f>
        <v>0</v>
      </c>
      <c r="K2714" s="7">
        <f>SUMIF(lms!A:A,branch!A:A,lms!U:U)/100000</f>
        <v>0</v>
      </c>
      <c r="L2714" s="7">
        <f t="shared" si="168"/>
        <v>0</v>
      </c>
      <c r="M2714" s="7">
        <f t="shared" si="169"/>
        <v>0</v>
      </c>
      <c r="N2714" s="7">
        <f t="shared" si="170"/>
        <v>0</v>
      </c>
      <c r="O2714" s="7">
        <f t="shared" si="171"/>
        <v>0</v>
      </c>
      <c r="P2714" s="3"/>
    </row>
    <row r="2715" spans="1:16" x14ac:dyDescent="0.35">
      <c r="A2715" s="7">
        <v>1641</v>
      </c>
      <c r="B2715" s="7" t="str">
        <f>VLOOKUP(A:A,[2]Branch!$B:$C,2,0)</f>
        <v>Chilakalaguda</v>
      </c>
      <c r="C2715" s="7" t="str">
        <f>VLOOKUP(A:A,[2]Branch!$B:$E,4,0)</f>
        <v>SECUNDRABAD-3</v>
      </c>
      <c r="D2715" s="7" t="str">
        <f>VLOOKUP(A:A,[2]Branch!$B:$F,5,0)</f>
        <v>SECUNDRABAD</v>
      </c>
      <c r="E2715" s="7" t="s">
        <v>492</v>
      </c>
      <c r="F2715" s="7">
        <f>COUNTIF(meeting!A:A,A:A)</f>
        <v>0</v>
      </c>
      <c r="G2715" s="7">
        <f>SUMIF(meeting!A:A,branch!A:A,meeting!G:G)</f>
        <v>0</v>
      </c>
      <c r="H2715" s="7">
        <f>SUMIF(meeting!A:A,branch!A:A,meeting!J:J)/100000</f>
        <v>0</v>
      </c>
      <c r="I2715" s="7">
        <f>COUNTIF(lms!A:A,branch!A:A)</f>
        <v>0</v>
      </c>
      <c r="J2715" s="7">
        <f>SUMIF(lms!A:A,branch!A:A,lms!N:N)</f>
        <v>0</v>
      </c>
      <c r="K2715" s="7">
        <f>SUMIF(lms!A:A,branch!A:A,lms!U:U)/100000</f>
        <v>0</v>
      </c>
      <c r="L2715" s="7">
        <f t="shared" si="168"/>
        <v>0</v>
      </c>
      <c r="M2715" s="7">
        <f t="shared" si="169"/>
        <v>0</v>
      </c>
      <c r="N2715" s="7">
        <f t="shared" si="170"/>
        <v>0</v>
      </c>
      <c r="O2715" s="7">
        <f t="shared" si="171"/>
        <v>0</v>
      </c>
      <c r="P2715" s="3"/>
    </row>
    <row r="2716" spans="1:16" x14ac:dyDescent="0.35">
      <c r="A2716" s="7">
        <v>838</v>
      </c>
      <c r="B2716" s="7" t="str">
        <f>VLOOKUP(A:A,[2]Branch!$B:$C,2,0)</f>
        <v>Himayathnagar</v>
      </c>
      <c r="C2716" s="7" t="str">
        <f>VLOOKUP(A:A,[2]Branch!$B:$E,4,0)</f>
        <v>SECUNDRABAD-3</v>
      </c>
      <c r="D2716" s="7" t="str">
        <f>VLOOKUP(A:A,[2]Branch!$B:$F,5,0)</f>
        <v>SECUNDRABAD</v>
      </c>
      <c r="E2716" s="7" t="s">
        <v>492</v>
      </c>
      <c r="F2716" s="7">
        <f>COUNTIF(meeting!A:A,A:A)</f>
        <v>0</v>
      </c>
      <c r="G2716" s="7">
        <f>SUMIF(meeting!A:A,branch!A:A,meeting!G:G)</f>
        <v>0</v>
      </c>
      <c r="H2716" s="7">
        <f>SUMIF(meeting!A:A,branch!A:A,meeting!J:J)/100000</f>
        <v>0</v>
      </c>
      <c r="I2716" s="7">
        <f>COUNTIF(lms!A:A,branch!A:A)</f>
        <v>0</v>
      </c>
      <c r="J2716" s="7">
        <f>SUMIF(lms!A:A,branch!A:A,lms!N:N)</f>
        <v>0</v>
      </c>
      <c r="K2716" s="7">
        <f>SUMIF(lms!A:A,branch!A:A,lms!U:U)/100000</f>
        <v>0</v>
      </c>
      <c r="L2716" s="7">
        <f t="shared" si="168"/>
        <v>0</v>
      </c>
      <c r="M2716" s="7">
        <f t="shared" si="169"/>
        <v>0</v>
      </c>
      <c r="N2716" s="7">
        <f t="shared" si="170"/>
        <v>0</v>
      </c>
      <c r="O2716" s="7">
        <f t="shared" si="171"/>
        <v>0</v>
      </c>
      <c r="P2716" s="3"/>
    </row>
    <row r="2717" spans="1:16" x14ac:dyDescent="0.35">
      <c r="A2717" s="7">
        <v>527</v>
      </c>
      <c r="B2717" s="7" t="str">
        <f>VLOOKUP(A:A,[2]Branch!$B:$C,2,0)</f>
        <v>Ramanathapur</v>
      </c>
      <c r="C2717" s="7" t="str">
        <f>VLOOKUP(A:A,[2]Branch!$B:$E,4,0)</f>
        <v>SECUNDRABAD-3</v>
      </c>
      <c r="D2717" s="7" t="str">
        <f>VLOOKUP(A:A,[2]Branch!$B:$F,5,0)</f>
        <v>SECUNDRABAD</v>
      </c>
      <c r="E2717" s="7" t="s">
        <v>492</v>
      </c>
      <c r="F2717" s="7">
        <f>COUNTIF(meeting!A:A,A:A)</f>
        <v>0</v>
      </c>
      <c r="G2717" s="7">
        <f>SUMIF(meeting!A:A,branch!A:A,meeting!G:G)</f>
        <v>0</v>
      </c>
      <c r="H2717" s="7">
        <f>SUMIF(meeting!A:A,branch!A:A,meeting!J:J)/100000</f>
        <v>0</v>
      </c>
      <c r="I2717" s="7">
        <f>COUNTIF(lms!A:A,branch!A:A)</f>
        <v>0</v>
      </c>
      <c r="J2717" s="7">
        <f>SUMIF(lms!A:A,branch!A:A,lms!N:N)</f>
        <v>0</v>
      </c>
      <c r="K2717" s="7">
        <f>SUMIF(lms!A:A,branch!A:A,lms!U:U)/100000</f>
        <v>0</v>
      </c>
      <c r="L2717" s="7">
        <f t="shared" si="168"/>
        <v>0</v>
      </c>
      <c r="M2717" s="7">
        <f t="shared" si="169"/>
        <v>0</v>
      </c>
      <c r="N2717" s="7">
        <f t="shared" si="170"/>
        <v>0</v>
      </c>
      <c r="O2717" s="7">
        <f t="shared" si="171"/>
        <v>0</v>
      </c>
      <c r="P2717" s="3"/>
    </row>
    <row r="2718" spans="1:16" x14ac:dyDescent="0.35">
      <c r="A2718" s="7">
        <v>548</v>
      </c>
      <c r="B2718" s="7" t="str">
        <f>VLOOKUP(A:A,[2]Branch!$B:$C,2,0)</f>
        <v>Amberpet</v>
      </c>
      <c r="C2718" s="7" t="str">
        <f>VLOOKUP(A:A,[2]Branch!$B:$E,4,0)</f>
        <v>SECUNDRABAD-3</v>
      </c>
      <c r="D2718" s="7" t="str">
        <f>VLOOKUP(A:A,[2]Branch!$B:$F,5,0)</f>
        <v>SECUNDRABAD</v>
      </c>
      <c r="E2718" s="7" t="s">
        <v>492</v>
      </c>
      <c r="F2718" s="7">
        <f>COUNTIF(meeting!A:A,A:A)</f>
        <v>0</v>
      </c>
      <c r="G2718" s="7">
        <f>SUMIF(meeting!A:A,branch!A:A,meeting!G:G)</f>
        <v>0</v>
      </c>
      <c r="H2718" s="7">
        <f>SUMIF(meeting!A:A,branch!A:A,meeting!J:J)/100000</f>
        <v>0</v>
      </c>
      <c r="I2718" s="7">
        <f>COUNTIF(lms!A:A,branch!A:A)</f>
        <v>0</v>
      </c>
      <c r="J2718" s="7">
        <f>SUMIF(lms!A:A,branch!A:A,lms!N:N)</f>
        <v>0</v>
      </c>
      <c r="K2718" s="7">
        <f>SUMIF(lms!A:A,branch!A:A,lms!U:U)/100000</f>
        <v>0</v>
      </c>
      <c r="L2718" s="7">
        <f t="shared" si="168"/>
        <v>0</v>
      </c>
      <c r="M2718" s="7">
        <f t="shared" si="169"/>
        <v>0</v>
      </c>
      <c r="N2718" s="7">
        <f t="shared" si="170"/>
        <v>0</v>
      </c>
      <c r="O2718" s="7">
        <f t="shared" si="171"/>
        <v>0</v>
      </c>
      <c r="P2718" s="3"/>
    </row>
    <row r="2719" spans="1:16" x14ac:dyDescent="0.35">
      <c r="A2719" s="7">
        <v>821</v>
      </c>
      <c r="B2719" s="7" t="str">
        <f>VLOOKUP(A:A,[2]Branch!$B:$C,2,0)</f>
        <v>Vidyanagar</v>
      </c>
      <c r="C2719" s="7" t="str">
        <f>VLOOKUP(A:A,[2]Branch!$B:$E,4,0)</f>
        <v>SECUNDRABAD-3</v>
      </c>
      <c r="D2719" s="7" t="str">
        <f>VLOOKUP(A:A,[2]Branch!$B:$F,5,0)</f>
        <v>SECUNDRABAD</v>
      </c>
      <c r="E2719" s="7" t="s">
        <v>492</v>
      </c>
      <c r="F2719" s="7">
        <f>COUNTIF(meeting!A:A,A:A)</f>
        <v>0</v>
      </c>
      <c r="G2719" s="7">
        <f>SUMIF(meeting!A:A,branch!A:A,meeting!G:G)</f>
        <v>0</v>
      </c>
      <c r="H2719" s="7">
        <f>SUMIF(meeting!A:A,branch!A:A,meeting!J:J)/100000</f>
        <v>0</v>
      </c>
      <c r="I2719" s="7">
        <f>COUNTIF(lms!A:A,branch!A:A)</f>
        <v>0</v>
      </c>
      <c r="J2719" s="7">
        <f>SUMIF(lms!A:A,branch!A:A,lms!N:N)</f>
        <v>0</v>
      </c>
      <c r="K2719" s="7">
        <f>SUMIF(lms!A:A,branch!A:A,lms!U:U)/100000</f>
        <v>0</v>
      </c>
      <c r="L2719" s="7">
        <f t="shared" si="168"/>
        <v>0</v>
      </c>
      <c r="M2719" s="7">
        <f t="shared" si="169"/>
        <v>0</v>
      </c>
      <c r="N2719" s="7">
        <f t="shared" si="170"/>
        <v>0</v>
      </c>
      <c r="O2719" s="7">
        <f t="shared" si="171"/>
        <v>0</v>
      </c>
      <c r="P2719" s="3"/>
    </row>
    <row r="2720" spans="1:16" x14ac:dyDescent="0.35">
      <c r="A2720" s="7">
        <v>1821</v>
      </c>
      <c r="B2720" s="7" t="str">
        <f>VLOOKUP(A:A,[2]Branch!$B:$C,2,0)</f>
        <v>Amberpet Junction-Hyderabad</v>
      </c>
      <c r="C2720" s="7" t="str">
        <f>VLOOKUP(A:A,[2]Branch!$B:$E,4,0)</f>
        <v>SECUNDRABAD-3</v>
      </c>
      <c r="D2720" s="7" t="str">
        <f>VLOOKUP(A:A,[2]Branch!$B:$F,5,0)</f>
        <v>SECUNDRABAD</v>
      </c>
      <c r="E2720" s="7" t="s">
        <v>492</v>
      </c>
      <c r="F2720" s="7">
        <f>COUNTIF(meeting!A:A,A:A)</f>
        <v>0</v>
      </c>
      <c r="G2720" s="7">
        <f>SUMIF(meeting!A:A,branch!A:A,meeting!G:G)</f>
        <v>0</v>
      </c>
      <c r="H2720" s="7">
        <f>SUMIF(meeting!A:A,branch!A:A,meeting!J:J)/100000</f>
        <v>0</v>
      </c>
      <c r="I2720" s="7">
        <f>COUNTIF(lms!A:A,branch!A:A)</f>
        <v>0</v>
      </c>
      <c r="J2720" s="7">
        <f>SUMIF(lms!A:A,branch!A:A,lms!N:N)</f>
        <v>0</v>
      </c>
      <c r="K2720" s="7">
        <f>SUMIF(lms!A:A,branch!A:A,lms!U:U)/100000</f>
        <v>0</v>
      </c>
      <c r="L2720" s="7">
        <f t="shared" si="168"/>
        <v>0</v>
      </c>
      <c r="M2720" s="7">
        <f t="shared" si="169"/>
        <v>0</v>
      </c>
      <c r="N2720" s="7">
        <f t="shared" si="170"/>
        <v>0</v>
      </c>
      <c r="O2720" s="7">
        <f t="shared" si="171"/>
        <v>0</v>
      </c>
      <c r="P2720" s="3"/>
    </row>
    <row r="2721" spans="1:16" x14ac:dyDescent="0.35">
      <c r="A2721" s="7">
        <v>1299</v>
      </c>
      <c r="B2721" s="7" t="str">
        <f>VLOOKUP(A:A,[2]Branch!$B:$C,2,0)</f>
        <v>Moulaali Hb Colony</v>
      </c>
      <c r="C2721" s="7" t="str">
        <f>VLOOKUP(A:A,[2]Branch!$B:$E,4,0)</f>
        <v>SECUNDRABAD-4</v>
      </c>
      <c r="D2721" s="7" t="str">
        <f>VLOOKUP(A:A,[2]Branch!$B:$F,5,0)</f>
        <v>SECUNDRABAD</v>
      </c>
      <c r="E2721" s="7" t="s">
        <v>492</v>
      </c>
      <c r="F2721" s="7">
        <f>COUNTIF(meeting!A:A,A:A)</f>
        <v>0</v>
      </c>
      <c r="G2721" s="7">
        <f>SUMIF(meeting!A:A,branch!A:A,meeting!G:G)</f>
        <v>0</v>
      </c>
      <c r="H2721" s="7">
        <f>SUMIF(meeting!A:A,branch!A:A,meeting!J:J)/100000</f>
        <v>0</v>
      </c>
      <c r="I2721" s="7">
        <f>COUNTIF(lms!A:A,branch!A:A)</f>
        <v>0</v>
      </c>
      <c r="J2721" s="7">
        <f>SUMIF(lms!A:A,branch!A:A,lms!N:N)</f>
        <v>0</v>
      </c>
      <c r="K2721" s="7">
        <f>SUMIF(lms!A:A,branch!A:A,lms!U:U)/100000</f>
        <v>0</v>
      </c>
      <c r="L2721" s="7">
        <f t="shared" si="168"/>
        <v>0</v>
      </c>
      <c r="M2721" s="7">
        <f t="shared" si="169"/>
        <v>0</v>
      </c>
      <c r="N2721" s="7">
        <f t="shared" si="170"/>
        <v>0</v>
      </c>
      <c r="O2721" s="7">
        <f t="shared" si="171"/>
        <v>0</v>
      </c>
      <c r="P2721" s="3"/>
    </row>
    <row r="2722" spans="1:16" x14ac:dyDescent="0.35">
      <c r="A2722" s="7">
        <v>117</v>
      </c>
      <c r="B2722" s="7" t="str">
        <f>VLOOKUP(A:A,[2]Branch!$B:$C,2,0)</f>
        <v>Uppal Main Road</v>
      </c>
      <c r="C2722" s="7" t="str">
        <f>VLOOKUP(A:A,[2]Branch!$B:$E,4,0)</f>
        <v>SECUNDRABAD-4</v>
      </c>
      <c r="D2722" s="7" t="str">
        <f>VLOOKUP(A:A,[2]Branch!$B:$F,5,0)</f>
        <v>SECUNDRABAD</v>
      </c>
      <c r="E2722" s="7" t="s">
        <v>492</v>
      </c>
      <c r="F2722" s="7">
        <f>COUNTIF(meeting!A:A,A:A)</f>
        <v>0</v>
      </c>
      <c r="G2722" s="7">
        <f>SUMIF(meeting!A:A,branch!A:A,meeting!G:G)</f>
        <v>0</v>
      </c>
      <c r="H2722" s="7">
        <f>SUMIF(meeting!A:A,branch!A:A,meeting!J:J)/100000</f>
        <v>0</v>
      </c>
      <c r="I2722" s="7">
        <f>COUNTIF(lms!A:A,branch!A:A)</f>
        <v>0</v>
      </c>
      <c r="J2722" s="7">
        <f>SUMIF(lms!A:A,branch!A:A,lms!N:N)</f>
        <v>0</v>
      </c>
      <c r="K2722" s="7">
        <f>SUMIF(lms!A:A,branch!A:A,lms!U:U)/100000</f>
        <v>0</v>
      </c>
      <c r="L2722" s="7">
        <f t="shared" si="168"/>
        <v>0</v>
      </c>
      <c r="M2722" s="7">
        <f t="shared" si="169"/>
        <v>0</v>
      </c>
      <c r="N2722" s="7">
        <f t="shared" si="170"/>
        <v>0</v>
      </c>
      <c r="O2722" s="7">
        <f t="shared" si="171"/>
        <v>0</v>
      </c>
      <c r="P2722" s="3"/>
    </row>
    <row r="2723" spans="1:16" x14ac:dyDescent="0.35">
      <c r="A2723" s="7">
        <v>703</v>
      </c>
      <c r="B2723" s="7" t="str">
        <f>VLOOKUP(A:A,[2]Branch!$B:$C,2,0)</f>
        <v>Mallapur</v>
      </c>
      <c r="C2723" s="7" t="str">
        <f>VLOOKUP(A:A,[2]Branch!$B:$E,4,0)</f>
        <v>SECUNDRABAD-4</v>
      </c>
      <c r="D2723" s="7" t="str">
        <f>VLOOKUP(A:A,[2]Branch!$B:$F,5,0)</f>
        <v>SECUNDRABAD</v>
      </c>
      <c r="E2723" s="7" t="s">
        <v>492</v>
      </c>
      <c r="F2723" s="7">
        <f>COUNTIF(meeting!A:A,A:A)</f>
        <v>0</v>
      </c>
      <c r="G2723" s="7">
        <f>SUMIF(meeting!A:A,branch!A:A,meeting!G:G)</f>
        <v>0</v>
      </c>
      <c r="H2723" s="7">
        <f>SUMIF(meeting!A:A,branch!A:A,meeting!J:J)/100000</f>
        <v>0</v>
      </c>
      <c r="I2723" s="7">
        <f>COUNTIF(lms!A:A,branch!A:A)</f>
        <v>0</v>
      </c>
      <c r="J2723" s="7">
        <f>SUMIF(lms!A:A,branch!A:A,lms!N:N)</f>
        <v>0</v>
      </c>
      <c r="K2723" s="7">
        <f>SUMIF(lms!A:A,branch!A:A,lms!U:U)/100000</f>
        <v>0</v>
      </c>
      <c r="L2723" s="7">
        <f t="shared" si="168"/>
        <v>0</v>
      </c>
      <c r="M2723" s="7">
        <f t="shared" si="169"/>
        <v>0</v>
      </c>
      <c r="N2723" s="7">
        <f t="shared" si="170"/>
        <v>0</v>
      </c>
      <c r="O2723" s="7">
        <f t="shared" si="171"/>
        <v>0</v>
      </c>
      <c r="P2723" s="3"/>
    </row>
    <row r="2724" spans="1:16" x14ac:dyDescent="0.35">
      <c r="A2724" s="7">
        <v>3602</v>
      </c>
      <c r="B2724" s="7" t="str">
        <f>VLOOKUP(A:A,[2]Branch!$B:$C,2,0)</f>
        <v>Uppal Chilakanagar</v>
      </c>
      <c r="C2724" s="7" t="str">
        <f>VLOOKUP(A:A,[2]Branch!$B:$E,4,0)</f>
        <v>SECUNDRABAD-4</v>
      </c>
      <c r="D2724" s="7" t="str">
        <f>VLOOKUP(A:A,[2]Branch!$B:$F,5,0)</f>
        <v>SECUNDRABAD</v>
      </c>
      <c r="E2724" s="7" t="s">
        <v>492</v>
      </c>
      <c r="F2724" s="7">
        <f>COUNTIF(meeting!A:A,A:A)</f>
        <v>0</v>
      </c>
      <c r="G2724" s="7">
        <f>SUMIF(meeting!A:A,branch!A:A,meeting!G:G)</f>
        <v>0</v>
      </c>
      <c r="H2724" s="7">
        <f>SUMIF(meeting!A:A,branch!A:A,meeting!J:J)/100000</f>
        <v>0</v>
      </c>
      <c r="I2724" s="7">
        <f>COUNTIF(lms!A:A,branch!A:A)</f>
        <v>0</v>
      </c>
      <c r="J2724" s="7">
        <f>SUMIF(lms!A:A,branch!A:A,lms!N:N)</f>
        <v>0</v>
      </c>
      <c r="K2724" s="7">
        <f>SUMIF(lms!A:A,branch!A:A,lms!U:U)/100000</f>
        <v>0</v>
      </c>
      <c r="L2724" s="7">
        <f t="shared" si="168"/>
        <v>0</v>
      </c>
      <c r="M2724" s="7">
        <f t="shared" si="169"/>
        <v>0</v>
      </c>
      <c r="N2724" s="7">
        <f t="shared" si="170"/>
        <v>0</v>
      </c>
      <c r="O2724" s="7">
        <f t="shared" si="171"/>
        <v>0</v>
      </c>
      <c r="P2724" s="3"/>
    </row>
    <row r="2725" spans="1:16" x14ac:dyDescent="0.35">
      <c r="A2725" s="7">
        <v>2567</v>
      </c>
      <c r="B2725" s="7" t="str">
        <f>VLOOKUP(A:A,[2]Branch!$B:$C,2,0)</f>
        <v>Uppal</v>
      </c>
      <c r="C2725" s="7" t="str">
        <f>VLOOKUP(A:A,[2]Branch!$B:$E,4,0)</f>
        <v>SECUNDRABAD-4</v>
      </c>
      <c r="D2725" s="7" t="str">
        <f>VLOOKUP(A:A,[2]Branch!$B:$F,5,0)</f>
        <v>SECUNDRABAD</v>
      </c>
      <c r="E2725" s="7" t="s">
        <v>492</v>
      </c>
      <c r="F2725" s="7">
        <f>COUNTIF(meeting!A:A,A:A)</f>
        <v>0</v>
      </c>
      <c r="G2725" s="7">
        <f>SUMIF(meeting!A:A,branch!A:A,meeting!G:G)</f>
        <v>0</v>
      </c>
      <c r="H2725" s="7">
        <f>SUMIF(meeting!A:A,branch!A:A,meeting!J:J)/100000</f>
        <v>0</v>
      </c>
      <c r="I2725" s="7">
        <f>COUNTIF(lms!A:A,branch!A:A)</f>
        <v>0</v>
      </c>
      <c r="J2725" s="7">
        <f>SUMIF(lms!A:A,branch!A:A,lms!N:N)</f>
        <v>0</v>
      </c>
      <c r="K2725" s="7">
        <f>SUMIF(lms!A:A,branch!A:A,lms!U:U)/100000</f>
        <v>0</v>
      </c>
      <c r="L2725" s="7">
        <f t="shared" si="168"/>
        <v>0</v>
      </c>
      <c r="M2725" s="7">
        <f t="shared" si="169"/>
        <v>0</v>
      </c>
      <c r="N2725" s="7">
        <f t="shared" si="170"/>
        <v>0</v>
      </c>
      <c r="O2725" s="7">
        <f t="shared" si="171"/>
        <v>0</v>
      </c>
      <c r="P2725" s="3"/>
    </row>
    <row r="2726" spans="1:16" x14ac:dyDescent="0.35">
      <c r="A2726" s="7">
        <v>1324</v>
      </c>
      <c r="B2726" s="7" t="str">
        <f>VLOOKUP(A:A,[2]Branch!$B:$C,2,0)</f>
        <v>Uppal Ring Road</v>
      </c>
      <c r="C2726" s="7" t="str">
        <f>VLOOKUP(A:A,[2]Branch!$B:$E,4,0)</f>
        <v>SECUNDRABAD-4</v>
      </c>
      <c r="D2726" s="7" t="str">
        <f>VLOOKUP(A:A,[2]Branch!$B:$F,5,0)</f>
        <v>SECUNDRABAD</v>
      </c>
      <c r="E2726" s="7" t="s">
        <v>492</v>
      </c>
      <c r="F2726" s="7">
        <f>COUNTIF(meeting!A:A,A:A)</f>
        <v>0</v>
      </c>
      <c r="G2726" s="7">
        <f>SUMIF(meeting!A:A,branch!A:A,meeting!G:G)</f>
        <v>0</v>
      </c>
      <c r="H2726" s="7">
        <f>SUMIF(meeting!A:A,branch!A:A,meeting!J:J)/100000</f>
        <v>0</v>
      </c>
      <c r="I2726" s="7">
        <f>COUNTIF(lms!A:A,branch!A:A)</f>
        <v>0</v>
      </c>
      <c r="J2726" s="7">
        <f>SUMIF(lms!A:A,branch!A:A,lms!N:N)</f>
        <v>0</v>
      </c>
      <c r="K2726" s="7">
        <f>SUMIF(lms!A:A,branch!A:A,lms!U:U)/100000</f>
        <v>0</v>
      </c>
      <c r="L2726" s="7">
        <f t="shared" si="168"/>
        <v>0</v>
      </c>
      <c r="M2726" s="7">
        <f t="shared" si="169"/>
        <v>0</v>
      </c>
      <c r="N2726" s="7">
        <f t="shared" si="170"/>
        <v>0</v>
      </c>
      <c r="O2726" s="7">
        <f t="shared" si="171"/>
        <v>0</v>
      </c>
      <c r="P2726" s="3"/>
    </row>
    <row r="2727" spans="1:16" x14ac:dyDescent="0.35">
      <c r="A2727" s="7">
        <v>709</v>
      </c>
      <c r="B2727" s="7" t="str">
        <f>VLOOKUP(A:A,[2]Branch!$B:$C,2,0)</f>
        <v>Nacharam</v>
      </c>
      <c r="C2727" s="7" t="str">
        <f>VLOOKUP(A:A,[2]Branch!$B:$E,4,0)</f>
        <v>SECUNDRABAD-4</v>
      </c>
      <c r="D2727" s="7" t="str">
        <f>VLOOKUP(A:A,[2]Branch!$B:$F,5,0)</f>
        <v>SECUNDRABAD</v>
      </c>
      <c r="E2727" s="7" t="s">
        <v>492</v>
      </c>
      <c r="F2727" s="7">
        <f>COUNTIF(meeting!A:A,A:A)</f>
        <v>0</v>
      </c>
      <c r="G2727" s="7">
        <f>SUMIF(meeting!A:A,branch!A:A,meeting!G:G)</f>
        <v>0</v>
      </c>
      <c r="H2727" s="7">
        <f>SUMIF(meeting!A:A,branch!A:A,meeting!J:J)/100000</f>
        <v>0</v>
      </c>
      <c r="I2727" s="7">
        <f>COUNTIF(lms!A:A,branch!A:A)</f>
        <v>0</v>
      </c>
      <c r="J2727" s="7">
        <f>SUMIF(lms!A:A,branch!A:A,lms!N:N)</f>
        <v>0</v>
      </c>
      <c r="K2727" s="7">
        <f>SUMIF(lms!A:A,branch!A:A,lms!U:U)/100000</f>
        <v>0</v>
      </c>
      <c r="L2727" s="7">
        <f t="shared" si="168"/>
        <v>0</v>
      </c>
      <c r="M2727" s="7">
        <f t="shared" si="169"/>
        <v>0</v>
      </c>
      <c r="N2727" s="7">
        <f t="shared" si="170"/>
        <v>0</v>
      </c>
      <c r="O2727" s="7">
        <f t="shared" si="171"/>
        <v>0</v>
      </c>
      <c r="P2727" s="3"/>
    </row>
    <row r="2728" spans="1:16" x14ac:dyDescent="0.35">
      <c r="A2728" s="7">
        <v>614</v>
      </c>
      <c r="B2728" s="7" t="str">
        <f>VLOOKUP(A:A,[2]Branch!$B:$C,2,0)</f>
        <v>Moula Ali</v>
      </c>
      <c r="C2728" s="7" t="str">
        <f>VLOOKUP(A:A,[2]Branch!$B:$E,4,0)</f>
        <v>SECUNDRABAD-4</v>
      </c>
      <c r="D2728" s="7" t="str">
        <f>VLOOKUP(A:A,[2]Branch!$B:$F,5,0)</f>
        <v>SECUNDRABAD</v>
      </c>
      <c r="E2728" s="7" t="s">
        <v>492</v>
      </c>
      <c r="F2728" s="7">
        <f>COUNTIF(meeting!A:A,A:A)</f>
        <v>0</v>
      </c>
      <c r="G2728" s="7">
        <f>SUMIF(meeting!A:A,branch!A:A,meeting!G:G)</f>
        <v>0</v>
      </c>
      <c r="H2728" s="7">
        <f>SUMIF(meeting!A:A,branch!A:A,meeting!J:J)/100000</f>
        <v>0</v>
      </c>
      <c r="I2728" s="7">
        <f>COUNTIF(lms!A:A,branch!A:A)</f>
        <v>0</v>
      </c>
      <c r="J2728" s="7">
        <f>SUMIF(lms!A:A,branch!A:A,lms!N:N)</f>
        <v>0</v>
      </c>
      <c r="K2728" s="7">
        <f>SUMIF(lms!A:A,branch!A:A,lms!U:U)/100000</f>
        <v>0</v>
      </c>
      <c r="L2728" s="7">
        <f t="shared" si="168"/>
        <v>0</v>
      </c>
      <c r="M2728" s="7">
        <f t="shared" si="169"/>
        <v>0</v>
      </c>
      <c r="N2728" s="7">
        <f t="shared" si="170"/>
        <v>0</v>
      </c>
      <c r="O2728" s="7">
        <f t="shared" si="171"/>
        <v>0</v>
      </c>
      <c r="P2728" s="3"/>
    </row>
    <row r="2729" spans="1:16" x14ac:dyDescent="0.35">
      <c r="A2729" s="7">
        <v>801</v>
      </c>
      <c r="B2729" s="7" t="str">
        <f>VLOOKUP(A:A,[2]Branch!$B:$C,2,0)</f>
        <v>Budhanagar Uppal</v>
      </c>
      <c r="C2729" s="7" t="str">
        <f>VLOOKUP(A:A,[2]Branch!$B:$E,4,0)</f>
        <v>SECUNDRABAD-4</v>
      </c>
      <c r="D2729" s="7" t="str">
        <f>VLOOKUP(A:A,[2]Branch!$B:$F,5,0)</f>
        <v>SECUNDRABAD</v>
      </c>
      <c r="E2729" s="7" t="s">
        <v>492</v>
      </c>
      <c r="F2729" s="7">
        <f>COUNTIF(meeting!A:A,A:A)</f>
        <v>0</v>
      </c>
      <c r="G2729" s="7">
        <f>SUMIF(meeting!A:A,branch!A:A,meeting!G:G)</f>
        <v>0</v>
      </c>
      <c r="H2729" s="7">
        <f>SUMIF(meeting!A:A,branch!A:A,meeting!J:J)/100000</f>
        <v>0</v>
      </c>
      <c r="I2729" s="7">
        <f>COUNTIF(lms!A:A,branch!A:A)</f>
        <v>0</v>
      </c>
      <c r="J2729" s="7">
        <f>SUMIF(lms!A:A,branch!A:A,lms!N:N)</f>
        <v>0</v>
      </c>
      <c r="K2729" s="7">
        <f>SUMIF(lms!A:A,branch!A:A,lms!U:U)/100000</f>
        <v>0</v>
      </c>
      <c r="L2729" s="7">
        <f t="shared" si="168"/>
        <v>0</v>
      </c>
      <c r="M2729" s="7">
        <f t="shared" si="169"/>
        <v>0</v>
      </c>
      <c r="N2729" s="7">
        <f t="shared" si="170"/>
        <v>0</v>
      </c>
      <c r="O2729" s="7">
        <f t="shared" si="171"/>
        <v>0</v>
      </c>
      <c r="P2729" s="3"/>
    </row>
    <row r="2730" spans="1:16" x14ac:dyDescent="0.35">
      <c r="A2730" s="7">
        <v>1003</v>
      </c>
      <c r="B2730" s="7" t="str">
        <f>VLOOKUP(A:A,[2]Branch!$B:$C,2,0)</f>
        <v>Adikmet Road</v>
      </c>
      <c r="C2730" s="7" t="str">
        <f>VLOOKUP(A:A,[2]Branch!$B:$E,4,0)</f>
        <v>SECUNDRABAD-4</v>
      </c>
      <c r="D2730" s="7" t="str">
        <f>VLOOKUP(A:A,[2]Branch!$B:$F,5,0)</f>
        <v>SECUNDRABAD</v>
      </c>
      <c r="E2730" s="7" t="s">
        <v>492</v>
      </c>
      <c r="F2730" s="7">
        <f>COUNTIF(meeting!A:A,A:A)</f>
        <v>0</v>
      </c>
      <c r="G2730" s="7">
        <f>SUMIF(meeting!A:A,branch!A:A,meeting!G:G)</f>
        <v>0</v>
      </c>
      <c r="H2730" s="7">
        <f>SUMIF(meeting!A:A,branch!A:A,meeting!J:J)/100000</f>
        <v>0</v>
      </c>
      <c r="I2730" s="7">
        <f>COUNTIF(lms!A:A,branch!A:A)</f>
        <v>0</v>
      </c>
      <c r="J2730" s="7">
        <f>SUMIF(lms!A:A,branch!A:A,lms!N:N)</f>
        <v>0</v>
      </c>
      <c r="K2730" s="7">
        <f>SUMIF(lms!A:A,branch!A:A,lms!U:U)/100000</f>
        <v>0</v>
      </c>
      <c r="L2730" s="7">
        <f t="shared" si="168"/>
        <v>0</v>
      </c>
      <c r="M2730" s="7">
        <f t="shared" si="169"/>
        <v>0</v>
      </c>
      <c r="N2730" s="7">
        <f t="shared" si="170"/>
        <v>0</v>
      </c>
      <c r="O2730" s="7">
        <f t="shared" si="171"/>
        <v>0</v>
      </c>
      <c r="P2730" s="3"/>
    </row>
    <row r="2731" spans="1:16" x14ac:dyDescent="0.35">
      <c r="A2731" s="7">
        <v>1266</v>
      </c>
      <c r="B2731" s="7" t="str">
        <f>VLOOKUP(A:A,[2]Branch!$B:$C,2,0)</f>
        <v>Hmt Nagar Nacharam</v>
      </c>
      <c r="C2731" s="7" t="str">
        <f>VLOOKUP(A:A,[2]Branch!$B:$E,4,0)</f>
        <v>SECUNDRABAD-4</v>
      </c>
      <c r="D2731" s="7" t="str">
        <f>VLOOKUP(A:A,[2]Branch!$B:$F,5,0)</f>
        <v>SECUNDRABAD</v>
      </c>
      <c r="E2731" s="7" t="s">
        <v>492</v>
      </c>
      <c r="F2731" s="7">
        <f>COUNTIF(meeting!A:A,A:A)</f>
        <v>0</v>
      </c>
      <c r="G2731" s="7">
        <f>SUMIF(meeting!A:A,branch!A:A,meeting!G:G)</f>
        <v>0</v>
      </c>
      <c r="H2731" s="7">
        <f>SUMIF(meeting!A:A,branch!A:A,meeting!J:J)/100000</f>
        <v>0</v>
      </c>
      <c r="I2731" s="7">
        <f>COUNTIF(lms!A:A,branch!A:A)</f>
        <v>0</v>
      </c>
      <c r="J2731" s="7">
        <f>SUMIF(lms!A:A,branch!A:A,lms!N:N)</f>
        <v>0</v>
      </c>
      <c r="K2731" s="7">
        <f>SUMIF(lms!A:A,branch!A:A,lms!U:U)/100000</f>
        <v>0</v>
      </c>
      <c r="L2731" s="7">
        <f t="shared" si="168"/>
        <v>0</v>
      </c>
      <c r="M2731" s="7">
        <f t="shared" si="169"/>
        <v>0</v>
      </c>
      <c r="N2731" s="7">
        <f t="shared" si="170"/>
        <v>0</v>
      </c>
      <c r="O2731" s="7">
        <f t="shared" si="171"/>
        <v>0</v>
      </c>
      <c r="P2731" s="3"/>
    </row>
    <row r="2732" spans="1:16" x14ac:dyDescent="0.35">
      <c r="A2732" s="7">
        <v>2906</v>
      </c>
      <c r="B2732" s="7" t="str">
        <f>VLOOKUP(A:A,[2]Branch!$B:$C,2,0)</f>
        <v>Kodada</v>
      </c>
      <c r="C2732" s="7" t="str">
        <f>VLOOKUP(A:A,[2]Branch!$B:$E,4,0)</f>
        <v>KHAMMAM</v>
      </c>
      <c r="D2732" s="7" t="str">
        <f>VLOOKUP(A:A,[2]Branch!$B:$F,5,0)</f>
        <v>WARANGAL REGION</v>
      </c>
      <c r="E2732" s="7" t="s">
        <v>492</v>
      </c>
      <c r="F2732" s="7">
        <f>COUNTIF(meeting!A:A,A:A)</f>
        <v>0</v>
      </c>
      <c r="G2732" s="7">
        <f>SUMIF(meeting!A:A,branch!A:A,meeting!G:G)</f>
        <v>0</v>
      </c>
      <c r="H2732" s="7">
        <f>SUMIF(meeting!A:A,branch!A:A,meeting!J:J)/100000</f>
        <v>0</v>
      </c>
      <c r="I2732" s="7">
        <f>COUNTIF(lms!A:A,branch!A:A)</f>
        <v>0</v>
      </c>
      <c r="J2732" s="7">
        <f>SUMIF(lms!A:A,branch!A:A,lms!N:N)</f>
        <v>0</v>
      </c>
      <c r="K2732" s="7">
        <f>SUMIF(lms!A:A,branch!A:A,lms!U:U)/100000</f>
        <v>0</v>
      </c>
      <c r="L2732" s="7">
        <f t="shared" si="168"/>
        <v>0</v>
      </c>
      <c r="M2732" s="7">
        <f t="shared" si="169"/>
        <v>0</v>
      </c>
      <c r="N2732" s="7">
        <f t="shared" si="170"/>
        <v>0</v>
      </c>
      <c r="O2732" s="7">
        <f t="shared" si="171"/>
        <v>0</v>
      </c>
      <c r="P2732" s="3"/>
    </row>
    <row r="2733" spans="1:16" x14ac:dyDescent="0.35">
      <c r="A2733" s="7">
        <v>1716</v>
      </c>
      <c r="B2733" s="7" t="str">
        <f>VLOOKUP(A:A,[2]Branch!$B:$C,2,0)</f>
        <v>Palvancha</v>
      </c>
      <c r="C2733" s="7" t="str">
        <f>VLOOKUP(A:A,[2]Branch!$B:$E,4,0)</f>
        <v>KHAMMAM</v>
      </c>
      <c r="D2733" s="7" t="str">
        <f>VLOOKUP(A:A,[2]Branch!$B:$F,5,0)</f>
        <v>WARANGAL REGION</v>
      </c>
      <c r="E2733" s="7" t="s">
        <v>492</v>
      </c>
      <c r="F2733" s="7">
        <f>COUNTIF(meeting!A:A,A:A)</f>
        <v>0</v>
      </c>
      <c r="G2733" s="7">
        <f>SUMIF(meeting!A:A,branch!A:A,meeting!G:G)</f>
        <v>0</v>
      </c>
      <c r="H2733" s="7">
        <f>SUMIF(meeting!A:A,branch!A:A,meeting!J:J)/100000</f>
        <v>0</v>
      </c>
      <c r="I2733" s="7">
        <f>COUNTIF(lms!A:A,branch!A:A)</f>
        <v>0</v>
      </c>
      <c r="J2733" s="7">
        <f>SUMIF(lms!A:A,branch!A:A,lms!N:N)</f>
        <v>0</v>
      </c>
      <c r="K2733" s="7">
        <f>SUMIF(lms!A:A,branch!A:A,lms!U:U)/100000</f>
        <v>0</v>
      </c>
      <c r="L2733" s="7">
        <f t="shared" si="168"/>
        <v>0</v>
      </c>
      <c r="M2733" s="7">
        <f t="shared" si="169"/>
        <v>0</v>
      </c>
      <c r="N2733" s="7">
        <f t="shared" si="170"/>
        <v>0</v>
      </c>
      <c r="O2733" s="7">
        <f t="shared" si="171"/>
        <v>0</v>
      </c>
      <c r="P2733" s="3"/>
    </row>
    <row r="2734" spans="1:16" x14ac:dyDescent="0.35">
      <c r="A2734" s="7">
        <v>1711</v>
      </c>
      <c r="B2734" s="7" t="str">
        <f>VLOOKUP(A:A,[2]Branch!$B:$C,2,0)</f>
        <v>Manuguru</v>
      </c>
      <c r="C2734" s="7" t="str">
        <f>VLOOKUP(A:A,[2]Branch!$B:$E,4,0)</f>
        <v>KHAMMAM</v>
      </c>
      <c r="D2734" s="7" t="str">
        <f>VLOOKUP(A:A,[2]Branch!$B:$F,5,0)</f>
        <v>WARANGAL REGION</v>
      </c>
      <c r="E2734" s="7" t="s">
        <v>492</v>
      </c>
      <c r="F2734" s="7">
        <f>COUNTIF(meeting!A:A,A:A)</f>
        <v>0</v>
      </c>
      <c r="G2734" s="7">
        <f>SUMIF(meeting!A:A,branch!A:A,meeting!G:G)</f>
        <v>0</v>
      </c>
      <c r="H2734" s="7">
        <f>SUMIF(meeting!A:A,branch!A:A,meeting!J:J)/100000</f>
        <v>0</v>
      </c>
      <c r="I2734" s="7">
        <f>COUNTIF(lms!A:A,branch!A:A)</f>
        <v>0</v>
      </c>
      <c r="J2734" s="7">
        <f>SUMIF(lms!A:A,branch!A:A,lms!N:N)</f>
        <v>0</v>
      </c>
      <c r="K2734" s="7">
        <f>SUMIF(lms!A:A,branch!A:A,lms!U:U)/100000</f>
        <v>0</v>
      </c>
      <c r="L2734" s="7">
        <f t="shared" si="168"/>
        <v>0</v>
      </c>
      <c r="M2734" s="7">
        <f t="shared" si="169"/>
        <v>0</v>
      </c>
      <c r="N2734" s="7">
        <f t="shared" si="170"/>
        <v>0</v>
      </c>
      <c r="O2734" s="7">
        <f t="shared" si="171"/>
        <v>0</v>
      </c>
      <c r="P2734" s="3"/>
    </row>
    <row r="2735" spans="1:16" x14ac:dyDescent="0.35">
      <c r="A2735" s="7">
        <v>1857</v>
      </c>
      <c r="B2735" s="7" t="str">
        <f>VLOOKUP(A:A,[2]Branch!$B:$C,2,0)</f>
        <v>Gandhi Chowk,Khammam</v>
      </c>
      <c r="C2735" s="7" t="str">
        <f>VLOOKUP(A:A,[2]Branch!$B:$E,4,0)</f>
        <v>KHAMMAM</v>
      </c>
      <c r="D2735" s="7" t="str">
        <f>VLOOKUP(A:A,[2]Branch!$B:$F,5,0)</f>
        <v>WARANGAL REGION</v>
      </c>
      <c r="E2735" s="7" t="s">
        <v>492</v>
      </c>
      <c r="F2735" s="7">
        <f>COUNTIF(meeting!A:A,A:A)</f>
        <v>0</v>
      </c>
      <c r="G2735" s="7">
        <f>SUMIF(meeting!A:A,branch!A:A,meeting!G:G)</f>
        <v>0</v>
      </c>
      <c r="H2735" s="7">
        <f>SUMIF(meeting!A:A,branch!A:A,meeting!J:J)/100000</f>
        <v>0</v>
      </c>
      <c r="I2735" s="7">
        <f>COUNTIF(lms!A:A,branch!A:A)</f>
        <v>0</v>
      </c>
      <c r="J2735" s="7">
        <f>SUMIF(lms!A:A,branch!A:A,lms!N:N)</f>
        <v>0</v>
      </c>
      <c r="K2735" s="7">
        <f>SUMIF(lms!A:A,branch!A:A,lms!U:U)/100000</f>
        <v>0</v>
      </c>
      <c r="L2735" s="7">
        <f t="shared" si="168"/>
        <v>0</v>
      </c>
      <c r="M2735" s="7">
        <f t="shared" si="169"/>
        <v>0</v>
      </c>
      <c r="N2735" s="7">
        <f t="shared" si="170"/>
        <v>0</v>
      </c>
      <c r="O2735" s="7">
        <f t="shared" si="171"/>
        <v>0</v>
      </c>
      <c r="P2735" s="3"/>
    </row>
    <row r="2736" spans="1:16" x14ac:dyDescent="0.35">
      <c r="A2736" s="7">
        <v>408</v>
      </c>
      <c r="B2736" s="7" t="str">
        <f>VLOOKUP(A:A,[2]Branch!$B:$C,2,0)</f>
        <v>Vinodmahal Center Khammam</v>
      </c>
      <c r="C2736" s="7" t="str">
        <f>VLOOKUP(A:A,[2]Branch!$B:$E,4,0)</f>
        <v>KHAMMAM</v>
      </c>
      <c r="D2736" s="7" t="str">
        <f>VLOOKUP(A:A,[2]Branch!$B:$F,5,0)</f>
        <v>WARANGAL REGION</v>
      </c>
      <c r="E2736" s="7" t="s">
        <v>492</v>
      </c>
      <c r="F2736" s="7">
        <f>COUNTIF(meeting!A:A,A:A)</f>
        <v>0</v>
      </c>
      <c r="G2736" s="7">
        <f>SUMIF(meeting!A:A,branch!A:A,meeting!G:G)</f>
        <v>0</v>
      </c>
      <c r="H2736" s="7">
        <f>SUMIF(meeting!A:A,branch!A:A,meeting!J:J)/100000</f>
        <v>0</v>
      </c>
      <c r="I2736" s="7">
        <f>COUNTIF(lms!A:A,branch!A:A)</f>
        <v>0</v>
      </c>
      <c r="J2736" s="7">
        <f>SUMIF(lms!A:A,branch!A:A,lms!N:N)</f>
        <v>0</v>
      </c>
      <c r="K2736" s="7">
        <f>SUMIF(lms!A:A,branch!A:A,lms!U:U)/100000</f>
        <v>0</v>
      </c>
      <c r="L2736" s="7">
        <f t="shared" si="168"/>
        <v>0</v>
      </c>
      <c r="M2736" s="7">
        <f t="shared" si="169"/>
        <v>0</v>
      </c>
      <c r="N2736" s="7">
        <f t="shared" si="170"/>
        <v>0</v>
      </c>
      <c r="O2736" s="7">
        <f t="shared" si="171"/>
        <v>0</v>
      </c>
      <c r="P2736" s="3"/>
    </row>
    <row r="2737" spans="1:16" x14ac:dyDescent="0.35">
      <c r="A2737" s="7">
        <v>1329</v>
      </c>
      <c r="B2737" s="7" t="str">
        <f>VLOOKUP(A:A,[2]Branch!$B:$C,2,0)</f>
        <v>Yellandu</v>
      </c>
      <c r="C2737" s="7" t="str">
        <f>VLOOKUP(A:A,[2]Branch!$B:$E,4,0)</f>
        <v>KOTHAGUDEM</v>
      </c>
      <c r="D2737" s="7" t="str">
        <f>VLOOKUP(A:A,[2]Branch!$B:$F,5,0)</f>
        <v>WARANGAL REGION</v>
      </c>
      <c r="E2737" s="7" t="s">
        <v>492</v>
      </c>
      <c r="F2737" s="7">
        <f>COUNTIF(meeting!A:A,A:A)</f>
        <v>0</v>
      </c>
      <c r="G2737" s="7">
        <f>SUMIF(meeting!A:A,branch!A:A,meeting!G:G)</f>
        <v>0</v>
      </c>
      <c r="H2737" s="7">
        <f>SUMIF(meeting!A:A,branch!A:A,meeting!J:J)/100000</f>
        <v>0</v>
      </c>
      <c r="I2737" s="7">
        <f>COUNTIF(lms!A:A,branch!A:A)</f>
        <v>0</v>
      </c>
      <c r="J2737" s="7">
        <f>SUMIF(lms!A:A,branch!A:A,lms!N:N)</f>
        <v>0</v>
      </c>
      <c r="K2737" s="7">
        <f>SUMIF(lms!A:A,branch!A:A,lms!U:U)/100000</f>
        <v>0</v>
      </c>
      <c r="L2737" s="7">
        <f t="shared" si="168"/>
        <v>0</v>
      </c>
      <c r="M2737" s="7">
        <f t="shared" si="169"/>
        <v>0</v>
      </c>
      <c r="N2737" s="7">
        <f t="shared" si="170"/>
        <v>0</v>
      </c>
      <c r="O2737" s="7">
        <f t="shared" si="171"/>
        <v>0</v>
      </c>
      <c r="P2737" s="3"/>
    </row>
    <row r="2738" spans="1:16" x14ac:dyDescent="0.35">
      <c r="A2738" s="7">
        <v>1348</v>
      </c>
      <c r="B2738" s="7" t="str">
        <f>VLOOKUP(A:A,[2]Branch!$B:$C,2,0)</f>
        <v>Kothagudem Post Office</v>
      </c>
      <c r="C2738" s="7" t="str">
        <f>VLOOKUP(A:A,[2]Branch!$B:$E,4,0)</f>
        <v>KOTHAGUDEM</v>
      </c>
      <c r="D2738" s="7" t="str">
        <f>VLOOKUP(A:A,[2]Branch!$B:$F,5,0)</f>
        <v>WARANGAL REGION</v>
      </c>
      <c r="E2738" s="7" t="s">
        <v>492</v>
      </c>
      <c r="F2738" s="7">
        <f>COUNTIF(meeting!A:A,A:A)</f>
        <v>0</v>
      </c>
      <c r="G2738" s="7">
        <f>SUMIF(meeting!A:A,branch!A:A,meeting!G:G)</f>
        <v>0</v>
      </c>
      <c r="H2738" s="7">
        <f>SUMIF(meeting!A:A,branch!A:A,meeting!J:J)/100000</f>
        <v>0</v>
      </c>
      <c r="I2738" s="7">
        <f>COUNTIF(lms!A:A,branch!A:A)</f>
        <v>0</v>
      </c>
      <c r="J2738" s="7">
        <f>SUMIF(lms!A:A,branch!A:A,lms!N:N)</f>
        <v>0</v>
      </c>
      <c r="K2738" s="7">
        <f>SUMIF(lms!A:A,branch!A:A,lms!U:U)/100000</f>
        <v>0</v>
      </c>
      <c r="L2738" s="7">
        <f t="shared" si="168"/>
        <v>0</v>
      </c>
      <c r="M2738" s="7">
        <f t="shared" si="169"/>
        <v>0</v>
      </c>
      <c r="N2738" s="7">
        <f t="shared" si="170"/>
        <v>0</v>
      </c>
      <c r="O2738" s="7">
        <f t="shared" si="171"/>
        <v>0</v>
      </c>
      <c r="P2738" s="3"/>
    </row>
    <row r="2739" spans="1:16" x14ac:dyDescent="0.35">
      <c r="A2739" s="7">
        <v>462</v>
      </c>
      <c r="B2739" s="7" t="str">
        <f>VLOOKUP(A:A,[2]Branch!$B:$C,2,0)</f>
        <v>Bcm Road Kothagudem</v>
      </c>
      <c r="C2739" s="7" t="str">
        <f>VLOOKUP(A:A,[2]Branch!$B:$E,4,0)</f>
        <v>KOTHAGUDEM</v>
      </c>
      <c r="D2739" s="7" t="str">
        <f>VLOOKUP(A:A,[2]Branch!$B:$F,5,0)</f>
        <v>WARANGAL REGION</v>
      </c>
      <c r="E2739" s="7" t="s">
        <v>492</v>
      </c>
      <c r="F2739" s="7">
        <f>COUNTIF(meeting!A:A,A:A)</f>
        <v>0</v>
      </c>
      <c r="G2739" s="7">
        <f>SUMIF(meeting!A:A,branch!A:A,meeting!G:G)</f>
        <v>0</v>
      </c>
      <c r="H2739" s="7">
        <f>SUMIF(meeting!A:A,branch!A:A,meeting!J:J)/100000</f>
        <v>0</v>
      </c>
      <c r="I2739" s="7">
        <f>COUNTIF(lms!A:A,branch!A:A)</f>
        <v>0</v>
      </c>
      <c r="J2739" s="7">
        <f>SUMIF(lms!A:A,branch!A:A,lms!N:N)</f>
        <v>0</v>
      </c>
      <c r="K2739" s="7">
        <f>SUMIF(lms!A:A,branch!A:A,lms!U:U)/100000</f>
        <v>0</v>
      </c>
      <c r="L2739" s="7">
        <f t="shared" si="168"/>
        <v>0</v>
      </c>
      <c r="M2739" s="7">
        <f t="shared" si="169"/>
        <v>0</v>
      </c>
      <c r="N2739" s="7">
        <f t="shared" si="170"/>
        <v>0</v>
      </c>
      <c r="O2739" s="7">
        <f t="shared" si="171"/>
        <v>0</v>
      </c>
      <c r="P2739" s="3"/>
    </row>
    <row r="2740" spans="1:16" x14ac:dyDescent="0.35">
      <c r="A2740" s="7">
        <v>1766</v>
      </c>
      <c r="B2740" s="7" t="str">
        <f>VLOOKUP(A:A,[2]Branch!$B:$C,2,0)</f>
        <v>Kothagudam</v>
      </c>
      <c r="C2740" s="7" t="str">
        <f>VLOOKUP(A:A,[2]Branch!$B:$E,4,0)</f>
        <v>KOTHAGUDEM</v>
      </c>
      <c r="D2740" s="7" t="str">
        <f>VLOOKUP(A:A,[2]Branch!$B:$F,5,0)</f>
        <v>WARANGAL REGION</v>
      </c>
      <c r="E2740" s="7" t="s">
        <v>492</v>
      </c>
      <c r="F2740" s="7">
        <f>COUNTIF(meeting!A:A,A:A)</f>
        <v>0</v>
      </c>
      <c r="G2740" s="7">
        <f>SUMIF(meeting!A:A,branch!A:A,meeting!G:G)</f>
        <v>0</v>
      </c>
      <c r="H2740" s="7">
        <f>SUMIF(meeting!A:A,branch!A:A,meeting!J:J)/100000</f>
        <v>0</v>
      </c>
      <c r="I2740" s="7">
        <f>COUNTIF(lms!A:A,branch!A:A)</f>
        <v>0</v>
      </c>
      <c r="J2740" s="7">
        <f>SUMIF(lms!A:A,branch!A:A,lms!N:N)</f>
        <v>0</v>
      </c>
      <c r="K2740" s="7">
        <f>SUMIF(lms!A:A,branch!A:A,lms!U:U)/100000</f>
        <v>0</v>
      </c>
      <c r="L2740" s="7">
        <f t="shared" si="168"/>
        <v>0</v>
      </c>
      <c r="M2740" s="7">
        <f t="shared" si="169"/>
        <v>0</v>
      </c>
      <c r="N2740" s="7">
        <f t="shared" si="170"/>
        <v>0</v>
      </c>
      <c r="O2740" s="7">
        <f t="shared" si="171"/>
        <v>0</v>
      </c>
      <c r="P2740" s="3"/>
    </row>
    <row r="2741" spans="1:16" x14ac:dyDescent="0.35">
      <c r="A2741" s="7">
        <v>1629</v>
      </c>
      <c r="B2741" s="7" t="str">
        <f>VLOOKUP(A:A,[2]Branch!$B:$C,2,0)</f>
        <v>Aswaraopet</v>
      </c>
      <c r="C2741" s="7" t="str">
        <f>VLOOKUP(A:A,[2]Branch!$B:$E,4,0)</f>
        <v>KOTHAGUDEM</v>
      </c>
      <c r="D2741" s="7" t="str">
        <f>VLOOKUP(A:A,[2]Branch!$B:$F,5,0)</f>
        <v>WARANGAL REGION</v>
      </c>
      <c r="E2741" s="7" t="s">
        <v>492</v>
      </c>
      <c r="F2741" s="7">
        <f>COUNTIF(meeting!A:A,A:A)</f>
        <v>0</v>
      </c>
      <c r="G2741" s="7">
        <f>SUMIF(meeting!A:A,branch!A:A,meeting!G:G)</f>
        <v>0</v>
      </c>
      <c r="H2741" s="7">
        <f>SUMIF(meeting!A:A,branch!A:A,meeting!J:J)/100000</f>
        <v>0</v>
      </c>
      <c r="I2741" s="7">
        <f>COUNTIF(lms!A:A,branch!A:A)</f>
        <v>0</v>
      </c>
      <c r="J2741" s="7">
        <f>SUMIF(lms!A:A,branch!A:A,lms!N:N)</f>
        <v>0</v>
      </c>
      <c r="K2741" s="7">
        <f>SUMIF(lms!A:A,branch!A:A,lms!U:U)/100000</f>
        <v>0</v>
      </c>
      <c r="L2741" s="7">
        <f t="shared" si="168"/>
        <v>0</v>
      </c>
      <c r="M2741" s="7">
        <f t="shared" si="169"/>
        <v>0</v>
      </c>
      <c r="N2741" s="7">
        <f t="shared" si="170"/>
        <v>0</v>
      </c>
      <c r="O2741" s="7">
        <f t="shared" si="171"/>
        <v>0</v>
      </c>
      <c r="P2741" s="3"/>
    </row>
    <row r="2742" spans="1:16" x14ac:dyDescent="0.35">
      <c r="A2742" s="7">
        <v>1449</v>
      </c>
      <c r="B2742" s="7" t="str">
        <f>VLOOKUP(A:A,[2]Branch!$B:$C,2,0)</f>
        <v>Sathupally</v>
      </c>
      <c r="C2742" s="7" t="str">
        <f>VLOOKUP(A:A,[2]Branch!$B:$E,4,0)</f>
        <v>KOTHAGUDEM</v>
      </c>
      <c r="D2742" s="7" t="str">
        <f>VLOOKUP(A:A,[2]Branch!$B:$F,5,0)</f>
        <v>WARANGAL REGION</v>
      </c>
      <c r="E2742" s="7" t="s">
        <v>492</v>
      </c>
      <c r="F2742" s="7">
        <f>COUNTIF(meeting!A:A,A:A)</f>
        <v>0</v>
      </c>
      <c r="G2742" s="7">
        <f>SUMIF(meeting!A:A,branch!A:A,meeting!G:G)</f>
        <v>0</v>
      </c>
      <c r="H2742" s="7">
        <f>SUMIF(meeting!A:A,branch!A:A,meeting!J:J)/100000</f>
        <v>0</v>
      </c>
      <c r="I2742" s="7">
        <f>COUNTIF(lms!A:A,branch!A:A)</f>
        <v>0</v>
      </c>
      <c r="J2742" s="7">
        <f>SUMIF(lms!A:A,branch!A:A,lms!N:N)</f>
        <v>0</v>
      </c>
      <c r="K2742" s="7">
        <f>SUMIF(lms!A:A,branch!A:A,lms!U:U)/100000</f>
        <v>0</v>
      </c>
      <c r="L2742" s="7">
        <f t="shared" si="168"/>
        <v>0</v>
      </c>
      <c r="M2742" s="7">
        <f t="shared" si="169"/>
        <v>0</v>
      </c>
      <c r="N2742" s="7">
        <f t="shared" si="170"/>
        <v>0</v>
      </c>
      <c r="O2742" s="7">
        <f t="shared" si="171"/>
        <v>0</v>
      </c>
      <c r="P2742" s="3"/>
    </row>
    <row r="2743" spans="1:16" x14ac:dyDescent="0.35">
      <c r="A2743" s="7">
        <v>1802</v>
      </c>
      <c r="B2743" s="7" t="str">
        <f>VLOOKUP(A:A,[2]Branch!$B:$C,2,0)</f>
        <v>Mahabubabad</v>
      </c>
      <c r="C2743" s="7" t="str">
        <f>VLOOKUP(A:A,[2]Branch!$B:$E,4,0)</f>
        <v>KOTHAGUDEM</v>
      </c>
      <c r="D2743" s="7" t="str">
        <f>VLOOKUP(A:A,[2]Branch!$B:$F,5,0)</f>
        <v>WARANGAL REGION</v>
      </c>
      <c r="E2743" s="7" t="s">
        <v>492</v>
      </c>
      <c r="F2743" s="7">
        <f>COUNTIF(meeting!A:A,A:A)</f>
        <v>0</v>
      </c>
      <c r="G2743" s="7">
        <f>SUMIF(meeting!A:A,branch!A:A,meeting!G:G)</f>
        <v>0</v>
      </c>
      <c r="H2743" s="7">
        <f>SUMIF(meeting!A:A,branch!A:A,meeting!J:J)/100000</f>
        <v>0</v>
      </c>
      <c r="I2743" s="7">
        <f>COUNTIF(lms!A:A,branch!A:A)</f>
        <v>0</v>
      </c>
      <c r="J2743" s="7">
        <f>SUMIF(lms!A:A,branch!A:A,lms!N:N)</f>
        <v>0</v>
      </c>
      <c r="K2743" s="7">
        <f>SUMIF(lms!A:A,branch!A:A,lms!U:U)/100000</f>
        <v>0</v>
      </c>
      <c r="L2743" s="7">
        <f t="shared" si="168"/>
        <v>0</v>
      </c>
      <c r="M2743" s="7">
        <f t="shared" si="169"/>
        <v>0</v>
      </c>
      <c r="N2743" s="7">
        <f t="shared" si="170"/>
        <v>0</v>
      </c>
      <c r="O2743" s="7">
        <f t="shared" si="171"/>
        <v>0</v>
      </c>
      <c r="P2743" s="3"/>
    </row>
    <row r="2744" spans="1:16" x14ac:dyDescent="0.35">
      <c r="A2744" s="7">
        <v>3066</v>
      </c>
      <c r="B2744" s="7" t="str">
        <f>VLOOKUP(A:A,[2]Branch!$B:$C,2,0)</f>
        <v>Nakerikal</v>
      </c>
      <c r="C2744" s="7" t="str">
        <f>VLOOKUP(A:A,[2]Branch!$B:$E,4,0)</f>
        <v>SURYAPET</v>
      </c>
      <c r="D2744" s="7" t="str">
        <f>VLOOKUP(A:A,[2]Branch!$B:$F,5,0)</f>
        <v>WARANGAL REGION</v>
      </c>
      <c r="E2744" s="7" t="s">
        <v>492</v>
      </c>
      <c r="F2744" s="7">
        <f>COUNTIF(meeting!A:A,A:A)</f>
        <v>0</v>
      </c>
      <c r="G2744" s="7">
        <f>SUMIF(meeting!A:A,branch!A:A,meeting!G:G)</f>
        <v>0</v>
      </c>
      <c r="H2744" s="7">
        <f>SUMIF(meeting!A:A,branch!A:A,meeting!J:J)/100000</f>
        <v>0</v>
      </c>
      <c r="I2744" s="7">
        <f>COUNTIF(lms!A:A,branch!A:A)</f>
        <v>0</v>
      </c>
      <c r="J2744" s="7">
        <f>SUMIF(lms!A:A,branch!A:A,lms!N:N)</f>
        <v>0</v>
      </c>
      <c r="K2744" s="7">
        <f>SUMIF(lms!A:A,branch!A:A,lms!U:U)/100000</f>
        <v>0</v>
      </c>
      <c r="L2744" s="7">
        <f t="shared" si="168"/>
        <v>0</v>
      </c>
      <c r="M2744" s="7">
        <f t="shared" si="169"/>
        <v>0</v>
      </c>
      <c r="N2744" s="7">
        <f t="shared" si="170"/>
        <v>0</v>
      </c>
      <c r="O2744" s="7">
        <f t="shared" si="171"/>
        <v>0</v>
      </c>
      <c r="P2744" s="3"/>
    </row>
    <row r="2745" spans="1:16" x14ac:dyDescent="0.35">
      <c r="A2745" s="7">
        <v>2396</v>
      </c>
      <c r="B2745" s="7" t="str">
        <f>VLOOKUP(A:A,[2]Branch!$B:$C,2,0)</f>
        <v>Bus Stand Road - Janagoan</v>
      </c>
      <c r="C2745" s="7" t="str">
        <f>VLOOKUP(A:A,[2]Branch!$B:$E,4,0)</f>
        <v>SURYAPET</v>
      </c>
      <c r="D2745" s="7" t="str">
        <f>VLOOKUP(A:A,[2]Branch!$B:$F,5,0)</f>
        <v>WARANGAL REGION</v>
      </c>
      <c r="E2745" s="7" t="s">
        <v>492</v>
      </c>
      <c r="F2745" s="7">
        <f>COUNTIF(meeting!A:A,A:A)</f>
        <v>0</v>
      </c>
      <c r="G2745" s="7">
        <f>SUMIF(meeting!A:A,branch!A:A,meeting!G:G)</f>
        <v>0</v>
      </c>
      <c r="H2745" s="7">
        <f>SUMIF(meeting!A:A,branch!A:A,meeting!J:J)/100000</f>
        <v>0</v>
      </c>
      <c r="I2745" s="7">
        <f>COUNTIF(lms!A:A,branch!A:A)</f>
        <v>0</v>
      </c>
      <c r="J2745" s="7">
        <f>SUMIF(lms!A:A,branch!A:A,lms!N:N)</f>
        <v>0</v>
      </c>
      <c r="K2745" s="7">
        <f>SUMIF(lms!A:A,branch!A:A,lms!U:U)/100000</f>
        <v>0</v>
      </c>
      <c r="L2745" s="7">
        <f t="shared" si="168"/>
        <v>0</v>
      </c>
      <c r="M2745" s="7">
        <f t="shared" si="169"/>
        <v>0</v>
      </c>
      <c r="N2745" s="7">
        <f t="shared" si="170"/>
        <v>0</v>
      </c>
      <c r="O2745" s="7">
        <f t="shared" si="171"/>
        <v>0</v>
      </c>
      <c r="P2745" s="3"/>
    </row>
    <row r="2746" spans="1:16" x14ac:dyDescent="0.35">
      <c r="A2746" s="7">
        <v>342</v>
      </c>
      <c r="B2746" s="7" t="str">
        <f>VLOOKUP(A:A,[2]Branch!$B:$C,2,0)</f>
        <v>Tathanagar Bhongir</v>
      </c>
      <c r="C2746" s="7" t="str">
        <f>VLOOKUP(A:A,[2]Branch!$B:$E,4,0)</f>
        <v>SURYAPET</v>
      </c>
      <c r="D2746" s="7" t="str">
        <f>VLOOKUP(A:A,[2]Branch!$B:$F,5,0)</f>
        <v>WARANGAL REGION</v>
      </c>
      <c r="E2746" s="7" t="s">
        <v>492</v>
      </c>
      <c r="F2746" s="7">
        <f>COUNTIF(meeting!A:A,A:A)</f>
        <v>0</v>
      </c>
      <c r="G2746" s="7">
        <f>SUMIF(meeting!A:A,branch!A:A,meeting!G:G)</f>
        <v>0</v>
      </c>
      <c r="H2746" s="7">
        <f>SUMIF(meeting!A:A,branch!A:A,meeting!J:J)/100000</f>
        <v>0</v>
      </c>
      <c r="I2746" s="7">
        <f>COUNTIF(lms!A:A,branch!A:A)</f>
        <v>0</v>
      </c>
      <c r="J2746" s="7">
        <f>SUMIF(lms!A:A,branch!A:A,lms!N:N)</f>
        <v>0</v>
      </c>
      <c r="K2746" s="7">
        <f>SUMIF(lms!A:A,branch!A:A,lms!U:U)/100000</f>
        <v>0</v>
      </c>
      <c r="L2746" s="7">
        <f t="shared" si="168"/>
        <v>0</v>
      </c>
      <c r="M2746" s="7">
        <f t="shared" si="169"/>
        <v>0</v>
      </c>
      <c r="N2746" s="7">
        <f t="shared" si="170"/>
        <v>0</v>
      </c>
      <c r="O2746" s="7">
        <f t="shared" si="171"/>
        <v>0</v>
      </c>
      <c r="P2746" s="3"/>
    </row>
    <row r="2747" spans="1:16" x14ac:dyDescent="0.35">
      <c r="A2747" s="7">
        <v>1435</v>
      </c>
      <c r="B2747" s="7" t="str">
        <f>VLOOKUP(A:A,[2]Branch!$B:$C,2,0)</f>
        <v>Vijayawada Road Suryapet</v>
      </c>
      <c r="C2747" s="7" t="str">
        <f>VLOOKUP(A:A,[2]Branch!$B:$E,4,0)</f>
        <v>SURYAPET</v>
      </c>
      <c r="D2747" s="7" t="str">
        <f>VLOOKUP(A:A,[2]Branch!$B:$F,5,0)</f>
        <v>WARANGAL REGION</v>
      </c>
      <c r="E2747" s="7" t="s">
        <v>492</v>
      </c>
      <c r="F2747" s="7">
        <f>COUNTIF(meeting!A:A,A:A)</f>
        <v>0</v>
      </c>
      <c r="G2747" s="7">
        <f>SUMIF(meeting!A:A,branch!A:A,meeting!G:G)</f>
        <v>0</v>
      </c>
      <c r="H2747" s="7">
        <f>SUMIF(meeting!A:A,branch!A:A,meeting!J:J)/100000</f>
        <v>0</v>
      </c>
      <c r="I2747" s="7">
        <f>COUNTIF(lms!A:A,branch!A:A)</f>
        <v>0</v>
      </c>
      <c r="J2747" s="7">
        <f>SUMIF(lms!A:A,branch!A:A,lms!N:N)</f>
        <v>0</v>
      </c>
      <c r="K2747" s="7">
        <f>SUMIF(lms!A:A,branch!A:A,lms!U:U)/100000</f>
        <v>0</v>
      </c>
      <c r="L2747" s="7">
        <f t="shared" si="168"/>
        <v>0</v>
      </c>
      <c r="M2747" s="7">
        <f t="shared" si="169"/>
        <v>0</v>
      </c>
      <c r="N2747" s="7">
        <f t="shared" si="170"/>
        <v>0</v>
      </c>
      <c r="O2747" s="7">
        <f t="shared" si="171"/>
        <v>0</v>
      </c>
      <c r="P2747" s="3"/>
    </row>
    <row r="2748" spans="1:16" x14ac:dyDescent="0.35">
      <c r="A2748" s="7">
        <v>1735</v>
      </c>
      <c r="B2748" s="7" t="str">
        <f>VLOOKUP(A:A,[2]Branch!$B:$C,2,0)</f>
        <v>Bhongir</v>
      </c>
      <c r="C2748" s="7" t="str">
        <f>VLOOKUP(A:A,[2]Branch!$B:$E,4,0)</f>
        <v>SURYAPET</v>
      </c>
      <c r="D2748" s="7" t="str">
        <f>VLOOKUP(A:A,[2]Branch!$B:$F,5,0)</f>
        <v>WARANGAL REGION</v>
      </c>
      <c r="E2748" s="7" t="s">
        <v>492</v>
      </c>
      <c r="F2748" s="7">
        <f>COUNTIF(meeting!A:A,A:A)</f>
        <v>0</v>
      </c>
      <c r="G2748" s="7">
        <f>SUMIF(meeting!A:A,branch!A:A,meeting!G:G)</f>
        <v>0</v>
      </c>
      <c r="H2748" s="7">
        <f>SUMIF(meeting!A:A,branch!A:A,meeting!J:J)/100000</f>
        <v>0</v>
      </c>
      <c r="I2748" s="7">
        <f>COUNTIF(lms!A:A,branch!A:A)</f>
        <v>0</v>
      </c>
      <c r="J2748" s="7">
        <f>SUMIF(lms!A:A,branch!A:A,lms!N:N)</f>
        <v>0</v>
      </c>
      <c r="K2748" s="7">
        <f>SUMIF(lms!A:A,branch!A:A,lms!U:U)/100000</f>
        <v>0</v>
      </c>
      <c r="L2748" s="7">
        <f t="shared" si="168"/>
        <v>0</v>
      </c>
      <c r="M2748" s="7">
        <f t="shared" si="169"/>
        <v>0</v>
      </c>
      <c r="N2748" s="7">
        <f t="shared" si="170"/>
        <v>0</v>
      </c>
      <c r="O2748" s="7">
        <f t="shared" si="171"/>
        <v>0</v>
      </c>
      <c r="P2748" s="3"/>
    </row>
    <row r="2749" spans="1:16" x14ac:dyDescent="0.35">
      <c r="A2749" s="7">
        <v>2015</v>
      </c>
      <c r="B2749" s="7" t="str">
        <f>VLOOKUP(A:A,[2]Branch!$B:$C,2,0)</f>
        <v>Janagaon</v>
      </c>
      <c r="C2749" s="7" t="str">
        <f>VLOOKUP(A:A,[2]Branch!$B:$E,4,0)</f>
        <v>SURYAPET</v>
      </c>
      <c r="D2749" s="7" t="str">
        <f>VLOOKUP(A:A,[2]Branch!$B:$F,5,0)</f>
        <v>WARANGAL REGION</v>
      </c>
      <c r="E2749" s="7" t="s">
        <v>492</v>
      </c>
      <c r="F2749" s="7">
        <f>COUNTIF(meeting!A:A,A:A)</f>
        <v>0</v>
      </c>
      <c r="G2749" s="7">
        <f>SUMIF(meeting!A:A,branch!A:A,meeting!G:G)</f>
        <v>0</v>
      </c>
      <c r="H2749" s="7">
        <f>SUMIF(meeting!A:A,branch!A:A,meeting!J:J)/100000</f>
        <v>0</v>
      </c>
      <c r="I2749" s="7">
        <f>COUNTIF(lms!A:A,branch!A:A)</f>
        <v>0</v>
      </c>
      <c r="J2749" s="7">
        <f>SUMIF(lms!A:A,branch!A:A,lms!N:N)</f>
        <v>0</v>
      </c>
      <c r="K2749" s="7">
        <f>SUMIF(lms!A:A,branch!A:A,lms!U:U)/100000</f>
        <v>0</v>
      </c>
      <c r="L2749" s="7">
        <f t="shared" si="168"/>
        <v>0</v>
      </c>
      <c r="M2749" s="7">
        <f t="shared" si="169"/>
        <v>0</v>
      </c>
      <c r="N2749" s="7">
        <f t="shared" si="170"/>
        <v>0</v>
      </c>
      <c r="O2749" s="7">
        <f t="shared" si="171"/>
        <v>0</v>
      </c>
      <c r="P2749" s="3"/>
    </row>
    <row r="2750" spans="1:16" x14ac:dyDescent="0.35">
      <c r="A2750" s="7">
        <v>3089</v>
      </c>
      <c r="B2750" s="7" t="str">
        <f>VLOOKUP(A:A,[2]Branch!$B:$C,2,0)</f>
        <v>Edga Road, Suryapet</v>
      </c>
      <c r="C2750" s="7" t="str">
        <f>VLOOKUP(A:A,[2]Branch!$B:$E,4,0)</f>
        <v>SURYAPET</v>
      </c>
      <c r="D2750" s="7" t="str">
        <f>VLOOKUP(A:A,[2]Branch!$B:$F,5,0)</f>
        <v>WARANGAL REGION</v>
      </c>
      <c r="E2750" s="7" t="s">
        <v>492</v>
      </c>
      <c r="F2750" s="7">
        <f>COUNTIF(meeting!A:A,A:A)</f>
        <v>0</v>
      </c>
      <c r="G2750" s="7">
        <f>SUMIF(meeting!A:A,branch!A:A,meeting!G:G)</f>
        <v>0</v>
      </c>
      <c r="H2750" s="7">
        <f>SUMIF(meeting!A:A,branch!A:A,meeting!J:J)/100000</f>
        <v>0</v>
      </c>
      <c r="I2750" s="7">
        <f>COUNTIF(lms!A:A,branch!A:A)</f>
        <v>0</v>
      </c>
      <c r="J2750" s="7">
        <f>SUMIF(lms!A:A,branch!A:A,lms!N:N)</f>
        <v>0</v>
      </c>
      <c r="K2750" s="7">
        <f>SUMIF(lms!A:A,branch!A:A,lms!U:U)/100000</f>
        <v>0</v>
      </c>
      <c r="L2750" s="7">
        <f t="shared" si="168"/>
        <v>0</v>
      </c>
      <c r="M2750" s="7">
        <f t="shared" si="169"/>
        <v>0</v>
      </c>
      <c r="N2750" s="7">
        <f t="shared" si="170"/>
        <v>0</v>
      </c>
      <c r="O2750" s="7">
        <f t="shared" si="171"/>
        <v>0</v>
      </c>
      <c r="P2750" s="3"/>
    </row>
    <row r="2751" spans="1:16" x14ac:dyDescent="0.35">
      <c r="A2751" s="7">
        <v>3396</v>
      </c>
      <c r="B2751" s="7" t="str">
        <f>VLOOKUP(A:A,[2]Branch!$B:$C,2,0)</f>
        <v>Bhupalpalli</v>
      </c>
      <c r="C2751" s="7" t="str">
        <f>VLOOKUP(A:A,[2]Branch!$B:$E,4,0)</f>
        <v>WARANGAL 1</v>
      </c>
      <c r="D2751" s="7" t="str">
        <f>VLOOKUP(A:A,[2]Branch!$B:$F,5,0)</f>
        <v>WARANGAL REGION</v>
      </c>
      <c r="E2751" s="7" t="s">
        <v>492</v>
      </c>
      <c r="F2751" s="7">
        <f>COUNTIF(meeting!A:A,A:A)</f>
        <v>0</v>
      </c>
      <c r="G2751" s="7">
        <f>SUMIF(meeting!A:A,branch!A:A,meeting!G:G)</f>
        <v>0</v>
      </c>
      <c r="H2751" s="7">
        <f>SUMIF(meeting!A:A,branch!A:A,meeting!J:J)/100000</f>
        <v>0</v>
      </c>
      <c r="I2751" s="7">
        <f>COUNTIF(lms!A:A,branch!A:A)</f>
        <v>0</v>
      </c>
      <c r="J2751" s="7">
        <f>SUMIF(lms!A:A,branch!A:A,lms!N:N)</f>
        <v>0</v>
      </c>
      <c r="K2751" s="7">
        <f>SUMIF(lms!A:A,branch!A:A,lms!U:U)/100000</f>
        <v>0</v>
      </c>
      <c r="L2751" s="7">
        <f t="shared" si="168"/>
        <v>0</v>
      </c>
      <c r="M2751" s="7">
        <f t="shared" si="169"/>
        <v>0</v>
      </c>
      <c r="N2751" s="7">
        <f t="shared" si="170"/>
        <v>0</v>
      </c>
      <c r="O2751" s="7">
        <f t="shared" si="171"/>
        <v>0</v>
      </c>
      <c r="P2751" s="3"/>
    </row>
    <row r="2752" spans="1:16" x14ac:dyDescent="0.35">
      <c r="A2752" s="7">
        <v>297</v>
      </c>
      <c r="B2752" s="7" t="str">
        <f>VLOOKUP(A:A,[2]Branch!$B:$C,2,0)</f>
        <v>Svn Road- Warangal</v>
      </c>
      <c r="C2752" s="7" t="str">
        <f>VLOOKUP(A:A,[2]Branch!$B:$E,4,0)</f>
        <v>WARANGAL 1</v>
      </c>
      <c r="D2752" s="7" t="str">
        <f>VLOOKUP(A:A,[2]Branch!$B:$F,5,0)</f>
        <v>WARANGAL REGION</v>
      </c>
      <c r="E2752" s="7" t="s">
        <v>492</v>
      </c>
      <c r="F2752" s="7">
        <f>COUNTIF(meeting!A:A,A:A)</f>
        <v>0</v>
      </c>
      <c r="G2752" s="7">
        <f>SUMIF(meeting!A:A,branch!A:A,meeting!G:G)</f>
        <v>0</v>
      </c>
      <c r="H2752" s="7">
        <f>SUMIF(meeting!A:A,branch!A:A,meeting!J:J)/100000</f>
        <v>0</v>
      </c>
      <c r="I2752" s="7">
        <f>COUNTIF(lms!A:A,branch!A:A)</f>
        <v>0</v>
      </c>
      <c r="J2752" s="7">
        <f>SUMIF(lms!A:A,branch!A:A,lms!N:N)</f>
        <v>0</v>
      </c>
      <c r="K2752" s="7">
        <f>SUMIF(lms!A:A,branch!A:A,lms!U:U)/100000</f>
        <v>0</v>
      </c>
      <c r="L2752" s="7">
        <f t="shared" si="168"/>
        <v>0</v>
      </c>
      <c r="M2752" s="7">
        <f t="shared" si="169"/>
        <v>0</v>
      </c>
      <c r="N2752" s="7">
        <f t="shared" si="170"/>
        <v>0</v>
      </c>
      <c r="O2752" s="7">
        <f t="shared" si="171"/>
        <v>0</v>
      </c>
      <c r="P2752" s="3"/>
    </row>
    <row r="2753" spans="1:16" x14ac:dyDescent="0.35">
      <c r="A2753" s="7">
        <v>1991</v>
      </c>
      <c r="B2753" s="7" t="str">
        <f>VLOOKUP(A:A,[2]Branch!$B:$C,2,0)</f>
        <v>Warangal</v>
      </c>
      <c r="C2753" s="7" t="str">
        <f>VLOOKUP(A:A,[2]Branch!$B:$E,4,0)</f>
        <v>WARANGAL 1</v>
      </c>
      <c r="D2753" s="7" t="str">
        <f>VLOOKUP(A:A,[2]Branch!$B:$F,5,0)</f>
        <v>WARANGAL REGION</v>
      </c>
      <c r="E2753" s="7" t="s">
        <v>492</v>
      </c>
      <c r="F2753" s="7">
        <f>COUNTIF(meeting!A:A,A:A)</f>
        <v>0</v>
      </c>
      <c r="G2753" s="7">
        <f>SUMIF(meeting!A:A,branch!A:A,meeting!G:G)</f>
        <v>0</v>
      </c>
      <c r="H2753" s="7">
        <f>SUMIF(meeting!A:A,branch!A:A,meeting!J:J)/100000</f>
        <v>0</v>
      </c>
      <c r="I2753" s="7">
        <f>COUNTIF(lms!A:A,branch!A:A)</f>
        <v>0</v>
      </c>
      <c r="J2753" s="7">
        <f>SUMIF(lms!A:A,branch!A:A,lms!N:N)</f>
        <v>0</v>
      </c>
      <c r="K2753" s="7">
        <f>SUMIF(lms!A:A,branch!A:A,lms!U:U)/100000</f>
        <v>0</v>
      </c>
      <c r="L2753" s="7">
        <f t="shared" si="168"/>
        <v>0</v>
      </c>
      <c r="M2753" s="7">
        <f t="shared" si="169"/>
        <v>0</v>
      </c>
      <c r="N2753" s="7">
        <f t="shared" si="170"/>
        <v>0</v>
      </c>
      <c r="O2753" s="7">
        <f t="shared" si="171"/>
        <v>0</v>
      </c>
      <c r="P2753" s="3"/>
    </row>
    <row r="2754" spans="1:16" x14ac:dyDescent="0.35">
      <c r="A2754" s="7">
        <v>1813</v>
      </c>
      <c r="B2754" s="7" t="str">
        <f>VLOOKUP(A:A,[2]Branch!$B:$C,2,0)</f>
        <v>Parkal</v>
      </c>
      <c r="C2754" s="7" t="str">
        <f>VLOOKUP(A:A,[2]Branch!$B:$E,4,0)</f>
        <v>WARANGAL 1</v>
      </c>
      <c r="D2754" s="7" t="str">
        <f>VLOOKUP(A:A,[2]Branch!$B:$F,5,0)</f>
        <v>WARANGAL REGION</v>
      </c>
      <c r="E2754" s="7" t="s">
        <v>492</v>
      </c>
      <c r="F2754" s="7">
        <f>COUNTIF(meeting!A:A,A:A)</f>
        <v>0</v>
      </c>
      <c r="G2754" s="7">
        <f>SUMIF(meeting!A:A,branch!A:A,meeting!G:G)</f>
        <v>0</v>
      </c>
      <c r="H2754" s="7">
        <f>SUMIF(meeting!A:A,branch!A:A,meeting!J:J)/100000</f>
        <v>0</v>
      </c>
      <c r="I2754" s="7">
        <f>COUNTIF(lms!A:A,branch!A:A)</f>
        <v>0</v>
      </c>
      <c r="J2754" s="7">
        <f>SUMIF(lms!A:A,branch!A:A,lms!N:N)</f>
        <v>0</v>
      </c>
      <c r="K2754" s="7">
        <f>SUMIF(lms!A:A,branch!A:A,lms!U:U)/100000</f>
        <v>0</v>
      </c>
      <c r="L2754" s="7">
        <f t="shared" ref="L2754:L2817" si="172">F2754+I2754</f>
        <v>0</v>
      </c>
      <c r="M2754" s="7">
        <f t="shared" ref="M2754:M2817" si="173">G2754+J2754</f>
        <v>0</v>
      </c>
      <c r="N2754" s="7">
        <f t="shared" ref="N2754:N2817" si="174">H2754+K2754</f>
        <v>0</v>
      </c>
      <c r="O2754" s="7">
        <f t="shared" ref="O2754:O2817" si="175">F2754</f>
        <v>0</v>
      </c>
      <c r="P2754" s="3"/>
    </row>
    <row r="2755" spans="1:16" x14ac:dyDescent="0.35">
      <c r="A2755" s="7">
        <v>752</v>
      </c>
      <c r="B2755" s="7" t="str">
        <f>VLOOKUP(A:A,[2]Branch!$B:$C,2,0)</f>
        <v>Nakkalagutta</v>
      </c>
      <c r="C2755" s="7" t="str">
        <f>VLOOKUP(A:A,[2]Branch!$B:$E,4,0)</f>
        <v>WARANGAL 1</v>
      </c>
      <c r="D2755" s="7" t="str">
        <f>VLOOKUP(A:A,[2]Branch!$B:$F,5,0)</f>
        <v>WARANGAL REGION</v>
      </c>
      <c r="E2755" s="7" t="s">
        <v>492</v>
      </c>
      <c r="F2755" s="7">
        <f>COUNTIF(meeting!A:A,A:A)</f>
        <v>0</v>
      </c>
      <c r="G2755" s="7">
        <f>SUMIF(meeting!A:A,branch!A:A,meeting!G:G)</f>
        <v>0</v>
      </c>
      <c r="H2755" s="7">
        <f>SUMIF(meeting!A:A,branch!A:A,meeting!J:J)/100000</f>
        <v>0</v>
      </c>
      <c r="I2755" s="7">
        <f>COUNTIF(lms!A:A,branch!A:A)</f>
        <v>0</v>
      </c>
      <c r="J2755" s="7">
        <f>SUMIF(lms!A:A,branch!A:A,lms!N:N)</f>
        <v>0</v>
      </c>
      <c r="K2755" s="7">
        <f>SUMIF(lms!A:A,branch!A:A,lms!U:U)/100000</f>
        <v>0</v>
      </c>
      <c r="L2755" s="7">
        <f t="shared" si="172"/>
        <v>0</v>
      </c>
      <c r="M2755" s="7">
        <f t="shared" si="173"/>
        <v>0</v>
      </c>
      <c r="N2755" s="7">
        <f t="shared" si="174"/>
        <v>0</v>
      </c>
      <c r="O2755" s="7">
        <f t="shared" si="175"/>
        <v>0</v>
      </c>
      <c r="P2755" s="3"/>
    </row>
    <row r="2756" spans="1:16" x14ac:dyDescent="0.35">
      <c r="A2756" s="7">
        <v>386</v>
      </c>
      <c r="B2756" s="7" t="str">
        <f>VLOOKUP(A:A,[2]Branch!$B:$C,2,0)</f>
        <v>Hanamkonda Busstand</v>
      </c>
      <c r="C2756" s="7" t="str">
        <f>VLOOKUP(A:A,[2]Branch!$B:$E,4,0)</f>
        <v>WARANGAL 1</v>
      </c>
      <c r="D2756" s="7" t="str">
        <f>VLOOKUP(A:A,[2]Branch!$B:$F,5,0)</f>
        <v>WARANGAL REGION</v>
      </c>
      <c r="E2756" s="7" t="s">
        <v>492</v>
      </c>
      <c r="F2756" s="7">
        <f>COUNTIF(meeting!A:A,A:A)</f>
        <v>0</v>
      </c>
      <c r="G2756" s="7">
        <f>SUMIF(meeting!A:A,branch!A:A,meeting!G:G)</f>
        <v>0</v>
      </c>
      <c r="H2756" s="7">
        <f>SUMIF(meeting!A:A,branch!A:A,meeting!J:J)/100000</f>
        <v>0</v>
      </c>
      <c r="I2756" s="7">
        <f>COUNTIF(lms!A:A,branch!A:A)</f>
        <v>0</v>
      </c>
      <c r="J2756" s="7">
        <f>SUMIF(lms!A:A,branch!A:A,lms!N:N)</f>
        <v>0</v>
      </c>
      <c r="K2756" s="7">
        <f>SUMIF(lms!A:A,branch!A:A,lms!U:U)/100000</f>
        <v>0</v>
      </c>
      <c r="L2756" s="7">
        <f t="shared" si="172"/>
        <v>0</v>
      </c>
      <c r="M2756" s="7">
        <f t="shared" si="173"/>
        <v>0</v>
      </c>
      <c r="N2756" s="7">
        <f t="shared" si="174"/>
        <v>0</v>
      </c>
      <c r="O2756" s="7">
        <f t="shared" si="175"/>
        <v>0</v>
      </c>
      <c r="P2756" s="3"/>
    </row>
    <row r="2757" spans="1:16" x14ac:dyDescent="0.35">
      <c r="A2757" s="7">
        <v>1218</v>
      </c>
      <c r="B2757" s="7" t="str">
        <f>VLOOKUP(A:A,[2]Branch!$B:$C,2,0)</f>
        <v>Naim Nagar Branch</v>
      </c>
      <c r="C2757" s="7" t="str">
        <f>VLOOKUP(A:A,[2]Branch!$B:$E,4,0)</f>
        <v>WARANGAL 1</v>
      </c>
      <c r="D2757" s="7" t="str">
        <f>VLOOKUP(A:A,[2]Branch!$B:$F,5,0)</f>
        <v>WARANGAL REGION</v>
      </c>
      <c r="E2757" s="7" t="s">
        <v>492</v>
      </c>
      <c r="F2757" s="7">
        <f>COUNTIF(meeting!A:A,A:A)</f>
        <v>0</v>
      </c>
      <c r="G2757" s="7">
        <f>SUMIF(meeting!A:A,branch!A:A,meeting!G:G)</f>
        <v>0</v>
      </c>
      <c r="H2757" s="7">
        <f>SUMIF(meeting!A:A,branch!A:A,meeting!J:J)/100000</f>
        <v>0</v>
      </c>
      <c r="I2757" s="7">
        <f>COUNTIF(lms!A:A,branch!A:A)</f>
        <v>0</v>
      </c>
      <c r="J2757" s="7">
        <f>SUMIF(lms!A:A,branch!A:A,lms!N:N)</f>
        <v>0</v>
      </c>
      <c r="K2757" s="7">
        <f>SUMIF(lms!A:A,branch!A:A,lms!U:U)/100000</f>
        <v>0</v>
      </c>
      <c r="L2757" s="7">
        <f t="shared" si="172"/>
        <v>0</v>
      </c>
      <c r="M2757" s="7">
        <f t="shared" si="173"/>
        <v>0</v>
      </c>
      <c r="N2757" s="7">
        <f t="shared" si="174"/>
        <v>0</v>
      </c>
      <c r="O2757" s="7">
        <f t="shared" si="175"/>
        <v>0</v>
      </c>
      <c r="P2757" s="3"/>
    </row>
    <row r="2758" spans="1:16" x14ac:dyDescent="0.35">
      <c r="A2758" s="7">
        <v>2287</v>
      </c>
      <c r="B2758" s="7" t="str">
        <f>VLOOKUP(A:A,[2]Branch!$B:$C,2,0)</f>
        <v>M.G.M Warrangal</v>
      </c>
      <c r="C2758" s="7" t="str">
        <f>VLOOKUP(A:A,[2]Branch!$B:$E,4,0)</f>
        <v>WARANGAL 1</v>
      </c>
      <c r="D2758" s="7" t="str">
        <f>VLOOKUP(A:A,[2]Branch!$B:$F,5,0)</f>
        <v>WARANGAL REGION</v>
      </c>
      <c r="E2758" s="7" t="s">
        <v>492</v>
      </c>
      <c r="F2758" s="7">
        <f>COUNTIF(meeting!A:A,A:A)</f>
        <v>0</v>
      </c>
      <c r="G2758" s="7">
        <f>SUMIF(meeting!A:A,branch!A:A,meeting!G:G)</f>
        <v>0</v>
      </c>
      <c r="H2758" s="7">
        <f>SUMIF(meeting!A:A,branch!A:A,meeting!J:J)/100000</f>
        <v>0</v>
      </c>
      <c r="I2758" s="7">
        <f>COUNTIF(lms!A:A,branch!A:A)</f>
        <v>0</v>
      </c>
      <c r="J2758" s="7">
        <f>SUMIF(lms!A:A,branch!A:A,lms!N:N)</f>
        <v>0</v>
      </c>
      <c r="K2758" s="7">
        <f>SUMIF(lms!A:A,branch!A:A,lms!U:U)/100000</f>
        <v>0</v>
      </c>
      <c r="L2758" s="7">
        <f t="shared" si="172"/>
        <v>0</v>
      </c>
      <c r="M2758" s="7">
        <f t="shared" si="173"/>
        <v>0</v>
      </c>
      <c r="N2758" s="7">
        <f t="shared" si="174"/>
        <v>0</v>
      </c>
      <c r="O2758" s="7">
        <f t="shared" si="175"/>
        <v>0</v>
      </c>
      <c r="P2758" s="3"/>
    </row>
    <row r="2759" spans="1:16" x14ac:dyDescent="0.35">
      <c r="A2759" s="7">
        <v>3391</v>
      </c>
      <c r="B2759" s="7" t="str">
        <f>VLOOKUP(A:A,[2]Branch!$B:$C,2,0)</f>
        <v>Bhavani Nagar-Warangal</v>
      </c>
      <c r="C2759" s="7" t="str">
        <f>VLOOKUP(A:A,[2]Branch!$B:$E,4,0)</f>
        <v>WARANGAL 1</v>
      </c>
      <c r="D2759" s="7" t="str">
        <f>VLOOKUP(A:A,[2]Branch!$B:$F,5,0)</f>
        <v>WARANGAL REGION</v>
      </c>
      <c r="E2759" s="7" t="s">
        <v>492</v>
      </c>
      <c r="F2759" s="7">
        <f>COUNTIF(meeting!A:A,A:A)</f>
        <v>0</v>
      </c>
      <c r="G2759" s="7">
        <f>SUMIF(meeting!A:A,branch!A:A,meeting!G:G)</f>
        <v>0</v>
      </c>
      <c r="H2759" s="7">
        <f>SUMIF(meeting!A:A,branch!A:A,meeting!J:J)/100000</f>
        <v>0</v>
      </c>
      <c r="I2759" s="7">
        <f>COUNTIF(lms!A:A,branch!A:A)</f>
        <v>0</v>
      </c>
      <c r="J2759" s="7">
        <f>SUMIF(lms!A:A,branch!A:A,lms!N:N)</f>
        <v>0</v>
      </c>
      <c r="K2759" s="7">
        <f>SUMIF(lms!A:A,branch!A:A,lms!U:U)/100000</f>
        <v>0</v>
      </c>
      <c r="L2759" s="7">
        <f t="shared" si="172"/>
        <v>0</v>
      </c>
      <c r="M2759" s="7">
        <f t="shared" si="173"/>
        <v>0</v>
      </c>
      <c r="N2759" s="7">
        <f t="shared" si="174"/>
        <v>0</v>
      </c>
      <c r="O2759" s="7">
        <f t="shared" si="175"/>
        <v>0</v>
      </c>
      <c r="P2759" s="3"/>
    </row>
    <row r="2760" spans="1:16" x14ac:dyDescent="0.35">
      <c r="A2760" s="7">
        <v>1217</v>
      </c>
      <c r="B2760" s="7" t="str">
        <f>VLOOKUP(A:A,[2]Branch!$B:$C,2,0)</f>
        <v>Kashibugga</v>
      </c>
      <c r="C2760" s="7" t="str">
        <f>VLOOKUP(A:A,[2]Branch!$B:$E,4,0)</f>
        <v>WARANGAL 2</v>
      </c>
      <c r="D2760" s="7" t="str">
        <f>VLOOKUP(A:A,[2]Branch!$B:$F,5,0)</f>
        <v>WARANGAL REGION</v>
      </c>
      <c r="E2760" s="7" t="s">
        <v>492</v>
      </c>
      <c r="F2760" s="7">
        <f>COUNTIF(meeting!A:A,A:A)</f>
        <v>0</v>
      </c>
      <c r="G2760" s="7">
        <f>SUMIF(meeting!A:A,branch!A:A,meeting!G:G)</f>
        <v>0</v>
      </c>
      <c r="H2760" s="7">
        <f>SUMIF(meeting!A:A,branch!A:A,meeting!J:J)/100000</f>
        <v>0</v>
      </c>
      <c r="I2760" s="7">
        <f>COUNTIF(lms!A:A,branch!A:A)</f>
        <v>0</v>
      </c>
      <c r="J2760" s="7">
        <f>SUMIF(lms!A:A,branch!A:A,lms!N:N)</f>
        <v>0</v>
      </c>
      <c r="K2760" s="7">
        <f>SUMIF(lms!A:A,branch!A:A,lms!U:U)/100000</f>
        <v>0</v>
      </c>
      <c r="L2760" s="7">
        <f t="shared" si="172"/>
        <v>0</v>
      </c>
      <c r="M2760" s="7">
        <f t="shared" si="173"/>
        <v>0</v>
      </c>
      <c r="N2760" s="7">
        <f t="shared" si="174"/>
        <v>0</v>
      </c>
      <c r="O2760" s="7">
        <f t="shared" si="175"/>
        <v>0</v>
      </c>
      <c r="P2760" s="3"/>
    </row>
    <row r="2761" spans="1:16" x14ac:dyDescent="0.35">
      <c r="A2761" s="7">
        <v>1569</v>
      </c>
      <c r="B2761" s="7" t="str">
        <f>VLOOKUP(A:A,[2]Branch!$B:$C,2,0)</f>
        <v>Narasampet</v>
      </c>
      <c r="C2761" s="7" t="str">
        <f>VLOOKUP(A:A,[2]Branch!$B:$E,4,0)</f>
        <v>WARANGAL 2</v>
      </c>
      <c r="D2761" s="7" t="str">
        <f>VLOOKUP(A:A,[2]Branch!$B:$F,5,0)</f>
        <v>WARANGAL REGION</v>
      </c>
      <c r="E2761" s="7" t="s">
        <v>492</v>
      </c>
      <c r="F2761" s="7">
        <f>COUNTIF(meeting!A:A,A:A)</f>
        <v>0</v>
      </c>
      <c r="G2761" s="7">
        <f>SUMIF(meeting!A:A,branch!A:A,meeting!G:G)</f>
        <v>0</v>
      </c>
      <c r="H2761" s="7">
        <f>SUMIF(meeting!A:A,branch!A:A,meeting!J:J)/100000</f>
        <v>0</v>
      </c>
      <c r="I2761" s="7">
        <f>COUNTIF(lms!A:A,branch!A:A)</f>
        <v>0</v>
      </c>
      <c r="J2761" s="7">
        <f>SUMIF(lms!A:A,branch!A:A,lms!N:N)</f>
        <v>0</v>
      </c>
      <c r="K2761" s="7">
        <f>SUMIF(lms!A:A,branch!A:A,lms!U:U)/100000</f>
        <v>0</v>
      </c>
      <c r="L2761" s="7">
        <f t="shared" si="172"/>
        <v>0</v>
      </c>
      <c r="M2761" s="7">
        <f t="shared" si="173"/>
        <v>0</v>
      </c>
      <c r="N2761" s="7">
        <f t="shared" si="174"/>
        <v>0</v>
      </c>
      <c r="O2761" s="7">
        <f t="shared" si="175"/>
        <v>0</v>
      </c>
      <c r="P2761" s="3"/>
    </row>
    <row r="2762" spans="1:16" x14ac:dyDescent="0.35">
      <c r="A2762" s="7">
        <v>2201</v>
      </c>
      <c r="B2762" s="7" t="str">
        <f>VLOOKUP(A:A,[2]Branch!$B:$C,2,0)</f>
        <v>Nit Subedari</v>
      </c>
      <c r="C2762" s="7" t="str">
        <f>VLOOKUP(A:A,[2]Branch!$B:$E,4,0)</f>
        <v>WARANGAL 2</v>
      </c>
      <c r="D2762" s="7" t="str">
        <f>VLOOKUP(A:A,[2]Branch!$B:$F,5,0)</f>
        <v>WARANGAL REGION</v>
      </c>
      <c r="E2762" s="7" t="s">
        <v>492</v>
      </c>
      <c r="F2762" s="7">
        <f>COUNTIF(meeting!A:A,A:A)</f>
        <v>0</v>
      </c>
      <c r="G2762" s="7">
        <f>SUMIF(meeting!A:A,branch!A:A,meeting!G:G)</f>
        <v>0</v>
      </c>
      <c r="H2762" s="7">
        <f>SUMIF(meeting!A:A,branch!A:A,meeting!J:J)/100000</f>
        <v>0</v>
      </c>
      <c r="I2762" s="7">
        <f>COUNTIF(lms!A:A,branch!A:A)</f>
        <v>0</v>
      </c>
      <c r="J2762" s="7">
        <f>SUMIF(lms!A:A,branch!A:A,lms!N:N)</f>
        <v>0</v>
      </c>
      <c r="K2762" s="7">
        <f>SUMIF(lms!A:A,branch!A:A,lms!U:U)/100000</f>
        <v>0</v>
      </c>
      <c r="L2762" s="7">
        <f t="shared" si="172"/>
        <v>0</v>
      </c>
      <c r="M2762" s="7">
        <f t="shared" si="173"/>
        <v>0</v>
      </c>
      <c r="N2762" s="7">
        <f t="shared" si="174"/>
        <v>0</v>
      </c>
      <c r="O2762" s="7">
        <f t="shared" si="175"/>
        <v>0</v>
      </c>
      <c r="P2762" s="3"/>
    </row>
    <row r="2763" spans="1:16" x14ac:dyDescent="0.35">
      <c r="A2763" s="7">
        <v>741</v>
      </c>
      <c r="B2763" s="7" t="str">
        <f>VLOOKUP(A:A,[2]Branch!$B:$C,2,0)</f>
        <v>Desaipet Warangal</v>
      </c>
      <c r="C2763" s="7" t="str">
        <f>VLOOKUP(A:A,[2]Branch!$B:$E,4,0)</f>
        <v>WARANGAL 2</v>
      </c>
      <c r="D2763" s="7" t="str">
        <f>VLOOKUP(A:A,[2]Branch!$B:$F,5,0)</f>
        <v>WARANGAL REGION</v>
      </c>
      <c r="E2763" s="7" t="s">
        <v>492</v>
      </c>
      <c r="F2763" s="7">
        <f>COUNTIF(meeting!A:A,A:A)</f>
        <v>0</v>
      </c>
      <c r="G2763" s="7">
        <f>SUMIF(meeting!A:A,branch!A:A,meeting!G:G)</f>
        <v>0</v>
      </c>
      <c r="H2763" s="7">
        <f>SUMIF(meeting!A:A,branch!A:A,meeting!J:J)/100000</f>
        <v>0</v>
      </c>
      <c r="I2763" s="7">
        <f>COUNTIF(lms!A:A,branch!A:A)</f>
        <v>0</v>
      </c>
      <c r="J2763" s="7">
        <f>SUMIF(lms!A:A,branch!A:A,lms!N:N)</f>
        <v>0</v>
      </c>
      <c r="K2763" s="7">
        <f>SUMIF(lms!A:A,branch!A:A,lms!U:U)/100000</f>
        <v>0</v>
      </c>
      <c r="L2763" s="7">
        <f t="shared" si="172"/>
        <v>0</v>
      </c>
      <c r="M2763" s="7">
        <f t="shared" si="173"/>
        <v>0</v>
      </c>
      <c r="N2763" s="7">
        <f t="shared" si="174"/>
        <v>0</v>
      </c>
      <c r="O2763" s="7">
        <f t="shared" si="175"/>
        <v>0</v>
      </c>
      <c r="P2763" s="3"/>
    </row>
    <row r="2764" spans="1:16" x14ac:dyDescent="0.35">
      <c r="A2764" s="7">
        <v>1658</v>
      </c>
      <c r="B2764" s="7" t="str">
        <f>VLOOKUP(A:A,[2]Branch!$B:$C,2,0)</f>
        <v>Torrur</v>
      </c>
      <c r="C2764" s="7" t="str">
        <f>VLOOKUP(A:A,[2]Branch!$B:$E,4,0)</f>
        <v>WARANGAL 2</v>
      </c>
      <c r="D2764" s="7" t="str">
        <f>VLOOKUP(A:A,[2]Branch!$B:$F,5,0)</f>
        <v>WARANGAL REGION</v>
      </c>
      <c r="E2764" s="7" t="s">
        <v>492</v>
      </c>
      <c r="F2764" s="7">
        <f>COUNTIF(meeting!A:A,A:A)</f>
        <v>0</v>
      </c>
      <c r="G2764" s="7">
        <f>SUMIF(meeting!A:A,branch!A:A,meeting!G:G)</f>
        <v>0</v>
      </c>
      <c r="H2764" s="7">
        <f>SUMIF(meeting!A:A,branch!A:A,meeting!J:J)/100000</f>
        <v>0</v>
      </c>
      <c r="I2764" s="7">
        <f>COUNTIF(lms!A:A,branch!A:A)</f>
        <v>0</v>
      </c>
      <c r="J2764" s="7">
        <f>SUMIF(lms!A:A,branch!A:A,lms!N:N)</f>
        <v>0</v>
      </c>
      <c r="K2764" s="7">
        <f>SUMIF(lms!A:A,branch!A:A,lms!U:U)/100000</f>
        <v>0</v>
      </c>
      <c r="L2764" s="7">
        <f t="shared" si="172"/>
        <v>0</v>
      </c>
      <c r="M2764" s="7">
        <f t="shared" si="173"/>
        <v>0</v>
      </c>
      <c r="N2764" s="7">
        <f t="shared" si="174"/>
        <v>0</v>
      </c>
      <c r="O2764" s="7">
        <f t="shared" si="175"/>
        <v>0</v>
      </c>
      <c r="P2764" s="3"/>
    </row>
    <row r="2765" spans="1:16" x14ac:dyDescent="0.35">
      <c r="A2765" s="7">
        <v>2288</v>
      </c>
      <c r="B2765" s="7" t="str">
        <f>VLOOKUP(A:A,[2]Branch!$B:$C,2,0)</f>
        <v>Warrangal Post Office</v>
      </c>
      <c r="C2765" s="7" t="str">
        <f>VLOOKUP(A:A,[2]Branch!$B:$E,4,0)</f>
        <v>WARANGAL 2</v>
      </c>
      <c r="D2765" s="7" t="str">
        <f>VLOOKUP(A:A,[2]Branch!$B:$F,5,0)</f>
        <v>WARANGAL REGION</v>
      </c>
      <c r="E2765" s="7" t="s">
        <v>492</v>
      </c>
      <c r="F2765" s="7">
        <f>COUNTIF(meeting!A:A,A:A)</f>
        <v>0</v>
      </c>
      <c r="G2765" s="7">
        <f>SUMIF(meeting!A:A,branch!A:A,meeting!G:G)</f>
        <v>0</v>
      </c>
      <c r="H2765" s="7">
        <f>SUMIF(meeting!A:A,branch!A:A,meeting!J:J)/100000</f>
        <v>0</v>
      </c>
      <c r="I2765" s="7">
        <f>COUNTIF(lms!A:A,branch!A:A)</f>
        <v>0</v>
      </c>
      <c r="J2765" s="7">
        <f>SUMIF(lms!A:A,branch!A:A,lms!N:N)</f>
        <v>0</v>
      </c>
      <c r="K2765" s="7">
        <f>SUMIF(lms!A:A,branch!A:A,lms!U:U)/100000</f>
        <v>0</v>
      </c>
      <c r="L2765" s="7">
        <f t="shared" si="172"/>
        <v>0</v>
      </c>
      <c r="M2765" s="7">
        <f t="shared" si="173"/>
        <v>0</v>
      </c>
      <c r="N2765" s="7">
        <f t="shared" si="174"/>
        <v>0</v>
      </c>
      <c r="O2765" s="7">
        <f t="shared" si="175"/>
        <v>0</v>
      </c>
      <c r="P2765" s="3"/>
    </row>
    <row r="2766" spans="1:16" x14ac:dyDescent="0.35">
      <c r="A2766" s="7">
        <v>1216</v>
      </c>
      <c r="B2766" s="7" t="str">
        <f>VLOOKUP(A:A,[2]Branch!$B:$C,2,0)</f>
        <v>Kazipet</v>
      </c>
      <c r="C2766" s="7" t="str">
        <f>VLOOKUP(A:A,[2]Branch!$B:$E,4,0)</f>
        <v>WARANGAL 2</v>
      </c>
      <c r="D2766" s="7" t="str">
        <f>VLOOKUP(A:A,[2]Branch!$B:$F,5,0)</f>
        <v>WARANGAL REGION</v>
      </c>
      <c r="E2766" s="7" t="s">
        <v>492</v>
      </c>
      <c r="F2766" s="7">
        <f>COUNTIF(meeting!A:A,A:A)</f>
        <v>0</v>
      </c>
      <c r="G2766" s="7">
        <f>SUMIF(meeting!A:A,branch!A:A,meeting!G:G)</f>
        <v>0</v>
      </c>
      <c r="H2766" s="7">
        <f>SUMIF(meeting!A:A,branch!A:A,meeting!J:J)/100000</f>
        <v>0</v>
      </c>
      <c r="I2766" s="7">
        <f>COUNTIF(lms!A:A,branch!A:A)</f>
        <v>0</v>
      </c>
      <c r="J2766" s="7">
        <f>SUMIF(lms!A:A,branch!A:A,lms!N:N)</f>
        <v>0</v>
      </c>
      <c r="K2766" s="7">
        <f>SUMIF(lms!A:A,branch!A:A,lms!U:U)/100000</f>
        <v>0</v>
      </c>
      <c r="L2766" s="7">
        <f t="shared" si="172"/>
        <v>0</v>
      </c>
      <c r="M2766" s="7">
        <f t="shared" si="173"/>
        <v>0</v>
      </c>
      <c r="N2766" s="7">
        <f t="shared" si="174"/>
        <v>0</v>
      </c>
      <c r="O2766" s="7">
        <f t="shared" si="175"/>
        <v>0</v>
      </c>
      <c r="P2766" s="3"/>
    </row>
    <row r="2767" spans="1:16" x14ac:dyDescent="0.35">
      <c r="A2767" s="7">
        <v>3054</v>
      </c>
      <c r="B2767" s="7" t="str">
        <f>VLOOKUP(A:A,[2]Branch!$B:$C,2,0)</f>
        <v>Subedari Warrangal</v>
      </c>
      <c r="C2767" s="7" t="str">
        <f>VLOOKUP(A:A,[2]Branch!$B:$E,4,0)</f>
        <v>WARANGAL 2</v>
      </c>
      <c r="D2767" s="7" t="str">
        <f>VLOOKUP(A:A,[2]Branch!$B:$F,5,0)</f>
        <v>WARANGAL REGION</v>
      </c>
      <c r="E2767" s="7" t="s">
        <v>492</v>
      </c>
      <c r="F2767" s="7">
        <f>COUNTIF(meeting!A:A,A:A)</f>
        <v>0</v>
      </c>
      <c r="G2767" s="7">
        <f>SUMIF(meeting!A:A,branch!A:A,meeting!G:G)</f>
        <v>0</v>
      </c>
      <c r="H2767" s="7">
        <f>SUMIF(meeting!A:A,branch!A:A,meeting!J:J)/100000</f>
        <v>0</v>
      </c>
      <c r="I2767" s="7">
        <f>COUNTIF(lms!A:A,branch!A:A)</f>
        <v>0</v>
      </c>
      <c r="J2767" s="7">
        <f>SUMIF(lms!A:A,branch!A:A,lms!N:N)</f>
        <v>0</v>
      </c>
      <c r="K2767" s="7">
        <f>SUMIF(lms!A:A,branch!A:A,lms!U:U)/100000</f>
        <v>0</v>
      </c>
      <c r="L2767" s="7">
        <f t="shared" si="172"/>
        <v>0</v>
      </c>
      <c r="M2767" s="7">
        <f t="shared" si="173"/>
        <v>0</v>
      </c>
      <c r="N2767" s="7">
        <f t="shared" si="174"/>
        <v>0</v>
      </c>
      <c r="O2767" s="7">
        <f t="shared" si="175"/>
        <v>0</v>
      </c>
      <c r="P2767" s="3"/>
    </row>
    <row r="2768" spans="1:16" x14ac:dyDescent="0.35">
      <c r="A2768" s="7">
        <v>739</v>
      </c>
      <c r="B2768" s="7" t="str">
        <f>VLOOKUP(A:A,[2]Branch!$B:$C,2,0)</f>
        <v>Hanamkonda</v>
      </c>
      <c r="C2768" s="7" t="str">
        <f>VLOOKUP(A:A,[2]Branch!$B:$E,4,0)</f>
        <v>WARANGAL 2</v>
      </c>
      <c r="D2768" s="7" t="str">
        <f>VLOOKUP(A:A,[2]Branch!$B:$F,5,0)</f>
        <v>WARANGAL REGION</v>
      </c>
      <c r="E2768" s="7" t="s">
        <v>492</v>
      </c>
      <c r="F2768" s="7">
        <f>COUNTIF(meeting!A:A,A:A)</f>
        <v>0</v>
      </c>
      <c r="G2768" s="7">
        <f>SUMIF(meeting!A:A,branch!A:A,meeting!G:G)</f>
        <v>0</v>
      </c>
      <c r="H2768" s="7">
        <f>SUMIF(meeting!A:A,branch!A:A,meeting!J:J)/100000</f>
        <v>0</v>
      </c>
      <c r="I2768" s="7">
        <f>COUNTIF(lms!A:A,branch!A:A)</f>
        <v>0</v>
      </c>
      <c r="J2768" s="7">
        <f>SUMIF(lms!A:A,branch!A:A,lms!N:N)</f>
        <v>0</v>
      </c>
      <c r="K2768" s="7">
        <f>SUMIF(lms!A:A,branch!A:A,lms!U:U)/100000</f>
        <v>0</v>
      </c>
      <c r="L2768" s="7">
        <f t="shared" si="172"/>
        <v>0</v>
      </c>
      <c r="M2768" s="7">
        <f t="shared" si="173"/>
        <v>0</v>
      </c>
      <c r="N2768" s="7">
        <f t="shared" si="174"/>
        <v>0</v>
      </c>
      <c r="O2768" s="7">
        <f t="shared" si="175"/>
        <v>0</v>
      </c>
      <c r="P2768" s="3"/>
    </row>
    <row r="2769" spans="1:16" x14ac:dyDescent="0.35">
      <c r="A2769" s="7">
        <v>748</v>
      </c>
      <c r="B2769" s="7" t="str">
        <f>VLOOKUP(A:A,[2]Branch!$B:$C,2,0)</f>
        <v>Jpn Road Warangal</v>
      </c>
      <c r="C2769" s="7" t="str">
        <f>VLOOKUP(A:A,[2]Branch!$B:$E,4,0)</f>
        <v>WARANGAL 2</v>
      </c>
      <c r="D2769" s="7" t="str">
        <f>VLOOKUP(A:A,[2]Branch!$B:$F,5,0)</f>
        <v>WARANGAL REGION</v>
      </c>
      <c r="E2769" s="7" t="s">
        <v>492</v>
      </c>
      <c r="F2769" s="7">
        <f>COUNTIF(meeting!A:A,A:A)</f>
        <v>0</v>
      </c>
      <c r="G2769" s="7">
        <f>SUMIF(meeting!A:A,branch!A:A,meeting!G:G)</f>
        <v>0</v>
      </c>
      <c r="H2769" s="7">
        <f>SUMIF(meeting!A:A,branch!A:A,meeting!J:J)/100000</f>
        <v>0</v>
      </c>
      <c r="I2769" s="7">
        <f>COUNTIF(lms!A:A,branch!A:A)</f>
        <v>0</v>
      </c>
      <c r="J2769" s="7">
        <f>SUMIF(lms!A:A,branch!A:A,lms!N:N)</f>
        <v>0</v>
      </c>
      <c r="K2769" s="7">
        <f>SUMIF(lms!A:A,branch!A:A,lms!U:U)/100000</f>
        <v>0</v>
      </c>
      <c r="L2769" s="7">
        <f t="shared" si="172"/>
        <v>0</v>
      </c>
      <c r="M2769" s="7">
        <f t="shared" si="173"/>
        <v>0</v>
      </c>
      <c r="N2769" s="7">
        <f t="shared" si="174"/>
        <v>0</v>
      </c>
      <c r="O2769" s="7">
        <f t="shared" si="175"/>
        <v>0</v>
      </c>
      <c r="P2769" s="3"/>
    </row>
    <row r="2770" spans="1:16" x14ac:dyDescent="0.35">
      <c r="A2770" s="7">
        <v>3007</v>
      </c>
      <c r="B2770" s="7" t="str">
        <f>VLOOKUP(A:A,[2]Branch!$B:$C,2,0)</f>
        <v>Delhi Gate Ahmednagar</v>
      </c>
      <c r="C2770" s="7" t="str">
        <f>VLOOKUP(A:A,[2]Branch!$B:$E,4,0)</f>
        <v>AHMED NAGAR</v>
      </c>
      <c r="D2770" s="7" t="str">
        <f>VLOOKUP(A:A,[2]Branch!$B:$F,5,0)</f>
        <v>AURANGABAD</v>
      </c>
      <c r="E2770" s="7" t="s">
        <v>496</v>
      </c>
      <c r="F2770" s="7">
        <f>COUNTIF(meeting!A:A,A:A)</f>
        <v>0</v>
      </c>
      <c r="G2770" s="7">
        <f>SUMIF(meeting!A:A,branch!A:A,meeting!G:G)</f>
        <v>0</v>
      </c>
      <c r="H2770" s="7">
        <f>SUMIF(meeting!A:A,branch!A:A,meeting!J:J)/100000</f>
        <v>0</v>
      </c>
      <c r="I2770" s="7">
        <f>COUNTIF(lms!A:A,branch!A:A)</f>
        <v>0</v>
      </c>
      <c r="J2770" s="7">
        <f>SUMIF(lms!A:A,branch!A:A,lms!N:N)</f>
        <v>0</v>
      </c>
      <c r="K2770" s="7">
        <f>SUMIF(lms!A:A,branch!A:A,lms!U:U)/100000</f>
        <v>0</v>
      </c>
      <c r="L2770" s="7">
        <f t="shared" si="172"/>
        <v>0</v>
      </c>
      <c r="M2770" s="7">
        <f t="shared" si="173"/>
        <v>0</v>
      </c>
      <c r="N2770" s="7">
        <f t="shared" si="174"/>
        <v>0</v>
      </c>
      <c r="O2770" s="7">
        <f t="shared" si="175"/>
        <v>0</v>
      </c>
      <c r="P2770" s="3"/>
    </row>
    <row r="2771" spans="1:16" x14ac:dyDescent="0.35">
      <c r="A2771" s="7">
        <v>3182</v>
      </c>
      <c r="B2771" s="7" t="str">
        <f>VLOOKUP(A:A,[2]Branch!$B:$C,2,0)</f>
        <v>Link Road Sangamner</v>
      </c>
      <c r="C2771" s="7" t="str">
        <f>VLOOKUP(A:A,[2]Branch!$B:$E,4,0)</f>
        <v>AHMED NAGAR</v>
      </c>
      <c r="D2771" s="7" t="str">
        <f>VLOOKUP(A:A,[2]Branch!$B:$F,5,0)</f>
        <v>AURANGABAD</v>
      </c>
      <c r="E2771" s="7" t="s">
        <v>496</v>
      </c>
      <c r="F2771" s="7">
        <f>COUNTIF(meeting!A:A,A:A)</f>
        <v>0</v>
      </c>
      <c r="G2771" s="7">
        <f>SUMIF(meeting!A:A,branch!A:A,meeting!G:G)</f>
        <v>0</v>
      </c>
      <c r="H2771" s="7">
        <f>SUMIF(meeting!A:A,branch!A:A,meeting!J:J)/100000</f>
        <v>0</v>
      </c>
      <c r="I2771" s="7">
        <f>COUNTIF(lms!A:A,branch!A:A)</f>
        <v>0</v>
      </c>
      <c r="J2771" s="7">
        <f>SUMIF(lms!A:A,branch!A:A,lms!N:N)</f>
        <v>0</v>
      </c>
      <c r="K2771" s="7">
        <f>SUMIF(lms!A:A,branch!A:A,lms!U:U)/100000</f>
        <v>0</v>
      </c>
      <c r="L2771" s="7">
        <f t="shared" si="172"/>
        <v>0</v>
      </c>
      <c r="M2771" s="7">
        <f t="shared" si="173"/>
        <v>0</v>
      </c>
      <c r="N2771" s="7">
        <f t="shared" si="174"/>
        <v>0</v>
      </c>
      <c r="O2771" s="7">
        <f t="shared" si="175"/>
        <v>0</v>
      </c>
      <c r="P2771" s="3"/>
    </row>
    <row r="2772" spans="1:16" x14ac:dyDescent="0.35">
      <c r="A2772" s="7">
        <v>2662</v>
      </c>
      <c r="B2772" s="7" t="str">
        <f>VLOOKUP(A:A,[2]Branch!$B:$C,2,0)</f>
        <v>Midc Waluj Aurangabad</v>
      </c>
      <c r="C2772" s="7" t="str">
        <f>VLOOKUP(A:A,[2]Branch!$B:$E,4,0)</f>
        <v>AHMED NAGAR</v>
      </c>
      <c r="D2772" s="7" t="str">
        <f>VLOOKUP(A:A,[2]Branch!$B:$F,5,0)</f>
        <v>AURANGABAD</v>
      </c>
      <c r="E2772" s="7" t="s">
        <v>496</v>
      </c>
      <c r="F2772" s="7">
        <f>COUNTIF(meeting!A:A,A:A)</f>
        <v>0</v>
      </c>
      <c r="G2772" s="7">
        <f>SUMIF(meeting!A:A,branch!A:A,meeting!G:G)</f>
        <v>0</v>
      </c>
      <c r="H2772" s="7">
        <f>SUMIF(meeting!A:A,branch!A:A,meeting!J:J)/100000</f>
        <v>0</v>
      </c>
      <c r="I2772" s="7">
        <f>COUNTIF(lms!A:A,branch!A:A)</f>
        <v>0</v>
      </c>
      <c r="J2772" s="7">
        <f>SUMIF(lms!A:A,branch!A:A,lms!N:N)</f>
        <v>0</v>
      </c>
      <c r="K2772" s="7">
        <f>SUMIF(lms!A:A,branch!A:A,lms!U:U)/100000</f>
        <v>0</v>
      </c>
      <c r="L2772" s="7">
        <f t="shared" si="172"/>
        <v>0</v>
      </c>
      <c r="M2772" s="7">
        <f t="shared" si="173"/>
        <v>0</v>
      </c>
      <c r="N2772" s="7">
        <f t="shared" si="174"/>
        <v>0</v>
      </c>
      <c r="O2772" s="7">
        <f t="shared" si="175"/>
        <v>0</v>
      </c>
      <c r="P2772" s="3"/>
    </row>
    <row r="2773" spans="1:16" x14ac:dyDescent="0.35">
      <c r="A2773" s="7">
        <v>3254</v>
      </c>
      <c r="B2773" s="7" t="str">
        <f>VLOOKUP(A:A,[2]Branch!$B:$C,2,0)</f>
        <v>Sangamner Road Shrirampur</v>
      </c>
      <c r="C2773" s="7" t="str">
        <f>VLOOKUP(A:A,[2]Branch!$B:$E,4,0)</f>
        <v>AHMED NAGAR</v>
      </c>
      <c r="D2773" s="7" t="str">
        <f>VLOOKUP(A:A,[2]Branch!$B:$F,5,0)</f>
        <v>AURANGABAD</v>
      </c>
      <c r="E2773" s="7" t="s">
        <v>496</v>
      </c>
      <c r="F2773" s="7">
        <f>COUNTIF(meeting!A:A,A:A)</f>
        <v>0</v>
      </c>
      <c r="G2773" s="7">
        <f>SUMIF(meeting!A:A,branch!A:A,meeting!G:G)</f>
        <v>0</v>
      </c>
      <c r="H2773" s="7">
        <f>SUMIF(meeting!A:A,branch!A:A,meeting!J:J)/100000</f>
        <v>0</v>
      </c>
      <c r="I2773" s="7">
        <f>COUNTIF(lms!A:A,branch!A:A)</f>
        <v>0</v>
      </c>
      <c r="J2773" s="7">
        <f>SUMIF(lms!A:A,branch!A:A,lms!N:N)</f>
        <v>0</v>
      </c>
      <c r="K2773" s="7">
        <f>SUMIF(lms!A:A,branch!A:A,lms!U:U)/100000</f>
        <v>0</v>
      </c>
      <c r="L2773" s="7">
        <f t="shared" si="172"/>
        <v>0</v>
      </c>
      <c r="M2773" s="7">
        <f t="shared" si="173"/>
        <v>0</v>
      </c>
      <c r="N2773" s="7">
        <f t="shared" si="174"/>
        <v>0</v>
      </c>
      <c r="O2773" s="7">
        <f t="shared" si="175"/>
        <v>0</v>
      </c>
      <c r="P2773" s="3"/>
    </row>
    <row r="2774" spans="1:16" x14ac:dyDescent="0.35">
      <c r="A2774" s="7">
        <v>1237</v>
      </c>
      <c r="B2774" s="7" t="str">
        <f>VLOOKUP(A:A,[2]Branch!$B:$C,2,0)</f>
        <v>Thilakpath Aurangabad</v>
      </c>
      <c r="C2774" s="7" t="str">
        <f>VLOOKUP(A:A,[2]Branch!$B:$E,4,0)</f>
        <v>AURANGABAD 1</v>
      </c>
      <c r="D2774" s="7" t="str">
        <f>VLOOKUP(A:A,[2]Branch!$B:$F,5,0)</f>
        <v>AURANGABAD</v>
      </c>
      <c r="E2774" s="7" t="s">
        <v>496</v>
      </c>
      <c r="F2774" s="7">
        <f>COUNTIF(meeting!A:A,A:A)</f>
        <v>0</v>
      </c>
      <c r="G2774" s="7">
        <f>SUMIF(meeting!A:A,branch!A:A,meeting!G:G)</f>
        <v>0</v>
      </c>
      <c r="H2774" s="7">
        <f>SUMIF(meeting!A:A,branch!A:A,meeting!J:J)/100000</f>
        <v>0</v>
      </c>
      <c r="I2774" s="7">
        <f>COUNTIF(lms!A:A,branch!A:A)</f>
        <v>0</v>
      </c>
      <c r="J2774" s="7">
        <f>SUMIF(lms!A:A,branch!A:A,lms!N:N)</f>
        <v>0</v>
      </c>
      <c r="K2774" s="7">
        <f>SUMIF(lms!A:A,branch!A:A,lms!U:U)/100000</f>
        <v>0</v>
      </c>
      <c r="L2774" s="7">
        <f t="shared" si="172"/>
        <v>0</v>
      </c>
      <c r="M2774" s="7">
        <f t="shared" si="173"/>
        <v>0</v>
      </c>
      <c r="N2774" s="7">
        <f t="shared" si="174"/>
        <v>0</v>
      </c>
      <c r="O2774" s="7">
        <f t="shared" si="175"/>
        <v>0</v>
      </c>
      <c r="P2774" s="3"/>
    </row>
    <row r="2775" spans="1:16" x14ac:dyDescent="0.35">
      <c r="A2775" s="7">
        <v>1831</v>
      </c>
      <c r="B2775" s="7" t="str">
        <f>VLOOKUP(A:A,[2]Branch!$B:$C,2,0)</f>
        <v>Railway Station Road Aurangabad</v>
      </c>
      <c r="C2775" s="7" t="str">
        <f>VLOOKUP(A:A,[2]Branch!$B:$E,4,0)</f>
        <v>AURANGABAD 1</v>
      </c>
      <c r="D2775" s="7" t="str">
        <f>VLOOKUP(A:A,[2]Branch!$B:$F,5,0)</f>
        <v>AURANGABAD</v>
      </c>
      <c r="E2775" s="7" t="s">
        <v>496</v>
      </c>
      <c r="F2775" s="7">
        <f>COUNTIF(meeting!A:A,A:A)</f>
        <v>0</v>
      </c>
      <c r="G2775" s="7">
        <f>SUMIF(meeting!A:A,branch!A:A,meeting!G:G)</f>
        <v>0</v>
      </c>
      <c r="H2775" s="7">
        <f>SUMIF(meeting!A:A,branch!A:A,meeting!J:J)/100000</f>
        <v>0</v>
      </c>
      <c r="I2775" s="7">
        <f>COUNTIF(lms!A:A,branch!A:A)</f>
        <v>0</v>
      </c>
      <c r="J2775" s="7">
        <f>SUMIF(lms!A:A,branch!A:A,lms!N:N)</f>
        <v>0</v>
      </c>
      <c r="K2775" s="7">
        <f>SUMIF(lms!A:A,branch!A:A,lms!U:U)/100000</f>
        <v>0</v>
      </c>
      <c r="L2775" s="7">
        <f t="shared" si="172"/>
        <v>0</v>
      </c>
      <c r="M2775" s="7">
        <f t="shared" si="173"/>
        <v>0</v>
      </c>
      <c r="N2775" s="7">
        <f t="shared" si="174"/>
        <v>0</v>
      </c>
      <c r="O2775" s="7">
        <f t="shared" si="175"/>
        <v>0</v>
      </c>
      <c r="P2775" s="3"/>
    </row>
    <row r="2776" spans="1:16" x14ac:dyDescent="0.35">
      <c r="A2776" s="7">
        <v>3383</v>
      </c>
      <c r="B2776" s="7" t="str">
        <f>VLOOKUP(A:A,[2]Branch!$B:$C,2,0)</f>
        <v>Bhokerdan Road Jalna</v>
      </c>
      <c r="C2776" s="7" t="str">
        <f>VLOOKUP(A:A,[2]Branch!$B:$E,4,0)</f>
        <v>JALNA</v>
      </c>
      <c r="D2776" s="7" t="str">
        <f>VLOOKUP(A:A,[2]Branch!$B:$F,5,0)</f>
        <v>AURANGABAD</v>
      </c>
      <c r="E2776" s="7" t="s">
        <v>496</v>
      </c>
      <c r="F2776" s="7">
        <f>COUNTIF(meeting!A:A,A:A)</f>
        <v>0</v>
      </c>
      <c r="G2776" s="7">
        <f>SUMIF(meeting!A:A,branch!A:A,meeting!G:G)</f>
        <v>0</v>
      </c>
      <c r="H2776" s="7">
        <f>SUMIF(meeting!A:A,branch!A:A,meeting!J:J)/100000</f>
        <v>0</v>
      </c>
      <c r="I2776" s="7">
        <f>COUNTIF(lms!A:A,branch!A:A)</f>
        <v>0</v>
      </c>
      <c r="J2776" s="7">
        <f>SUMIF(lms!A:A,branch!A:A,lms!N:N)</f>
        <v>0</v>
      </c>
      <c r="K2776" s="7">
        <f>SUMIF(lms!A:A,branch!A:A,lms!U:U)/100000</f>
        <v>0</v>
      </c>
      <c r="L2776" s="7">
        <f t="shared" si="172"/>
        <v>0</v>
      </c>
      <c r="M2776" s="7">
        <f t="shared" si="173"/>
        <v>0</v>
      </c>
      <c r="N2776" s="7">
        <f t="shared" si="174"/>
        <v>0</v>
      </c>
      <c r="O2776" s="7">
        <f t="shared" si="175"/>
        <v>0</v>
      </c>
      <c r="P2776" s="3"/>
    </row>
    <row r="2777" spans="1:16" x14ac:dyDescent="0.35">
      <c r="A2777" s="7">
        <v>3301</v>
      </c>
      <c r="B2777" s="7" t="str">
        <f>VLOOKUP(A:A,[2]Branch!$B:$C,2,0)</f>
        <v>Ambad Jalna</v>
      </c>
      <c r="C2777" s="7" t="str">
        <f>VLOOKUP(A:A,[2]Branch!$B:$E,4,0)</f>
        <v>JALNA</v>
      </c>
      <c r="D2777" s="7" t="str">
        <f>VLOOKUP(A:A,[2]Branch!$B:$F,5,0)</f>
        <v>AURANGABAD</v>
      </c>
      <c r="E2777" s="7" t="s">
        <v>496</v>
      </c>
      <c r="F2777" s="7">
        <f>COUNTIF(meeting!A:A,A:A)</f>
        <v>0</v>
      </c>
      <c r="G2777" s="7">
        <f>SUMIF(meeting!A:A,branch!A:A,meeting!G:G)</f>
        <v>0</v>
      </c>
      <c r="H2777" s="7">
        <f>SUMIF(meeting!A:A,branch!A:A,meeting!J:J)/100000</f>
        <v>0</v>
      </c>
      <c r="I2777" s="7">
        <f>COUNTIF(lms!A:A,branch!A:A)</f>
        <v>0</v>
      </c>
      <c r="J2777" s="7">
        <f>SUMIF(lms!A:A,branch!A:A,lms!N:N)</f>
        <v>0</v>
      </c>
      <c r="K2777" s="7">
        <f>SUMIF(lms!A:A,branch!A:A,lms!U:U)/100000</f>
        <v>0</v>
      </c>
      <c r="L2777" s="7">
        <f t="shared" si="172"/>
        <v>0</v>
      </c>
      <c r="M2777" s="7">
        <f t="shared" si="173"/>
        <v>0</v>
      </c>
      <c r="N2777" s="7">
        <f t="shared" si="174"/>
        <v>0</v>
      </c>
      <c r="O2777" s="7">
        <f t="shared" si="175"/>
        <v>0</v>
      </c>
      <c r="P2777" s="3"/>
    </row>
    <row r="2778" spans="1:16" x14ac:dyDescent="0.35">
      <c r="A2778" s="7">
        <v>3448</v>
      </c>
      <c r="B2778" s="7" t="str">
        <f>VLOOKUP(A:A,[2]Branch!$B:$C,2,0)</f>
        <v>Sai Road Pathri</v>
      </c>
      <c r="C2778" s="7" t="str">
        <f>VLOOKUP(A:A,[2]Branch!$B:$E,4,0)</f>
        <v>JALNA</v>
      </c>
      <c r="D2778" s="7" t="str">
        <f>VLOOKUP(A:A,[2]Branch!$B:$F,5,0)</f>
        <v>AURANGABAD</v>
      </c>
      <c r="E2778" s="7" t="s">
        <v>496</v>
      </c>
      <c r="F2778" s="7">
        <f>COUNTIF(meeting!A:A,A:A)</f>
        <v>0</v>
      </c>
      <c r="G2778" s="7">
        <f>SUMIF(meeting!A:A,branch!A:A,meeting!G:G)</f>
        <v>0</v>
      </c>
      <c r="H2778" s="7">
        <f>SUMIF(meeting!A:A,branch!A:A,meeting!J:J)/100000</f>
        <v>0</v>
      </c>
      <c r="I2778" s="7">
        <f>COUNTIF(lms!A:A,branch!A:A)</f>
        <v>0</v>
      </c>
      <c r="J2778" s="7">
        <f>SUMIF(lms!A:A,branch!A:A,lms!N:N)</f>
        <v>0</v>
      </c>
      <c r="K2778" s="7">
        <f>SUMIF(lms!A:A,branch!A:A,lms!U:U)/100000</f>
        <v>0</v>
      </c>
      <c r="L2778" s="7">
        <f t="shared" si="172"/>
        <v>0</v>
      </c>
      <c r="M2778" s="7">
        <f t="shared" si="173"/>
        <v>0</v>
      </c>
      <c r="N2778" s="7">
        <f t="shared" si="174"/>
        <v>0</v>
      </c>
      <c r="O2778" s="7">
        <f t="shared" si="175"/>
        <v>0</v>
      </c>
      <c r="P2778" s="3"/>
    </row>
    <row r="2779" spans="1:16" x14ac:dyDescent="0.35">
      <c r="A2779" s="7">
        <v>3335</v>
      </c>
      <c r="B2779" s="7" t="str">
        <f>VLOOKUP(A:A,[2]Branch!$B:$C,2,0)</f>
        <v>Kachi Bazar Parbhani</v>
      </c>
      <c r="C2779" s="7" t="str">
        <f>VLOOKUP(A:A,[2]Branch!$B:$E,4,0)</f>
        <v>JALNA</v>
      </c>
      <c r="D2779" s="7" t="str">
        <f>VLOOKUP(A:A,[2]Branch!$B:$F,5,0)</f>
        <v>AURANGABAD</v>
      </c>
      <c r="E2779" s="7" t="s">
        <v>496</v>
      </c>
      <c r="F2779" s="7">
        <f>COUNTIF(meeting!A:A,A:A)</f>
        <v>0</v>
      </c>
      <c r="G2779" s="7">
        <f>SUMIF(meeting!A:A,branch!A:A,meeting!G:G)</f>
        <v>0</v>
      </c>
      <c r="H2779" s="7">
        <f>SUMIF(meeting!A:A,branch!A:A,meeting!J:J)/100000</f>
        <v>0</v>
      </c>
      <c r="I2779" s="7">
        <f>COUNTIF(lms!A:A,branch!A:A)</f>
        <v>0</v>
      </c>
      <c r="J2779" s="7">
        <f>SUMIF(lms!A:A,branch!A:A,lms!N:N)</f>
        <v>0</v>
      </c>
      <c r="K2779" s="7">
        <f>SUMIF(lms!A:A,branch!A:A,lms!U:U)/100000</f>
        <v>0</v>
      </c>
      <c r="L2779" s="7">
        <f t="shared" si="172"/>
        <v>0</v>
      </c>
      <c r="M2779" s="7">
        <f t="shared" si="173"/>
        <v>0</v>
      </c>
      <c r="N2779" s="7">
        <f t="shared" si="174"/>
        <v>0</v>
      </c>
      <c r="O2779" s="7">
        <f t="shared" si="175"/>
        <v>0</v>
      </c>
      <c r="P2779" s="3"/>
    </row>
    <row r="2780" spans="1:16" x14ac:dyDescent="0.35">
      <c r="A2780" s="7">
        <v>3474</v>
      </c>
      <c r="B2780" s="7" t="str">
        <f>VLOOKUP(A:A,[2]Branch!$B:$C,2,0)</f>
        <v>Chaman Jalna</v>
      </c>
      <c r="C2780" s="7" t="str">
        <f>VLOOKUP(A:A,[2]Branch!$B:$E,4,0)</f>
        <v>JALNA</v>
      </c>
      <c r="D2780" s="7" t="str">
        <f>VLOOKUP(A:A,[2]Branch!$B:$F,5,0)</f>
        <v>AURANGABAD</v>
      </c>
      <c r="E2780" s="7" t="s">
        <v>496</v>
      </c>
      <c r="F2780" s="7">
        <f>COUNTIF(meeting!A:A,A:A)</f>
        <v>0</v>
      </c>
      <c r="G2780" s="7">
        <f>SUMIF(meeting!A:A,branch!A:A,meeting!G:G)</f>
        <v>0</v>
      </c>
      <c r="H2780" s="7">
        <f>SUMIF(meeting!A:A,branch!A:A,meeting!J:J)/100000</f>
        <v>0</v>
      </c>
      <c r="I2780" s="7">
        <f>COUNTIF(lms!A:A,branch!A:A)</f>
        <v>0</v>
      </c>
      <c r="J2780" s="7">
        <f>SUMIF(lms!A:A,branch!A:A,lms!N:N)</f>
        <v>0</v>
      </c>
      <c r="K2780" s="7">
        <f>SUMIF(lms!A:A,branch!A:A,lms!U:U)/100000</f>
        <v>0</v>
      </c>
      <c r="L2780" s="7">
        <f t="shared" si="172"/>
        <v>0</v>
      </c>
      <c r="M2780" s="7">
        <f t="shared" si="173"/>
        <v>0</v>
      </c>
      <c r="N2780" s="7">
        <f t="shared" si="174"/>
        <v>0</v>
      </c>
      <c r="O2780" s="7">
        <f t="shared" si="175"/>
        <v>0</v>
      </c>
      <c r="P2780" s="3"/>
    </row>
    <row r="2781" spans="1:16" x14ac:dyDescent="0.35">
      <c r="A2781" s="7">
        <v>3204</v>
      </c>
      <c r="B2781" s="7" t="str">
        <f>VLOOKUP(A:A,[2]Branch!$B:$C,2,0)</f>
        <v>Mama Chowk Jalna</v>
      </c>
      <c r="C2781" s="7" t="str">
        <f>VLOOKUP(A:A,[2]Branch!$B:$E,4,0)</f>
        <v>JALNA</v>
      </c>
      <c r="D2781" s="7" t="str">
        <f>VLOOKUP(A:A,[2]Branch!$B:$F,5,0)</f>
        <v>AURANGABAD</v>
      </c>
      <c r="E2781" s="7" t="s">
        <v>496</v>
      </c>
      <c r="F2781" s="7">
        <f>COUNTIF(meeting!A:A,A:A)</f>
        <v>0</v>
      </c>
      <c r="G2781" s="7">
        <f>SUMIF(meeting!A:A,branch!A:A,meeting!G:G)</f>
        <v>0</v>
      </c>
      <c r="H2781" s="7">
        <f>SUMIF(meeting!A:A,branch!A:A,meeting!J:J)/100000</f>
        <v>0</v>
      </c>
      <c r="I2781" s="7">
        <f>COUNTIF(lms!A:A,branch!A:A)</f>
        <v>0</v>
      </c>
      <c r="J2781" s="7">
        <f>SUMIF(lms!A:A,branch!A:A,lms!N:N)</f>
        <v>0</v>
      </c>
      <c r="K2781" s="7">
        <f>SUMIF(lms!A:A,branch!A:A,lms!U:U)/100000</f>
        <v>0</v>
      </c>
      <c r="L2781" s="7">
        <f t="shared" si="172"/>
        <v>0</v>
      </c>
      <c r="M2781" s="7">
        <f t="shared" si="173"/>
        <v>0</v>
      </c>
      <c r="N2781" s="7">
        <f t="shared" si="174"/>
        <v>0</v>
      </c>
      <c r="O2781" s="7">
        <f t="shared" si="175"/>
        <v>0</v>
      </c>
      <c r="P2781" s="3"/>
    </row>
    <row r="2782" spans="1:16" x14ac:dyDescent="0.35">
      <c r="A2782" s="7">
        <v>3235</v>
      </c>
      <c r="B2782" s="7" t="str">
        <f>VLOOKUP(A:A,[2]Branch!$B:$C,2,0)</f>
        <v>Jalna Road Chikhli</v>
      </c>
      <c r="C2782" s="7" t="str">
        <f>VLOOKUP(A:A,[2]Branch!$B:$E,4,0)</f>
        <v>JALNA</v>
      </c>
      <c r="D2782" s="7" t="str">
        <f>VLOOKUP(A:A,[2]Branch!$B:$F,5,0)</f>
        <v>AURANGABAD</v>
      </c>
      <c r="E2782" s="7" t="s">
        <v>496</v>
      </c>
      <c r="F2782" s="7">
        <f>COUNTIF(meeting!A:A,A:A)</f>
        <v>0</v>
      </c>
      <c r="G2782" s="7">
        <f>SUMIF(meeting!A:A,branch!A:A,meeting!G:G)</f>
        <v>0</v>
      </c>
      <c r="H2782" s="7">
        <f>SUMIF(meeting!A:A,branch!A:A,meeting!J:J)/100000</f>
        <v>0</v>
      </c>
      <c r="I2782" s="7">
        <f>COUNTIF(lms!A:A,branch!A:A)</f>
        <v>0</v>
      </c>
      <c r="J2782" s="7">
        <f>SUMIF(lms!A:A,branch!A:A,lms!N:N)</f>
        <v>0</v>
      </c>
      <c r="K2782" s="7">
        <f>SUMIF(lms!A:A,branch!A:A,lms!U:U)/100000</f>
        <v>0</v>
      </c>
      <c r="L2782" s="7">
        <f t="shared" si="172"/>
        <v>0</v>
      </c>
      <c r="M2782" s="7">
        <f t="shared" si="173"/>
        <v>0</v>
      </c>
      <c r="N2782" s="7">
        <f t="shared" si="174"/>
        <v>0</v>
      </c>
      <c r="O2782" s="7">
        <f t="shared" si="175"/>
        <v>0</v>
      </c>
      <c r="P2782" s="3"/>
    </row>
    <row r="2783" spans="1:16" x14ac:dyDescent="0.35">
      <c r="A2783" s="7">
        <v>3375</v>
      </c>
      <c r="B2783" s="7" t="str">
        <f>VLOOKUP(A:A,[2]Branch!$B:$C,2,0)</f>
        <v>Jintur Parbhani</v>
      </c>
      <c r="C2783" s="7" t="str">
        <f>VLOOKUP(A:A,[2]Branch!$B:$E,4,0)</f>
        <v>JALNA</v>
      </c>
      <c r="D2783" s="7" t="str">
        <f>VLOOKUP(A:A,[2]Branch!$B:$F,5,0)</f>
        <v>AURANGABAD</v>
      </c>
      <c r="E2783" s="7" t="s">
        <v>496</v>
      </c>
      <c r="F2783" s="7">
        <f>COUNTIF(meeting!A:A,A:A)</f>
        <v>0</v>
      </c>
      <c r="G2783" s="7">
        <f>SUMIF(meeting!A:A,branch!A:A,meeting!G:G)</f>
        <v>0</v>
      </c>
      <c r="H2783" s="7">
        <f>SUMIF(meeting!A:A,branch!A:A,meeting!J:J)/100000</f>
        <v>0</v>
      </c>
      <c r="I2783" s="7">
        <f>COUNTIF(lms!A:A,branch!A:A)</f>
        <v>0</v>
      </c>
      <c r="J2783" s="7">
        <f>SUMIF(lms!A:A,branch!A:A,lms!N:N)</f>
        <v>0</v>
      </c>
      <c r="K2783" s="7">
        <f>SUMIF(lms!A:A,branch!A:A,lms!U:U)/100000</f>
        <v>0</v>
      </c>
      <c r="L2783" s="7">
        <f t="shared" si="172"/>
        <v>0</v>
      </c>
      <c r="M2783" s="7">
        <f t="shared" si="173"/>
        <v>0</v>
      </c>
      <c r="N2783" s="7">
        <f t="shared" si="174"/>
        <v>0</v>
      </c>
      <c r="O2783" s="7">
        <f t="shared" si="175"/>
        <v>0</v>
      </c>
      <c r="P2783" s="3"/>
    </row>
    <row r="2784" spans="1:16" x14ac:dyDescent="0.35">
      <c r="A2784" s="7">
        <v>3322</v>
      </c>
      <c r="B2784" s="7" t="str">
        <f>VLOOKUP(A:A,[2]Branch!$B:$C,2,0)</f>
        <v>Parathur Jalna</v>
      </c>
      <c r="C2784" s="7" t="str">
        <f>VLOOKUP(A:A,[2]Branch!$B:$E,4,0)</f>
        <v>JALNA</v>
      </c>
      <c r="D2784" s="7" t="str">
        <f>VLOOKUP(A:A,[2]Branch!$B:$F,5,0)</f>
        <v>AURANGABAD</v>
      </c>
      <c r="E2784" s="7" t="s">
        <v>496</v>
      </c>
      <c r="F2784" s="7">
        <f>COUNTIF(meeting!A:A,A:A)</f>
        <v>0</v>
      </c>
      <c r="G2784" s="7">
        <f>SUMIF(meeting!A:A,branch!A:A,meeting!G:G)</f>
        <v>0</v>
      </c>
      <c r="H2784" s="7">
        <f>SUMIF(meeting!A:A,branch!A:A,meeting!J:J)/100000</f>
        <v>0</v>
      </c>
      <c r="I2784" s="7">
        <f>COUNTIF(lms!A:A,branch!A:A)</f>
        <v>0</v>
      </c>
      <c r="J2784" s="7">
        <f>SUMIF(lms!A:A,branch!A:A,lms!N:N)</f>
        <v>0</v>
      </c>
      <c r="K2784" s="7">
        <f>SUMIF(lms!A:A,branch!A:A,lms!U:U)/100000</f>
        <v>0</v>
      </c>
      <c r="L2784" s="7">
        <f t="shared" si="172"/>
        <v>0</v>
      </c>
      <c r="M2784" s="7">
        <f t="shared" si="173"/>
        <v>0</v>
      </c>
      <c r="N2784" s="7">
        <f t="shared" si="174"/>
        <v>0</v>
      </c>
      <c r="O2784" s="7">
        <f t="shared" si="175"/>
        <v>0</v>
      </c>
      <c r="P2784" s="3"/>
    </row>
    <row r="2785" spans="1:16" x14ac:dyDescent="0.35">
      <c r="A2785" s="7">
        <v>3421</v>
      </c>
      <c r="B2785" s="7" t="str">
        <f>VLOOKUP(A:A,[2]Branch!$B:$C,2,0)</f>
        <v>Gandhi Chowk Khamgaon</v>
      </c>
      <c r="C2785" s="7" t="str">
        <f>VLOOKUP(A:A,[2]Branch!$B:$E,4,0)</f>
        <v>JALNA</v>
      </c>
      <c r="D2785" s="7" t="str">
        <f>VLOOKUP(A:A,[2]Branch!$B:$F,5,0)</f>
        <v>AURANGABAD</v>
      </c>
      <c r="E2785" s="7" t="s">
        <v>496</v>
      </c>
      <c r="F2785" s="7">
        <f>COUNTIF(meeting!A:A,A:A)</f>
        <v>0</v>
      </c>
      <c r="G2785" s="7">
        <f>SUMIF(meeting!A:A,branch!A:A,meeting!G:G)</f>
        <v>0</v>
      </c>
      <c r="H2785" s="7">
        <f>SUMIF(meeting!A:A,branch!A:A,meeting!J:J)/100000</f>
        <v>0</v>
      </c>
      <c r="I2785" s="7">
        <f>COUNTIF(lms!A:A,branch!A:A)</f>
        <v>0</v>
      </c>
      <c r="J2785" s="7">
        <f>SUMIF(lms!A:A,branch!A:A,lms!N:N)</f>
        <v>0</v>
      </c>
      <c r="K2785" s="7">
        <f>SUMIF(lms!A:A,branch!A:A,lms!U:U)/100000</f>
        <v>0</v>
      </c>
      <c r="L2785" s="7">
        <f t="shared" si="172"/>
        <v>0</v>
      </c>
      <c r="M2785" s="7">
        <f t="shared" si="173"/>
        <v>0</v>
      </c>
      <c r="N2785" s="7">
        <f t="shared" si="174"/>
        <v>0</v>
      </c>
      <c r="O2785" s="7">
        <f t="shared" si="175"/>
        <v>0</v>
      </c>
      <c r="P2785" s="3"/>
    </row>
    <row r="2786" spans="1:16" x14ac:dyDescent="0.35">
      <c r="A2786" s="7">
        <v>3829</v>
      </c>
      <c r="B2786" s="7" t="str">
        <f>VLOOKUP(A:A,[2]Branch!$B:$C,2,0)</f>
        <v>Nilanga</v>
      </c>
      <c r="C2786" s="7" t="str">
        <f>VLOOKUP(A:A,[2]Branch!$B:$E,4,0)</f>
        <v>LATUR</v>
      </c>
      <c r="D2786" s="7" t="str">
        <f>VLOOKUP(A:A,[2]Branch!$B:$F,5,0)</f>
        <v>AURANGABAD</v>
      </c>
      <c r="E2786" s="7" t="s">
        <v>496</v>
      </c>
      <c r="F2786" s="7">
        <f>COUNTIF(meeting!A:A,A:A)</f>
        <v>0</v>
      </c>
      <c r="G2786" s="7">
        <f>SUMIF(meeting!A:A,branch!A:A,meeting!G:G)</f>
        <v>0</v>
      </c>
      <c r="H2786" s="7">
        <f>SUMIF(meeting!A:A,branch!A:A,meeting!J:J)/100000</f>
        <v>0</v>
      </c>
      <c r="I2786" s="7">
        <f>COUNTIF(lms!A:A,branch!A:A)</f>
        <v>0</v>
      </c>
      <c r="J2786" s="7">
        <f>SUMIF(lms!A:A,branch!A:A,lms!N:N)</f>
        <v>0</v>
      </c>
      <c r="K2786" s="7">
        <f>SUMIF(lms!A:A,branch!A:A,lms!U:U)/100000</f>
        <v>0</v>
      </c>
      <c r="L2786" s="7">
        <f t="shared" si="172"/>
        <v>0</v>
      </c>
      <c r="M2786" s="7">
        <f t="shared" si="173"/>
        <v>0</v>
      </c>
      <c r="N2786" s="7">
        <f t="shared" si="174"/>
        <v>0</v>
      </c>
      <c r="O2786" s="7">
        <f t="shared" si="175"/>
        <v>0</v>
      </c>
      <c r="P2786" s="3"/>
    </row>
    <row r="2787" spans="1:16" x14ac:dyDescent="0.35">
      <c r="A2787" s="7">
        <v>3468</v>
      </c>
      <c r="B2787" s="7" t="str">
        <f>VLOOKUP(A:A,[2]Branch!$B:$C,2,0)</f>
        <v>Hiralal Chowk Beed</v>
      </c>
      <c r="C2787" s="7" t="str">
        <f>VLOOKUP(A:A,[2]Branch!$B:$E,4,0)</f>
        <v>LATUR</v>
      </c>
      <c r="D2787" s="7" t="str">
        <f>VLOOKUP(A:A,[2]Branch!$B:$F,5,0)</f>
        <v>AURANGABAD</v>
      </c>
      <c r="E2787" s="7" t="s">
        <v>496</v>
      </c>
      <c r="F2787" s="7">
        <f>COUNTIF(meeting!A:A,A:A)</f>
        <v>0</v>
      </c>
      <c r="G2787" s="7">
        <f>SUMIF(meeting!A:A,branch!A:A,meeting!G:G)</f>
        <v>0</v>
      </c>
      <c r="H2787" s="7">
        <f>SUMIF(meeting!A:A,branch!A:A,meeting!J:J)/100000</f>
        <v>0</v>
      </c>
      <c r="I2787" s="7">
        <f>COUNTIF(lms!A:A,branch!A:A)</f>
        <v>0</v>
      </c>
      <c r="J2787" s="7">
        <f>SUMIF(lms!A:A,branch!A:A,lms!N:N)</f>
        <v>0</v>
      </c>
      <c r="K2787" s="7">
        <f>SUMIF(lms!A:A,branch!A:A,lms!U:U)/100000</f>
        <v>0</v>
      </c>
      <c r="L2787" s="7">
        <f t="shared" si="172"/>
        <v>0</v>
      </c>
      <c r="M2787" s="7">
        <f t="shared" si="173"/>
        <v>0</v>
      </c>
      <c r="N2787" s="7">
        <f t="shared" si="174"/>
        <v>0</v>
      </c>
      <c r="O2787" s="7">
        <f t="shared" si="175"/>
        <v>0</v>
      </c>
      <c r="P2787" s="3"/>
    </row>
    <row r="2788" spans="1:16" x14ac:dyDescent="0.35">
      <c r="A2788" s="7">
        <v>3824</v>
      </c>
      <c r="B2788" s="7" t="str">
        <f>VLOOKUP(A:A,[2]Branch!$B:$C,2,0)</f>
        <v>Shivaji Chowk Ahmedpur</v>
      </c>
      <c r="C2788" s="7" t="str">
        <f>VLOOKUP(A:A,[2]Branch!$B:$E,4,0)</f>
        <v>LATUR</v>
      </c>
      <c r="D2788" s="7" t="str">
        <f>VLOOKUP(A:A,[2]Branch!$B:$F,5,0)</f>
        <v>AURANGABAD</v>
      </c>
      <c r="E2788" s="7" t="s">
        <v>496</v>
      </c>
      <c r="F2788" s="7">
        <f>COUNTIF(meeting!A:A,A:A)</f>
        <v>0</v>
      </c>
      <c r="G2788" s="7">
        <f>SUMIF(meeting!A:A,branch!A:A,meeting!G:G)</f>
        <v>0</v>
      </c>
      <c r="H2788" s="7">
        <f>SUMIF(meeting!A:A,branch!A:A,meeting!J:J)/100000</f>
        <v>0</v>
      </c>
      <c r="I2788" s="7">
        <f>COUNTIF(lms!A:A,branch!A:A)</f>
        <v>0</v>
      </c>
      <c r="J2788" s="7">
        <f>SUMIF(lms!A:A,branch!A:A,lms!N:N)</f>
        <v>0</v>
      </c>
      <c r="K2788" s="7">
        <f>SUMIF(lms!A:A,branch!A:A,lms!U:U)/100000</f>
        <v>0</v>
      </c>
      <c r="L2788" s="7">
        <f t="shared" si="172"/>
        <v>0</v>
      </c>
      <c r="M2788" s="7">
        <f t="shared" si="173"/>
        <v>0</v>
      </c>
      <c r="N2788" s="7">
        <f t="shared" si="174"/>
        <v>0</v>
      </c>
      <c r="O2788" s="7">
        <f t="shared" si="175"/>
        <v>0</v>
      </c>
      <c r="P2788" s="3"/>
    </row>
    <row r="2789" spans="1:16" x14ac:dyDescent="0.35">
      <c r="A2789" s="7">
        <v>3476</v>
      </c>
      <c r="B2789" s="7" t="str">
        <f>VLOOKUP(A:A,[2]Branch!$B:$C,2,0)</f>
        <v>Parli Vaijnath Beed</v>
      </c>
      <c r="C2789" s="7" t="str">
        <f>VLOOKUP(A:A,[2]Branch!$B:$E,4,0)</f>
        <v>LATUR</v>
      </c>
      <c r="D2789" s="7" t="str">
        <f>VLOOKUP(A:A,[2]Branch!$B:$F,5,0)</f>
        <v>AURANGABAD</v>
      </c>
      <c r="E2789" s="7" t="s">
        <v>496</v>
      </c>
      <c r="F2789" s="7">
        <f>COUNTIF(meeting!A:A,A:A)</f>
        <v>0</v>
      </c>
      <c r="G2789" s="7">
        <f>SUMIF(meeting!A:A,branch!A:A,meeting!G:G)</f>
        <v>0</v>
      </c>
      <c r="H2789" s="7">
        <f>SUMIF(meeting!A:A,branch!A:A,meeting!J:J)/100000</f>
        <v>0</v>
      </c>
      <c r="I2789" s="7">
        <f>COUNTIF(lms!A:A,branch!A:A)</f>
        <v>0</v>
      </c>
      <c r="J2789" s="7">
        <f>SUMIF(lms!A:A,branch!A:A,lms!N:N)</f>
        <v>0</v>
      </c>
      <c r="K2789" s="7">
        <f>SUMIF(lms!A:A,branch!A:A,lms!U:U)/100000</f>
        <v>0</v>
      </c>
      <c r="L2789" s="7">
        <f t="shared" si="172"/>
        <v>0</v>
      </c>
      <c r="M2789" s="7">
        <f t="shared" si="173"/>
        <v>0</v>
      </c>
      <c r="N2789" s="7">
        <f t="shared" si="174"/>
        <v>0</v>
      </c>
      <c r="O2789" s="7">
        <f t="shared" si="175"/>
        <v>0</v>
      </c>
      <c r="P2789" s="3"/>
    </row>
    <row r="2790" spans="1:16" x14ac:dyDescent="0.35">
      <c r="A2790" s="7">
        <v>3745</v>
      </c>
      <c r="B2790" s="7" t="str">
        <f>VLOOKUP(A:A,[2]Branch!$B:$C,2,0)</f>
        <v>Ausa Main Road</v>
      </c>
      <c r="C2790" s="7" t="str">
        <f>VLOOKUP(A:A,[2]Branch!$B:$E,4,0)</f>
        <v>LATUR</v>
      </c>
      <c r="D2790" s="7" t="str">
        <f>VLOOKUP(A:A,[2]Branch!$B:$F,5,0)</f>
        <v>AURANGABAD</v>
      </c>
      <c r="E2790" s="7" t="s">
        <v>496</v>
      </c>
      <c r="F2790" s="7">
        <f>COUNTIF(meeting!A:A,A:A)</f>
        <v>0</v>
      </c>
      <c r="G2790" s="7">
        <f>SUMIF(meeting!A:A,branch!A:A,meeting!G:G)</f>
        <v>0</v>
      </c>
      <c r="H2790" s="7">
        <f>SUMIF(meeting!A:A,branch!A:A,meeting!J:J)/100000</f>
        <v>0</v>
      </c>
      <c r="I2790" s="7">
        <f>COUNTIF(lms!A:A,branch!A:A)</f>
        <v>0</v>
      </c>
      <c r="J2790" s="7">
        <f>SUMIF(lms!A:A,branch!A:A,lms!N:N)</f>
        <v>0</v>
      </c>
      <c r="K2790" s="7">
        <f>SUMIF(lms!A:A,branch!A:A,lms!U:U)/100000</f>
        <v>0</v>
      </c>
      <c r="L2790" s="7">
        <f t="shared" si="172"/>
        <v>0</v>
      </c>
      <c r="M2790" s="7">
        <f t="shared" si="173"/>
        <v>0</v>
      </c>
      <c r="N2790" s="7">
        <f t="shared" si="174"/>
        <v>0</v>
      </c>
      <c r="O2790" s="7">
        <f t="shared" si="175"/>
        <v>0</v>
      </c>
      <c r="P2790" s="3"/>
    </row>
    <row r="2791" spans="1:16" x14ac:dyDescent="0.35">
      <c r="A2791" s="7">
        <v>3478</v>
      </c>
      <c r="B2791" s="7" t="str">
        <f>VLOOKUP(A:A,[2]Branch!$B:$C,2,0)</f>
        <v>Sadar Bazar Hingoli</v>
      </c>
      <c r="C2791" s="7" t="str">
        <f>VLOOKUP(A:A,[2]Branch!$B:$E,4,0)</f>
        <v>NANDED 1</v>
      </c>
      <c r="D2791" s="7" t="str">
        <f>VLOOKUP(A:A,[2]Branch!$B:$F,5,0)</f>
        <v>AURANGABAD</v>
      </c>
      <c r="E2791" s="7" t="s">
        <v>496</v>
      </c>
      <c r="F2791" s="7">
        <f>COUNTIF(meeting!A:A,A:A)</f>
        <v>0</v>
      </c>
      <c r="G2791" s="7">
        <f>SUMIF(meeting!A:A,branch!A:A,meeting!G:G)</f>
        <v>0</v>
      </c>
      <c r="H2791" s="7">
        <f>SUMIF(meeting!A:A,branch!A:A,meeting!J:J)/100000</f>
        <v>0</v>
      </c>
      <c r="I2791" s="7">
        <f>COUNTIF(lms!A:A,branch!A:A)</f>
        <v>0</v>
      </c>
      <c r="J2791" s="7">
        <f>SUMIF(lms!A:A,branch!A:A,lms!N:N)</f>
        <v>0</v>
      </c>
      <c r="K2791" s="7">
        <f>SUMIF(lms!A:A,branch!A:A,lms!U:U)/100000</f>
        <v>0</v>
      </c>
      <c r="L2791" s="7">
        <f t="shared" si="172"/>
        <v>0</v>
      </c>
      <c r="M2791" s="7">
        <f t="shared" si="173"/>
        <v>0</v>
      </c>
      <c r="N2791" s="7">
        <f t="shared" si="174"/>
        <v>0</v>
      </c>
      <c r="O2791" s="7">
        <f t="shared" si="175"/>
        <v>0</v>
      </c>
      <c r="P2791" s="3"/>
    </row>
    <row r="2792" spans="1:16" x14ac:dyDescent="0.35">
      <c r="A2792" s="7">
        <v>975</v>
      </c>
      <c r="B2792" s="7" t="str">
        <f>VLOOKUP(A:A,[2]Branch!$B:$C,2,0)</f>
        <v>Nasik Road</v>
      </c>
      <c r="C2792" s="7" t="str">
        <f>VLOOKUP(A:A,[2]Branch!$B:$E,4,0)</f>
        <v>NASIK</v>
      </c>
      <c r="D2792" s="7" t="str">
        <f>VLOOKUP(A:A,[2]Branch!$B:$F,5,0)</f>
        <v>AURANGABAD</v>
      </c>
      <c r="E2792" s="7" t="s">
        <v>496</v>
      </c>
      <c r="F2792" s="7">
        <f>COUNTIF(meeting!A:A,A:A)</f>
        <v>0</v>
      </c>
      <c r="G2792" s="7">
        <f>SUMIF(meeting!A:A,branch!A:A,meeting!G:G)</f>
        <v>0</v>
      </c>
      <c r="H2792" s="7">
        <f>SUMIF(meeting!A:A,branch!A:A,meeting!J:J)/100000</f>
        <v>0</v>
      </c>
      <c r="I2792" s="7">
        <f>COUNTIF(lms!A:A,branch!A:A)</f>
        <v>0</v>
      </c>
      <c r="J2792" s="7">
        <f>SUMIF(lms!A:A,branch!A:A,lms!N:N)</f>
        <v>0</v>
      </c>
      <c r="K2792" s="7">
        <f>SUMIF(lms!A:A,branch!A:A,lms!U:U)/100000</f>
        <v>0</v>
      </c>
      <c r="L2792" s="7">
        <f t="shared" si="172"/>
        <v>0</v>
      </c>
      <c r="M2792" s="7">
        <f t="shared" si="173"/>
        <v>0</v>
      </c>
      <c r="N2792" s="7">
        <f t="shared" si="174"/>
        <v>0</v>
      </c>
      <c r="O2792" s="7">
        <f t="shared" si="175"/>
        <v>0</v>
      </c>
      <c r="P2792" s="3"/>
    </row>
    <row r="2793" spans="1:16" x14ac:dyDescent="0.35">
      <c r="A2793" s="7">
        <v>2383</v>
      </c>
      <c r="B2793" s="7" t="str">
        <f>VLOOKUP(A:A,[2]Branch!$B:$C,2,0)</f>
        <v>Parijat Nagar</v>
      </c>
      <c r="C2793" s="7" t="str">
        <f>VLOOKUP(A:A,[2]Branch!$B:$E,4,0)</f>
        <v>NASIK</v>
      </c>
      <c r="D2793" s="7" t="str">
        <f>VLOOKUP(A:A,[2]Branch!$B:$F,5,0)</f>
        <v>AURANGABAD</v>
      </c>
      <c r="E2793" s="7" t="s">
        <v>496</v>
      </c>
      <c r="F2793" s="7">
        <f>COUNTIF(meeting!A:A,A:A)</f>
        <v>0</v>
      </c>
      <c r="G2793" s="7">
        <f>SUMIF(meeting!A:A,branch!A:A,meeting!G:G)</f>
        <v>0</v>
      </c>
      <c r="H2793" s="7">
        <f>SUMIF(meeting!A:A,branch!A:A,meeting!J:J)/100000</f>
        <v>0</v>
      </c>
      <c r="I2793" s="7">
        <f>COUNTIF(lms!A:A,branch!A:A)</f>
        <v>0</v>
      </c>
      <c r="J2793" s="7">
        <f>SUMIF(lms!A:A,branch!A:A,lms!N:N)</f>
        <v>0</v>
      </c>
      <c r="K2793" s="7">
        <f>SUMIF(lms!A:A,branch!A:A,lms!U:U)/100000</f>
        <v>0</v>
      </c>
      <c r="L2793" s="7">
        <f t="shared" si="172"/>
        <v>0</v>
      </c>
      <c r="M2793" s="7">
        <f t="shared" si="173"/>
        <v>0</v>
      </c>
      <c r="N2793" s="7">
        <f t="shared" si="174"/>
        <v>0</v>
      </c>
      <c r="O2793" s="7">
        <f t="shared" si="175"/>
        <v>0</v>
      </c>
      <c r="P2793" s="3"/>
    </row>
    <row r="2794" spans="1:16" x14ac:dyDescent="0.35">
      <c r="A2794" s="7">
        <v>2255</v>
      </c>
      <c r="B2794" s="7" t="str">
        <f>VLOOKUP(A:A,[2]Branch!$B:$C,2,0)</f>
        <v>Jahangirabad</v>
      </c>
      <c r="C2794" s="7" t="str">
        <f>VLOOKUP(A:A,[2]Branch!$B:$E,4,0)</f>
        <v>BHOPAL-1</v>
      </c>
      <c r="D2794" s="7" t="str">
        <f>VLOOKUP(A:A,[2]Branch!$B:$F,5,0)</f>
        <v>BHOPAL</v>
      </c>
      <c r="E2794" s="7" t="s">
        <v>496</v>
      </c>
      <c r="F2794" s="7">
        <f>COUNTIF(meeting!A:A,A:A)</f>
        <v>0</v>
      </c>
      <c r="G2794" s="7">
        <f>SUMIF(meeting!A:A,branch!A:A,meeting!G:G)</f>
        <v>0</v>
      </c>
      <c r="H2794" s="7">
        <f>SUMIF(meeting!A:A,branch!A:A,meeting!J:J)/100000</f>
        <v>0</v>
      </c>
      <c r="I2794" s="7">
        <f>COUNTIF(lms!A:A,branch!A:A)</f>
        <v>0</v>
      </c>
      <c r="J2794" s="7">
        <f>SUMIF(lms!A:A,branch!A:A,lms!N:N)</f>
        <v>0</v>
      </c>
      <c r="K2794" s="7">
        <f>SUMIF(lms!A:A,branch!A:A,lms!U:U)/100000</f>
        <v>0</v>
      </c>
      <c r="L2794" s="7">
        <f t="shared" si="172"/>
        <v>0</v>
      </c>
      <c r="M2794" s="7">
        <f t="shared" si="173"/>
        <v>0</v>
      </c>
      <c r="N2794" s="7">
        <f t="shared" si="174"/>
        <v>0</v>
      </c>
      <c r="O2794" s="7">
        <f t="shared" si="175"/>
        <v>0</v>
      </c>
      <c r="P2794" s="3"/>
    </row>
    <row r="2795" spans="1:16" x14ac:dyDescent="0.35">
      <c r="A2795" s="7">
        <v>1397</v>
      </c>
      <c r="B2795" s="7" t="str">
        <f>VLOOKUP(A:A,[2]Branch!$B:$C,2,0)</f>
        <v>Arera Colony Bhopal</v>
      </c>
      <c r="C2795" s="7" t="str">
        <f>VLOOKUP(A:A,[2]Branch!$B:$E,4,0)</f>
        <v>BHOPAL-1</v>
      </c>
      <c r="D2795" s="7" t="str">
        <f>VLOOKUP(A:A,[2]Branch!$B:$F,5,0)</f>
        <v>BHOPAL</v>
      </c>
      <c r="E2795" s="7" t="s">
        <v>496</v>
      </c>
      <c r="F2795" s="7">
        <f>COUNTIF(meeting!A:A,A:A)</f>
        <v>0</v>
      </c>
      <c r="G2795" s="7">
        <f>SUMIF(meeting!A:A,branch!A:A,meeting!G:G)</f>
        <v>0</v>
      </c>
      <c r="H2795" s="7">
        <f>SUMIF(meeting!A:A,branch!A:A,meeting!J:J)/100000</f>
        <v>0</v>
      </c>
      <c r="I2795" s="7">
        <f>COUNTIF(lms!A:A,branch!A:A)</f>
        <v>0</v>
      </c>
      <c r="J2795" s="7">
        <f>SUMIF(lms!A:A,branch!A:A,lms!N:N)</f>
        <v>0</v>
      </c>
      <c r="K2795" s="7">
        <f>SUMIF(lms!A:A,branch!A:A,lms!U:U)/100000</f>
        <v>0</v>
      </c>
      <c r="L2795" s="7">
        <f t="shared" si="172"/>
        <v>0</v>
      </c>
      <c r="M2795" s="7">
        <f t="shared" si="173"/>
        <v>0</v>
      </c>
      <c r="N2795" s="7">
        <f t="shared" si="174"/>
        <v>0</v>
      </c>
      <c r="O2795" s="7">
        <f t="shared" si="175"/>
        <v>0</v>
      </c>
      <c r="P2795" s="3"/>
    </row>
    <row r="2796" spans="1:16" x14ac:dyDescent="0.35">
      <c r="A2796" s="7">
        <v>2932</v>
      </c>
      <c r="B2796" s="7" t="str">
        <f>VLOOKUP(A:A,[2]Branch!$B:$C,2,0)</f>
        <v>Mukherjeenagar,Raisen</v>
      </c>
      <c r="C2796" s="7" t="str">
        <f>VLOOKUP(A:A,[2]Branch!$B:$E,4,0)</f>
        <v>BHOPAL-2</v>
      </c>
      <c r="D2796" s="7" t="str">
        <f>VLOOKUP(A:A,[2]Branch!$B:$F,5,0)</f>
        <v>BHOPAL</v>
      </c>
      <c r="E2796" s="7" t="s">
        <v>496</v>
      </c>
      <c r="F2796" s="7">
        <f>COUNTIF(meeting!A:A,A:A)</f>
        <v>0</v>
      </c>
      <c r="G2796" s="7">
        <f>SUMIF(meeting!A:A,branch!A:A,meeting!G:G)</f>
        <v>0</v>
      </c>
      <c r="H2796" s="7">
        <f>SUMIF(meeting!A:A,branch!A:A,meeting!J:J)/100000</f>
        <v>0</v>
      </c>
      <c r="I2796" s="7">
        <f>COUNTIF(lms!A:A,branch!A:A)</f>
        <v>0</v>
      </c>
      <c r="J2796" s="7">
        <f>SUMIF(lms!A:A,branch!A:A,lms!N:N)</f>
        <v>0</v>
      </c>
      <c r="K2796" s="7">
        <f>SUMIF(lms!A:A,branch!A:A,lms!U:U)/100000</f>
        <v>0</v>
      </c>
      <c r="L2796" s="7">
        <f t="shared" si="172"/>
        <v>0</v>
      </c>
      <c r="M2796" s="7">
        <f t="shared" si="173"/>
        <v>0</v>
      </c>
      <c r="N2796" s="7">
        <f t="shared" si="174"/>
        <v>0</v>
      </c>
      <c r="O2796" s="7">
        <f t="shared" si="175"/>
        <v>0</v>
      </c>
      <c r="P2796" s="3"/>
    </row>
    <row r="2797" spans="1:16" x14ac:dyDescent="0.35">
      <c r="A2797" s="7">
        <v>1169</v>
      </c>
      <c r="B2797" s="7" t="str">
        <f>VLOOKUP(A:A,[2]Branch!$B:$C,2,0)</f>
        <v>Indrapuri</v>
      </c>
      <c r="C2797" s="7" t="str">
        <f>VLOOKUP(A:A,[2]Branch!$B:$E,4,0)</f>
        <v>BHOPAL-3</v>
      </c>
      <c r="D2797" s="7" t="str">
        <f>VLOOKUP(A:A,[2]Branch!$B:$F,5,0)</f>
        <v>BHOPAL</v>
      </c>
      <c r="E2797" s="7" t="s">
        <v>496</v>
      </c>
      <c r="F2797" s="7">
        <f>COUNTIF(meeting!A:A,A:A)</f>
        <v>0</v>
      </c>
      <c r="G2797" s="7">
        <f>SUMIF(meeting!A:A,branch!A:A,meeting!G:G)</f>
        <v>0</v>
      </c>
      <c r="H2797" s="7">
        <f>SUMIF(meeting!A:A,branch!A:A,meeting!J:J)/100000</f>
        <v>0</v>
      </c>
      <c r="I2797" s="7">
        <f>COUNTIF(lms!A:A,branch!A:A)</f>
        <v>0</v>
      </c>
      <c r="J2797" s="7">
        <f>SUMIF(lms!A:A,branch!A:A,lms!N:N)</f>
        <v>0</v>
      </c>
      <c r="K2797" s="7">
        <f>SUMIF(lms!A:A,branch!A:A,lms!U:U)/100000</f>
        <v>0</v>
      </c>
      <c r="L2797" s="7">
        <f t="shared" si="172"/>
        <v>0</v>
      </c>
      <c r="M2797" s="7">
        <f t="shared" si="173"/>
        <v>0</v>
      </c>
      <c r="N2797" s="7">
        <f t="shared" si="174"/>
        <v>0</v>
      </c>
      <c r="O2797" s="7">
        <f t="shared" si="175"/>
        <v>0</v>
      </c>
      <c r="P2797" s="3"/>
    </row>
    <row r="2798" spans="1:16" x14ac:dyDescent="0.35">
      <c r="A2798" s="7">
        <v>3597</v>
      </c>
      <c r="B2798" s="7" t="str">
        <f>VLOOKUP(A:A,[2]Branch!$B:$C,2,0)</f>
        <v>Hoshangbad</v>
      </c>
      <c r="C2798" s="7" t="str">
        <f>VLOOKUP(A:A,[2]Branch!$B:$E,4,0)</f>
        <v>BHOPAL-4</v>
      </c>
      <c r="D2798" s="7" t="str">
        <f>VLOOKUP(A:A,[2]Branch!$B:$F,5,0)</f>
        <v>BHOPAL</v>
      </c>
      <c r="E2798" s="7" t="s">
        <v>496</v>
      </c>
      <c r="F2798" s="7">
        <f>COUNTIF(meeting!A:A,A:A)</f>
        <v>0</v>
      </c>
      <c r="G2798" s="7">
        <f>SUMIF(meeting!A:A,branch!A:A,meeting!G:G)</f>
        <v>0</v>
      </c>
      <c r="H2798" s="7">
        <f>SUMIF(meeting!A:A,branch!A:A,meeting!J:J)/100000</f>
        <v>0</v>
      </c>
      <c r="I2798" s="7">
        <f>COUNTIF(lms!A:A,branch!A:A)</f>
        <v>0</v>
      </c>
      <c r="J2798" s="7">
        <f>SUMIF(lms!A:A,branch!A:A,lms!N:N)</f>
        <v>0</v>
      </c>
      <c r="K2798" s="7">
        <f>SUMIF(lms!A:A,branch!A:A,lms!U:U)/100000</f>
        <v>0</v>
      </c>
      <c r="L2798" s="7">
        <f t="shared" si="172"/>
        <v>0</v>
      </c>
      <c r="M2798" s="7">
        <f t="shared" si="173"/>
        <v>0</v>
      </c>
      <c r="N2798" s="7">
        <f t="shared" si="174"/>
        <v>0</v>
      </c>
      <c r="O2798" s="7">
        <f t="shared" si="175"/>
        <v>0</v>
      </c>
      <c r="P2798" s="3"/>
    </row>
    <row r="2799" spans="1:16" x14ac:dyDescent="0.35">
      <c r="A2799" s="7">
        <v>3769</v>
      </c>
      <c r="B2799" s="7" t="str">
        <f>VLOOKUP(A:A,[2]Branch!$B:$C,2,0)</f>
        <v>Pipariya M P</v>
      </c>
      <c r="C2799" s="7" t="str">
        <f>VLOOKUP(A:A,[2]Branch!$B:$E,4,0)</f>
        <v>BHOPAL-4</v>
      </c>
      <c r="D2799" s="7" t="str">
        <f>VLOOKUP(A:A,[2]Branch!$B:$F,5,0)</f>
        <v>BHOPAL</v>
      </c>
      <c r="E2799" s="7" t="s">
        <v>496</v>
      </c>
      <c r="F2799" s="7">
        <f>COUNTIF(meeting!A:A,A:A)</f>
        <v>0</v>
      </c>
      <c r="G2799" s="7">
        <f>SUMIF(meeting!A:A,branch!A:A,meeting!G:G)</f>
        <v>0</v>
      </c>
      <c r="H2799" s="7">
        <f>SUMIF(meeting!A:A,branch!A:A,meeting!J:J)/100000</f>
        <v>0</v>
      </c>
      <c r="I2799" s="7">
        <f>COUNTIF(lms!A:A,branch!A:A)</f>
        <v>0</v>
      </c>
      <c r="J2799" s="7">
        <f>SUMIF(lms!A:A,branch!A:A,lms!N:N)</f>
        <v>0</v>
      </c>
      <c r="K2799" s="7">
        <f>SUMIF(lms!A:A,branch!A:A,lms!U:U)/100000</f>
        <v>0</v>
      </c>
      <c r="L2799" s="7">
        <f t="shared" si="172"/>
        <v>0</v>
      </c>
      <c r="M2799" s="7">
        <f t="shared" si="173"/>
        <v>0</v>
      </c>
      <c r="N2799" s="7">
        <f t="shared" si="174"/>
        <v>0</v>
      </c>
      <c r="O2799" s="7">
        <f t="shared" si="175"/>
        <v>0</v>
      </c>
      <c r="P2799" s="3"/>
    </row>
    <row r="2800" spans="1:16" x14ac:dyDescent="0.35">
      <c r="A2800" s="7">
        <v>3152</v>
      </c>
      <c r="B2800" s="7" t="str">
        <f>VLOOKUP(A:A,[2]Branch!$B:$C,2,0)</f>
        <v>Ujjain Road, Dewas</v>
      </c>
      <c r="C2800" s="7" t="str">
        <f>VLOOKUP(A:A,[2]Branch!$B:$E,4,0)</f>
        <v>DEWAS</v>
      </c>
      <c r="D2800" s="7" t="str">
        <f>VLOOKUP(A:A,[2]Branch!$B:$F,5,0)</f>
        <v>INDORE</v>
      </c>
      <c r="E2800" s="7" t="s">
        <v>496</v>
      </c>
      <c r="F2800" s="7">
        <f>COUNTIF(meeting!A:A,A:A)</f>
        <v>0</v>
      </c>
      <c r="G2800" s="7">
        <f>SUMIF(meeting!A:A,branch!A:A,meeting!G:G)</f>
        <v>0</v>
      </c>
      <c r="H2800" s="7">
        <f>SUMIF(meeting!A:A,branch!A:A,meeting!J:J)/100000</f>
        <v>0</v>
      </c>
      <c r="I2800" s="7">
        <f>COUNTIF(lms!A:A,branch!A:A)</f>
        <v>0</v>
      </c>
      <c r="J2800" s="7">
        <f>SUMIF(lms!A:A,branch!A:A,lms!N:N)</f>
        <v>0</v>
      </c>
      <c r="K2800" s="7">
        <f>SUMIF(lms!A:A,branch!A:A,lms!U:U)/100000</f>
        <v>0</v>
      </c>
      <c r="L2800" s="7">
        <f t="shared" si="172"/>
        <v>0</v>
      </c>
      <c r="M2800" s="7">
        <f t="shared" si="173"/>
        <v>0</v>
      </c>
      <c r="N2800" s="7">
        <f t="shared" si="174"/>
        <v>0</v>
      </c>
      <c r="O2800" s="7">
        <f t="shared" si="175"/>
        <v>0</v>
      </c>
      <c r="P2800" s="3"/>
    </row>
    <row r="2801" spans="1:16" x14ac:dyDescent="0.35">
      <c r="A2801" s="7">
        <v>2764</v>
      </c>
      <c r="B2801" s="7" t="str">
        <f>VLOOKUP(A:A,[2]Branch!$B:$C,2,0)</f>
        <v>Industrial Area Dewas</v>
      </c>
      <c r="C2801" s="7" t="str">
        <f>VLOOKUP(A:A,[2]Branch!$B:$E,4,0)</f>
        <v>DEWAS</v>
      </c>
      <c r="D2801" s="7" t="str">
        <f>VLOOKUP(A:A,[2]Branch!$B:$F,5,0)</f>
        <v>INDORE</v>
      </c>
      <c r="E2801" s="7" t="s">
        <v>496</v>
      </c>
      <c r="F2801" s="7">
        <f>COUNTIF(meeting!A:A,A:A)</f>
        <v>0</v>
      </c>
      <c r="G2801" s="7">
        <f>SUMIF(meeting!A:A,branch!A:A,meeting!G:G)</f>
        <v>0</v>
      </c>
      <c r="H2801" s="7">
        <f>SUMIF(meeting!A:A,branch!A:A,meeting!J:J)/100000</f>
        <v>0</v>
      </c>
      <c r="I2801" s="7">
        <f>COUNTIF(lms!A:A,branch!A:A)</f>
        <v>0</v>
      </c>
      <c r="J2801" s="7">
        <f>SUMIF(lms!A:A,branch!A:A,lms!N:N)</f>
        <v>0</v>
      </c>
      <c r="K2801" s="7">
        <f>SUMIF(lms!A:A,branch!A:A,lms!U:U)/100000</f>
        <v>0</v>
      </c>
      <c r="L2801" s="7">
        <f t="shared" si="172"/>
        <v>0</v>
      </c>
      <c r="M2801" s="7">
        <f t="shared" si="173"/>
        <v>0</v>
      </c>
      <c r="N2801" s="7">
        <f t="shared" si="174"/>
        <v>0</v>
      </c>
      <c r="O2801" s="7">
        <f t="shared" si="175"/>
        <v>0</v>
      </c>
      <c r="P2801" s="3"/>
    </row>
    <row r="2802" spans="1:16" x14ac:dyDescent="0.35">
      <c r="A2802" s="7">
        <v>1835</v>
      </c>
      <c r="B2802" s="7" t="str">
        <f>VLOOKUP(A:A,[2]Branch!$B:$C,2,0)</f>
        <v>Yeswant Nivas Road Indore</v>
      </c>
      <c r="C2802" s="7" t="str">
        <f>VLOOKUP(A:A,[2]Branch!$B:$E,4,0)</f>
        <v>INDORE-1</v>
      </c>
      <c r="D2802" s="7" t="str">
        <f>VLOOKUP(A:A,[2]Branch!$B:$F,5,0)</f>
        <v>INDORE</v>
      </c>
      <c r="E2802" s="7" t="s">
        <v>496</v>
      </c>
      <c r="F2802" s="7">
        <f>COUNTIF(meeting!A:A,A:A)</f>
        <v>0</v>
      </c>
      <c r="G2802" s="7">
        <f>SUMIF(meeting!A:A,branch!A:A,meeting!G:G)</f>
        <v>0</v>
      </c>
      <c r="H2802" s="7">
        <f>SUMIF(meeting!A:A,branch!A:A,meeting!J:J)/100000</f>
        <v>0</v>
      </c>
      <c r="I2802" s="7">
        <f>COUNTIF(lms!A:A,branch!A:A)</f>
        <v>0</v>
      </c>
      <c r="J2802" s="7">
        <f>SUMIF(lms!A:A,branch!A:A,lms!N:N)</f>
        <v>0</v>
      </c>
      <c r="K2802" s="7">
        <f>SUMIF(lms!A:A,branch!A:A,lms!U:U)/100000</f>
        <v>0</v>
      </c>
      <c r="L2802" s="7">
        <f t="shared" si="172"/>
        <v>0</v>
      </c>
      <c r="M2802" s="7">
        <f t="shared" si="173"/>
        <v>0</v>
      </c>
      <c r="N2802" s="7">
        <f t="shared" si="174"/>
        <v>0</v>
      </c>
      <c r="O2802" s="7">
        <f t="shared" si="175"/>
        <v>0</v>
      </c>
      <c r="P2802" s="3"/>
    </row>
    <row r="2803" spans="1:16" x14ac:dyDescent="0.35">
      <c r="A2803" s="7">
        <v>3773</v>
      </c>
      <c r="B2803" s="7" t="str">
        <f>VLOOKUP(A:A,[2]Branch!$B:$C,2,0)</f>
        <v>Khirkiya</v>
      </c>
      <c r="C2803" s="7" t="str">
        <f>VLOOKUP(A:A,[2]Branch!$B:$E,4,0)</f>
        <v>KHANDWA</v>
      </c>
      <c r="D2803" s="7" t="str">
        <f>VLOOKUP(A:A,[2]Branch!$B:$F,5,0)</f>
        <v>INDORE</v>
      </c>
      <c r="E2803" s="7" t="s">
        <v>496</v>
      </c>
      <c r="F2803" s="7">
        <f>COUNTIF(meeting!A:A,A:A)</f>
        <v>0</v>
      </c>
      <c r="G2803" s="7">
        <f>SUMIF(meeting!A:A,branch!A:A,meeting!G:G)</f>
        <v>0</v>
      </c>
      <c r="H2803" s="7">
        <f>SUMIF(meeting!A:A,branch!A:A,meeting!J:J)/100000</f>
        <v>0</v>
      </c>
      <c r="I2803" s="7">
        <f>COUNTIF(lms!A:A,branch!A:A)</f>
        <v>0</v>
      </c>
      <c r="J2803" s="7">
        <f>SUMIF(lms!A:A,branch!A:A,lms!N:N)</f>
        <v>0</v>
      </c>
      <c r="K2803" s="7">
        <f>SUMIF(lms!A:A,branch!A:A,lms!U:U)/100000</f>
        <v>0</v>
      </c>
      <c r="L2803" s="7">
        <f t="shared" si="172"/>
        <v>0</v>
      </c>
      <c r="M2803" s="7">
        <f t="shared" si="173"/>
        <v>0</v>
      </c>
      <c r="N2803" s="7">
        <f t="shared" si="174"/>
        <v>0</v>
      </c>
      <c r="O2803" s="7">
        <f t="shared" si="175"/>
        <v>0</v>
      </c>
      <c r="P2803" s="3"/>
    </row>
    <row r="2804" spans="1:16" x14ac:dyDescent="0.35">
      <c r="A2804" s="7">
        <v>2637</v>
      </c>
      <c r="B2804" s="7" t="str">
        <f>VLOOKUP(A:A,[2]Branch!$B:$C,2,0)</f>
        <v>Shivaji Chowk Khandwa</v>
      </c>
      <c r="C2804" s="7" t="str">
        <f>VLOOKUP(A:A,[2]Branch!$B:$E,4,0)</f>
        <v>KHANDWA</v>
      </c>
      <c r="D2804" s="7" t="str">
        <f>VLOOKUP(A:A,[2]Branch!$B:$F,5,0)</f>
        <v>INDORE</v>
      </c>
      <c r="E2804" s="7" t="s">
        <v>496</v>
      </c>
      <c r="F2804" s="7">
        <f>COUNTIF(meeting!A:A,A:A)</f>
        <v>0</v>
      </c>
      <c r="G2804" s="7">
        <f>SUMIF(meeting!A:A,branch!A:A,meeting!G:G)</f>
        <v>0</v>
      </c>
      <c r="H2804" s="7">
        <f>SUMIF(meeting!A:A,branch!A:A,meeting!J:J)/100000</f>
        <v>0</v>
      </c>
      <c r="I2804" s="7">
        <f>COUNTIF(lms!A:A,branch!A:A)</f>
        <v>0</v>
      </c>
      <c r="J2804" s="7">
        <f>SUMIF(lms!A:A,branch!A:A,lms!N:N)</f>
        <v>0</v>
      </c>
      <c r="K2804" s="7">
        <f>SUMIF(lms!A:A,branch!A:A,lms!U:U)/100000</f>
        <v>0</v>
      </c>
      <c r="L2804" s="7">
        <f t="shared" si="172"/>
        <v>0</v>
      </c>
      <c r="M2804" s="7">
        <f t="shared" si="173"/>
        <v>0</v>
      </c>
      <c r="N2804" s="7">
        <f t="shared" si="174"/>
        <v>0</v>
      </c>
      <c r="O2804" s="7">
        <f t="shared" si="175"/>
        <v>0</v>
      </c>
      <c r="P2804" s="3"/>
    </row>
    <row r="2805" spans="1:16" x14ac:dyDescent="0.35">
      <c r="A2805" s="7">
        <v>3930</v>
      </c>
      <c r="B2805" s="7" t="str">
        <f>VLOOKUP(A:A,[2]Branch!$B:$C,2,0)</f>
        <v>Burhanpur</v>
      </c>
      <c r="C2805" s="7" t="str">
        <f>VLOOKUP(A:A,[2]Branch!$B:$E,4,0)</f>
        <v>KHANDWA</v>
      </c>
      <c r="D2805" s="7" t="str">
        <f>VLOOKUP(A:A,[2]Branch!$B:$F,5,0)</f>
        <v>INDORE</v>
      </c>
      <c r="E2805" s="7" t="s">
        <v>496</v>
      </c>
      <c r="F2805" s="7">
        <f>COUNTIF(meeting!A:A,A:A)</f>
        <v>0</v>
      </c>
      <c r="G2805" s="7">
        <f>SUMIF(meeting!A:A,branch!A:A,meeting!G:G)</f>
        <v>0</v>
      </c>
      <c r="H2805" s="7">
        <f>SUMIF(meeting!A:A,branch!A:A,meeting!J:J)/100000</f>
        <v>0</v>
      </c>
      <c r="I2805" s="7">
        <f>COUNTIF(lms!A:A,branch!A:A)</f>
        <v>0</v>
      </c>
      <c r="J2805" s="7">
        <f>SUMIF(lms!A:A,branch!A:A,lms!N:N)</f>
        <v>0</v>
      </c>
      <c r="K2805" s="7">
        <f>SUMIF(lms!A:A,branch!A:A,lms!U:U)/100000</f>
        <v>0</v>
      </c>
      <c r="L2805" s="7">
        <f t="shared" si="172"/>
        <v>0</v>
      </c>
      <c r="M2805" s="7">
        <f t="shared" si="173"/>
        <v>0</v>
      </c>
      <c r="N2805" s="7">
        <f t="shared" si="174"/>
        <v>0</v>
      </c>
      <c r="O2805" s="7">
        <f t="shared" si="175"/>
        <v>0</v>
      </c>
      <c r="P2805" s="3"/>
    </row>
    <row r="2806" spans="1:16" x14ac:dyDescent="0.35">
      <c r="A2806" s="7">
        <v>3810</v>
      </c>
      <c r="B2806" s="7" t="str">
        <f>VLOOKUP(A:A,[2]Branch!$B:$C,2,0)</f>
        <v>Bus Stand Road Harda</v>
      </c>
      <c r="C2806" s="7" t="str">
        <f>VLOOKUP(A:A,[2]Branch!$B:$E,4,0)</f>
        <v>KHANDWA</v>
      </c>
      <c r="D2806" s="7" t="str">
        <f>VLOOKUP(A:A,[2]Branch!$B:$F,5,0)</f>
        <v>INDORE</v>
      </c>
      <c r="E2806" s="7" t="s">
        <v>496</v>
      </c>
      <c r="F2806" s="7">
        <f>COUNTIF(meeting!A:A,A:A)</f>
        <v>0</v>
      </c>
      <c r="G2806" s="7">
        <f>SUMIF(meeting!A:A,branch!A:A,meeting!G:G)</f>
        <v>0</v>
      </c>
      <c r="H2806" s="7">
        <f>SUMIF(meeting!A:A,branch!A:A,meeting!J:J)/100000</f>
        <v>0</v>
      </c>
      <c r="I2806" s="7">
        <f>COUNTIF(lms!A:A,branch!A:A)</f>
        <v>0</v>
      </c>
      <c r="J2806" s="7">
        <f>SUMIF(lms!A:A,branch!A:A,lms!N:N)</f>
        <v>0</v>
      </c>
      <c r="K2806" s="7">
        <f>SUMIF(lms!A:A,branch!A:A,lms!U:U)/100000</f>
        <v>0</v>
      </c>
      <c r="L2806" s="7">
        <f t="shared" si="172"/>
        <v>0</v>
      </c>
      <c r="M2806" s="7">
        <f t="shared" si="173"/>
        <v>0</v>
      </c>
      <c r="N2806" s="7">
        <f t="shared" si="174"/>
        <v>0</v>
      </c>
      <c r="O2806" s="7">
        <f t="shared" si="175"/>
        <v>0</v>
      </c>
      <c r="P2806" s="3"/>
    </row>
    <row r="2807" spans="1:16" x14ac:dyDescent="0.35">
      <c r="A2807" s="7">
        <v>2634</v>
      </c>
      <c r="B2807" s="7" t="str">
        <f>VLOOKUP(A:A,[2]Branch!$B:$C,2,0)</f>
        <v>Amravati Road Bhuranpur</v>
      </c>
      <c r="C2807" s="7" t="str">
        <f>VLOOKUP(A:A,[2]Branch!$B:$E,4,0)</f>
        <v>KHANDWA</v>
      </c>
      <c r="D2807" s="7" t="str">
        <f>VLOOKUP(A:A,[2]Branch!$B:$F,5,0)</f>
        <v>INDORE</v>
      </c>
      <c r="E2807" s="7" t="s">
        <v>496</v>
      </c>
      <c r="F2807" s="7">
        <f>COUNTIF(meeting!A:A,A:A)</f>
        <v>0</v>
      </c>
      <c r="G2807" s="7">
        <f>SUMIF(meeting!A:A,branch!A:A,meeting!G:G)</f>
        <v>0</v>
      </c>
      <c r="H2807" s="7">
        <f>SUMIF(meeting!A:A,branch!A:A,meeting!J:J)/100000</f>
        <v>0</v>
      </c>
      <c r="I2807" s="7">
        <f>COUNTIF(lms!A:A,branch!A:A)</f>
        <v>0</v>
      </c>
      <c r="J2807" s="7">
        <f>SUMIF(lms!A:A,branch!A:A,lms!N:N)</f>
        <v>0</v>
      </c>
      <c r="K2807" s="7">
        <f>SUMIF(lms!A:A,branch!A:A,lms!U:U)/100000</f>
        <v>0</v>
      </c>
      <c r="L2807" s="7">
        <f t="shared" si="172"/>
        <v>0</v>
      </c>
      <c r="M2807" s="7">
        <f t="shared" si="173"/>
        <v>0</v>
      </c>
      <c r="N2807" s="7">
        <f t="shared" si="174"/>
        <v>0</v>
      </c>
      <c r="O2807" s="7">
        <f t="shared" si="175"/>
        <v>0</v>
      </c>
      <c r="P2807" s="3"/>
    </row>
    <row r="2808" spans="1:16" x14ac:dyDescent="0.35">
      <c r="A2808" s="7">
        <v>3106</v>
      </c>
      <c r="B2808" s="7" t="str">
        <f>VLOOKUP(A:A,[2]Branch!$B:$C,2,0)</f>
        <v>Station Road Jaura</v>
      </c>
      <c r="C2808" s="7" t="str">
        <f>VLOOKUP(A:A,[2]Branch!$B:$E,4,0)</f>
        <v>MANDSAUR</v>
      </c>
      <c r="D2808" s="7" t="str">
        <f>VLOOKUP(A:A,[2]Branch!$B:$F,5,0)</f>
        <v>INDORE</v>
      </c>
      <c r="E2808" s="7" t="s">
        <v>496</v>
      </c>
      <c r="F2808" s="7">
        <f>COUNTIF(meeting!A:A,A:A)</f>
        <v>0</v>
      </c>
      <c r="G2808" s="7">
        <f>SUMIF(meeting!A:A,branch!A:A,meeting!G:G)</f>
        <v>0</v>
      </c>
      <c r="H2808" s="7">
        <f>SUMIF(meeting!A:A,branch!A:A,meeting!J:J)/100000</f>
        <v>0</v>
      </c>
      <c r="I2808" s="7">
        <f>COUNTIF(lms!A:A,branch!A:A)</f>
        <v>0</v>
      </c>
      <c r="J2808" s="7">
        <f>SUMIF(lms!A:A,branch!A:A,lms!N:N)</f>
        <v>0</v>
      </c>
      <c r="K2808" s="7">
        <f>SUMIF(lms!A:A,branch!A:A,lms!U:U)/100000</f>
        <v>0</v>
      </c>
      <c r="L2808" s="7">
        <f t="shared" si="172"/>
        <v>0</v>
      </c>
      <c r="M2808" s="7">
        <f t="shared" si="173"/>
        <v>0</v>
      </c>
      <c r="N2808" s="7">
        <f t="shared" si="174"/>
        <v>0</v>
      </c>
      <c r="O2808" s="7">
        <f t="shared" si="175"/>
        <v>0</v>
      </c>
      <c r="P2808" s="3"/>
    </row>
    <row r="2809" spans="1:16" x14ac:dyDescent="0.35">
      <c r="A2809" s="7">
        <v>3171</v>
      </c>
      <c r="B2809" s="7" t="str">
        <f>VLOOKUP(A:A,[2]Branch!$B:$C,2,0)</f>
        <v>Nai Abadi, Mandsaur</v>
      </c>
      <c r="C2809" s="7" t="str">
        <f>VLOOKUP(A:A,[2]Branch!$B:$E,4,0)</f>
        <v>MANDSAUR</v>
      </c>
      <c r="D2809" s="7" t="str">
        <f>VLOOKUP(A:A,[2]Branch!$B:$F,5,0)</f>
        <v>INDORE</v>
      </c>
      <c r="E2809" s="7" t="s">
        <v>496</v>
      </c>
      <c r="F2809" s="7">
        <f>COUNTIF(meeting!A:A,A:A)</f>
        <v>0</v>
      </c>
      <c r="G2809" s="7">
        <f>SUMIF(meeting!A:A,branch!A:A,meeting!G:G)</f>
        <v>0</v>
      </c>
      <c r="H2809" s="7">
        <f>SUMIF(meeting!A:A,branch!A:A,meeting!J:J)/100000</f>
        <v>0</v>
      </c>
      <c r="I2809" s="7">
        <f>COUNTIF(lms!A:A,branch!A:A)</f>
        <v>0</v>
      </c>
      <c r="J2809" s="7">
        <f>SUMIF(lms!A:A,branch!A:A,lms!N:N)</f>
        <v>0</v>
      </c>
      <c r="K2809" s="7">
        <f>SUMIF(lms!A:A,branch!A:A,lms!U:U)/100000</f>
        <v>0</v>
      </c>
      <c r="L2809" s="7">
        <f t="shared" si="172"/>
        <v>0</v>
      </c>
      <c r="M2809" s="7">
        <f t="shared" si="173"/>
        <v>0</v>
      </c>
      <c r="N2809" s="7">
        <f t="shared" si="174"/>
        <v>0</v>
      </c>
      <c r="O2809" s="7">
        <f t="shared" si="175"/>
        <v>0</v>
      </c>
      <c r="P2809" s="3"/>
    </row>
    <row r="2810" spans="1:16" x14ac:dyDescent="0.35">
      <c r="A2810" s="7">
        <v>3172</v>
      </c>
      <c r="B2810" s="7" t="str">
        <f>VLOOKUP(A:A,[2]Branch!$B:$C,2,0)</f>
        <v>Station Road,Mandsaur</v>
      </c>
      <c r="C2810" s="7" t="str">
        <f>VLOOKUP(A:A,[2]Branch!$B:$E,4,0)</f>
        <v>MANDSAUR</v>
      </c>
      <c r="D2810" s="7" t="str">
        <f>VLOOKUP(A:A,[2]Branch!$B:$F,5,0)</f>
        <v>INDORE</v>
      </c>
      <c r="E2810" s="7" t="s">
        <v>496</v>
      </c>
      <c r="F2810" s="7">
        <f>COUNTIF(meeting!A:A,A:A)</f>
        <v>0</v>
      </c>
      <c r="G2810" s="7">
        <f>SUMIF(meeting!A:A,branch!A:A,meeting!G:G)</f>
        <v>0</v>
      </c>
      <c r="H2810" s="7">
        <f>SUMIF(meeting!A:A,branch!A:A,meeting!J:J)/100000</f>
        <v>0</v>
      </c>
      <c r="I2810" s="7">
        <f>COUNTIF(lms!A:A,branch!A:A)</f>
        <v>0</v>
      </c>
      <c r="J2810" s="7">
        <f>SUMIF(lms!A:A,branch!A:A,lms!N:N)</f>
        <v>0</v>
      </c>
      <c r="K2810" s="7">
        <f>SUMIF(lms!A:A,branch!A:A,lms!U:U)/100000</f>
        <v>0</v>
      </c>
      <c r="L2810" s="7">
        <f t="shared" si="172"/>
        <v>0</v>
      </c>
      <c r="M2810" s="7">
        <f t="shared" si="173"/>
        <v>0</v>
      </c>
      <c r="N2810" s="7">
        <f t="shared" si="174"/>
        <v>0</v>
      </c>
      <c r="O2810" s="7">
        <f t="shared" si="175"/>
        <v>0</v>
      </c>
      <c r="P2810" s="3"/>
    </row>
    <row r="2811" spans="1:16" x14ac:dyDescent="0.35">
      <c r="A2811" s="7">
        <v>1572</v>
      </c>
      <c r="B2811" s="7" t="str">
        <f>VLOOKUP(A:A,[2]Branch!$B:$C,2,0)</f>
        <v>Free Ganj Ujjain</v>
      </c>
      <c r="C2811" s="7" t="str">
        <f>VLOOKUP(A:A,[2]Branch!$B:$E,4,0)</f>
        <v>UJJAIN</v>
      </c>
      <c r="D2811" s="7" t="str">
        <f>VLOOKUP(A:A,[2]Branch!$B:$F,5,0)</f>
        <v>INDORE</v>
      </c>
      <c r="E2811" s="7" t="s">
        <v>496</v>
      </c>
      <c r="F2811" s="7">
        <f>COUNTIF(meeting!A:A,A:A)</f>
        <v>0</v>
      </c>
      <c r="G2811" s="7">
        <f>SUMIF(meeting!A:A,branch!A:A,meeting!G:G)</f>
        <v>0</v>
      </c>
      <c r="H2811" s="7">
        <f>SUMIF(meeting!A:A,branch!A:A,meeting!J:J)/100000</f>
        <v>0</v>
      </c>
      <c r="I2811" s="7">
        <f>COUNTIF(lms!A:A,branch!A:A)</f>
        <v>0</v>
      </c>
      <c r="J2811" s="7">
        <f>SUMIF(lms!A:A,branch!A:A,lms!N:N)</f>
        <v>0</v>
      </c>
      <c r="K2811" s="7">
        <f>SUMIF(lms!A:A,branch!A:A,lms!U:U)/100000</f>
        <v>0</v>
      </c>
      <c r="L2811" s="7">
        <f t="shared" si="172"/>
        <v>0</v>
      </c>
      <c r="M2811" s="7">
        <f t="shared" si="173"/>
        <v>0</v>
      </c>
      <c r="N2811" s="7">
        <f t="shared" si="174"/>
        <v>0</v>
      </c>
      <c r="O2811" s="7">
        <f t="shared" si="175"/>
        <v>0</v>
      </c>
      <c r="P2811" s="3"/>
    </row>
    <row r="2812" spans="1:16" x14ac:dyDescent="0.35">
      <c r="A2812" s="7">
        <v>2229</v>
      </c>
      <c r="B2812" s="7" t="str">
        <f>VLOOKUP(A:A,[2]Branch!$B:$C,2,0)</f>
        <v>Mission Chowk Jabalpur</v>
      </c>
      <c r="C2812" s="7" t="str">
        <f>VLOOKUP(A:A,[2]Branch!$B:$E,4,0)</f>
        <v>JABALPUR -1</v>
      </c>
      <c r="D2812" s="7" t="str">
        <f>VLOOKUP(A:A,[2]Branch!$B:$F,5,0)</f>
        <v>JABALPUR</v>
      </c>
      <c r="E2812" s="7" t="s">
        <v>496</v>
      </c>
      <c r="F2812" s="7">
        <f>COUNTIF(meeting!A:A,A:A)</f>
        <v>0</v>
      </c>
      <c r="G2812" s="7">
        <f>SUMIF(meeting!A:A,branch!A:A,meeting!G:G)</f>
        <v>0</v>
      </c>
      <c r="H2812" s="7">
        <f>SUMIF(meeting!A:A,branch!A:A,meeting!J:J)/100000</f>
        <v>0</v>
      </c>
      <c r="I2812" s="7">
        <f>COUNTIF(lms!A:A,branch!A:A)</f>
        <v>0</v>
      </c>
      <c r="J2812" s="7">
        <f>SUMIF(lms!A:A,branch!A:A,lms!N:N)</f>
        <v>0</v>
      </c>
      <c r="K2812" s="7">
        <f>SUMIF(lms!A:A,branch!A:A,lms!U:U)/100000</f>
        <v>0</v>
      </c>
      <c r="L2812" s="7">
        <f t="shared" si="172"/>
        <v>0</v>
      </c>
      <c r="M2812" s="7">
        <f t="shared" si="173"/>
        <v>0</v>
      </c>
      <c r="N2812" s="7">
        <f t="shared" si="174"/>
        <v>0</v>
      </c>
      <c r="O2812" s="7">
        <f t="shared" si="175"/>
        <v>0</v>
      </c>
      <c r="P2812" s="3"/>
    </row>
    <row r="2813" spans="1:16" x14ac:dyDescent="0.35">
      <c r="A2813" s="7">
        <v>1859</v>
      </c>
      <c r="B2813" s="7" t="str">
        <f>VLOOKUP(A:A,[2]Branch!$B:$C,2,0)</f>
        <v>Malviya Chowk Jabalpur</v>
      </c>
      <c r="C2813" s="7" t="str">
        <f>VLOOKUP(A:A,[2]Branch!$B:$E,4,0)</f>
        <v>JABALPUR -1</v>
      </c>
      <c r="D2813" s="7" t="str">
        <f>VLOOKUP(A:A,[2]Branch!$B:$F,5,0)</f>
        <v>JABALPUR</v>
      </c>
      <c r="E2813" s="7" t="s">
        <v>496</v>
      </c>
      <c r="F2813" s="7">
        <f>COUNTIF(meeting!A:A,A:A)</f>
        <v>0</v>
      </c>
      <c r="G2813" s="7">
        <f>SUMIF(meeting!A:A,branch!A:A,meeting!G:G)</f>
        <v>0</v>
      </c>
      <c r="H2813" s="7">
        <f>SUMIF(meeting!A:A,branch!A:A,meeting!J:J)/100000</f>
        <v>0</v>
      </c>
      <c r="I2813" s="7">
        <f>COUNTIF(lms!A:A,branch!A:A)</f>
        <v>0</v>
      </c>
      <c r="J2813" s="7">
        <f>SUMIF(lms!A:A,branch!A:A,lms!N:N)</f>
        <v>0</v>
      </c>
      <c r="K2813" s="7">
        <f>SUMIF(lms!A:A,branch!A:A,lms!U:U)/100000</f>
        <v>0</v>
      </c>
      <c r="L2813" s="7">
        <f t="shared" si="172"/>
        <v>0</v>
      </c>
      <c r="M2813" s="7">
        <f t="shared" si="173"/>
        <v>0</v>
      </c>
      <c r="N2813" s="7">
        <f t="shared" si="174"/>
        <v>0</v>
      </c>
      <c r="O2813" s="7">
        <f t="shared" si="175"/>
        <v>0</v>
      </c>
      <c r="P2813" s="3"/>
    </row>
    <row r="2814" spans="1:16" x14ac:dyDescent="0.35">
      <c r="A2814" s="7">
        <v>2224</v>
      </c>
      <c r="B2814" s="7" t="str">
        <f>VLOOKUP(A:A,[2]Branch!$B:$C,2,0)</f>
        <v>Vijay Nagar Jabalpur</v>
      </c>
      <c r="C2814" s="7" t="str">
        <f>VLOOKUP(A:A,[2]Branch!$B:$E,4,0)</f>
        <v>JABALPUR -1</v>
      </c>
      <c r="D2814" s="7" t="str">
        <f>VLOOKUP(A:A,[2]Branch!$B:$F,5,0)</f>
        <v>JABALPUR</v>
      </c>
      <c r="E2814" s="7" t="s">
        <v>496</v>
      </c>
      <c r="F2814" s="7">
        <f>COUNTIF(meeting!A:A,A:A)</f>
        <v>0</v>
      </c>
      <c r="G2814" s="7">
        <f>SUMIF(meeting!A:A,branch!A:A,meeting!G:G)</f>
        <v>0</v>
      </c>
      <c r="H2814" s="7">
        <f>SUMIF(meeting!A:A,branch!A:A,meeting!J:J)/100000</f>
        <v>0</v>
      </c>
      <c r="I2814" s="7">
        <f>COUNTIF(lms!A:A,branch!A:A)</f>
        <v>0</v>
      </c>
      <c r="J2814" s="7">
        <f>SUMIF(lms!A:A,branch!A:A,lms!N:N)</f>
        <v>0</v>
      </c>
      <c r="K2814" s="7">
        <f>SUMIF(lms!A:A,branch!A:A,lms!U:U)/100000</f>
        <v>0</v>
      </c>
      <c r="L2814" s="7">
        <f t="shared" si="172"/>
        <v>0</v>
      </c>
      <c r="M2814" s="7">
        <f t="shared" si="173"/>
        <v>0</v>
      </c>
      <c r="N2814" s="7">
        <f t="shared" si="174"/>
        <v>0</v>
      </c>
      <c r="O2814" s="7">
        <f t="shared" si="175"/>
        <v>0</v>
      </c>
      <c r="P2814" s="3"/>
    </row>
    <row r="2815" spans="1:16" x14ac:dyDescent="0.35">
      <c r="A2815" s="7">
        <v>2219</v>
      </c>
      <c r="B2815" s="7" t="str">
        <f>VLOOKUP(A:A,[2]Branch!$B:$C,2,0)</f>
        <v>Shastri Bridge Square Jabalpur</v>
      </c>
      <c r="C2815" s="7" t="str">
        <f>VLOOKUP(A:A,[2]Branch!$B:$E,4,0)</f>
        <v>JABALPUR -1</v>
      </c>
      <c r="D2815" s="7" t="str">
        <f>VLOOKUP(A:A,[2]Branch!$B:$F,5,0)</f>
        <v>JABALPUR</v>
      </c>
      <c r="E2815" s="7" t="s">
        <v>496</v>
      </c>
      <c r="F2815" s="7">
        <f>COUNTIF(meeting!A:A,A:A)</f>
        <v>0</v>
      </c>
      <c r="G2815" s="7">
        <f>SUMIF(meeting!A:A,branch!A:A,meeting!G:G)</f>
        <v>0</v>
      </c>
      <c r="H2815" s="7">
        <f>SUMIF(meeting!A:A,branch!A:A,meeting!J:J)/100000</f>
        <v>0</v>
      </c>
      <c r="I2815" s="7">
        <f>COUNTIF(lms!A:A,branch!A:A)</f>
        <v>0</v>
      </c>
      <c r="J2815" s="7">
        <f>SUMIF(lms!A:A,branch!A:A,lms!N:N)</f>
        <v>0</v>
      </c>
      <c r="K2815" s="7">
        <f>SUMIF(lms!A:A,branch!A:A,lms!U:U)/100000</f>
        <v>0</v>
      </c>
      <c r="L2815" s="7">
        <f t="shared" si="172"/>
        <v>0</v>
      </c>
      <c r="M2815" s="7">
        <f t="shared" si="173"/>
        <v>0</v>
      </c>
      <c r="N2815" s="7">
        <f t="shared" si="174"/>
        <v>0</v>
      </c>
      <c r="O2815" s="7">
        <f t="shared" si="175"/>
        <v>0</v>
      </c>
      <c r="P2815" s="3"/>
    </row>
    <row r="2816" spans="1:16" x14ac:dyDescent="0.35">
      <c r="A2816" s="7">
        <v>3872</v>
      </c>
      <c r="B2816" s="7" t="str">
        <f>VLOOKUP(A:A,[2]Branch!$B:$C,2,0)</f>
        <v>Hatta</v>
      </c>
      <c r="C2816" s="7" t="str">
        <f>VLOOKUP(A:A,[2]Branch!$B:$E,4,0)</f>
        <v>JABALPUR -1</v>
      </c>
      <c r="D2816" s="7" t="str">
        <f>VLOOKUP(A:A,[2]Branch!$B:$F,5,0)</f>
        <v>JABALPUR</v>
      </c>
      <c r="E2816" s="7" t="s">
        <v>496</v>
      </c>
      <c r="F2816" s="7">
        <f>COUNTIF(meeting!A:A,A:A)</f>
        <v>0</v>
      </c>
      <c r="G2816" s="7">
        <f>SUMIF(meeting!A:A,branch!A:A,meeting!G:G)</f>
        <v>0</v>
      </c>
      <c r="H2816" s="7">
        <f>SUMIF(meeting!A:A,branch!A:A,meeting!J:J)/100000</f>
        <v>0</v>
      </c>
      <c r="I2816" s="7">
        <f>COUNTIF(lms!A:A,branch!A:A)</f>
        <v>0</v>
      </c>
      <c r="J2816" s="7">
        <f>SUMIF(lms!A:A,branch!A:A,lms!N:N)</f>
        <v>0</v>
      </c>
      <c r="K2816" s="7">
        <f>SUMIF(lms!A:A,branch!A:A,lms!U:U)/100000</f>
        <v>0</v>
      </c>
      <c r="L2816" s="7">
        <f t="shared" si="172"/>
        <v>0</v>
      </c>
      <c r="M2816" s="7">
        <f t="shared" si="173"/>
        <v>0</v>
      </c>
      <c r="N2816" s="7">
        <f t="shared" si="174"/>
        <v>0</v>
      </c>
      <c r="O2816" s="7">
        <f t="shared" si="175"/>
        <v>0</v>
      </c>
      <c r="P2816" s="3"/>
    </row>
    <row r="2817" spans="1:16" x14ac:dyDescent="0.35">
      <c r="A2817" s="7">
        <v>1818</v>
      </c>
      <c r="B2817" s="7" t="str">
        <f>VLOOKUP(A:A,[2]Branch!$B:$C,2,0)</f>
        <v>Labour Chowk Jabalpur</v>
      </c>
      <c r="C2817" s="7" t="str">
        <f>VLOOKUP(A:A,[2]Branch!$B:$E,4,0)</f>
        <v>JABALPUR -2</v>
      </c>
      <c r="D2817" s="7" t="str">
        <f>VLOOKUP(A:A,[2]Branch!$B:$F,5,0)</f>
        <v>JABALPUR</v>
      </c>
      <c r="E2817" s="7" t="s">
        <v>496</v>
      </c>
      <c r="F2817" s="7">
        <f>COUNTIF(meeting!A:A,A:A)</f>
        <v>0</v>
      </c>
      <c r="G2817" s="7">
        <f>SUMIF(meeting!A:A,branch!A:A,meeting!G:G)</f>
        <v>0</v>
      </c>
      <c r="H2817" s="7">
        <f>SUMIF(meeting!A:A,branch!A:A,meeting!J:J)/100000</f>
        <v>0</v>
      </c>
      <c r="I2817" s="7">
        <f>COUNTIF(lms!A:A,branch!A:A)</f>
        <v>0</v>
      </c>
      <c r="J2817" s="7">
        <f>SUMIF(lms!A:A,branch!A:A,lms!N:N)</f>
        <v>0</v>
      </c>
      <c r="K2817" s="7">
        <f>SUMIF(lms!A:A,branch!A:A,lms!U:U)/100000</f>
        <v>0</v>
      </c>
      <c r="L2817" s="7">
        <f t="shared" si="172"/>
        <v>0</v>
      </c>
      <c r="M2817" s="7">
        <f t="shared" si="173"/>
        <v>0</v>
      </c>
      <c r="N2817" s="7">
        <f t="shared" si="174"/>
        <v>0</v>
      </c>
      <c r="O2817" s="7">
        <f t="shared" si="175"/>
        <v>0</v>
      </c>
      <c r="P2817" s="3"/>
    </row>
    <row r="2818" spans="1:16" x14ac:dyDescent="0.35">
      <c r="A2818" s="7">
        <v>3768</v>
      </c>
      <c r="B2818" s="7" t="str">
        <f>VLOOKUP(A:A,[2]Branch!$B:$C,2,0)</f>
        <v>Pandurana Mp</v>
      </c>
      <c r="C2818" s="7" t="str">
        <f>VLOOKUP(A:A,[2]Branch!$B:$E,4,0)</f>
        <v>JABALPUR -2</v>
      </c>
      <c r="D2818" s="7" t="str">
        <f>VLOOKUP(A:A,[2]Branch!$B:$F,5,0)</f>
        <v>JABALPUR</v>
      </c>
      <c r="E2818" s="7" t="s">
        <v>496</v>
      </c>
      <c r="F2818" s="7">
        <f>COUNTIF(meeting!A:A,A:A)</f>
        <v>0</v>
      </c>
      <c r="G2818" s="7">
        <f>SUMIF(meeting!A:A,branch!A:A,meeting!G:G)</f>
        <v>0</v>
      </c>
      <c r="H2818" s="7">
        <f>SUMIF(meeting!A:A,branch!A:A,meeting!J:J)/100000</f>
        <v>0</v>
      </c>
      <c r="I2818" s="7">
        <f>COUNTIF(lms!A:A,branch!A:A)</f>
        <v>0</v>
      </c>
      <c r="J2818" s="7">
        <f>SUMIF(lms!A:A,branch!A:A,lms!N:N)</f>
        <v>0</v>
      </c>
      <c r="K2818" s="7">
        <f>SUMIF(lms!A:A,branch!A:A,lms!U:U)/100000</f>
        <v>0</v>
      </c>
      <c r="L2818" s="7">
        <f t="shared" ref="L2818:L2881" si="176">F2818+I2818</f>
        <v>0</v>
      </c>
      <c r="M2818" s="7">
        <f t="shared" ref="M2818:M2881" si="177">G2818+J2818</f>
        <v>0</v>
      </c>
      <c r="N2818" s="7">
        <f t="shared" ref="N2818:N2881" si="178">H2818+K2818</f>
        <v>0</v>
      </c>
      <c r="O2818" s="7">
        <f t="shared" ref="O2818:O2881" si="179">F2818</f>
        <v>0</v>
      </c>
      <c r="P2818" s="3"/>
    </row>
    <row r="2819" spans="1:16" x14ac:dyDescent="0.35">
      <c r="A2819" s="7">
        <v>1534</v>
      </c>
      <c r="B2819" s="7" t="str">
        <f>VLOOKUP(A:A,[2]Branch!$B:$C,2,0)</f>
        <v>Gorakhpur</v>
      </c>
      <c r="C2819" s="7" t="str">
        <f>VLOOKUP(A:A,[2]Branch!$B:$E,4,0)</f>
        <v>JABALPUR -2</v>
      </c>
      <c r="D2819" s="7" t="str">
        <f>VLOOKUP(A:A,[2]Branch!$B:$F,5,0)</f>
        <v>JABALPUR</v>
      </c>
      <c r="E2819" s="7" t="s">
        <v>496</v>
      </c>
      <c r="F2819" s="7">
        <f>COUNTIF(meeting!A:A,A:A)</f>
        <v>0</v>
      </c>
      <c r="G2819" s="7">
        <f>SUMIF(meeting!A:A,branch!A:A,meeting!G:G)</f>
        <v>0</v>
      </c>
      <c r="H2819" s="7">
        <f>SUMIF(meeting!A:A,branch!A:A,meeting!J:J)/100000</f>
        <v>0</v>
      </c>
      <c r="I2819" s="7">
        <f>COUNTIF(lms!A:A,branch!A:A)</f>
        <v>0</v>
      </c>
      <c r="J2819" s="7">
        <f>SUMIF(lms!A:A,branch!A:A,lms!N:N)</f>
        <v>0</v>
      </c>
      <c r="K2819" s="7">
        <f>SUMIF(lms!A:A,branch!A:A,lms!U:U)/100000</f>
        <v>0</v>
      </c>
      <c r="L2819" s="7">
        <f t="shared" si="176"/>
        <v>0</v>
      </c>
      <c r="M2819" s="7">
        <f t="shared" si="177"/>
        <v>0</v>
      </c>
      <c r="N2819" s="7">
        <f t="shared" si="178"/>
        <v>0</v>
      </c>
      <c r="O2819" s="7">
        <f t="shared" si="179"/>
        <v>0</v>
      </c>
      <c r="P2819" s="3"/>
    </row>
    <row r="2820" spans="1:16" x14ac:dyDescent="0.35">
      <c r="A2820" s="7">
        <v>3820</v>
      </c>
      <c r="B2820" s="7" t="str">
        <f>VLOOKUP(A:A,[2]Branch!$B:$C,2,0)</f>
        <v>Parasia Road Chhindwara</v>
      </c>
      <c r="C2820" s="7" t="str">
        <f>VLOOKUP(A:A,[2]Branch!$B:$E,4,0)</f>
        <v>JABALPUR -2</v>
      </c>
      <c r="D2820" s="7" t="str">
        <f>VLOOKUP(A:A,[2]Branch!$B:$F,5,0)</f>
        <v>JABALPUR</v>
      </c>
      <c r="E2820" s="7" t="s">
        <v>496</v>
      </c>
      <c r="F2820" s="7">
        <f>COUNTIF(meeting!A:A,A:A)</f>
        <v>0</v>
      </c>
      <c r="G2820" s="7">
        <f>SUMIF(meeting!A:A,branch!A:A,meeting!G:G)</f>
        <v>0</v>
      </c>
      <c r="H2820" s="7">
        <f>SUMIF(meeting!A:A,branch!A:A,meeting!J:J)/100000</f>
        <v>0</v>
      </c>
      <c r="I2820" s="7">
        <f>COUNTIF(lms!A:A,branch!A:A)</f>
        <v>0</v>
      </c>
      <c r="J2820" s="7">
        <f>SUMIF(lms!A:A,branch!A:A,lms!N:N)</f>
        <v>0</v>
      </c>
      <c r="K2820" s="7">
        <f>SUMIF(lms!A:A,branch!A:A,lms!U:U)/100000</f>
        <v>0</v>
      </c>
      <c r="L2820" s="7">
        <f t="shared" si="176"/>
        <v>0</v>
      </c>
      <c r="M2820" s="7">
        <f t="shared" si="177"/>
        <v>0</v>
      </c>
      <c r="N2820" s="7">
        <f t="shared" si="178"/>
        <v>0</v>
      </c>
      <c r="O2820" s="7">
        <f t="shared" si="179"/>
        <v>0</v>
      </c>
      <c r="P2820" s="3"/>
    </row>
    <row r="2821" spans="1:16" x14ac:dyDescent="0.35">
      <c r="A2821" s="7">
        <v>3138</v>
      </c>
      <c r="B2821" s="7" t="str">
        <f>VLOOKUP(A:A,[2]Branch!$B:$C,2,0)</f>
        <v>Sirmour Chowk,Rewa</v>
      </c>
      <c r="C2821" s="7" t="str">
        <f>VLOOKUP(A:A,[2]Branch!$B:$E,4,0)</f>
        <v>REWA</v>
      </c>
      <c r="D2821" s="7" t="str">
        <f>VLOOKUP(A:A,[2]Branch!$B:$F,5,0)</f>
        <v>JABALPUR</v>
      </c>
      <c r="E2821" s="7" t="s">
        <v>496</v>
      </c>
      <c r="F2821" s="7">
        <f>COUNTIF(meeting!A:A,A:A)</f>
        <v>0</v>
      </c>
      <c r="G2821" s="7">
        <f>SUMIF(meeting!A:A,branch!A:A,meeting!G:G)</f>
        <v>0</v>
      </c>
      <c r="H2821" s="7">
        <f>SUMIF(meeting!A:A,branch!A:A,meeting!J:J)/100000</f>
        <v>0</v>
      </c>
      <c r="I2821" s="7">
        <f>COUNTIF(lms!A:A,branch!A:A)</f>
        <v>0</v>
      </c>
      <c r="J2821" s="7">
        <f>SUMIF(lms!A:A,branch!A:A,lms!N:N)</f>
        <v>0</v>
      </c>
      <c r="K2821" s="7">
        <f>SUMIF(lms!A:A,branch!A:A,lms!U:U)/100000</f>
        <v>0</v>
      </c>
      <c r="L2821" s="7">
        <f t="shared" si="176"/>
        <v>0</v>
      </c>
      <c r="M2821" s="7">
        <f t="shared" si="177"/>
        <v>0</v>
      </c>
      <c r="N2821" s="7">
        <f t="shared" si="178"/>
        <v>0</v>
      </c>
      <c r="O2821" s="7">
        <f t="shared" si="179"/>
        <v>0</v>
      </c>
      <c r="P2821" s="3"/>
    </row>
    <row r="2822" spans="1:16" x14ac:dyDescent="0.35">
      <c r="A2822" s="7">
        <v>2789</v>
      </c>
      <c r="B2822" s="7" t="str">
        <f>VLOOKUP(A:A,[2]Branch!$B:$C,2,0)</f>
        <v>Prakash Chowrah Rewa</v>
      </c>
      <c r="C2822" s="7" t="str">
        <f>VLOOKUP(A:A,[2]Branch!$B:$E,4,0)</f>
        <v>REWA</v>
      </c>
      <c r="D2822" s="7" t="str">
        <f>VLOOKUP(A:A,[2]Branch!$B:$F,5,0)</f>
        <v>JABALPUR</v>
      </c>
      <c r="E2822" s="7" t="s">
        <v>496</v>
      </c>
      <c r="F2822" s="7">
        <f>COUNTIF(meeting!A:A,A:A)</f>
        <v>0</v>
      </c>
      <c r="G2822" s="7">
        <f>SUMIF(meeting!A:A,branch!A:A,meeting!G:G)</f>
        <v>0</v>
      </c>
      <c r="H2822" s="7">
        <f>SUMIF(meeting!A:A,branch!A:A,meeting!J:J)/100000</f>
        <v>0</v>
      </c>
      <c r="I2822" s="7">
        <f>COUNTIF(lms!A:A,branch!A:A)</f>
        <v>0</v>
      </c>
      <c r="J2822" s="7">
        <f>SUMIF(lms!A:A,branch!A:A,lms!N:N)</f>
        <v>0</v>
      </c>
      <c r="K2822" s="7">
        <f>SUMIF(lms!A:A,branch!A:A,lms!U:U)/100000</f>
        <v>0</v>
      </c>
      <c r="L2822" s="7">
        <f t="shared" si="176"/>
        <v>0</v>
      </c>
      <c r="M2822" s="7">
        <f t="shared" si="177"/>
        <v>0</v>
      </c>
      <c r="N2822" s="7">
        <f t="shared" si="178"/>
        <v>0</v>
      </c>
      <c r="O2822" s="7">
        <f t="shared" si="179"/>
        <v>0</v>
      </c>
      <c r="P2822" s="3"/>
    </row>
    <row r="2823" spans="1:16" x14ac:dyDescent="0.35">
      <c r="A2823" s="7">
        <v>2734</v>
      </c>
      <c r="B2823" s="7" t="str">
        <f>VLOOKUP(A:A,[2]Branch!$B:$C,2,0)</f>
        <v>College Road,Rewa</v>
      </c>
      <c r="C2823" s="7" t="str">
        <f>VLOOKUP(A:A,[2]Branch!$B:$E,4,0)</f>
        <v>REWA</v>
      </c>
      <c r="D2823" s="7" t="str">
        <f>VLOOKUP(A:A,[2]Branch!$B:$F,5,0)</f>
        <v>JABALPUR</v>
      </c>
      <c r="E2823" s="7" t="s">
        <v>496</v>
      </c>
      <c r="F2823" s="7">
        <f>COUNTIF(meeting!A:A,A:A)</f>
        <v>0</v>
      </c>
      <c r="G2823" s="7">
        <f>SUMIF(meeting!A:A,branch!A:A,meeting!G:G)</f>
        <v>0</v>
      </c>
      <c r="H2823" s="7">
        <f>SUMIF(meeting!A:A,branch!A:A,meeting!J:J)/100000</f>
        <v>0</v>
      </c>
      <c r="I2823" s="7">
        <f>COUNTIF(lms!A:A,branch!A:A)</f>
        <v>0</v>
      </c>
      <c r="J2823" s="7">
        <f>SUMIF(lms!A:A,branch!A:A,lms!N:N)</f>
        <v>0</v>
      </c>
      <c r="K2823" s="7">
        <f>SUMIF(lms!A:A,branch!A:A,lms!U:U)/100000</f>
        <v>0</v>
      </c>
      <c r="L2823" s="7">
        <f t="shared" si="176"/>
        <v>0</v>
      </c>
      <c r="M2823" s="7">
        <f t="shared" si="177"/>
        <v>0</v>
      </c>
      <c r="N2823" s="7">
        <f t="shared" si="178"/>
        <v>0</v>
      </c>
      <c r="O2823" s="7">
        <f t="shared" si="179"/>
        <v>0</v>
      </c>
      <c r="P2823" s="3"/>
    </row>
    <row r="2824" spans="1:16" x14ac:dyDescent="0.35">
      <c r="A2824" s="7">
        <v>3420</v>
      </c>
      <c r="B2824" s="7" t="str">
        <f>VLOOKUP(A:A,[2]Branch!$B:$C,2,0)</f>
        <v>Civil Lanes Vidhisha</v>
      </c>
      <c r="C2824" s="7" t="str">
        <f>VLOOKUP(A:A,[2]Branch!$B:$E,4,0)</f>
        <v>SAGAR-1</v>
      </c>
      <c r="D2824" s="7" t="str">
        <f>VLOOKUP(A:A,[2]Branch!$B:$F,5,0)</f>
        <v>JABALPUR</v>
      </c>
      <c r="E2824" s="7" t="s">
        <v>496</v>
      </c>
      <c r="F2824" s="7">
        <f>COUNTIF(meeting!A:A,A:A)</f>
        <v>0</v>
      </c>
      <c r="G2824" s="7">
        <f>SUMIF(meeting!A:A,branch!A:A,meeting!G:G)</f>
        <v>0</v>
      </c>
      <c r="H2824" s="7">
        <f>SUMIF(meeting!A:A,branch!A:A,meeting!J:J)/100000</f>
        <v>0</v>
      </c>
      <c r="I2824" s="7">
        <f>COUNTIF(lms!A:A,branch!A:A)</f>
        <v>0</v>
      </c>
      <c r="J2824" s="7">
        <f>SUMIF(lms!A:A,branch!A:A,lms!N:N)</f>
        <v>0</v>
      </c>
      <c r="K2824" s="7">
        <f>SUMIF(lms!A:A,branch!A:A,lms!U:U)/100000</f>
        <v>0</v>
      </c>
      <c r="L2824" s="7">
        <f t="shared" si="176"/>
        <v>0</v>
      </c>
      <c r="M2824" s="7">
        <f t="shared" si="177"/>
        <v>0</v>
      </c>
      <c r="N2824" s="7">
        <f t="shared" si="178"/>
        <v>0</v>
      </c>
      <c r="O2824" s="7">
        <f t="shared" si="179"/>
        <v>0</v>
      </c>
      <c r="P2824" s="3"/>
    </row>
    <row r="2825" spans="1:16" x14ac:dyDescent="0.35">
      <c r="A2825" s="7">
        <v>3819</v>
      </c>
      <c r="B2825" s="7" t="str">
        <f>VLOOKUP(A:A,[2]Branch!$B:$C,2,0)</f>
        <v>Basoda</v>
      </c>
      <c r="C2825" s="7" t="str">
        <f>VLOOKUP(A:A,[2]Branch!$B:$E,4,0)</f>
        <v>SAGAR-1</v>
      </c>
      <c r="D2825" s="7" t="str">
        <f>VLOOKUP(A:A,[2]Branch!$B:$F,5,0)</f>
        <v>JABALPUR</v>
      </c>
      <c r="E2825" s="7" t="s">
        <v>496</v>
      </c>
      <c r="F2825" s="7">
        <f>COUNTIF(meeting!A:A,A:A)</f>
        <v>0</v>
      </c>
      <c r="G2825" s="7">
        <f>SUMIF(meeting!A:A,branch!A:A,meeting!G:G)</f>
        <v>0</v>
      </c>
      <c r="H2825" s="7">
        <f>SUMIF(meeting!A:A,branch!A:A,meeting!J:J)/100000</f>
        <v>0</v>
      </c>
      <c r="I2825" s="7">
        <f>COUNTIF(lms!A:A,branch!A:A)</f>
        <v>0</v>
      </c>
      <c r="J2825" s="7">
        <f>SUMIF(lms!A:A,branch!A:A,lms!N:N)</f>
        <v>0</v>
      </c>
      <c r="K2825" s="7">
        <f>SUMIF(lms!A:A,branch!A:A,lms!U:U)/100000</f>
        <v>0</v>
      </c>
      <c r="L2825" s="7">
        <f t="shared" si="176"/>
        <v>0</v>
      </c>
      <c r="M2825" s="7">
        <f t="shared" si="177"/>
        <v>0</v>
      </c>
      <c r="N2825" s="7">
        <f t="shared" si="178"/>
        <v>0</v>
      </c>
      <c r="O2825" s="7">
        <f t="shared" si="179"/>
        <v>0</v>
      </c>
      <c r="P2825" s="3"/>
    </row>
    <row r="2826" spans="1:16" x14ac:dyDescent="0.35">
      <c r="A2826" s="7">
        <v>3612</v>
      </c>
      <c r="B2826" s="7" t="str">
        <f>VLOOKUP(A:A,[2]Branch!$B:$C,2,0)</f>
        <v>Chhatarpur</v>
      </c>
      <c r="C2826" s="7" t="str">
        <f>VLOOKUP(A:A,[2]Branch!$B:$E,4,0)</f>
        <v>SAGAR-2</v>
      </c>
      <c r="D2826" s="7" t="str">
        <f>VLOOKUP(A:A,[2]Branch!$B:$F,5,0)</f>
        <v>JABALPUR</v>
      </c>
      <c r="E2826" s="7" t="s">
        <v>496</v>
      </c>
      <c r="F2826" s="7">
        <f>COUNTIF(meeting!A:A,A:A)</f>
        <v>0</v>
      </c>
      <c r="G2826" s="7">
        <f>SUMIF(meeting!A:A,branch!A:A,meeting!G:G)</f>
        <v>0</v>
      </c>
      <c r="H2826" s="7">
        <f>SUMIF(meeting!A:A,branch!A:A,meeting!J:J)/100000</f>
        <v>0</v>
      </c>
      <c r="I2826" s="7">
        <f>COUNTIF(lms!A:A,branch!A:A)</f>
        <v>0</v>
      </c>
      <c r="J2826" s="7">
        <f>SUMIF(lms!A:A,branch!A:A,lms!N:N)</f>
        <v>0</v>
      </c>
      <c r="K2826" s="7">
        <f>SUMIF(lms!A:A,branch!A:A,lms!U:U)/100000</f>
        <v>0</v>
      </c>
      <c r="L2826" s="7">
        <f t="shared" si="176"/>
        <v>0</v>
      </c>
      <c r="M2826" s="7">
        <f t="shared" si="177"/>
        <v>0</v>
      </c>
      <c r="N2826" s="7">
        <f t="shared" si="178"/>
        <v>0</v>
      </c>
      <c r="O2826" s="7">
        <f t="shared" si="179"/>
        <v>0</v>
      </c>
      <c r="P2826" s="3"/>
    </row>
    <row r="2827" spans="1:16" x14ac:dyDescent="0.35">
      <c r="A2827" s="7">
        <v>1443</v>
      </c>
      <c r="B2827" s="7" t="str">
        <f>VLOOKUP(A:A,[2]Branch!$B:$C,2,0)</f>
        <v>Gujarati Bazar</v>
      </c>
      <c r="C2827" s="7" t="str">
        <f>VLOOKUP(A:A,[2]Branch!$B:$E,4,0)</f>
        <v>SAGAR-2</v>
      </c>
      <c r="D2827" s="7" t="str">
        <f>VLOOKUP(A:A,[2]Branch!$B:$F,5,0)</f>
        <v>JABALPUR</v>
      </c>
      <c r="E2827" s="7" t="s">
        <v>496</v>
      </c>
      <c r="F2827" s="7">
        <f>COUNTIF(meeting!A:A,A:A)</f>
        <v>0</v>
      </c>
      <c r="G2827" s="7">
        <f>SUMIF(meeting!A:A,branch!A:A,meeting!G:G)</f>
        <v>0</v>
      </c>
      <c r="H2827" s="7">
        <f>SUMIF(meeting!A:A,branch!A:A,meeting!J:J)/100000</f>
        <v>0</v>
      </c>
      <c r="I2827" s="7">
        <f>COUNTIF(lms!A:A,branch!A:A)</f>
        <v>0</v>
      </c>
      <c r="J2827" s="7">
        <f>SUMIF(lms!A:A,branch!A:A,lms!N:N)</f>
        <v>0</v>
      </c>
      <c r="K2827" s="7">
        <f>SUMIF(lms!A:A,branch!A:A,lms!U:U)/100000</f>
        <v>0</v>
      </c>
      <c r="L2827" s="7">
        <f t="shared" si="176"/>
        <v>0</v>
      </c>
      <c r="M2827" s="7">
        <f t="shared" si="177"/>
        <v>0</v>
      </c>
      <c r="N2827" s="7">
        <f t="shared" si="178"/>
        <v>0</v>
      </c>
      <c r="O2827" s="7">
        <f t="shared" si="179"/>
        <v>0</v>
      </c>
      <c r="P2827" s="3"/>
    </row>
    <row r="2828" spans="1:16" x14ac:dyDescent="0.35">
      <c r="A2828" s="7">
        <v>2638</v>
      </c>
      <c r="B2828" s="7" t="str">
        <f>VLOOKUP(A:A,[2]Branch!$B:$C,2,0)</f>
        <v>Bhagavanganj Sagar</v>
      </c>
      <c r="C2828" s="7" t="str">
        <f>VLOOKUP(A:A,[2]Branch!$B:$E,4,0)</f>
        <v>SAGAR-2</v>
      </c>
      <c r="D2828" s="7" t="str">
        <f>VLOOKUP(A:A,[2]Branch!$B:$F,5,0)</f>
        <v>JABALPUR</v>
      </c>
      <c r="E2828" s="7" t="s">
        <v>496</v>
      </c>
      <c r="F2828" s="7">
        <f>COUNTIF(meeting!A:A,A:A)</f>
        <v>0</v>
      </c>
      <c r="G2828" s="7">
        <f>SUMIF(meeting!A:A,branch!A:A,meeting!G:G)</f>
        <v>0</v>
      </c>
      <c r="H2828" s="7">
        <f>SUMIF(meeting!A:A,branch!A:A,meeting!J:J)/100000</f>
        <v>0</v>
      </c>
      <c r="I2828" s="7">
        <f>COUNTIF(lms!A:A,branch!A:A)</f>
        <v>0</v>
      </c>
      <c r="J2828" s="7">
        <f>SUMIF(lms!A:A,branch!A:A,lms!N:N)</f>
        <v>0</v>
      </c>
      <c r="K2828" s="7">
        <f>SUMIF(lms!A:A,branch!A:A,lms!U:U)/100000</f>
        <v>0</v>
      </c>
      <c r="L2828" s="7">
        <f t="shared" si="176"/>
        <v>0</v>
      </c>
      <c r="M2828" s="7">
        <f t="shared" si="177"/>
        <v>0</v>
      </c>
      <c r="N2828" s="7">
        <f t="shared" si="178"/>
        <v>0</v>
      </c>
      <c r="O2828" s="7">
        <f t="shared" si="179"/>
        <v>0</v>
      </c>
      <c r="P2828" s="3"/>
    </row>
    <row r="2829" spans="1:16" x14ac:dyDescent="0.35">
      <c r="A2829" s="7">
        <v>3775</v>
      </c>
      <c r="B2829" s="7" t="str">
        <f>VLOOKUP(A:A,[2]Branch!$B:$C,2,0)</f>
        <v>Nowgong</v>
      </c>
      <c r="C2829" s="7" t="str">
        <f>VLOOKUP(A:A,[2]Branch!$B:$E,4,0)</f>
        <v>SAGAR-2</v>
      </c>
      <c r="D2829" s="7" t="str">
        <f>VLOOKUP(A:A,[2]Branch!$B:$F,5,0)</f>
        <v>JABALPUR</v>
      </c>
      <c r="E2829" s="7" t="s">
        <v>496</v>
      </c>
      <c r="F2829" s="7">
        <f>COUNTIF(meeting!A:A,A:A)</f>
        <v>0</v>
      </c>
      <c r="G2829" s="7">
        <f>SUMIF(meeting!A:A,branch!A:A,meeting!G:G)</f>
        <v>0</v>
      </c>
      <c r="H2829" s="7">
        <f>SUMIF(meeting!A:A,branch!A:A,meeting!J:J)/100000</f>
        <v>0</v>
      </c>
      <c r="I2829" s="7">
        <f>COUNTIF(lms!A:A,branch!A:A)</f>
        <v>0</v>
      </c>
      <c r="J2829" s="7">
        <f>SUMIF(lms!A:A,branch!A:A,lms!N:N)</f>
        <v>0</v>
      </c>
      <c r="K2829" s="7">
        <f>SUMIF(lms!A:A,branch!A:A,lms!U:U)/100000</f>
        <v>0</v>
      </c>
      <c r="L2829" s="7">
        <f t="shared" si="176"/>
        <v>0</v>
      </c>
      <c r="M2829" s="7">
        <f t="shared" si="177"/>
        <v>0</v>
      </c>
      <c r="N2829" s="7">
        <f t="shared" si="178"/>
        <v>0</v>
      </c>
      <c r="O2829" s="7">
        <f t="shared" si="179"/>
        <v>0</v>
      </c>
      <c r="P2829" s="3"/>
    </row>
    <row r="2830" spans="1:16" x14ac:dyDescent="0.35">
      <c r="A2830" s="7">
        <v>3733</v>
      </c>
      <c r="B2830" s="7" t="str">
        <f>VLOOKUP(A:A,[2]Branch!$B:$C,2,0)</f>
        <v>Shahdol Mp</v>
      </c>
      <c r="C2830" s="7" t="str">
        <f>VLOOKUP(A:A,[2]Branch!$B:$E,4,0)</f>
        <v>SATNA</v>
      </c>
      <c r="D2830" s="7" t="str">
        <f>VLOOKUP(A:A,[2]Branch!$B:$F,5,0)</f>
        <v>JABALPUR</v>
      </c>
      <c r="E2830" s="7" t="s">
        <v>496</v>
      </c>
      <c r="F2830" s="7">
        <f>COUNTIF(meeting!A:A,A:A)</f>
        <v>0</v>
      </c>
      <c r="G2830" s="7">
        <f>SUMIF(meeting!A:A,branch!A:A,meeting!G:G)</f>
        <v>0</v>
      </c>
      <c r="H2830" s="7">
        <f>SUMIF(meeting!A:A,branch!A:A,meeting!J:J)/100000</f>
        <v>0</v>
      </c>
      <c r="I2830" s="7">
        <f>COUNTIF(lms!A:A,branch!A:A)</f>
        <v>0</v>
      </c>
      <c r="J2830" s="7">
        <f>SUMIF(lms!A:A,branch!A:A,lms!N:N)</f>
        <v>0</v>
      </c>
      <c r="K2830" s="7">
        <f>SUMIF(lms!A:A,branch!A:A,lms!U:U)/100000</f>
        <v>0</v>
      </c>
      <c r="L2830" s="7">
        <f t="shared" si="176"/>
        <v>0</v>
      </c>
      <c r="M2830" s="7">
        <f t="shared" si="177"/>
        <v>0</v>
      </c>
      <c r="N2830" s="7">
        <f t="shared" si="178"/>
        <v>0</v>
      </c>
      <c r="O2830" s="7">
        <f t="shared" si="179"/>
        <v>0</v>
      </c>
      <c r="P2830" s="3"/>
    </row>
    <row r="2831" spans="1:16" x14ac:dyDescent="0.35">
      <c r="A2831" s="7">
        <v>3614</v>
      </c>
      <c r="B2831" s="7" t="str">
        <f>VLOOKUP(A:A,[2]Branch!$B:$C,2,0)</f>
        <v>Katni</v>
      </c>
      <c r="C2831" s="7" t="str">
        <f>VLOOKUP(A:A,[2]Branch!$B:$E,4,0)</f>
        <v>SATNA</v>
      </c>
      <c r="D2831" s="7" t="str">
        <f>VLOOKUP(A:A,[2]Branch!$B:$F,5,0)</f>
        <v>JABALPUR</v>
      </c>
      <c r="E2831" s="7" t="s">
        <v>496</v>
      </c>
      <c r="F2831" s="7">
        <f>COUNTIF(meeting!A:A,A:A)</f>
        <v>0</v>
      </c>
      <c r="G2831" s="7">
        <f>SUMIF(meeting!A:A,branch!A:A,meeting!G:G)</f>
        <v>0</v>
      </c>
      <c r="H2831" s="7">
        <f>SUMIF(meeting!A:A,branch!A:A,meeting!J:J)/100000</f>
        <v>0</v>
      </c>
      <c r="I2831" s="7">
        <f>COUNTIF(lms!A:A,branch!A:A)</f>
        <v>0</v>
      </c>
      <c r="J2831" s="7">
        <f>SUMIF(lms!A:A,branch!A:A,lms!N:N)</f>
        <v>0</v>
      </c>
      <c r="K2831" s="7">
        <f>SUMIF(lms!A:A,branch!A:A,lms!U:U)/100000</f>
        <v>0</v>
      </c>
      <c r="L2831" s="7">
        <f t="shared" si="176"/>
        <v>0</v>
      </c>
      <c r="M2831" s="7">
        <f t="shared" si="177"/>
        <v>0</v>
      </c>
      <c r="N2831" s="7">
        <f t="shared" si="178"/>
        <v>0</v>
      </c>
      <c r="O2831" s="7">
        <f t="shared" si="179"/>
        <v>0</v>
      </c>
      <c r="P2831" s="3"/>
    </row>
    <row r="2832" spans="1:16" x14ac:dyDescent="0.35">
      <c r="A2832" s="7">
        <v>2187</v>
      </c>
      <c r="B2832" s="7" t="str">
        <f>VLOOKUP(A:A,[2]Branch!$B:$C,2,0)</f>
        <v>Mapusa Goa</v>
      </c>
      <c r="C2832" s="7" t="str">
        <f>VLOOKUP(A:A,[2]Branch!$B:$E,4,0)</f>
        <v>GOA 1</v>
      </c>
      <c r="D2832" s="7" t="str">
        <f>VLOOKUP(A:A,[2]Branch!$B:$F,5,0)</f>
        <v>KOLHAPUR</v>
      </c>
      <c r="E2832" s="7" t="s">
        <v>496</v>
      </c>
      <c r="F2832" s="7">
        <f>COUNTIF(meeting!A:A,A:A)</f>
        <v>0</v>
      </c>
      <c r="G2832" s="7">
        <f>SUMIF(meeting!A:A,branch!A:A,meeting!G:G)</f>
        <v>0</v>
      </c>
      <c r="H2832" s="7">
        <f>SUMIF(meeting!A:A,branch!A:A,meeting!J:J)/100000</f>
        <v>0</v>
      </c>
      <c r="I2832" s="7">
        <f>COUNTIF(lms!A:A,branch!A:A)</f>
        <v>0</v>
      </c>
      <c r="J2832" s="7">
        <f>SUMIF(lms!A:A,branch!A:A,lms!N:N)</f>
        <v>0</v>
      </c>
      <c r="K2832" s="7">
        <f>SUMIF(lms!A:A,branch!A:A,lms!U:U)/100000</f>
        <v>0</v>
      </c>
      <c r="L2832" s="7">
        <f t="shared" si="176"/>
        <v>0</v>
      </c>
      <c r="M2832" s="7">
        <f t="shared" si="177"/>
        <v>0</v>
      </c>
      <c r="N2832" s="7">
        <f t="shared" si="178"/>
        <v>0</v>
      </c>
      <c r="O2832" s="7">
        <f t="shared" si="179"/>
        <v>0</v>
      </c>
      <c r="P2832" s="3"/>
    </row>
    <row r="2833" spans="1:16" x14ac:dyDescent="0.35">
      <c r="A2833" s="7">
        <v>1746</v>
      </c>
      <c r="B2833" s="7" t="str">
        <f>VLOOKUP(A:A,[2]Branch!$B:$C,2,0)</f>
        <v>Vishant Road Goa</v>
      </c>
      <c r="C2833" s="7" t="str">
        <f>VLOOKUP(A:A,[2]Branch!$B:$E,4,0)</f>
        <v>GOA 1</v>
      </c>
      <c r="D2833" s="7" t="str">
        <f>VLOOKUP(A:A,[2]Branch!$B:$F,5,0)</f>
        <v>KOLHAPUR</v>
      </c>
      <c r="E2833" s="7" t="s">
        <v>496</v>
      </c>
      <c r="F2833" s="7">
        <f>COUNTIF(meeting!A:A,A:A)</f>
        <v>0</v>
      </c>
      <c r="G2833" s="7">
        <f>SUMIF(meeting!A:A,branch!A:A,meeting!G:G)</f>
        <v>0</v>
      </c>
      <c r="H2833" s="7">
        <f>SUMIF(meeting!A:A,branch!A:A,meeting!J:J)/100000</f>
        <v>0</v>
      </c>
      <c r="I2833" s="7">
        <f>COUNTIF(lms!A:A,branch!A:A)</f>
        <v>0</v>
      </c>
      <c r="J2833" s="7">
        <f>SUMIF(lms!A:A,branch!A:A,lms!N:N)</f>
        <v>0</v>
      </c>
      <c r="K2833" s="7">
        <f>SUMIF(lms!A:A,branch!A:A,lms!U:U)/100000</f>
        <v>0</v>
      </c>
      <c r="L2833" s="7">
        <f t="shared" si="176"/>
        <v>0</v>
      </c>
      <c r="M2833" s="7">
        <f t="shared" si="177"/>
        <v>0</v>
      </c>
      <c r="N2833" s="7">
        <f t="shared" si="178"/>
        <v>0</v>
      </c>
      <c r="O2833" s="7">
        <f t="shared" si="179"/>
        <v>0</v>
      </c>
      <c r="P2833" s="3"/>
    </row>
    <row r="2834" spans="1:16" x14ac:dyDescent="0.35">
      <c r="A2834" s="7">
        <v>2545</v>
      </c>
      <c r="B2834" s="7" t="str">
        <f>VLOOKUP(A:A,[2]Branch!$B:$C,2,0)</f>
        <v>Tilak Maidan Goa</v>
      </c>
      <c r="C2834" s="7" t="str">
        <f>VLOOKUP(A:A,[2]Branch!$B:$E,4,0)</f>
        <v>GOA 1</v>
      </c>
      <c r="D2834" s="7" t="str">
        <f>VLOOKUP(A:A,[2]Branch!$B:$F,5,0)</f>
        <v>KOLHAPUR</v>
      </c>
      <c r="E2834" s="7" t="s">
        <v>496</v>
      </c>
      <c r="F2834" s="7">
        <f>COUNTIF(meeting!A:A,A:A)</f>
        <v>0</v>
      </c>
      <c r="G2834" s="7">
        <f>SUMIF(meeting!A:A,branch!A:A,meeting!G:G)</f>
        <v>0</v>
      </c>
      <c r="H2834" s="7">
        <f>SUMIF(meeting!A:A,branch!A:A,meeting!J:J)/100000</f>
        <v>0</v>
      </c>
      <c r="I2834" s="7">
        <f>COUNTIF(lms!A:A,branch!A:A)</f>
        <v>0</v>
      </c>
      <c r="J2834" s="7">
        <f>SUMIF(lms!A:A,branch!A:A,lms!N:N)</f>
        <v>0</v>
      </c>
      <c r="K2834" s="7">
        <f>SUMIF(lms!A:A,branch!A:A,lms!U:U)/100000</f>
        <v>0</v>
      </c>
      <c r="L2834" s="7">
        <f t="shared" si="176"/>
        <v>0</v>
      </c>
      <c r="M2834" s="7">
        <f t="shared" si="177"/>
        <v>0</v>
      </c>
      <c r="N2834" s="7">
        <f t="shared" si="178"/>
        <v>0</v>
      </c>
      <c r="O2834" s="7">
        <f t="shared" si="179"/>
        <v>0</v>
      </c>
      <c r="P2834" s="3"/>
    </row>
    <row r="2835" spans="1:16" x14ac:dyDescent="0.35">
      <c r="A2835" s="7">
        <v>2517</v>
      </c>
      <c r="B2835" s="7" t="str">
        <f>VLOOKUP(A:A,[2]Branch!$B:$C,2,0)</f>
        <v>Curcherom Main Road Goa</v>
      </c>
      <c r="C2835" s="7" t="str">
        <f>VLOOKUP(A:A,[2]Branch!$B:$E,4,0)</f>
        <v>GOA 1</v>
      </c>
      <c r="D2835" s="7" t="str">
        <f>VLOOKUP(A:A,[2]Branch!$B:$F,5,0)</f>
        <v>KOLHAPUR</v>
      </c>
      <c r="E2835" s="7" t="s">
        <v>496</v>
      </c>
      <c r="F2835" s="7">
        <f>COUNTIF(meeting!A:A,A:A)</f>
        <v>0</v>
      </c>
      <c r="G2835" s="7">
        <f>SUMIF(meeting!A:A,branch!A:A,meeting!G:G)</f>
        <v>0</v>
      </c>
      <c r="H2835" s="7">
        <f>SUMIF(meeting!A:A,branch!A:A,meeting!J:J)/100000</f>
        <v>0</v>
      </c>
      <c r="I2835" s="7">
        <f>COUNTIF(lms!A:A,branch!A:A)</f>
        <v>0</v>
      </c>
      <c r="J2835" s="7">
        <f>SUMIF(lms!A:A,branch!A:A,lms!N:N)</f>
        <v>0</v>
      </c>
      <c r="K2835" s="7">
        <f>SUMIF(lms!A:A,branch!A:A,lms!U:U)/100000</f>
        <v>0</v>
      </c>
      <c r="L2835" s="7">
        <f t="shared" si="176"/>
        <v>0</v>
      </c>
      <c r="M2835" s="7">
        <f t="shared" si="177"/>
        <v>0</v>
      </c>
      <c r="N2835" s="7">
        <f t="shared" si="178"/>
        <v>0</v>
      </c>
      <c r="O2835" s="7">
        <f t="shared" si="179"/>
        <v>0</v>
      </c>
      <c r="P2835" s="3"/>
    </row>
    <row r="2836" spans="1:16" x14ac:dyDescent="0.35">
      <c r="A2836" s="7">
        <v>1106</v>
      </c>
      <c r="B2836" s="7" t="str">
        <f>VLOOKUP(A:A,[2]Branch!$B:$C,2,0)</f>
        <v>Tarabai Park</v>
      </c>
      <c r="C2836" s="7" t="str">
        <f>VLOOKUP(A:A,[2]Branch!$B:$E,4,0)</f>
        <v>KOLHAPUR</v>
      </c>
      <c r="D2836" s="7" t="str">
        <f>VLOOKUP(A:A,[2]Branch!$B:$F,5,0)</f>
        <v>KOLHAPUR</v>
      </c>
      <c r="E2836" s="7" t="s">
        <v>496</v>
      </c>
      <c r="F2836" s="7">
        <f>COUNTIF(meeting!A:A,A:A)</f>
        <v>0</v>
      </c>
      <c r="G2836" s="7">
        <f>SUMIF(meeting!A:A,branch!A:A,meeting!G:G)</f>
        <v>0</v>
      </c>
      <c r="H2836" s="7">
        <f>SUMIF(meeting!A:A,branch!A:A,meeting!J:J)/100000</f>
        <v>0</v>
      </c>
      <c r="I2836" s="7">
        <f>COUNTIF(lms!A:A,branch!A:A)</f>
        <v>0</v>
      </c>
      <c r="J2836" s="7">
        <f>SUMIF(lms!A:A,branch!A:A,lms!N:N)</f>
        <v>0</v>
      </c>
      <c r="K2836" s="7">
        <f>SUMIF(lms!A:A,branch!A:A,lms!U:U)/100000</f>
        <v>0</v>
      </c>
      <c r="L2836" s="7">
        <f t="shared" si="176"/>
        <v>0</v>
      </c>
      <c r="M2836" s="7">
        <f t="shared" si="177"/>
        <v>0</v>
      </c>
      <c r="N2836" s="7">
        <f t="shared" si="178"/>
        <v>0</v>
      </c>
      <c r="O2836" s="7">
        <f t="shared" si="179"/>
        <v>0</v>
      </c>
      <c r="P2836" s="3"/>
    </row>
    <row r="2837" spans="1:16" x14ac:dyDescent="0.35">
      <c r="A2837" s="7">
        <v>915</v>
      </c>
      <c r="B2837" s="7" t="str">
        <f>VLOOKUP(A:A,[2]Branch!$B:$C,2,0)</f>
        <v>Kolhapur Thararani Chowk</v>
      </c>
      <c r="C2837" s="7" t="str">
        <f>VLOOKUP(A:A,[2]Branch!$B:$E,4,0)</f>
        <v>KOLHAPUR</v>
      </c>
      <c r="D2837" s="7" t="str">
        <f>VLOOKUP(A:A,[2]Branch!$B:$F,5,0)</f>
        <v>KOLHAPUR</v>
      </c>
      <c r="E2837" s="7" t="s">
        <v>496</v>
      </c>
      <c r="F2837" s="7">
        <f>COUNTIF(meeting!A:A,A:A)</f>
        <v>0</v>
      </c>
      <c r="G2837" s="7">
        <f>SUMIF(meeting!A:A,branch!A:A,meeting!G:G)</f>
        <v>0</v>
      </c>
      <c r="H2837" s="7">
        <f>SUMIF(meeting!A:A,branch!A:A,meeting!J:J)/100000</f>
        <v>0</v>
      </c>
      <c r="I2837" s="7">
        <f>COUNTIF(lms!A:A,branch!A:A)</f>
        <v>0</v>
      </c>
      <c r="J2837" s="7">
        <f>SUMIF(lms!A:A,branch!A:A,lms!N:N)</f>
        <v>0</v>
      </c>
      <c r="K2837" s="7">
        <f>SUMIF(lms!A:A,branch!A:A,lms!U:U)/100000</f>
        <v>0</v>
      </c>
      <c r="L2837" s="7">
        <f t="shared" si="176"/>
        <v>0</v>
      </c>
      <c r="M2837" s="7">
        <f t="shared" si="177"/>
        <v>0</v>
      </c>
      <c r="N2837" s="7">
        <f t="shared" si="178"/>
        <v>0</v>
      </c>
      <c r="O2837" s="7">
        <f t="shared" si="179"/>
        <v>0</v>
      </c>
      <c r="P2837" s="3"/>
    </row>
    <row r="2838" spans="1:16" x14ac:dyDescent="0.35">
      <c r="A2838" s="7">
        <v>3917</v>
      </c>
      <c r="B2838" s="7" t="str">
        <f>VLOOKUP(A:A,[2]Branch!$B:$C,2,0)</f>
        <v>Chiplun</v>
      </c>
      <c r="C2838" s="7" t="str">
        <f>VLOOKUP(A:A,[2]Branch!$B:$E,4,0)</f>
        <v>KOLHAPUR</v>
      </c>
      <c r="D2838" s="7" t="str">
        <f>VLOOKUP(A:A,[2]Branch!$B:$F,5,0)</f>
        <v>KOLHAPUR</v>
      </c>
      <c r="E2838" s="7" t="s">
        <v>496</v>
      </c>
      <c r="F2838" s="7">
        <f>COUNTIF(meeting!A:A,A:A)</f>
        <v>0</v>
      </c>
      <c r="G2838" s="7">
        <f>SUMIF(meeting!A:A,branch!A:A,meeting!G:G)</f>
        <v>0</v>
      </c>
      <c r="H2838" s="7">
        <f>SUMIF(meeting!A:A,branch!A:A,meeting!J:J)/100000</f>
        <v>0</v>
      </c>
      <c r="I2838" s="7">
        <f>COUNTIF(lms!A:A,branch!A:A)</f>
        <v>0</v>
      </c>
      <c r="J2838" s="7">
        <f>SUMIF(lms!A:A,branch!A:A,lms!N:N)</f>
        <v>0</v>
      </c>
      <c r="K2838" s="7">
        <f>SUMIF(lms!A:A,branch!A:A,lms!U:U)/100000</f>
        <v>0</v>
      </c>
      <c r="L2838" s="7">
        <f t="shared" si="176"/>
        <v>0</v>
      </c>
      <c r="M2838" s="7">
        <f t="shared" si="177"/>
        <v>0</v>
      </c>
      <c r="N2838" s="7">
        <f t="shared" si="178"/>
        <v>0</v>
      </c>
      <c r="O2838" s="7">
        <f t="shared" si="179"/>
        <v>0</v>
      </c>
      <c r="P2838" s="3"/>
    </row>
    <row r="2839" spans="1:16" x14ac:dyDescent="0.35">
      <c r="A2839" s="7">
        <v>3918</v>
      </c>
      <c r="B2839" s="7" t="str">
        <f>VLOOKUP(A:A,[2]Branch!$B:$C,2,0)</f>
        <v>Ratnagiri</v>
      </c>
      <c r="C2839" s="7" t="str">
        <f>VLOOKUP(A:A,[2]Branch!$B:$E,4,0)</f>
        <v>KOLHAPUR</v>
      </c>
      <c r="D2839" s="7" t="str">
        <f>VLOOKUP(A:A,[2]Branch!$B:$F,5,0)</f>
        <v>KOLHAPUR</v>
      </c>
      <c r="E2839" s="7" t="s">
        <v>496</v>
      </c>
      <c r="F2839" s="7">
        <f>COUNTIF(meeting!A:A,A:A)</f>
        <v>0</v>
      </c>
      <c r="G2839" s="7">
        <f>SUMIF(meeting!A:A,branch!A:A,meeting!G:G)</f>
        <v>0</v>
      </c>
      <c r="H2839" s="7">
        <f>SUMIF(meeting!A:A,branch!A:A,meeting!J:J)/100000</f>
        <v>0</v>
      </c>
      <c r="I2839" s="7">
        <f>COUNTIF(lms!A:A,branch!A:A)</f>
        <v>0</v>
      </c>
      <c r="J2839" s="7">
        <f>SUMIF(lms!A:A,branch!A:A,lms!N:N)</f>
        <v>0</v>
      </c>
      <c r="K2839" s="7">
        <f>SUMIF(lms!A:A,branch!A:A,lms!U:U)/100000</f>
        <v>0</v>
      </c>
      <c r="L2839" s="7">
        <f t="shared" si="176"/>
        <v>0</v>
      </c>
      <c r="M2839" s="7">
        <f t="shared" si="177"/>
        <v>0</v>
      </c>
      <c r="N2839" s="7">
        <f t="shared" si="178"/>
        <v>0</v>
      </c>
      <c r="O2839" s="7">
        <f t="shared" si="179"/>
        <v>0</v>
      </c>
      <c r="P2839" s="3"/>
    </row>
    <row r="2840" spans="1:16" x14ac:dyDescent="0.35">
      <c r="A2840" s="7">
        <v>1296</v>
      </c>
      <c r="B2840" s="7" t="str">
        <f>VLOOKUP(A:A,[2]Branch!$B:$C,2,0)</f>
        <v>Maruti Mandir</v>
      </c>
      <c r="C2840" s="7" t="str">
        <f>VLOOKUP(A:A,[2]Branch!$B:$E,4,0)</f>
        <v>KOLHAPUR</v>
      </c>
      <c r="D2840" s="7" t="str">
        <f>VLOOKUP(A:A,[2]Branch!$B:$F,5,0)</f>
        <v>KOLHAPUR</v>
      </c>
      <c r="E2840" s="7" t="s">
        <v>496</v>
      </c>
      <c r="F2840" s="7">
        <f>COUNTIF(meeting!A:A,A:A)</f>
        <v>0</v>
      </c>
      <c r="G2840" s="7">
        <f>SUMIF(meeting!A:A,branch!A:A,meeting!G:G)</f>
        <v>0</v>
      </c>
      <c r="H2840" s="7">
        <f>SUMIF(meeting!A:A,branch!A:A,meeting!J:J)/100000</f>
        <v>0</v>
      </c>
      <c r="I2840" s="7">
        <f>COUNTIF(lms!A:A,branch!A:A)</f>
        <v>0</v>
      </c>
      <c r="J2840" s="7">
        <f>SUMIF(lms!A:A,branch!A:A,lms!N:N)</f>
        <v>0</v>
      </c>
      <c r="K2840" s="7">
        <f>SUMIF(lms!A:A,branch!A:A,lms!U:U)/100000</f>
        <v>0</v>
      </c>
      <c r="L2840" s="7">
        <f t="shared" si="176"/>
        <v>0</v>
      </c>
      <c r="M2840" s="7">
        <f t="shared" si="177"/>
        <v>0</v>
      </c>
      <c r="N2840" s="7">
        <f t="shared" si="178"/>
        <v>0</v>
      </c>
      <c r="O2840" s="7">
        <f t="shared" si="179"/>
        <v>0</v>
      </c>
      <c r="P2840" s="3"/>
    </row>
    <row r="2841" spans="1:16" x14ac:dyDescent="0.35">
      <c r="A2841" s="7">
        <v>3495</v>
      </c>
      <c r="B2841" s="7" t="str">
        <f>VLOOKUP(A:A,[2]Branch!$B:$C,2,0)</f>
        <v>Ichalkaranji</v>
      </c>
      <c r="C2841" s="7" t="str">
        <f>VLOOKUP(A:A,[2]Branch!$B:$E,4,0)</f>
        <v>KOLHAPUR</v>
      </c>
      <c r="D2841" s="7" t="str">
        <f>VLOOKUP(A:A,[2]Branch!$B:$F,5,0)</f>
        <v>KOLHAPUR</v>
      </c>
      <c r="E2841" s="7" t="s">
        <v>496</v>
      </c>
      <c r="F2841" s="7">
        <f>COUNTIF(meeting!A:A,A:A)</f>
        <v>0</v>
      </c>
      <c r="G2841" s="7">
        <f>SUMIF(meeting!A:A,branch!A:A,meeting!G:G)</f>
        <v>0</v>
      </c>
      <c r="H2841" s="7">
        <f>SUMIF(meeting!A:A,branch!A:A,meeting!J:J)/100000</f>
        <v>0</v>
      </c>
      <c r="I2841" s="7">
        <f>COUNTIF(lms!A:A,branch!A:A)</f>
        <v>0</v>
      </c>
      <c r="J2841" s="7">
        <f>SUMIF(lms!A:A,branch!A:A,lms!N:N)</f>
        <v>0</v>
      </c>
      <c r="K2841" s="7">
        <f>SUMIF(lms!A:A,branch!A:A,lms!U:U)/100000</f>
        <v>0</v>
      </c>
      <c r="L2841" s="7">
        <f t="shared" si="176"/>
        <v>0</v>
      </c>
      <c r="M2841" s="7">
        <f t="shared" si="177"/>
        <v>0</v>
      </c>
      <c r="N2841" s="7">
        <f t="shared" si="178"/>
        <v>0</v>
      </c>
      <c r="O2841" s="7">
        <f t="shared" si="179"/>
        <v>0</v>
      </c>
      <c r="P2841" s="3"/>
    </row>
    <row r="2842" spans="1:16" x14ac:dyDescent="0.35">
      <c r="A2842" s="7">
        <v>1811</v>
      </c>
      <c r="B2842" s="7" t="str">
        <f>VLOOKUP(A:A,[2]Branch!$B:$C,2,0)</f>
        <v>Raviwarpeth Satara</v>
      </c>
      <c r="C2842" s="7" t="str">
        <f>VLOOKUP(A:A,[2]Branch!$B:$E,4,0)</f>
        <v>SANGLI</v>
      </c>
      <c r="D2842" s="7" t="str">
        <f>VLOOKUP(A:A,[2]Branch!$B:$F,5,0)</f>
        <v>KOLHAPUR</v>
      </c>
      <c r="E2842" s="7" t="s">
        <v>496</v>
      </c>
      <c r="F2842" s="7">
        <f>COUNTIF(meeting!A:A,A:A)</f>
        <v>0</v>
      </c>
      <c r="G2842" s="7">
        <f>SUMIF(meeting!A:A,branch!A:A,meeting!G:G)</f>
        <v>0</v>
      </c>
      <c r="H2842" s="7">
        <f>SUMIF(meeting!A:A,branch!A:A,meeting!J:J)/100000</f>
        <v>0</v>
      </c>
      <c r="I2842" s="7">
        <f>COUNTIF(lms!A:A,branch!A:A)</f>
        <v>0</v>
      </c>
      <c r="J2842" s="7">
        <f>SUMIF(lms!A:A,branch!A:A,lms!N:N)</f>
        <v>0</v>
      </c>
      <c r="K2842" s="7">
        <f>SUMIF(lms!A:A,branch!A:A,lms!U:U)/100000</f>
        <v>0</v>
      </c>
      <c r="L2842" s="7">
        <f t="shared" si="176"/>
        <v>0</v>
      </c>
      <c r="M2842" s="7">
        <f t="shared" si="177"/>
        <v>0</v>
      </c>
      <c r="N2842" s="7">
        <f t="shared" si="178"/>
        <v>0</v>
      </c>
      <c r="O2842" s="7">
        <f t="shared" si="179"/>
        <v>0</v>
      </c>
      <c r="P2842" s="3"/>
    </row>
    <row r="2843" spans="1:16" x14ac:dyDescent="0.35">
      <c r="A2843" s="7">
        <v>1810</v>
      </c>
      <c r="B2843" s="7" t="str">
        <f>VLOOKUP(A:A,[2]Branch!$B:$C,2,0)</f>
        <v>Radhika Road Satara</v>
      </c>
      <c r="C2843" s="7" t="str">
        <f>VLOOKUP(A:A,[2]Branch!$B:$E,4,0)</f>
        <v>SANGLI</v>
      </c>
      <c r="D2843" s="7" t="str">
        <f>VLOOKUP(A:A,[2]Branch!$B:$F,5,0)</f>
        <v>KOLHAPUR</v>
      </c>
      <c r="E2843" s="7" t="s">
        <v>496</v>
      </c>
      <c r="F2843" s="7">
        <f>COUNTIF(meeting!A:A,A:A)</f>
        <v>0</v>
      </c>
      <c r="G2843" s="7">
        <f>SUMIF(meeting!A:A,branch!A:A,meeting!G:G)</f>
        <v>0</v>
      </c>
      <c r="H2843" s="7">
        <f>SUMIF(meeting!A:A,branch!A:A,meeting!J:J)/100000</f>
        <v>0</v>
      </c>
      <c r="I2843" s="7">
        <f>COUNTIF(lms!A:A,branch!A:A)</f>
        <v>0</v>
      </c>
      <c r="J2843" s="7">
        <f>SUMIF(lms!A:A,branch!A:A,lms!N:N)</f>
        <v>0</v>
      </c>
      <c r="K2843" s="7">
        <f>SUMIF(lms!A:A,branch!A:A,lms!U:U)/100000</f>
        <v>0</v>
      </c>
      <c r="L2843" s="7">
        <f t="shared" si="176"/>
        <v>0</v>
      </c>
      <c r="M2843" s="7">
        <f t="shared" si="177"/>
        <v>0</v>
      </c>
      <c r="N2843" s="7">
        <f t="shared" si="178"/>
        <v>0</v>
      </c>
      <c r="O2843" s="7">
        <f t="shared" si="179"/>
        <v>0</v>
      </c>
      <c r="P2843" s="3"/>
    </row>
    <row r="2844" spans="1:16" x14ac:dyDescent="0.35">
      <c r="A2844" s="7">
        <v>1451</v>
      </c>
      <c r="B2844" s="7" t="str">
        <f>VLOOKUP(A:A,[2]Branch!$B:$C,2,0)</f>
        <v>Gandhi Chowk</v>
      </c>
      <c r="C2844" s="7" t="str">
        <f>VLOOKUP(A:A,[2]Branch!$B:$E,4,0)</f>
        <v>SANGLI</v>
      </c>
      <c r="D2844" s="7" t="str">
        <f>VLOOKUP(A:A,[2]Branch!$B:$F,5,0)</f>
        <v>KOLHAPUR</v>
      </c>
      <c r="E2844" s="7" t="s">
        <v>496</v>
      </c>
      <c r="F2844" s="7">
        <f>COUNTIF(meeting!A:A,A:A)</f>
        <v>0</v>
      </c>
      <c r="G2844" s="7">
        <f>SUMIF(meeting!A:A,branch!A:A,meeting!G:G)</f>
        <v>0</v>
      </c>
      <c r="H2844" s="7">
        <f>SUMIF(meeting!A:A,branch!A:A,meeting!J:J)/100000</f>
        <v>0</v>
      </c>
      <c r="I2844" s="7">
        <f>COUNTIF(lms!A:A,branch!A:A)</f>
        <v>0</v>
      </c>
      <c r="J2844" s="7">
        <f>SUMIF(lms!A:A,branch!A:A,lms!N:N)</f>
        <v>0</v>
      </c>
      <c r="K2844" s="7">
        <f>SUMIF(lms!A:A,branch!A:A,lms!U:U)/100000</f>
        <v>0</v>
      </c>
      <c r="L2844" s="7">
        <f t="shared" si="176"/>
        <v>0</v>
      </c>
      <c r="M2844" s="7">
        <f t="shared" si="177"/>
        <v>0</v>
      </c>
      <c r="N2844" s="7">
        <f t="shared" si="178"/>
        <v>0</v>
      </c>
      <c r="O2844" s="7">
        <f t="shared" si="179"/>
        <v>0</v>
      </c>
      <c r="P2844" s="3"/>
    </row>
    <row r="2845" spans="1:16" x14ac:dyDescent="0.35">
      <c r="A2845" s="7">
        <v>1162</v>
      </c>
      <c r="B2845" s="7" t="str">
        <f>VLOOKUP(A:A,[2]Branch!$B:$C,2,0)</f>
        <v>Visharam Bag</v>
      </c>
      <c r="C2845" s="7" t="str">
        <f>VLOOKUP(A:A,[2]Branch!$B:$E,4,0)</f>
        <v>SANGLI</v>
      </c>
      <c r="D2845" s="7" t="str">
        <f>VLOOKUP(A:A,[2]Branch!$B:$F,5,0)</f>
        <v>KOLHAPUR</v>
      </c>
      <c r="E2845" s="7" t="s">
        <v>496</v>
      </c>
      <c r="F2845" s="7">
        <f>COUNTIF(meeting!A:A,A:A)</f>
        <v>0</v>
      </c>
      <c r="G2845" s="7">
        <f>SUMIF(meeting!A:A,branch!A:A,meeting!G:G)</f>
        <v>0</v>
      </c>
      <c r="H2845" s="7">
        <f>SUMIF(meeting!A:A,branch!A:A,meeting!J:J)/100000</f>
        <v>0</v>
      </c>
      <c r="I2845" s="7">
        <f>COUNTIF(lms!A:A,branch!A:A)</f>
        <v>0</v>
      </c>
      <c r="J2845" s="7">
        <f>SUMIF(lms!A:A,branch!A:A,lms!N:N)</f>
        <v>0</v>
      </c>
      <c r="K2845" s="7">
        <f>SUMIF(lms!A:A,branch!A:A,lms!U:U)/100000</f>
        <v>0</v>
      </c>
      <c r="L2845" s="7">
        <f t="shared" si="176"/>
        <v>0</v>
      </c>
      <c r="M2845" s="7">
        <f t="shared" si="177"/>
        <v>0</v>
      </c>
      <c r="N2845" s="7">
        <f t="shared" si="178"/>
        <v>0</v>
      </c>
      <c r="O2845" s="7">
        <f t="shared" si="179"/>
        <v>0</v>
      </c>
      <c r="P2845" s="3"/>
    </row>
    <row r="2846" spans="1:16" x14ac:dyDescent="0.35">
      <c r="A2846" s="7">
        <v>1764</v>
      </c>
      <c r="B2846" s="7" t="str">
        <f>VLOOKUP(A:A,[2]Branch!$B:$C,2,0)</f>
        <v>Bus Stand Solapur</v>
      </c>
      <c r="C2846" s="7" t="str">
        <f>VLOOKUP(A:A,[2]Branch!$B:$E,4,0)</f>
        <v>SOLAPUR</v>
      </c>
      <c r="D2846" s="7" t="str">
        <f>VLOOKUP(A:A,[2]Branch!$B:$F,5,0)</f>
        <v>KOLHAPUR</v>
      </c>
      <c r="E2846" s="7" t="s">
        <v>496</v>
      </c>
      <c r="F2846" s="7">
        <f>COUNTIF(meeting!A:A,A:A)</f>
        <v>0</v>
      </c>
      <c r="G2846" s="7">
        <f>SUMIF(meeting!A:A,branch!A:A,meeting!G:G)</f>
        <v>0</v>
      </c>
      <c r="H2846" s="7">
        <f>SUMIF(meeting!A:A,branch!A:A,meeting!J:J)/100000</f>
        <v>0</v>
      </c>
      <c r="I2846" s="7">
        <f>COUNTIF(lms!A:A,branch!A:A)</f>
        <v>0</v>
      </c>
      <c r="J2846" s="7">
        <f>SUMIF(lms!A:A,branch!A:A,lms!N:N)</f>
        <v>0</v>
      </c>
      <c r="K2846" s="7">
        <f>SUMIF(lms!A:A,branch!A:A,lms!U:U)/100000</f>
        <v>0</v>
      </c>
      <c r="L2846" s="7">
        <f t="shared" si="176"/>
        <v>0</v>
      </c>
      <c r="M2846" s="7">
        <f t="shared" si="177"/>
        <v>0</v>
      </c>
      <c r="N2846" s="7">
        <f t="shared" si="178"/>
        <v>0</v>
      </c>
      <c r="O2846" s="7">
        <f t="shared" si="179"/>
        <v>0</v>
      </c>
      <c r="P2846" s="3"/>
    </row>
    <row r="2847" spans="1:16" x14ac:dyDescent="0.35">
      <c r="A2847" s="7">
        <v>2285</v>
      </c>
      <c r="B2847" s="7" t="str">
        <f>VLOOKUP(A:A,[2]Branch!$B:$C,2,0)</f>
        <v>Laxmi Market Solapur</v>
      </c>
      <c r="C2847" s="7" t="str">
        <f>VLOOKUP(A:A,[2]Branch!$B:$E,4,0)</f>
        <v>SOLAPUR</v>
      </c>
      <c r="D2847" s="7" t="str">
        <f>VLOOKUP(A:A,[2]Branch!$B:$F,5,0)</f>
        <v>KOLHAPUR</v>
      </c>
      <c r="E2847" s="7" t="s">
        <v>496</v>
      </c>
      <c r="F2847" s="7">
        <f>COUNTIF(meeting!A:A,A:A)</f>
        <v>0</v>
      </c>
      <c r="G2847" s="7">
        <f>SUMIF(meeting!A:A,branch!A:A,meeting!G:G)</f>
        <v>0</v>
      </c>
      <c r="H2847" s="7">
        <f>SUMIF(meeting!A:A,branch!A:A,meeting!J:J)/100000</f>
        <v>0</v>
      </c>
      <c r="I2847" s="7">
        <f>COUNTIF(lms!A:A,branch!A:A)</f>
        <v>0</v>
      </c>
      <c r="J2847" s="7">
        <f>SUMIF(lms!A:A,branch!A:A,lms!N:N)</f>
        <v>0</v>
      </c>
      <c r="K2847" s="7">
        <f>SUMIF(lms!A:A,branch!A:A,lms!U:U)/100000</f>
        <v>0</v>
      </c>
      <c r="L2847" s="7">
        <f t="shared" si="176"/>
        <v>0</v>
      </c>
      <c r="M2847" s="7">
        <f t="shared" si="177"/>
        <v>0</v>
      </c>
      <c r="N2847" s="7">
        <f t="shared" si="178"/>
        <v>0</v>
      </c>
      <c r="O2847" s="7">
        <f t="shared" si="179"/>
        <v>0</v>
      </c>
      <c r="P2847" s="3"/>
    </row>
    <row r="2848" spans="1:16" x14ac:dyDescent="0.35">
      <c r="A2848" s="7">
        <v>2270</v>
      </c>
      <c r="B2848" s="7" t="str">
        <f>VLOOKUP(A:A,[2]Branch!$B:$C,2,0)</f>
        <v>Hudge Road</v>
      </c>
      <c r="C2848" s="7" t="str">
        <f>VLOOKUP(A:A,[2]Branch!$B:$E,4,0)</f>
        <v>SOLAPUR</v>
      </c>
      <c r="D2848" s="7" t="str">
        <f>VLOOKUP(A:A,[2]Branch!$B:$F,5,0)</f>
        <v>KOLHAPUR</v>
      </c>
      <c r="E2848" s="7" t="s">
        <v>496</v>
      </c>
      <c r="F2848" s="7">
        <f>COUNTIF(meeting!A:A,A:A)</f>
        <v>0</v>
      </c>
      <c r="G2848" s="7">
        <f>SUMIF(meeting!A:A,branch!A:A,meeting!G:G)</f>
        <v>0</v>
      </c>
      <c r="H2848" s="7">
        <f>SUMIF(meeting!A:A,branch!A:A,meeting!J:J)/100000</f>
        <v>0</v>
      </c>
      <c r="I2848" s="7">
        <f>COUNTIF(lms!A:A,branch!A:A)</f>
        <v>0</v>
      </c>
      <c r="J2848" s="7">
        <f>SUMIF(lms!A:A,branch!A:A,lms!N:N)</f>
        <v>0</v>
      </c>
      <c r="K2848" s="7">
        <f>SUMIF(lms!A:A,branch!A:A,lms!U:U)/100000</f>
        <v>0</v>
      </c>
      <c r="L2848" s="7">
        <f t="shared" si="176"/>
        <v>0</v>
      </c>
      <c r="M2848" s="7">
        <f t="shared" si="177"/>
        <v>0</v>
      </c>
      <c r="N2848" s="7">
        <f t="shared" si="178"/>
        <v>0</v>
      </c>
      <c r="O2848" s="7">
        <f t="shared" si="179"/>
        <v>0</v>
      </c>
      <c r="P2848" s="3"/>
    </row>
    <row r="2849" spans="1:16" x14ac:dyDescent="0.35">
      <c r="A2849" s="7">
        <v>2469</v>
      </c>
      <c r="B2849" s="7" t="str">
        <f>VLOOKUP(A:A,[2]Branch!$B:$C,2,0)</f>
        <v>Waman Nagar Solapur</v>
      </c>
      <c r="C2849" s="7" t="str">
        <f>VLOOKUP(A:A,[2]Branch!$B:$E,4,0)</f>
        <v>SOLAPUR</v>
      </c>
      <c r="D2849" s="7" t="str">
        <f>VLOOKUP(A:A,[2]Branch!$B:$F,5,0)</f>
        <v>KOLHAPUR</v>
      </c>
      <c r="E2849" s="7" t="s">
        <v>496</v>
      </c>
      <c r="F2849" s="7">
        <f>COUNTIF(meeting!A:A,A:A)</f>
        <v>0</v>
      </c>
      <c r="G2849" s="7">
        <f>SUMIF(meeting!A:A,branch!A:A,meeting!G:G)</f>
        <v>0</v>
      </c>
      <c r="H2849" s="7">
        <f>SUMIF(meeting!A:A,branch!A:A,meeting!J:J)/100000</f>
        <v>0</v>
      </c>
      <c r="I2849" s="7">
        <f>COUNTIF(lms!A:A,branch!A:A)</f>
        <v>0</v>
      </c>
      <c r="J2849" s="7">
        <f>SUMIF(lms!A:A,branch!A:A,lms!N:N)</f>
        <v>0</v>
      </c>
      <c r="K2849" s="7">
        <f>SUMIF(lms!A:A,branch!A:A,lms!U:U)/100000</f>
        <v>0</v>
      </c>
      <c r="L2849" s="7">
        <f t="shared" si="176"/>
        <v>0</v>
      </c>
      <c r="M2849" s="7">
        <f t="shared" si="177"/>
        <v>0</v>
      </c>
      <c r="N2849" s="7">
        <f t="shared" si="178"/>
        <v>0</v>
      </c>
      <c r="O2849" s="7">
        <f t="shared" si="179"/>
        <v>0</v>
      </c>
      <c r="P2849" s="3"/>
    </row>
    <row r="2850" spans="1:16" x14ac:dyDescent="0.35">
      <c r="A2850" s="7">
        <v>1868</v>
      </c>
      <c r="B2850" s="7" t="str">
        <f>VLOOKUP(A:A,[2]Branch!$B:$C,2,0)</f>
        <v>V I P Road Solapur</v>
      </c>
      <c r="C2850" s="7" t="str">
        <f>VLOOKUP(A:A,[2]Branch!$B:$E,4,0)</f>
        <v>SOLAPUR</v>
      </c>
      <c r="D2850" s="7" t="str">
        <f>VLOOKUP(A:A,[2]Branch!$B:$F,5,0)</f>
        <v>KOLHAPUR</v>
      </c>
      <c r="E2850" s="7" t="s">
        <v>496</v>
      </c>
      <c r="F2850" s="7">
        <f>COUNTIF(meeting!A:A,A:A)</f>
        <v>0</v>
      </c>
      <c r="G2850" s="7">
        <f>SUMIF(meeting!A:A,branch!A:A,meeting!G:G)</f>
        <v>0</v>
      </c>
      <c r="H2850" s="7">
        <f>SUMIF(meeting!A:A,branch!A:A,meeting!J:J)/100000</f>
        <v>0</v>
      </c>
      <c r="I2850" s="7">
        <f>COUNTIF(lms!A:A,branch!A:A)</f>
        <v>0</v>
      </c>
      <c r="J2850" s="7">
        <f>SUMIF(lms!A:A,branch!A:A,lms!N:N)</f>
        <v>0</v>
      </c>
      <c r="K2850" s="7">
        <f>SUMIF(lms!A:A,branch!A:A,lms!U:U)/100000</f>
        <v>0</v>
      </c>
      <c r="L2850" s="7">
        <f t="shared" si="176"/>
        <v>0</v>
      </c>
      <c r="M2850" s="7">
        <f t="shared" si="177"/>
        <v>0</v>
      </c>
      <c r="N2850" s="7">
        <f t="shared" si="178"/>
        <v>0</v>
      </c>
      <c r="O2850" s="7">
        <f t="shared" si="179"/>
        <v>0</v>
      </c>
      <c r="P2850" s="3"/>
    </row>
    <row r="2851" spans="1:16" x14ac:dyDescent="0.35">
      <c r="A2851" s="7">
        <v>2816</v>
      </c>
      <c r="B2851" s="7" t="str">
        <f>VLOOKUP(A:A,[2]Branch!$B:$C,2,0)</f>
        <v>Badlapur</v>
      </c>
      <c r="C2851" s="7" t="str">
        <f>VLOOKUP(A:A,[2]Branch!$B:$E,4,0)</f>
        <v>AMBERNATH</v>
      </c>
      <c r="D2851" s="7" t="str">
        <f>VLOOKUP(A:A,[2]Branch!$B:$F,5,0)</f>
        <v>MUMBAI</v>
      </c>
      <c r="E2851" s="7" t="s">
        <v>496</v>
      </c>
      <c r="F2851" s="7">
        <f>COUNTIF(meeting!A:A,A:A)</f>
        <v>0</v>
      </c>
      <c r="G2851" s="7">
        <f>SUMIF(meeting!A:A,branch!A:A,meeting!G:G)</f>
        <v>0</v>
      </c>
      <c r="H2851" s="7">
        <f>SUMIF(meeting!A:A,branch!A:A,meeting!J:J)/100000</f>
        <v>0</v>
      </c>
      <c r="I2851" s="7">
        <f>COUNTIF(lms!A:A,branch!A:A)</f>
        <v>0</v>
      </c>
      <c r="J2851" s="7">
        <f>SUMIF(lms!A:A,branch!A:A,lms!N:N)</f>
        <v>0</v>
      </c>
      <c r="K2851" s="7">
        <f>SUMIF(lms!A:A,branch!A:A,lms!U:U)/100000</f>
        <v>0</v>
      </c>
      <c r="L2851" s="7">
        <f t="shared" si="176"/>
        <v>0</v>
      </c>
      <c r="M2851" s="7">
        <f t="shared" si="177"/>
        <v>0</v>
      </c>
      <c r="N2851" s="7">
        <f t="shared" si="178"/>
        <v>0</v>
      </c>
      <c r="O2851" s="7">
        <f t="shared" si="179"/>
        <v>0</v>
      </c>
      <c r="P2851" s="3"/>
    </row>
    <row r="2852" spans="1:16" x14ac:dyDescent="0.35">
      <c r="A2852" s="7">
        <v>3345</v>
      </c>
      <c r="B2852" s="7" t="str">
        <f>VLOOKUP(A:A,[2]Branch!$B:$C,2,0)</f>
        <v>Badlapur East Thane</v>
      </c>
      <c r="C2852" s="7" t="str">
        <f>VLOOKUP(A:A,[2]Branch!$B:$E,4,0)</f>
        <v>AMBERNATH</v>
      </c>
      <c r="D2852" s="7" t="str">
        <f>VLOOKUP(A:A,[2]Branch!$B:$F,5,0)</f>
        <v>MUMBAI</v>
      </c>
      <c r="E2852" s="7" t="s">
        <v>496</v>
      </c>
      <c r="F2852" s="7">
        <f>COUNTIF(meeting!A:A,A:A)</f>
        <v>0</v>
      </c>
      <c r="G2852" s="7">
        <f>SUMIF(meeting!A:A,branch!A:A,meeting!G:G)</f>
        <v>0</v>
      </c>
      <c r="H2852" s="7">
        <f>SUMIF(meeting!A:A,branch!A:A,meeting!J:J)/100000</f>
        <v>0</v>
      </c>
      <c r="I2852" s="7">
        <f>COUNTIF(lms!A:A,branch!A:A)</f>
        <v>0</v>
      </c>
      <c r="J2852" s="7">
        <f>SUMIF(lms!A:A,branch!A:A,lms!N:N)</f>
        <v>0</v>
      </c>
      <c r="K2852" s="7">
        <f>SUMIF(lms!A:A,branch!A:A,lms!U:U)/100000</f>
        <v>0</v>
      </c>
      <c r="L2852" s="7">
        <f t="shared" si="176"/>
        <v>0</v>
      </c>
      <c r="M2852" s="7">
        <f t="shared" si="177"/>
        <v>0</v>
      </c>
      <c r="N2852" s="7">
        <f t="shared" si="178"/>
        <v>0</v>
      </c>
      <c r="O2852" s="7">
        <f t="shared" si="179"/>
        <v>0</v>
      </c>
      <c r="P2852" s="3"/>
    </row>
    <row r="2853" spans="1:16" x14ac:dyDescent="0.35">
      <c r="A2853" s="7">
        <v>154</v>
      </c>
      <c r="B2853" s="7" t="str">
        <f>VLOOKUP(A:A,[2]Branch!$B:$C,2,0)</f>
        <v>Belavali Badlapur</v>
      </c>
      <c r="C2853" s="7" t="str">
        <f>VLOOKUP(A:A,[2]Branch!$B:$E,4,0)</f>
        <v>AMBERNATH</v>
      </c>
      <c r="D2853" s="7" t="str">
        <f>VLOOKUP(A:A,[2]Branch!$B:$F,5,0)</f>
        <v>MUMBAI</v>
      </c>
      <c r="E2853" s="7" t="s">
        <v>496</v>
      </c>
      <c r="F2853" s="7">
        <f>COUNTIF(meeting!A:A,A:A)</f>
        <v>0</v>
      </c>
      <c r="G2853" s="7">
        <f>SUMIF(meeting!A:A,branch!A:A,meeting!G:G)</f>
        <v>0</v>
      </c>
      <c r="H2853" s="7">
        <f>SUMIF(meeting!A:A,branch!A:A,meeting!J:J)/100000</f>
        <v>0</v>
      </c>
      <c r="I2853" s="7">
        <f>COUNTIF(lms!A:A,branch!A:A)</f>
        <v>0</v>
      </c>
      <c r="J2853" s="7">
        <f>SUMIF(lms!A:A,branch!A:A,lms!N:N)</f>
        <v>0</v>
      </c>
      <c r="K2853" s="7">
        <f>SUMIF(lms!A:A,branch!A:A,lms!U:U)/100000</f>
        <v>0</v>
      </c>
      <c r="L2853" s="7">
        <f t="shared" si="176"/>
        <v>0</v>
      </c>
      <c r="M2853" s="7">
        <f t="shared" si="177"/>
        <v>0</v>
      </c>
      <c r="N2853" s="7">
        <f t="shared" si="178"/>
        <v>0</v>
      </c>
      <c r="O2853" s="7">
        <f t="shared" si="179"/>
        <v>0</v>
      </c>
      <c r="P2853" s="3"/>
    </row>
    <row r="2854" spans="1:16" x14ac:dyDescent="0.35">
      <c r="A2854" s="7">
        <v>102</v>
      </c>
      <c r="B2854" s="7" t="str">
        <f>VLOOKUP(A:A,[2]Branch!$B:$C,2,0)</f>
        <v>Ambernath</v>
      </c>
      <c r="C2854" s="7" t="str">
        <f>VLOOKUP(A:A,[2]Branch!$B:$E,4,0)</f>
        <v>AMBERNATH</v>
      </c>
      <c r="D2854" s="7" t="str">
        <f>VLOOKUP(A:A,[2]Branch!$B:$F,5,0)</f>
        <v>MUMBAI</v>
      </c>
      <c r="E2854" s="7" t="s">
        <v>496</v>
      </c>
      <c r="F2854" s="7">
        <f>COUNTIF(meeting!A:A,A:A)</f>
        <v>0</v>
      </c>
      <c r="G2854" s="7">
        <f>SUMIF(meeting!A:A,branch!A:A,meeting!G:G)</f>
        <v>0</v>
      </c>
      <c r="H2854" s="7">
        <f>SUMIF(meeting!A:A,branch!A:A,meeting!J:J)/100000</f>
        <v>0</v>
      </c>
      <c r="I2854" s="7">
        <f>COUNTIF(lms!A:A,branch!A:A)</f>
        <v>0</v>
      </c>
      <c r="J2854" s="7">
        <f>SUMIF(lms!A:A,branch!A:A,lms!N:N)</f>
        <v>0</v>
      </c>
      <c r="K2854" s="7">
        <f>SUMIF(lms!A:A,branch!A:A,lms!U:U)/100000</f>
        <v>0</v>
      </c>
      <c r="L2854" s="7">
        <f t="shared" si="176"/>
        <v>0</v>
      </c>
      <c r="M2854" s="7">
        <f t="shared" si="177"/>
        <v>0</v>
      </c>
      <c r="N2854" s="7">
        <f t="shared" si="178"/>
        <v>0</v>
      </c>
      <c r="O2854" s="7">
        <f t="shared" si="179"/>
        <v>0</v>
      </c>
      <c r="P2854" s="3"/>
    </row>
    <row r="2855" spans="1:16" x14ac:dyDescent="0.35">
      <c r="A2855" s="7">
        <v>3343</v>
      </c>
      <c r="B2855" s="7" t="str">
        <f>VLOOKUP(A:A,[2]Branch!$B:$C,2,0)</f>
        <v>Japani Market Ulhasnagar</v>
      </c>
      <c r="C2855" s="7" t="str">
        <f>VLOOKUP(A:A,[2]Branch!$B:$E,4,0)</f>
        <v>AMBERNATH</v>
      </c>
      <c r="D2855" s="7" t="str">
        <f>VLOOKUP(A:A,[2]Branch!$B:$F,5,0)</f>
        <v>MUMBAI</v>
      </c>
      <c r="E2855" s="7" t="s">
        <v>496</v>
      </c>
      <c r="F2855" s="7">
        <f>COUNTIF(meeting!A:A,A:A)</f>
        <v>0</v>
      </c>
      <c r="G2855" s="7">
        <f>SUMIF(meeting!A:A,branch!A:A,meeting!G:G)</f>
        <v>0</v>
      </c>
      <c r="H2855" s="7">
        <f>SUMIF(meeting!A:A,branch!A:A,meeting!J:J)/100000</f>
        <v>0</v>
      </c>
      <c r="I2855" s="7">
        <f>COUNTIF(lms!A:A,branch!A:A)</f>
        <v>0</v>
      </c>
      <c r="J2855" s="7">
        <f>SUMIF(lms!A:A,branch!A:A,lms!N:N)</f>
        <v>0</v>
      </c>
      <c r="K2855" s="7">
        <f>SUMIF(lms!A:A,branch!A:A,lms!U:U)/100000</f>
        <v>0</v>
      </c>
      <c r="L2855" s="7">
        <f t="shared" si="176"/>
        <v>0</v>
      </c>
      <c r="M2855" s="7">
        <f t="shared" si="177"/>
        <v>0</v>
      </c>
      <c r="N2855" s="7">
        <f t="shared" si="178"/>
        <v>0</v>
      </c>
      <c r="O2855" s="7">
        <f t="shared" si="179"/>
        <v>0</v>
      </c>
      <c r="P2855" s="3"/>
    </row>
    <row r="2856" spans="1:16" x14ac:dyDescent="0.35">
      <c r="A2856" s="7">
        <v>2819</v>
      </c>
      <c r="B2856" s="7" t="str">
        <f>VLOOKUP(A:A,[2]Branch!$B:$C,2,0)</f>
        <v>Bazar Road Khopali</v>
      </c>
      <c r="C2856" s="7" t="str">
        <f>VLOOKUP(A:A,[2]Branch!$B:$E,4,0)</f>
        <v>AMBERNATH</v>
      </c>
      <c r="D2856" s="7" t="str">
        <f>VLOOKUP(A:A,[2]Branch!$B:$F,5,0)</f>
        <v>MUMBAI</v>
      </c>
      <c r="E2856" s="7" t="s">
        <v>496</v>
      </c>
      <c r="F2856" s="7">
        <f>COUNTIF(meeting!A:A,A:A)</f>
        <v>0</v>
      </c>
      <c r="G2856" s="7">
        <f>SUMIF(meeting!A:A,branch!A:A,meeting!G:G)</f>
        <v>0</v>
      </c>
      <c r="H2856" s="7">
        <f>SUMIF(meeting!A:A,branch!A:A,meeting!J:J)/100000</f>
        <v>0</v>
      </c>
      <c r="I2856" s="7">
        <f>COUNTIF(lms!A:A,branch!A:A)</f>
        <v>0</v>
      </c>
      <c r="J2856" s="7">
        <f>SUMIF(lms!A:A,branch!A:A,lms!N:N)</f>
        <v>0</v>
      </c>
      <c r="K2856" s="7">
        <f>SUMIF(lms!A:A,branch!A:A,lms!U:U)/100000</f>
        <v>0</v>
      </c>
      <c r="L2856" s="7">
        <f t="shared" si="176"/>
        <v>0</v>
      </c>
      <c r="M2856" s="7">
        <f t="shared" si="177"/>
        <v>0</v>
      </c>
      <c r="N2856" s="7">
        <f t="shared" si="178"/>
        <v>0</v>
      </c>
      <c r="O2856" s="7">
        <f t="shared" si="179"/>
        <v>0</v>
      </c>
      <c r="P2856" s="3"/>
    </row>
    <row r="2857" spans="1:16" x14ac:dyDescent="0.35">
      <c r="A2857" s="7">
        <v>3175</v>
      </c>
      <c r="B2857" s="7" t="str">
        <f>VLOOKUP(A:A,[2]Branch!$B:$C,2,0)</f>
        <v>Ambrai Road Karjat</v>
      </c>
      <c r="C2857" s="7" t="str">
        <f>VLOOKUP(A:A,[2]Branch!$B:$E,4,0)</f>
        <v>AMBERNATH</v>
      </c>
      <c r="D2857" s="7" t="str">
        <f>VLOOKUP(A:A,[2]Branch!$B:$F,5,0)</f>
        <v>MUMBAI</v>
      </c>
      <c r="E2857" s="7" t="s">
        <v>496</v>
      </c>
      <c r="F2857" s="7">
        <f>COUNTIF(meeting!A:A,A:A)</f>
        <v>0</v>
      </c>
      <c r="G2857" s="7">
        <f>SUMIF(meeting!A:A,branch!A:A,meeting!G:G)</f>
        <v>0</v>
      </c>
      <c r="H2857" s="7">
        <f>SUMIF(meeting!A:A,branch!A:A,meeting!J:J)/100000</f>
        <v>0</v>
      </c>
      <c r="I2857" s="7">
        <f>COUNTIF(lms!A:A,branch!A:A)</f>
        <v>0</v>
      </c>
      <c r="J2857" s="7">
        <f>SUMIF(lms!A:A,branch!A:A,lms!N:N)</f>
        <v>0</v>
      </c>
      <c r="K2857" s="7">
        <f>SUMIF(lms!A:A,branch!A:A,lms!U:U)/100000</f>
        <v>0</v>
      </c>
      <c r="L2857" s="7">
        <f t="shared" si="176"/>
        <v>0</v>
      </c>
      <c r="M2857" s="7">
        <f t="shared" si="177"/>
        <v>0</v>
      </c>
      <c r="N2857" s="7">
        <f t="shared" si="178"/>
        <v>0</v>
      </c>
      <c r="O2857" s="7">
        <f t="shared" si="179"/>
        <v>0</v>
      </c>
      <c r="P2857" s="3"/>
    </row>
    <row r="2858" spans="1:16" x14ac:dyDescent="0.35">
      <c r="A2858" s="7">
        <v>153</v>
      </c>
      <c r="B2858" s="7" t="str">
        <f>VLOOKUP(A:A,[2]Branch!$B:$C,2,0)</f>
        <v>Bhiwandi</v>
      </c>
      <c r="C2858" s="7" t="str">
        <f>VLOOKUP(A:A,[2]Branch!$B:$E,4,0)</f>
        <v>BHIWANDI</v>
      </c>
      <c r="D2858" s="7" t="str">
        <f>VLOOKUP(A:A,[2]Branch!$B:$F,5,0)</f>
        <v>MUMBAI</v>
      </c>
      <c r="E2858" s="7" t="s">
        <v>496</v>
      </c>
      <c r="F2858" s="7">
        <f>COUNTIF(meeting!A:A,A:A)</f>
        <v>0</v>
      </c>
      <c r="G2858" s="7">
        <f>SUMIF(meeting!A:A,branch!A:A,meeting!G:G)</f>
        <v>0</v>
      </c>
      <c r="H2858" s="7">
        <f>SUMIF(meeting!A:A,branch!A:A,meeting!J:J)/100000</f>
        <v>0</v>
      </c>
      <c r="I2858" s="7">
        <f>COUNTIF(lms!A:A,branch!A:A)</f>
        <v>0</v>
      </c>
      <c r="J2858" s="7">
        <f>SUMIF(lms!A:A,branch!A:A,lms!N:N)</f>
        <v>0</v>
      </c>
      <c r="K2858" s="7">
        <f>SUMIF(lms!A:A,branch!A:A,lms!U:U)/100000</f>
        <v>0</v>
      </c>
      <c r="L2858" s="7">
        <f t="shared" si="176"/>
        <v>0</v>
      </c>
      <c r="M2858" s="7">
        <f t="shared" si="177"/>
        <v>0</v>
      </c>
      <c r="N2858" s="7">
        <f t="shared" si="178"/>
        <v>0</v>
      </c>
      <c r="O2858" s="7">
        <f t="shared" si="179"/>
        <v>0</v>
      </c>
      <c r="P2858" s="3"/>
    </row>
    <row r="2859" spans="1:16" x14ac:dyDescent="0.35">
      <c r="A2859" s="7">
        <v>2971</v>
      </c>
      <c r="B2859" s="7" t="str">
        <f>VLOOKUP(A:A,[2]Branch!$B:$C,2,0)</f>
        <v>Vanjarpatinaka Bhiwandi</v>
      </c>
      <c r="C2859" s="7" t="str">
        <f>VLOOKUP(A:A,[2]Branch!$B:$E,4,0)</f>
        <v>BHIWANDI</v>
      </c>
      <c r="D2859" s="7" t="str">
        <f>VLOOKUP(A:A,[2]Branch!$B:$F,5,0)</f>
        <v>MUMBAI</v>
      </c>
      <c r="E2859" s="7" t="s">
        <v>496</v>
      </c>
      <c r="F2859" s="7">
        <f>COUNTIF(meeting!A:A,A:A)</f>
        <v>0</v>
      </c>
      <c r="G2859" s="7">
        <f>SUMIF(meeting!A:A,branch!A:A,meeting!G:G)</f>
        <v>0</v>
      </c>
      <c r="H2859" s="7">
        <f>SUMIF(meeting!A:A,branch!A:A,meeting!J:J)/100000</f>
        <v>0</v>
      </c>
      <c r="I2859" s="7">
        <f>COUNTIF(lms!A:A,branch!A:A)</f>
        <v>0</v>
      </c>
      <c r="J2859" s="7">
        <f>SUMIF(lms!A:A,branch!A:A,lms!N:N)</f>
        <v>0</v>
      </c>
      <c r="K2859" s="7">
        <f>SUMIF(lms!A:A,branch!A:A,lms!U:U)/100000</f>
        <v>0</v>
      </c>
      <c r="L2859" s="7">
        <f t="shared" si="176"/>
        <v>0</v>
      </c>
      <c r="M2859" s="7">
        <f t="shared" si="177"/>
        <v>0</v>
      </c>
      <c r="N2859" s="7">
        <f t="shared" si="178"/>
        <v>0</v>
      </c>
      <c r="O2859" s="7">
        <f t="shared" si="179"/>
        <v>0</v>
      </c>
      <c r="P2859" s="3"/>
    </row>
    <row r="2860" spans="1:16" x14ac:dyDescent="0.35">
      <c r="A2860" s="7">
        <v>2987</v>
      </c>
      <c r="B2860" s="7" t="str">
        <f>VLOOKUP(A:A,[2]Branch!$B:$C,2,0)</f>
        <v>Anjur Phata</v>
      </c>
      <c r="C2860" s="7" t="str">
        <f>VLOOKUP(A:A,[2]Branch!$B:$E,4,0)</f>
        <v>BHIWANDI</v>
      </c>
      <c r="D2860" s="7" t="str">
        <f>VLOOKUP(A:A,[2]Branch!$B:$F,5,0)</f>
        <v>MUMBAI</v>
      </c>
      <c r="E2860" s="7" t="s">
        <v>496</v>
      </c>
      <c r="F2860" s="7">
        <f>COUNTIF(meeting!A:A,A:A)</f>
        <v>0</v>
      </c>
      <c r="G2860" s="7">
        <f>SUMIF(meeting!A:A,branch!A:A,meeting!G:G)</f>
        <v>0</v>
      </c>
      <c r="H2860" s="7">
        <f>SUMIF(meeting!A:A,branch!A:A,meeting!J:J)/100000</f>
        <v>0</v>
      </c>
      <c r="I2860" s="7">
        <f>COUNTIF(lms!A:A,branch!A:A)</f>
        <v>0</v>
      </c>
      <c r="J2860" s="7">
        <f>SUMIF(lms!A:A,branch!A:A,lms!N:N)</f>
        <v>0</v>
      </c>
      <c r="K2860" s="7">
        <f>SUMIF(lms!A:A,branch!A:A,lms!U:U)/100000</f>
        <v>0</v>
      </c>
      <c r="L2860" s="7">
        <f t="shared" si="176"/>
        <v>0</v>
      </c>
      <c r="M2860" s="7">
        <f t="shared" si="177"/>
        <v>0</v>
      </c>
      <c r="N2860" s="7">
        <f t="shared" si="178"/>
        <v>0</v>
      </c>
      <c r="O2860" s="7">
        <f t="shared" si="179"/>
        <v>0</v>
      </c>
      <c r="P2860" s="3"/>
    </row>
    <row r="2861" spans="1:16" x14ac:dyDescent="0.35">
      <c r="A2861" s="7">
        <v>3269</v>
      </c>
      <c r="B2861" s="7" t="str">
        <f>VLOOKUP(A:A,[2]Branch!$B:$C,2,0)</f>
        <v>Birla Gate Ulhasnagar</v>
      </c>
      <c r="C2861" s="7" t="str">
        <f>VLOOKUP(A:A,[2]Branch!$B:$E,4,0)</f>
        <v>BHIWANDI</v>
      </c>
      <c r="D2861" s="7" t="str">
        <f>VLOOKUP(A:A,[2]Branch!$B:$F,5,0)</f>
        <v>MUMBAI</v>
      </c>
      <c r="E2861" s="7" t="s">
        <v>496</v>
      </c>
      <c r="F2861" s="7">
        <f>COUNTIF(meeting!A:A,A:A)</f>
        <v>0</v>
      </c>
      <c r="G2861" s="7">
        <f>SUMIF(meeting!A:A,branch!A:A,meeting!G:G)</f>
        <v>0</v>
      </c>
      <c r="H2861" s="7">
        <f>SUMIF(meeting!A:A,branch!A:A,meeting!J:J)/100000</f>
        <v>0</v>
      </c>
      <c r="I2861" s="7">
        <f>COUNTIF(lms!A:A,branch!A:A)</f>
        <v>0</v>
      </c>
      <c r="J2861" s="7">
        <f>SUMIF(lms!A:A,branch!A:A,lms!N:N)</f>
        <v>0</v>
      </c>
      <c r="K2861" s="7">
        <f>SUMIF(lms!A:A,branch!A:A,lms!U:U)/100000</f>
        <v>0</v>
      </c>
      <c r="L2861" s="7">
        <f t="shared" si="176"/>
        <v>0</v>
      </c>
      <c r="M2861" s="7">
        <f t="shared" si="177"/>
        <v>0</v>
      </c>
      <c r="N2861" s="7">
        <f t="shared" si="178"/>
        <v>0</v>
      </c>
      <c r="O2861" s="7">
        <f t="shared" si="179"/>
        <v>0</v>
      </c>
      <c r="P2861" s="3"/>
    </row>
    <row r="2862" spans="1:16" x14ac:dyDescent="0.35">
      <c r="A2862" s="7">
        <v>207</v>
      </c>
      <c r="B2862" s="7" t="str">
        <f>VLOOKUP(A:A,[2]Branch!$B:$C,2,0)</f>
        <v>Kalyan West</v>
      </c>
      <c r="C2862" s="7" t="str">
        <f>VLOOKUP(A:A,[2]Branch!$B:$E,4,0)</f>
        <v>BHIWANDI</v>
      </c>
      <c r="D2862" s="7" t="str">
        <f>VLOOKUP(A:A,[2]Branch!$B:$F,5,0)</f>
        <v>MUMBAI</v>
      </c>
      <c r="E2862" s="7" t="s">
        <v>496</v>
      </c>
      <c r="F2862" s="7">
        <f>COUNTIF(meeting!A:A,A:A)</f>
        <v>0</v>
      </c>
      <c r="G2862" s="7">
        <f>SUMIF(meeting!A:A,branch!A:A,meeting!G:G)</f>
        <v>0</v>
      </c>
      <c r="H2862" s="7">
        <f>SUMIF(meeting!A:A,branch!A:A,meeting!J:J)/100000</f>
        <v>0</v>
      </c>
      <c r="I2862" s="7">
        <f>COUNTIF(lms!A:A,branch!A:A)</f>
        <v>0</v>
      </c>
      <c r="J2862" s="7">
        <f>SUMIF(lms!A:A,branch!A:A,lms!N:N)</f>
        <v>0</v>
      </c>
      <c r="K2862" s="7">
        <f>SUMIF(lms!A:A,branch!A:A,lms!U:U)/100000</f>
        <v>0</v>
      </c>
      <c r="L2862" s="7">
        <f t="shared" si="176"/>
        <v>0</v>
      </c>
      <c r="M2862" s="7">
        <f t="shared" si="177"/>
        <v>0</v>
      </c>
      <c r="N2862" s="7">
        <f t="shared" si="178"/>
        <v>0</v>
      </c>
      <c r="O2862" s="7">
        <f t="shared" si="179"/>
        <v>0</v>
      </c>
      <c r="P2862" s="3"/>
    </row>
    <row r="2863" spans="1:16" x14ac:dyDescent="0.35">
      <c r="A2863" s="7">
        <v>2761</v>
      </c>
      <c r="B2863" s="7" t="str">
        <f>VLOOKUP(A:A,[2]Branch!$B:$C,2,0)</f>
        <v>Kurla West Mumbai</v>
      </c>
      <c r="C2863" s="7" t="str">
        <f>VLOOKUP(A:A,[2]Branch!$B:$E,4,0)</f>
        <v>MULUND</v>
      </c>
      <c r="D2863" s="7" t="str">
        <f>VLOOKUP(A:A,[2]Branch!$B:$F,5,0)</f>
        <v>MUMBAI</v>
      </c>
      <c r="E2863" s="7" t="s">
        <v>496</v>
      </c>
      <c r="F2863" s="7">
        <f>COUNTIF(meeting!A:A,A:A)</f>
        <v>0</v>
      </c>
      <c r="G2863" s="7">
        <f>SUMIF(meeting!A:A,branch!A:A,meeting!G:G)</f>
        <v>0</v>
      </c>
      <c r="H2863" s="7">
        <f>SUMIF(meeting!A:A,branch!A:A,meeting!J:J)/100000</f>
        <v>0</v>
      </c>
      <c r="I2863" s="7">
        <f>COUNTIF(lms!A:A,branch!A:A)</f>
        <v>0</v>
      </c>
      <c r="J2863" s="7">
        <f>SUMIF(lms!A:A,branch!A:A,lms!N:N)</f>
        <v>0</v>
      </c>
      <c r="K2863" s="7">
        <f>SUMIF(lms!A:A,branch!A:A,lms!U:U)/100000</f>
        <v>0</v>
      </c>
      <c r="L2863" s="7">
        <f t="shared" si="176"/>
        <v>0</v>
      </c>
      <c r="M2863" s="7">
        <f t="shared" si="177"/>
        <v>0</v>
      </c>
      <c r="N2863" s="7">
        <f t="shared" si="178"/>
        <v>0</v>
      </c>
      <c r="O2863" s="7">
        <f t="shared" si="179"/>
        <v>0</v>
      </c>
      <c r="P2863" s="3"/>
    </row>
    <row r="2864" spans="1:16" x14ac:dyDescent="0.35">
      <c r="A2864" s="7">
        <v>2644</v>
      </c>
      <c r="B2864" s="7" t="str">
        <f>VLOOKUP(A:A,[2]Branch!$B:$C,2,0)</f>
        <v>Lalbagh Mumbai</v>
      </c>
      <c r="C2864" s="7" t="str">
        <f>VLOOKUP(A:A,[2]Branch!$B:$E,4,0)</f>
        <v>MULUND</v>
      </c>
      <c r="D2864" s="7" t="str">
        <f>VLOOKUP(A:A,[2]Branch!$B:$F,5,0)</f>
        <v>MUMBAI</v>
      </c>
      <c r="E2864" s="7" t="s">
        <v>496</v>
      </c>
      <c r="F2864" s="7">
        <f>COUNTIF(meeting!A:A,A:A)</f>
        <v>0</v>
      </c>
      <c r="G2864" s="7">
        <f>SUMIF(meeting!A:A,branch!A:A,meeting!G:G)</f>
        <v>0</v>
      </c>
      <c r="H2864" s="7">
        <f>SUMIF(meeting!A:A,branch!A:A,meeting!J:J)/100000</f>
        <v>0</v>
      </c>
      <c r="I2864" s="7">
        <f>COUNTIF(lms!A:A,branch!A:A)</f>
        <v>0</v>
      </c>
      <c r="J2864" s="7">
        <f>SUMIF(lms!A:A,branch!A:A,lms!N:N)</f>
        <v>0</v>
      </c>
      <c r="K2864" s="7">
        <f>SUMIF(lms!A:A,branch!A:A,lms!U:U)/100000</f>
        <v>0</v>
      </c>
      <c r="L2864" s="7">
        <f t="shared" si="176"/>
        <v>0</v>
      </c>
      <c r="M2864" s="7">
        <f t="shared" si="177"/>
        <v>0</v>
      </c>
      <c r="N2864" s="7">
        <f t="shared" si="178"/>
        <v>0</v>
      </c>
      <c r="O2864" s="7">
        <f t="shared" si="179"/>
        <v>0</v>
      </c>
      <c r="P2864" s="3"/>
    </row>
    <row r="2865" spans="1:16" x14ac:dyDescent="0.35">
      <c r="A2865" s="7">
        <v>1097</v>
      </c>
      <c r="B2865" s="7" t="str">
        <f>VLOOKUP(A:A,[2]Branch!$B:$C,2,0)</f>
        <v>Vikhroli W</v>
      </c>
      <c r="C2865" s="7" t="str">
        <f>VLOOKUP(A:A,[2]Branch!$B:$E,4,0)</f>
        <v>MULUND</v>
      </c>
      <c r="D2865" s="7" t="str">
        <f>VLOOKUP(A:A,[2]Branch!$B:$F,5,0)</f>
        <v>MUMBAI</v>
      </c>
      <c r="E2865" s="7" t="s">
        <v>496</v>
      </c>
      <c r="F2865" s="7">
        <f>COUNTIF(meeting!A:A,A:A)</f>
        <v>0</v>
      </c>
      <c r="G2865" s="7">
        <f>SUMIF(meeting!A:A,branch!A:A,meeting!G:G)</f>
        <v>0</v>
      </c>
      <c r="H2865" s="7">
        <f>SUMIF(meeting!A:A,branch!A:A,meeting!J:J)/100000</f>
        <v>0</v>
      </c>
      <c r="I2865" s="7">
        <f>COUNTIF(lms!A:A,branch!A:A)</f>
        <v>0</v>
      </c>
      <c r="J2865" s="7">
        <f>SUMIF(lms!A:A,branch!A:A,lms!N:N)</f>
        <v>0</v>
      </c>
      <c r="K2865" s="7">
        <f>SUMIF(lms!A:A,branch!A:A,lms!U:U)/100000</f>
        <v>0</v>
      </c>
      <c r="L2865" s="7">
        <f t="shared" si="176"/>
        <v>0</v>
      </c>
      <c r="M2865" s="7">
        <f t="shared" si="177"/>
        <v>0</v>
      </c>
      <c r="N2865" s="7">
        <f t="shared" si="178"/>
        <v>0</v>
      </c>
      <c r="O2865" s="7">
        <f t="shared" si="179"/>
        <v>0</v>
      </c>
      <c r="P2865" s="3"/>
    </row>
    <row r="2866" spans="1:16" x14ac:dyDescent="0.35">
      <c r="A2866" s="7">
        <v>3058</v>
      </c>
      <c r="B2866" s="7" t="str">
        <f>VLOOKUP(A:A,[2]Branch!$B:$C,2,0)</f>
        <v>Samuel Street Masjid Bunder</v>
      </c>
      <c r="C2866" s="7" t="str">
        <f>VLOOKUP(A:A,[2]Branch!$B:$E,4,0)</f>
        <v>MULUND</v>
      </c>
      <c r="D2866" s="7" t="str">
        <f>VLOOKUP(A:A,[2]Branch!$B:$F,5,0)</f>
        <v>MUMBAI</v>
      </c>
      <c r="E2866" s="7" t="s">
        <v>496</v>
      </c>
      <c r="F2866" s="7">
        <f>COUNTIF(meeting!A:A,A:A)</f>
        <v>0</v>
      </c>
      <c r="G2866" s="7">
        <f>SUMIF(meeting!A:A,branch!A:A,meeting!G:G)</f>
        <v>0</v>
      </c>
      <c r="H2866" s="7">
        <f>SUMIF(meeting!A:A,branch!A:A,meeting!J:J)/100000</f>
        <v>0</v>
      </c>
      <c r="I2866" s="7">
        <f>COUNTIF(lms!A:A,branch!A:A)</f>
        <v>0</v>
      </c>
      <c r="J2866" s="7">
        <f>SUMIF(lms!A:A,branch!A:A,lms!N:N)</f>
        <v>0</v>
      </c>
      <c r="K2866" s="7">
        <f>SUMIF(lms!A:A,branch!A:A,lms!U:U)/100000</f>
        <v>0</v>
      </c>
      <c r="L2866" s="7">
        <f t="shared" si="176"/>
        <v>0</v>
      </c>
      <c r="M2866" s="7">
        <f t="shared" si="177"/>
        <v>0</v>
      </c>
      <c r="N2866" s="7">
        <f t="shared" si="178"/>
        <v>0</v>
      </c>
      <c r="O2866" s="7">
        <f t="shared" si="179"/>
        <v>0</v>
      </c>
      <c r="P2866" s="3"/>
    </row>
    <row r="2867" spans="1:16" x14ac:dyDescent="0.35">
      <c r="A2867" s="7">
        <v>3006</v>
      </c>
      <c r="B2867" s="7" t="str">
        <f>VLOOKUP(A:A,[2]Branch!$B:$C,2,0)</f>
        <v>Kurla East</v>
      </c>
      <c r="C2867" s="7" t="str">
        <f>VLOOKUP(A:A,[2]Branch!$B:$E,4,0)</f>
        <v>MULUND</v>
      </c>
      <c r="D2867" s="7" t="str">
        <f>VLOOKUP(A:A,[2]Branch!$B:$F,5,0)</f>
        <v>MUMBAI</v>
      </c>
      <c r="E2867" s="7" t="s">
        <v>496</v>
      </c>
      <c r="F2867" s="7">
        <f>COUNTIF(meeting!A:A,A:A)</f>
        <v>0</v>
      </c>
      <c r="G2867" s="7">
        <f>SUMIF(meeting!A:A,branch!A:A,meeting!G:G)</f>
        <v>0</v>
      </c>
      <c r="H2867" s="7">
        <f>SUMIF(meeting!A:A,branch!A:A,meeting!J:J)/100000</f>
        <v>0</v>
      </c>
      <c r="I2867" s="7">
        <f>COUNTIF(lms!A:A,branch!A:A)</f>
        <v>0</v>
      </c>
      <c r="J2867" s="7">
        <f>SUMIF(lms!A:A,branch!A:A,lms!N:N)</f>
        <v>0</v>
      </c>
      <c r="K2867" s="7">
        <f>SUMIF(lms!A:A,branch!A:A,lms!U:U)/100000</f>
        <v>0</v>
      </c>
      <c r="L2867" s="7">
        <f t="shared" si="176"/>
        <v>0</v>
      </c>
      <c r="M2867" s="7">
        <f t="shared" si="177"/>
        <v>0</v>
      </c>
      <c r="N2867" s="7">
        <f t="shared" si="178"/>
        <v>0</v>
      </c>
      <c r="O2867" s="7">
        <f t="shared" si="179"/>
        <v>0</v>
      </c>
      <c r="P2867" s="3"/>
    </row>
    <row r="2868" spans="1:16" x14ac:dyDescent="0.35">
      <c r="A2868" s="7">
        <v>612</v>
      </c>
      <c r="B2868" s="7" t="str">
        <f>VLOOKUP(A:A,[2]Branch!$B:$C,2,0)</f>
        <v>Virar</v>
      </c>
      <c r="C2868" s="7" t="str">
        <f>VLOOKUP(A:A,[2]Branch!$B:$E,4,0)</f>
        <v>MUMBAI WESTERN</v>
      </c>
      <c r="D2868" s="7" t="str">
        <f>VLOOKUP(A:A,[2]Branch!$B:$F,5,0)</f>
        <v>MUMBAI</v>
      </c>
      <c r="E2868" s="7" t="s">
        <v>496</v>
      </c>
      <c r="F2868" s="7">
        <f>COUNTIF(meeting!A:A,A:A)</f>
        <v>0</v>
      </c>
      <c r="G2868" s="7">
        <f>SUMIF(meeting!A:A,branch!A:A,meeting!G:G)</f>
        <v>0</v>
      </c>
      <c r="H2868" s="7">
        <f>SUMIF(meeting!A:A,branch!A:A,meeting!J:J)/100000</f>
        <v>0</v>
      </c>
      <c r="I2868" s="7">
        <f>COUNTIF(lms!A:A,branch!A:A)</f>
        <v>0</v>
      </c>
      <c r="J2868" s="7">
        <f>SUMIF(lms!A:A,branch!A:A,lms!N:N)</f>
        <v>0</v>
      </c>
      <c r="K2868" s="7">
        <f>SUMIF(lms!A:A,branch!A:A,lms!U:U)/100000</f>
        <v>0</v>
      </c>
      <c r="L2868" s="7">
        <f t="shared" si="176"/>
        <v>0</v>
      </c>
      <c r="M2868" s="7">
        <f t="shared" si="177"/>
        <v>0</v>
      </c>
      <c r="N2868" s="7">
        <f t="shared" si="178"/>
        <v>0</v>
      </c>
      <c r="O2868" s="7">
        <f t="shared" si="179"/>
        <v>0</v>
      </c>
      <c r="P2868" s="3"/>
    </row>
    <row r="2869" spans="1:16" x14ac:dyDescent="0.35">
      <c r="A2869" s="7">
        <v>3259</v>
      </c>
      <c r="B2869" s="7" t="str">
        <f>VLOOKUP(A:A,[2]Branch!$B:$C,2,0)</f>
        <v>Jari Mari Kurla</v>
      </c>
      <c r="C2869" s="7" t="str">
        <f>VLOOKUP(A:A,[2]Branch!$B:$E,4,0)</f>
        <v>MUMBAI WESTERN</v>
      </c>
      <c r="D2869" s="7" t="str">
        <f>VLOOKUP(A:A,[2]Branch!$B:$F,5,0)</f>
        <v>MUMBAI</v>
      </c>
      <c r="E2869" s="7" t="s">
        <v>496</v>
      </c>
      <c r="F2869" s="7">
        <f>COUNTIF(meeting!A:A,A:A)</f>
        <v>0</v>
      </c>
      <c r="G2869" s="7">
        <f>SUMIF(meeting!A:A,branch!A:A,meeting!G:G)</f>
        <v>0</v>
      </c>
      <c r="H2869" s="7">
        <f>SUMIF(meeting!A:A,branch!A:A,meeting!J:J)/100000</f>
        <v>0</v>
      </c>
      <c r="I2869" s="7">
        <f>COUNTIF(lms!A:A,branch!A:A)</f>
        <v>0</v>
      </c>
      <c r="J2869" s="7">
        <f>SUMIF(lms!A:A,branch!A:A,lms!N:N)</f>
        <v>0</v>
      </c>
      <c r="K2869" s="7">
        <f>SUMIF(lms!A:A,branch!A:A,lms!U:U)/100000</f>
        <v>0</v>
      </c>
      <c r="L2869" s="7">
        <f t="shared" si="176"/>
        <v>0</v>
      </c>
      <c r="M2869" s="7">
        <f t="shared" si="177"/>
        <v>0</v>
      </c>
      <c r="N2869" s="7">
        <f t="shared" si="178"/>
        <v>0</v>
      </c>
      <c r="O2869" s="7">
        <f t="shared" si="179"/>
        <v>0</v>
      </c>
      <c r="P2869" s="3"/>
    </row>
    <row r="2870" spans="1:16" x14ac:dyDescent="0.35">
      <c r="A2870" s="7">
        <v>3202</v>
      </c>
      <c r="B2870" s="7" t="str">
        <f>VLOOKUP(A:A,[2]Branch!$B:$C,2,0)</f>
        <v>Borivali East</v>
      </c>
      <c r="C2870" s="7" t="str">
        <f>VLOOKUP(A:A,[2]Branch!$B:$E,4,0)</f>
        <v>MUMBAI WESTERN</v>
      </c>
      <c r="D2870" s="7" t="str">
        <f>VLOOKUP(A:A,[2]Branch!$B:$F,5,0)</f>
        <v>MUMBAI</v>
      </c>
      <c r="E2870" s="7" t="s">
        <v>496</v>
      </c>
      <c r="F2870" s="7">
        <f>COUNTIF(meeting!A:A,A:A)</f>
        <v>0</v>
      </c>
      <c r="G2870" s="7">
        <f>SUMIF(meeting!A:A,branch!A:A,meeting!G:G)</f>
        <v>0</v>
      </c>
      <c r="H2870" s="7">
        <f>SUMIF(meeting!A:A,branch!A:A,meeting!J:J)/100000</f>
        <v>0</v>
      </c>
      <c r="I2870" s="7">
        <f>COUNTIF(lms!A:A,branch!A:A)</f>
        <v>0</v>
      </c>
      <c r="J2870" s="7">
        <f>SUMIF(lms!A:A,branch!A:A,lms!N:N)</f>
        <v>0</v>
      </c>
      <c r="K2870" s="7">
        <f>SUMIF(lms!A:A,branch!A:A,lms!U:U)/100000</f>
        <v>0</v>
      </c>
      <c r="L2870" s="7">
        <f t="shared" si="176"/>
        <v>0</v>
      </c>
      <c r="M2870" s="7">
        <f t="shared" si="177"/>
        <v>0</v>
      </c>
      <c r="N2870" s="7">
        <f t="shared" si="178"/>
        <v>0</v>
      </c>
      <c r="O2870" s="7">
        <f t="shared" si="179"/>
        <v>0</v>
      </c>
      <c r="P2870" s="3"/>
    </row>
    <row r="2871" spans="1:16" x14ac:dyDescent="0.35">
      <c r="A2871" s="7">
        <v>104</v>
      </c>
      <c r="B2871" s="7" t="str">
        <f>VLOOKUP(A:A,[2]Branch!$B:$C,2,0)</f>
        <v>Mira Road,Mumbai</v>
      </c>
      <c r="C2871" s="7" t="str">
        <f>VLOOKUP(A:A,[2]Branch!$B:$E,4,0)</f>
        <v>MUMBAI WESTERN</v>
      </c>
      <c r="D2871" s="7" t="str">
        <f>VLOOKUP(A:A,[2]Branch!$B:$F,5,0)</f>
        <v>MUMBAI</v>
      </c>
      <c r="E2871" s="7" t="s">
        <v>496</v>
      </c>
      <c r="F2871" s="7">
        <f>COUNTIF(meeting!A:A,A:A)</f>
        <v>0</v>
      </c>
      <c r="G2871" s="7">
        <f>SUMIF(meeting!A:A,branch!A:A,meeting!G:G)</f>
        <v>0</v>
      </c>
      <c r="H2871" s="7">
        <f>SUMIF(meeting!A:A,branch!A:A,meeting!J:J)/100000</f>
        <v>0</v>
      </c>
      <c r="I2871" s="7">
        <f>COUNTIF(lms!A:A,branch!A:A)</f>
        <v>0</v>
      </c>
      <c r="J2871" s="7">
        <f>SUMIF(lms!A:A,branch!A:A,lms!N:N)</f>
        <v>0</v>
      </c>
      <c r="K2871" s="7">
        <f>SUMIF(lms!A:A,branch!A:A,lms!U:U)/100000</f>
        <v>0</v>
      </c>
      <c r="L2871" s="7">
        <f t="shared" si="176"/>
        <v>0</v>
      </c>
      <c r="M2871" s="7">
        <f t="shared" si="177"/>
        <v>0</v>
      </c>
      <c r="N2871" s="7">
        <f t="shared" si="178"/>
        <v>0</v>
      </c>
      <c r="O2871" s="7">
        <f t="shared" si="179"/>
        <v>0</v>
      </c>
      <c r="P2871" s="3"/>
    </row>
    <row r="2872" spans="1:16" x14ac:dyDescent="0.35">
      <c r="A2872" s="7">
        <v>619</v>
      </c>
      <c r="B2872" s="7" t="str">
        <f>VLOOKUP(A:A,[2]Branch!$B:$C,2,0)</f>
        <v>Bhyandher</v>
      </c>
      <c r="C2872" s="7" t="str">
        <f>VLOOKUP(A:A,[2]Branch!$B:$E,4,0)</f>
        <v>MUMBAI WESTERN</v>
      </c>
      <c r="D2872" s="7" t="str">
        <f>VLOOKUP(A:A,[2]Branch!$B:$F,5,0)</f>
        <v>MUMBAI</v>
      </c>
      <c r="E2872" s="7" t="s">
        <v>496</v>
      </c>
      <c r="F2872" s="7">
        <f>COUNTIF(meeting!A:A,A:A)</f>
        <v>0</v>
      </c>
      <c r="G2872" s="7">
        <f>SUMIF(meeting!A:A,branch!A:A,meeting!G:G)</f>
        <v>0</v>
      </c>
      <c r="H2872" s="7">
        <f>SUMIF(meeting!A:A,branch!A:A,meeting!J:J)/100000</f>
        <v>0</v>
      </c>
      <c r="I2872" s="7">
        <f>COUNTIF(lms!A:A,branch!A:A)</f>
        <v>0</v>
      </c>
      <c r="J2872" s="7">
        <f>SUMIF(lms!A:A,branch!A:A,lms!N:N)</f>
        <v>0</v>
      </c>
      <c r="K2872" s="7">
        <f>SUMIF(lms!A:A,branch!A:A,lms!U:U)/100000</f>
        <v>0</v>
      </c>
      <c r="L2872" s="7">
        <f t="shared" si="176"/>
        <v>0</v>
      </c>
      <c r="M2872" s="7">
        <f t="shared" si="177"/>
        <v>0</v>
      </c>
      <c r="N2872" s="7">
        <f t="shared" si="178"/>
        <v>0</v>
      </c>
      <c r="O2872" s="7">
        <f t="shared" si="179"/>
        <v>0</v>
      </c>
      <c r="P2872" s="3"/>
    </row>
    <row r="2873" spans="1:16" x14ac:dyDescent="0.35">
      <c r="A2873" s="7">
        <v>882</v>
      </c>
      <c r="B2873" s="7" t="str">
        <f>VLOOKUP(A:A,[2]Branch!$B:$C,2,0)</f>
        <v>Malad</v>
      </c>
      <c r="C2873" s="7" t="str">
        <f>VLOOKUP(A:A,[2]Branch!$B:$E,4,0)</f>
        <v>MUMBAI WESTERN</v>
      </c>
      <c r="D2873" s="7" t="str">
        <f>VLOOKUP(A:A,[2]Branch!$B:$F,5,0)</f>
        <v>MUMBAI</v>
      </c>
      <c r="E2873" s="7" t="s">
        <v>496</v>
      </c>
      <c r="F2873" s="7">
        <f>COUNTIF(meeting!A:A,A:A)</f>
        <v>0</v>
      </c>
      <c r="G2873" s="7">
        <f>SUMIF(meeting!A:A,branch!A:A,meeting!G:G)</f>
        <v>0</v>
      </c>
      <c r="H2873" s="7">
        <f>SUMIF(meeting!A:A,branch!A:A,meeting!J:J)/100000</f>
        <v>0</v>
      </c>
      <c r="I2873" s="7">
        <f>COUNTIF(lms!A:A,branch!A:A)</f>
        <v>0</v>
      </c>
      <c r="J2873" s="7">
        <f>SUMIF(lms!A:A,branch!A:A,lms!N:N)</f>
        <v>0</v>
      </c>
      <c r="K2873" s="7">
        <f>SUMIF(lms!A:A,branch!A:A,lms!U:U)/100000</f>
        <v>0</v>
      </c>
      <c r="L2873" s="7">
        <f t="shared" si="176"/>
        <v>0</v>
      </c>
      <c r="M2873" s="7">
        <f t="shared" si="177"/>
        <v>0</v>
      </c>
      <c r="N2873" s="7">
        <f t="shared" si="178"/>
        <v>0</v>
      </c>
      <c r="O2873" s="7">
        <f t="shared" si="179"/>
        <v>0</v>
      </c>
      <c r="P2873" s="3"/>
    </row>
    <row r="2874" spans="1:16" x14ac:dyDescent="0.35">
      <c r="A2874" s="7">
        <v>2661</v>
      </c>
      <c r="B2874" s="7" t="str">
        <f>VLOOKUP(A:A,[2]Branch!$B:$C,2,0)</f>
        <v>Andheri East Mumbai</v>
      </c>
      <c r="C2874" s="7" t="str">
        <f>VLOOKUP(A:A,[2]Branch!$B:$E,4,0)</f>
        <v>MUMBAI WESTERN</v>
      </c>
      <c r="D2874" s="7" t="str">
        <f>VLOOKUP(A:A,[2]Branch!$B:$F,5,0)</f>
        <v>MUMBAI</v>
      </c>
      <c r="E2874" s="7" t="s">
        <v>496</v>
      </c>
      <c r="F2874" s="7">
        <f>COUNTIF(meeting!A:A,A:A)</f>
        <v>0</v>
      </c>
      <c r="G2874" s="7">
        <f>SUMIF(meeting!A:A,branch!A:A,meeting!G:G)</f>
        <v>0</v>
      </c>
      <c r="H2874" s="7">
        <f>SUMIF(meeting!A:A,branch!A:A,meeting!J:J)/100000</f>
        <v>0</v>
      </c>
      <c r="I2874" s="7">
        <f>COUNTIF(lms!A:A,branch!A:A)</f>
        <v>0</v>
      </c>
      <c r="J2874" s="7">
        <f>SUMIF(lms!A:A,branch!A:A,lms!N:N)</f>
        <v>0</v>
      </c>
      <c r="K2874" s="7">
        <f>SUMIF(lms!A:A,branch!A:A,lms!U:U)/100000</f>
        <v>0</v>
      </c>
      <c r="L2874" s="7">
        <f t="shared" si="176"/>
        <v>0</v>
      </c>
      <c r="M2874" s="7">
        <f t="shared" si="177"/>
        <v>0</v>
      </c>
      <c r="N2874" s="7">
        <f t="shared" si="178"/>
        <v>0</v>
      </c>
      <c r="O2874" s="7">
        <f t="shared" si="179"/>
        <v>0</v>
      </c>
      <c r="P2874" s="3"/>
    </row>
    <row r="2875" spans="1:16" x14ac:dyDescent="0.35">
      <c r="A2875" s="7">
        <v>3249</v>
      </c>
      <c r="B2875" s="7" t="str">
        <f>VLOOKUP(A:A,[2]Branch!$B:$C,2,0)</f>
        <v>Shastri Nagar Goregaon</v>
      </c>
      <c r="C2875" s="7" t="str">
        <f>VLOOKUP(A:A,[2]Branch!$B:$E,4,0)</f>
        <v>MUMBAI WESTERN</v>
      </c>
      <c r="D2875" s="7" t="str">
        <f>VLOOKUP(A:A,[2]Branch!$B:$F,5,0)</f>
        <v>MUMBAI</v>
      </c>
      <c r="E2875" s="7" t="s">
        <v>496</v>
      </c>
      <c r="F2875" s="7">
        <f>COUNTIF(meeting!A:A,A:A)</f>
        <v>0</v>
      </c>
      <c r="G2875" s="7">
        <f>SUMIF(meeting!A:A,branch!A:A,meeting!G:G)</f>
        <v>0</v>
      </c>
      <c r="H2875" s="7">
        <f>SUMIF(meeting!A:A,branch!A:A,meeting!J:J)/100000</f>
        <v>0</v>
      </c>
      <c r="I2875" s="7">
        <f>COUNTIF(lms!A:A,branch!A:A)</f>
        <v>0</v>
      </c>
      <c r="J2875" s="7">
        <f>SUMIF(lms!A:A,branch!A:A,lms!N:N)</f>
        <v>0</v>
      </c>
      <c r="K2875" s="7">
        <f>SUMIF(lms!A:A,branch!A:A,lms!U:U)/100000</f>
        <v>0</v>
      </c>
      <c r="L2875" s="7">
        <f t="shared" si="176"/>
        <v>0</v>
      </c>
      <c r="M2875" s="7">
        <f t="shared" si="177"/>
        <v>0</v>
      </c>
      <c r="N2875" s="7">
        <f t="shared" si="178"/>
        <v>0</v>
      </c>
      <c r="O2875" s="7">
        <f t="shared" si="179"/>
        <v>0</v>
      </c>
      <c r="P2875" s="3"/>
    </row>
    <row r="2876" spans="1:16" x14ac:dyDescent="0.35">
      <c r="A2876" s="7">
        <v>3505</v>
      </c>
      <c r="B2876" s="7" t="str">
        <f>VLOOKUP(A:A,[2]Branch!$B:$C,2,0)</f>
        <v>Khanda Colony</v>
      </c>
      <c r="C2876" s="7" t="str">
        <f>VLOOKUP(A:A,[2]Branch!$B:$E,4,0)</f>
        <v>NAVI MUMBAI</v>
      </c>
      <c r="D2876" s="7" t="str">
        <f>VLOOKUP(A:A,[2]Branch!$B:$F,5,0)</f>
        <v>MUMBAI</v>
      </c>
      <c r="E2876" s="7" t="s">
        <v>496</v>
      </c>
      <c r="F2876" s="7">
        <f>COUNTIF(meeting!A:A,A:A)</f>
        <v>0</v>
      </c>
      <c r="G2876" s="7">
        <f>SUMIF(meeting!A:A,branch!A:A,meeting!G:G)</f>
        <v>0</v>
      </c>
      <c r="H2876" s="7">
        <f>SUMIF(meeting!A:A,branch!A:A,meeting!J:J)/100000</f>
        <v>0</v>
      </c>
      <c r="I2876" s="7">
        <f>COUNTIF(lms!A:A,branch!A:A)</f>
        <v>0</v>
      </c>
      <c r="J2876" s="7">
        <f>SUMIF(lms!A:A,branch!A:A,lms!N:N)</f>
        <v>0</v>
      </c>
      <c r="K2876" s="7">
        <f>SUMIF(lms!A:A,branch!A:A,lms!U:U)/100000</f>
        <v>0</v>
      </c>
      <c r="L2876" s="7">
        <f t="shared" si="176"/>
        <v>0</v>
      </c>
      <c r="M2876" s="7">
        <f t="shared" si="177"/>
        <v>0</v>
      </c>
      <c r="N2876" s="7">
        <f t="shared" si="178"/>
        <v>0</v>
      </c>
      <c r="O2876" s="7">
        <f t="shared" si="179"/>
        <v>0</v>
      </c>
      <c r="P2876" s="3"/>
    </row>
    <row r="2877" spans="1:16" x14ac:dyDescent="0.35">
      <c r="A2877" s="7">
        <v>3566</v>
      </c>
      <c r="B2877" s="7" t="str">
        <f>VLOOKUP(A:A,[2]Branch!$B:$C,2,0)</f>
        <v>New Panvel East</v>
      </c>
      <c r="C2877" s="7" t="str">
        <f>VLOOKUP(A:A,[2]Branch!$B:$E,4,0)</f>
        <v>NAVI MUMBAI</v>
      </c>
      <c r="D2877" s="7" t="str">
        <f>VLOOKUP(A:A,[2]Branch!$B:$F,5,0)</f>
        <v>MUMBAI</v>
      </c>
      <c r="E2877" s="7" t="s">
        <v>496</v>
      </c>
      <c r="F2877" s="7">
        <f>COUNTIF(meeting!A:A,A:A)</f>
        <v>0</v>
      </c>
      <c r="G2877" s="7">
        <f>SUMIF(meeting!A:A,branch!A:A,meeting!G:G)</f>
        <v>0</v>
      </c>
      <c r="H2877" s="7">
        <f>SUMIF(meeting!A:A,branch!A:A,meeting!J:J)/100000</f>
        <v>0</v>
      </c>
      <c r="I2877" s="7">
        <f>COUNTIF(lms!A:A,branch!A:A)</f>
        <v>0</v>
      </c>
      <c r="J2877" s="7">
        <f>SUMIF(lms!A:A,branch!A:A,lms!N:N)</f>
        <v>0</v>
      </c>
      <c r="K2877" s="7">
        <f>SUMIF(lms!A:A,branch!A:A,lms!U:U)/100000</f>
        <v>0</v>
      </c>
      <c r="L2877" s="7">
        <f t="shared" si="176"/>
        <v>0</v>
      </c>
      <c r="M2877" s="7">
        <f t="shared" si="177"/>
        <v>0</v>
      </c>
      <c r="N2877" s="7">
        <f t="shared" si="178"/>
        <v>0</v>
      </c>
      <c r="O2877" s="7">
        <f t="shared" si="179"/>
        <v>0</v>
      </c>
      <c r="P2877" s="3"/>
    </row>
    <row r="2878" spans="1:16" x14ac:dyDescent="0.35">
      <c r="A2878" s="7">
        <v>2717</v>
      </c>
      <c r="B2878" s="7" t="str">
        <f>VLOOKUP(A:A,[2]Branch!$B:$C,2,0)</f>
        <v>Thurbe</v>
      </c>
      <c r="C2878" s="7" t="str">
        <f>VLOOKUP(A:A,[2]Branch!$B:$E,4,0)</f>
        <v>NAVI MUMBAI</v>
      </c>
      <c r="D2878" s="7" t="str">
        <f>VLOOKUP(A:A,[2]Branch!$B:$F,5,0)</f>
        <v>MUMBAI</v>
      </c>
      <c r="E2878" s="7" t="s">
        <v>496</v>
      </c>
      <c r="F2878" s="7">
        <f>COUNTIF(meeting!A:A,A:A)</f>
        <v>0</v>
      </c>
      <c r="G2878" s="7">
        <f>SUMIF(meeting!A:A,branch!A:A,meeting!G:G)</f>
        <v>0</v>
      </c>
      <c r="H2878" s="7">
        <f>SUMIF(meeting!A:A,branch!A:A,meeting!J:J)/100000</f>
        <v>0</v>
      </c>
      <c r="I2878" s="7">
        <f>COUNTIF(lms!A:A,branch!A:A)</f>
        <v>0</v>
      </c>
      <c r="J2878" s="7">
        <f>SUMIF(lms!A:A,branch!A:A,lms!N:N)</f>
        <v>0</v>
      </c>
      <c r="K2878" s="7">
        <f>SUMIF(lms!A:A,branch!A:A,lms!U:U)/100000</f>
        <v>0</v>
      </c>
      <c r="L2878" s="7">
        <f t="shared" si="176"/>
        <v>0</v>
      </c>
      <c r="M2878" s="7">
        <f t="shared" si="177"/>
        <v>0</v>
      </c>
      <c r="N2878" s="7">
        <f t="shared" si="178"/>
        <v>0</v>
      </c>
      <c r="O2878" s="7">
        <f t="shared" si="179"/>
        <v>0</v>
      </c>
      <c r="P2878" s="3"/>
    </row>
    <row r="2879" spans="1:16" x14ac:dyDescent="0.35">
      <c r="A2879" s="7">
        <v>55</v>
      </c>
      <c r="B2879" s="7" t="str">
        <f>VLOOKUP(A:A,[2]Branch!$B:$C,2,0)</f>
        <v>Nerul</v>
      </c>
      <c r="C2879" s="7" t="str">
        <f>VLOOKUP(A:A,[2]Branch!$B:$E,4,0)</f>
        <v>NAVI MUMBAI</v>
      </c>
      <c r="D2879" s="7" t="str">
        <f>VLOOKUP(A:A,[2]Branch!$B:$F,5,0)</f>
        <v>MUMBAI</v>
      </c>
      <c r="E2879" s="7" t="s">
        <v>496</v>
      </c>
      <c r="F2879" s="7">
        <f>COUNTIF(meeting!A:A,A:A)</f>
        <v>0</v>
      </c>
      <c r="G2879" s="7">
        <f>SUMIF(meeting!A:A,branch!A:A,meeting!G:G)</f>
        <v>0</v>
      </c>
      <c r="H2879" s="7">
        <f>SUMIF(meeting!A:A,branch!A:A,meeting!J:J)/100000</f>
        <v>0</v>
      </c>
      <c r="I2879" s="7">
        <f>COUNTIF(lms!A:A,branch!A:A)</f>
        <v>0</v>
      </c>
      <c r="J2879" s="7">
        <f>SUMIF(lms!A:A,branch!A:A,lms!N:N)</f>
        <v>0</v>
      </c>
      <c r="K2879" s="7">
        <f>SUMIF(lms!A:A,branch!A:A,lms!U:U)/100000</f>
        <v>0</v>
      </c>
      <c r="L2879" s="7">
        <f t="shared" si="176"/>
        <v>0</v>
      </c>
      <c r="M2879" s="7">
        <f t="shared" si="177"/>
        <v>0</v>
      </c>
      <c r="N2879" s="7">
        <f t="shared" si="178"/>
        <v>0</v>
      </c>
      <c r="O2879" s="7">
        <f t="shared" si="179"/>
        <v>0</v>
      </c>
      <c r="P2879" s="3"/>
    </row>
    <row r="2880" spans="1:16" x14ac:dyDescent="0.35">
      <c r="A2880" s="7">
        <v>227</v>
      </c>
      <c r="B2880" s="7" t="str">
        <f>VLOOKUP(A:A,[2]Branch!$B:$C,2,0)</f>
        <v>Ghansoli Railway Station</v>
      </c>
      <c r="C2880" s="7" t="str">
        <f>VLOOKUP(A:A,[2]Branch!$B:$E,4,0)</f>
        <v>NAVI MUMBAI</v>
      </c>
      <c r="D2880" s="7" t="str">
        <f>VLOOKUP(A:A,[2]Branch!$B:$F,5,0)</f>
        <v>MUMBAI</v>
      </c>
      <c r="E2880" s="7" t="s">
        <v>496</v>
      </c>
      <c r="F2880" s="7">
        <f>COUNTIF(meeting!A:A,A:A)</f>
        <v>0</v>
      </c>
      <c r="G2880" s="7">
        <f>SUMIF(meeting!A:A,branch!A:A,meeting!G:G)</f>
        <v>0</v>
      </c>
      <c r="H2880" s="7">
        <f>SUMIF(meeting!A:A,branch!A:A,meeting!J:J)/100000</f>
        <v>0</v>
      </c>
      <c r="I2880" s="7">
        <f>COUNTIF(lms!A:A,branch!A:A)</f>
        <v>0</v>
      </c>
      <c r="J2880" s="7">
        <f>SUMIF(lms!A:A,branch!A:A,lms!N:N)</f>
        <v>0</v>
      </c>
      <c r="K2880" s="7">
        <f>SUMIF(lms!A:A,branch!A:A,lms!U:U)/100000</f>
        <v>0</v>
      </c>
      <c r="L2880" s="7">
        <f t="shared" si="176"/>
        <v>0</v>
      </c>
      <c r="M2880" s="7">
        <f t="shared" si="177"/>
        <v>0</v>
      </c>
      <c r="N2880" s="7">
        <f t="shared" si="178"/>
        <v>0</v>
      </c>
      <c r="O2880" s="7">
        <f t="shared" si="179"/>
        <v>0</v>
      </c>
      <c r="P2880" s="3"/>
    </row>
    <row r="2881" spans="1:16" x14ac:dyDescent="0.35">
      <c r="A2881" s="7">
        <v>2976</v>
      </c>
      <c r="B2881" s="7" t="str">
        <f>VLOOKUP(A:A,[2]Branch!$B:$C,2,0)</f>
        <v>College Road Alibagh</v>
      </c>
      <c r="C2881" s="7" t="str">
        <f>VLOOKUP(A:A,[2]Branch!$B:$E,4,0)</f>
        <v>NAVI MUMBAI</v>
      </c>
      <c r="D2881" s="7" t="str">
        <f>VLOOKUP(A:A,[2]Branch!$B:$F,5,0)</f>
        <v>MUMBAI</v>
      </c>
      <c r="E2881" s="7" t="s">
        <v>496</v>
      </c>
      <c r="F2881" s="7">
        <f>COUNTIF(meeting!A:A,A:A)</f>
        <v>0</v>
      </c>
      <c r="G2881" s="7">
        <f>SUMIF(meeting!A:A,branch!A:A,meeting!G:G)</f>
        <v>0</v>
      </c>
      <c r="H2881" s="7">
        <f>SUMIF(meeting!A:A,branch!A:A,meeting!J:J)/100000</f>
        <v>0</v>
      </c>
      <c r="I2881" s="7">
        <f>COUNTIF(lms!A:A,branch!A:A)</f>
        <v>0</v>
      </c>
      <c r="J2881" s="7">
        <f>SUMIF(lms!A:A,branch!A:A,lms!N:N)</f>
        <v>0</v>
      </c>
      <c r="K2881" s="7">
        <f>SUMIF(lms!A:A,branch!A:A,lms!U:U)/100000</f>
        <v>0</v>
      </c>
      <c r="L2881" s="7">
        <f t="shared" si="176"/>
        <v>0</v>
      </c>
      <c r="M2881" s="7">
        <f t="shared" si="177"/>
        <v>0</v>
      </c>
      <c r="N2881" s="7">
        <f t="shared" si="178"/>
        <v>0</v>
      </c>
      <c r="O2881" s="7">
        <f t="shared" si="179"/>
        <v>0</v>
      </c>
      <c r="P2881" s="3"/>
    </row>
    <row r="2882" spans="1:16" x14ac:dyDescent="0.35">
      <c r="A2882" s="7">
        <v>3135</v>
      </c>
      <c r="B2882" s="7" t="str">
        <f>VLOOKUP(A:A,[2]Branch!$B:$C,2,0)</f>
        <v>Kharghar Sector 8</v>
      </c>
      <c r="C2882" s="7" t="str">
        <f>VLOOKUP(A:A,[2]Branch!$B:$E,4,0)</f>
        <v>NAVI MUMBAI</v>
      </c>
      <c r="D2882" s="7" t="str">
        <f>VLOOKUP(A:A,[2]Branch!$B:$F,5,0)</f>
        <v>MUMBAI</v>
      </c>
      <c r="E2882" s="7" t="s">
        <v>496</v>
      </c>
      <c r="F2882" s="7">
        <f>COUNTIF(meeting!A:A,A:A)</f>
        <v>0</v>
      </c>
      <c r="G2882" s="7">
        <f>SUMIF(meeting!A:A,branch!A:A,meeting!G:G)</f>
        <v>0</v>
      </c>
      <c r="H2882" s="7">
        <f>SUMIF(meeting!A:A,branch!A:A,meeting!J:J)/100000</f>
        <v>0</v>
      </c>
      <c r="I2882" s="7">
        <f>COUNTIF(lms!A:A,branch!A:A)</f>
        <v>0</v>
      </c>
      <c r="J2882" s="7">
        <f>SUMIF(lms!A:A,branch!A:A,lms!N:N)</f>
        <v>0</v>
      </c>
      <c r="K2882" s="7">
        <f>SUMIF(lms!A:A,branch!A:A,lms!U:U)/100000</f>
        <v>0</v>
      </c>
      <c r="L2882" s="7">
        <f t="shared" ref="L2882:L2945" si="180">F2882+I2882</f>
        <v>0</v>
      </c>
      <c r="M2882" s="7">
        <f t="shared" ref="M2882:M2945" si="181">G2882+J2882</f>
        <v>0</v>
      </c>
      <c r="N2882" s="7">
        <f t="shared" ref="N2882:N2945" si="182">H2882+K2882</f>
        <v>0</v>
      </c>
      <c r="O2882" s="7">
        <f t="shared" ref="O2882:O2945" si="183">F2882</f>
        <v>0</v>
      </c>
      <c r="P2882" s="3"/>
    </row>
    <row r="2883" spans="1:16" x14ac:dyDescent="0.35">
      <c r="A2883" s="7">
        <v>3539</v>
      </c>
      <c r="B2883" s="7" t="str">
        <f>VLOOKUP(A:A,[2]Branch!$B:$C,2,0)</f>
        <v>Chembur Wadavli</v>
      </c>
      <c r="C2883" s="7" t="str">
        <f>VLOOKUP(A:A,[2]Branch!$B:$E,4,0)</f>
        <v>NAVI MUMBAI</v>
      </c>
      <c r="D2883" s="7" t="str">
        <f>VLOOKUP(A:A,[2]Branch!$B:$F,5,0)</f>
        <v>MUMBAI</v>
      </c>
      <c r="E2883" s="7" t="s">
        <v>496</v>
      </c>
      <c r="F2883" s="7">
        <f>COUNTIF(meeting!A:A,A:A)</f>
        <v>0</v>
      </c>
      <c r="G2883" s="7">
        <f>SUMIF(meeting!A:A,branch!A:A,meeting!G:G)</f>
        <v>0</v>
      </c>
      <c r="H2883" s="7">
        <f>SUMIF(meeting!A:A,branch!A:A,meeting!J:J)/100000</f>
        <v>0</v>
      </c>
      <c r="I2883" s="7">
        <f>COUNTIF(lms!A:A,branch!A:A)</f>
        <v>0</v>
      </c>
      <c r="J2883" s="7">
        <f>SUMIF(lms!A:A,branch!A:A,lms!N:N)</f>
        <v>0</v>
      </c>
      <c r="K2883" s="7">
        <f>SUMIF(lms!A:A,branch!A:A,lms!U:U)/100000</f>
        <v>0</v>
      </c>
      <c r="L2883" s="7">
        <f t="shared" si="180"/>
        <v>0</v>
      </c>
      <c r="M2883" s="7">
        <f t="shared" si="181"/>
        <v>0</v>
      </c>
      <c r="N2883" s="7">
        <f t="shared" si="182"/>
        <v>0</v>
      </c>
      <c r="O2883" s="7">
        <f t="shared" si="183"/>
        <v>0</v>
      </c>
      <c r="P2883" s="3"/>
    </row>
    <row r="2884" spans="1:16" x14ac:dyDescent="0.35">
      <c r="A2884" s="7">
        <v>3144</v>
      </c>
      <c r="B2884" s="7" t="str">
        <f>VLOOKUP(A:A,[2]Branch!$B:$C,2,0)</f>
        <v>Airoli Sector 4</v>
      </c>
      <c r="C2884" s="7" t="str">
        <f>VLOOKUP(A:A,[2]Branch!$B:$E,4,0)</f>
        <v>THANE</v>
      </c>
      <c r="D2884" s="7" t="str">
        <f>VLOOKUP(A:A,[2]Branch!$B:$F,5,0)</f>
        <v>MUMBAI</v>
      </c>
      <c r="E2884" s="7" t="s">
        <v>496</v>
      </c>
      <c r="F2884" s="7">
        <f>COUNTIF(meeting!A:A,A:A)</f>
        <v>0</v>
      </c>
      <c r="G2884" s="7">
        <f>SUMIF(meeting!A:A,branch!A:A,meeting!G:G)</f>
        <v>0</v>
      </c>
      <c r="H2884" s="7">
        <f>SUMIF(meeting!A:A,branch!A:A,meeting!J:J)/100000</f>
        <v>0</v>
      </c>
      <c r="I2884" s="7">
        <f>COUNTIF(lms!A:A,branch!A:A)</f>
        <v>0</v>
      </c>
      <c r="J2884" s="7">
        <f>SUMIF(lms!A:A,branch!A:A,lms!N:N)</f>
        <v>0</v>
      </c>
      <c r="K2884" s="7">
        <f>SUMIF(lms!A:A,branch!A:A,lms!U:U)/100000</f>
        <v>0</v>
      </c>
      <c r="L2884" s="7">
        <f t="shared" si="180"/>
        <v>0</v>
      </c>
      <c r="M2884" s="7">
        <f t="shared" si="181"/>
        <v>0</v>
      </c>
      <c r="N2884" s="7">
        <f t="shared" si="182"/>
        <v>0</v>
      </c>
      <c r="O2884" s="7">
        <f t="shared" si="183"/>
        <v>0</v>
      </c>
      <c r="P2884" s="3"/>
    </row>
    <row r="2885" spans="1:16" x14ac:dyDescent="0.35">
      <c r="A2885" s="7">
        <v>2848</v>
      </c>
      <c r="B2885" s="7" t="str">
        <f>VLOOKUP(A:A,[2]Branch!$B:$C,2,0)</f>
        <v>Vaishali Nagar Mulund</v>
      </c>
      <c r="C2885" s="7" t="str">
        <f>VLOOKUP(A:A,[2]Branch!$B:$E,4,0)</f>
        <v>THANE</v>
      </c>
      <c r="D2885" s="7" t="str">
        <f>VLOOKUP(A:A,[2]Branch!$B:$F,5,0)</f>
        <v>MUMBAI</v>
      </c>
      <c r="E2885" s="7" t="s">
        <v>496</v>
      </c>
      <c r="F2885" s="7">
        <f>COUNTIF(meeting!A:A,A:A)</f>
        <v>0</v>
      </c>
      <c r="G2885" s="7">
        <f>SUMIF(meeting!A:A,branch!A:A,meeting!G:G)</f>
        <v>0</v>
      </c>
      <c r="H2885" s="7">
        <f>SUMIF(meeting!A:A,branch!A:A,meeting!J:J)/100000</f>
        <v>0</v>
      </c>
      <c r="I2885" s="7">
        <f>COUNTIF(lms!A:A,branch!A:A)</f>
        <v>0</v>
      </c>
      <c r="J2885" s="7">
        <f>SUMIF(lms!A:A,branch!A:A,lms!N:N)</f>
        <v>0</v>
      </c>
      <c r="K2885" s="7">
        <f>SUMIF(lms!A:A,branch!A:A,lms!U:U)/100000</f>
        <v>0</v>
      </c>
      <c r="L2885" s="7">
        <f t="shared" si="180"/>
        <v>0</v>
      </c>
      <c r="M2885" s="7">
        <f t="shared" si="181"/>
        <v>0</v>
      </c>
      <c r="N2885" s="7">
        <f t="shared" si="182"/>
        <v>0</v>
      </c>
      <c r="O2885" s="7">
        <f t="shared" si="183"/>
        <v>0</v>
      </c>
      <c r="P2885" s="3"/>
    </row>
    <row r="2886" spans="1:16" x14ac:dyDescent="0.35">
      <c r="A2886" s="7">
        <v>3154</v>
      </c>
      <c r="B2886" s="7" t="str">
        <f>VLOOKUP(A:A,[2]Branch!$B:$C,2,0)</f>
        <v>Ganesh Gowdde Road Mulundwest</v>
      </c>
      <c r="C2886" s="7" t="str">
        <f>VLOOKUP(A:A,[2]Branch!$B:$E,4,0)</f>
        <v>THANE</v>
      </c>
      <c r="D2886" s="7" t="str">
        <f>VLOOKUP(A:A,[2]Branch!$B:$F,5,0)</f>
        <v>MUMBAI</v>
      </c>
      <c r="E2886" s="7" t="s">
        <v>496</v>
      </c>
      <c r="F2886" s="7">
        <f>COUNTIF(meeting!A:A,A:A)</f>
        <v>0</v>
      </c>
      <c r="G2886" s="7">
        <f>SUMIF(meeting!A:A,branch!A:A,meeting!G:G)</f>
        <v>0</v>
      </c>
      <c r="H2886" s="7">
        <f>SUMIF(meeting!A:A,branch!A:A,meeting!J:J)/100000</f>
        <v>0</v>
      </c>
      <c r="I2886" s="7">
        <f>COUNTIF(lms!A:A,branch!A:A)</f>
        <v>0</v>
      </c>
      <c r="J2886" s="7">
        <f>SUMIF(lms!A:A,branch!A:A,lms!N:N)</f>
        <v>0</v>
      </c>
      <c r="K2886" s="7">
        <f>SUMIF(lms!A:A,branch!A:A,lms!U:U)/100000</f>
        <v>0</v>
      </c>
      <c r="L2886" s="7">
        <f t="shared" si="180"/>
        <v>0</v>
      </c>
      <c r="M2886" s="7">
        <f t="shared" si="181"/>
        <v>0</v>
      </c>
      <c r="N2886" s="7">
        <f t="shared" si="182"/>
        <v>0</v>
      </c>
      <c r="O2886" s="7">
        <f t="shared" si="183"/>
        <v>0</v>
      </c>
      <c r="P2886" s="3"/>
    </row>
    <row r="2887" spans="1:16" x14ac:dyDescent="0.35">
      <c r="A2887" s="7">
        <v>2096</v>
      </c>
      <c r="B2887" s="7" t="str">
        <f>VLOOKUP(A:A,[2]Branch!$B:$C,2,0)</f>
        <v>Koparkhairane Sector-19</v>
      </c>
      <c r="C2887" s="7" t="str">
        <f>VLOOKUP(A:A,[2]Branch!$B:$E,4,0)</f>
        <v>THANE</v>
      </c>
      <c r="D2887" s="7" t="str">
        <f>VLOOKUP(A:A,[2]Branch!$B:$F,5,0)</f>
        <v>MUMBAI</v>
      </c>
      <c r="E2887" s="7" t="s">
        <v>496</v>
      </c>
      <c r="F2887" s="7">
        <f>COUNTIF(meeting!A:A,A:A)</f>
        <v>0</v>
      </c>
      <c r="G2887" s="7">
        <f>SUMIF(meeting!A:A,branch!A:A,meeting!G:G)</f>
        <v>0</v>
      </c>
      <c r="H2887" s="7">
        <f>SUMIF(meeting!A:A,branch!A:A,meeting!J:J)/100000</f>
        <v>0</v>
      </c>
      <c r="I2887" s="7">
        <f>COUNTIF(lms!A:A,branch!A:A)</f>
        <v>0</v>
      </c>
      <c r="J2887" s="7">
        <f>SUMIF(lms!A:A,branch!A:A,lms!N:N)</f>
        <v>0</v>
      </c>
      <c r="K2887" s="7">
        <f>SUMIF(lms!A:A,branch!A:A,lms!U:U)/100000</f>
        <v>0</v>
      </c>
      <c r="L2887" s="7">
        <f t="shared" si="180"/>
        <v>0</v>
      </c>
      <c r="M2887" s="7">
        <f t="shared" si="181"/>
        <v>0</v>
      </c>
      <c r="N2887" s="7">
        <f t="shared" si="182"/>
        <v>0</v>
      </c>
      <c r="O2887" s="7">
        <f t="shared" si="183"/>
        <v>0</v>
      </c>
      <c r="P2887" s="3"/>
    </row>
    <row r="2888" spans="1:16" x14ac:dyDescent="0.35">
      <c r="A2888" s="7">
        <v>224</v>
      </c>
      <c r="B2888" s="7" t="str">
        <f>VLOOKUP(A:A,[2]Branch!$B:$C,2,0)</f>
        <v>Airoli</v>
      </c>
      <c r="C2888" s="7" t="str">
        <f>VLOOKUP(A:A,[2]Branch!$B:$E,4,0)</f>
        <v>THANE</v>
      </c>
      <c r="D2888" s="7" t="str">
        <f>VLOOKUP(A:A,[2]Branch!$B:$F,5,0)</f>
        <v>MUMBAI</v>
      </c>
      <c r="E2888" s="7" t="s">
        <v>496</v>
      </c>
      <c r="F2888" s="7">
        <f>COUNTIF(meeting!A:A,A:A)</f>
        <v>0</v>
      </c>
      <c r="G2888" s="7">
        <f>SUMIF(meeting!A:A,branch!A:A,meeting!G:G)</f>
        <v>0</v>
      </c>
      <c r="H2888" s="7">
        <f>SUMIF(meeting!A:A,branch!A:A,meeting!J:J)/100000</f>
        <v>0</v>
      </c>
      <c r="I2888" s="7">
        <f>COUNTIF(lms!A:A,branch!A:A)</f>
        <v>0</v>
      </c>
      <c r="J2888" s="7">
        <f>SUMIF(lms!A:A,branch!A:A,lms!N:N)</f>
        <v>0</v>
      </c>
      <c r="K2888" s="7">
        <f>SUMIF(lms!A:A,branch!A:A,lms!U:U)/100000</f>
        <v>0</v>
      </c>
      <c r="L2888" s="7">
        <f t="shared" si="180"/>
        <v>0</v>
      </c>
      <c r="M2888" s="7">
        <f t="shared" si="181"/>
        <v>0</v>
      </c>
      <c r="N2888" s="7">
        <f t="shared" si="182"/>
        <v>0</v>
      </c>
      <c r="O2888" s="7">
        <f t="shared" si="183"/>
        <v>0</v>
      </c>
      <c r="P2888" s="3"/>
    </row>
    <row r="2889" spans="1:16" x14ac:dyDescent="0.35">
      <c r="A2889" s="7">
        <v>2996</v>
      </c>
      <c r="B2889" s="7" t="str">
        <f>VLOOKUP(A:A,[2]Branch!$B:$C,2,0)</f>
        <v>Siddachal</v>
      </c>
      <c r="C2889" s="7" t="str">
        <f>VLOOKUP(A:A,[2]Branch!$B:$E,4,0)</f>
        <v>THANE</v>
      </c>
      <c r="D2889" s="7" t="str">
        <f>VLOOKUP(A:A,[2]Branch!$B:$F,5,0)</f>
        <v>MUMBAI</v>
      </c>
      <c r="E2889" s="7" t="s">
        <v>496</v>
      </c>
      <c r="F2889" s="7">
        <f>COUNTIF(meeting!A:A,A:A)</f>
        <v>0</v>
      </c>
      <c r="G2889" s="7">
        <f>SUMIF(meeting!A:A,branch!A:A,meeting!G:G)</f>
        <v>0</v>
      </c>
      <c r="H2889" s="7">
        <f>SUMIF(meeting!A:A,branch!A:A,meeting!J:J)/100000</f>
        <v>0</v>
      </c>
      <c r="I2889" s="7">
        <f>COUNTIF(lms!A:A,branch!A:A)</f>
        <v>0</v>
      </c>
      <c r="J2889" s="7">
        <f>SUMIF(lms!A:A,branch!A:A,lms!N:N)</f>
        <v>0</v>
      </c>
      <c r="K2889" s="7">
        <f>SUMIF(lms!A:A,branch!A:A,lms!U:U)/100000</f>
        <v>0</v>
      </c>
      <c r="L2889" s="7">
        <f t="shared" si="180"/>
        <v>0</v>
      </c>
      <c r="M2889" s="7">
        <f t="shared" si="181"/>
        <v>0</v>
      </c>
      <c r="N2889" s="7">
        <f t="shared" si="182"/>
        <v>0</v>
      </c>
      <c r="O2889" s="7">
        <f t="shared" si="183"/>
        <v>0</v>
      </c>
      <c r="P2889" s="3"/>
    </row>
    <row r="2890" spans="1:16" x14ac:dyDescent="0.35">
      <c r="A2890" s="7">
        <v>3257</v>
      </c>
      <c r="B2890" s="7" t="str">
        <f>VLOOKUP(A:A,[2]Branch!$B:$C,2,0)</f>
        <v>Kanjurmarg West</v>
      </c>
      <c r="C2890" s="7" t="str">
        <f>VLOOKUP(A:A,[2]Branch!$B:$E,4,0)</f>
        <v>THANE</v>
      </c>
      <c r="D2890" s="7" t="str">
        <f>VLOOKUP(A:A,[2]Branch!$B:$F,5,0)</f>
        <v>MUMBAI</v>
      </c>
      <c r="E2890" s="7" t="s">
        <v>496</v>
      </c>
      <c r="F2890" s="7">
        <f>COUNTIF(meeting!A:A,A:A)</f>
        <v>0</v>
      </c>
      <c r="G2890" s="7">
        <f>SUMIF(meeting!A:A,branch!A:A,meeting!G:G)</f>
        <v>0</v>
      </c>
      <c r="H2890" s="7">
        <f>SUMIF(meeting!A:A,branch!A:A,meeting!J:J)/100000</f>
        <v>0</v>
      </c>
      <c r="I2890" s="7">
        <f>COUNTIF(lms!A:A,branch!A:A)</f>
        <v>0</v>
      </c>
      <c r="J2890" s="7">
        <f>SUMIF(lms!A:A,branch!A:A,lms!N:N)</f>
        <v>0</v>
      </c>
      <c r="K2890" s="7">
        <f>SUMIF(lms!A:A,branch!A:A,lms!U:U)/100000</f>
        <v>0</v>
      </c>
      <c r="L2890" s="7">
        <f t="shared" si="180"/>
        <v>0</v>
      </c>
      <c r="M2890" s="7">
        <f t="shared" si="181"/>
        <v>0</v>
      </c>
      <c r="N2890" s="7">
        <f t="shared" si="182"/>
        <v>0</v>
      </c>
      <c r="O2890" s="7">
        <f t="shared" si="183"/>
        <v>0</v>
      </c>
      <c r="P2890" s="3"/>
    </row>
    <row r="2891" spans="1:16" x14ac:dyDescent="0.35">
      <c r="A2891" s="7">
        <v>96</v>
      </c>
      <c r="B2891" s="7" t="str">
        <f>VLOOKUP(A:A,[2]Branch!$B:$C,2,0)</f>
        <v>Dombivali</v>
      </c>
      <c r="C2891" s="7" t="str">
        <f>VLOOKUP(A:A,[2]Branch!$B:$E,4,0)</f>
        <v>ULHASNAGAR</v>
      </c>
      <c r="D2891" s="7" t="str">
        <f>VLOOKUP(A:A,[2]Branch!$B:$F,5,0)</f>
        <v>MUMBAI</v>
      </c>
      <c r="E2891" s="7" t="s">
        <v>496</v>
      </c>
      <c r="F2891" s="7">
        <f>COUNTIF(meeting!A:A,A:A)</f>
        <v>0</v>
      </c>
      <c r="G2891" s="7">
        <f>SUMIF(meeting!A:A,branch!A:A,meeting!G:G)</f>
        <v>0</v>
      </c>
      <c r="H2891" s="7">
        <f>SUMIF(meeting!A:A,branch!A:A,meeting!J:J)/100000</f>
        <v>0</v>
      </c>
      <c r="I2891" s="7">
        <f>COUNTIF(lms!A:A,branch!A:A)</f>
        <v>0</v>
      </c>
      <c r="J2891" s="7">
        <f>SUMIF(lms!A:A,branch!A:A,lms!N:N)</f>
        <v>0</v>
      </c>
      <c r="K2891" s="7">
        <f>SUMIF(lms!A:A,branch!A:A,lms!U:U)/100000</f>
        <v>0</v>
      </c>
      <c r="L2891" s="7">
        <f t="shared" si="180"/>
        <v>0</v>
      </c>
      <c r="M2891" s="7">
        <f t="shared" si="181"/>
        <v>0</v>
      </c>
      <c r="N2891" s="7">
        <f t="shared" si="182"/>
        <v>0</v>
      </c>
      <c r="O2891" s="7">
        <f t="shared" si="183"/>
        <v>0</v>
      </c>
      <c r="P2891" s="3"/>
    </row>
    <row r="2892" spans="1:16" x14ac:dyDescent="0.35">
      <c r="A2892" s="7">
        <v>3133</v>
      </c>
      <c r="B2892" s="7" t="str">
        <f>VLOOKUP(A:A,[2]Branch!$B:$C,2,0)</f>
        <v>Kalwa Market</v>
      </c>
      <c r="C2892" s="7" t="str">
        <f>VLOOKUP(A:A,[2]Branch!$B:$E,4,0)</f>
        <v>ULHASNAGAR</v>
      </c>
      <c r="D2892" s="7" t="str">
        <f>VLOOKUP(A:A,[2]Branch!$B:$F,5,0)</f>
        <v>MUMBAI</v>
      </c>
      <c r="E2892" s="7" t="s">
        <v>496</v>
      </c>
      <c r="F2892" s="7">
        <f>COUNTIF(meeting!A:A,A:A)</f>
        <v>0</v>
      </c>
      <c r="G2892" s="7">
        <f>SUMIF(meeting!A:A,branch!A:A,meeting!G:G)</f>
        <v>0</v>
      </c>
      <c r="H2892" s="7">
        <f>SUMIF(meeting!A:A,branch!A:A,meeting!J:J)/100000</f>
        <v>0</v>
      </c>
      <c r="I2892" s="7">
        <f>COUNTIF(lms!A:A,branch!A:A)</f>
        <v>0</v>
      </c>
      <c r="J2892" s="7">
        <f>SUMIF(lms!A:A,branch!A:A,lms!N:N)</f>
        <v>0</v>
      </c>
      <c r="K2892" s="7">
        <f>SUMIF(lms!A:A,branch!A:A,lms!U:U)/100000</f>
        <v>0</v>
      </c>
      <c r="L2892" s="7">
        <f t="shared" si="180"/>
        <v>0</v>
      </c>
      <c r="M2892" s="7">
        <f t="shared" si="181"/>
        <v>0</v>
      </c>
      <c r="N2892" s="7">
        <f t="shared" si="182"/>
        <v>0</v>
      </c>
      <c r="O2892" s="7">
        <f t="shared" si="183"/>
        <v>0</v>
      </c>
      <c r="P2892" s="3"/>
    </row>
    <row r="2893" spans="1:16" x14ac:dyDescent="0.35">
      <c r="A2893" s="7">
        <v>1024</v>
      </c>
      <c r="B2893" s="7" t="str">
        <f>VLOOKUP(A:A,[2]Branch!$B:$C,2,0)</f>
        <v>Dadapatilwadi, Thane</v>
      </c>
      <c r="C2893" s="7" t="str">
        <f>VLOOKUP(A:A,[2]Branch!$B:$E,4,0)</f>
        <v>ULHASNAGAR</v>
      </c>
      <c r="D2893" s="7" t="str">
        <f>VLOOKUP(A:A,[2]Branch!$B:$F,5,0)</f>
        <v>MUMBAI</v>
      </c>
      <c r="E2893" s="7" t="s">
        <v>496</v>
      </c>
      <c r="F2893" s="7">
        <f>COUNTIF(meeting!A:A,A:A)</f>
        <v>0</v>
      </c>
      <c r="G2893" s="7">
        <f>SUMIF(meeting!A:A,branch!A:A,meeting!G:G)</f>
        <v>0</v>
      </c>
      <c r="H2893" s="7">
        <f>SUMIF(meeting!A:A,branch!A:A,meeting!J:J)/100000</f>
        <v>0</v>
      </c>
      <c r="I2893" s="7">
        <f>COUNTIF(lms!A:A,branch!A:A)</f>
        <v>0</v>
      </c>
      <c r="J2893" s="7">
        <f>SUMIF(lms!A:A,branch!A:A,lms!N:N)</f>
        <v>0</v>
      </c>
      <c r="K2893" s="7">
        <f>SUMIF(lms!A:A,branch!A:A,lms!U:U)/100000</f>
        <v>0</v>
      </c>
      <c r="L2893" s="7">
        <f t="shared" si="180"/>
        <v>0</v>
      </c>
      <c r="M2893" s="7">
        <f t="shared" si="181"/>
        <v>0</v>
      </c>
      <c r="N2893" s="7">
        <f t="shared" si="182"/>
        <v>0</v>
      </c>
      <c r="O2893" s="7">
        <f t="shared" si="183"/>
        <v>0</v>
      </c>
      <c r="P2893" s="3"/>
    </row>
    <row r="2894" spans="1:16" x14ac:dyDescent="0.35">
      <c r="A2894" s="7">
        <v>2533</v>
      </c>
      <c r="B2894" s="7" t="str">
        <f>VLOOKUP(A:A,[2]Branch!$B:$C,2,0)</f>
        <v>Lal Chowk Ulhasnagar</v>
      </c>
      <c r="C2894" s="7" t="str">
        <f>VLOOKUP(A:A,[2]Branch!$B:$E,4,0)</f>
        <v>ULHASNAGAR</v>
      </c>
      <c r="D2894" s="7" t="str">
        <f>VLOOKUP(A:A,[2]Branch!$B:$F,5,0)</f>
        <v>MUMBAI</v>
      </c>
      <c r="E2894" s="7" t="s">
        <v>496</v>
      </c>
      <c r="F2894" s="7">
        <f>COUNTIF(meeting!A:A,A:A)</f>
        <v>0</v>
      </c>
      <c r="G2894" s="7">
        <f>SUMIF(meeting!A:A,branch!A:A,meeting!G:G)</f>
        <v>0</v>
      </c>
      <c r="H2894" s="7">
        <f>SUMIF(meeting!A:A,branch!A:A,meeting!J:J)/100000</f>
        <v>0</v>
      </c>
      <c r="I2894" s="7">
        <f>COUNTIF(lms!A:A,branch!A:A)</f>
        <v>0</v>
      </c>
      <c r="J2894" s="7">
        <f>SUMIF(lms!A:A,branch!A:A,lms!N:N)</f>
        <v>0</v>
      </c>
      <c r="K2894" s="7">
        <f>SUMIF(lms!A:A,branch!A:A,lms!U:U)/100000</f>
        <v>0</v>
      </c>
      <c r="L2894" s="7">
        <f t="shared" si="180"/>
        <v>0</v>
      </c>
      <c r="M2894" s="7">
        <f t="shared" si="181"/>
        <v>0</v>
      </c>
      <c r="N2894" s="7">
        <f t="shared" si="182"/>
        <v>0</v>
      </c>
      <c r="O2894" s="7">
        <f t="shared" si="183"/>
        <v>0</v>
      </c>
      <c r="P2894" s="3"/>
    </row>
    <row r="2895" spans="1:16" x14ac:dyDescent="0.35">
      <c r="A2895" s="7">
        <v>53</v>
      </c>
      <c r="B2895" s="7" t="str">
        <f>VLOOKUP(A:A,[2]Branch!$B:$C,2,0)</f>
        <v>Kalyan</v>
      </c>
      <c r="C2895" s="7" t="str">
        <f>VLOOKUP(A:A,[2]Branch!$B:$E,4,0)</f>
        <v>ULHASNAGAR</v>
      </c>
      <c r="D2895" s="7" t="str">
        <f>VLOOKUP(A:A,[2]Branch!$B:$F,5,0)</f>
        <v>MUMBAI</v>
      </c>
      <c r="E2895" s="7" t="s">
        <v>496</v>
      </c>
      <c r="F2895" s="7">
        <f>COUNTIF(meeting!A:A,A:A)</f>
        <v>0</v>
      </c>
      <c r="G2895" s="7">
        <f>SUMIF(meeting!A:A,branch!A:A,meeting!G:G)</f>
        <v>0</v>
      </c>
      <c r="H2895" s="7">
        <f>SUMIF(meeting!A:A,branch!A:A,meeting!J:J)/100000</f>
        <v>0</v>
      </c>
      <c r="I2895" s="7">
        <f>COUNTIF(lms!A:A,branch!A:A)</f>
        <v>0</v>
      </c>
      <c r="J2895" s="7">
        <f>SUMIF(lms!A:A,branch!A:A,lms!N:N)</f>
        <v>0</v>
      </c>
      <c r="K2895" s="7">
        <f>SUMIF(lms!A:A,branch!A:A,lms!U:U)/100000</f>
        <v>0</v>
      </c>
      <c r="L2895" s="7">
        <f t="shared" si="180"/>
        <v>0</v>
      </c>
      <c r="M2895" s="7">
        <f t="shared" si="181"/>
        <v>0</v>
      </c>
      <c r="N2895" s="7">
        <f t="shared" si="182"/>
        <v>0</v>
      </c>
      <c r="O2895" s="7">
        <f t="shared" si="183"/>
        <v>0</v>
      </c>
      <c r="P2895" s="3"/>
    </row>
    <row r="2896" spans="1:16" x14ac:dyDescent="0.35">
      <c r="A2896" s="7">
        <v>3263</v>
      </c>
      <c r="B2896" s="7" t="str">
        <f>VLOOKUP(A:A,[2]Branch!$B:$C,2,0)</f>
        <v>Mohone Kalyan</v>
      </c>
      <c r="C2896" s="7" t="str">
        <f>VLOOKUP(A:A,[2]Branch!$B:$E,4,0)</f>
        <v>ULHASNAGAR</v>
      </c>
      <c r="D2896" s="7" t="str">
        <f>VLOOKUP(A:A,[2]Branch!$B:$F,5,0)</f>
        <v>MUMBAI</v>
      </c>
      <c r="E2896" s="7" t="s">
        <v>496</v>
      </c>
      <c r="F2896" s="7">
        <f>COUNTIF(meeting!A:A,A:A)</f>
        <v>0</v>
      </c>
      <c r="G2896" s="7">
        <f>SUMIF(meeting!A:A,branch!A:A,meeting!G:G)</f>
        <v>0</v>
      </c>
      <c r="H2896" s="7">
        <f>SUMIF(meeting!A:A,branch!A:A,meeting!J:J)/100000</f>
        <v>0</v>
      </c>
      <c r="I2896" s="7">
        <f>COUNTIF(lms!A:A,branch!A:A)</f>
        <v>0</v>
      </c>
      <c r="J2896" s="7">
        <f>SUMIF(lms!A:A,branch!A:A,lms!N:N)</f>
        <v>0</v>
      </c>
      <c r="K2896" s="7">
        <f>SUMIF(lms!A:A,branch!A:A,lms!U:U)/100000</f>
        <v>0</v>
      </c>
      <c r="L2896" s="7">
        <f t="shared" si="180"/>
        <v>0</v>
      </c>
      <c r="M2896" s="7">
        <f t="shared" si="181"/>
        <v>0</v>
      </c>
      <c r="N2896" s="7">
        <f t="shared" si="182"/>
        <v>0</v>
      </c>
      <c r="O2896" s="7">
        <f t="shared" si="183"/>
        <v>0</v>
      </c>
      <c r="P2896" s="3"/>
    </row>
    <row r="2897" spans="1:16" x14ac:dyDescent="0.35">
      <c r="A2897" s="7">
        <v>799</v>
      </c>
      <c r="B2897" s="7" t="str">
        <f>VLOOKUP(A:A,[2]Branch!$B:$C,2,0)</f>
        <v>Titwala</v>
      </c>
      <c r="C2897" s="7" t="str">
        <f>VLOOKUP(A:A,[2]Branch!$B:$E,4,0)</f>
        <v>ULHASNAGAR</v>
      </c>
      <c r="D2897" s="7" t="str">
        <f>VLOOKUP(A:A,[2]Branch!$B:$F,5,0)</f>
        <v>MUMBAI</v>
      </c>
      <c r="E2897" s="7" t="s">
        <v>496</v>
      </c>
      <c r="F2897" s="7">
        <f>COUNTIF(meeting!A:A,A:A)</f>
        <v>0</v>
      </c>
      <c r="G2897" s="7">
        <f>SUMIF(meeting!A:A,branch!A:A,meeting!G:G)</f>
        <v>0</v>
      </c>
      <c r="H2897" s="7">
        <f>SUMIF(meeting!A:A,branch!A:A,meeting!J:J)/100000</f>
        <v>0</v>
      </c>
      <c r="I2897" s="7">
        <f>COUNTIF(lms!A:A,branch!A:A)</f>
        <v>0</v>
      </c>
      <c r="J2897" s="7">
        <f>SUMIF(lms!A:A,branch!A:A,lms!N:N)</f>
        <v>0</v>
      </c>
      <c r="K2897" s="7">
        <f>SUMIF(lms!A:A,branch!A:A,lms!U:U)/100000</f>
        <v>0</v>
      </c>
      <c r="L2897" s="7">
        <f t="shared" si="180"/>
        <v>0</v>
      </c>
      <c r="M2897" s="7">
        <f t="shared" si="181"/>
        <v>0</v>
      </c>
      <c r="N2897" s="7">
        <f t="shared" si="182"/>
        <v>0</v>
      </c>
      <c r="O2897" s="7">
        <f t="shared" si="183"/>
        <v>0</v>
      </c>
      <c r="P2897" s="3"/>
    </row>
    <row r="2898" spans="1:16" x14ac:dyDescent="0.35">
      <c r="A2898" s="7">
        <v>1060</v>
      </c>
      <c r="B2898" s="7" t="str">
        <f>VLOOKUP(A:A,[2]Branch!$B:$C,2,0)</f>
        <v>Income Tax, Chowk</v>
      </c>
      <c r="C2898" s="7" t="str">
        <f>VLOOKUP(A:A,[2]Branch!$B:$E,4,0)</f>
        <v>AKOLA</v>
      </c>
      <c r="D2898" s="7" t="str">
        <f>VLOOKUP(A:A,[2]Branch!$B:$F,5,0)</f>
        <v>NAGPUR</v>
      </c>
      <c r="E2898" s="7" t="s">
        <v>496</v>
      </c>
      <c r="F2898" s="7">
        <f>COUNTIF(meeting!A:A,A:A)</f>
        <v>0</v>
      </c>
      <c r="G2898" s="7">
        <f>SUMIF(meeting!A:A,branch!A:A,meeting!G:G)</f>
        <v>0</v>
      </c>
      <c r="H2898" s="7">
        <f>SUMIF(meeting!A:A,branch!A:A,meeting!J:J)/100000</f>
        <v>0</v>
      </c>
      <c r="I2898" s="7">
        <f>COUNTIF(lms!A:A,branch!A:A)</f>
        <v>0</v>
      </c>
      <c r="J2898" s="7">
        <f>SUMIF(lms!A:A,branch!A:A,lms!N:N)</f>
        <v>0</v>
      </c>
      <c r="K2898" s="7">
        <f>SUMIF(lms!A:A,branch!A:A,lms!U:U)/100000</f>
        <v>0</v>
      </c>
      <c r="L2898" s="7">
        <f t="shared" si="180"/>
        <v>0</v>
      </c>
      <c r="M2898" s="7">
        <f t="shared" si="181"/>
        <v>0</v>
      </c>
      <c r="N2898" s="7">
        <f t="shared" si="182"/>
        <v>0</v>
      </c>
      <c r="O2898" s="7">
        <f t="shared" si="183"/>
        <v>0</v>
      </c>
      <c r="P2898" s="3"/>
    </row>
    <row r="2899" spans="1:16" x14ac:dyDescent="0.35">
      <c r="A2899" s="7">
        <v>1077</v>
      </c>
      <c r="B2899" s="7" t="str">
        <f>VLOOKUP(A:A,[2]Branch!$B:$C,2,0)</f>
        <v>Vidhyanagar Akola</v>
      </c>
      <c r="C2899" s="7" t="str">
        <f>VLOOKUP(A:A,[2]Branch!$B:$E,4,0)</f>
        <v>AKOLA</v>
      </c>
      <c r="D2899" s="7" t="str">
        <f>VLOOKUP(A:A,[2]Branch!$B:$F,5,0)</f>
        <v>NAGPUR</v>
      </c>
      <c r="E2899" s="7" t="s">
        <v>496</v>
      </c>
      <c r="F2899" s="7">
        <f>COUNTIF(meeting!A:A,A:A)</f>
        <v>0</v>
      </c>
      <c r="G2899" s="7">
        <f>SUMIF(meeting!A:A,branch!A:A,meeting!G:G)</f>
        <v>0</v>
      </c>
      <c r="H2899" s="7">
        <f>SUMIF(meeting!A:A,branch!A:A,meeting!J:J)/100000</f>
        <v>0</v>
      </c>
      <c r="I2899" s="7">
        <f>COUNTIF(lms!A:A,branch!A:A)</f>
        <v>0</v>
      </c>
      <c r="J2899" s="7">
        <f>SUMIF(lms!A:A,branch!A:A,lms!N:N)</f>
        <v>0</v>
      </c>
      <c r="K2899" s="7">
        <f>SUMIF(lms!A:A,branch!A:A,lms!U:U)/100000</f>
        <v>0</v>
      </c>
      <c r="L2899" s="7">
        <f t="shared" si="180"/>
        <v>0</v>
      </c>
      <c r="M2899" s="7">
        <f t="shared" si="181"/>
        <v>0</v>
      </c>
      <c r="N2899" s="7">
        <f t="shared" si="182"/>
        <v>0</v>
      </c>
      <c r="O2899" s="7">
        <f t="shared" si="183"/>
        <v>0</v>
      </c>
      <c r="P2899" s="3"/>
    </row>
    <row r="2900" spans="1:16" x14ac:dyDescent="0.35">
      <c r="A2900" s="7">
        <v>3224</v>
      </c>
      <c r="B2900" s="7" t="str">
        <f>VLOOKUP(A:A,[2]Branch!$B:$C,2,0)</f>
        <v>Bhusawal Jalgaon</v>
      </c>
      <c r="C2900" s="7" t="str">
        <f>VLOOKUP(A:A,[2]Branch!$B:$E,4,0)</f>
        <v>AKOLA</v>
      </c>
      <c r="D2900" s="7" t="str">
        <f>VLOOKUP(A:A,[2]Branch!$B:$F,5,0)</f>
        <v>NAGPUR</v>
      </c>
      <c r="E2900" s="7" t="s">
        <v>496</v>
      </c>
      <c r="F2900" s="7">
        <f>COUNTIF(meeting!A:A,A:A)</f>
        <v>0</v>
      </c>
      <c r="G2900" s="7">
        <f>SUMIF(meeting!A:A,branch!A:A,meeting!G:G)</f>
        <v>0</v>
      </c>
      <c r="H2900" s="7">
        <f>SUMIF(meeting!A:A,branch!A:A,meeting!J:J)/100000</f>
        <v>0</v>
      </c>
      <c r="I2900" s="7">
        <f>COUNTIF(lms!A:A,branch!A:A)</f>
        <v>0</v>
      </c>
      <c r="J2900" s="7">
        <f>SUMIF(lms!A:A,branch!A:A,lms!N:N)</f>
        <v>0</v>
      </c>
      <c r="K2900" s="7">
        <f>SUMIF(lms!A:A,branch!A:A,lms!U:U)/100000</f>
        <v>0</v>
      </c>
      <c r="L2900" s="7">
        <f t="shared" si="180"/>
        <v>0</v>
      </c>
      <c r="M2900" s="7">
        <f t="shared" si="181"/>
        <v>0</v>
      </c>
      <c r="N2900" s="7">
        <f t="shared" si="182"/>
        <v>0</v>
      </c>
      <c r="O2900" s="7">
        <f t="shared" si="183"/>
        <v>0</v>
      </c>
      <c r="P2900" s="3"/>
    </row>
    <row r="2901" spans="1:16" x14ac:dyDescent="0.35">
      <c r="A2901" s="7">
        <v>3310</v>
      </c>
      <c r="B2901" s="7" t="str">
        <f>VLOOKUP(A:A,[2]Branch!$B:$C,2,0)</f>
        <v>M G Road Jalgaon</v>
      </c>
      <c r="C2901" s="7" t="str">
        <f>VLOOKUP(A:A,[2]Branch!$B:$E,4,0)</f>
        <v>AKOLA</v>
      </c>
      <c r="D2901" s="7" t="str">
        <f>VLOOKUP(A:A,[2]Branch!$B:$F,5,0)</f>
        <v>NAGPUR</v>
      </c>
      <c r="E2901" s="7" t="s">
        <v>496</v>
      </c>
      <c r="F2901" s="7">
        <f>COUNTIF(meeting!A:A,A:A)</f>
        <v>0</v>
      </c>
      <c r="G2901" s="7">
        <f>SUMIF(meeting!A:A,branch!A:A,meeting!G:G)</f>
        <v>0</v>
      </c>
      <c r="H2901" s="7">
        <f>SUMIF(meeting!A:A,branch!A:A,meeting!J:J)/100000</f>
        <v>0</v>
      </c>
      <c r="I2901" s="7">
        <f>COUNTIF(lms!A:A,branch!A:A)</f>
        <v>0</v>
      </c>
      <c r="J2901" s="7">
        <f>SUMIF(lms!A:A,branch!A:A,lms!N:N)</f>
        <v>0</v>
      </c>
      <c r="K2901" s="7">
        <f>SUMIF(lms!A:A,branch!A:A,lms!U:U)/100000</f>
        <v>0</v>
      </c>
      <c r="L2901" s="7">
        <f t="shared" si="180"/>
        <v>0</v>
      </c>
      <c r="M2901" s="7">
        <f t="shared" si="181"/>
        <v>0</v>
      </c>
      <c r="N2901" s="7">
        <f t="shared" si="182"/>
        <v>0</v>
      </c>
      <c r="O2901" s="7">
        <f t="shared" si="183"/>
        <v>0</v>
      </c>
      <c r="P2901" s="3"/>
    </row>
    <row r="2902" spans="1:16" x14ac:dyDescent="0.35">
      <c r="A2902" s="7">
        <v>3462</v>
      </c>
      <c r="B2902" s="7" t="str">
        <f>VLOOKUP(A:A,[2]Branch!$B:$C,2,0)</f>
        <v>Bus Stand Pusad</v>
      </c>
      <c r="C2902" s="7" t="str">
        <f>VLOOKUP(A:A,[2]Branch!$B:$E,4,0)</f>
        <v>AKOLA</v>
      </c>
      <c r="D2902" s="7" t="str">
        <f>VLOOKUP(A:A,[2]Branch!$B:$F,5,0)</f>
        <v>NAGPUR</v>
      </c>
      <c r="E2902" s="7" t="s">
        <v>496</v>
      </c>
      <c r="F2902" s="7">
        <f>COUNTIF(meeting!A:A,A:A)</f>
        <v>0</v>
      </c>
      <c r="G2902" s="7">
        <f>SUMIF(meeting!A:A,branch!A:A,meeting!G:G)</f>
        <v>0</v>
      </c>
      <c r="H2902" s="7">
        <f>SUMIF(meeting!A:A,branch!A:A,meeting!J:J)/100000</f>
        <v>0</v>
      </c>
      <c r="I2902" s="7">
        <f>COUNTIF(lms!A:A,branch!A:A)</f>
        <v>0</v>
      </c>
      <c r="J2902" s="7">
        <f>SUMIF(lms!A:A,branch!A:A,lms!N:N)</f>
        <v>0</v>
      </c>
      <c r="K2902" s="7">
        <f>SUMIF(lms!A:A,branch!A:A,lms!U:U)/100000</f>
        <v>0</v>
      </c>
      <c r="L2902" s="7">
        <f t="shared" si="180"/>
        <v>0</v>
      </c>
      <c r="M2902" s="7">
        <f t="shared" si="181"/>
        <v>0</v>
      </c>
      <c r="N2902" s="7">
        <f t="shared" si="182"/>
        <v>0</v>
      </c>
      <c r="O2902" s="7">
        <f t="shared" si="183"/>
        <v>0</v>
      </c>
      <c r="P2902" s="3"/>
    </row>
    <row r="2903" spans="1:16" x14ac:dyDescent="0.35">
      <c r="A2903" s="7">
        <v>3475</v>
      </c>
      <c r="B2903" s="7" t="str">
        <f>VLOOKUP(A:A,[2]Branch!$B:$C,2,0)</f>
        <v>Shrivastava Chowk Akola</v>
      </c>
      <c r="C2903" s="7" t="str">
        <f>VLOOKUP(A:A,[2]Branch!$B:$E,4,0)</f>
        <v>AKOLA</v>
      </c>
      <c r="D2903" s="7" t="str">
        <f>VLOOKUP(A:A,[2]Branch!$B:$F,5,0)</f>
        <v>NAGPUR</v>
      </c>
      <c r="E2903" s="7" t="s">
        <v>496</v>
      </c>
      <c r="F2903" s="7">
        <f>COUNTIF(meeting!A:A,A:A)</f>
        <v>0</v>
      </c>
      <c r="G2903" s="7">
        <f>SUMIF(meeting!A:A,branch!A:A,meeting!G:G)</f>
        <v>0</v>
      </c>
      <c r="H2903" s="7">
        <f>SUMIF(meeting!A:A,branch!A:A,meeting!J:J)/100000</f>
        <v>0</v>
      </c>
      <c r="I2903" s="7">
        <f>COUNTIF(lms!A:A,branch!A:A)</f>
        <v>0</v>
      </c>
      <c r="J2903" s="7">
        <f>SUMIF(lms!A:A,branch!A:A,lms!N:N)</f>
        <v>0</v>
      </c>
      <c r="K2903" s="7">
        <f>SUMIF(lms!A:A,branch!A:A,lms!U:U)/100000</f>
        <v>0</v>
      </c>
      <c r="L2903" s="7">
        <f t="shared" si="180"/>
        <v>0</v>
      </c>
      <c r="M2903" s="7">
        <f t="shared" si="181"/>
        <v>0</v>
      </c>
      <c r="N2903" s="7">
        <f t="shared" si="182"/>
        <v>0</v>
      </c>
      <c r="O2903" s="7">
        <f t="shared" si="183"/>
        <v>0</v>
      </c>
      <c r="P2903" s="3"/>
    </row>
    <row r="2904" spans="1:16" x14ac:dyDescent="0.35">
      <c r="A2904" s="7">
        <v>1152</v>
      </c>
      <c r="B2904" s="7" t="str">
        <f>VLOOKUP(A:A,[2]Branch!$B:$C,2,0)</f>
        <v>Jathar Peth</v>
      </c>
      <c r="C2904" s="7" t="str">
        <f>VLOOKUP(A:A,[2]Branch!$B:$E,4,0)</f>
        <v>AKOLA</v>
      </c>
      <c r="D2904" s="7" t="str">
        <f>VLOOKUP(A:A,[2]Branch!$B:$F,5,0)</f>
        <v>NAGPUR</v>
      </c>
      <c r="E2904" s="7" t="s">
        <v>496</v>
      </c>
      <c r="F2904" s="7">
        <f>COUNTIF(meeting!A:A,A:A)</f>
        <v>0</v>
      </c>
      <c r="G2904" s="7">
        <f>SUMIF(meeting!A:A,branch!A:A,meeting!G:G)</f>
        <v>0</v>
      </c>
      <c r="H2904" s="7">
        <f>SUMIF(meeting!A:A,branch!A:A,meeting!J:J)/100000</f>
        <v>0</v>
      </c>
      <c r="I2904" s="7">
        <f>COUNTIF(lms!A:A,branch!A:A)</f>
        <v>0</v>
      </c>
      <c r="J2904" s="7">
        <f>SUMIF(lms!A:A,branch!A:A,lms!N:N)</f>
        <v>0</v>
      </c>
      <c r="K2904" s="7">
        <f>SUMIF(lms!A:A,branch!A:A,lms!U:U)/100000</f>
        <v>0</v>
      </c>
      <c r="L2904" s="7">
        <f t="shared" si="180"/>
        <v>0</v>
      </c>
      <c r="M2904" s="7">
        <f t="shared" si="181"/>
        <v>0</v>
      </c>
      <c r="N2904" s="7">
        <f t="shared" si="182"/>
        <v>0</v>
      </c>
      <c r="O2904" s="7">
        <f t="shared" si="183"/>
        <v>0</v>
      </c>
      <c r="P2904" s="3"/>
    </row>
    <row r="2905" spans="1:16" x14ac:dyDescent="0.35">
      <c r="A2905" s="7">
        <v>2325</v>
      </c>
      <c r="B2905" s="7" t="str">
        <f>VLOOKUP(A:A,[2]Branch!$B:$C,2,0)</f>
        <v>Rajapeth Amaravati</v>
      </c>
      <c r="C2905" s="7" t="str">
        <f>VLOOKUP(A:A,[2]Branch!$B:$E,4,0)</f>
        <v>AMARAVATI</v>
      </c>
      <c r="D2905" s="7" t="str">
        <f>VLOOKUP(A:A,[2]Branch!$B:$F,5,0)</f>
        <v>NAGPUR</v>
      </c>
      <c r="E2905" s="7" t="s">
        <v>496</v>
      </c>
      <c r="F2905" s="7">
        <f>COUNTIF(meeting!A:A,A:A)</f>
        <v>0</v>
      </c>
      <c r="G2905" s="7">
        <f>SUMIF(meeting!A:A,branch!A:A,meeting!G:G)</f>
        <v>0</v>
      </c>
      <c r="H2905" s="7">
        <f>SUMIF(meeting!A:A,branch!A:A,meeting!J:J)/100000</f>
        <v>0</v>
      </c>
      <c r="I2905" s="7">
        <f>COUNTIF(lms!A:A,branch!A:A)</f>
        <v>0</v>
      </c>
      <c r="J2905" s="7">
        <f>SUMIF(lms!A:A,branch!A:A,lms!N:N)</f>
        <v>0</v>
      </c>
      <c r="K2905" s="7">
        <f>SUMIF(lms!A:A,branch!A:A,lms!U:U)/100000</f>
        <v>0</v>
      </c>
      <c r="L2905" s="7">
        <f t="shared" si="180"/>
        <v>0</v>
      </c>
      <c r="M2905" s="7">
        <f t="shared" si="181"/>
        <v>0</v>
      </c>
      <c r="N2905" s="7">
        <f t="shared" si="182"/>
        <v>0</v>
      </c>
      <c r="O2905" s="7">
        <f t="shared" si="183"/>
        <v>0</v>
      </c>
      <c r="P2905" s="3"/>
    </row>
    <row r="2906" spans="1:16" x14ac:dyDescent="0.35">
      <c r="A2906" s="7">
        <v>1512</v>
      </c>
      <c r="B2906" s="7" t="str">
        <f>VLOOKUP(A:A,[2]Branch!$B:$C,2,0)</f>
        <v>Shegaon Naka Amaravati</v>
      </c>
      <c r="C2906" s="7" t="str">
        <f>VLOOKUP(A:A,[2]Branch!$B:$E,4,0)</f>
        <v>AMARAVATI</v>
      </c>
      <c r="D2906" s="7" t="str">
        <f>VLOOKUP(A:A,[2]Branch!$B:$F,5,0)</f>
        <v>NAGPUR</v>
      </c>
      <c r="E2906" s="7" t="s">
        <v>496</v>
      </c>
      <c r="F2906" s="7">
        <f>COUNTIF(meeting!A:A,A:A)</f>
        <v>0</v>
      </c>
      <c r="G2906" s="7">
        <f>SUMIF(meeting!A:A,branch!A:A,meeting!G:G)</f>
        <v>0</v>
      </c>
      <c r="H2906" s="7">
        <f>SUMIF(meeting!A:A,branch!A:A,meeting!J:J)/100000</f>
        <v>0</v>
      </c>
      <c r="I2906" s="7">
        <f>COUNTIF(lms!A:A,branch!A:A)</f>
        <v>0</v>
      </c>
      <c r="J2906" s="7">
        <f>SUMIF(lms!A:A,branch!A:A,lms!N:N)</f>
        <v>0</v>
      </c>
      <c r="K2906" s="7">
        <f>SUMIF(lms!A:A,branch!A:A,lms!U:U)/100000</f>
        <v>0</v>
      </c>
      <c r="L2906" s="7">
        <f t="shared" si="180"/>
        <v>0</v>
      </c>
      <c r="M2906" s="7">
        <f t="shared" si="181"/>
        <v>0</v>
      </c>
      <c r="N2906" s="7">
        <f t="shared" si="182"/>
        <v>0</v>
      </c>
      <c r="O2906" s="7">
        <f t="shared" si="183"/>
        <v>0</v>
      </c>
      <c r="P2906" s="3"/>
    </row>
    <row r="2907" spans="1:16" x14ac:dyDescent="0.35">
      <c r="A2907" s="7">
        <v>1503</v>
      </c>
      <c r="B2907" s="7" t="str">
        <f>VLOOKUP(A:A,[2]Branch!$B:$C,2,0)</f>
        <v>Ravi Nagar Amaravati</v>
      </c>
      <c r="C2907" s="7" t="str">
        <f>VLOOKUP(A:A,[2]Branch!$B:$E,4,0)</f>
        <v>AMARAVATI</v>
      </c>
      <c r="D2907" s="7" t="str">
        <f>VLOOKUP(A:A,[2]Branch!$B:$F,5,0)</f>
        <v>NAGPUR</v>
      </c>
      <c r="E2907" s="7" t="s">
        <v>496</v>
      </c>
      <c r="F2907" s="7">
        <f>COUNTIF(meeting!A:A,A:A)</f>
        <v>0</v>
      </c>
      <c r="G2907" s="7">
        <f>SUMIF(meeting!A:A,branch!A:A,meeting!G:G)</f>
        <v>0</v>
      </c>
      <c r="H2907" s="7">
        <f>SUMIF(meeting!A:A,branch!A:A,meeting!J:J)/100000</f>
        <v>0</v>
      </c>
      <c r="I2907" s="7">
        <f>COUNTIF(lms!A:A,branch!A:A)</f>
        <v>0</v>
      </c>
      <c r="J2907" s="7">
        <f>SUMIF(lms!A:A,branch!A:A,lms!N:N)</f>
        <v>0</v>
      </c>
      <c r="K2907" s="7">
        <f>SUMIF(lms!A:A,branch!A:A,lms!U:U)/100000</f>
        <v>0</v>
      </c>
      <c r="L2907" s="7">
        <f t="shared" si="180"/>
        <v>0</v>
      </c>
      <c r="M2907" s="7">
        <f t="shared" si="181"/>
        <v>0</v>
      </c>
      <c r="N2907" s="7">
        <f t="shared" si="182"/>
        <v>0</v>
      </c>
      <c r="O2907" s="7">
        <f t="shared" si="183"/>
        <v>0</v>
      </c>
      <c r="P2907" s="3"/>
    </row>
    <row r="2908" spans="1:16" x14ac:dyDescent="0.35">
      <c r="A2908" s="7">
        <v>2246</v>
      </c>
      <c r="B2908" s="7" t="str">
        <f>VLOOKUP(A:A,[2]Branch!$B:$C,2,0)</f>
        <v>Jaistambh Square</v>
      </c>
      <c r="C2908" s="7" t="str">
        <f>VLOOKUP(A:A,[2]Branch!$B:$E,4,0)</f>
        <v>AMARAVATI</v>
      </c>
      <c r="D2908" s="7" t="str">
        <f>VLOOKUP(A:A,[2]Branch!$B:$F,5,0)</f>
        <v>NAGPUR</v>
      </c>
      <c r="E2908" s="7" t="s">
        <v>496</v>
      </c>
      <c r="F2908" s="7">
        <f>COUNTIF(meeting!A:A,A:A)</f>
        <v>0</v>
      </c>
      <c r="G2908" s="7">
        <f>SUMIF(meeting!A:A,branch!A:A,meeting!G:G)</f>
        <v>0</v>
      </c>
      <c r="H2908" s="7">
        <f>SUMIF(meeting!A:A,branch!A:A,meeting!J:J)/100000</f>
        <v>0</v>
      </c>
      <c r="I2908" s="7">
        <f>COUNTIF(lms!A:A,branch!A:A)</f>
        <v>0</v>
      </c>
      <c r="J2908" s="7">
        <f>SUMIF(lms!A:A,branch!A:A,lms!N:N)</f>
        <v>0</v>
      </c>
      <c r="K2908" s="7">
        <f>SUMIF(lms!A:A,branch!A:A,lms!U:U)/100000</f>
        <v>0</v>
      </c>
      <c r="L2908" s="7">
        <f t="shared" si="180"/>
        <v>0</v>
      </c>
      <c r="M2908" s="7">
        <f t="shared" si="181"/>
        <v>0</v>
      </c>
      <c r="N2908" s="7">
        <f t="shared" si="182"/>
        <v>0</v>
      </c>
      <c r="O2908" s="7">
        <f t="shared" si="183"/>
        <v>0</v>
      </c>
      <c r="P2908" s="3"/>
    </row>
    <row r="2909" spans="1:16" x14ac:dyDescent="0.35">
      <c r="A2909" s="7">
        <v>3480</v>
      </c>
      <c r="B2909" s="7" t="str">
        <f>VLOOKUP(A:A,[2]Branch!$B:$C,2,0)</f>
        <v>Kinwat Nanded</v>
      </c>
      <c r="C2909" s="7" t="str">
        <f>VLOOKUP(A:A,[2]Branch!$B:$E,4,0)</f>
        <v>AMARAVATI</v>
      </c>
      <c r="D2909" s="7" t="str">
        <f>VLOOKUP(A:A,[2]Branch!$B:$F,5,0)</f>
        <v>NAGPUR</v>
      </c>
      <c r="E2909" s="7" t="s">
        <v>496</v>
      </c>
      <c r="F2909" s="7">
        <f>COUNTIF(meeting!A:A,A:A)</f>
        <v>0</v>
      </c>
      <c r="G2909" s="7">
        <f>SUMIF(meeting!A:A,branch!A:A,meeting!G:G)</f>
        <v>0</v>
      </c>
      <c r="H2909" s="7">
        <f>SUMIF(meeting!A:A,branch!A:A,meeting!J:J)/100000</f>
        <v>0</v>
      </c>
      <c r="I2909" s="7">
        <f>COUNTIF(lms!A:A,branch!A:A)</f>
        <v>0</v>
      </c>
      <c r="J2909" s="7">
        <f>SUMIF(lms!A:A,branch!A:A,lms!N:N)</f>
        <v>0</v>
      </c>
      <c r="K2909" s="7">
        <f>SUMIF(lms!A:A,branch!A:A,lms!U:U)/100000</f>
        <v>0</v>
      </c>
      <c r="L2909" s="7">
        <f t="shared" si="180"/>
        <v>0</v>
      </c>
      <c r="M2909" s="7">
        <f t="shared" si="181"/>
        <v>0</v>
      </c>
      <c r="N2909" s="7">
        <f t="shared" si="182"/>
        <v>0</v>
      </c>
      <c r="O2909" s="7">
        <f t="shared" si="183"/>
        <v>0</v>
      </c>
      <c r="P2909" s="3"/>
    </row>
    <row r="2910" spans="1:16" x14ac:dyDescent="0.35">
      <c r="A2910" s="7">
        <v>3763</v>
      </c>
      <c r="B2910" s="7" t="str">
        <f>VLOOKUP(A:A,[2]Branch!$B:$C,2,0)</f>
        <v>Paratwada Amaravati</v>
      </c>
      <c r="C2910" s="7" t="str">
        <f>VLOOKUP(A:A,[2]Branch!$B:$E,4,0)</f>
        <v>AMARAVATI</v>
      </c>
      <c r="D2910" s="7" t="str">
        <f>VLOOKUP(A:A,[2]Branch!$B:$F,5,0)</f>
        <v>NAGPUR</v>
      </c>
      <c r="E2910" s="7" t="s">
        <v>496</v>
      </c>
      <c r="F2910" s="7">
        <f>COUNTIF(meeting!A:A,A:A)</f>
        <v>0</v>
      </c>
      <c r="G2910" s="7">
        <f>SUMIF(meeting!A:A,branch!A:A,meeting!G:G)</f>
        <v>0</v>
      </c>
      <c r="H2910" s="7">
        <f>SUMIF(meeting!A:A,branch!A:A,meeting!J:J)/100000</f>
        <v>0</v>
      </c>
      <c r="I2910" s="7">
        <f>COUNTIF(lms!A:A,branch!A:A)</f>
        <v>0</v>
      </c>
      <c r="J2910" s="7">
        <f>SUMIF(lms!A:A,branch!A:A,lms!N:N)</f>
        <v>0</v>
      </c>
      <c r="K2910" s="7">
        <f>SUMIF(lms!A:A,branch!A:A,lms!U:U)/100000</f>
        <v>0</v>
      </c>
      <c r="L2910" s="7">
        <f t="shared" si="180"/>
        <v>0</v>
      </c>
      <c r="M2910" s="7">
        <f t="shared" si="181"/>
        <v>0</v>
      </c>
      <c r="N2910" s="7">
        <f t="shared" si="182"/>
        <v>0</v>
      </c>
      <c r="O2910" s="7">
        <f t="shared" si="183"/>
        <v>0</v>
      </c>
      <c r="P2910" s="3"/>
    </row>
    <row r="2911" spans="1:16" x14ac:dyDescent="0.35">
      <c r="A2911" s="7">
        <v>3875</v>
      </c>
      <c r="B2911" s="7" t="str">
        <f>VLOOKUP(A:A,[2]Branch!$B:$C,2,0)</f>
        <v>Anjangaon</v>
      </c>
      <c r="C2911" s="7" t="str">
        <f>VLOOKUP(A:A,[2]Branch!$B:$E,4,0)</f>
        <v>AMARAVATI</v>
      </c>
      <c r="D2911" s="7" t="str">
        <f>VLOOKUP(A:A,[2]Branch!$B:$F,5,0)</f>
        <v>NAGPUR</v>
      </c>
      <c r="E2911" s="7" t="s">
        <v>496</v>
      </c>
      <c r="F2911" s="7">
        <f>COUNTIF(meeting!A:A,A:A)</f>
        <v>0</v>
      </c>
      <c r="G2911" s="7">
        <f>SUMIF(meeting!A:A,branch!A:A,meeting!G:G)</f>
        <v>0</v>
      </c>
      <c r="H2911" s="7">
        <f>SUMIF(meeting!A:A,branch!A:A,meeting!J:J)/100000</f>
        <v>0</v>
      </c>
      <c r="I2911" s="7">
        <f>COUNTIF(lms!A:A,branch!A:A)</f>
        <v>0</v>
      </c>
      <c r="J2911" s="7">
        <f>SUMIF(lms!A:A,branch!A:A,lms!N:N)</f>
        <v>0</v>
      </c>
      <c r="K2911" s="7">
        <f>SUMIF(lms!A:A,branch!A:A,lms!U:U)/100000</f>
        <v>0</v>
      </c>
      <c r="L2911" s="7">
        <f t="shared" si="180"/>
        <v>0</v>
      </c>
      <c r="M2911" s="7">
        <f t="shared" si="181"/>
        <v>0</v>
      </c>
      <c r="N2911" s="7">
        <f t="shared" si="182"/>
        <v>0</v>
      </c>
      <c r="O2911" s="7">
        <f t="shared" si="183"/>
        <v>0</v>
      </c>
      <c r="P2911" s="3"/>
    </row>
    <row r="2912" spans="1:16" x14ac:dyDescent="0.35">
      <c r="A2912" s="7">
        <v>3880</v>
      </c>
      <c r="B2912" s="7" t="str">
        <f>VLOOKUP(A:A,[2]Branch!$B:$C,2,0)</f>
        <v>Achalpur</v>
      </c>
      <c r="C2912" s="7" t="str">
        <f>VLOOKUP(A:A,[2]Branch!$B:$E,4,0)</f>
        <v>AMARAVATI</v>
      </c>
      <c r="D2912" s="7" t="str">
        <f>VLOOKUP(A:A,[2]Branch!$B:$F,5,0)</f>
        <v>NAGPUR</v>
      </c>
      <c r="E2912" s="7" t="s">
        <v>496</v>
      </c>
      <c r="F2912" s="7">
        <f>COUNTIF(meeting!A:A,A:A)</f>
        <v>0</v>
      </c>
      <c r="G2912" s="7">
        <f>SUMIF(meeting!A:A,branch!A:A,meeting!G:G)</f>
        <v>0</v>
      </c>
      <c r="H2912" s="7">
        <f>SUMIF(meeting!A:A,branch!A:A,meeting!J:J)/100000</f>
        <v>0</v>
      </c>
      <c r="I2912" s="7">
        <f>COUNTIF(lms!A:A,branch!A:A)</f>
        <v>0</v>
      </c>
      <c r="J2912" s="7">
        <f>SUMIF(lms!A:A,branch!A:A,lms!N:N)</f>
        <v>0</v>
      </c>
      <c r="K2912" s="7">
        <f>SUMIF(lms!A:A,branch!A:A,lms!U:U)/100000</f>
        <v>0</v>
      </c>
      <c r="L2912" s="7">
        <f t="shared" si="180"/>
        <v>0</v>
      </c>
      <c r="M2912" s="7">
        <f t="shared" si="181"/>
        <v>0</v>
      </c>
      <c r="N2912" s="7">
        <f t="shared" si="182"/>
        <v>0</v>
      </c>
      <c r="O2912" s="7">
        <f t="shared" si="183"/>
        <v>0</v>
      </c>
      <c r="P2912" s="3"/>
    </row>
    <row r="2913" spans="1:16" x14ac:dyDescent="0.35">
      <c r="A2913" s="7">
        <v>3925</v>
      </c>
      <c r="B2913" s="7" t="str">
        <f>VLOOKUP(A:A,[2]Branch!$B:$C,2,0)</f>
        <v>Warud</v>
      </c>
      <c r="C2913" s="7" t="str">
        <f>VLOOKUP(A:A,[2]Branch!$B:$E,4,0)</f>
        <v>AMARAVATI</v>
      </c>
      <c r="D2913" s="7" t="str">
        <f>VLOOKUP(A:A,[2]Branch!$B:$F,5,0)</f>
        <v>NAGPUR</v>
      </c>
      <c r="E2913" s="7" t="s">
        <v>496</v>
      </c>
      <c r="F2913" s="7">
        <f>COUNTIF(meeting!A:A,A:A)</f>
        <v>0</v>
      </c>
      <c r="G2913" s="7">
        <f>SUMIF(meeting!A:A,branch!A:A,meeting!G:G)</f>
        <v>0</v>
      </c>
      <c r="H2913" s="7">
        <f>SUMIF(meeting!A:A,branch!A:A,meeting!J:J)/100000</f>
        <v>0</v>
      </c>
      <c r="I2913" s="7">
        <f>COUNTIF(lms!A:A,branch!A:A)</f>
        <v>0</v>
      </c>
      <c r="J2913" s="7">
        <f>SUMIF(lms!A:A,branch!A:A,lms!N:N)</f>
        <v>0</v>
      </c>
      <c r="K2913" s="7">
        <f>SUMIF(lms!A:A,branch!A:A,lms!U:U)/100000</f>
        <v>0</v>
      </c>
      <c r="L2913" s="7">
        <f t="shared" si="180"/>
        <v>0</v>
      </c>
      <c r="M2913" s="7">
        <f t="shared" si="181"/>
        <v>0</v>
      </c>
      <c r="N2913" s="7">
        <f t="shared" si="182"/>
        <v>0</v>
      </c>
      <c r="O2913" s="7">
        <f t="shared" si="183"/>
        <v>0</v>
      </c>
      <c r="P2913" s="3"/>
    </row>
    <row r="2914" spans="1:16" x14ac:dyDescent="0.35">
      <c r="A2914" s="7">
        <v>209</v>
      </c>
      <c r="B2914" s="7" t="str">
        <f>VLOOKUP(A:A,[2]Branch!$B:$C,2,0)</f>
        <v>Ghittigarden</v>
      </c>
      <c r="C2914" s="7" t="str">
        <f>VLOOKUP(A:A,[2]Branch!$B:$E,4,0)</f>
        <v>NAGPUR-1</v>
      </c>
      <c r="D2914" s="7" t="str">
        <f>VLOOKUP(A:A,[2]Branch!$B:$F,5,0)</f>
        <v>NAGPUR</v>
      </c>
      <c r="E2914" s="7" t="s">
        <v>496</v>
      </c>
      <c r="F2914" s="7">
        <f>COUNTIF(meeting!A:A,A:A)</f>
        <v>0</v>
      </c>
      <c r="G2914" s="7">
        <f>SUMIF(meeting!A:A,branch!A:A,meeting!G:G)</f>
        <v>0</v>
      </c>
      <c r="H2914" s="7">
        <f>SUMIF(meeting!A:A,branch!A:A,meeting!J:J)/100000</f>
        <v>0</v>
      </c>
      <c r="I2914" s="7">
        <f>COUNTIF(lms!A:A,branch!A:A)</f>
        <v>0</v>
      </c>
      <c r="J2914" s="7">
        <f>SUMIF(lms!A:A,branch!A:A,lms!N:N)</f>
        <v>0</v>
      </c>
      <c r="K2914" s="7">
        <f>SUMIF(lms!A:A,branch!A:A,lms!U:U)/100000</f>
        <v>0</v>
      </c>
      <c r="L2914" s="7">
        <f t="shared" si="180"/>
        <v>0</v>
      </c>
      <c r="M2914" s="7">
        <f t="shared" si="181"/>
        <v>0</v>
      </c>
      <c r="N2914" s="7">
        <f t="shared" si="182"/>
        <v>0</v>
      </c>
      <c r="O2914" s="7">
        <f t="shared" si="183"/>
        <v>0</v>
      </c>
      <c r="P2914" s="3"/>
    </row>
    <row r="2915" spans="1:16" x14ac:dyDescent="0.35">
      <c r="A2915" s="7">
        <v>2097</v>
      </c>
      <c r="B2915" s="7" t="str">
        <f>VLOOKUP(A:A,[2]Branch!$B:$C,2,0)</f>
        <v>Bheem Chowk Nagpur</v>
      </c>
      <c r="C2915" s="7" t="str">
        <f>VLOOKUP(A:A,[2]Branch!$B:$E,4,0)</f>
        <v>NAGPUR-1</v>
      </c>
      <c r="D2915" s="7" t="str">
        <f>VLOOKUP(A:A,[2]Branch!$B:$F,5,0)</f>
        <v>NAGPUR</v>
      </c>
      <c r="E2915" s="7" t="s">
        <v>496</v>
      </c>
      <c r="F2915" s="7">
        <f>COUNTIF(meeting!A:A,A:A)</f>
        <v>0</v>
      </c>
      <c r="G2915" s="7">
        <f>SUMIF(meeting!A:A,branch!A:A,meeting!G:G)</f>
        <v>0</v>
      </c>
      <c r="H2915" s="7">
        <f>SUMIF(meeting!A:A,branch!A:A,meeting!J:J)/100000</f>
        <v>0</v>
      </c>
      <c r="I2915" s="7">
        <f>COUNTIF(lms!A:A,branch!A:A)</f>
        <v>0</v>
      </c>
      <c r="J2915" s="7">
        <f>SUMIF(lms!A:A,branch!A:A,lms!N:N)</f>
        <v>0</v>
      </c>
      <c r="K2915" s="7">
        <f>SUMIF(lms!A:A,branch!A:A,lms!U:U)/100000</f>
        <v>0</v>
      </c>
      <c r="L2915" s="7">
        <f t="shared" si="180"/>
        <v>0</v>
      </c>
      <c r="M2915" s="7">
        <f t="shared" si="181"/>
        <v>0</v>
      </c>
      <c r="N2915" s="7">
        <f t="shared" si="182"/>
        <v>0</v>
      </c>
      <c r="O2915" s="7">
        <f t="shared" si="183"/>
        <v>0</v>
      </c>
      <c r="P2915" s="3"/>
    </row>
    <row r="2916" spans="1:16" x14ac:dyDescent="0.35">
      <c r="A2916" s="7">
        <v>212</v>
      </c>
      <c r="B2916" s="7" t="str">
        <f>VLOOKUP(A:A,[2]Branch!$B:$C,2,0)</f>
        <v>Hingana Road</v>
      </c>
      <c r="C2916" s="7" t="str">
        <f>VLOOKUP(A:A,[2]Branch!$B:$E,4,0)</f>
        <v>NAGPUR-1</v>
      </c>
      <c r="D2916" s="7" t="str">
        <f>VLOOKUP(A:A,[2]Branch!$B:$F,5,0)</f>
        <v>NAGPUR</v>
      </c>
      <c r="E2916" s="7" t="s">
        <v>496</v>
      </c>
      <c r="F2916" s="7">
        <f>COUNTIF(meeting!A:A,A:A)</f>
        <v>0</v>
      </c>
      <c r="G2916" s="7">
        <f>SUMIF(meeting!A:A,branch!A:A,meeting!G:G)</f>
        <v>0</v>
      </c>
      <c r="H2916" s="7">
        <f>SUMIF(meeting!A:A,branch!A:A,meeting!J:J)/100000</f>
        <v>0</v>
      </c>
      <c r="I2916" s="7">
        <f>COUNTIF(lms!A:A,branch!A:A)</f>
        <v>0</v>
      </c>
      <c r="J2916" s="7">
        <f>SUMIF(lms!A:A,branch!A:A,lms!N:N)</f>
        <v>0</v>
      </c>
      <c r="K2916" s="7">
        <f>SUMIF(lms!A:A,branch!A:A,lms!U:U)/100000</f>
        <v>0</v>
      </c>
      <c r="L2916" s="7">
        <f t="shared" si="180"/>
        <v>0</v>
      </c>
      <c r="M2916" s="7">
        <f t="shared" si="181"/>
        <v>0</v>
      </c>
      <c r="N2916" s="7">
        <f t="shared" si="182"/>
        <v>0</v>
      </c>
      <c r="O2916" s="7">
        <f t="shared" si="183"/>
        <v>0</v>
      </c>
      <c r="P2916" s="3"/>
    </row>
    <row r="2917" spans="1:16" x14ac:dyDescent="0.35">
      <c r="A2917" s="7">
        <v>214</v>
      </c>
      <c r="B2917" s="7" t="str">
        <f>VLOOKUP(A:A,[2]Branch!$B:$C,2,0)</f>
        <v>Gandhibagh</v>
      </c>
      <c r="C2917" s="7" t="str">
        <f>VLOOKUP(A:A,[2]Branch!$B:$E,4,0)</f>
        <v>NAGPUR-1</v>
      </c>
      <c r="D2917" s="7" t="str">
        <f>VLOOKUP(A:A,[2]Branch!$B:$F,5,0)</f>
        <v>NAGPUR</v>
      </c>
      <c r="E2917" s="7" t="s">
        <v>496</v>
      </c>
      <c r="F2917" s="7">
        <f>COUNTIF(meeting!A:A,A:A)</f>
        <v>0</v>
      </c>
      <c r="G2917" s="7">
        <f>SUMIF(meeting!A:A,branch!A:A,meeting!G:G)</f>
        <v>0</v>
      </c>
      <c r="H2917" s="7">
        <f>SUMIF(meeting!A:A,branch!A:A,meeting!J:J)/100000</f>
        <v>0</v>
      </c>
      <c r="I2917" s="7">
        <f>COUNTIF(lms!A:A,branch!A:A)</f>
        <v>0</v>
      </c>
      <c r="J2917" s="7">
        <f>SUMIF(lms!A:A,branch!A:A,lms!N:N)</f>
        <v>0</v>
      </c>
      <c r="K2917" s="7">
        <f>SUMIF(lms!A:A,branch!A:A,lms!U:U)/100000</f>
        <v>0</v>
      </c>
      <c r="L2917" s="7">
        <f t="shared" si="180"/>
        <v>0</v>
      </c>
      <c r="M2917" s="7">
        <f t="shared" si="181"/>
        <v>0</v>
      </c>
      <c r="N2917" s="7">
        <f t="shared" si="182"/>
        <v>0</v>
      </c>
      <c r="O2917" s="7">
        <f t="shared" si="183"/>
        <v>0</v>
      </c>
      <c r="P2917" s="3"/>
    </row>
    <row r="2918" spans="1:16" x14ac:dyDescent="0.35">
      <c r="A2918" s="7">
        <v>2194</v>
      </c>
      <c r="B2918" s="7" t="str">
        <f>VLOOKUP(A:A,[2]Branch!$B:$C,2,0)</f>
        <v>Medical Square Nagpur</v>
      </c>
      <c r="C2918" s="7" t="str">
        <f>VLOOKUP(A:A,[2]Branch!$B:$E,4,0)</f>
        <v>NAGPUR-1</v>
      </c>
      <c r="D2918" s="7" t="str">
        <f>VLOOKUP(A:A,[2]Branch!$B:$F,5,0)</f>
        <v>NAGPUR</v>
      </c>
      <c r="E2918" s="7" t="s">
        <v>496</v>
      </c>
      <c r="F2918" s="7">
        <f>COUNTIF(meeting!A:A,A:A)</f>
        <v>0</v>
      </c>
      <c r="G2918" s="7">
        <f>SUMIF(meeting!A:A,branch!A:A,meeting!G:G)</f>
        <v>0</v>
      </c>
      <c r="H2918" s="7">
        <f>SUMIF(meeting!A:A,branch!A:A,meeting!J:J)/100000</f>
        <v>0</v>
      </c>
      <c r="I2918" s="7">
        <f>COUNTIF(lms!A:A,branch!A:A)</f>
        <v>0</v>
      </c>
      <c r="J2918" s="7">
        <f>SUMIF(lms!A:A,branch!A:A,lms!N:N)</f>
        <v>0</v>
      </c>
      <c r="K2918" s="7">
        <f>SUMIF(lms!A:A,branch!A:A,lms!U:U)/100000</f>
        <v>0</v>
      </c>
      <c r="L2918" s="7">
        <f t="shared" si="180"/>
        <v>0</v>
      </c>
      <c r="M2918" s="7">
        <f t="shared" si="181"/>
        <v>0</v>
      </c>
      <c r="N2918" s="7">
        <f t="shared" si="182"/>
        <v>0</v>
      </c>
      <c r="O2918" s="7">
        <f t="shared" si="183"/>
        <v>0</v>
      </c>
      <c r="P2918" s="3"/>
    </row>
    <row r="2919" spans="1:16" x14ac:dyDescent="0.35">
      <c r="A2919" s="7">
        <v>2195</v>
      </c>
      <c r="B2919" s="7" t="str">
        <f>VLOOKUP(A:A,[2]Branch!$B:$C,2,0)</f>
        <v>Itwari Nagpur</v>
      </c>
      <c r="C2919" s="7" t="str">
        <f>VLOOKUP(A:A,[2]Branch!$B:$E,4,0)</f>
        <v>NAGPUR-1</v>
      </c>
      <c r="D2919" s="7" t="str">
        <f>VLOOKUP(A:A,[2]Branch!$B:$F,5,0)</f>
        <v>NAGPUR</v>
      </c>
      <c r="E2919" s="7" t="s">
        <v>496</v>
      </c>
      <c r="F2919" s="7">
        <f>COUNTIF(meeting!A:A,A:A)</f>
        <v>0</v>
      </c>
      <c r="G2919" s="7">
        <f>SUMIF(meeting!A:A,branch!A:A,meeting!G:G)</f>
        <v>0</v>
      </c>
      <c r="H2919" s="7">
        <f>SUMIF(meeting!A:A,branch!A:A,meeting!J:J)/100000</f>
        <v>0</v>
      </c>
      <c r="I2919" s="7">
        <f>COUNTIF(lms!A:A,branch!A:A)</f>
        <v>0</v>
      </c>
      <c r="J2919" s="7">
        <f>SUMIF(lms!A:A,branch!A:A,lms!N:N)</f>
        <v>0</v>
      </c>
      <c r="K2919" s="7">
        <f>SUMIF(lms!A:A,branch!A:A,lms!U:U)/100000</f>
        <v>0</v>
      </c>
      <c r="L2919" s="7">
        <f t="shared" si="180"/>
        <v>0</v>
      </c>
      <c r="M2919" s="7">
        <f t="shared" si="181"/>
        <v>0</v>
      </c>
      <c r="N2919" s="7">
        <f t="shared" si="182"/>
        <v>0</v>
      </c>
      <c r="O2919" s="7">
        <f t="shared" si="183"/>
        <v>0</v>
      </c>
      <c r="P2919" s="3"/>
    </row>
    <row r="2920" spans="1:16" x14ac:dyDescent="0.35">
      <c r="A2920" s="7">
        <v>2574</v>
      </c>
      <c r="B2920" s="7" t="str">
        <f>VLOOKUP(A:A,[2]Branch!$B:$C,2,0)</f>
        <v>Beezan Bag Nagpur</v>
      </c>
      <c r="C2920" s="7" t="str">
        <f>VLOOKUP(A:A,[2]Branch!$B:$E,4,0)</f>
        <v>NAGPUR-1</v>
      </c>
      <c r="D2920" s="7" t="str">
        <f>VLOOKUP(A:A,[2]Branch!$B:$F,5,0)</f>
        <v>NAGPUR</v>
      </c>
      <c r="E2920" s="7" t="s">
        <v>496</v>
      </c>
      <c r="F2920" s="7">
        <f>COUNTIF(meeting!A:A,A:A)</f>
        <v>0</v>
      </c>
      <c r="G2920" s="7">
        <f>SUMIF(meeting!A:A,branch!A:A,meeting!G:G)</f>
        <v>0</v>
      </c>
      <c r="H2920" s="7">
        <f>SUMIF(meeting!A:A,branch!A:A,meeting!J:J)/100000</f>
        <v>0</v>
      </c>
      <c r="I2920" s="7">
        <f>COUNTIF(lms!A:A,branch!A:A)</f>
        <v>0</v>
      </c>
      <c r="J2920" s="7">
        <f>SUMIF(lms!A:A,branch!A:A,lms!N:N)</f>
        <v>0</v>
      </c>
      <c r="K2920" s="7">
        <f>SUMIF(lms!A:A,branch!A:A,lms!U:U)/100000</f>
        <v>0</v>
      </c>
      <c r="L2920" s="7">
        <f t="shared" si="180"/>
        <v>0</v>
      </c>
      <c r="M2920" s="7">
        <f t="shared" si="181"/>
        <v>0</v>
      </c>
      <c r="N2920" s="7">
        <f t="shared" si="182"/>
        <v>0</v>
      </c>
      <c r="O2920" s="7">
        <f t="shared" si="183"/>
        <v>0</v>
      </c>
      <c r="P2920" s="3"/>
    </row>
    <row r="2921" spans="1:16" x14ac:dyDescent="0.35">
      <c r="A2921" s="7">
        <v>221</v>
      </c>
      <c r="B2921" s="7" t="str">
        <f>VLOOKUP(A:A,[2]Branch!$B:$C,2,0)</f>
        <v>Kamalchowk</v>
      </c>
      <c r="C2921" s="7" t="str">
        <f>VLOOKUP(A:A,[2]Branch!$B:$E,4,0)</f>
        <v>NAGPUR-1</v>
      </c>
      <c r="D2921" s="7" t="str">
        <f>VLOOKUP(A:A,[2]Branch!$B:$F,5,0)</f>
        <v>NAGPUR</v>
      </c>
      <c r="E2921" s="7" t="s">
        <v>496</v>
      </c>
      <c r="F2921" s="7">
        <f>COUNTIF(meeting!A:A,A:A)</f>
        <v>0</v>
      </c>
      <c r="G2921" s="7">
        <f>SUMIF(meeting!A:A,branch!A:A,meeting!G:G)</f>
        <v>0</v>
      </c>
      <c r="H2921" s="7">
        <f>SUMIF(meeting!A:A,branch!A:A,meeting!J:J)/100000</f>
        <v>0</v>
      </c>
      <c r="I2921" s="7">
        <f>COUNTIF(lms!A:A,branch!A:A)</f>
        <v>0</v>
      </c>
      <c r="J2921" s="7">
        <f>SUMIF(lms!A:A,branch!A:A,lms!N:N)</f>
        <v>0</v>
      </c>
      <c r="K2921" s="7">
        <f>SUMIF(lms!A:A,branch!A:A,lms!U:U)/100000</f>
        <v>0</v>
      </c>
      <c r="L2921" s="7">
        <f t="shared" si="180"/>
        <v>0</v>
      </c>
      <c r="M2921" s="7">
        <f t="shared" si="181"/>
        <v>0</v>
      </c>
      <c r="N2921" s="7">
        <f t="shared" si="182"/>
        <v>0</v>
      </c>
      <c r="O2921" s="7">
        <f t="shared" si="183"/>
        <v>0</v>
      </c>
      <c r="P2921" s="3"/>
    </row>
    <row r="2922" spans="1:16" x14ac:dyDescent="0.35">
      <c r="A2922" s="7">
        <v>1995</v>
      </c>
      <c r="B2922" s="7" t="str">
        <f>VLOOKUP(A:A,[2]Branch!$B:$C,2,0)</f>
        <v>Abab Colony Nagpur</v>
      </c>
      <c r="C2922" s="7" t="str">
        <f>VLOOKUP(A:A,[2]Branch!$B:$E,4,0)</f>
        <v>NAGPUR-1</v>
      </c>
      <c r="D2922" s="7" t="str">
        <f>VLOOKUP(A:A,[2]Branch!$B:$F,5,0)</f>
        <v>NAGPUR</v>
      </c>
      <c r="E2922" s="7" t="s">
        <v>496</v>
      </c>
      <c r="F2922" s="7">
        <f>COUNTIF(meeting!A:A,A:A)</f>
        <v>0</v>
      </c>
      <c r="G2922" s="7">
        <f>SUMIF(meeting!A:A,branch!A:A,meeting!G:G)</f>
        <v>0</v>
      </c>
      <c r="H2922" s="7">
        <f>SUMIF(meeting!A:A,branch!A:A,meeting!J:J)/100000</f>
        <v>0</v>
      </c>
      <c r="I2922" s="7">
        <f>COUNTIF(lms!A:A,branch!A:A)</f>
        <v>0</v>
      </c>
      <c r="J2922" s="7">
        <f>SUMIF(lms!A:A,branch!A:A,lms!N:N)</f>
        <v>0</v>
      </c>
      <c r="K2922" s="7">
        <f>SUMIF(lms!A:A,branch!A:A,lms!U:U)/100000</f>
        <v>0</v>
      </c>
      <c r="L2922" s="7">
        <f t="shared" si="180"/>
        <v>0</v>
      </c>
      <c r="M2922" s="7">
        <f t="shared" si="181"/>
        <v>0</v>
      </c>
      <c r="N2922" s="7">
        <f t="shared" si="182"/>
        <v>0</v>
      </c>
      <c r="O2922" s="7">
        <f t="shared" si="183"/>
        <v>0</v>
      </c>
      <c r="P2922" s="3"/>
    </row>
    <row r="2923" spans="1:16" x14ac:dyDescent="0.35">
      <c r="A2923" s="7">
        <v>3868</v>
      </c>
      <c r="B2923" s="7" t="str">
        <f>VLOOKUP(A:A,[2]Branch!$B:$C,2,0)</f>
        <v>Tumsar</v>
      </c>
      <c r="C2923" s="7" t="str">
        <f>VLOOKUP(A:A,[2]Branch!$B:$E,4,0)</f>
        <v>NAGPUR-2</v>
      </c>
      <c r="D2923" s="7" t="str">
        <f>VLOOKUP(A:A,[2]Branch!$B:$F,5,0)</f>
        <v>NAGPUR</v>
      </c>
      <c r="E2923" s="7" t="s">
        <v>496</v>
      </c>
      <c r="F2923" s="7">
        <f>COUNTIF(meeting!A:A,A:A)</f>
        <v>0</v>
      </c>
      <c r="G2923" s="7">
        <f>SUMIF(meeting!A:A,branch!A:A,meeting!G:G)</f>
        <v>0</v>
      </c>
      <c r="H2923" s="7">
        <f>SUMIF(meeting!A:A,branch!A:A,meeting!J:J)/100000</f>
        <v>0</v>
      </c>
      <c r="I2923" s="7">
        <f>COUNTIF(lms!A:A,branch!A:A)</f>
        <v>0</v>
      </c>
      <c r="J2923" s="7">
        <f>SUMIF(lms!A:A,branch!A:A,lms!N:N)</f>
        <v>0</v>
      </c>
      <c r="K2923" s="7">
        <f>SUMIF(lms!A:A,branch!A:A,lms!U:U)/100000</f>
        <v>0</v>
      </c>
      <c r="L2923" s="7">
        <f t="shared" si="180"/>
        <v>0</v>
      </c>
      <c r="M2923" s="7">
        <f t="shared" si="181"/>
        <v>0</v>
      </c>
      <c r="N2923" s="7">
        <f t="shared" si="182"/>
        <v>0</v>
      </c>
      <c r="O2923" s="7">
        <f t="shared" si="183"/>
        <v>0</v>
      </c>
      <c r="P2923" s="3"/>
    </row>
    <row r="2924" spans="1:16" x14ac:dyDescent="0.35">
      <c r="A2924" s="7">
        <v>3471</v>
      </c>
      <c r="B2924" s="7" t="str">
        <f>VLOOKUP(A:A,[2]Branch!$B:$C,2,0)</f>
        <v>Main Road Tumsar</v>
      </c>
      <c r="C2924" s="7" t="str">
        <f>VLOOKUP(A:A,[2]Branch!$B:$E,4,0)</f>
        <v>NAGPUR-2</v>
      </c>
      <c r="D2924" s="7" t="str">
        <f>VLOOKUP(A:A,[2]Branch!$B:$F,5,0)</f>
        <v>NAGPUR</v>
      </c>
      <c r="E2924" s="7" t="s">
        <v>496</v>
      </c>
      <c r="F2924" s="7">
        <f>COUNTIF(meeting!A:A,A:A)</f>
        <v>0</v>
      </c>
      <c r="G2924" s="7">
        <f>SUMIF(meeting!A:A,branch!A:A,meeting!G:G)</f>
        <v>0</v>
      </c>
      <c r="H2924" s="7">
        <f>SUMIF(meeting!A:A,branch!A:A,meeting!J:J)/100000</f>
        <v>0</v>
      </c>
      <c r="I2924" s="7">
        <f>COUNTIF(lms!A:A,branch!A:A)</f>
        <v>0</v>
      </c>
      <c r="J2924" s="7">
        <f>SUMIF(lms!A:A,branch!A:A,lms!N:N)</f>
        <v>0</v>
      </c>
      <c r="K2924" s="7">
        <f>SUMIF(lms!A:A,branch!A:A,lms!U:U)/100000</f>
        <v>0</v>
      </c>
      <c r="L2924" s="7">
        <f t="shared" si="180"/>
        <v>0</v>
      </c>
      <c r="M2924" s="7">
        <f t="shared" si="181"/>
        <v>0</v>
      </c>
      <c r="N2924" s="7">
        <f t="shared" si="182"/>
        <v>0</v>
      </c>
      <c r="O2924" s="7">
        <f t="shared" si="183"/>
        <v>0</v>
      </c>
      <c r="P2924" s="3"/>
    </row>
    <row r="2925" spans="1:16" x14ac:dyDescent="0.35">
      <c r="A2925" s="7">
        <v>1333</v>
      </c>
      <c r="B2925" s="7" t="str">
        <f>VLOOKUP(A:A,[2]Branch!$B:$C,2,0)</f>
        <v>Wardhaman Nagar</v>
      </c>
      <c r="C2925" s="7" t="str">
        <f>VLOOKUP(A:A,[2]Branch!$B:$E,4,0)</f>
        <v>NAGPUR-2</v>
      </c>
      <c r="D2925" s="7" t="str">
        <f>VLOOKUP(A:A,[2]Branch!$B:$F,5,0)</f>
        <v>NAGPUR</v>
      </c>
      <c r="E2925" s="7" t="s">
        <v>496</v>
      </c>
      <c r="F2925" s="7">
        <f>COUNTIF(meeting!A:A,A:A)</f>
        <v>0</v>
      </c>
      <c r="G2925" s="7">
        <f>SUMIF(meeting!A:A,branch!A:A,meeting!G:G)</f>
        <v>0</v>
      </c>
      <c r="H2925" s="7">
        <f>SUMIF(meeting!A:A,branch!A:A,meeting!J:J)/100000</f>
        <v>0</v>
      </c>
      <c r="I2925" s="7">
        <f>COUNTIF(lms!A:A,branch!A:A)</f>
        <v>0</v>
      </c>
      <c r="J2925" s="7">
        <f>SUMIF(lms!A:A,branch!A:A,lms!N:N)</f>
        <v>0</v>
      </c>
      <c r="K2925" s="7">
        <f>SUMIF(lms!A:A,branch!A:A,lms!U:U)/100000</f>
        <v>0</v>
      </c>
      <c r="L2925" s="7">
        <f t="shared" si="180"/>
        <v>0</v>
      </c>
      <c r="M2925" s="7">
        <f t="shared" si="181"/>
        <v>0</v>
      </c>
      <c r="N2925" s="7">
        <f t="shared" si="182"/>
        <v>0</v>
      </c>
      <c r="O2925" s="7">
        <f t="shared" si="183"/>
        <v>0</v>
      </c>
      <c r="P2925" s="3"/>
    </row>
    <row r="2926" spans="1:16" x14ac:dyDescent="0.35">
      <c r="A2926" s="7">
        <v>1412</v>
      </c>
      <c r="B2926" s="7" t="str">
        <f>VLOOKUP(A:A,[2]Branch!$B:$C,2,0)</f>
        <v>Dattarye Nagar</v>
      </c>
      <c r="C2926" s="7" t="str">
        <f>VLOOKUP(A:A,[2]Branch!$B:$E,4,0)</f>
        <v>NAGPUR-2</v>
      </c>
      <c r="D2926" s="7" t="str">
        <f>VLOOKUP(A:A,[2]Branch!$B:$F,5,0)</f>
        <v>NAGPUR</v>
      </c>
      <c r="E2926" s="7" t="s">
        <v>496</v>
      </c>
      <c r="F2926" s="7">
        <f>COUNTIF(meeting!A:A,A:A)</f>
        <v>0</v>
      </c>
      <c r="G2926" s="7">
        <f>SUMIF(meeting!A:A,branch!A:A,meeting!G:G)</f>
        <v>0</v>
      </c>
      <c r="H2926" s="7">
        <f>SUMIF(meeting!A:A,branch!A:A,meeting!J:J)/100000</f>
        <v>0</v>
      </c>
      <c r="I2926" s="7">
        <f>COUNTIF(lms!A:A,branch!A:A)</f>
        <v>0</v>
      </c>
      <c r="J2926" s="7">
        <f>SUMIF(lms!A:A,branch!A:A,lms!N:N)</f>
        <v>0</v>
      </c>
      <c r="K2926" s="7">
        <f>SUMIF(lms!A:A,branch!A:A,lms!U:U)/100000</f>
        <v>0</v>
      </c>
      <c r="L2926" s="7">
        <f t="shared" si="180"/>
        <v>0</v>
      </c>
      <c r="M2926" s="7">
        <f t="shared" si="181"/>
        <v>0</v>
      </c>
      <c r="N2926" s="7">
        <f t="shared" si="182"/>
        <v>0</v>
      </c>
      <c r="O2926" s="7">
        <f t="shared" si="183"/>
        <v>0</v>
      </c>
      <c r="P2926" s="3"/>
    </row>
    <row r="2927" spans="1:16" x14ac:dyDescent="0.35">
      <c r="A2927" s="7">
        <v>1555</v>
      </c>
      <c r="B2927" s="7" t="str">
        <f>VLOOKUP(A:A,[2]Branch!$B:$C,2,0)</f>
        <v>Pardi Square Nagpur</v>
      </c>
      <c r="C2927" s="7" t="str">
        <f>VLOOKUP(A:A,[2]Branch!$B:$E,4,0)</f>
        <v>NAGPUR-2</v>
      </c>
      <c r="D2927" s="7" t="str">
        <f>VLOOKUP(A:A,[2]Branch!$B:$F,5,0)</f>
        <v>NAGPUR</v>
      </c>
      <c r="E2927" s="7" t="s">
        <v>496</v>
      </c>
      <c r="F2927" s="7">
        <f>COUNTIF(meeting!A:A,A:A)</f>
        <v>0</v>
      </c>
      <c r="G2927" s="7">
        <f>SUMIF(meeting!A:A,branch!A:A,meeting!G:G)</f>
        <v>0</v>
      </c>
      <c r="H2927" s="7">
        <f>SUMIF(meeting!A:A,branch!A:A,meeting!J:J)/100000</f>
        <v>0</v>
      </c>
      <c r="I2927" s="7">
        <f>COUNTIF(lms!A:A,branch!A:A)</f>
        <v>0</v>
      </c>
      <c r="J2927" s="7">
        <f>SUMIF(lms!A:A,branch!A:A,lms!N:N)</f>
        <v>0</v>
      </c>
      <c r="K2927" s="7">
        <f>SUMIF(lms!A:A,branch!A:A,lms!U:U)/100000</f>
        <v>0</v>
      </c>
      <c r="L2927" s="7">
        <f t="shared" si="180"/>
        <v>0</v>
      </c>
      <c r="M2927" s="7">
        <f t="shared" si="181"/>
        <v>0</v>
      </c>
      <c r="N2927" s="7">
        <f t="shared" si="182"/>
        <v>0</v>
      </c>
      <c r="O2927" s="7">
        <f t="shared" si="183"/>
        <v>0</v>
      </c>
      <c r="P2927" s="3"/>
    </row>
    <row r="2928" spans="1:16" x14ac:dyDescent="0.35">
      <c r="A2928" s="7">
        <v>1897</v>
      </c>
      <c r="B2928" s="7" t="str">
        <f>VLOOKUP(A:A,[2]Branch!$B:$C,2,0)</f>
        <v>Rameshwary Road Nagpur</v>
      </c>
      <c r="C2928" s="7" t="str">
        <f>VLOOKUP(A:A,[2]Branch!$B:$E,4,0)</f>
        <v>NAGPUR-2</v>
      </c>
      <c r="D2928" s="7" t="str">
        <f>VLOOKUP(A:A,[2]Branch!$B:$F,5,0)</f>
        <v>NAGPUR</v>
      </c>
      <c r="E2928" s="7" t="s">
        <v>496</v>
      </c>
      <c r="F2928" s="7">
        <f>COUNTIF(meeting!A:A,A:A)</f>
        <v>0</v>
      </c>
      <c r="G2928" s="7">
        <f>SUMIF(meeting!A:A,branch!A:A,meeting!G:G)</f>
        <v>0</v>
      </c>
      <c r="H2928" s="7">
        <f>SUMIF(meeting!A:A,branch!A:A,meeting!J:J)/100000</f>
        <v>0</v>
      </c>
      <c r="I2928" s="7">
        <f>COUNTIF(lms!A:A,branch!A:A)</f>
        <v>0</v>
      </c>
      <c r="J2928" s="7">
        <f>SUMIF(lms!A:A,branch!A:A,lms!N:N)</f>
        <v>0</v>
      </c>
      <c r="K2928" s="7">
        <f>SUMIF(lms!A:A,branch!A:A,lms!U:U)/100000</f>
        <v>0</v>
      </c>
      <c r="L2928" s="7">
        <f t="shared" si="180"/>
        <v>0</v>
      </c>
      <c r="M2928" s="7">
        <f t="shared" si="181"/>
        <v>0</v>
      </c>
      <c r="N2928" s="7">
        <f t="shared" si="182"/>
        <v>0</v>
      </c>
      <c r="O2928" s="7">
        <f t="shared" si="183"/>
        <v>0</v>
      </c>
      <c r="P2928" s="3"/>
    </row>
    <row r="2929" spans="1:16" x14ac:dyDescent="0.35">
      <c r="A2929" s="7">
        <v>2241</v>
      </c>
      <c r="B2929" s="7" t="str">
        <f>VLOOKUP(A:A,[2]Branch!$B:$C,2,0)</f>
        <v>Ajni Square Nagpur</v>
      </c>
      <c r="C2929" s="7" t="str">
        <f>VLOOKUP(A:A,[2]Branch!$B:$E,4,0)</f>
        <v>NAGPUR-2</v>
      </c>
      <c r="D2929" s="7" t="str">
        <f>VLOOKUP(A:A,[2]Branch!$B:$F,5,0)</f>
        <v>NAGPUR</v>
      </c>
      <c r="E2929" s="7" t="s">
        <v>496</v>
      </c>
      <c r="F2929" s="7">
        <f>COUNTIF(meeting!A:A,A:A)</f>
        <v>0</v>
      </c>
      <c r="G2929" s="7">
        <f>SUMIF(meeting!A:A,branch!A:A,meeting!G:G)</f>
        <v>0</v>
      </c>
      <c r="H2929" s="7">
        <f>SUMIF(meeting!A:A,branch!A:A,meeting!J:J)/100000</f>
        <v>0</v>
      </c>
      <c r="I2929" s="7">
        <f>COUNTIF(lms!A:A,branch!A:A)</f>
        <v>0</v>
      </c>
      <c r="J2929" s="7">
        <f>SUMIF(lms!A:A,branch!A:A,lms!N:N)</f>
        <v>0</v>
      </c>
      <c r="K2929" s="7">
        <f>SUMIF(lms!A:A,branch!A:A,lms!U:U)/100000</f>
        <v>0</v>
      </c>
      <c r="L2929" s="7">
        <f t="shared" si="180"/>
        <v>0</v>
      </c>
      <c r="M2929" s="7">
        <f t="shared" si="181"/>
        <v>0</v>
      </c>
      <c r="N2929" s="7">
        <f t="shared" si="182"/>
        <v>0</v>
      </c>
      <c r="O2929" s="7">
        <f t="shared" si="183"/>
        <v>0</v>
      </c>
      <c r="P2929" s="3"/>
    </row>
    <row r="2930" spans="1:16" x14ac:dyDescent="0.35">
      <c r="A2930" s="7">
        <v>3428</v>
      </c>
      <c r="B2930" s="7" t="str">
        <f>VLOOKUP(A:A,[2]Branch!$B:$C,2,0)</f>
        <v>R V Naka Wardha</v>
      </c>
      <c r="C2930" s="7" t="str">
        <f>VLOOKUP(A:A,[2]Branch!$B:$E,4,0)</f>
        <v>WARDHA</v>
      </c>
      <c r="D2930" s="7" t="str">
        <f>VLOOKUP(A:A,[2]Branch!$B:$F,5,0)</f>
        <v>NAGPUR</v>
      </c>
      <c r="E2930" s="7" t="s">
        <v>496</v>
      </c>
      <c r="F2930" s="7">
        <f>COUNTIF(meeting!A:A,A:A)</f>
        <v>0</v>
      </c>
      <c r="G2930" s="7">
        <f>SUMIF(meeting!A:A,branch!A:A,meeting!G:G)</f>
        <v>0</v>
      </c>
      <c r="H2930" s="7">
        <f>SUMIF(meeting!A:A,branch!A:A,meeting!J:J)/100000</f>
        <v>0</v>
      </c>
      <c r="I2930" s="7">
        <f>COUNTIF(lms!A:A,branch!A:A)</f>
        <v>0</v>
      </c>
      <c r="J2930" s="7">
        <f>SUMIF(lms!A:A,branch!A:A,lms!N:N)</f>
        <v>0</v>
      </c>
      <c r="K2930" s="7">
        <f>SUMIF(lms!A:A,branch!A:A,lms!U:U)/100000</f>
        <v>0</v>
      </c>
      <c r="L2930" s="7">
        <f t="shared" si="180"/>
        <v>0</v>
      </c>
      <c r="M2930" s="7">
        <f t="shared" si="181"/>
        <v>0</v>
      </c>
      <c r="N2930" s="7">
        <f t="shared" si="182"/>
        <v>0</v>
      </c>
      <c r="O2930" s="7">
        <f t="shared" si="183"/>
        <v>0</v>
      </c>
      <c r="P2930" s="3"/>
    </row>
    <row r="2931" spans="1:16" x14ac:dyDescent="0.35">
      <c r="A2931" s="7">
        <v>3894</v>
      </c>
      <c r="B2931" s="7" t="str">
        <f>VLOOKUP(A:A,[2]Branch!$B:$C,2,0)</f>
        <v>Ballarpur</v>
      </c>
      <c r="C2931" s="7" t="str">
        <f>VLOOKUP(A:A,[2]Branch!$B:$E,4,0)</f>
        <v>WARDHA</v>
      </c>
      <c r="D2931" s="7" t="str">
        <f>VLOOKUP(A:A,[2]Branch!$B:$F,5,0)</f>
        <v>NAGPUR</v>
      </c>
      <c r="E2931" s="7" t="s">
        <v>496</v>
      </c>
      <c r="F2931" s="7">
        <f>COUNTIF(meeting!A:A,A:A)</f>
        <v>0</v>
      </c>
      <c r="G2931" s="7">
        <f>SUMIF(meeting!A:A,branch!A:A,meeting!G:G)</f>
        <v>0</v>
      </c>
      <c r="H2931" s="7">
        <f>SUMIF(meeting!A:A,branch!A:A,meeting!J:J)/100000</f>
        <v>0</v>
      </c>
      <c r="I2931" s="7">
        <f>COUNTIF(lms!A:A,branch!A:A)</f>
        <v>0</v>
      </c>
      <c r="J2931" s="7">
        <f>SUMIF(lms!A:A,branch!A:A,lms!N:N)</f>
        <v>0</v>
      </c>
      <c r="K2931" s="7">
        <f>SUMIF(lms!A:A,branch!A:A,lms!U:U)/100000</f>
        <v>0</v>
      </c>
      <c r="L2931" s="7">
        <f t="shared" si="180"/>
        <v>0</v>
      </c>
      <c r="M2931" s="7">
        <f t="shared" si="181"/>
        <v>0</v>
      </c>
      <c r="N2931" s="7">
        <f t="shared" si="182"/>
        <v>0</v>
      </c>
      <c r="O2931" s="7">
        <f t="shared" si="183"/>
        <v>0</v>
      </c>
      <c r="P2931" s="3"/>
    </row>
    <row r="2932" spans="1:16" x14ac:dyDescent="0.35">
      <c r="A2932" s="7">
        <v>3905</v>
      </c>
      <c r="B2932" s="7" t="str">
        <f>VLOOKUP(A:A,[2]Branch!$B:$C,2,0)</f>
        <v>Bhadrawati</v>
      </c>
      <c r="C2932" s="7" t="str">
        <f>VLOOKUP(A:A,[2]Branch!$B:$E,4,0)</f>
        <v>WARDHA</v>
      </c>
      <c r="D2932" s="7" t="str">
        <f>VLOOKUP(A:A,[2]Branch!$B:$F,5,0)</f>
        <v>NAGPUR</v>
      </c>
      <c r="E2932" s="7" t="s">
        <v>496</v>
      </c>
      <c r="F2932" s="7">
        <f>COUNTIF(meeting!A:A,A:A)</f>
        <v>0</v>
      </c>
      <c r="G2932" s="7">
        <f>SUMIF(meeting!A:A,branch!A:A,meeting!G:G)</f>
        <v>0</v>
      </c>
      <c r="H2932" s="7">
        <f>SUMIF(meeting!A:A,branch!A:A,meeting!J:J)/100000</f>
        <v>0</v>
      </c>
      <c r="I2932" s="7">
        <f>COUNTIF(lms!A:A,branch!A:A)</f>
        <v>0</v>
      </c>
      <c r="J2932" s="7">
        <f>SUMIF(lms!A:A,branch!A:A,lms!N:N)</f>
        <v>0</v>
      </c>
      <c r="K2932" s="7">
        <f>SUMIF(lms!A:A,branch!A:A,lms!U:U)/100000</f>
        <v>0</v>
      </c>
      <c r="L2932" s="7">
        <f t="shared" si="180"/>
        <v>0</v>
      </c>
      <c r="M2932" s="7">
        <f t="shared" si="181"/>
        <v>0</v>
      </c>
      <c r="N2932" s="7">
        <f t="shared" si="182"/>
        <v>0</v>
      </c>
      <c r="O2932" s="7">
        <f t="shared" si="183"/>
        <v>0</v>
      </c>
      <c r="P2932" s="3"/>
    </row>
    <row r="2933" spans="1:16" x14ac:dyDescent="0.35">
      <c r="A2933" s="7">
        <v>3186</v>
      </c>
      <c r="B2933" s="7" t="str">
        <f>VLOOKUP(A:A,[2]Branch!$B:$C,2,0)</f>
        <v>Ambedkar Chowk Warora</v>
      </c>
      <c r="C2933" s="7" t="str">
        <f>VLOOKUP(A:A,[2]Branch!$B:$E,4,0)</f>
        <v>WARDHA</v>
      </c>
      <c r="D2933" s="7" t="str">
        <f>VLOOKUP(A:A,[2]Branch!$B:$F,5,0)</f>
        <v>NAGPUR</v>
      </c>
      <c r="E2933" s="7" t="s">
        <v>496</v>
      </c>
      <c r="F2933" s="7">
        <f>COUNTIF(meeting!A:A,A:A)</f>
        <v>0</v>
      </c>
      <c r="G2933" s="7">
        <f>SUMIF(meeting!A:A,branch!A:A,meeting!G:G)</f>
        <v>0</v>
      </c>
      <c r="H2933" s="7">
        <f>SUMIF(meeting!A:A,branch!A:A,meeting!J:J)/100000</f>
        <v>0</v>
      </c>
      <c r="I2933" s="7">
        <f>COUNTIF(lms!A:A,branch!A:A)</f>
        <v>0</v>
      </c>
      <c r="J2933" s="7">
        <f>SUMIF(lms!A:A,branch!A:A,lms!N:N)</f>
        <v>0</v>
      </c>
      <c r="K2933" s="7">
        <f>SUMIF(lms!A:A,branch!A:A,lms!U:U)/100000</f>
        <v>0</v>
      </c>
      <c r="L2933" s="7">
        <f t="shared" si="180"/>
        <v>0</v>
      </c>
      <c r="M2933" s="7">
        <f t="shared" si="181"/>
        <v>0</v>
      </c>
      <c r="N2933" s="7">
        <f t="shared" si="182"/>
        <v>0</v>
      </c>
      <c r="O2933" s="7">
        <f t="shared" si="183"/>
        <v>0</v>
      </c>
      <c r="P2933" s="3"/>
    </row>
    <row r="2934" spans="1:16" x14ac:dyDescent="0.35">
      <c r="A2934" s="7">
        <v>3892</v>
      </c>
      <c r="B2934" s="7" t="str">
        <f>VLOOKUP(A:A,[2]Branch!$B:$C,2,0)</f>
        <v>Kasturba Road Chandrapur</v>
      </c>
      <c r="C2934" s="7" t="str">
        <f>VLOOKUP(A:A,[2]Branch!$B:$E,4,0)</f>
        <v>WARDHA</v>
      </c>
      <c r="D2934" s="7" t="str">
        <f>VLOOKUP(A:A,[2]Branch!$B:$F,5,0)</f>
        <v>NAGPUR</v>
      </c>
      <c r="E2934" s="7" t="s">
        <v>496</v>
      </c>
      <c r="F2934" s="7">
        <f>COUNTIF(meeting!A:A,A:A)</f>
        <v>0</v>
      </c>
      <c r="G2934" s="7">
        <f>SUMIF(meeting!A:A,branch!A:A,meeting!G:G)</f>
        <v>0</v>
      </c>
      <c r="H2934" s="7">
        <f>SUMIF(meeting!A:A,branch!A:A,meeting!J:J)/100000</f>
        <v>0</v>
      </c>
      <c r="I2934" s="7">
        <f>COUNTIF(lms!A:A,branch!A:A)</f>
        <v>0</v>
      </c>
      <c r="J2934" s="7">
        <f>SUMIF(lms!A:A,branch!A:A,lms!N:N)</f>
        <v>0</v>
      </c>
      <c r="K2934" s="7">
        <f>SUMIF(lms!A:A,branch!A:A,lms!U:U)/100000</f>
        <v>0</v>
      </c>
      <c r="L2934" s="7">
        <f t="shared" si="180"/>
        <v>0</v>
      </c>
      <c r="M2934" s="7">
        <f t="shared" si="181"/>
        <v>0</v>
      </c>
      <c r="N2934" s="7">
        <f t="shared" si="182"/>
        <v>0</v>
      </c>
      <c r="O2934" s="7">
        <f t="shared" si="183"/>
        <v>0</v>
      </c>
      <c r="P2934" s="3"/>
    </row>
    <row r="2935" spans="1:16" x14ac:dyDescent="0.35">
      <c r="A2935" s="7">
        <v>3594</v>
      </c>
      <c r="B2935" s="7" t="str">
        <f>VLOOKUP(A:A,[2]Branch!$B:$C,2,0)</f>
        <v>Viramgam Gujarat</v>
      </c>
      <c r="C2935" s="7" t="str">
        <f>VLOOKUP(A:A,[2]Branch!$B:$E,4,0)</f>
        <v>AHMEDABAD 1</v>
      </c>
      <c r="D2935" s="7" t="str">
        <f>VLOOKUP(A:A,[2]Branch!$B:$F,5,0)</f>
        <v xml:space="preserve">NORTH GUJARAT </v>
      </c>
      <c r="E2935" s="7" t="s">
        <v>496</v>
      </c>
      <c r="F2935" s="7">
        <f>COUNTIF(meeting!A:A,A:A)</f>
        <v>0</v>
      </c>
      <c r="G2935" s="7">
        <f>SUMIF(meeting!A:A,branch!A:A,meeting!G:G)</f>
        <v>0</v>
      </c>
      <c r="H2935" s="7">
        <f>SUMIF(meeting!A:A,branch!A:A,meeting!J:J)/100000</f>
        <v>0</v>
      </c>
      <c r="I2935" s="7">
        <f>COUNTIF(lms!A:A,branch!A:A)</f>
        <v>0</v>
      </c>
      <c r="J2935" s="7">
        <f>SUMIF(lms!A:A,branch!A:A,lms!N:N)</f>
        <v>0</v>
      </c>
      <c r="K2935" s="7">
        <f>SUMIF(lms!A:A,branch!A:A,lms!U:U)/100000</f>
        <v>0</v>
      </c>
      <c r="L2935" s="7">
        <f t="shared" si="180"/>
        <v>0</v>
      </c>
      <c r="M2935" s="7">
        <f t="shared" si="181"/>
        <v>0</v>
      </c>
      <c r="N2935" s="7">
        <f t="shared" si="182"/>
        <v>0</v>
      </c>
      <c r="O2935" s="7">
        <f t="shared" si="183"/>
        <v>0</v>
      </c>
      <c r="P2935" s="3"/>
    </row>
    <row r="2936" spans="1:16" x14ac:dyDescent="0.35">
      <c r="A2936" s="7">
        <v>3507</v>
      </c>
      <c r="B2936" s="7" t="str">
        <f>VLOOKUP(A:A,[2]Branch!$B:$C,2,0)</f>
        <v>Sanand Gujarat</v>
      </c>
      <c r="C2936" s="7" t="str">
        <f>VLOOKUP(A:A,[2]Branch!$B:$E,4,0)</f>
        <v>AHMEDABAD 1</v>
      </c>
      <c r="D2936" s="7" t="str">
        <f>VLOOKUP(A:A,[2]Branch!$B:$F,5,0)</f>
        <v xml:space="preserve">NORTH GUJARAT </v>
      </c>
      <c r="E2936" s="7" t="s">
        <v>496</v>
      </c>
      <c r="F2936" s="7">
        <f>COUNTIF(meeting!A:A,A:A)</f>
        <v>0</v>
      </c>
      <c r="G2936" s="7">
        <f>SUMIF(meeting!A:A,branch!A:A,meeting!G:G)</f>
        <v>0</v>
      </c>
      <c r="H2936" s="7">
        <f>SUMIF(meeting!A:A,branch!A:A,meeting!J:J)/100000</f>
        <v>0</v>
      </c>
      <c r="I2936" s="7">
        <f>COUNTIF(lms!A:A,branch!A:A)</f>
        <v>0</v>
      </c>
      <c r="J2936" s="7">
        <f>SUMIF(lms!A:A,branch!A:A,lms!N:N)</f>
        <v>0</v>
      </c>
      <c r="K2936" s="7">
        <f>SUMIF(lms!A:A,branch!A:A,lms!U:U)/100000</f>
        <v>0</v>
      </c>
      <c r="L2936" s="7">
        <f t="shared" si="180"/>
        <v>0</v>
      </c>
      <c r="M2936" s="7">
        <f t="shared" si="181"/>
        <v>0</v>
      </c>
      <c r="N2936" s="7">
        <f t="shared" si="182"/>
        <v>0</v>
      </c>
      <c r="O2936" s="7">
        <f t="shared" si="183"/>
        <v>0</v>
      </c>
      <c r="P2936" s="3"/>
    </row>
    <row r="2937" spans="1:16" x14ac:dyDescent="0.35">
      <c r="A2937" s="7">
        <v>3937</v>
      </c>
      <c r="B2937" s="7" t="str">
        <f>VLOOKUP(A:A,[2]Branch!$B:$C,2,0)</f>
        <v>Dhanera</v>
      </c>
      <c r="C2937" s="7" t="str">
        <f>VLOOKUP(A:A,[2]Branch!$B:$E,4,0)</f>
        <v>AHMEDABAD 1</v>
      </c>
      <c r="D2937" s="7" t="str">
        <f>VLOOKUP(A:A,[2]Branch!$B:$F,5,0)</f>
        <v xml:space="preserve">NORTH GUJARAT </v>
      </c>
      <c r="E2937" s="7" t="s">
        <v>496</v>
      </c>
      <c r="F2937" s="7">
        <f>COUNTIF(meeting!A:A,A:A)</f>
        <v>0</v>
      </c>
      <c r="G2937" s="7">
        <f>SUMIF(meeting!A:A,branch!A:A,meeting!G:G)</f>
        <v>0</v>
      </c>
      <c r="H2937" s="7">
        <f>SUMIF(meeting!A:A,branch!A:A,meeting!J:J)/100000</f>
        <v>0</v>
      </c>
      <c r="I2937" s="7">
        <f>COUNTIF(lms!A:A,branch!A:A)</f>
        <v>0</v>
      </c>
      <c r="J2937" s="7">
        <f>SUMIF(lms!A:A,branch!A:A,lms!N:N)</f>
        <v>0</v>
      </c>
      <c r="K2937" s="7">
        <f>SUMIF(lms!A:A,branch!A:A,lms!U:U)/100000</f>
        <v>0</v>
      </c>
      <c r="L2937" s="7">
        <f t="shared" si="180"/>
        <v>0</v>
      </c>
      <c r="M2937" s="7">
        <f t="shared" si="181"/>
        <v>0</v>
      </c>
      <c r="N2937" s="7">
        <f t="shared" si="182"/>
        <v>0</v>
      </c>
      <c r="O2937" s="7">
        <f t="shared" si="183"/>
        <v>0</v>
      </c>
      <c r="P2937" s="3"/>
    </row>
    <row r="2938" spans="1:16" x14ac:dyDescent="0.35">
      <c r="A2938" s="7">
        <v>1156</v>
      </c>
      <c r="B2938" s="7" t="str">
        <f>VLOOKUP(A:A,[2]Branch!$B:$C,2,0)</f>
        <v>Ridhi Tower Ahmedabad</v>
      </c>
      <c r="C2938" s="7" t="str">
        <f>VLOOKUP(A:A,[2]Branch!$B:$E,4,0)</f>
        <v>AHMEDABAD 1</v>
      </c>
      <c r="D2938" s="7" t="str">
        <f>VLOOKUP(A:A,[2]Branch!$B:$F,5,0)</f>
        <v xml:space="preserve">NORTH GUJARAT </v>
      </c>
      <c r="E2938" s="7" t="s">
        <v>496</v>
      </c>
      <c r="F2938" s="7">
        <f>COUNTIF(meeting!A:A,A:A)</f>
        <v>0</v>
      </c>
      <c r="G2938" s="7">
        <f>SUMIF(meeting!A:A,branch!A:A,meeting!G:G)</f>
        <v>0</v>
      </c>
      <c r="H2938" s="7">
        <f>SUMIF(meeting!A:A,branch!A:A,meeting!J:J)/100000</f>
        <v>0</v>
      </c>
      <c r="I2938" s="7">
        <f>COUNTIF(lms!A:A,branch!A:A)</f>
        <v>0</v>
      </c>
      <c r="J2938" s="7">
        <f>SUMIF(lms!A:A,branch!A:A,lms!N:N)</f>
        <v>0</v>
      </c>
      <c r="K2938" s="7">
        <f>SUMIF(lms!A:A,branch!A:A,lms!U:U)/100000</f>
        <v>0</v>
      </c>
      <c r="L2938" s="7">
        <f t="shared" si="180"/>
        <v>0</v>
      </c>
      <c r="M2938" s="7">
        <f t="shared" si="181"/>
        <v>0</v>
      </c>
      <c r="N2938" s="7">
        <f t="shared" si="182"/>
        <v>0</v>
      </c>
      <c r="O2938" s="7">
        <f t="shared" si="183"/>
        <v>0</v>
      </c>
      <c r="P2938" s="3"/>
    </row>
    <row r="2939" spans="1:16" x14ac:dyDescent="0.35">
      <c r="A2939" s="7">
        <v>2589</v>
      </c>
      <c r="B2939" s="7" t="str">
        <f>VLOOKUP(A:A,[2]Branch!$B:$C,2,0)</f>
        <v>Unjha Mehsana</v>
      </c>
      <c r="C2939" s="7" t="str">
        <f>VLOOKUP(A:A,[2]Branch!$B:$E,4,0)</f>
        <v>AHMEDABAD 1</v>
      </c>
      <c r="D2939" s="7" t="str">
        <f>VLOOKUP(A:A,[2]Branch!$B:$F,5,0)</f>
        <v xml:space="preserve">NORTH GUJARAT </v>
      </c>
      <c r="E2939" s="7" t="s">
        <v>496</v>
      </c>
      <c r="F2939" s="7">
        <f>COUNTIF(meeting!A:A,A:A)</f>
        <v>0</v>
      </c>
      <c r="G2939" s="7">
        <f>SUMIF(meeting!A:A,branch!A:A,meeting!G:G)</f>
        <v>0</v>
      </c>
      <c r="H2939" s="7">
        <f>SUMIF(meeting!A:A,branch!A:A,meeting!J:J)/100000</f>
        <v>0</v>
      </c>
      <c r="I2939" s="7">
        <f>COUNTIF(lms!A:A,branch!A:A)</f>
        <v>0</v>
      </c>
      <c r="J2939" s="7">
        <f>SUMIF(lms!A:A,branch!A:A,lms!N:N)</f>
        <v>0</v>
      </c>
      <c r="K2939" s="7">
        <f>SUMIF(lms!A:A,branch!A:A,lms!U:U)/100000</f>
        <v>0</v>
      </c>
      <c r="L2939" s="7">
        <f t="shared" si="180"/>
        <v>0</v>
      </c>
      <c r="M2939" s="7">
        <f t="shared" si="181"/>
        <v>0</v>
      </c>
      <c r="N2939" s="7">
        <f t="shared" si="182"/>
        <v>0</v>
      </c>
      <c r="O2939" s="7">
        <f t="shared" si="183"/>
        <v>0</v>
      </c>
      <c r="P2939" s="3"/>
    </row>
    <row r="2940" spans="1:16" x14ac:dyDescent="0.35">
      <c r="A2940" s="7">
        <v>1253</v>
      </c>
      <c r="B2940" s="7" t="str">
        <f>VLOOKUP(A:A,[2]Branch!$B:$C,2,0)</f>
        <v>Sanand Chowkdi Ahmedabad</v>
      </c>
      <c r="C2940" s="7" t="str">
        <f>VLOOKUP(A:A,[2]Branch!$B:$E,4,0)</f>
        <v>AHMEDABAD 1</v>
      </c>
      <c r="D2940" s="7" t="str">
        <f>VLOOKUP(A:A,[2]Branch!$B:$F,5,0)</f>
        <v xml:space="preserve">NORTH GUJARAT </v>
      </c>
      <c r="E2940" s="7" t="s">
        <v>496</v>
      </c>
      <c r="F2940" s="7">
        <f>COUNTIF(meeting!A:A,A:A)</f>
        <v>0</v>
      </c>
      <c r="G2940" s="7">
        <f>SUMIF(meeting!A:A,branch!A:A,meeting!G:G)</f>
        <v>0</v>
      </c>
      <c r="H2940" s="7">
        <f>SUMIF(meeting!A:A,branch!A:A,meeting!J:J)/100000</f>
        <v>0</v>
      </c>
      <c r="I2940" s="7">
        <f>COUNTIF(lms!A:A,branch!A:A)</f>
        <v>0</v>
      </c>
      <c r="J2940" s="7">
        <f>SUMIF(lms!A:A,branch!A:A,lms!N:N)</f>
        <v>0</v>
      </c>
      <c r="K2940" s="7">
        <f>SUMIF(lms!A:A,branch!A:A,lms!U:U)/100000</f>
        <v>0</v>
      </c>
      <c r="L2940" s="7">
        <f t="shared" si="180"/>
        <v>0</v>
      </c>
      <c r="M2940" s="7">
        <f t="shared" si="181"/>
        <v>0</v>
      </c>
      <c r="N2940" s="7">
        <f t="shared" si="182"/>
        <v>0</v>
      </c>
      <c r="O2940" s="7">
        <f t="shared" si="183"/>
        <v>0</v>
      </c>
      <c r="P2940" s="3"/>
    </row>
    <row r="2941" spans="1:16" x14ac:dyDescent="0.35">
      <c r="A2941" s="7">
        <v>3896</v>
      </c>
      <c r="B2941" s="7" t="str">
        <f>VLOOKUP(A:A,[2]Branch!$B:$C,2,0)</f>
        <v>Deesa Fuvara Chowk</v>
      </c>
      <c r="C2941" s="7" t="str">
        <f>VLOOKUP(A:A,[2]Branch!$B:$E,4,0)</f>
        <v>AHMEDABAD 2</v>
      </c>
      <c r="D2941" s="7" t="str">
        <f>VLOOKUP(A:A,[2]Branch!$B:$F,5,0)</f>
        <v xml:space="preserve">NORTH GUJARAT </v>
      </c>
      <c r="E2941" s="7" t="s">
        <v>496</v>
      </c>
      <c r="F2941" s="7">
        <f>COUNTIF(meeting!A:A,A:A)</f>
        <v>0</v>
      </c>
      <c r="G2941" s="7">
        <f>SUMIF(meeting!A:A,branch!A:A,meeting!G:G)</f>
        <v>0</v>
      </c>
      <c r="H2941" s="7">
        <f>SUMIF(meeting!A:A,branch!A:A,meeting!J:J)/100000</f>
        <v>0</v>
      </c>
      <c r="I2941" s="7">
        <f>COUNTIF(lms!A:A,branch!A:A)</f>
        <v>0</v>
      </c>
      <c r="J2941" s="7">
        <f>SUMIF(lms!A:A,branch!A:A,lms!N:N)</f>
        <v>0</v>
      </c>
      <c r="K2941" s="7">
        <f>SUMIF(lms!A:A,branch!A:A,lms!U:U)/100000</f>
        <v>0</v>
      </c>
      <c r="L2941" s="7">
        <f t="shared" si="180"/>
        <v>0</v>
      </c>
      <c r="M2941" s="7">
        <f t="shared" si="181"/>
        <v>0</v>
      </c>
      <c r="N2941" s="7">
        <f t="shared" si="182"/>
        <v>0</v>
      </c>
      <c r="O2941" s="7">
        <f t="shared" si="183"/>
        <v>0</v>
      </c>
      <c r="P2941" s="3"/>
    </row>
    <row r="2942" spans="1:16" x14ac:dyDescent="0.35">
      <c r="A2942" s="7">
        <v>773</v>
      </c>
      <c r="B2942" s="7" t="str">
        <f>VLOOKUP(A:A,[2]Branch!$B:$C,2,0)</f>
        <v>Ghatlodia</v>
      </c>
      <c r="C2942" s="7" t="str">
        <f>VLOOKUP(A:A,[2]Branch!$B:$E,4,0)</f>
        <v>AHMEDABAD 2</v>
      </c>
      <c r="D2942" s="7" t="str">
        <f>VLOOKUP(A:A,[2]Branch!$B:$F,5,0)</f>
        <v xml:space="preserve">NORTH GUJARAT </v>
      </c>
      <c r="E2942" s="7" t="s">
        <v>496</v>
      </c>
      <c r="F2942" s="7">
        <f>COUNTIF(meeting!A:A,A:A)</f>
        <v>0</v>
      </c>
      <c r="G2942" s="7">
        <f>SUMIF(meeting!A:A,branch!A:A,meeting!G:G)</f>
        <v>0</v>
      </c>
      <c r="H2942" s="7">
        <f>SUMIF(meeting!A:A,branch!A:A,meeting!J:J)/100000</f>
        <v>0</v>
      </c>
      <c r="I2942" s="7">
        <f>COUNTIF(lms!A:A,branch!A:A)</f>
        <v>0</v>
      </c>
      <c r="J2942" s="7">
        <f>SUMIF(lms!A:A,branch!A:A,lms!N:N)</f>
        <v>0</v>
      </c>
      <c r="K2942" s="7">
        <f>SUMIF(lms!A:A,branch!A:A,lms!U:U)/100000</f>
        <v>0</v>
      </c>
      <c r="L2942" s="7">
        <f t="shared" si="180"/>
        <v>0</v>
      </c>
      <c r="M2942" s="7">
        <f t="shared" si="181"/>
        <v>0</v>
      </c>
      <c r="N2942" s="7">
        <f t="shared" si="182"/>
        <v>0</v>
      </c>
      <c r="O2942" s="7">
        <f t="shared" si="183"/>
        <v>0</v>
      </c>
      <c r="P2942" s="3"/>
    </row>
    <row r="2943" spans="1:16" x14ac:dyDescent="0.35">
      <c r="A2943" s="7">
        <v>1608</v>
      </c>
      <c r="B2943" s="7" t="str">
        <f>VLOOKUP(A:A,[2]Branch!$B:$C,2,0)</f>
        <v>Navrangpura</v>
      </c>
      <c r="C2943" s="7" t="str">
        <f>VLOOKUP(A:A,[2]Branch!$B:$E,4,0)</f>
        <v>AHMEDABAD 2</v>
      </c>
      <c r="D2943" s="7" t="str">
        <f>VLOOKUP(A:A,[2]Branch!$B:$F,5,0)</f>
        <v xml:space="preserve">NORTH GUJARAT </v>
      </c>
      <c r="E2943" s="7" t="s">
        <v>496</v>
      </c>
      <c r="F2943" s="7">
        <f>COUNTIF(meeting!A:A,A:A)</f>
        <v>0</v>
      </c>
      <c r="G2943" s="7">
        <f>SUMIF(meeting!A:A,branch!A:A,meeting!G:G)</f>
        <v>0</v>
      </c>
      <c r="H2943" s="7">
        <f>SUMIF(meeting!A:A,branch!A:A,meeting!J:J)/100000</f>
        <v>0</v>
      </c>
      <c r="I2943" s="7">
        <f>COUNTIF(lms!A:A,branch!A:A)</f>
        <v>0</v>
      </c>
      <c r="J2943" s="7">
        <f>SUMIF(lms!A:A,branch!A:A,lms!N:N)</f>
        <v>0</v>
      </c>
      <c r="K2943" s="7">
        <f>SUMIF(lms!A:A,branch!A:A,lms!U:U)/100000</f>
        <v>0</v>
      </c>
      <c r="L2943" s="7">
        <f t="shared" si="180"/>
        <v>0</v>
      </c>
      <c r="M2943" s="7">
        <f t="shared" si="181"/>
        <v>0</v>
      </c>
      <c r="N2943" s="7">
        <f t="shared" si="182"/>
        <v>0</v>
      </c>
      <c r="O2943" s="7">
        <f t="shared" si="183"/>
        <v>0</v>
      </c>
      <c r="P2943" s="3"/>
    </row>
    <row r="2944" spans="1:16" x14ac:dyDescent="0.35">
      <c r="A2944" s="7">
        <v>405</v>
      </c>
      <c r="B2944" s="7" t="str">
        <f>VLOOKUP(A:A,[2]Branch!$B:$C,2,0)</f>
        <v>Sabarmathi</v>
      </c>
      <c r="C2944" s="7" t="str">
        <f>VLOOKUP(A:A,[2]Branch!$B:$E,4,0)</f>
        <v>AHMEDABAD 2</v>
      </c>
      <c r="D2944" s="7" t="str">
        <f>VLOOKUP(A:A,[2]Branch!$B:$F,5,0)</f>
        <v xml:space="preserve">NORTH GUJARAT </v>
      </c>
      <c r="E2944" s="7" t="s">
        <v>496</v>
      </c>
      <c r="F2944" s="7">
        <f>COUNTIF(meeting!A:A,A:A)</f>
        <v>0</v>
      </c>
      <c r="G2944" s="7">
        <f>SUMIF(meeting!A:A,branch!A:A,meeting!G:G)</f>
        <v>0</v>
      </c>
      <c r="H2944" s="7">
        <f>SUMIF(meeting!A:A,branch!A:A,meeting!J:J)/100000</f>
        <v>0</v>
      </c>
      <c r="I2944" s="7">
        <f>COUNTIF(lms!A:A,branch!A:A)</f>
        <v>0</v>
      </c>
      <c r="J2944" s="7">
        <f>SUMIF(lms!A:A,branch!A:A,lms!N:N)</f>
        <v>0</v>
      </c>
      <c r="K2944" s="7">
        <f>SUMIF(lms!A:A,branch!A:A,lms!U:U)/100000</f>
        <v>0</v>
      </c>
      <c r="L2944" s="7">
        <f t="shared" si="180"/>
        <v>0</v>
      </c>
      <c r="M2944" s="7">
        <f t="shared" si="181"/>
        <v>0</v>
      </c>
      <c r="N2944" s="7">
        <f t="shared" si="182"/>
        <v>0</v>
      </c>
      <c r="O2944" s="7">
        <f t="shared" si="183"/>
        <v>0</v>
      </c>
      <c r="P2944" s="3"/>
    </row>
    <row r="2945" spans="1:16" x14ac:dyDescent="0.35">
      <c r="A2945" s="7">
        <v>902</v>
      </c>
      <c r="B2945" s="7" t="str">
        <f>VLOOKUP(A:A,[2]Branch!$B:$C,2,0)</f>
        <v>Gurukul Road</v>
      </c>
      <c r="C2945" s="7" t="str">
        <f>VLOOKUP(A:A,[2]Branch!$B:$E,4,0)</f>
        <v>AHMEDABAD 2</v>
      </c>
      <c r="D2945" s="7" t="str">
        <f>VLOOKUP(A:A,[2]Branch!$B:$F,5,0)</f>
        <v xml:space="preserve">NORTH GUJARAT </v>
      </c>
      <c r="E2945" s="7" t="s">
        <v>496</v>
      </c>
      <c r="F2945" s="7">
        <f>COUNTIF(meeting!A:A,A:A)</f>
        <v>0</v>
      </c>
      <c r="G2945" s="7">
        <f>SUMIF(meeting!A:A,branch!A:A,meeting!G:G)</f>
        <v>0</v>
      </c>
      <c r="H2945" s="7">
        <f>SUMIF(meeting!A:A,branch!A:A,meeting!J:J)/100000</f>
        <v>0</v>
      </c>
      <c r="I2945" s="7">
        <f>COUNTIF(lms!A:A,branch!A:A)</f>
        <v>0</v>
      </c>
      <c r="J2945" s="7">
        <f>SUMIF(lms!A:A,branch!A:A,lms!N:N)</f>
        <v>0</v>
      </c>
      <c r="K2945" s="7">
        <f>SUMIF(lms!A:A,branch!A:A,lms!U:U)/100000</f>
        <v>0</v>
      </c>
      <c r="L2945" s="7">
        <f t="shared" si="180"/>
        <v>0</v>
      </c>
      <c r="M2945" s="7">
        <f t="shared" si="181"/>
        <v>0</v>
      </c>
      <c r="N2945" s="7">
        <f t="shared" si="182"/>
        <v>0</v>
      </c>
      <c r="O2945" s="7">
        <f t="shared" si="183"/>
        <v>0</v>
      </c>
      <c r="P2945" s="3"/>
    </row>
    <row r="2946" spans="1:16" x14ac:dyDescent="0.35">
      <c r="A2946" s="7">
        <v>1786</v>
      </c>
      <c r="B2946" s="7" t="str">
        <f>VLOOKUP(A:A,[2]Branch!$B:$C,2,0)</f>
        <v>Paldi</v>
      </c>
      <c r="C2946" s="7" t="str">
        <f>VLOOKUP(A:A,[2]Branch!$B:$E,4,0)</f>
        <v>AHMEDABAD 3</v>
      </c>
      <c r="D2946" s="7" t="str">
        <f>VLOOKUP(A:A,[2]Branch!$B:$F,5,0)</f>
        <v xml:space="preserve">NORTH GUJARAT </v>
      </c>
      <c r="E2946" s="7" t="s">
        <v>496</v>
      </c>
      <c r="F2946" s="7">
        <f>COUNTIF(meeting!A:A,A:A)</f>
        <v>0</v>
      </c>
      <c r="G2946" s="7">
        <f>SUMIF(meeting!A:A,branch!A:A,meeting!G:G)</f>
        <v>0</v>
      </c>
      <c r="H2946" s="7">
        <f>SUMIF(meeting!A:A,branch!A:A,meeting!J:J)/100000</f>
        <v>0</v>
      </c>
      <c r="I2946" s="7">
        <f>COUNTIF(lms!A:A,branch!A:A)</f>
        <v>0</v>
      </c>
      <c r="J2946" s="7">
        <f>SUMIF(lms!A:A,branch!A:A,lms!N:N)</f>
        <v>0</v>
      </c>
      <c r="K2946" s="7">
        <f>SUMIF(lms!A:A,branch!A:A,lms!U:U)/100000</f>
        <v>0</v>
      </c>
      <c r="L2946" s="7">
        <f t="shared" ref="L2946:L3009" si="184">F2946+I2946</f>
        <v>0</v>
      </c>
      <c r="M2946" s="7">
        <f t="shared" ref="M2946:M3009" si="185">G2946+J2946</f>
        <v>0</v>
      </c>
      <c r="N2946" s="7">
        <f t="shared" ref="N2946:N3009" si="186">H2946+K2946</f>
        <v>0</v>
      </c>
      <c r="O2946" s="7">
        <f t="shared" ref="O2946:O3009" si="187">F2946</f>
        <v>0</v>
      </c>
      <c r="P2946" s="3"/>
    </row>
    <row r="2947" spans="1:16" x14ac:dyDescent="0.35">
      <c r="A2947" s="7">
        <v>364</v>
      </c>
      <c r="B2947" s="7" t="str">
        <f>VLOOKUP(A:A,[2]Branch!$B:$C,2,0)</f>
        <v>Naroda</v>
      </c>
      <c r="C2947" s="7" t="str">
        <f>VLOOKUP(A:A,[2]Branch!$B:$E,4,0)</f>
        <v>AHMEDABAD 3</v>
      </c>
      <c r="D2947" s="7" t="str">
        <f>VLOOKUP(A:A,[2]Branch!$B:$F,5,0)</f>
        <v xml:space="preserve">NORTH GUJARAT </v>
      </c>
      <c r="E2947" s="7" t="s">
        <v>496</v>
      </c>
      <c r="F2947" s="7">
        <f>COUNTIF(meeting!A:A,A:A)</f>
        <v>0</v>
      </c>
      <c r="G2947" s="7">
        <f>SUMIF(meeting!A:A,branch!A:A,meeting!G:G)</f>
        <v>0</v>
      </c>
      <c r="H2947" s="7">
        <f>SUMIF(meeting!A:A,branch!A:A,meeting!J:J)/100000</f>
        <v>0</v>
      </c>
      <c r="I2947" s="7">
        <f>COUNTIF(lms!A:A,branch!A:A)</f>
        <v>0</v>
      </c>
      <c r="J2947" s="7">
        <f>SUMIF(lms!A:A,branch!A:A,lms!N:N)</f>
        <v>0</v>
      </c>
      <c r="K2947" s="7">
        <f>SUMIF(lms!A:A,branch!A:A,lms!U:U)/100000</f>
        <v>0</v>
      </c>
      <c r="L2947" s="7">
        <f t="shared" si="184"/>
        <v>0</v>
      </c>
      <c r="M2947" s="7">
        <f t="shared" si="185"/>
        <v>0</v>
      </c>
      <c r="N2947" s="7">
        <f t="shared" si="186"/>
        <v>0</v>
      </c>
      <c r="O2947" s="7">
        <f t="shared" si="187"/>
        <v>0</v>
      </c>
      <c r="P2947" s="3"/>
    </row>
    <row r="2948" spans="1:16" x14ac:dyDescent="0.35">
      <c r="A2948" s="7">
        <v>3355</v>
      </c>
      <c r="B2948" s="7" t="str">
        <f>VLOOKUP(A:A,[2]Branch!$B:$C,2,0)</f>
        <v>Vkv Road Nadiad</v>
      </c>
      <c r="C2948" s="7" t="str">
        <f>VLOOKUP(A:A,[2]Branch!$B:$E,4,0)</f>
        <v>AHMEDABAD 3</v>
      </c>
      <c r="D2948" s="7" t="str">
        <f>VLOOKUP(A:A,[2]Branch!$B:$F,5,0)</f>
        <v xml:space="preserve">NORTH GUJARAT </v>
      </c>
      <c r="E2948" s="7" t="s">
        <v>496</v>
      </c>
      <c r="F2948" s="7">
        <f>COUNTIF(meeting!A:A,A:A)</f>
        <v>0</v>
      </c>
      <c r="G2948" s="7">
        <f>SUMIF(meeting!A:A,branch!A:A,meeting!G:G)</f>
        <v>0</v>
      </c>
      <c r="H2948" s="7">
        <f>SUMIF(meeting!A:A,branch!A:A,meeting!J:J)/100000</f>
        <v>0</v>
      </c>
      <c r="I2948" s="7">
        <f>COUNTIF(lms!A:A,branch!A:A)</f>
        <v>0</v>
      </c>
      <c r="J2948" s="7">
        <f>SUMIF(lms!A:A,branch!A:A,lms!N:N)</f>
        <v>0</v>
      </c>
      <c r="K2948" s="7">
        <f>SUMIF(lms!A:A,branch!A:A,lms!U:U)/100000</f>
        <v>0</v>
      </c>
      <c r="L2948" s="7">
        <f t="shared" si="184"/>
        <v>0</v>
      </c>
      <c r="M2948" s="7">
        <f t="shared" si="185"/>
        <v>0</v>
      </c>
      <c r="N2948" s="7">
        <f t="shared" si="186"/>
        <v>0</v>
      </c>
      <c r="O2948" s="7">
        <f t="shared" si="187"/>
        <v>0</v>
      </c>
      <c r="P2948" s="3"/>
    </row>
    <row r="2949" spans="1:16" x14ac:dyDescent="0.35">
      <c r="A2949" s="7">
        <v>1093</v>
      </c>
      <c r="B2949" s="7" t="str">
        <f>VLOOKUP(A:A,[2]Branch!$B:$C,2,0)</f>
        <v>Radhanpur Chowkdi Mehsana</v>
      </c>
      <c r="C2949" s="7" t="str">
        <f>VLOOKUP(A:A,[2]Branch!$B:$E,4,0)</f>
        <v>AHMEDABAD 3</v>
      </c>
      <c r="D2949" s="7" t="str">
        <f>VLOOKUP(A:A,[2]Branch!$B:$F,5,0)</f>
        <v xml:space="preserve">NORTH GUJARAT </v>
      </c>
      <c r="E2949" s="7" t="s">
        <v>496</v>
      </c>
      <c r="F2949" s="7">
        <f>COUNTIF(meeting!A:A,A:A)</f>
        <v>0</v>
      </c>
      <c r="G2949" s="7">
        <f>SUMIF(meeting!A:A,branch!A:A,meeting!G:G)</f>
        <v>0</v>
      </c>
      <c r="H2949" s="7">
        <f>SUMIF(meeting!A:A,branch!A:A,meeting!J:J)/100000</f>
        <v>0</v>
      </c>
      <c r="I2949" s="7">
        <f>COUNTIF(lms!A:A,branch!A:A)</f>
        <v>0</v>
      </c>
      <c r="J2949" s="7">
        <f>SUMIF(lms!A:A,branch!A:A,lms!N:N)</f>
        <v>0</v>
      </c>
      <c r="K2949" s="7">
        <f>SUMIF(lms!A:A,branch!A:A,lms!U:U)/100000</f>
        <v>0</v>
      </c>
      <c r="L2949" s="7">
        <f t="shared" si="184"/>
        <v>0</v>
      </c>
      <c r="M2949" s="7">
        <f t="shared" si="185"/>
        <v>0</v>
      </c>
      <c r="N2949" s="7">
        <f t="shared" si="186"/>
        <v>0</v>
      </c>
      <c r="O2949" s="7">
        <f t="shared" si="187"/>
        <v>0</v>
      </c>
      <c r="P2949" s="3"/>
    </row>
    <row r="2950" spans="1:16" x14ac:dyDescent="0.35">
      <c r="A2950" s="7">
        <v>1079</v>
      </c>
      <c r="B2950" s="7" t="str">
        <f>VLOOKUP(A:A,[2]Branch!$B:$C,2,0)</f>
        <v>Lal Darwaja Ahmedabad</v>
      </c>
      <c r="C2950" s="7" t="str">
        <f>VLOOKUP(A:A,[2]Branch!$B:$E,4,0)</f>
        <v>AHMEDABAD 3</v>
      </c>
      <c r="D2950" s="7" t="str">
        <f>VLOOKUP(A:A,[2]Branch!$B:$F,5,0)</f>
        <v xml:space="preserve">NORTH GUJARAT </v>
      </c>
      <c r="E2950" s="7" t="s">
        <v>496</v>
      </c>
      <c r="F2950" s="7">
        <f>COUNTIF(meeting!A:A,A:A)</f>
        <v>0</v>
      </c>
      <c r="G2950" s="7">
        <f>SUMIF(meeting!A:A,branch!A:A,meeting!G:G)</f>
        <v>0</v>
      </c>
      <c r="H2950" s="7">
        <f>SUMIF(meeting!A:A,branch!A:A,meeting!J:J)/100000</f>
        <v>0</v>
      </c>
      <c r="I2950" s="7">
        <f>COUNTIF(lms!A:A,branch!A:A)</f>
        <v>0</v>
      </c>
      <c r="J2950" s="7">
        <f>SUMIF(lms!A:A,branch!A:A,lms!N:N)</f>
        <v>0</v>
      </c>
      <c r="K2950" s="7">
        <f>SUMIF(lms!A:A,branch!A:A,lms!U:U)/100000</f>
        <v>0</v>
      </c>
      <c r="L2950" s="7">
        <f t="shared" si="184"/>
        <v>0</v>
      </c>
      <c r="M2950" s="7">
        <f t="shared" si="185"/>
        <v>0</v>
      </c>
      <c r="N2950" s="7">
        <f t="shared" si="186"/>
        <v>0</v>
      </c>
      <c r="O2950" s="7">
        <f t="shared" si="187"/>
        <v>0</v>
      </c>
      <c r="P2950" s="3"/>
    </row>
    <row r="2951" spans="1:16" x14ac:dyDescent="0.35">
      <c r="A2951" s="7">
        <v>398</v>
      </c>
      <c r="B2951" s="7" t="str">
        <f>VLOOKUP(A:A,[2]Branch!$B:$C,2,0)</f>
        <v>Amraiwadi</v>
      </c>
      <c r="C2951" s="7" t="str">
        <f>VLOOKUP(A:A,[2]Branch!$B:$E,4,0)</f>
        <v>AHMEDABAD 3</v>
      </c>
      <c r="D2951" s="7" t="str">
        <f>VLOOKUP(A:A,[2]Branch!$B:$F,5,0)</f>
        <v xml:space="preserve">NORTH GUJARAT </v>
      </c>
      <c r="E2951" s="7" t="s">
        <v>496</v>
      </c>
      <c r="F2951" s="7">
        <f>COUNTIF(meeting!A:A,A:A)</f>
        <v>0</v>
      </c>
      <c r="G2951" s="7">
        <f>SUMIF(meeting!A:A,branch!A:A,meeting!G:G)</f>
        <v>0</v>
      </c>
      <c r="H2951" s="7">
        <f>SUMIF(meeting!A:A,branch!A:A,meeting!J:J)/100000</f>
        <v>0</v>
      </c>
      <c r="I2951" s="7">
        <f>COUNTIF(lms!A:A,branch!A:A)</f>
        <v>0</v>
      </c>
      <c r="J2951" s="7">
        <f>SUMIF(lms!A:A,branch!A:A,lms!N:N)</f>
        <v>0</v>
      </c>
      <c r="K2951" s="7">
        <f>SUMIF(lms!A:A,branch!A:A,lms!U:U)/100000</f>
        <v>0</v>
      </c>
      <c r="L2951" s="7">
        <f t="shared" si="184"/>
        <v>0</v>
      </c>
      <c r="M2951" s="7">
        <f t="shared" si="185"/>
        <v>0</v>
      </c>
      <c r="N2951" s="7">
        <f t="shared" si="186"/>
        <v>0</v>
      </c>
      <c r="O2951" s="7">
        <f t="shared" si="187"/>
        <v>0</v>
      </c>
      <c r="P2951" s="3"/>
    </row>
    <row r="2952" spans="1:16" x14ac:dyDescent="0.35">
      <c r="A2952" s="7">
        <v>3747</v>
      </c>
      <c r="B2952" s="7" t="str">
        <f>VLOOKUP(A:A,[2]Branch!$B:$C,2,0)</f>
        <v>Palanpur Gujarat</v>
      </c>
      <c r="C2952" s="7" t="str">
        <f>VLOOKUP(A:A,[2]Branch!$B:$E,4,0)</f>
        <v>AHMEDABAD 4</v>
      </c>
      <c r="D2952" s="7" t="str">
        <f>VLOOKUP(A:A,[2]Branch!$B:$F,5,0)</f>
        <v xml:space="preserve">NORTH GUJARAT </v>
      </c>
      <c r="E2952" s="7" t="s">
        <v>496</v>
      </c>
      <c r="F2952" s="7">
        <f>COUNTIF(meeting!A:A,A:A)</f>
        <v>0</v>
      </c>
      <c r="G2952" s="7">
        <f>SUMIF(meeting!A:A,branch!A:A,meeting!G:G)</f>
        <v>0</v>
      </c>
      <c r="H2952" s="7">
        <f>SUMIF(meeting!A:A,branch!A:A,meeting!J:J)/100000</f>
        <v>0</v>
      </c>
      <c r="I2952" s="7">
        <f>COUNTIF(lms!A:A,branch!A:A)</f>
        <v>0</v>
      </c>
      <c r="J2952" s="7">
        <f>SUMIF(lms!A:A,branch!A:A,lms!N:N)</f>
        <v>0</v>
      </c>
      <c r="K2952" s="7">
        <f>SUMIF(lms!A:A,branch!A:A,lms!U:U)/100000</f>
        <v>0</v>
      </c>
      <c r="L2952" s="7">
        <f t="shared" si="184"/>
        <v>0</v>
      </c>
      <c r="M2952" s="7">
        <f t="shared" si="185"/>
        <v>0</v>
      </c>
      <c r="N2952" s="7">
        <f t="shared" si="186"/>
        <v>0</v>
      </c>
      <c r="O2952" s="7">
        <f t="shared" si="187"/>
        <v>0</v>
      </c>
      <c r="P2952" s="3"/>
    </row>
    <row r="2953" spans="1:16" x14ac:dyDescent="0.35">
      <c r="A2953" s="7">
        <v>410</v>
      </c>
      <c r="B2953" s="7" t="str">
        <f>VLOOKUP(A:A,[2]Branch!$B:$C,2,0)</f>
        <v>Odhav</v>
      </c>
      <c r="C2953" s="7" t="str">
        <f>VLOOKUP(A:A,[2]Branch!$B:$E,4,0)</f>
        <v>AHMEDABAD 4</v>
      </c>
      <c r="D2953" s="7" t="str">
        <f>VLOOKUP(A:A,[2]Branch!$B:$F,5,0)</f>
        <v xml:space="preserve">NORTH GUJARAT </v>
      </c>
      <c r="E2953" s="7" t="s">
        <v>496</v>
      </c>
      <c r="F2953" s="7">
        <f>COUNTIF(meeting!A:A,A:A)</f>
        <v>0</v>
      </c>
      <c r="G2953" s="7">
        <f>SUMIF(meeting!A:A,branch!A:A,meeting!G:G)</f>
        <v>0</v>
      </c>
      <c r="H2953" s="7">
        <f>SUMIF(meeting!A:A,branch!A:A,meeting!J:J)/100000</f>
        <v>0</v>
      </c>
      <c r="I2953" s="7">
        <f>COUNTIF(lms!A:A,branch!A:A)</f>
        <v>0</v>
      </c>
      <c r="J2953" s="7">
        <f>SUMIF(lms!A:A,branch!A:A,lms!N:N)</f>
        <v>0</v>
      </c>
      <c r="K2953" s="7">
        <f>SUMIF(lms!A:A,branch!A:A,lms!U:U)/100000</f>
        <v>0</v>
      </c>
      <c r="L2953" s="7">
        <f t="shared" si="184"/>
        <v>0</v>
      </c>
      <c r="M2953" s="7">
        <f t="shared" si="185"/>
        <v>0</v>
      </c>
      <c r="N2953" s="7">
        <f t="shared" si="186"/>
        <v>0</v>
      </c>
      <c r="O2953" s="7">
        <f t="shared" si="187"/>
        <v>0</v>
      </c>
      <c r="P2953" s="3"/>
    </row>
    <row r="2954" spans="1:16" x14ac:dyDescent="0.35">
      <c r="A2954" s="7">
        <v>1192</v>
      </c>
      <c r="B2954" s="7" t="str">
        <f>VLOOKUP(A:A,[2]Branch!$B:$C,2,0)</f>
        <v>Bapu Nagar Ahmedabad</v>
      </c>
      <c r="C2954" s="7" t="str">
        <f>VLOOKUP(A:A,[2]Branch!$B:$E,4,0)</f>
        <v>AHMEDABAD 4</v>
      </c>
      <c r="D2954" s="7" t="str">
        <f>VLOOKUP(A:A,[2]Branch!$B:$F,5,0)</f>
        <v xml:space="preserve">NORTH GUJARAT </v>
      </c>
      <c r="E2954" s="7" t="s">
        <v>496</v>
      </c>
      <c r="F2954" s="7">
        <f>COUNTIF(meeting!A:A,A:A)</f>
        <v>0</v>
      </c>
      <c r="G2954" s="7">
        <f>SUMIF(meeting!A:A,branch!A:A,meeting!G:G)</f>
        <v>0</v>
      </c>
      <c r="H2954" s="7">
        <f>SUMIF(meeting!A:A,branch!A:A,meeting!J:J)/100000</f>
        <v>0</v>
      </c>
      <c r="I2954" s="7">
        <f>COUNTIF(lms!A:A,branch!A:A)</f>
        <v>0</v>
      </c>
      <c r="J2954" s="7">
        <f>SUMIF(lms!A:A,branch!A:A,lms!N:N)</f>
        <v>0</v>
      </c>
      <c r="K2954" s="7">
        <f>SUMIF(lms!A:A,branch!A:A,lms!U:U)/100000</f>
        <v>0</v>
      </c>
      <c r="L2954" s="7">
        <f t="shared" si="184"/>
        <v>0</v>
      </c>
      <c r="M2954" s="7">
        <f t="shared" si="185"/>
        <v>0</v>
      </c>
      <c r="N2954" s="7">
        <f t="shared" si="186"/>
        <v>0</v>
      </c>
      <c r="O2954" s="7">
        <f t="shared" si="187"/>
        <v>0</v>
      </c>
      <c r="P2954" s="3"/>
    </row>
    <row r="2955" spans="1:16" x14ac:dyDescent="0.35">
      <c r="A2955" s="7">
        <v>1691</v>
      </c>
      <c r="B2955" s="7" t="str">
        <f>VLOOKUP(A:A,[2]Branch!$B:$C,2,0)</f>
        <v>Nikhol</v>
      </c>
      <c r="C2955" s="7" t="str">
        <f>VLOOKUP(A:A,[2]Branch!$B:$E,4,0)</f>
        <v>AHMEDABAD 4</v>
      </c>
      <c r="D2955" s="7" t="str">
        <f>VLOOKUP(A:A,[2]Branch!$B:$F,5,0)</f>
        <v xml:space="preserve">NORTH GUJARAT </v>
      </c>
      <c r="E2955" s="7" t="s">
        <v>496</v>
      </c>
      <c r="F2955" s="7">
        <f>COUNTIF(meeting!A:A,A:A)</f>
        <v>0</v>
      </c>
      <c r="G2955" s="7">
        <f>SUMIF(meeting!A:A,branch!A:A,meeting!G:G)</f>
        <v>0</v>
      </c>
      <c r="H2955" s="7">
        <f>SUMIF(meeting!A:A,branch!A:A,meeting!J:J)/100000</f>
        <v>0</v>
      </c>
      <c r="I2955" s="7">
        <f>COUNTIF(lms!A:A,branch!A:A)</f>
        <v>0</v>
      </c>
      <c r="J2955" s="7">
        <f>SUMIF(lms!A:A,branch!A:A,lms!N:N)</f>
        <v>0</v>
      </c>
      <c r="K2955" s="7">
        <f>SUMIF(lms!A:A,branch!A:A,lms!U:U)/100000</f>
        <v>0</v>
      </c>
      <c r="L2955" s="7">
        <f t="shared" si="184"/>
        <v>0</v>
      </c>
      <c r="M2955" s="7">
        <f t="shared" si="185"/>
        <v>0</v>
      </c>
      <c r="N2955" s="7">
        <f t="shared" si="186"/>
        <v>0</v>
      </c>
      <c r="O2955" s="7">
        <f t="shared" si="187"/>
        <v>0</v>
      </c>
      <c r="P2955" s="3"/>
    </row>
    <row r="2956" spans="1:16" x14ac:dyDescent="0.35">
      <c r="A2956" s="7">
        <v>2866</v>
      </c>
      <c r="B2956" s="7" t="str">
        <f>VLOOKUP(A:A,[2]Branch!$B:$C,2,0)</f>
        <v>Station Road Vijapur</v>
      </c>
      <c r="C2956" s="7" t="str">
        <f>VLOOKUP(A:A,[2]Branch!$B:$E,4,0)</f>
        <v>HIMMATH NAGAR</v>
      </c>
      <c r="D2956" s="7" t="str">
        <f>VLOOKUP(A:A,[2]Branch!$B:$F,5,0)</f>
        <v xml:space="preserve">NORTH GUJARAT </v>
      </c>
      <c r="E2956" s="7" t="s">
        <v>496</v>
      </c>
      <c r="F2956" s="7">
        <f>COUNTIF(meeting!A:A,A:A)</f>
        <v>0</v>
      </c>
      <c r="G2956" s="7">
        <f>SUMIF(meeting!A:A,branch!A:A,meeting!G:G)</f>
        <v>0</v>
      </c>
      <c r="H2956" s="7">
        <f>SUMIF(meeting!A:A,branch!A:A,meeting!J:J)/100000</f>
        <v>0</v>
      </c>
      <c r="I2956" s="7">
        <f>COUNTIF(lms!A:A,branch!A:A)</f>
        <v>0</v>
      </c>
      <c r="J2956" s="7">
        <f>SUMIF(lms!A:A,branch!A:A,lms!N:N)</f>
        <v>0</v>
      </c>
      <c r="K2956" s="7">
        <f>SUMIF(lms!A:A,branch!A:A,lms!U:U)/100000</f>
        <v>0</v>
      </c>
      <c r="L2956" s="7">
        <f t="shared" si="184"/>
        <v>0</v>
      </c>
      <c r="M2956" s="7">
        <f t="shared" si="185"/>
        <v>0</v>
      </c>
      <c r="N2956" s="7">
        <f t="shared" si="186"/>
        <v>0</v>
      </c>
      <c r="O2956" s="7">
        <f t="shared" si="187"/>
        <v>0</v>
      </c>
      <c r="P2956" s="3"/>
    </row>
    <row r="2957" spans="1:16" x14ac:dyDescent="0.35">
      <c r="A2957" s="7">
        <v>3527</v>
      </c>
      <c r="B2957" s="7" t="str">
        <f>VLOOKUP(A:A,[2]Branch!$B:$C,2,0)</f>
        <v>Bank Square Gandhinagar</v>
      </c>
      <c r="C2957" s="7" t="str">
        <f>VLOOKUP(A:A,[2]Branch!$B:$E,4,0)</f>
        <v>HIMMATH NAGAR</v>
      </c>
      <c r="D2957" s="7" t="str">
        <f>VLOOKUP(A:A,[2]Branch!$B:$F,5,0)</f>
        <v xml:space="preserve">NORTH GUJARAT </v>
      </c>
      <c r="E2957" s="7" t="s">
        <v>496</v>
      </c>
      <c r="F2957" s="7">
        <f>COUNTIF(meeting!A:A,A:A)</f>
        <v>0</v>
      </c>
      <c r="G2957" s="7">
        <f>SUMIF(meeting!A:A,branch!A:A,meeting!G:G)</f>
        <v>0</v>
      </c>
      <c r="H2957" s="7">
        <f>SUMIF(meeting!A:A,branch!A:A,meeting!J:J)/100000</f>
        <v>0</v>
      </c>
      <c r="I2957" s="7">
        <f>COUNTIF(lms!A:A,branch!A:A)</f>
        <v>0</v>
      </c>
      <c r="J2957" s="7">
        <f>SUMIF(lms!A:A,branch!A:A,lms!N:N)</f>
        <v>0</v>
      </c>
      <c r="K2957" s="7">
        <f>SUMIF(lms!A:A,branch!A:A,lms!U:U)/100000</f>
        <v>0</v>
      </c>
      <c r="L2957" s="7">
        <f t="shared" si="184"/>
        <v>0</v>
      </c>
      <c r="M2957" s="7">
        <f t="shared" si="185"/>
        <v>0</v>
      </c>
      <c r="N2957" s="7">
        <f t="shared" si="186"/>
        <v>0</v>
      </c>
      <c r="O2957" s="7">
        <f t="shared" si="187"/>
        <v>0</v>
      </c>
      <c r="P2957" s="3"/>
    </row>
    <row r="2958" spans="1:16" x14ac:dyDescent="0.35">
      <c r="A2958" s="7">
        <v>3325</v>
      </c>
      <c r="B2958" s="7" t="str">
        <f>VLOOKUP(A:A,[2]Branch!$B:$C,2,0)</f>
        <v>Shamlaji Road Modasa</v>
      </c>
      <c r="C2958" s="7" t="str">
        <f>VLOOKUP(A:A,[2]Branch!$B:$E,4,0)</f>
        <v>HIMMATH NAGAR</v>
      </c>
      <c r="D2958" s="7" t="str">
        <f>VLOOKUP(A:A,[2]Branch!$B:$F,5,0)</f>
        <v xml:space="preserve">NORTH GUJARAT </v>
      </c>
      <c r="E2958" s="7" t="s">
        <v>496</v>
      </c>
      <c r="F2958" s="7">
        <f>COUNTIF(meeting!A:A,A:A)</f>
        <v>0</v>
      </c>
      <c r="G2958" s="7">
        <f>SUMIF(meeting!A:A,branch!A:A,meeting!G:G)</f>
        <v>0</v>
      </c>
      <c r="H2958" s="7">
        <f>SUMIF(meeting!A:A,branch!A:A,meeting!J:J)/100000</f>
        <v>0</v>
      </c>
      <c r="I2958" s="7">
        <f>COUNTIF(lms!A:A,branch!A:A)</f>
        <v>0</v>
      </c>
      <c r="J2958" s="7">
        <f>SUMIF(lms!A:A,branch!A:A,lms!N:N)</f>
        <v>0</v>
      </c>
      <c r="K2958" s="7">
        <f>SUMIF(lms!A:A,branch!A:A,lms!U:U)/100000</f>
        <v>0</v>
      </c>
      <c r="L2958" s="7">
        <f t="shared" si="184"/>
        <v>0</v>
      </c>
      <c r="M2958" s="7">
        <f t="shared" si="185"/>
        <v>0</v>
      </c>
      <c r="N2958" s="7">
        <f t="shared" si="186"/>
        <v>0</v>
      </c>
      <c r="O2958" s="7">
        <f t="shared" si="187"/>
        <v>0</v>
      </c>
      <c r="P2958" s="3"/>
    </row>
    <row r="2959" spans="1:16" x14ac:dyDescent="0.35">
      <c r="A2959" s="7">
        <v>3525</v>
      </c>
      <c r="B2959" s="7" t="str">
        <f>VLOOKUP(A:A,[2]Branch!$B:$C,2,0)</f>
        <v>Vishnagar Gujarat</v>
      </c>
      <c r="C2959" s="7" t="str">
        <f>VLOOKUP(A:A,[2]Branch!$B:$E,4,0)</f>
        <v>HIMMATH NAGAR</v>
      </c>
      <c r="D2959" s="7" t="str">
        <f>VLOOKUP(A:A,[2]Branch!$B:$F,5,0)</f>
        <v xml:space="preserve">NORTH GUJARAT </v>
      </c>
      <c r="E2959" s="7" t="s">
        <v>496</v>
      </c>
      <c r="F2959" s="7">
        <f>COUNTIF(meeting!A:A,A:A)</f>
        <v>0</v>
      </c>
      <c r="G2959" s="7">
        <f>SUMIF(meeting!A:A,branch!A:A,meeting!G:G)</f>
        <v>0</v>
      </c>
      <c r="H2959" s="7">
        <f>SUMIF(meeting!A:A,branch!A:A,meeting!J:J)/100000</f>
        <v>0</v>
      </c>
      <c r="I2959" s="7">
        <f>COUNTIF(lms!A:A,branch!A:A)</f>
        <v>0</v>
      </c>
      <c r="J2959" s="7">
        <f>SUMIF(lms!A:A,branch!A:A,lms!N:N)</f>
        <v>0</v>
      </c>
      <c r="K2959" s="7">
        <f>SUMIF(lms!A:A,branch!A:A,lms!U:U)/100000</f>
        <v>0</v>
      </c>
      <c r="L2959" s="7">
        <f t="shared" si="184"/>
        <v>0</v>
      </c>
      <c r="M2959" s="7">
        <f t="shared" si="185"/>
        <v>0</v>
      </c>
      <c r="N2959" s="7">
        <f t="shared" si="186"/>
        <v>0</v>
      </c>
      <c r="O2959" s="7">
        <f t="shared" si="187"/>
        <v>0</v>
      </c>
      <c r="P2959" s="3"/>
    </row>
    <row r="2960" spans="1:16" x14ac:dyDescent="0.35">
      <c r="A2960" s="7">
        <v>3889</v>
      </c>
      <c r="B2960" s="7" t="str">
        <f>VLOOKUP(A:A,[2]Branch!$B:$C,2,0)</f>
        <v>Bhabhar</v>
      </c>
      <c r="C2960" s="7" t="str">
        <f>VLOOKUP(A:A,[2]Branch!$B:$E,4,0)</f>
        <v>MEHSANA</v>
      </c>
      <c r="D2960" s="7" t="str">
        <f>VLOOKUP(A:A,[2]Branch!$B:$F,5,0)</f>
        <v xml:space="preserve">NORTH GUJARAT </v>
      </c>
      <c r="E2960" s="7" t="s">
        <v>496</v>
      </c>
      <c r="F2960" s="7">
        <f>COUNTIF(meeting!A:A,A:A)</f>
        <v>0</v>
      </c>
      <c r="G2960" s="7">
        <f>SUMIF(meeting!A:A,branch!A:A,meeting!G:G)</f>
        <v>0</v>
      </c>
      <c r="H2960" s="7">
        <f>SUMIF(meeting!A:A,branch!A:A,meeting!J:J)/100000</f>
        <v>0</v>
      </c>
      <c r="I2960" s="7">
        <f>COUNTIF(lms!A:A,branch!A:A)</f>
        <v>0</v>
      </c>
      <c r="J2960" s="7">
        <f>SUMIF(lms!A:A,branch!A:A,lms!N:N)</f>
        <v>0</v>
      </c>
      <c r="K2960" s="7">
        <f>SUMIF(lms!A:A,branch!A:A,lms!U:U)/100000</f>
        <v>0</v>
      </c>
      <c r="L2960" s="7">
        <f t="shared" si="184"/>
        <v>0</v>
      </c>
      <c r="M2960" s="7">
        <f t="shared" si="185"/>
        <v>0</v>
      </c>
      <c r="N2960" s="7">
        <f t="shared" si="186"/>
        <v>0</v>
      </c>
      <c r="O2960" s="7">
        <f t="shared" si="187"/>
        <v>0</v>
      </c>
      <c r="P2960" s="3"/>
    </row>
    <row r="2961" spans="1:16" x14ac:dyDescent="0.35">
      <c r="A2961" s="7">
        <v>3419</v>
      </c>
      <c r="B2961" s="7" t="str">
        <f>VLOOKUP(A:A,[2]Branch!$B:$C,2,0)</f>
        <v>Bhabhar Road Radhanpur</v>
      </c>
      <c r="C2961" s="7" t="str">
        <f>VLOOKUP(A:A,[2]Branch!$B:$E,4,0)</f>
        <v>MEHSANA</v>
      </c>
      <c r="D2961" s="7" t="str">
        <f>VLOOKUP(A:A,[2]Branch!$B:$F,5,0)</f>
        <v xml:space="preserve">NORTH GUJARAT </v>
      </c>
      <c r="E2961" s="7" t="s">
        <v>496</v>
      </c>
      <c r="F2961" s="7">
        <f>COUNTIF(meeting!A:A,A:A)</f>
        <v>0</v>
      </c>
      <c r="G2961" s="7">
        <f>SUMIF(meeting!A:A,branch!A:A,meeting!G:G)</f>
        <v>0</v>
      </c>
      <c r="H2961" s="7">
        <f>SUMIF(meeting!A:A,branch!A:A,meeting!J:J)/100000</f>
        <v>0</v>
      </c>
      <c r="I2961" s="7">
        <f>COUNTIF(lms!A:A,branch!A:A)</f>
        <v>0</v>
      </c>
      <c r="J2961" s="7">
        <f>SUMIF(lms!A:A,branch!A:A,lms!N:N)</f>
        <v>0</v>
      </c>
      <c r="K2961" s="7">
        <f>SUMIF(lms!A:A,branch!A:A,lms!U:U)/100000</f>
        <v>0</v>
      </c>
      <c r="L2961" s="7">
        <f t="shared" si="184"/>
        <v>0</v>
      </c>
      <c r="M2961" s="7">
        <f t="shared" si="185"/>
        <v>0</v>
      </c>
      <c r="N2961" s="7">
        <f t="shared" si="186"/>
        <v>0</v>
      </c>
      <c r="O2961" s="7">
        <f t="shared" si="187"/>
        <v>0</v>
      </c>
      <c r="P2961" s="3"/>
    </row>
    <row r="2962" spans="1:16" x14ac:dyDescent="0.35">
      <c r="A2962" s="7">
        <v>3883</v>
      </c>
      <c r="B2962" s="7" t="str">
        <f>VLOOKUP(A:A,[2]Branch!$B:$C,2,0)</f>
        <v>Tharad</v>
      </c>
      <c r="C2962" s="7" t="str">
        <f>VLOOKUP(A:A,[2]Branch!$B:$E,4,0)</f>
        <v>MEHSANA</v>
      </c>
      <c r="D2962" s="7" t="str">
        <f>VLOOKUP(A:A,[2]Branch!$B:$F,5,0)</f>
        <v xml:space="preserve">NORTH GUJARAT </v>
      </c>
      <c r="E2962" s="7" t="s">
        <v>496</v>
      </c>
      <c r="F2962" s="7">
        <f>COUNTIF(meeting!A:A,A:A)</f>
        <v>0</v>
      </c>
      <c r="G2962" s="7">
        <f>SUMIF(meeting!A:A,branch!A:A,meeting!G:G)</f>
        <v>0</v>
      </c>
      <c r="H2962" s="7">
        <f>SUMIF(meeting!A:A,branch!A:A,meeting!J:J)/100000</f>
        <v>0</v>
      </c>
      <c r="I2962" s="7">
        <f>COUNTIF(lms!A:A,branch!A:A)</f>
        <v>0</v>
      </c>
      <c r="J2962" s="7">
        <f>SUMIF(lms!A:A,branch!A:A,lms!N:N)</f>
        <v>0</v>
      </c>
      <c r="K2962" s="7">
        <f>SUMIF(lms!A:A,branch!A:A,lms!U:U)/100000</f>
        <v>0</v>
      </c>
      <c r="L2962" s="7">
        <f t="shared" si="184"/>
        <v>0</v>
      </c>
      <c r="M2962" s="7">
        <f t="shared" si="185"/>
        <v>0</v>
      </c>
      <c r="N2962" s="7">
        <f t="shared" si="186"/>
        <v>0</v>
      </c>
      <c r="O2962" s="7">
        <f t="shared" si="187"/>
        <v>0</v>
      </c>
      <c r="P2962" s="3"/>
    </row>
    <row r="2963" spans="1:16" x14ac:dyDescent="0.35">
      <c r="A2963" s="7">
        <v>3909</v>
      </c>
      <c r="B2963" s="7" t="str">
        <f>VLOOKUP(A:A,[2]Branch!$B:$C,2,0)</f>
        <v>Radhanpur</v>
      </c>
      <c r="C2963" s="7" t="str">
        <f>VLOOKUP(A:A,[2]Branch!$B:$E,4,0)</f>
        <v>MEHSANA</v>
      </c>
      <c r="D2963" s="7" t="str">
        <f>VLOOKUP(A:A,[2]Branch!$B:$F,5,0)</f>
        <v xml:space="preserve">NORTH GUJARAT </v>
      </c>
      <c r="E2963" s="7" t="s">
        <v>496</v>
      </c>
      <c r="F2963" s="7">
        <f>COUNTIF(meeting!A:A,A:A)</f>
        <v>0</v>
      </c>
      <c r="G2963" s="7">
        <f>SUMIF(meeting!A:A,branch!A:A,meeting!G:G)</f>
        <v>0</v>
      </c>
      <c r="H2963" s="7">
        <f>SUMIF(meeting!A:A,branch!A:A,meeting!J:J)/100000</f>
        <v>0</v>
      </c>
      <c r="I2963" s="7">
        <f>COUNTIF(lms!A:A,branch!A:A)</f>
        <v>0</v>
      </c>
      <c r="J2963" s="7">
        <f>SUMIF(lms!A:A,branch!A:A,lms!N:N)</f>
        <v>0</v>
      </c>
      <c r="K2963" s="7">
        <f>SUMIF(lms!A:A,branch!A:A,lms!U:U)/100000</f>
        <v>0</v>
      </c>
      <c r="L2963" s="7">
        <f t="shared" si="184"/>
        <v>0</v>
      </c>
      <c r="M2963" s="7">
        <f t="shared" si="185"/>
        <v>0</v>
      </c>
      <c r="N2963" s="7">
        <f t="shared" si="186"/>
        <v>0</v>
      </c>
      <c r="O2963" s="7">
        <f t="shared" si="187"/>
        <v>0</v>
      </c>
      <c r="P2963" s="3"/>
    </row>
    <row r="2964" spans="1:16" x14ac:dyDescent="0.35">
      <c r="A2964" s="7">
        <v>3211</v>
      </c>
      <c r="B2964" s="7" t="str">
        <f>VLOOKUP(A:A,[2]Branch!$B:$C,2,0)</f>
        <v>Thirupathi Road Bhabhar</v>
      </c>
      <c r="C2964" s="7" t="str">
        <f>VLOOKUP(A:A,[2]Branch!$B:$E,4,0)</f>
        <v>MEHSANA</v>
      </c>
      <c r="D2964" s="7" t="str">
        <f>VLOOKUP(A:A,[2]Branch!$B:$F,5,0)</f>
        <v xml:space="preserve">NORTH GUJARAT </v>
      </c>
      <c r="E2964" s="7" t="s">
        <v>496</v>
      </c>
      <c r="F2964" s="7">
        <f>COUNTIF(meeting!A:A,A:A)</f>
        <v>0</v>
      </c>
      <c r="G2964" s="7">
        <f>SUMIF(meeting!A:A,branch!A:A,meeting!G:G)</f>
        <v>0</v>
      </c>
      <c r="H2964" s="7">
        <f>SUMIF(meeting!A:A,branch!A:A,meeting!J:J)/100000</f>
        <v>0</v>
      </c>
      <c r="I2964" s="7">
        <f>COUNTIF(lms!A:A,branch!A:A)</f>
        <v>0</v>
      </c>
      <c r="J2964" s="7">
        <f>SUMIF(lms!A:A,branch!A:A,lms!N:N)</f>
        <v>0</v>
      </c>
      <c r="K2964" s="7">
        <f>SUMIF(lms!A:A,branch!A:A,lms!U:U)/100000</f>
        <v>0</v>
      </c>
      <c r="L2964" s="7">
        <f t="shared" si="184"/>
        <v>0</v>
      </c>
      <c r="M2964" s="7">
        <f t="shared" si="185"/>
        <v>0</v>
      </c>
      <c r="N2964" s="7">
        <f t="shared" si="186"/>
        <v>0</v>
      </c>
      <c r="O2964" s="7">
        <f t="shared" si="187"/>
        <v>0</v>
      </c>
      <c r="P2964" s="3"/>
    </row>
    <row r="2965" spans="1:16" x14ac:dyDescent="0.35">
      <c r="A2965" s="7">
        <v>3902</v>
      </c>
      <c r="B2965" s="7" t="str">
        <f>VLOOKUP(A:A,[2]Branch!$B:$C,2,0)</f>
        <v>Sidhpur</v>
      </c>
      <c r="C2965" s="7" t="str">
        <f>VLOOKUP(A:A,[2]Branch!$B:$E,4,0)</f>
        <v>MEHSANA</v>
      </c>
      <c r="D2965" s="7" t="str">
        <f>VLOOKUP(A:A,[2]Branch!$B:$F,5,0)</f>
        <v xml:space="preserve">NORTH GUJARAT </v>
      </c>
      <c r="E2965" s="7" t="s">
        <v>496</v>
      </c>
      <c r="F2965" s="7">
        <f>COUNTIF(meeting!A:A,A:A)</f>
        <v>0</v>
      </c>
      <c r="G2965" s="7">
        <f>SUMIF(meeting!A:A,branch!A:A,meeting!G:G)</f>
        <v>0</v>
      </c>
      <c r="H2965" s="7">
        <f>SUMIF(meeting!A:A,branch!A:A,meeting!J:J)/100000</f>
        <v>0</v>
      </c>
      <c r="I2965" s="7">
        <f>COUNTIF(lms!A:A,branch!A:A)</f>
        <v>0</v>
      </c>
      <c r="J2965" s="7">
        <f>SUMIF(lms!A:A,branch!A:A,lms!N:N)</f>
        <v>0</v>
      </c>
      <c r="K2965" s="7">
        <f>SUMIF(lms!A:A,branch!A:A,lms!U:U)/100000</f>
        <v>0</v>
      </c>
      <c r="L2965" s="7">
        <f t="shared" si="184"/>
        <v>0</v>
      </c>
      <c r="M2965" s="7">
        <f t="shared" si="185"/>
        <v>0</v>
      </c>
      <c r="N2965" s="7">
        <f t="shared" si="186"/>
        <v>0</v>
      </c>
      <c r="O2965" s="7">
        <f t="shared" si="187"/>
        <v>0</v>
      </c>
      <c r="P2965" s="3"/>
    </row>
    <row r="2966" spans="1:16" x14ac:dyDescent="0.35">
      <c r="A2966" s="7">
        <v>3781</v>
      </c>
      <c r="B2966" s="7" t="str">
        <f>VLOOKUP(A:A,[2]Branch!$B:$C,2,0)</f>
        <v>Patan Gujrat</v>
      </c>
      <c r="C2966" s="7" t="str">
        <f>VLOOKUP(A:A,[2]Branch!$B:$E,4,0)</f>
        <v>MEHSANA</v>
      </c>
      <c r="D2966" s="7" t="str">
        <f>VLOOKUP(A:A,[2]Branch!$B:$F,5,0)</f>
        <v xml:space="preserve">NORTH GUJARAT </v>
      </c>
      <c r="E2966" s="7" t="s">
        <v>496</v>
      </c>
      <c r="F2966" s="7">
        <f>COUNTIF(meeting!A:A,A:A)</f>
        <v>0</v>
      </c>
      <c r="G2966" s="7">
        <f>SUMIF(meeting!A:A,branch!A:A,meeting!G:G)</f>
        <v>0</v>
      </c>
      <c r="H2966" s="7">
        <f>SUMIF(meeting!A:A,branch!A:A,meeting!J:J)/100000</f>
        <v>0</v>
      </c>
      <c r="I2966" s="7">
        <f>COUNTIF(lms!A:A,branch!A:A)</f>
        <v>0</v>
      </c>
      <c r="J2966" s="7">
        <f>SUMIF(lms!A:A,branch!A:A,lms!N:N)</f>
        <v>0</v>
      </c>
      <c r="K2966" s="7">
        <f>SUMIF(lms!A:A,branch!A:A,lms!U:U)/100000</f>
        <v>0</v>
      </c>
      <c r="L2966" s="7">
        <f t="shared" si="184"/>
        <v>0</v>
      </c>
      <c r="M2966" s="7">
        <f t="shared" si="185"/>
        <v>0</v>
      </c>
      <c r="N2966" s="7">
        <f t="shared" si="186"/>
        <v>0</v>
      </c>
      <c r="O2966" s="7">
        <f t="shared" si="187"/>
        <v>0</v>
      </c>
      <c r="P2966" s="3"/>
    </row>
    <row r="2967" spans="1:16" x14ac:dyDescent="0.35">
      <c r="A2967" s="7">
        <v>1745</v>
      </c>
      <c r="B2967" s="7" t="str">
        <f>VLOOKUP(A:A,[2]Branch!$B:$C,2,0)</f>
        <v>Akrudi Pune</v>
      </c>
      <c r="C2967" s="7" t="str">
        <f>VLOOKUP(A:A,[2]Branch!$B:$E,4,0)</f>
        <v>PIMPRI CHINCHWAD 1</v>
      </c>
      <c r="D2967" s="7" t="str">
        <f>VLOOKUP(A:A,[2]Branch!$B:$F,5,0)</f>
        <v>PUNE</v>
      </c>
      <c r="E2967" s="7" t="s">
        <v>496</v>
      </c>
      <c r="F2967" s="7">
        <f>COUNTIF(meeting!A:A,A:A)</f>
        <v>0</v>
      </c>
      <c r="G2967" s="7">
        <f>SUMIF(meeting!A:A,branch!A:A,meeting!G:G)</f>
        <v>0</v>
      </c>
      <c r="H2967" s="7">
        <f>SUMIF(meeting!A:A,branch!A:A,meeting!J:J)/100000</f>
        <v>0</v>
      </c>
      <c r="I2967" s="7">
        <f>COUNTIF(lms!A:A,branch!A:A)</f>
        <v>0</v>
      </c>
      <c r="J2967" s="7">
        <f>SUMIF(lms!A:A,branch!A:A,lms!N:N)</f>
        <v>0</v>
      </c>
      <c r="K2967" s="7">
        <f>SUMIF(lms!A:A,branch!A:A,lms!U:U)/100000</f>
        <v>0</v>
      </c>
      <c r="L2967" s="7">
        <f t="shared" si="184"/>
        <v>0</v>
      </c>
      <c r="M2967" s="7">
        <f t="shared" si="185"/>
        <v>0</v>
      </c>
      <c r="N2967" s="7">
        <f t="shared" si="186"/>
        <v>0</v>
      </c>
      <c r="O2967" s="7">
        <f t="shared" si="187"/>
        <v>0</v>
      </c>
      <c r="P2967" s="3"/>
    </row>
    <row r="2968" spans="1:16" x14ac:dyDescent="0.35">
      <c r="A2968" s="7">
        <v>1011</v>
      </c>
      <c r="B2968" s="7" t="str">
        <f>VLOOKUP(A:A,[2]Branch!$B:$C,2,0)</f>
        <v>Kalewadi Pune</v>
      </c>
      <c r="C2968" s="7" t="str">
        <f>VLOOKUP(A:A,[2]Branch!$B:$E,4,0)</f>
        <v>PIMPRI CHINCHWAD 1</v>
      </c>
      <c r="D2968" s="7" t="str">
        <f>VLOOKUP(A:A,[2]Branch!$B:$F,5,0)</f>
        <v>PUNE</v>
      </c>
      <c r="E2968" s="7" t="s">
        <v>496</v>
      </c>
      <c r="F2968" s="7">
        <f>COUNTIF(meeting!A:A,A:A)</f>
        <v>0</v>
      </c>
      <c r="G2968" s="7">
        <f>SUMIF(meeting!A:A,branch!A:A,meeting!G:G)</f>
        <v>0</v>
      </c>
      <c r="H2968" s="7">
        <f>SUMIF(meeting!A:A,branch!A:A,meeting!J:J)/100000</f>
        <v>0</v>
      </c>
      <c r="I2968" s="7">
        <f>COUNTIF(lms!A:A,branch!A:A)</f>
        <v>0</v>
      </c>
      <c r="J2968" s="7">
        <f>SUMIF(lms!A:A,branch!A:A,lms!N:N)</f>
        <v>0</v>
      </c>
      <c r="K2968" s="7">
        <f>SUMIF(lms!A:A,branch!A:A,lms!U:U)/100000</f>
        <v>0</v>
      </c>
      <c r="L2968" s="7">
        <f t="shared" si="184"/>
        <v>0</v>
      </c>
      <c r="M2968" s="7">
        <f t="shared" si="185"/>
        <v>0</v>
      </c>
      <c r="N2968" s="7">
        <f t="shared" si="186"/>
        <v>0</v>
      </c>
      <c r="O2968" s="7">
        <f t="shared" si="187"/>
        <v>0</v>
      </c>
      <c r="P2968" s="3"/>
    </row>
    <row r="2969" spans="1:16" x14ac:dyDescent="0.35">
      <c r="A2969" s="7">
        <v>772</v>
      </c>
      <c r="B2969" s="7" t="str">
        <f>VLOOKUP(A:A,[2]Branch!$B:$C,2,0)</f>
        <v>Pimpri</v>
      </c>
      <c r="C2969" s="7" t="str">
        <f>VLOOKUP(A:A,[2]Branch!$B:$E,4,0)</f>
        <v>PIMPRI CHINCHWAD 1</v>
      </c>
      <c r="D2969" s="7" t="str">
        <f>VLOOKUP(A:A,[2]Branch!$B:$F,5,0)</f>
        <v>PUNE</v>
      </c>
      <c r="E2969" s="7" t="s">
        <v>496</v>
      </c>
      <c r="F2969" s="7">
        <f>COUNTIF(meeting!A:A,A:A)</f>
        <v>0</v>
      </c>
      <c r="G2969" s="7">
        <f>SUMIF(meeting!A:A,branch!A:A,meeting!G:G)</f>
        <v>0</v>
      </c>
      <c r="H2969" s="7">
        <f>SUMIF(meeting!A:A,branch!A:A,meeting!J:J)/100000</f>
        <v>0</v>
      </c>
      <c r="I2969" s="7">
        <f>COUNTIF(lms!A:A,branch!A:A)</f>
        <v>0</v>
      </c>
      <c r="J2969" s="7">
        <f>SUMIF(lms!A:A,branch!A:A,lms!N:N)</f>
        <v>0</v>
      </c>
      <c r="K2969" s="7">
        <f>SUMIF(lms!A:A,branch!A:A,lms!U:U)/100000</f>
        <v>0</v>
      </c>
      <c r="L2969" s="7">
        <f t="shared" si="184"/>
        <v>0</v>
      </c>
      <c r="M2969" s="7">
        <f t="shared" si="185"/>
        <v>0</v>
      </c>
      <c r="N2969" s="7">
        <f t="shared" si="186"/>
        <v>0</v>
      </c>
      <c r="O2969" s="7">
        <f t="shared" si="187"/>
        <v>0</v>
      </c>
      <c r="P2969" s="3"/>
    </row>
    <row r="2970" spans="1:16" x14ac:dyDescent="0.35">
      <c r="A2970" s="7">
        <v>849</v>
      </c>
      <c r="B2970" s="7" t="str">
        <f>VLOOKUP(A:A,[2]Branch!$B:$C,2,0)</f>
        <v>Nigadi</v>
      </c>
      <c r="C2970" s="7" t="str">
        <f>VLOOKUP(A:A,[2]Branch!$B:$E,4,0)</f>
        <v>PIMPRI CHINCHWAD 1</v>
      </c>
      <c r="D2970" s="7" t="str">
        <f>VLOOKUP(A:A,[2]Branch!$B:$F,5,0)</f>
        <v>PUNE</v>
      </c>
      <c r="E2970" s="7" t="s">
        <v>496</v>
      </c>
      <c r="F2970" s="7">
        <f>COUNTIF(meeting!A:A,A:A)</f>
        <v>0</v>
      </c>
      <c r="G2970" s="7">
        <f>SUMIF(meeting!A:A,branch!A:A,meeting!G:G)</f>
        <v>0</v>
      </c>
      <c r="H2970" s="7">
        <f>SUMIF(meeting!A:A,branch!A:A,meeting!J:J)/100000</f>
        <v>0</v>
      </c>
      <c r="I2970" s="7">
        <f>COUNTIF(lms!A:A,branch!A:A)</f>
        <v>0</v>
      </c>
      <c r="J2970" s="7">
        <f>SUMIF(lms!A:A,branch!A:A,lms!N:N)</f>
        <v>0</v>
      </c>
      <c r="K2970" s="7">
        <f>SUMIF(lms!A:A,branch!A:A,lms!U:U)/100000</f>
        <v>0</v>
      </c>
      <c r="L2970" s="7">
        <f t="shared" si="184"/>
        <v>0</v>
      </c>
      <c r="M2970" s="7">
        <f t="shared" si="185"/>
        <v>0</v>
      </c>
      <c r="N2970" s="7">
        <f t="shared" si="186"/>
        <v>0</v>
      </c>
      <c r="O2970" s="7">
        <f t="shared" si="187"/>
        <v>0</v>
      </c>
      <c r="P2970" s="3"/>
    </row>
    <row r="2971" spans="1:16" x14ac:dyDescent="0.35">
      <c r="A2971" s="7">
        <v>1287</v>
      </c>
      <c r="B2971" s="7" t="str">
        <f>VLOOKUP(A:A,[2]Branch!$B:$C,2,0)</f>
        <v>Chakan ,Pune</v>
      </c>
      <c r="C2971" s="7" t="str">
        <f>VLOOKUP(A:A,[2]Branch!$B:$E,4,0)</f>
        <v>PIMPRI CHINCHWAD 1</v>
      </c>
      <c r="D2971" s="7" t="str">
        <f>VLOOKUP(A:A,[2]Branch!$B:$F,5,0)</f>
        <v>PUNE</v>
      </c>
      <c r="E2971" s="7" t="s">
        <v>496</v>
      </c>
      <c r="F2971" s="7">
        <f>COUNTIF(meeting!A:A,A:A)</f>
        <v>0</v>
      </c>
      <c r="G2971" s="7">
        <f>SUMIF(meeting!A:A,branch!A:A,meeting!G:G)</f>
        <v>0</v>
      </c>
      <c r="H2971" s="7">
        <f>SUMIF(meeting!A:A,branch!A:A,meeting!J:J)/100000</f>
        <v>0</v>
      </c>
      <c r="I2971" s="7">
        <f>COUNTIF(lms!A:A,branch!A:A)</f>
        <v>0</v>
      </c>
      <c r="J2971" s="7">
        <f>SUMIF(lms!A:A,branch!A:A,lms!N:N)</f>
        <v>0</v>
      </c>
      <c r="K2971" s="7">
        <f>SUMIF(lms!A:A,branch!A:A,lms!U:U)/100000</f>
        <v>0</v>
      </c>
      <c r="L2971" s="7">
        <f t="shared" si="184"/>
        <v>0</v>
      </c>
      <c r="M2971" s="7">
        <f t="shared" si="185"/>
        <v>0</v>
      </c>
      <c r="N2971" s="7">
        <f t="shared" si="186"/>
        <v>0</v>
      </c>
      <c r="O2971" s="7">
        <f t="shared" si="187"/>
        <v>0</v>
      </c>
      <c r="P2971" s="3"/>
    </row>
    <row r="2972" spans="1:16" x14ac:dyDescent="0.35">
      <c r="A2972" s="7">
        <v>1744</v>
      </c>
      <c r="B2972" s="7" t="str">
        <f>VLOOKUP(A:A,[2]Branch!$B:$C,2,0)</f>
        <v>Narayangaon</v>
      </c>
      <c r="C2972" s="7" t="str">
        <f>VLOOKUP(A:A,[2]Branch!$B:$E,4,0)</f>
        <v>PIMPRI CHINCHWAD 1</v>
      </c>
      <c r="D2972" s="7" t="str">
        <f>VLOOKUP(A:A,[2]Branch!$B:$F,5,0)</f>
        <v>PUNE</v>
      </c>
      <c r="E2972" s="7" t="s">
        <v>496</v>
      </c>
      <c r="F2972" s="7">
        <f>COUNTIF(meeting!A:A,A:A)</f>
        <v>0</v>
      </c>
      <c r="G2972" s="7">
        <f>SUMIF(meeting!A:A,branch!A:A,meeting!G:G)</f>
        <v>0</v>
      </c>
      <c r="H2972" s="7">
        <f>SUMIF(meeting!A:A,branch!A:A,meeting!J:J)/100000</f>
        <v>0</v>
      </c>
      <c r="I2972" s="7">
        <f>COUNTIF(lms!A:A,branch!A:A)</f>
        <v>0</v>
      </c>
      <c r="J2972" s="7">
        <f>SUMIF(lms!A:A,branch!A:A,lms!N:N)</f>
        <v>0</v>
      </c>
      <c r="K2972" s="7">
        <f>SUMIF(lms!A:A,branch!A:A,lms!U:U)/100000</f>
        <v>0</v>
      </c>
      <c r="L2972" s="7">
        <f t="shared" si="184"/>
        <v>0</v>
      </c>
      <c r="M2972" s="7">
        <f t="shared" si="185"/>
        <v>0</v>
      </c>
      <c r="N2972" s="7">
        <f t="shared" si="186"/>
        <v>0</v>
      </c>
      <c r="O2972" s="7">
        <f t="shared" si="187"/>
        <v>0</v>
      </c>
      <c r="P2972" s="3"/>
    </row>
    <row r="2973" spans="1:16" x14ac:dyDescent="0.35">
      <c r="A2973" s="7">
        <v>283</v>
      </c>
      <c r="B2973" s="7" t="str">
        <f>VLOOKUP(A:A,[2]Branch!$B:$C,2,0)</f>
        <v>Chinchwad</v>
      </c>
      <c r="C2973" s="7" t="str">
        <f>VLOOKUP(A:A,[2]Branch!$B:$E,4,0)</f>
        <v>PIMPRI CHINCHWAD 2</v>
      </c>
      <c r="D2973" s="7" t="str">
        <f>VLOOKUP(A:A,[2]Branch!$B:$F,5,0)</f>
        <v>PUNE</v>
      </c>
      <c r="E2973" s="7" t="s">
        <v>496</v>
      </c>
      <c r="F2973" s="7">
        <f>COUNTIF(meeting!A:A,A:A)</f>
        <v>0</v>
      </c>
      <c r="G2973" s="7">
        <f>SUMIF(meeting!A:A,branch!A:A,meeting!G:G)</f>
        <v>0</v>
      </c>
      <c r="H2973" s="7">
        <f>SUMIF(meeting!A:A,branch!A:A,meeting!J:J)/100000</f>
        <v>0</v>
      </c>
      <c r="I2973" s="7">
        <f>COUNTIF(lms!A:A,branch!A:A)</f>
        <v>0</v>
      </c>
      <c r="J2973" s="7">
        <f>SUMIF(lms!A:A,branch!A:A,lms!N:N)</f>
        <v>0</v>
      </c>
      <c r="K2973" s="7">
        <f>SUMIF(lms!A:A,branch!A:A,lms!U:U)/100000</f>
        <v>0</v>
      </c>
      <c r="L2973" s="7">
        <f t="shared" si="184"/>
        <v>0</v>
      </c>
      <c r="M2973" s="7">
        <f t="shared" si="185"/>
        <v>0</v>
      </c>
      <c r="N2973" s="7">
        <f t="shared" si="186"/>
        <v>0</v>
      </c>
      <c r="O2973" s="7">
        <f t="shared" si="187"/>
        <v>0</v>
      </c>
      <c r="P2973" s="3"/>
    </row>
    <row r="2974" spans="1:16" x14ac:dyDescent="0.35">
      <c r="A2974" s="7">
        <v>1043</v>
      </c>
      <c r="B2974" s="7" t="str">
        <f>VLOOKUP(A:A,[2]Branch!$B:$C,2,0)</f>
        <v>Theragaon</v>
      </c>
      <c r="C2974" s="7" t="str">
        <f>VLOOKUP(A:A,[2]Branch!$B:$E,4,0)</f>
        <v>PIMPRI CHINCHWAD 2</v>
      </c>
      <c r="D2974" s="7" t="str">
        <f>VLOOKUP(A:A,[2]Branch!$B:$F,5,0)</f>
        <v>PUNE</v>
      </c>
      <c r="E2974" s="7" t="s">
        <v>496</v>
      </c>
      <c r="F2974" s="7">
        <f>COUNTIF(meeting!A:A,A:A)</f>
        <v>0</v>
      </c>
      <c r="G2974" s="7">
        <f>SUMIF(meeting!A:A,branch!A:A,meeting!G:G)</f>
        <v>0</v>
      </c>
      <c r="H2974" s="7">
        <f>SUMIF(meeting!A:A,branch!A:A,meeting!J:J)/100000</f>
        <v>0</v>
      </c>
      <c r="I2974" s="7">
        <f>COUNTIF(lms!A:A,branch!A:A)</f>
        <v>0</v>
      </c>
      <c r="J2974" s="7">
        <f>SUMIF(lms!A:A,branch!A:A,lms!N:N)</f>
        <v>0</v>
      </c>
      <c r="K2974" s="7">
        <f>SUMIF(lms!A:A,branch!A:A,lms!U:U)/100000</f>
        <v>0</v>
      </c>
      <c r="L2974" s="7">
        <f t="shared" si="184"/>
        <v>0</v>
      </c>
      <c r="M2974" s="7">
        <f t="shared" si="185"/>
        <v>0</v>
      </c>
      <c r="N2974" s="7">
        <f t="shared" si="186"/>
        <v>0</v>
      </c>
      <c r="O2974" s="7">
        <f t="shared" si="187"/>
        <v>0</v>
      </c>
      <c r="P2974" s="3"/>
    </row>
    <row r="2975" spans="1:16" x14ac:dyDescent="0.35">
      <c r="A2975" s="7">
        <v>1402</v>
      </c>
      <c r="B2975" s="7" t="str">
        <f>VLOOKUP(A:A,[2]Branch!$B:$C,2,0)</f>
        <v>Fujewadi Dapodi</v>
      </c>
      <c r="C2975" s="7" t="str">
        <f>VLOOKUP(A:A,[2]Branch!$B:$E,4,0)</f>
        <v>PIMPRI CHINCHWAD 2</v>
      </c>
      <c r="D2975" s="7" t="str">
        <f>VLOOKUP(A:A,[2]Branch!$B:$F,5,0)</f>
        <v>PUNE</v>
      </c>
      <c r="E2975" s="7" t="s">
        <v>496</v>
      </c>
      <c r="F2975" s="7">
        <f>COUNTIF(meeting!A:A,A:A)</f>
        <v>0</v>
      </c>
      <c r="G2975" s="7">
        <f>SUMIF(meeting!A:A,branch!A:A,meeting!G:G)</f>
        <v>0</v>
      </c>
      <c r="H2975" s="7">
        <f>SUMIF(meeting!A:A,branch!A:A,meeting!J:J)/100000</f>
        <v>0</v>
      </c>
      <c r="I2975" s="7">
        <f>COUNTIF(lms!A:A,branch!A:A)</f>
        <v>0</v>
      </c>
      <c r="J2975" s="7">
        <f>SUMIF(lms!A:A,branch!A:A,lms!N:N)</f>
        <v>0</v>
      </c>
      <c r="K2975" s="7">
        <f>SUMIF(lms!A:A,branch!A:A,lms!U:U)/100000</f>
        <v>0</v>
      </c>
      <c r="L2975" s="7">
        <f t="shared" si="184"/>
        <v>0</v>
      </c>
      <c r="M2975" s="7">
        <f t="shared" si="185"/>
        <v>0</v>
      </c>
      <c r="N2975" s="7">
        <f t="shared" si="186"/>
        <v>0</v>
      </c>
      <c r="O2975" s="7">
        <f t="shared" si="187"/>
        <v>0</v>
      </c>
      <c r="P2975" s="3"/>
    </row>
    <row r="2976" spans="1:16" x14ac:dyDescent="0.35">
      <c r="A2976" s="7">
        <v>1004</v>
      </c>
      <c r="B2976" s="7" t="str">
        <f>VLOOKUP(A:A,[2]Branch!$B:$C,2,0)</f>
        <v>Dange Chowk Pune</v>
      </c>
      <c r="C2976" s="7" t="str">
        <f>VLOOKUP(A:A,[2]Branch!$B:$E,4,0)</f>
        <v>PIMPRI CHINCHWAD 2</v>
      </c>
      <c r="D2976" s="7" t="str">
        <f>VLOOKUP(A:A,[2]Branch!$B:$F,5,0)</f>
        <v>PUNE</v>
      </c>
      <c r="E2976" s="7" t="s">
        <v>496</v>
      </c>
      <c r="F2976" s="7">
        <f>COUNTIF(meeting!A:A,A:A)</f>
        <v>0</v>
      </c>
      <c r="G2976" s="7">
        <f>SUMIF(meeting!A:A,branch!A:A,meeting!G:G)</f>
        <v>0</v>
      </c>
      <c r="H2976" s="7">
        <f>SUMIF(meeting!A:A,branch!A:A,meeting!J:J)/100000</f>
        <v>0</v>
      </c>
      <c r="I2976" s="7">
        <f>COUNTIF(lms!A:A,branch!A:A)</f>
        <v>0</v>
      </c>
      <c r="J2976" s="7">
        <f>SUMIF(lms!A:A,branch!A:A,lms!N:N)</f>
        <v>0</v>
      </c>
      <c r="K2976" s="7">
        <f>SUMIF(lms!A:A,branch!A:A,lms!U:U)/100000</f>
        <v>0</v>
      </c>
      <c r="L2976" s="7">
        <f t="shared" si="184"/>
        <v>0</v>
      </c>
      <c r="M2976" s="7">
        <f t="shared" si="185"/>
        <v>0</v>
      </c>
      <c r="N2976" s="7">
        <f t="shared" si="186"/>
        <v>0</v>
      </c>
      <c r="O2976" s="7">
        <f t="shared" si="187"/>
        <v>0</v>
      </c>
      <c r="P2976" s="3"/>
    </row>
    <row r="2977" spans="1:16" x14ac:dyDescent="0.35">
      <c r="A2977" s="7">
        <v>1646</v>
      </c>
      <c r="B2977" s="7" t="str">
        <f>VLOOKUP(A:A,[2]Branch!$B:$C,2,0)</f>
        <v>Baner Balewadi Phata</v>
      </c>
      <c r="C2977" s="7" t="str">
        <f>VLOOKUP(A:A,[2]Branch!$B:$E,4,0)</f>
        <v>PIMPRI CHINCHWAD 2</v>
      </c>
      <c r="D2977" s="7" t="str">
        <f>VLOOKUP(A:A,[2]Branch!$B:$F,5,0)</f>
        <v>PUNE</v>
      </c>
      <c r="E2977" s="7" t="s">
        <v>496</v>
      </c>
      <c r="F2977" s="7">
        <f>COUNTIF(meeting!A:A,A:A)</f>
        <v>0</v>
      </c>
      <c r="G2977" s="7">
        <f>SUMIF(meeting!A:A,branch!A:A,meeting!G:G)</f>
        <v>0</v>
      </c>
      <c r="H2977" s="7">
        <f>SUMIF(meeting!A:A,branch!A:A,meeting!J:J)/100000</f>
        <v>0</v>
      </c>
      <c r="I2977" s="7">
        <f>COUNTIF(lms!A:A,branch!A:A)</f>
        <v>0</v>
      </c>
      <c r="J2977" s="7">
        <f>SUMIF(lms!A:A,branch!A:A,lms!N:N)</f>
        <v>0</v>
      </c>
      <c r="K2977" s="7">
        <f>SUMIF(lms!A:A,branch!A:A,lms!U:U)/100000</f>
        <v>0</v>
      </c>
      <c r="L2977" s="7">
        <f t="shared" si="184"/>
        <v>0</v>
      </c>
      <c r="M2977" s="7">
        <f t="shared" si="185"/>
        <v>0</v>
      </c>
      <c r="N2977" s="7">
        <f t="shared" si="186"/>
        <v>0</v>
      </c>
      <c r="O2977" s="7">
        <f t="shared" si="187"/>
        <v>0</v>
      </c>
      <c r="P2977" s="3"/>
    </row>
    <row r="2978" spans="1:16" x14ac:dyDescent="0.35">
      <c r="A2978" s="7">
        <v>789</v>
      </c>
      <c r="B2978" s="7" t="str">
        <f>VLOOKUP(A:A,[2]Branch!$B:$C,2,0)</f>
        <v>Yerwada</v>
      </c>
      <c r="C2978" s="7" t="str">
        <f>VLOOKUP(A:A,[2]Branch!$B:$E,4,0)</f>
        <v>PUNE-1</v>
      </c>
      <c r="D2978" s="7" t="str">
        <f>VLOOKUP(A:A,[2]Branch!$B:$F,5,0)</f>
        <v>PUNE</v>
      </c>
      <c r="E2978" s="7" t="s">
        <v>496</v>
      </c>
      <c r="F2978" s="7">
        <f>COUNTIF(meeting!A:A,A:A)</f>
        <v>0</v>
      </c>
      <c r="G2978" s="7">
        <f>SUMIF(meeting!A:A,branch!A:A,meeting!G:G)</f>
        <v>0</v>
      </c>
      <c r="H2978" s="7">
        <f>SUMIF(meeting!A:A,branch!A:A,meeting!J:J)/100000</f>
        <v>0</v>
      </c>
      <c r="I2978" s="7">
        <f>COUNTIF(lms!A:A,branch!A:A)</f>
        <v>0</v>
      </c>
      <c r="J2978" s="7">
        <f>SUMIF(lms!A:A,branch!A:A,lms!N:N)</f>
        <v>0</v>
      </c>
      <c r="K2978" s="7">
        <f>SUMIF(lms!A:A,branch!A:A,lms!U:U)/100000</f>
        <v>0</v>
      </c>
      <c r="L2978" s="7">
        <f t="shared" si="184"/>
        <v>0</v>
      </c>
      <c r="M2978" s="7">
        <f t="shared" si="185"/>
        <v>0</v>
      </c>
      <c r="N2978" s="7">
        <f t="shared" si="186"/>
        <v>0</v>
      </c>
      <c r="O2978" s="7">
        <f t="shared" si="187"/>
        <v>0</v>
      </c>
      <c r="P2978" s="3"/>
    </row>
    <row r="2979" spans="1:16" x14ac:dyDescent="0.35">
      <c r="A2979" s="7">
        <v>279</v>
      </c>
      <c r="B2979" s="7" t="str">
        <f>VLOOKUP(A:A,[2]Branch!$B:$C,2,0)</f>
        <v>Khadki</v>
      </c>
      <c r="C2979" s="7" t="str">
        <f>VLOOKUP(A:A,[2]Branch!$B:$E,4,0)</f>
        <v>PUNE-1</v>
      </c>
      <c r="D2979" s="7" t="str">
        <f>VLOOKUP(A:A,[2]Branch!$B:$F,5,0)</f>
        <v>PUNE</v>
      </c>
      <c r="E2979" s="7" t="s">
        <v>496</v>
      </c>
      <c r="F2979" s="7">
        <f>COUNTIF(meeting!A:A,A:A)</f>
        <v>0</v>
      </c>
      <c r="G2979" s="7">
        <f>SUMIF(meeting!A:A,branch!A:A,meeting!G:G)</f>
        <v>0</v>
      </c>
      <c r="H2979" s="7">
        <f>SUMIF(meeting!A:A,branch!A:A,meeting!J:J)/100000</f>
        <v>0</v>
      </c>
      <c r="I2979" s="7">
        <f>COUNTIF(lms!A:A,branch!A:A)</f>
        <v>0</v>
      </c>
      <c r="J2979" s="7">
        <f>SUMIF(lms!A:A,branch!A:A,lms!N:N)</f>
        <v>0</v>
      </c>
      <c r="K2979" s="7">
        <f>SUMIF(lms!A:A,branch!A:A,lms!U:U)/100000</f>
        <v>0</v>
      </c>
      <c r="L2979" s="7">
        <f t="shared" si="184"/>
        <v>0</v>
      </c>
      <c r="M2979" s="7">
        <f t="shared" si="185"/>
        <v>0</v>
      </c>
      <c r="N2979" s="7">
        <f t="shared" si="186"/>
        <v>0</v>
      </c>
      <c r="O2979" s="7">
        <f t="shared" si="187"/>
        <v>0</v>
      </c>
      <c r="P2979" s="3"/>
    </row>
    <row r="2980" spans="1:16" x14ac:dyDescent="0.35">
      <c r="A2980" s="7">
        <v>840</v>
      </c>
      <c r="B2980" s="7" t="str">
        <f>VLOOKUP(A:A,[2]Branch!$B:$C,2,0)</f>
        <v>Chandan Nagar Main Road</v>
      </c>
      <c r="C2980" s="7" t="str">
        <f>VLOOKUP(A:A,[2]Branch!$B:$E,4,0)</f>
        <v>PUNE-1</v>
      </c>
      <c r="D2980" s="7" t="str">
        <f>VLOOKUP(A:A,[2]Branch!$B:$F,5,0)</f>
        <v>PUNE</v>
      </c>
      <c r="E2980" s="7" t="s">
        <v>496</v>
      </c>
      <c r="F2980" s="7">
        <f>COUNTIF(meeting!A:A,A:A)</f>
        <v>0</v>
      </c>
      <c r="G2980" s="7">
        <f>SUMIF(meeting!A:A,branch!A:A,meeting!G:G)</f>
        <v>0</v>
      </c>
      <c r="H2980" s="7">
        <f>SUMIF(meeting!A:A,branch!A:A,meeting!J:J)/100000</f>
        <v>0</v>
      </c>
      <c r="I2980" s="7">
        <f>COUNTIF(lms!A:A,branch!A:A)</f>
        <v>0</v>
      </c>
      <c r="J2980" s="7">
        <f>SUMIF(lms!A:A,branch!A:A,lms!N:N)</f>
        <v>0</v>
      </c>
      <c r="K2980" s="7">
        <f>SUMIF(lms!A:A,branch!A:A,lms!U:U)/100000</f>
        <v>0</v>
      </c>
      <c r="L2980" s="7">
        <f t="shared" si="184"/>
        <v>0</v>
      </c>
      <c r="M2980" s="7">
        <f t="shared" si="185"/>
        <v>0</v>
      </c>
      <c r="N2980" s="7">
        <f t="shared" si="186"/>
        <v>0</v>
      </c>
      <c r="O2980" s="7">
        <f t="shared" si="187"/>
        <v>0</v>
      </c>
      <c r="P2980" s="3"/>
    </row>
    <row r="2981" spans="1:16" x14ac:dyDescent="0.35">
      <c r="A2981" s="7">
        <v>856</v>
      </c>
      <c r="B2981" s="7" t="str">
        <f>VLOOKUP(A:A,[2]Branch!$B:$C,2,0)</f>
        <v>Kumbarwada</v>
      </c>
      <c r="C2981" s="7" t="str">
        <f>VLOOKUP(A:A,[2]Branch!$B:$E,4,0)</f>
        <v>PUNE-1</v>
      </c>
      <c r="D2981" s="7" t="str">
        <f>VLOOKUP(A:A,[2]Branch!$B:$F,5,0)</f>
        <v>PUNE</v>
      </c>
      <c r="E2981" s="7" t="s">
        <v>496</v>
      </c>
      <c r="F2981" s="7">
        <f>COUNTIF(meeting!A:A,A:A)</f>
        <v>0</v>
      </c>
      <c r="G2981" s="7">
        <f>SUMIF(meeting!A:A,branch!A:A,meeting!G:G)</f>
        <v>0</v>
      </c>
      <c r="H2981" s="7">
        <f>SUMIF(meeting!A:A,branch!A:A,meeting!J:J)/100000</f>
        <v>0</v>
      </c>
      <c r="I2981" s="7">
        <f>COUNTIF(lms!A:A,branch!A:A)</f>
        <v>0</v>
      </c>
      <c r="J2981" s="7">
        <f>SUMIF(lms!A:A,branch!A:A,lms!N:N)</f>
        <v>0</v>
      </c>
      <c r="K2981" s="7">
        <f>SUMIF(lms!A:A,branch!A:A,lms!U:U)/100000</f>
        <v>0</v>
      </c>
      <c r="L2981" s="7">
        <f t="shared" si="184"/>
        <v>0</v>
      </c>
      <c r="M2981" s="7">
        <f t="shared" si="185"/>
        <v>0</v>
      </c>
      <c r="N2981" s="7">
        <f t="shared" si="186"/>
        <v>0</v>
      </c>
      <c r="O2981" s="7">
        <f t="shared" si="187"/>
        <v>0</v>
      </c>
      <c r="P2981" s="3"/>
    </row>
    <row r="2982" spans="1:16" x14ac:dyDescent="0.35">
      <c r="A2982" s="7">
        <v>3522</v>
      </c>
      <c r="B2982" s="7" t="str">
        <f>VLOOKUP(A:A,[2]Branch!$B:$C,2,0)</f>
        <v>Vishrantwadi Pune</v>
      </c>
      <c r="C2982" s="7" t="str">
        <f>VLOOKUP(A:A,[2]Branch!$B:$E,4,0)</f>
        <v>PUNE-1</v>
      </c>
      <c r="D2982" s="7" t="str">
        <f>VLOOKUP(A:A,[2]Branch!$B:$F,5,0)</f>
        <v>PUNE</v>
      </c>
      <c r="E2982" s="7" t="s">
        <v>496</v>
      </c>
      <c r="F2982" s="7">
        <f>COUNTIF(meeting!A:A,A:A)</f>
        <v>0</v>
      </c>
      <c r="G2982" s="7">
        <f>SUMIF(meeting!A:A,branch!A:A,meeting!G:G)</f>
        <v>0</v>
      </c>
      <c r="H2982" s="7">
        <f>SUMIF(meeting!A:A,branch!A:A,meeting!J:J)/100000</f>
        <v>0</v>
      </c>
      <c r="I2982" s="7">
        <f>COUNTIF(lms!A:A,branch!A:A)</f>
        <v>0</v>
      </c>
      <c r="J2982" s="7">
        <f>SUMIF(lms!A:A,branch!A:A,lms!N:N)</f>
        <v>0</v>
      </c>
      <c r="K2982" s="7">
        <f>SUMIF(lms!A:A,branch!A:A,lms!U:U)/100000</f>
        <v>0</v>
      </c>
      <c r="L2982" s="7">
        <f t="shared" si="184"/>
        <v>0</v>
      </c>
      <c r="M2982" s="7">
        <f t="shared" si="185"/>
        <v>0</v>
      </c>
      <c r="N2982" s="7">
        <f t="shared" si="186"/>
        <v>0</v>
      </c>
      <c r="O2982" s="7">
        <f t="shared" si="187"/>
        <v>0</v>
      </c>
      <c r="P2982" s="3"/>
    </row>
    <row r="2983" spans="1:16" x14ac:dyDescent="0.35">
      <c r="A2983" s="7">
        <v>414</v>
      </c>
      <c r="B2983" s="7" t="str">
        <f>VLOOKUP(A:A,[2]Branch!$B:$C,2,0)</f>
        <v>Shukravarpeth</v>
      </c>
      <c r="C2983" s="7" t="str">
        <f>VLOOKUP(A:A,[2]Branch!$B:$E,4,0)</f>
        <v>PUNE-1</v>
      </c>
      <c r="D2983" s="7" t="str">
        <f>VLOOKUP(A:A,[2]Branch!$B:$F,5,0)</f>
        <v>PUNE</v>
      </c>
      <c r="E2983" s="7" t="s">
        <v>496</v>
      </c>
      <c r="F2983" s="7">
        <f>COUNTIF(meeting!A:A,A:A)</f>
        <v>0</v>
      </c>
      <c r="G2983" s="7">
        <f>SUMIF(meeting!A:A,branch!A:A,meeting!G:G)</f>
        <v>0</v>
      </c>
      <c r="H2983" s="7">
        <f>SUMIF(meeting!A:A,branch!A:A,meeting!J:J)/100000</f>
        <v>0</v>
      </c>
      <c r="I2983" s="7">
        <f>COUNTIF(lms!A:A,branch!A:A)</f>
        <v>0</v>
      </c>
      <c r="J2983" s="7">
        <f>SUMIF(lms!A:A,branch!A:A,lms!N:N)</f>
        <v>0</v>
      </c>
      <c r="K2983" s="7">
        <f>SUMIF(lms!A:A,branch!A:A,lms!U:U)/100000</f>
        <v>0</v>
      </c>
      <c r="L2983" s="7">
        <f t="shared" si="184"/>
        <v>0</v>
      </c>
      <c r="M2983" s="7">
        <f t="shared" si="185"/>
        <v>0</v>
      </c>
      <c r="N2983" s="7">
        <f t="shared" si="186"/>
        <v>0</v>
      </c>
      <c r="O2983" s="7">
        <f t="shared" si="187"/>
        <v>0</v>
      </c>
      <c r="P2983" s="3"/>
    </row>
    <row r="2984" spans="1:16" x14ac:dyDescent="0.35">
      <c r="A2984" s="7">
        <v>1262</v>
      </c>
      <c r="B2984" s="7" t="str">
        <f>VLOOKUP(A:A,[2]Branch!$B:$C,2,0)</f>
        <v>Senapati Bapat Road</v>
      </c>
      <c r="C2984" s="7" t="str">
        <f>VLOOKUP(A:A,[2]Branch!$B:$E,4,0)</f>
        <v>PUNE-2</v>
      </c>
      <c r="D2984" s="7" t="str">
        <f>VLOOKUP(A:A,[2]Branch!$B:$F,5,0)</f>
        <v>PUNE</v>
      </c>
      <c r="E2984" s="7" t="s">
        <v>496</v>
      </c>
      <c r="F2984" s="7">
        <f>COUNTIF(meeting!A:A,A:A)</f>
        <v>0</v>
      </c>
      <c r="G2984" s="7">
        <f>SUMIF(meeting!A:A,branch!A:A,meeting!G:G)</f>
        <v>0</v>
      </c>
      <c r="H2984" s="7">
        <f>SUMIF(meeting!A:A,branch!A:A,meeting!J:J)/100000</f>
        <v>0</v>
      </c>
      <c r="I2984" s="7">
        <f>COUNTIF(lms!A:A,branch!A:A)</f>
        <v>0</v>
      </c>
      <c r="J2984" s="7">
        <f>SUMIF(lms!A:A,branch!A:A,lms!N:N)</f>
        <v>0</v>
      </c>
      <c r="K2984" s="7">
        <f>SUMIF(lms!A:A,branch!A:A,lms!U:U)/100000</f>
        <v>0</v>
      </c>
      <c r="L2984" s="7">
        <f t="shared" si="184"/>
        <v>0</v>
      </c>
      <c r="M2984" s="7">
        <f t="shared" si="185"/>
        <v>0</v>
      </c>
      <c r="N2984" s="7">
        <f t="shared" si="186"/>
        <v>0</v>
      </c>
      <c r="O2984" s="7">
        <f t="shared" si="187"/>
        <v>0</v>
      </c>
      <c r="P2984" s="3"/>
    </row>
    <row r="2985" spans="1:16" x14ac:dyDescent="0.35">
      <c r="A2985" s="7">
        <v>819</v>
      </c>
      <c r="B2985" s="7" t="str">
        <f>VLOOKUP(A:A,[2]Branch!$B:$C,2,0)</f>
        <v>Gultekadi Market</v>
      </c>
      <c r="C2985" s="7" t="str">
        <f>VLOOKUP(A:A,[2]Branch!$B:$E,4,0)</f>
        <v>PUNE-2</v>
      </c>
      <c r="D2985" s="7" t="str">
        <f>VLOOKUP(A:A,[2]Branch!$B:$F,5,0)</f>
        <v>PUNE</v>
      </c>
      <c r="E2985" s="7" t="s">
        <v>496</v>
      </c>
      <c r="F2985" s="7">
        <f>COUNTIF(meeting!A:A,A:A)</f>
        <v>0</v>
      </c>
      <c r="G2985" s="7">
        <f>SUMIF(meeting!A:A,branch!A:A,meeting!G:G)</f>
        <v>0</v>
      </c>
      <c r="H2985" s="7">
        <f>SUMIF(meeting!A:A,branch!A:A,meeting!J:J)/100000</f>
        <v>0</v>
      </c>
      <c r="I2985" s="7">
        <f>COUNTIF(lms!A:A,branch!A:A)</f>
        <v>0</v>
      </c>
      <c r="J2985" s="7">
        <f>SUMIF(lms!A:A,branch!A:A,lms!N:N)</f>
        <v>0</v>
      </c>
      <c r="K2985" s="7">
        <f>SUMIF(lms!A:A,branch!A:A,lms!U:U)/100000</f>
        <v>0</v>
      </c>
      <c r="L2985" s="7">
        <f t="shared" si="184"/>
        <v>0</v>
      </c>
      <c r="M2985" s="7">
        <f t="shared" si="185"/>
        <v>0</v>
      </c>
      <c r="N2985" s="7">
        <f t="shared" si="186"/>
        <v>0</v>
      </c>
      <c r="O2985" s="7">
        <f t="shared" si="187"/>
        <v>0</v>
      </c>
      <c r="P2985" s="3"/>
    </row>
    <row r="2986" spans="1:16" x14ac:dyDescent="0.35">
      <c r="A2986" s="7">
        <v>458</v>
      </c>
      <c r="B2986" s="7" t="str">
        <f>VLOOKUP(A:A,[2]Branch!$B:$C,2,0)</f>
        <v>East Pool Gate Pune</v>
      </c>
      <c r="C2986" s="7" t="str">
        <f>VLOOKUP(A:A,[2]Branch!$B:$E,4,0)</f>
        <v>PUNE-2</v>
      </c>
      <c r="D2986" s="7" t="str">
        <f>VLOOKUP(A:A,[2]Branch!$B:$F,5,0)</f>
        <v>PUNE</v>
      </c>
      <c r="E2986" s="7" t="s">
        <v>496</v>
      </c>
      <c r="F2986" s="7">
        <f>COUNTIF(meeting!A:A,A:A)</f>
        <v>0</v>
      </c>
      <c r="G2986" s="7">
        <f>SUMIF(meeting!A:A,branch!A:A,meeting!G:G)</f>
        <v>0</v>
      </c>
      <c r="H2986" s="7">
        <f>SUMIF(meeting!A:A,branch!A:A,meeting!J:J)/100000</f>
        <v>0</v>
      </c>
      <c r="I2986" s="7">
        <f>COUNTIF(lms!A:A,branch!A:A)</f>
        <v>0</v>
      </c>
      <c r="J2986" s="7">
        <f>SUMIF(lms!A:A,branch!A:A,lms!N:N)</f>
        <v>0</v>
      </c>
      <c r="K2986" s="7">
        <f>SUMIF(lms!A:A,branch!A:A,lms!U:U)/100000</f>
        <v>0</v>
      </c>
      <c r="L2986" s="7">
        <f t="shared" si="184"/>
        <v>0</v>
      </c>
      <c r="M2986" s="7">
        <f t="shared" si="185"/>
        <v>0</v>
      </c>
      <c r="N2986" s="7">
        <f t="shared" si="186"/>
        <v>0</v>
      </c>
      <c r="O2986" s="7">
        <f t="shared" si="187"/>
        <v>0</v>
      </c>
      <c r="P2986" s="3"/>
    </row>
    <row r="2987" spans="1:16" x14ac:dyDescent="0.35">
      <c r="A2987" s="7">
        <v>994</v>
      </c>
      <c r="B2987" s="7" t="str">
        <f>VLOOKUP(A:A,[2]Branch!$B:$C,2,0)</f>
        <v>Swathanthra Chowk</v>
      </c>
      <c r="C2987" s="7" t="str">
        <f>VLOOKUP(A:A,[2]Branch!$B:$E,4,0)</f>
        <v>PUNE-2</v>
      </c>
      <c r="D2987" s="7" t="str">
        <f>VLOOKUP(A:A,[2]Branch!$B:$F,5,0)</f>
        <v>PUNE</v>
      </c>
      <c r="E2987" s="7" t="s">
        <v>496</v>
      </c>
      <c r="F2987" s="7">
        <f>COUNTIF(meeting!A:A,A:A)</f>
        <v>0</v>
      </c>
      <c r="G2987" s="7">
        <f>SUMIF(meeting!A:A,branch!A:A,meeting!G:G)</f>
        <v>0</v>
      </c>
      <c r="H2987" s="7">
        <f>SUMIF(meeting!A:A,branch!A:A,meeting!J:J)/100000</f>
        <v>0</v>
      </c>
      <c r="I2987" s="7">
        <f>COUNTIF(lms!A:A,branch!A:A)</f>
        <v>0</v>
      </c>
      <c r="J2987" s="7">
        <f>SUMIF(lms!A:A,branch!A:A,lms!N:N)</f>
        <v>0</v>
      </c>
      <c r="K2987" s="7">
        <f>SUMIF(lms!A:A,branch!A:A,lms!U:U)/100000</f>
        <v>0</v>
      </c>
      <c r="L2987" s="7">
        <f t="shared" si="184"/>
        <v>0</v>
      </c>
      <c r="M2987" s="7">
        <f t="shared" si="185"/>
        <v>0</v>
      </c>
      <c r="N2987" s="7">
        <f t="shared" si="186"/>
        <v>0</v>
      </c>
      <c r="O2987" s="7">
        <f t="shared" si="187"/>
        <v>0</v>
      </c>
      <c r="P2987" s="3"/>
    </row>
    <row r="2988" spans="1:16" x14ac:dyDescent="0.35">
      <c r="A2988" s="7">
        <v>1201</v>
      </c>
      <c r="B2988" s="7" t="str">
        <f>VLOOKUP(A:A,[2]Branch!$B:$C,2,0)</f>
        <v>Sadasiv Peth</v>
      </c>
      <c r="C2988" s="7" t="str">
        <f>VLOOKUP(A:A,[2]Branch!$B:$E,4,0)</f>
        <v>PUNE-2</v>
      </c>
      <c r="D2988" s="7" t="str">
        <f>VLOOKUP(A:A,[2]Branch!$B:$F,5,0)</f>
        <v>PUNE</v>
      </c>
      <c r="E2988" s="7" t="s">
        <v>496</v>
      </c>
      <c r="F2988" s="7">
        <f>COUNTIF(meeting!A:A,A:A)</f>
        <v>0</v>
      </c>
      <c r="G2988" s="7">
        <f>SUMIF(meeting!A:A,branch!A:A,meeting!G:G)</f>
        <v>0</v>
      </c>
      <c r="H2988" s="7">
        <f>SUMIF(meeting!A:A,branch!A:A,meeting!J:J)/100000</f>
        <v>0</v>
      </c>
      <c r="I2988" s="7">
        <f>COUNTIF(lms!A:A,branch!A:A)</f>
        <v>0</v>
      </c>
      <c r="J2988" s="7">
        <f>SUMIF(lms!A:A,branch!A:A,lms!N:N)</f>
        <v>0</v>
      </c>
      <c r="K2988" s="7">
        <f>SUMIF(lms!A:A,branch!A:A,lms!U:U)/100000</f>
        <v>0</v>
      </c>
      <c r="L2988" s="7">
        <f t="shared" si="184"/>
        <v>0</v>
      </c>
      <c r="M2988" s="7">
        <f t="shared" si="185"/>
        <v>0</v>
      </c>
      <c r="N2988" s="7">
        <f t="shared" si="186"/>
        <v>0</v>
      </c>
      <c r="O2988" s="7">
        <f t="shared" si="187"/>
        <v>0</v>
      </c>
      <c r="P2988" s="3"/>
    </row>
    <row r="2989" spans="1:16" x14ac:dyDescent="0.35">
      <c r="A2989" s="7">
        <v>2060</v>
      </c>
      <c r="B2989" s="7" t="str">
        <f>VLOOKUP(A:A,[2]Branch!$B:$C,2,0)</f>
        <v>M.G.Road Pune</v>
      </c>
      <c r="C2989" s="7" t="str">
        <f>VLOOKUP(A:A,[2]Branch!$B:$E,4,0)</f>
        <v>PUNE-2</v>
      </c>
      <c r="D2989" s="7" t="str">
        <f>VLOOKUP(A:A,[2]Branch!$B:$F,5,0)</f>
        <v>PUNE</v>
      </c>
      <c r="E2989" s="7" t="s">
        <v>496</v>
      </c>
      <c r="F2989" s="7">
        <f>COUNTIF(meeting!A:A,A:A)</f>
        <v>0</v>
      </c>
      <c r="G2989" s="7">
        <f>SUMIF(meeting!A:A,branch!A:A,meeting!G:G)</f>
        <v>0</v>
      </c>
      <c r="H2989" s="7">
        <f>SUMIF(meeting!A:A,branch!A:A,meeting!J:J)/100000</f>
        <v>0</v>
      </c>
      <c r="I2989" s="7">
        <f>COUNTIF(lms!A:A,branch!A:A)</f>
        <v>0</v>
      </c>
      <c r="J2989" s="7">
        <f>SUMIF(lms!A:A,branch!A:A,lms!N:N)</f>
        <v>0</v>
      </c>
      <c r="K2989" s="7">
        <f>SUMIF(lms!A:A,branch!A:A,lms!U:U)/100000</f>
        <v>0</v>
      </c>
      <c r="L2989" s="7">
        <f t="shared" si="184"/>
        <v>0</v>
      </c>
      <c r="M2989" s="7">
        <f t="shared" si="185"/>
        <v>0</v>
      </c>
      <c r="N2989" s="7">
        <f t="shared" si="186"/>
        <v>0</v>
      </c>
      <c r="O2989" s="7">
        <f t="shared" si="187"/>
        <v>0</v>
      </c>
      <c r="P2989" s="3"/>
    </row>
    <row r="2990" spans="1:16" x14ac:dyDescent="0.35">
      <c r="A2990" s="7">
        <v>3524</v>
      </c>
      <c r="B2990" s="7" t="str">
        <f>VLOOKUP(A:A,[2]Branch!$B:$C,2,0)</f>
        <v>Warje Malwadi</v>
      </c>
      <c r="C2990" s="7" t="str">
        <f>VLOOKUP(A:A,[2]Branch!$B:$E,4,0)</f>
        <v>PUNE-2</v>
      </c>
      <c r="D2990" s="7" t="str">
        <f>VLOOKUP(A:A,[2]Branch!$B:$F,5,0)</f>
        <v>PUNE</v>
      </c>
      <c r="E2990" s="7" t="s">
        <v>496</v>
      </c>
      <c r="F2990" s="7">
        <f>COUNTIF(meeting!A:A,A:A)</f>
        <v>0</v>
      </c>
      <c r="G2990" s="7">
        <f>SUMIF(meeting!A:A,branch!A:A,meeting!G:G)</f>
        <v>0</v>
      </c>
      <c r="H2990" s="7">
        <f>SUMIF(meeting!A:A,branch!A:A,meeting!J:J)/100000</f>
        <v>0</v>
      </c>
      <c r="I2990" s="7">
        <f>COUNTIF(lms!A:A,branch!A:A)</f>
        <v>0</v>
      </c>
      <c r="J2990" s="7">
        <f>SUMIF(lms!A:A,branch!A:A,lms!N:N)</f>
        <v>0</v>
      </c>
      <c r="K2990" s="7">
        <f>SUMIF(lms!A:A,branch!A:A,lms!U:U)/100000</f>
        <v>0</v>
      </c>
      <c r="L2990" s="7">
        <f t="shared" si="184"/>
        <v>0</v>
      </c>
      <c r="M2990" s="7">
        <f t="shared" si="185"/>
        <v>0</v>
      </c>
      <c r="N2990" s="7">
        <f t="shared" si="186"/>
        <v>0</v>
      </c>
      <c r="O2990" s="7">
        <f t="shared" si="187"/>
        <v>0</v>
      </c>
      <c r="P2990" s="3"/>
    </row>
    <row r="2991" spans="1:16" x14ac:dyDescent="0.35">
      <c r="A2991" s="7">
        <v>1227</v>
      </c>
      <c r="B2991" s="7" t="str">
        <f>VLOOKUP(A:A,[2]Branch!$B:$C,2,0)</f>
        <v>Dhankawadi</v>
      </c>
      <c r="C2991" s="7" t="str">
        <f>VLOOKUP(A:A,[2]Branch!$B:$E,4,0)</f>
        <v>PUNE-3</v>
      </c>
      <c r="D2991" s="7" t="str">
        <f>VLOOKUP(A:A,[2]Branch!$B:$F,5,0)</f>
        <v>PUNE</v>
      </c>
      <c r="E2991" s="7" t="s">
        <v>496</v>
      </c>
      <c r="F2991" s="7">
        <f>COUNTIF(meeting!A:A,A:A)</f>
        <v>0</v>
      </c>
      <c r="G2991" s="7">
        <f>SUMIF(meeting!A:A,branch!A:A,meeting!G:G)</f>
        <v>0</v>
      </c>
      <c r="H2991" s="7">
        <f>SUMIF(meeting!A:A,branch!A:A,meeting!J:J)/100000</f>
        <v>0</v>
      </c>
      <c r="I2991" s="7">
        <f>COUNTIF(lms!A:A,branch!A:A)</f>
        <v>0</v>
      </c>
      <c r="J2991" s="7">
        <f>SUMIF(lms!A:A,branch!A:A,lms!N:N)</f>
        <v>0</v>
      </c>
      <c r="K2991" s="7">
        <f>SUMIF(lms!A:A,branch!A:A,lms!U:U)/100000</f>
        <v>0</v>
      </c>
      <c r="L2991" s="7">
        <f t="shared" si="184"/>
        <v>0</v>
      </c>
      <c r="M2991" s="7">
        <f t="shared" si="185"/>
        <v>0</v>
      </c>
      <c r="N2991" s="7">
        <f t="shared" si="186"/>
        <v>0</v>
      </c>
      <c r="O2991" s="7">
        <f t="shared" si="187"/>
        <v>0</v>
      </c>
      <c r="P2991" s="3"/>
    </row>
    <row r="2992" spans="1:16" x14ac:dyDescent="0.35">
      <c r="A2992" s="7">
        <v>1311</v>
      </c>
      <c r="B2992" s="7" t="str">
        <f>VLOOKUP(A:A,[2]Branch!$B:$C,2,0)</f>
        <v>Kathrej ,Pune</v>
      </c>
      <c r="C2992" s="7" t="str">
        <f>VLOOKUP(A:A,[2]Branch!$B:$E,4,0)</f>
        <v>PUNE-3</v>
      </c>
      <c r="D2992" s="7" t="str">
        <f>VLOOKUP(A:A,[2]Branch!$B:$F,5,0)</f>
        <v>PUNE</v>
      </c>
      <c r="E2992" s="7" t="s">
        <v>496</v>
      </c>
      <c r="F2992" s="7">
        <f>COUNTIF(meeting!A:A,A:A)</f>
        <v>0</v>
      </c>
      <c r="G2992" s="7">
        <f>SUMIF(meeting!A:A,branch!A:A,meeting!G:G)</f>
        <v>0</v>
      </c>
      <c r="H2992" s="7">
        <f>SUMIF(meeting!A:A,branch!A:A,meeting!J:J)/100000</f>
        <v>0</v>
      </c>
      <c r="I2992" s="7">
        <f>COUNTIF(lms!A:A,branch!A:A)</f>
        <v>0</v>
      </c>
      <c r="J2992" s="7">
        <f>SUMIF(lms!A:A,branch!A:A,lms!N:N)</f>
        <v>0</v>
      </c>
      <c r="K2992" s="7">
        <f>SUMIF(lms!A:A,branch!A:A,lms!U:U)/100000</f>
        <v>0</v>
      </c>
      <c r="L2992" s="7">
        <f t="shared" si="184"/>
        <v>0</v>
      </c>
      <c r="M2992" s="7">
        <f t="shared" si="185"/>
        <v>0</v>
      </c>
      <c r="N2992" s="7">
        <f t="shared" si="186"/>
        <v>0</v>
      </c>
      <c r="O2992" s="7">
        <f t="shared" si="187"/>
        <v>0</v>
      </c>
      <c r="P2992" s="3"/>
    </row>
    <row r="2993" spans="1:16" x14ac:dyDescent="0.35">
      <c r="A2993" s="7">
        <v>3516</v>
      </c>
      <c r="B2993" s="7" t="str">
        <f>VLOOKUP(A:A,[2]Branch!$B:$C,2,0)</f>
        <v>Loni Kalbhor</v>
      </c>
      <c r="C2993" s="7" t="str">
        <f>VLOOKUP(A:A,[2]Branch!$B:$E,4,0)</f>
        <v>PUNE-3</v>
      </c>
      <c r="D2993" s="7" t="str">
        <f>VLOOKUP(A:A,[2]Branch!$B:$F,5,0)</f>
        <v>PUNE</v>
      </c>
      <c r="E2993" s="7" t="s">
        <v>496</v>
      </c>
      <c r="F2993" s="7">
        <f>COUNTIF(meeting!A:A,A:A)</f>
        <v>0</v>
      </c>
      <c r="G2993" s="7">
        <f>SUMIF(meeting!A:A,branch!A:A,meeting!G:G)</f>
        <v>0</v>
      </c>
      <c r="H2993" s="7">
        <f>SUMIF(meeting!A:A,branch!A:A,meeting!J:J)/100000</f>
        <v>0</v>
      </c>
      <c r="I2993" s="7">
        <f>COUNTIF(lms!A:A,branch!A:A)</f>
        <v>0</v>
      </c>
      <c r="J2993" s="7">
        <f>SUMIF(lms!A:A,branch!A:A,lms!N:N)</f>
        <v>0</v>
      </c>
      <c r="K2993" s="7">
        <f>SUMIF(lms!A:A,branch!A:A,lms!U:U)/100000</f>
        <v>0</v>
      </c>
      <c r="L2993" s="7">
        <f t="shared" si="184"/>
        <v>0</v>
      </c>
      <c r="M2993" s="7">
        <f t="shared" si="185"/>
        <v>0</v>
      </c>
      <c r="N2993" s="7">
        <f t="shared" si="186"/>
        <v>0</v>
      </c>
      <c r="O2993" s="7">
        <f t="shared" si="187"/>
        <v>0</v>
      </c>
      <c r="P2993" s="3"/>
    </row>
    <row r="2994" spans="1:16" x14ac:dyDescent="0.35">
      <c r="A2994" s="7">
        <v>791</v>
      </c>
      <c r="B2994" s="7" t="str">
        <f>VLOOKUP(A:A,[2]Branch!$B:$C,2,0)</f>
        <v>Hadaspar</v>
      </c>
      <c r="C2994" s="7" t="str">
        <f>VLOOKUP(A:A,[2]Branch!$B:$E,4,0)</f>
        <v>PUNE-3</v>
      </c>
      <c r="D2994" s="7" t="str">
        <f>VLOOKUP(A:A,[2]Branch!$B:$F,5,0)</f>
        <v>PUNE</v>
      </c>
      <c r="E2994" s="7" t="s">
        <v>496</v>
      </c>
      <c r="F2994" s="7">
        <f>COUNTIF(meeting!A:A,A:A)</f>
        <v>0</v>
      </c>
      <c r="G2994" s="7">
        <f>SUMIF(meeting!A:A,branch!A:A,meeting!G:G)</f>
        <v>0</v>
      </c>
      <c r="H2994" s="7">
        <f>SUMIF(meeting!A:A,branch!A:A,meeting!J:J)/100000</f>
        <v>0</v>
      </c>
      <c r="I2994" s="7">
        <f>COUNTIF(lms!A:A,branch!A:A)</f>
        <v>0</v>
      </c>
      <c r="J2994" s="7">
        <f>SUMIF(lms!A:A,branch!A:A,lms!N:N)</f>
        <v>0</v>
      </c>
      <c r="K2994" s="7">
        <f>SUMIF(lms!A:A,branch!A:A,lms!U:U)/100000</f>
        <v>0</v>
      </c>
      <c r="L2994" s="7">
        <f t="shared" si="184"/>
        <v>0</v>
      </c>
      <c r="M2994" s="7">
        <f t="shared" si="185"/>
        <v>0</v>
      </c>
      <c r="N2994" s="7">
        <f t="shared" si="186"/>
        <v>0</v>
      </c>
      <c r="O2994" s="7">
        <f t="shared" si="187"/>
        <v>0</v>
      </c>
      <c r="P2994" s="3"/>
    </row>
    <row r="2995" spans="1:16" x14ac:dyDescent="0.35">
      <c r="A2995" s="7">
        <v>2165</v>
      </c>
      <c r="B2995" s="7" t="str">
        <f>VLOOKUP(A:A,[2]Branch!$B:$C,2,0)</f>
        <v>Duttanagar Chowk Pune</v>
      </c>
      <c r="C2995" s="7" t="str">
        <f>VLOOKUP(A:A,[2]Branch!$B:$E,4,0)</f>
        <v>PUNE-3</v>
      </c>
      <c r="D2995" s="7" t="str">
        <f>VLOOKUP(A:A,[2]Branch!$B:$F,5,0)</f>
        <v>PUNE</v>
      </c>
      <c r="E2995" s="7" t="s">
        <v>496</v>
      </c>
      <c r="F2995" s="7">
        <f>COUNTIF(meeting!A:A,A:A)</f>
        <v>0</v>
      </c>
      <c r="G2995" s="7">
        <f>SUMIF(meeting!A:A,branch!A:A,meeting!G:G)</f>
        <v>0</v>
      </c>
      <c r="H2995" s="7">
        <f>SUMIF(meeting!A:A,branch!A:A,meeting!J:J)/100000</f>
        <v>0</v>
      </c>
      <c r="I2995" s="7">
        <f>COUNTIF(lms!A:A,branch!A:A)</f>
        <v>0</v>
      </c>
      <c r="J2995" s="7">
        <f>SUMIF(lms!A:A,branch!A:A,lms!N:N)</f>
        <v>0</v>
      </c>
      <c r="K2995" s="7">
        <f>SUMIF(lms!A:A,branch!A:A,lms!U:U)/100000</f>
        <v>0</v>
      </c>
      <c r="L2995" s="7">
        <f t="shared" si="184"/>
        <v>0</v>
      </c>
      <c r="M2995" s="7">
        <f t="shared" si="185"/>
        <v>0</v>
      </c>
      <c r="N2995" s="7">
        <f t="shared" si="186"/>
        <v>0</v>
      </c>
      <c r="O2995" s="7">
        <f t="shared" si="187"/>
        <v>0</v>
      </c>
      <c r="P2995" s="3"/>
    </row>
    <row r="2996" spans="1:16" x14ac:dyDescent="0.35">
      <c r="A2996" s="7">
        <v>1009</v>
      </c>
      <c r="B2996" s="7" t="str">
        <f>VLOOKUP(A:A,[2]Branch!$B:$C,2,0)</f>
        <v>Kondhawa , Pune</v>
      </c>
      <c r="C2996" s="7" t="str">
        <f>VLOOKUP(A:A,[2]Branch!$B:$E,4,0)</f>
        <v>PUNE-3</v>
      </c>
      <c r="D2996" s="7" t="str">
        <f>VLOOKUP(A:A,[2]Branch!$B:$F,5,0)</f>
        <v>PUNE</v>
      </c>
      <c r="E2996" s="7" t="s">
        <v>496</v>
      </c>
      <c r="F2996" s="7">
        <f>COUNTIF(meeting!A:A,A:A)</f>
        <v>0</v>
      </c>
      <c r="G2996" s="7">
        <f>SUMIF(meeting!A:A,branch!A:A,meeting!G:G)</f>
        <v>0</v>
      </c>
      <c r="H2996" s="7">
        <f>SUMIF(meeting!A:A,branch!A:A,meeting!J:J)/100000</f>
        <v>0</v>
      </c>
      <c r="I2996" s="7">
        <f>COUNTIF(lms!A:A,branch!A:A)</f>
        <v>0</v>
      </c>
      <c r="J2996" s="7">
        <f>SUMIF(lms!A:A,branch!A:A,lms!N:N)</f>
        <v>0</v>
      </c>
      <c r="K2996" s="7">
        <f>SUMIF(lms!A:A,branch!A:A,lms!U:U)/100000</f>
        <v>0</v>
      </c>
      <c r="L2996" s="7">
        <f t="shared" si="184"/>
        <v>0</v>
      </c>
      <c r="M2996" s="7">
        <f t="shared" si="185"/>
        <v>0</v>
      </c>
      <c r="N2996" s="7">
        <f t="shared" si="186"/>
        <v>0</v>
      </c>
      <c r="O2996" s="7">
        <f t="shared" si="187"/>
        <v>0</v>
      </c>
      <c r="P2996" s="3"/>
    </row>
    <row r="2997" spans="1:16" x14ac:dyDescent="0.35">
      <c r="A2997" s="7">
        <v>3779</v>
      </c>
      <c r="B2997" s="7" t="str">
        <f>VLOOKUP(A:A,[2]Branch!$B:$C,2,0)</f>
        <v>Amreli Gujarat</v>
      </c>
      <c r="C2997" s="7" t="str">
        <f>VLOOKUP(A:A,[2]Branch!$B:$E,4,0)</f>
        <v>BHAVNAGAR</v>
      </c>
      <c r="D2997" s="7" t="str">
        <f>VLOOKUP(A:A,[2]Branch!$B:$F,5,0)</f>
        <v>SAURASTRA</v>
      </c>
      <c r="E2997" s="7" t="s">
        <v>496</v>
      </c>
      <c r="F2997" s="7">
        <f>COUNTIF(meeting!A:A,A:A)</f>
        <v>0</v>
      </c>
      <c r="G2997" s="7">
        <f>SUMIF(meeting!A:A,branch!A:A,meeting!G:G)</f>
        <v>0</v>
      </c>
      <c r="H2997" s="7">
        <f>SUMIF(meeting!A:A,branch!A:A,meeting!J:J)/100000</f>
        <v>0</v>
      </c>
      <c r="I2997" s="7">
        <f>COUNTIF(lms!A:A,branch!A:A)</f>
        <v>0</v>
      </c>
      <c r="J2997" s="7">
        <f>SUMIF(lms!A:A,branch!A:A,lms!N:N)</f>
        <v>0</v>
      </c>
      <c r="K2997" s="7">
        <f>SUMIF(lms!A:A,branch!A:A,lms!U:U)/100000</f>
        <v>0</v>
      </c>
      <c r="L2997" s="7">
        <f t="shared" si="184"/>
        <v>0</v>
      </c>
      <c r="M2997" s="7">
        <f t="shared" si="185"/>
        <v>0</v>
      </c>
      <c r="N2997" s="7">
        <f t="shared" si="186"/>
        <v>0</v>
      </c>
      <c r="O2997" s="7">
        <f t="shared" si="187"/>
        <v>0</v>
      </c>
      <c r="P2997" s="3"/>
    </row>
    <row r="2998" spans="1:16" x14ac:dyDescent="0.35">
      <c r="A2998" s="7">
        <v>1159</v>
      </c>
      <c r="B2998" s="7" t="str">
        <f>VLOOKUP(A:A,[2]Branch!$B:$C,2,0)</f>
        <v>Patel Colony Jamnagar</v>
      </c>
      <c r="C2998" s="7" t="str">
        <f>VLOOKUP(A:A,[2]Branch!$B:$E,4,0)</f>
        <v>PORBANDAR</v>
      </c>
      <c r="D2998" s="7" t="str">
        <f>VLOOKUP(A:A,[2]Branch!$B:$F,5,0)</f>
        <v>SAURASTRA</v>
      </c>
      <c r="E2998" s="7" t="s">
        <v>496</v>
      </c>
      <c r="F2998" s="7">
        <f>COUNTIF(meeting!A:A,A:A)</f>
        <v>0</v>
      </c>
      <c r="G2998" s="7">
        <f>SUMIF(meeting!A:A,branch!A:A,meeting!G:G)</f>
        <v>0</v>
      </c>
      <c r="H2998" s="7">
        <f>SUMIF(meeting!A:A,branch!A:A,meeting!J:J)/100000</f>
        <v>0</v>
      </c>
      <c r="I2998" s="7">
        <f>COUNTIF(lms!A:A,branch!A:A)</f>
        <v>0</v>
      </c>
      <c r="J2998" s="7">
        <f>SUMIF(lms!A:A,branch!A:A,lms!N:N)</f>
        <v>0</v>
      </c>
      <c r="K2998" s="7">
        <f>SUMIF(lms!A:A,branch!A:A,lms!U:U)/100000</f>
        <v>0</v>
      </c>
      <c r="L2998" s="7">
        <f t="shared" si="184"/>
        <v>0</v>
      </c>
      <c r="M2998" s="7">
        <f t="shared" si="185"/>
        <v>0</v>
      </c>
      <c r="N2998" s="7">
        <f t="shared" si="186"/>
        <v>0</v>
      </c>
      <c r="O2998" s="7">
        <f t="shared" si="187"/>
        <v>0</v>
      </c>
      <c r="P2998" s="3"/>
    </row>
    <row r="2999" spans="1:16" x14ac:dyDescent="0.35">
      <c r="A2999" s="7">
        <v>1173</v>
      </c>
      <c r="B2999" s="7" t="str">
        <f>VLOOKUP(A:A,[2]Branch!$B:$C,2,0)</f>
        <v>Liberty Road Porbandar</v>
      </c>
      <c r="C2999" s="7" t="str">
        <f>VLOOKUP(A:A,[2]Branch!$B:$E,4,0)</f>
        <v>PORBANDAR</v>
      </c>
      <c r="D2999" s="7" t="str">
        <f>VLOOKUP(A:A,[2]Branch!$B:$F,5,0)</f>
        <v>SAURASTRA</v>
      </c>
      <c r="E2999" s="7" t="s">
        <v>496</v>
      </c>
      <c r="F2999" s="7">
        <f>COUNTIF(meeting!A:A,A:A)</f>
        <v>0</v>
      </c>
      <c r="G2999" s="7">
        <f>SUMIF(meeting!A:A,branch!A:A,meeting!G:G)</f>
        <v>0</v>
      </c>
      <c r="H2999" s="7">
        <f>SUMIF(meeting!A:A,branch!A:A,meeting!J:J)/100000</f>
        <v>0</v>
      </c>
      <c r="I2999" s="7">
        <f>COUNTIF(lms!A:A,branch!A:A)</f>
        <v>0</v>
      </c>
      <c r="J2999" s="7">
        <f>SUMIF(lms!A:A,branch!A:A,lms!N:N)</f>
        <v>0</v>
      </c>
      <c r="K2999" s="7">
        <f>SUMIF(lms!A:A,branch!A:A,lms!U:U)/100000</f>
        <v>0</v>
      </c>
      <c r="L2999" s="7">
        <f t="shared" si="184"/>
        <v>0</v>
      </c>
      <c r="M2999" s="7">
        <f t="shared" si="185"/>
        <v>0</v>
      </c>
      <c r="N2999" s="7">
        <f t="shared" si="186"/>
        <v>0</v>
      </c>
      <c r="O2999" s="7">
        <f t="shared" si="187"/>
        <v>0</v>
      </c>
      <c r="P2999" s="3"/>
    </row>
    <row r="3000" spans="1:16" x14ac:dyDescent="0.35">
      <c r="A3000" s="7">
        <v>1164</v>
      </c>
      <c r="B3000" s="7" t="str">
        <f>VLOOKUP(A:A,[2]Branch!$B:$C,2,0)</f>
        <v>Pandit Nehru Road Jamnagar</v>
      </c>
      <c r="C3000" s="7" t="str">
        <f>VLOOKUP(A:A,[2]Branch!$B:$E,4,0)</f>
        <v>PORBANDAR</v>
      </c>
      <c r="D3000" s="7" t="str">
        <f>VLOOKUP(A:A,[2]Branch!$B:$F,5,0)</f>
        <v>SAURASTRA</v>
      </c>
      <c r="E3000" s="7" t="s">
        <v>496</v>
      </c>
      <c r="F3000" s="7">
        <f>COUNTIF(meeting!A:A,A:A)</f>
        <v>0</v>
      </c>
      <c r="G3000" s="7">
        <f>SUMIF(meeting!A:A,branch!A:A,meeting!G:G)</f>
        <v>0</v>
      </c>
      <c r="H3000" s="7">
        <f>SUMIF(meeting!A:A,branch!A:A,meeting!J:J)/100000</f>
        <v>0</v>
      </c>
      <c r="I3000" s="7">
        <f>COUNTIF(lms!A:A,branch!A:A)</f>
        <v>0</v>
      </c>
      <c r="J3000" s="7">
        <f>SUMIF(lms!A:A,branch!A:A,lms!N:N)</f>
        <v>0</v>
      </c>
      <c r="K3000" s="7">
        <f>SUMIF(lms!A:A,branch!A:A,lms!U:U)/100000</f>
        <v>0</v>
      </c>
      <c r="L3000" s="7">
        <f t="shared" si="184"/>
        <v>0</v>
      </c>
      <c r="M3000" s="7">
        <f t="shared" si="185"/>
        <v>0</v>
      </c>
      <c r="N3000" s="7">
        <f t="shared" si="186"/>
        <v>0</v>
      </c>
      <c r="O3000" s="7">
        <f t="shared" si="187"/>
        <v>0</v>
      </c>
      <c r="P3000" s="3"/>
    </row>
    <row r="3001" spans="1:16" x14ac:dyDescent="0.35">
      <c r="A3001" s="7">
        <v>3332</v>
      </c>
      <c r="B3001" s="7" t="str">
        <f>VLOOKUP(A:A,[2]Branch!$B:$C,2,0)</f>
        <v>Sardar Vallabhai Patel Road Porbandar</v>
      </c>
      <c r="C3001" s="7" t="str">
        <f>VLOOKUP(A:A,[2]Branch!$B:$E,4,0)</f>
        <v>PORBANDAR</v>
      </c>
      <c r="D3001" s="7" t="str">
        <f>VLOOKUP(A:A,[2]Branch!$B:$F,5,0)</f>
        <v>SAURASTRA</v>
      </c>
      <c r="E3001" s="7" t="s">
        <v>496</v>
      </c>
      <c r="F3001" s="7">
        <f>COUNTIF(meeting!A:A,A:A)</f>
        <v>0</v>
      </c>
      <c r="G3001" s="7">
        <f>SUMIF(meeting!A:A,branch!A:A,meeting!G:G)</f>
        <v>0</v>
      </c>
      <c r="H3001" s="7">
        <f>SUMIF(meeting!A:A,branch!A:A,meeting!J:J)/100000</f>
        <v>0</v>
      </c>
      <c r="I3001" s="7">
        <f>COUNTIF(lms!A:A,branch!A:A)</f>
        <v>0</v>
      </c>
      <c r="J3001" s="7">
        <f>SUMIF(lms!A:A,branch!A:A,lms!N:N)</f>
        <v>0</v>
      </c>
      <c r="K3001" s="7">
        <f>SUMIF(lms!A:A,branch!A:A,lms!U:U)/100000</f>
        <v>0</v>
      </c>
      <c r="L3001" s="7">
        <f t="shared" si="184"/>
        <v>0</v>
      </c>
      <c r="M3001" s="7">
        <f t="shared" si="185"/>
        <v>0</v>
      </c>
      <c r="N3001" s="7">
        <f t="shared" si="186"/>
        <v>0</v>
      </c>
      <c r="O3001" s="7">
        <f t="shared" si="187"/>
        <v>0</v>
      </c>
      <c r="P3001" s="3"/>
    </row>
    <row r="3002" spans="1:16" x14ac:dyDescent="0.35">
      <c r="A3002" s="7">
        <v>3778</v>
      </c>
      <c r="B3002" s="7" t="str">
        <f>VLOOKUP(A:A,[2]Branch!$B:$C,2,0)</f>
        <v>Green City Jamnagar</v>
      </c>
      <c r="C3002" s="7" t="str">
        <f>VLOOKUP(A:A,[2]Branch!$B:$E,4,0)</f>
        <v>RAJKOT-1</v>
      </c>
      <c r="D3002" s="7" t="str">
        <f>VLOOKUP(A:A,[2]Branch!$B:$F,5,0)</f>
        <v>SAURASTRA</v>
      </c>
      <c r="E3002" s="7" t="s">
        <v>496</v>
      </c>
      <c r="F3002" s="7">
        <f>COUNTIF(meeting!A:A,A:A)</f>
        <v>0</v>
      </c>
      <c r="G3002" s="7">
        <f>SUMIF(meeting!A:A,branch!A:A,meeting!G:G)</f>
        <v>0</v>
      </c>
      <c r="H3002" s="7">
        <f>SUMIF(meeting!A:A,branch!A:A,meeting!J:J)/100000</f>
        <v>0</v>
      </c>
      <c r="I3002" s="7">
        <f>COUNTIF(lms!A:A,branch!A:A)</f>
        <v>0</v>
      </c>
      <c r="J3002" s="7">
        <f>SUMIF(lms!A:A,branch!A:A,lms!N:N)</f>
        <v>0</v>
      </c>
      <c r="K3002" s="7">
        <f>SUMIF(lms!A:A,branch!A:A,lms!U:U)/100000</f>
        <v>0</v>
      </c>
      <c r="L3002" s="7">
        <f t="shared" si="184"/>
        <v>0</v>
      </c>
      <c r="M3002" s="7">
        <f t="shared" si="185"/>
        <v>0</v>
      </c>
      <c r="N3002" s="7">
        <f t="shared" si="186"/>
        <v>0</v>
      </c>
      <c r="O3002" s="7">
        <f t="shared" si="187"/>
        <v>0</v>
      </c>
      <c r="P3002" s="3"/>
    </row>
    <row r="3003" spans="1:16" x14ac:dyDescent="0.35">
      <c r="A3003" s="7">
        <v>2654</v>
      </c>
      <c r="B3003" s="7" t="str">
        <f>VLOOKUP(A:A,[2]Branch!$B:$C,2,0)</f>
        <v>Atkot Road Jasden</v>
      </c>
      <c r="C3003" s="7" t="str">
        <f>VLOOKUP(A:A,[2]Branch!$B:$E,4,0)</f>
        <v>RAJKOT-1</v>
      </c>
      <c r="D3003" s="7" t="str">
        <f>VLOOKUP(A:A,[2]Branch!$B:$F,5,0)</f>
        <v>SAURASTRA</v>
      </c>
      <c r="E3003" s="7" t="s">
        <v>496</v>
      </c>
      <c r="F3003" s="7">
        <f>COUNTIF(meeting!A:A,A:A)</f>
        <v>0</v>
      </c>
      <c r="G3003" s="7">
        <f>SUMIF(meeting!A:A,branch!A:A,meeting!G:G)</f>
        <v>0</v>
      </c>
      <c r="H3003" s="7">
        <f>SUMIF(meeting!A:A,branch!A:A,meeting!J:J)/100000</f>
        <v>0</v>
      </c>
      <c r="I3003" s="7">
        <f>COUNTIF(lms!A:A,branch!A:A)</f>
        <v>0</v>
      </c>
      <c r="J3003" s="7">
        <f>SUMIF(lms!A:A,branch!A:A,lms!N:N)</f>
        <v>0</v>
      </c>
      <c r="K3003" s="7">
        <f>SUMIF(lms!A:A,branch!A:A,lms!U:U)/100000</f>
        <v>0</v>
      </c>
      <c r="L3003" s="7">
        <f t="shared" si="184"/>
        <v>0</v>
      </c>
      <c r="M3003" s="7">
        <f t="shared" si="185"/>
        <v>0</v>
      </c>
      <c r="N3003" s="7">
        <f t="shared" si="186"/>
        <v>0</v>
      </c>
      <c r="O3003" s="7">
        <f t="shared" si="187"/>
        <v>0</v>
      </c>
      <c r="P3003" s="3"/>
    </row>
    <row r="3004" spans="1:16" x14ac:dyDescent="0.35">
      <c r="A3004" s="7">
        <v>2722</v>
      </c>
      <c r="B3004" s="7" t="str">
        <f>VLOOKUP(A:A,[2]Branch!$B:$C,2,0)</f>
        <v>Dhoraji Junagadh Road</v>
      </c>
      <c r="C3004" s="7" t="str">
        <f>VLOOKUP(A:A,[2]Branch!$B:$E,4,0)</f>
        <v>RAJKOT-1</v>
      </c>
      <c r="D3004" s="7" t="str">
        <f>VLOOKUP(A:A,[2]Branch!$B:$F,5,0)</f>
        <v>SAURASTRA</v>
      </c>
      <c r="E3004" s="7" t="s">
        <v>496</v>
      </c>
      <c r="F3004" s="7">
        <f>COUNTIF(meeting!A:A,A:A)</f>
        <v>0</v>
      </c>
      <c r="G3004" s="7">
        <f>SUMIF(meeting!A:A,branch!A:A,meeting!G:G)</f>
        <v>0</v>
      </c>
      <c r="H3004" s="7">
        <f>SUMIF(meeting!A:A,branch!A:A,meeting!J:J)/100000</f>
        <v>0</v>
      </c>
      <c r="I3004" s="7">
        <f>COUNTIF(lms!A:A,branch!A:A)</f>
        <v>0</v>
      </c>
      <c r="J3004" s="7">
        <f>SUMIF(lms!A:A,branch!A:A,lms!N:N)</f>
        <v>0</v>
      </c>
      <c r="K3004" s="7">
        <f>SUMIF(lms!A:A,branch!A:A,lms!U:U)/100000</f>
        <v>0</v>
      </c>
      <c r="L3004" s="7">
        <f t="shared" si="184"/>
        <v>0</v>
      </c>
      <c r="M3004" s="7">
        <f t="shared" si="185"/>
        <v>0</v>
      </c>
      <c r="N3004" s="7">
        <f t="shared" si="186"/>
        <v>0</v>
      </c>
      <c r="O3004" s="7">
        <f t="shared" si="187"/>
        <v>0</v>
      </c>
      <c r="P3004" s="3"/>
    </row>
    <row r="3005" spans="1:16" x14ac:dyDescent="0.35">
      <c r="A3005" s="7">
        <v>2368</v>
      </c>
      <c r="B3005" s="7" t="str">
        <f>VLOOKUP(A:A,[2]Branch!$B:$C,2,0)</f>
        <v>Wankner Gujarath</v>
      </c>
      <c r="C3005" s="7" t="str">
        <f>VLOOKUP(A:A,[2]Branch!$B:$E,4,0)</f>
        <v>RAJKOT-1</v>
      </c>
      <c r="D3005" s="7" t="str">
        <f>VLOOKUP(A:A,[2]Branch!$B:$F,5,0)</f>
        <v>SAURASTRA</v>
      </c>
      <c r="E3005" s="7" t="s">
        <v>496</v>
      </c>
      <c r="F3005" s="7">
        <f>COUNTIF(meeting!A:A,A:A)</f>
        <v>0</v>
      </c>
      <c r="G3005" s="7">
        <f>SUMIF(meeting!A:A,branch!A:A,meeting!G:G)</f>
        <v>0</v>
      </c>
      <c r="H3005" s="7">
        <f>SUMIF(meeting!A:A,branch!A:A,meeting!J:J)/100000</f>
        <v>0</v>
      </c>
      <c r="I3005" s="7">
        <f>COUNTIF(lms!A:A,branch!A:A)</f>
        <v>0</v>
      </c>
      <c r="J3005" s="7">
        <f>SUMIF(lms!A:A,branch!A:A,lms!N:N)</f>
        <v>0</v>
      </c>
      <c r="K3005" s="7">
        <f>SUMIF(lms!A:A,branch!A:A,lms!U:U)/100000</f>
        <v>0</v>
      </c>
      <c r="L3005" s="7">
        <f t="shared" si="184"/>
        <v>0</v>
      </c>
      <c r="M3005" s="7">
        <f t="shared" si="185"/>
        <v>0</v>
      </c>
      <c r="N3005" s="7">
        <f t="shared" si="186"/>
        <v>0</v>
      </c>
      <c r="O3005" s="7">
        <f t="shared" si="187"/>
        <v>0</v>
      </c>
      <c r="P3005" s="3"/>
    </row>
    <row r="3006" spans="1:16" x14ac:dyDescent="0.35">
      <c r="A3006" s="7">
        <v>1130</v>
      </c>
      <c r="B3006" s="7" t="str">
        <f>VLOOKUP(A:A,[2]Branch!$B:$C,2,0)</f>
        <v>Phulchhab Chowk Rajkot</v>
      </c>
      <c r="C3006" s="7" t="str">
        <f>VLOOKUP(A:A,[2]Branch!$B:$E,4,0)</f>
        <v>RAJKOT-1</v>
      </c>
      <c r="D3006" s="7" t="str">
        <f>VLOOKUP(A:A,[2]Branch!$B:$F,5,0)</f>
        <v>SAURASTRA</v>
      </c>
      <c r="E3006" s="7" t="s">
        <v>496</v>
      </c>
      <c r="F3006" s="7">
        <f>COUNTIF(meeting!A:A,A:A)</f>
        <v>0</v>
      </c>
      <c r="G3006" s="7">
        <f>SUMIF(meeting!A:A,branch!A:A,meeting!G:G)</f>
        <v>0</v>
      </c>
      <c r="H3006" s="7">
        <f>SUMIF(meeting!A:A,branch!A:A,meeting!J:J)/100000</f>
        <v>0</v>
      </c>
      <c r="I3006" s="7">
        <f>COUNTIF(lms!A:A,branch!A:A)</f>
        <v>0</v>
      </c>
      <c r="J3006" s="7">
        <f>SUMIF(lms!A:A,branch!A:A,lms!N:N)</f>
        <v>0</v>
      </c>
      <c r="K3006" s="7">
        <f>SUMIF(lms!A:A,branch!A:A,lms!U:U)/100000</f>
        <v>0</v>
      </c>
      <c r="L3006" s="7">
        <f t="shared" si="184"/>
        <v>0</v>
      </c>
      <c r="M3006" s="7">
        <f t="shared" si="185"/>
        <v>0</v>
      </c>
      <c r="N3006" s="7">
        <f t="shared" si="186"/>
        <v>0</v>
      </c>
      <c r="O3006" s="7">
        <f t="shared" si="187"/>
        <v>0</v>
      </c>
      <c r="P3006" s="3"/>
    </row>
    <row r="3007" spans="1:16" x14ac:dyDescent="0.35">
      <c r="A3007" s="7">
        <v>2540</v>
      </c>
      <c r="B3007" s="7" t="str">
        <f>VLOOKUP(A:A,[2]Branch!$B:$C,2,0)</f>
        <v>Zanzarda Road Junagarh</v>
      </c>
      <c r="C3007" s="7" t="str">
        <f>VLOOKUP(A:A,[2]Branch!$B:$E,4,0)</f>
        <v>RAJKOT-1</v>
      </c>
      <c r="D3007" s="7" t="str">
        <f>VLOOKUP(A:A,[2]Branch!$B:$F,5,0)</f>
        <v>SAURASTRA</v>
      </c>
      <c r="E3007" s="7" t="s">
        <v>496</v>
      </c>
      <c r="F3007" s="7">
        <f>COUNTIF(meeting!A:A,A:A)</f>
        <v>0</v>
      </c>
      <c r="G3007" s="7">
        <f>SUMIF(meeting!A:A,branch!A:A,meeting!G:G)</f>
        <v>0</v>
      </c>
      <c r="H3007" s="7">
        <f>SUMIF(meeting!A:A,branch!A:A,meeting!J:J)/100000</f>
        <v>0</v>
      </c>
      <c r="I3007" s="7">
        <f>COUNTIF(lms!A:A,branch!A:A)</f>
        <v>0</v>
      </c>
      <c r="J3007" s="7">
        <f>SUMIF(lms!A:A,branch!A:A,lms!N:N)</f>
        <v>0</v>
      </c>
      <c r="K3007" s="7">
        <f>SUMIF(lms!A:A,branch!A:A,lms!U:U)/100000</f>
        <v>0</v>
      </c>
      <c r="L3007" s="7">
        <f t="shared" si="184"/>
        <v>0</v>
      </c>
      <c r="M3007" s="7">
        <f t="shared" si="185"/>
        <v>0</v>
      </c>
      <c r="N3007" s="7">
        <f t="shared" si="186"/>
        <v>0</v>
      </c>
      <c r="O3007" s="7">
        <f t="shared" si="187"/>
        <v>0</v>
      </c>
      <c r="P3007" s="3"/>
    </row>
    <row r="3008" spans="1:16" x14ac:dyDescent="0.35">
      <c r="A3008" s="7">
        <v>2262</v>
      </c>
      <c r="B3008" s="7" t="str">
        <f>VLOOKUP(A:A,[2]Branch!$B:$C,2,0)</f>
        <v>Morvi Gujarath</v>
      </c>
      <c r="C3008" s="7" t="str">
        <f>VLOOKUP(A:A,[2]Branch!$B:$E,4,0)</f>
        <v>SURENDRA NAGAR</v>
      </c>
      <c r="D3008" s="7" t="str">
        <f>VLOOKUP(A:A,[2]Branch!$B:$F,5,0)</f>
        <v>SAURASTRA</v>
      </c>
      <c r="E3008" s="7" t="s">
        <v>496</v>
      </c>
      <c r="F3008" s="7">
        <f>COUNTIF(meeting!A:A,A:A)</f>
        <v>0</v>
      </c>
      <c r="G3008" s="7">
        <f>SUMIF(meeting!A:A,branch!A:A,meeting!G:G)</f>
        <v>0</v>
      </c>
      <c r="H3008" s="7">
        <f>SUMIF(meeting!A:A,branch!A:A,meeting!J:J)/100000</f>
        <v>0</v>
      </c>
      <c r="I3008" s="7">
        <f>COUNTIF(lms!A:A,branch!A:A)</f>
        <v>0</v>
      </c>
      <c r="J3008" s="7">
        <f>SUMIF(lms!A:A,branch!A:A,lms!N:N)</f>
        <v>0</v>
      </c>
      <c r="K3008" s="7">
        <f>SUMIF(lms!A:A,branch!A:A,lms!U:U)/100000</f>
        <v>0</v>
      </c>
      <c r="L3008" s="7">
        <f t="shared" si="184"/>
        <v>0</v>
      </c>
      <c r="M3008" s="7">
        <f t="shared" si="185"/>
        <v>0</v>
      </c>
      <c r="N3008" s="7">
        <f t="shared" si="186"/>
        <v>0</v>
      </c>
      <c r="O3008" s="7">
        <f t="shared" si="187"/>
        <v>0</v>
      </c>
      <c r="P3008" s="3"/>
    </row>
    <row r="3009" spans="1:16" x14ac:dyDescent="0.35">
      <c r="A3009" s="7">
        <v>2880</v>
      </c>
      <c r="B3009" s="7" t="str">
        <f>VLOOKUP(A:A,[2]Branch!$B:$C,2,0)</f>
        <v>Tramwe Road Gujarat</v>
      </c>
      <c r="C3009" s="7" t="str">
        <f>VLOOKUP(A:A,[2]Branch!$B:$E,4,0)</f>
        <v>SURENDRA NAGAR</v>
      </c>
      <c r="D3009" s="7" t="str">
        <f>VLOOKUP(A:A,[2]Branch!$B:$F,5,0)</f>
        <v>SAURASTRA</v>
      </c>
      <c r="E3009" s="7" t="s">
        <v>496</v>
      </c>
      <c r="F3009" s="7">
        <f>COUNTIF(meeting!A:A,A:A)</f>
        <v>0</v>
      </c>
      <c r="G3009" s="7">
        <f>SUMIF(meeting!A:A,branch!A:A,meeting!G:G)</f>
        <v>0</v>
      </c>
      <c r="H3009" s="7">
        <f>SUMIF(meeting!A:A,branch!A:A,meeting!J:J)/100000</f>
        <v>0</v>
      </c>
      <c r="I3009" s="7">
        <f>COUNTIF(lms!A:A,branch!A:A)</f>
        <v>0</v>
      </c>
      <c r="J3009" s="7">
        <f>SUMIF(lms!A:A,branch!A:A,lms!N:N)</f>
        <v>0</v>
      </c>
      <c r="K3009" s="7">
        <f>SUMIF(lms!A:A,branch!A:A,lms!U:U)/100000</f>
        <v>0</v>
      </c>
      <c r="L3009" s="7">
        <f t="shared" si="184"/>
        <v>0</v>
      </c>
      <c r="M3009" s="7">
        <f t="shared" si="185"/>
        <v>0</v>
      </c>
      <c r="N3009" s="7">
        <f t="shared" si="186"/>
        <v>0</v>
      </c>
      <c r="O3009" s="7">
        <f t="shared" si="187"/>
        <v>0</v>
      </c>
      <c r="P3009" s="3"/>
    </row>
    <row r="3010" spans="1:16" x14ac:dyDescent="0.35">
      <c r="A3010" s="7">
        <v>3001</v>
      </c>
      <c r="B3010" s="7" t="str">
        <f>VLOOKUP(A:A,[2]Branch!$B:$C,2,0)</f>
        <v>Halvad</v>
      </c>
      <c r="C3010" s="7" t="str">
        <f>VLOOKUP(A:A,[2]Branch!$B:$E,4,0)</f>
        <v>SURENDRA NAGAR</v>
      </c>
      <c r="D3010" s="7" t="str">
        <f>VLOOKUP(A:A,[2]Branch!$B:$F,5,0)</f>
        <v>SAURASTRA</v>
      </c>
      <c r="E3010" s="7" t="s">
        <v>496</v>
      </c>
      <c r="F3010" s="7">
        <f>COUNTIF(meeting!A:A,A:A)</f>
        <v>0</v>
      </c>
      <c r="G3010" s="7">
        <f>SUMIF(meeting!A:A,branch!A:A,meeting!G:G)</f>
        <v>0</v>
      </c>
      <c r="H3010" s="7">
        <f>SUMIF(meeting!A:A,branch!A:A,meeting!J:J)/100000</f>
        <v>0</v>
      </c>
      <c r="I3010" s="7">
        <f>COUNTIF(lms!A:A,branch!A:A)</f>
        <v>0</v>
      </c>
      <c r="J3010" s="7">
        <f>SUMIF(lms!A:A,branch!A:A,lms!N:N)</f>
        <v>0</v>
      </c>
      <c r="K3010" s="7">
        <f>SUMIF(lms!A:A,branch!A:A,lms!U:U)/100000</f>
        <v>0</v>
      </c>
      <c r="L3010" s="7">
        <f t="shared" ref="L3010:L3073" si="188">F3010+I3010</f>
        <v>0</v>
      </c>
      <c r="M3010" s="7">
        <f t="shared" ref="M3010:M3073" si="189">G3010+J3010</f>
        <v>0</v>
      </c>
      <c r="N3010" s="7">
        <f t="shared" ref="N3010:N3073" si="190">H3010+K3010</f>
        <v>0</v>
      </c>
      <c r="O3010" s="7">
        <f t="shared" ref="O3010:O3073" si="191">F3010</f>
        <v>0</v>
      </c>
      <c r="P3010" s="3"/>
    </row>
    <row r="3011" spans="1:16" x14ac:dyDescent="0.35">
      <c r="A3011" s="7">
        <v>3011</v>
      </c>
      <c r="B3011" s="7" t="str">
        <f>VLOOKUP(A:A,[2]Branch!$B:$C,2,0)</f>
        <v>Vasuki Road Surendra Nagar</v>
      </c>
      <c r="C3011" s="7" t="str">
        <f>VLOOKUP(A:A,[2]Branch!$B:$E,4,0)</f>
        <v>SURENDRA NAGAR</v>
      </c>
      <c r="D3011" s="7" t="str">
        <f>VLOOKUP(A:A,[2]Branch!$B:$F,5,0)</f>
        <v>SAURASTRA</v>
      </c>
      <c r="E3011" s="7" t="s">
        <v>496</v>
      </c>
      <c r="F3011" s="7">
        <f>COUNTIF(meeting!A:A,A:A)</f>
        <v>0</v>
      </c>
      <c r="G3011" s="7">
        <f>SUMIF(meeting!A:A,branch!A:A,meeting!G:G)</f>
        <v>0</v>
      </c>
      <c r="H3011" s="7">
        <f>SUMIF(meeting!A:A,branch!A:A,meeting!J:J)/100000</f>
        <v>0</v>
      </c>
      <c r="I3011" s="7">
        <f>COUNTIF(lms!A:A,branch!A:A)</f>
        <v>0</v>
      </c>
      <c r="J3011" s="7">
        <f>SUMIF(lms!A:A,branch!A:A,lms!N:N)</f>
        <v>0</v>
      </c>
      <c r="K3011" s="7">
        <f>SUMIF(lms!A:A,branch!A:A,lms!U:U)/100000</f>
        <v>0</v>
      </c>
      <c r="L3011" s="7">
        <f t="shared" si="188"/>
        <v>0</v>
      </c>
      <c r="M3011" s="7">
        <f t="shared" si="189"/>
        <v>0</v>
      </c>
      <c r="N3011" s="7">
        <f t="shared" si="190"/>
        <v>0</v>
      </c>
      <c r="O3011" s="7">
        <f t="shared" si="191"/>
        <v>0</v>
      </c>
      <c r="P3011" s="3"/>
    </row>
    <row r="3012" spans="1:16" x14ac:dyDescent="0.35">
      <c r="A3012" s="7">
        <v>3366</v>
      </c>
      <c r="B3012" s="7" t="str">
        <f>VLOOKUP(A:A,[2]Branch!$B:$C,2,0)</f>
        <v>Jin Road Limbdi</v>
      </c>
      <c r="C3012" s="7" t="str">
        <f>VLOOKUP(A:A,[2]Branch!$B:$E,4,0)</f>
        <v>SURENDRA NAGAR</v>
      </c>
      <c r="D3012" s="7" t="str">
        <f>VLOOKUP(A:A,[2]Branch!$B:$F,5,0)</f>
        <v>SAURASTRA</v>
      </c>
      <c r="E3012" s="7" t="s">
        <v>496</v>
      </c>
      <c r="F3012" s="7">
        <f>COUNTIF(meeting!A:A,A:A)</f>
        <v>0</v>
      </c>
      <c r="G3012" s="7">
        <f>SUMIF(meeting!A:A,branch!A:A,meeting!G:G)</f>
        <v>0</v>
      </c>
      <c r="H3012" s="7">
        <f>SUMIF(meeting!A:A,branch!A:A,meeting!J:J)/100000</f>
        <v>0</v>
      </c>
      <c r="I3012" s="7">
        <f>COUNTIF(lms!A:A,branch!A:A)</f>
        <v>0</v>
      </c>
      <c r="J3012" s="7">
        <f>SUMIF(lms!A:A,branch!A:A,lms!N:N)</f>
        <v>0</v>
      </c>
      <c r="K3012" s="7">
        <f>SUMIF(lms!A:A,branch!A:A,lms!U:U)/100000</f>
        <v>0</v>
      </c>
      <c r="L3012" s="7">
        <f t="shared" si="188"/>
        <v>0</v>
      </c>
      <c r="M3012" s="7">
        <f t="shared" si="189"/>
        <v>0</v>
      </c>
      <c r="N3012" s="7">
        <f t="shared" si="190"/>
        <v>0</v>
      </c>
      <c r="O3012" s="7">
        <f t="shared" si="191"/>
        <v>0</v>
      </c>
      <c r="P3012" s="3"/>
    </row>
    <row r="3013" spans="1:16" x14ac:dyDescent="0.35">
      <c r="A3013" s="7">
        <v>3216</v>
      </c>
      <c r="B3013" s="7" t="str">
        <f>VLOOKUP(A:A,[2]Branch!$B:$C,2,0)</f>
        <v>Dhangadra Surendra Nagar</v>
      </c>
      <c r="C3013" s="7" t="str">
        <f>VLOOKUP(A:A,[2]Branch!$B:$E,4,0)</f>
        <v>SURENDRA NAGAR</v>
      </c>
      <c r="D3013" s="7" t="str">
        <f>VLOOKUP(A:A,[2]Branch!$B:$F,5,0)</f>
        <v>SAURASTRA</v>
      </c>
      <c r="E3013" s="7" t="s">
        <v>496</v>
      </c>
      <c r="F3013" s="7">
        <f>COUNTIF(meeting!A:A,A:A)</f>
        <v>0</v>
      </c>
      <c r="G3013" s="7">
        <f>SUMIF(meeting!A:A,branch!A:A,meeting!G:G)</f>
        <v>0</v>
      </c>
      <c r="H3013" s="7">
        <f>SUMIF(meeting!A:A,branch!A:A,meeting!J:J)/100000</f>
        <v>0</v>
      </c>
      <c r="I3013" s="7">
        <f>COUNTIF(lms!A:A,branch!A:A)</f>
        <v>0</v>
      </c>
      <c r="J3013" s="7">
        <f>SUMIF(lms!A:A,branch!A:A,lms!N:N)</f>
        <v>0</v>
      </c>
      <c r="K3013" s="7">
        <f>SUMIF(lms!A:A,branch!A:A,lms!U:U)/100000</f>
        <v>0</v>
      </c>
      <c r="L3013" s="7">
        <f t="shared" si="188"/>
        <v>0</v>
      </c>
      <c r="M3013" s="7">
        <f t="shared" si="189"/>
        <v>0</v>
      </c>
      <c r="N3013" s="7">
        <f t="shared" si="190"/>
        <v>0</v>
      </c>
      <c r="O3013" s="7">
        <f t="shared" si="191"/>
        <v>0</v>
      </c>
      <c r="P3013" s="3"/>
    </row>
    <row r="3014" spans="1:16" x14ac:dyDescent="0.35">
      <c r="A3014" s="7">
        <v>3219</v>
      </c>
      <c r="B3014" s="7" t="str">
        <f>VLOOKUP(A:A,[2]Branch!$B:$C,2,0)</f>
        <v>Lunawala Godra Highway,Gujrat</v>
      </c>
      <c r="C3014" s="7" t="str">
        <f>VLOOKUP(A:A,[2]Branch!$B:$E,4,0)</f>
        <v>ANAND -2</v>
      </c>
      <c r="D3014" s="7" t="str">
        <f>VLOOKUP(A:A,[2]Branch!$B:$F,5,0)</f>
        <v>SOUTH GUJARAT</v>
      </c>
      <c r="E3014" s="7" t="s">
        <v>496</v>
      </c>
      <c r="F3014" s="7">
        <f>COUNTIF(meeting!A:A,A:A)</f>
        <v>0</v>
      </c>
      <c r="G3014" s="7">
        <f>SUMIF(meeting!A:A,branch!A:A,meeting!G:G)</f>
        <v>0</v>
      </c>
      <c r="H3014" s="7">
        <f>SUMIF(meeting!A:A,branch!A:A,meeting!J:J)/100000</f>
        <v>0</v>
      </c>
      <c r="I3014" s="7">
        <f>COUNTIF(lms!A:A,branch!A:A)</f>
        <v>0</v>
      </c>
      <c r="J3014" s="7">
        <f>SUMIF(lms!A:A,branch!A:A,lms!N:N)</f>
        <v>0</v>
      </c>
      <c r="K3014" s="7">
        <f>SUMIF(lms!A:A,branch!A:A,lms!U:U)/100000</f>
        <v>0</v>
      </c>
      <c r="L3014" s="7">
        <f t="shared" si="188"/>
        <v>0</v>
      </c>
      <c r="M3014" s="7">
        <f t="shared" si="189"/>
        <v>0</v>
      </c>
      <c r="N3014" s="7">
        <f t="shared" si="190"/>
        <v>0</v>
      </c>
      <c r="O3014" s="7">
        <f t="shared" si="191"/>
        <v>0</v>
      </c>
      <c r="P3014" s="3"/>
    </row>
    <row r="3015" spans="1:16" x14ac:dyDescent="0.35">
      <c r="A3015" s="7">
        <v>3429</v>
      </c>
      <c r="B3015" s="7" t="str">
        <f>VLOOKUP(A:A,[2]Branch!$B:$C,2,0)</f>
        <v>Banaswada Road Jallod</v>
      </c>
      <c r="C3015" s="7" t="str">
        <f>VLOOKUP(A:A,[2]Branch!$B:$E,4,0)</f>
        <v>ANAND -2</v>
      </c>
      <c r="D3015" s="7" t="str">
        <f>VLOOKUP(A:A,[2]Branch!$B:$F,5,0)</f>
        <v>SOUTH GUJARAT</v>
      </c>
      <c r="E3015" s="7" t="s">
        <v>496</v>
      </c>
      <c r="F3015" s="7">
        <f>COUNTIF(meeting!A:A,A:A)</f>
        <v>0</v>
      </c>
      <c r="G3015" s="7">
        <f>SUMIF(meeting!A:A,branch!A:A,meeting!G:G)</f>
        <v>0</v>
      </c>
      <c r="H3015" s="7">
        <f>SUMIF(meeting!A:A,branch!A:A,meeting!J:J)/100000</f>
        <v>0</v>
      </c>
      <c r="I3015" s="7">
        <f>COUNTIF(lms!A:A,branch!A:A)</f>
        <v>0</v>
      </c>
      <c r="J3015" s="7">
        <f>SUMIF(lms!A:A,branch!A:A,lms!N:N)</f>
        <v>0</v>
      </c>
      <c r="K3015" s="7">
        <f>SUMIF(lms!A:A,branch!A:A,lms!U:U)/100000</f>
        <v>0</v>
      </c>
      <c r="L3015" s="7">
        <f t="shared" si="188"/>
        <v>0</v>
      </c>
      <c r="M3015" s="7">
        <f t="shared" si="189"/>
        <v>0</v>
      </c>
      <c r="N3015" s="7">
        <f t="shared" si="190"/>
        <v>0</v>
      </c>
      <c r="O3015" s="7">
        <f t="shared" si="191"/>
        <v>0</v>
      </c>
      <c r="P3015" s="3"/>
    </row>
    <row r="3016" spans="1:16" x14ac:dyDescent="0.35">
      <c r="A3016" s="7">
        <v>2887</v>
      </c>
      <c r="B3016" s="7" t="str">
        <f>VLOOKUP(A:A,[2]Branch!$B:$C,2,0)</f>
        <v>Ankleshwar Mahadev Road, Panchmahal</v>
      </c>
      <c r="C3016" s="7" t="str">
        <f>VLOOKUP(A:A,[2]Branch!$B:$E,4,0)</f>
        <v>ANAND -2</v>
      </c>
      <c r="D3016" s="7" t="str">
        <f>VLOOKUP(A:A,[2]Branch!$B:$F,5,0)</f>
        <v>SOUTH GUJARAT</v>
      </c>
      <c r="E3016" s="7" t="s">
        <v>496</v>
      </c>
      <c r="F3016" s="7">
        <f>COUNTIF(meeting!A:A,A:A)</f>
        <v>0</v>
      </c>
      <c r="G3016" s="7">
        <f>SUMIF(meeting!A:A,branch!A:A,meeting!G:G)</f>
        <v>0</v>
      </c>
      <c r="H3016" s="7">
        <f>SUMIF(meeting!A:A,branch!A:A,meeting!J:J)/100000</f>
        <v>0</v>
      </c>
      <c r="I3016" s="7">
        <f>COUNTIF(lms!A:A,branch!A:A)</f>
        <v>0</v>
      </c>
      <c r="J3016" s="7">
        <f>SUMIF(lms!A:A,branch!A:A,lms!N:N)</f>
        <v>0</v>
      </c>
      <c r="K3016" s="7">
        <f>SUMIF(lms!A:A,branch!A:A,lms!U:U)/100000</f>
        <v>0</v>
      </c>
      <c r="L3016" s="7">
        <f t="shared" si="188"/>
        <v>0</v>
      </c>
      <c r="M3016" s="7">
        <f t="shared" si="189"/>
        <v>0</v>
      </c>
      <c r="N3016" s="7">
        <f t="shared" si="190"/>
        <v>0</v>
      </c>
      <c r="O3016" s="7">
        <f t="shared" si="191"/>
        <v>0</v>
      </c>
      <c r="P3016" s="3"/>
    </row>
    <row r="3017" spans="1:16" x14ac:dyDescent="0.35">
      <c r="A3017" s="7">
        <v>3405</v>
      </c>
      <c r="B3017" s="7" t="str">
        <f>VLOOKUP(A:A,[2]Branch!$B:$C,2,0)</f>
        <v>Lunawada Road Godra</v>
      </c>
      <c r="C3017" s="7" t="str">
        <f>VLOOKUP(A:A,[2]Branch!$B:$E,4,0)</f>
        <v>ANAND -2</v>
      </c>
      <c r="D3017" s="7" t="str">
        <f>VLOOKUP(A:A,[2]Branch!$B:$F,5,0)</f>
        <v>SOUTH GUJARAT</v>
      </c>
      <c r="E3017" s="7" t="s">
        <v>496</v>
      </c>
      <c r="F3017" s="7">
        <f>COUNTIF(meeting!A:A,A:A)</f>
        <v>0</v>
      </c>
      <c r="G3017" s="7">
        <f>SUMIF(meeting!A:A,branch!A:A,meeting!G:G)</f>
        <v>0</v>
      </c>
      <c r="H3017" s="7">
        <f>SUMIF(meeting!A:A,branch!A:A,meeting!J:J)/100000</f>
        <v>0</v>
      </c>
      <c r="I3017" s="7">
        <f>COUNTIF(lms!A:A,branch!A:A)</f>
        <v>0</v>
      </c>
      <c r="J3017" s="7">
        <f>SUMIF(lms!A:A,branch!A:A,lms!N:N)</f>
        <v>0</v>
      </c>
      <c r="K3017" s="7">
        <f>SUMIF(lms!A:A,branch!A:A,lms!U:U)/100000</f>
        <v>0</v>
      </c>
      <c r="L3017" s="7">
        <f t="shared" si="188"/>
        <v>0</v>
      </c>
      <c r="M3017" s="7">
        <f t="shared" si="189"/>
        <v>0</v>
      </c>
      <c r="N3017" s="7">
        <f t="shared" si="190"/>
        <v>0</v>
      </c>
      <c r="O3017" s="7">
        <f t="shared" si="191"/>
        <v>0</v>
      </c>
      <c r="P3017" s="3"/>
    </row>
    <row r="3018" spans="1:16" x14ac:dyDescent="0.35">
      <c r="A3018" s="7">
        <v>3445</v>
      </c>
      <c r="B3018" s="7" t="str">
        <f>VLOOKUP(A:A,[2]Branch!$B:$C,2,0)</f>
        <v>Station Road Devgadh Baria</v>
      </c>
      <c r="C3018" s="7" t="str">
        <f>VLOOKUP(A:A,[2]Branch!$B:$E,4,0)</f>
        <v>ANAND -2</v>
      </c>
      <c r="D3018" s="7" t="str">
        <f>VLOOKUP(A:A,[2]Branch!$B:$F,5,0)</f>
        <v>SOUTH GUJARAT</v>
      </c>
      <c r="E3018" s="7" t="s">
        <v>496</v>
      </c>
      <c r="F3018" s="7">
        <f>COUNTIF(meeting!A:A,A:A)</f>
        <v>0</v>
      </c>
      <c r="G3018" s="7">
        <f>SUMIF(meeting!A:A,branch!A:A,meeting!G:G)</f>
        <v>0</v>
      </c>
      <c r="H3018" s="7">
        <f>SUMIF(meeting!A:A,branch!A:A,meeting!J:J)/100000</f>
        <v>0</v>
      </c>
      <c r="I3018" s="7">
        <f>COUNTIF(lms!A:A,branch!A:A)</f>
        <v>0</v>
      </c>
      <c r="J3018" s="7">
        <f>SUMIF(lms!A:A,branch!A:A,lms!N:N)</f>
        <v>0</v>
      </c>
      <c r="K3018" s="7">
        <f>SUMIF(lms!A:A,branch!A:A,lms!U:U)/100000</f>
        <v>0</v>
      </c>
      <c r="L3018" s="7">
        <f t="shared" si="188"/>
        <v>0</v>
      </c>
      <c r="M3018" s="7">
        <f t="shared" si="189"/>
        <v>0</v>
      </c>
      <c r="N3018" s="7">
        <f t="shared" si="190"/>
        <v>0</v>
      </c>
      <c r="O3018" s="7">
        <f t="shared" si="191"/>
        <v>0</v>
      </c>
      <c r="P3018" s="3"/>
    </row>
    <row r="3019" spans="1:16" x14ac:dyDescent="0.35">
      <c r="A3019" s="7">
        <v>3361</v>
      </c>
      <c r="B3019" s="7" t="str">
        <f>VLOOKUP(A:A,[2]Branch!$B:$C,2,0)</f>
        <v>Godra Road Dahod</v>
      </c>
      <c r="C3019" s="7" t="str">
        <f>VLOOKUP(A:A,[2]Branch!$B:$E,4,0)</f>
        <v>ANAND -2</v>
      </c>
      <c r="D3019" s="7" t="str">
        <f>VLOOKUP(A:A,[2]Branch!$B:$F,5,0)</f>
        <v>SOUTH GUJARAT</v>
      </c>
      <c r="E3019" s="7" t="s">
        <v>496</v>
      </c>
      <c r="F3019" s="7">
        <f>COUNTIF(meeting!A:A,A:A)</f>
        <v>0</v>
      </c>
      <c r="G3019" s="7">
        <f>SUMIF(meeting!A:A,branch!A:A,meeting!G:G)</f>
        <v>0</v>
      </c>
      <c r="H3019" s="7">
        <f>SUMIF(meeting!A:A,branch!A:A,meeting!J:J)/100000</f>
        <v>0</v>
      </c>
      <c r="I3019" s="7">
        <f>COUNTIF(lms!A:A,branch!A:A)</f>
        <v>0</v>
      </c>
      <c r="J3019" s="7">
        <f>SUMIF(lms!A:A,branch!A:A,lms!N:N)</f>
        <v>0</v>
      </c>
      <c r="K3019" s="7">
        <f>SUMIF(lms!A:A,branch!A:A,lms!U:U)/100000</f>
        <v>0</v>
      </c>
      <c r="L3019" s="7">
        <f t="shared" si="188"/>
        <v>0</v>
      </c>
      <c r="M3019" s="7">
        <f t="shared" si="189"/>
        <v>0</v>
      </c>
      <c r="N3019" s="7">
        <f t="shared" si="190"/>
        <v>0</v>
      </c>
      <c r="O3019" s="7">
        <f t="shared" si="191"/>
        <v>0</v>
      </c>
      <c r="P3019" s="3"/>
    </row>
    <row r="3020" spans="1:16" x14ac:dyDescent="0.35">
      <c r="A3020" s="7">
        <v>831</v>
      </c>
      <c r="B3020" s="7" t="str">
        <f>VLOOKUP(A:A,[2]Branch!$B:$C,2,0)</f>
        <v>Katargam Main Road</v>
      </c>
      <c r="C3020" s="7" t="str">
        <f>VLOOKUP(A:A,[2]Branch!$B:$E,4,0)</f>
        <v>SURAT-1</v>
      </c>
      <c r="D3020" s="7" t="str">
        <f>VLOOKUP(A:A,[2]Branch!$B:$F,5,0)</f>
        <v>SOUTH GUJARAT</v>
      </c>
      <c r="E3020" s="7" t="s">
        <v>496</v>
      </c>
      <c r="F3020" s="7">
        <f>COUNTIF(meeting!A:A,A:A)</f>
        <v>0</v>
      </c>
      <c r="G3020" s="7">
        <f>SUMIF(meeting!A:A,branch!A:A,meeting!G:G)</f>
        <v>0</v>
      </c>
      <c r="H3020" s="7">
        <f>SUMIF(meeting!A:A,branch!A:A,meeting!J:J)/100000</f>
        <v>0</v>
      </c>
      <c r="I3020" s="7">
        <f>COUNTIF(lms!A:A,branch!A:A)</f>
        <v>0</v>
      </c>
      <c r="J3020" s="7">
        <f>SUMIF(lms!A:A,branch!A:A,lms!N:N)</f>
        <v>0</v>
      </c>
      <c r="K3020" s="7">
        <f>SUMIF(lms!A:A,branch!A:A,lms!U:U)/100000</f>
        <v>0</v>
      </c>
      <c r="L3020" s="7">
        <f t="shared" si="188"/>
        <v>0</v>
      </c>
      <c r="M3020" s="7">
        <f t="shared" si="189"/>
        <v>0</v>
      </c>
      <c r="N3020" s="7">
        <f t="shared" si="190"/>
        <v>0</v>
      </c>
      <c r="O3020" s="7">
        <f t="shared" si="191"/>
        <v>0</v>
      </c>
      <c r="P3020" s="3"/>
    </row>
    <row r="3021" spans="1:16" x14ac:dyDescent="0.35">
      <c r="A3021" s="7">
        <v>911</v>
      </c>
      <c r="B3021" s="7" t="str">
        <f>VLOOKUP(A:A,[2]Branch!$B:$C,2,0)</f>
        <v>Atwagate</v>
      </c>
      <c r="C3021" s="7" t="str">
        <f>VLOOKUP(A:A,[2]Branch!$B:$E,4,0)</f>
        <v>SURAT-1</v>
      </c>
      <c r="D3021" s="7" t="str">
        <f>VLOOKUP(A:A,[2]Branch!$B:$F,5,0)</f>
        <v>SOUTH GUJARAT</v>
      </c>
      <c r="E3021" s="7" t="s">
        <v>496</v>
      </c>
      <c r="F3021" s="7">
        <f>COUNTIF(meeting!A:A,A:A)</f>
        <v>0</v>
      </c>
      <c r="G3021" s="7">
        <f>SUMIF(meeting!A:A,branch!A:A,meeting!G:G)</f>
        <v>0</v>
      </c>
      <c r="H3021" s="7">
        <f>SUMIF(meeting!A:A,branch!A:A,meeting!J:J)/100000</f>
        <v>0</v>
      </c>
      <c r="I3021" s="7">
        <f>COUNTIF(lms!A:A,branch!A:A)</f>
        <v>0</v>
      </c>
      <c r="J3021" s="7">
        <f>SUMIF(lms!A:A,branch!A:A,lms!N:N)</f>
        <v>0</v>
      </c>
      <c r="K3021" s="7">
        <f>SUMIF(lms!A:A,branch!A:A,lms!U:U)/100000</f>
        <v>0</v>
      </c>
      <c r="L3021" s="7">
        <f t="shared" si="188"/>
        <v>0</v>
      </c>
      <c r="M3021" s="7">
        <f t="shared" si="189"/>
        <v>0</v>
      </c>
      <c r="N3021" s="7">
        <f t="shared" si="190"/>
        <v>0</v>
      </c>
      <c r="O3021" s="7">
        <f t="shared" si="191"/>
        <v>0</v>
      </c>
      <c r="P3021" s="3"/>
    </row>
    <row r="3022" spans="1:16" x14ac:dyDescent="0.35">
      <c r="A3022" s="7">
        <v>2891</v>
      </c>
      <c r="B3022" s="7" t="str">
        <f>VLOOKUP(A:A,[2]Branch!$B:$C,2,0)</f>
        <v>Anand Mahal Road Adajan</v>
      </c>
      <c r="C3022" s="7" t="str">
        <f>VLOOKUP(A:A,[2]Branch!$B:$E,4,0)</f>
        <v>SURAT-1</v>
      </c>
      <c r="D3022" s="7" t="str">
        <f>VLOOKUP(A:A,[2]Branch!$B:$F,5,0)</f>
        <v>SOUTH GUJARAT</v>
      </c>
      <c r="E3022" s="7" t="s">
        <v>496</v>
      </c>
      <c r="F3022" s="7">
        <f>COUNTIF(meeting!A:A,A:A)</f>
        <v>0</v>
      </c>
      <c r="G3022" s="7">
        <f>SUMIF(meeting!A:A,branch!A:A,meeting!G:G)</f>
        <v>0</v>
      </c>
      <c r="H3022" s="7">
        <f>SUMIF(meeting!A:A,branch!A:A,meeting!J:J)/100000</f>
        <v>0</v>
      </c>
      <c r="I3022" s="7">
        <f>COUNTIF(lms!A:A,branch!A:A)</f>
        <v>0</v>
      </c>
      <c r="J3022" s="7">
        <f>SUMIF(lms!A:A,branch!A:A,lms!N:N)</f>
        <v>0</v>
      </c>
      <c r="K3022" s="7">
        <f>SUMIF(lms!A:A,branch!A:A,lms!U:U)/100000</f>
        <v>0</v>
      </c>
      <c r="L3022" s="7">
        <f t="shared" si="188"/>
        <v>0</v>
      </c>
      <c r="M3022" s="7">
        <f t="shared" si="189"/>
        <v>0</v>
      </c>
      <c r="N3022" s="7">
        <f t="shared" si="190"/>
        <v>0</v>
      </c>
      <c r="O3022" s="7">
        <f t="shared" si="191"/>
        <v>0</v>
      </c>
      <c r="P3022" s="3"/>
    </row>
    <row r="3023" spans="1:16" x14ac:dyDescent="0.35">
      <c r="A3023" s="7">
        <v>1715</v>
      </c>
      <c r="B3023" s="7" t="str">
        <f>VLOOKUP(A:A,[2]Branch!$B:$C,2,0)</f>
        <v>Aie Mata Road</v>
      </c>
      <c r="C3023" s="7" t="str">
        <f>VLOOKUP(A:A,[2]Branch!$B:$E,4,0)</f>
        <v>SURAT-1</v>
      </c>
      <c r="D3023" s="7" t="str">
        <f>VLOOKUP(A:A,[2]Branch!$B:$F,5,0)</f>
        <v>SOUTH GUJARAT</v>
      </c>
      <c r="E3023" s="7" t="s">
        <v>496</v>
      </c>
      <c r="F3023" s="7">
        <f>COUNTIF(meeting!A:A,A:A)</f>
        <v>0</v>
      </c>
      <c r="G3023" s="7">
        <f>SUMIF(meeting!A:A,branch!A:A,meeting!G:G)</f>
        <v>0</v>
      </c>
      <c r="H3023" s="7">
        <f>SUMIF(meeting!A:A,branch!A:A,meeting!J:J)/100000</f>
        <v>0</v>
      </c>
      <c r="I3023" s="7">
        <f>COUNTIF(lms!A:A,branch!A:A)</f>
        <v>0</v>
      </c>
      <c r="J3023" s="7">
        <f>SUMIF(lms!A:A,branch!A:A,lms!N:N)</f>
        <v>0</v>
      </c>
      <c r="K3023" s="7">
        <f>SUMIF(lms!A:A,branch!A:A,lms!U:U)/100000</f>
        <v>0</v>
      </c>
      <c r="L3023" s="7">
        <f t="shared" si="188"/>
        <v>0</v>
      </c>
      <c r="M3023" s="7">
        <f t="shared" si="189"/>
        <v>0</v>
      </c>
      <c r="N3023" s="7">
        <f t="shared" si="190"/>
        <v>0</v>
      </c>
      <c r="O3023" s="7">
        <f t="shared" si="191"/>
        <v>0</v>
      </c>
      <c r="P3023" s="3"/>
    </row>
    <row r="3024" spans="1:16" x14ac:dyDescent="0.35">
      <c r="A3024" s="7">
        <v>1990</v>
      </c>
      <c r="B3024" s="7" t="str">
        <f>VLOOKUP(A:A,[2]Branch!$B:$C,2,0)</f>
        <v>Amroli Surat</v>
      </c>
      <c r="C3024" s="7" t="str">
        <f>VLOOKUP(A:A,[2]Branch!$B:$E,4,0)</f>
        <v>SURAT-1</v>
      </c>
      <c r="D3024" s="7" t="str">
        <f>VLOOKUP(A:A,[2]Branch!$B:$F,5,0)</f>
        <v>SOUTH GUJARAT</v>
      </c>
      <c r="E3024" s="7" t="s">
        <v>496</v>
      </c>
      <c r="F3024" s="7">
        <f>COUNTIF(meeting!A:A,A:A)</f>
        <v>0</v>
      </c>
      <c r="G3024" s="7">
        <f>SUMIF(meeting!A:A,branch!A:A,meeting!G:G)</f>
        <v>0</v>
      </c>
      <c r="H3024" s="7">
        <f>SUMIF(meeting!A:A,branch!A:A,meeting!J:J)/100000</f>
        <v>0</v>
      </c>
      <c r="I3024" s="7">
        <f>COUNTIF(lms!A:A,branch!A:A)</f>
        <v>0</v>
      </c>
      <c r="J3024" s="7">
        <f>SUMIF(lms!A:A,branch!A:A,lms!N:N)</f>
        <v>0</v>
      </c>
      <c r="K3024" s="7">
        <f>SUMIF(lms!A:A,branch!A:A,lms!U:U)/100000</f>
        <v>0</v>
      </c>
      <c r="L3024" s="7">
        <f t="shared" si="188"/>
        <v>0</v>
      </c>
      <c r="M3024" s="7">
        <f t="shared" si="189"/>
        <v>0</v>
      </c>
      <c r="N3024" s="7">
        <f t="shared" si="190"/>
        <v>0</v>
      </c>
      <c r="O3024" s="7">
        <f t="shared" si="191"/>
        <v>0</v>
      </c>
      <c r="P3024" s="3"/>
    </row>
    <row r="3025" spans="1:16" x14ac:dyDescent="0.35">
      <c r="A3025" s="7">
        <v>1206</v>
      </c>
      <c r="B3025" s="7" t="str">
        <f>VLOOKUP(A:A,[2]Branch!$B:$C,2,0)</f>
        <v>Pipload Surat</v>
      </c>
      <c r="C3025" s="7" t="str">
        <f>VLOOKUP(A:A,[2]Branch!$B:$E,4,0)</f>
        <v>SURAT-1</v>
      </c>
      <c r="D3025" s="7" t="str">
        <f>VLOOKUP(A:A,[2]Branch!$B:$F,5,0)</f>
        <v>SOUTH GUJARAT</v>
      </c>
      <c r="E3025" s="7" t="s">
        <v>496</v>
      </c>
      <c r="F3025" s="7">
        <f>COUNTIF(meeting!A:A,A:A)</f>
        <v>0</v>
      </c>
      <c r="G3025" s="7">
        <f>SUMIF(meeting!A:A,branch!A:A,meeting!G:G)</f>
        <v>0</v>
      </c>
      <c r="H3025" s="7">
        <f>SUMIF(meeting!A:A,branch!A:A,meeting!J:J)/100000</f>
        <v>0</v>
      </c>
      <c r="I3025" s="7">
        <f>COUNTIF(lms!A:A,branch!A:A)</f>
        <v>0</v>
      </c>
      <c r="J3025" s="7">
        <f>SUMIF(lms!A:A,branch!A:A,lms!N:N)</f>
        <v>0</v>
      </c>
      <c r="K3025" s="7">
        <f>SUMIF(lms!A:A,branch!A:A,lms!U:U)/100000</f>
        <v>0</v>
      </c>
      <c r="L3025" s="7">
        <f t="shared" si="188"/>
        <v>0</v>
      </c>
      <c r="M3025" s="7">
        <f t="shared" si="189"/>
        <v>0</v>
      </c>
      <c r="N3025" s="7">
        <f t="shared" si="190"/>
        <v>0</v>
      </c>
      <c r="O3025" s="7">
        <f t="shared" si="191"/>
        <v>0</v>
      </c>
      <c r="P3025" s="3"/>
    </row>
    <row r="3026" spans="1:16" x14ac:dyDescent="0.35">
      <c r="A3026" s="7">
        <v>1339</v>
      </c>
      <c r="B3026" s="7" t="str">
        <f>VLOOKUP(A:A,[2]Branch!$B:$C,2,0)</f>
        <v>Ved Road Surat</v>
      </c>
      <c r="C3026" s="7" t="str">
        <f>VLOOKUP(A:A,[2]Branch!$B:$E,4,0)</f>
        <v>SURAT-1</v>
      </c>
      <c r="D3026" s="7" t="str">
        <f>VLOOKUP(A:A,[2]Branch!$B:$F,5,0)</f>
        <v>SOUTH GUJARAT</v>
      </c>
      <c r="E3026" s="7" t="s">
        <v>496</v>
      </c>
      <c r="F3026" s="7">
        <f>COUNTIF(meeting!A:A,A:A)</f>
        <v>0</v>
      </c>
      <c r="G3026" s="7">
        <f>SUMIF(meeting!A:A,branch!A:A,meeting!G:G)</f>
        <v>0</v>
      </c>
      <c r="H3026" s="7">
        <f>SUMIF(meeting!A:A,branch!A:A,meeting!J:J)/100000</f>
        <v>0</v>
      </c>
      <c r="I3026" s="7">
        <f>COUNTIF(lms!A:A,branch!A:A)</f>
        <v>0</v>
      </c>
      <c r="J3026" s="7">
        <f>SUMIF(lms!A:A,branch!A:A,lms!N:N)</f>
        <v>0</v>
      </c>
      <c r="K3026" s="7">
        <f>SUMIF(lms!A:A,branch!A:A,lms!U:U)/100000</f>
        <v>0</v>
      </c>
      <c r="L3026" s="7">
        <f t="shared" si="188"/>
        <v>0</v>
      </c>
      <c r="M3026" s="7">
        <f t="shared" si="189"/>
        <v>0</v>
      </c>
      <c r="N3026" s="7">
        <f t="shared" si="190"/>
        <v>0</v>
      </c>
      <c r="O3026" s="7">
        <f t="shared" si="191"/>
        <v>0</v>
      </c>
      <c r="P3026" s="3"/>
    </row>
    <row r="3027" spans="1:16" x14ac:dyDescent="0.35">
      <c r="A3027" s="7">
        <v>1950</v>
      </c>
      <c r="B3027" s="7" t="str">
        <f>VLOOKUP(A:A,[2]Branch!$B:$C,2,0)</f>
        <v>Pandeswara Surat</v>
      </c>
      <c r="C3027" s="7" t="str">
        <f>VLOOKUP(A:A,[2]Branch!$B:$E,4,0)</f>
        <v>SURAT-1</v>
      </c>
      <c r="D3027" s="7" t="str">
        <f>VLOOKUP(A:A,[2]Branch!$B:$F,5,0)</f>
        <v>SOUTH GUJARAT</v>
      </c>
      <c r="E3027" s="7" t="s">
        <v>496</v>
      </c>
      <c r="F3027" s="7">
        <f>COUNTIF(meeting!A:A,A:A)</f>
        <v>0</v>
      </c>
      <c r="G3027" s="7">
        <f>SUMIF(meeting!A:A,branch!A:A,meeting!G:G)</f>
        <v>0</v>
      </c>
      <c r="H3027" s="7">
        <f>SUMIF(meeting!A:A,branch!A:A,meeting!J:J)/100000</f>
        <v>0</v>
      </c>
      <c r="I3027" s="7">
        <f>COUNTIF(lms!A:A,branch!A:A)</f>
        <v>0</v>
      </c>
      <c r="J3027" s="7">
        <f>SUMIF(lms!A:A,branch!A:A,lms!N:N)</f>
        <v>0</v>
      </c>
      <c r="K3027" s="7">
        <f>SUMIF(lms!A:A,branch!A:A,lms!U:U)/100000</f>
        <v>0</v>
      </c>
      <c r="L3027" s="7">
        <f t="shared" si="188"/>
        <v>0</v>
      </c>
      <c r="M3027" s="7">
        <f t="shared" si="189"/>
        <v>0</v>
      </c>
      <c r="N3027" s="7">
        <f t="shared" si="190"/>
        <v>0</v>
      </c>
      <c r="O3027" s="7">
        <f t="shared" si="191"/>
        <v>0</v>
      </c>
      <c r="P3027" s="3"/>
    </row>
    <row r="3028" spans="1:16" x14ac:dyDescent="0.35">
      <c r="A3028" s="7">
        <v>1647</v>
      </c>
      <c r="B3028" s="7" t="str">
        <f>VLOOKUP(A:A,[2]Branch!$B:$C,2,0)</f>
        <v>Bilimora West</v>
      </c>
      <c r="C3028" s="7" t="str">
        <f>VLOOKUP(A:A,[2]Branch!$B:$E,4,0)</f>
        <v>SURAT-2</v>
      </c>
      <c r="D3028" s="7" t="str">
        <f>VLOOKUP(A:A,[2]Branch!$B:$F,5,0)</f>
        <v>SOUTH GUJARAT</v>
      </c>
      <c r="E3028" s="7" t="s">
        <v>496</v>
      </c>
      <c r="F3028" s="7">
        <f>COUNTIF(meeting!A:A,A:A)</f>
        <v>0</v>
      </c>
      <c r="G3028" s="7">
        <f>SUMIF(meeting!A:A,branch!A:A,meeting!G:G)</f>
        <v>0</v>
      </c>
      <c r="H3028" s="7">
        <f>SUMIF(meeting!A:A,branch!A:A,meeting!J:J)/100000</f>
        <v>0</v>
      </c>
      <c r="I3028" s="7">
        <f>COUNTIF(lms!A:A,branch!A:A)</f>
        <v>0</v>
      </c>
      <c r="J3028" s="7">
        <f>SUMIF(lms!A:A,branch!A:A,lms!N:N)</f>
        <v>0</v>
      </c>
      <c r="K3028" s="7">
        <f>SUMIF(lms!A:A,branch!A:A,lms!U:U)/100000</f>
        <v>0</v>
      </c>
      <c r="L3028" s="7">
        <f t="shared" si="188"/>
        <v>0</v>
      </c>
      <c r="M3028" s="7">
        <f t="shared" si="189"/>
        <v>0</v>
      </c>
      <c r="N3028" s="7">
        <f t="shared" si="190"/>
        <v>0</v>
      </c>
      <c r="O3028" s="7">
        <f t="shared" si="191"/>
        <v>0</v>
      </c>
      <c r="P3028" s="3"/>
    </row>
    <row r="3029" spans="1:16" x14ac:dyDescent="0.35">
      <c r="A3029" s="7">
        <v>1779</v>
      </c>
      <c r="B3029" s="7" t="str">
        <f>VLOOKUP(A:A,[2]Branch!$B:$C,2,0)</f>
        <v>Vapi East</v>
      </c>
      <c r="C3029" s="7" t="str">
        <f>VLOOKUP(A:A,[2]Branch!$B:$E,4,0)</f>
        <v>SURAT-2</v>
      </c>
      <c r="D3029" s="7" t="str">
        <f>VLOOKUP(A:A,[2]Branch!$B:$F,5,0)</f>
        <v>SOUTH GUJARAT</v>
      </c>
      <c r="E3029" s="7" t="s">
        <v>496</v>
      </c>
      <c r="F3029" s="7">
        <f>COUNTIF(meeting!A:A,A:A)</f>
        <v>0</v>
      </c>
      <c r="G3029" s="7">
        <f>SUMIF(meeting!A:A,branch!A:A,meeting!G:G)</f>
        <v>0</v>
      </c>
      <c r="H3029" s="7">
        <f>SUMIF(meeting!A:A,branch!A:A,meeting!J:J)/100000</f>
        <v>0</v>
      </c>
      <c r="I3029" s="7">
        <f>COUNTIF(lms!A:A,branch!A:A)</f>
        <v>0</v>
      </c>
      <c r="J3029" s="7">
        <f>SUMIF(lms!A:A,branch!A:A,lms!N:N)</f>
        <v>0</v>
      </c>
      <c r="K3029" s="7">
        <f>SUMIF(lms!A:A,branch!A:A,lms!U:U)/100000</f>
        <v>0</v>
      </c>
      <c r="L3029" s="7">
        <f t="shared" si="188"/>
        <v>0</v>
      </c>
      <c r="M3029" s="7">
        <f t="shared" si="189"/>
        <v>0</v>
      </c>
      <c r="N3029" s="7">
        <f t="shared" si="190"/>
        <v>0</v>
      </c>
      <c r="O3029" s="7">
        <f t="shared" si="191"/>
        <v>0</v>
      </c>
      <c r="P3029" s="3"/>
    </row>
    <row r="3030" spans="1:16" x14ac:dyDescent="0.35">
      <c r="A3030" s="7">
        <v>1477</v>
      </c>
      <c r="B3030" s="7" t="str">
        <f>VLOOKUP(A:A,[2]Branch!$B:$C,2,0)</f>
        <v>Daman</v>
      </c>
      <c r="C3030" s="7" t="str">
        <f>VLOOKUP(A:A,[2]Branch!$B:$E,4,0)</f>
        <v>SURAT-2</v>
      </c>
      <c r="D3030" s="7" t="str">
        <f>VLOOKUP(A:A,[2]Branch!$B:$F,5,0)</f>
        <v>SOUTH GUJARAT</v>
      </c>
      <c r="E3030" s="7" t="s">
        <v>496</v>
      </c>
      <c r="F3030" s="7">
        <f>COUNTIF(meeting!A:A,A:A)</f>
        <v>0</v>
      </c>
      <c r="G3030" s="7">
        <f>SUMIF(meeting!A:A,branch!A:A,meeting!G:G)</f>
        <v>0</v>
      </c>
      <c r="H3030" s="7">
        <f>SUMIF(meeting!A:A,branch!A:A,meeting!J:J)/100000</f>
        <v>0</v>
      </c>
      <c r="I3030" s="7">
        <f>COUNTIF(lms!A:A,branch!A:A)</f>
        <v>0</v>
      </c>
      <c r="J3030" s="7">
        <f>SUMIF(lms!A:A,branch!A:A,lms!N:N)</f>
        <v>0</v>
      </c>
      <c r="K3030" s="7">
        <f>SUMIF(lms!A:A,branch!A:A,lms!U:U)/100000</f>
        <v>0</v>
      </c>
      <c r="L3030" s="7">
        <f t="shared" si="188"/>
        <v>0</v>
      </c>
      <c r="M3030" s="7">
        <f t="shared" si="189"/>
        <v>0</v>
      </c>
      <c r="N3030" s="7">
        <f t="shared" si="190"/>
        <v>0</v>
      </c>
      <c r="O3030" s="7">
        <f t="shared" si="191"/>
        <v>0</v>
      </c>
      <c r="P3030" s="3"/>
    </row>
    <row r="3031" spans="1:16" x14ac:dyDescent="0.35">
      <c r="A3031" s="7">
        <v>3941</v>
      </c>
      <c r="B3031" s="7" t="str">
        <f>VLOOKUP(A:A,[2]Branch!$B:$C,2,0)</f>
        <v>Bus Stand Daman</v>
      </c>
      <c r="C3031" s="7" t="str">
        <f>VLOOKUP(A:A,[2]Branch!$B:$E,4,0)</f>
        <v>SURAT-2</v>
      </c>
      <c r="D3031" s="7" t="str">
        <f>VLOOKUP(A:A,[2]Branch!$B:$F,5,0)</f>
        <v>SOUTH GUJARAT</v>
      </c>
      <c r="E3031" s="7" t="s">
        <v>496</v>
      </c>
      <c r="F3031" s="7">
        <f>COUNTIF(meeting!A:A,A:A)</f>
        <v>0</v>
      </c>
      <c r="G3031" s="7">
        <f>SUMIF(meeting!A:A,branch!A:A,meeting!G:G)</f>
        <v>0</v>
      </c>
      <c r="H3031" s="7">
        <f>SUMIF(meeting!A:A,branch!A:A,meeting!J:J)/100000</f>
        <v>0</v>
      </c>
      <c r="I3031" s="7">
        <f>COUNTIF(lms!A:A,branch!A:A)</f>
        <v>0</v>
      </c>
      <c r="J3031" s="7">
        <f>SUMIF(lms!A:A,branch!A:A,lms!N:N)</f>
        <v>0</v>
      </c>
      <c r="K3031" s="7">
        <f>SUMIF(lms!A:A,branch!A:A,lms!U:U)/100000</f>
        <v>0</v>
      </c>
      <c r="L3031" s="7">
        <f t="shared" si="188"/>
        <v>0</v>
      </c>
      <c r="M3031" s="7">
        <f t="shared" si="189"/>
        <v>0</v>
      </c>
      <c r="N3031" s="7">
        <f t="shared" si="190"/>
        <v>0</v>
      </c>
      <c r="O3031" s="7">
        <f t="shared" si="191"/>
        <v>0</v>
      </c>
      <c r="P3031" s="3"/>
    </row>
    <row r="3032" spans="1:16" x14ac:dyDescent="0.35">
      <c r="A3032" s="7">
        <v>1710</v>
      </c>
      <c r="B3032" s="7" t="str">
        <f>VLOOKUP(A:A,[2]Branch!$B:$C,2,0)</f>
        <v>Mahidharpura</v>
      </c>
      <c r="C3032" s="7" t="str">
        <f>VLOOKUP(A:A,[2]Branch!$B:$E,4,0)</f>
        <v>SURAT-2</v>
      </c>
      <c r="D3032" s="7" t="str">
        <f>VLOOKUP(A:A,[2]Branch!$B:$F,5,0)</f>
        <v>SOUTH GUJARAT</v>
      </c>
      <c r="E3032" s="7" t="s">
        <v>496</v>
      </c>
      <c r="F3032" s="7">
        <f>COUNTIF(meeting!A:A,A:A)</f>
        <v>0</v>
      </c>
      <c r="G3032" s="7">
        <f>SUMIF(meeting!A:A,branch!A:A,meeting!G:G)</f>
        <v>0</v>
      </c>
      <c r="H3032" s="7">
        <f>SUMIF(meeting!A:A,branch!A:A,meeting!J:J)/100000</f>
        <v>0</v>
      </c>
      <c r="I3032" s="7">
        <f>COUNTIF(lms!A:A,branch!A:A)</f>
        <v>0</v>
      </c>
      <c r="J3032" s="7">
        <f>SUMIF(lms!A:A,branch!A:A,lms!N:N)</f>
        <v>0</v>
      </c>
      <c r="K3032" s="7">
        <f>SUMIF(lms!A:A,branch!A:A,lms!U:U)/100000</f>
        <v>0</v>
      </c>
      <c r="L3032" s="7">
        <f t="shared" si="188"/>
        <v>0</v>
      </c>
      <c r="M3032" s="7">
        <f t="shared" si="189"/>
        <v>0</v>
      </c>
      <c r="N3032" s="7">
        <f t="shared" si="190"/>
        <v>0</v>
      </c>
      <c r="O3032" s="7">
        <f t="shared" si="191"/>
        <v>0</v>
      </c>
      <c r="P3032" s="3"/>
    </row>
    <row r="3033" spans="1:16" x14ac:dyDescent="0.35">
      <c r="A3033" s="7">
        <v>3774</v>
      </c>
      <c r="B3033" s="7" t="str">
        <f>VLOOKUP(A:A,[2]Branch!$B:$C,2,0)</f>
        <v>Navsari Gujrat</v>
      </c>
      <c r="C3033" s="7" t="str">
        <f>VLOOKUP(A:A,[2]Branch!$B:$E,4,0)</f>
        <v>SURAT-2</v>
      </c>
      <c r="D3033" s="7" t="str">
        <f>VLOOKUP(A:A,[2]Branch!$B:$F,5,0)</f>
        <v>SOUTH GUJARAT</v>
      </c>
      <c r="E3033" s="7" t="s">
        <v>496</v>
      </c>
      <c r="F3033" s="7">
        <f>COUNTIF(meeting!A:A,A:A)</f>
        <v>0</v>
      </c>
      <c r="G3033" s="7">
        <f>SUMIF(meeting!A:A,branch!A:A,meeting!G:G)</f>
        <v>0</v>
      </c>
      <c r="H3033" s="7">
        <f>SUMIF(meeting!A:A,branch!A:A,meeting!J:J)/100000</f>
        <v>0</v>
      </c>
      <c r="I3033" s="7">
        <f>COUNTIF(lms!A:A,branch!A:A)</f>
        <v>0</v>
      </c>
      <c r="J3033" s="7">
        <f>SUMIF(lms!A:A,branch!A:A,lms!N:N)</f>
        <v>0</v>
      </c>
      <c r="K3033" s="7">
        <f>SUMIF(lms!A:A,branch!A:A,lms!U:U)/100000</f>
        <v>0</v>
      </c>
      <c r="L3033" s="7">
        <f t="shared" si="188"/>
        <v>0</v>
      </c>
      <c r="M3033" s="7">
        <f t="shared" si="189"/>
        <v>0</v>
      </c>
      <c r="N3033" s="7">
        <f t="shared" si="190"/>
        <v>0</v>
      </c>
      <c r="O3033" s="7">
        <f t="shared" si="191"/>
        <v>0</v>
      </c>
      <c r="P3033" s="3"/>
    </row>
    <row r="3034" spans="1:16" x14ac:dyDescent="0.35">
      <c r="A3034" s="7">
        <v>3830</v>
      </c>
      <c r="B3034" s="7" t="str">
        <f>VLOOKUP(A:A,[2]Branch!$B:$C,2,0)</f>
        <v>Vejalpore</v>
      </c>
      <c r="C3034" s="7" t="str">
        <f>VLOOKUP(A:A,[2]Branch!$B:$E,4,0)</f>
        <v>SURAT-2</v>
      </c>
      <c r="D3034" s="7" t="str">
        <f>VLOOKUP(A:A,[2]Branch!$B:$F,5,0)</f>
        <v>SOUTH GUJARAT</v>
      </c>
      <c r="E3034" s="7" t="s">
        <v>496</v>
      </c>
      <c r="F3034" s="7">
        <f>COUNTIF(meeting!A:A,A:A)</f>
        <v>0</v>
      </c>
      <c r="G3034" s="7">
        <f>SUMIF(meeting!A:A,branch!A:A,meeting!G:G)</f>
        <v>0</v>
      </c>
      <c r="H3034" s="7">
        <f>SUMIF(meeting!A:A,branch!A:A,meeting!J:J)/100000</f>
        <v>0</v>
      </c>
      <c r="I3034" s="7">
        <f>COUNTIF(lms!A:A,branch!A:A)</f>
        <v>0</v>
      </c>
      <c r="J3034" s="7">
        <f>SUMIF(lms!A:A,branch!A:A,lms!N:N)</f>
        <v>0</v>
      </c>
      <c r="K3034" s="7">
        <f>SUMIF(lms!A:A,branch!A:A,lms!U:U)/100000</f>
        <v>0</v>
      </c>
      <c r="L3034" s="7">
        <f t="shared" si="188"/>
        <v>0</v>
      </c>
      <c r="M3034" s="7">
        <f t="shared" si="189"/>
        <v>0</v>
      </c>
      <c r="N3034" s="7">
        <f t="shared" si="190"/>
        <v>0</v>
      </c>
      <c r="O3034" s="7">
        <f t="shared" si="191"/>
        <v>0</v>
      </c>
      <c r="P3034" s="3"/>
    </row>
    <row r="3035" spans="1:16" x14ac:dyDescent="0.35">
      <c r="A3035" s="7">
        <v>1204</v>
      </c>
      <c r="B3035" s="7" t="str">
        <f>VLOOKUP(A:A,[2]Branch!$B:$C,2,0)</f>
        <v>Anand Gujarat</v>
      </c>
      <c r="C3035" s="7" t="str">
        <f>VLOOKUP(A:A,[2]Branch!$B:$E,4,0)</f>
        <v>VADODARA-1</v>
      </c>
      <c r="D3035" s="7" t="str">
        <f>VLOOKUP(A:A,[2]Branch!$B:$F,5,0)</f>
        <v>SOUTH GUJARAT</v>
      </c>
      <c r="E3035" s="7" t="s">
        <v>496</v>
      </c>
      <c r="F3035" s="7">
        <f>COUNTIF(meeting!A:A,A:A)</f>
        <v>0</v>
      </c>
      <c r="G3035" s="7">
        <f>SUMIF(meeting!A:A,branch!A:A,meeting!G:G)</f>
        <v>0</v>
      </c>
      <c r="H3035" s="7">
        <f>SUMIF(meeting!A:A,branch!A:A,meeting!J:J)/100000</f>
        <v>0</v>
      </c>
      <c r="I3035" s="7">
        <f>COUNTIF(lms!A:A,branch!A:A)</f>
        <v>0</v>
      </c>
      <c r="J3035" s="7">
        <f>SUMIF(lms!A:A,branch!A:A,lms!N:N)</f>
        <v>0</v>
      </c>
      <c r="K3035" s="7">
        <f>SUMIF(lms!A:A,branch!A:A,lms!U:U)/100000</f>
        <v>0</v>
      </c>
      <c r="L3035" s="7">
        <f t="shared" si="188"/>
        <v>0</v>
      </c>
      <c r="M3035" s="7">
        <f t="shared" si="189"/>
        <v>0</v>
      </c>
      <c r="N3035" s="7">
        <f t="shared" si="190"/>
        <v>0</v>
      </c>
      <c r="O3035" s="7">
        <f t="shared" si="191"/>
        <v>0</v>
      </c>
      <c r="P3035" s="3"/>
    </row>
    <row r="3036" spans="1:16" x14ac:dyDescent="0.35">
      <c r="A3036" s="7">
        <v>2492</v>
      </c>
      <c r="B3036" s="7" t="str">
        <f>VLOOKUP(A:A,[2]Branch!$B:$C,2,0)</f>
        <v>Sardarganj Anand</v>
      </c>
      <c r="C3036" s="7" t="str">
        <f>VLOOKUP(A:A,[2]Branch!$B:$E,4,0)</f>
        <v>VADODARA-1</v>
      </c>
      <c r="D3036" s="7" t="str">
        <f>VLOOKUP(A:A,[2]Branch!$B:$F,5,0)</f>
        <v>SOUTH GUJARAT</v>
      </c>
      <c r="E3036" s="7" t="s">
        <v>496</v>
      </c>
      <c r="F3036" s="7">
        <f>COUNTIF(meeting!A:A,A:A)</f>
        <v>0</v>
      </c>
      <c r="G3036" s="7">
        <f>SUMIF(meeting!A:A,branch!A:A,meeting!G:G)</f>
        <v>0</v>
      </c>
      <c r="H3036" s="7">
        <f>SUMIF(meeting!A:A,branch!A:A,meeting!J:J)/100000</f>
        <v>0</v>
      </c>
      <c r="I3036" s="7">
        <f>COUNTIF(lms!A:A,branch!A:A)</f>
        <v>0</v>
      </c>
      <c r="J3036" s="7">
        <f>SUMIF(lms!A:A,branch!A:A,lms!N:N)</f>
        <v>0</v>
      </c>
      <c r="K3036" s="7">
        <f>SUMIF(lms!A:A,branch!A:A,lms!U:U)/100000</f>
        <v>0</v>
      </c>
      <c r="L3036" s="7">
        <f t="shared" si="188"/>
        <v>0</v>
      </c>
      <c r="M3036" s="7">
        <f t="shared" si="189"/>
        <v>0</v>
      </c>
      <c r="N3036" s="7">
        <f t="shared" si="190"/>
        <v>0</v>
      </c>
      <c r="O3036" s="7">
        <f t="shared" si="191"/>
        <v>0</v>
      </c>
      <c r="P3036" s="3"/>
    </row>
    <row r="3037" spans="1:16" x14ac:dyDescent="0.35">
      <c r="A3037" s="7">
        <v>392</v>
      </c>
      <c r="B3037" s="7" t="str">
        <f>VLOOKUP(A:A,[2]Branch!$B:$C,2,0)</f>
        <v>Vadodara</v>
      </c>
      <c r="C3037" s="7" t="str">
        <f>VLOOKUP(A:A,[2]Branch!$B:$E,4,0)</f>
        <v>VADODARA-1</v>
      </c>
      <c r="D3037" s="7" t="str">
        <f>VLOOKUP(A:A,[2]Branch!$B:$F,5,0)</f>
        <v>SOUTH GUJARAT</v>
      </c>
      <c r="E3037" s="7" t="s">
        <v>496</v>
      </c>
      <c r="F3037" s="7">
        <f>COUNTIF(meeting!A:A,A:A)</f>
        <v>0</v>
      </c>
      <c r="G3037" s="7">
        <f>SUMIF(meeting!A:A,branch!A:A,meeting!G:G)</f>
        <v>0</v>
      </c>
      <c r="H3037" s="7">
        <f>SUMIF(meeting!A:A,branch!A:A,meeting!J:J)/100000</f>
        <v>0</v>
      </c>
      <c r="I3037" s="7">
        <f>COUNTIF(lms!A:A,branch!A:A)</f>
        <v>0</v>
      </c>
      <c r="J3037" s="7">
        <f>SUMIF(lms!A:A,branch!A:A,lms!N:N)</f>
        <v>0</v>
      </c>
      <c r="K3037" s="7">
        <f>SUMIF(lms!A:A,branch!A:A,lms!U:U)/100000</f>
        <v>0</v>
      </c>
      <c r="L3037" s="7">
        <f t="shared" si="188"/>
        <v>0</v>
      </c>
      <c r="M3037" s="7">
        <f t="shared" si="189"/>
        <v>0</v>
      </c>
      <c r="N3037" s="7">
        <f t="shared" si="190"/>
        <v>0</v>
      </c>
      <c r="O3037" s="7">
        <f t="shared" si="191"/>
        <v>0</v>
      </c>
      <c r="P3037" s="3"/>
    </row>
    <row r="3038" spans="1:16" x14ac:dyDescent="0.35">
      <c r="A3038" s="7">
        <v>1084</v>
      </c>
      <c r="B3038" s="7" t="str">
        <f>VLOOKUP(A:A,[2]Branch!$B:$C,2,0)</f>
        <v>Dayal Nagar Vadodara</v>
      </c>
      <c r="C3038" s="7" t="str">
        <f>VLOOKUP(A:A,[2]Branch!$B:$E,4,0)</f>
        <v>VADODARA-2</v>
      </c>
      <c r="D3038" s="7" t="str">
        <f>VLOOKUP(A:A,[2]Branch!$B:$F,5,0)</f>
        <v>SOUTH GUJARAT</v>
      </c>
      <c r="E3038" s="7" t="s">
        <v>496</v>
      </c>
      <c r="F3038" s="7">
        <f>COUNTIF(meeting!A:A,A:A)</f>
        <v>0</v>
      </c>
      <c r="G3038" s="7">
        <f>SUMIF(meeting!A:A,branch!A:A,meeting!G:G)</f>
        <v>0</v>
      </c>
      <c r="H3038" s="7">
        <f>SUMIF(meeting!A:A,branch!A:A,meeting!J:J)/100000</f>
        <v>0</v>
      </c>
      <c r="I3038" s="7">
        <f>COUNTIF(lms!A:A,branch!A:A)</f>
        <v>0</v>
      </c>
      <c r="J3038" s="7">
        <f>SUMIF(lms!A:A,branch!A:A,lms!N:N)</f>
        <v>0</v>
      </c>
      <c r="K3038" s="7">
        <f>SUMIF(lms!A:A,branch!A:A,lms!U:U)/100000</f>
        <v>0</v>
      </c>
      <c r="L3038" s="7">
        <f t="shared" si="188"/>
        <v>0</v>
      </c>
      <c r="M3038" s="7">
        <f t="shared" si="189"/>
        <v>0</v>
      </c>
      <c r="N3038" s="7">
        <f t="shared" si="190"/>
        <v>0</v>
      </c>
      <c r="O3038" s="7">
        <f t="shared" si="191"/>
        <v>0</v>
      </c>
      <c r="P3038" s="3"/>
    </row>
    <row r="3039" spans="1:16" x14ac:dyDescent="0.35">
      <c r="A3039" s="7">
        <v>829</v>
      </c>
      <c r="B3039" s="7" t="str">
        <f>VLOOKUP(A:A,[2]Branch!$B:$C,2,0)</f>
        <v>Alakapuri</v>
      </c>
      <c r="C3039" s="7" t="str">
        <f>VLOOKUP(A:A,[2]Branch!$B:$E,4,0)</f>
        <v>VADODARA-2</v>
      </c>
      <c r="D3039" s="7" t="str">
        <f>VLOOKUP(A:A,[2]Branch!$B:$F,5,0)</f>
        <v>SOUTH GUJARAT</v>
      </c>
      <c r="E3039" s="7" t="s">
        <v>496</v>
      </c>
      <c r="F3039" s="7">
        <f>COUNTIF(meeting!A:A,A:A)</f>
        <v>0</v>
      </c>
      <c r="G3039" s="7">
        <f>SUMIF(meeting!A:A,branch!A:A,meeting!G:G)</f>
        <v>0</v>
      </c>
      <c r="H3039" s="7">
        <f>SUMIF(meeting!A:A,branch!A:A,meeting!J:J)/100000</f>
        <v>0</v>
      </c>
      <c r="I3039" s="7">
        <f>COUNTIF(lms!A:A,branch!A:A)</f>
        <v>0</v>
      </c>
      <c r="J3039" s="7">
        <f>SUMIF(lms!A:A,branch!A:A,lms!N:N)</f>
        <v>0</v>
      </c>
      <c r="K3039" s="7">
        <f>SUMIF(lms!A:A,branch!A:A,lms!U:U)/100000</f>
        <v>0</v>
      </c>
      <c r="L3039" s="7">
        <f t="shared" si="188"/>
        <v>0</v>
      </c>
      <c r="M3039" s="7">
        <f t="shared" si="189"/>
        <v>0</v>
      </c>
      <c r="N3039" s="7">
        <f t="shared" si="190"/>
        <v>0</v>
      </c>
      <c r="O3039" s="7">
        <f t="shared" si="191"/>
        <v>0</v>
      </c>
      <c r="P3039" s="3"/>
    </row>
    <row r="3040" spans="1:16" x14ac:dyDescent="0.35">
      <c r="A3040" s="7">
        <v>3293</v>
      </c>
      <c r="B3040" s="7" t="str">
        <f>VLOOKUP(A:A,[2]Branch!$B:$C,2,0)</f>
        <v>Baliya Dev Road Borsad</v>
      </c>
      <c r="C3040" s="7" t="str">
        <f>VLOOKUP(A:A,[2]Branch!$B:$E,4,0)</f>
        <v>VADODARA-3</v>
      </c>
      <c r="D3040" s="7" t="str">
        <f>VLOOKUP(A:A,[2]Branch!$B:$F,5,0)</f>
        <v>SOUTH GUJARAT</v>
      </c>
      <c r="E3040" s="7" t="s">
        <v>496</v>
      </c>
      <c r="F3040" s="7">
        <f>COUNTIF(meeting!A:A,A:A)</f>
        <v>0</v>
      </c>
      <c r="G3040" s="7">
        <f>SUMIF(meeting!A:A,branch!A:A,meeting!G:G)</f>
        <v>0</v>
      </c>
      <c r="H3040" s="7">
        <f>SUMIF(meeting!A:A,branch!A:A,meeting!J:J)/100000</f>
        <v>0</v>
      </c>
      <c r="I3040" s="7">
        <f>COUNTIF(lms!A:A,branch!A:A)</f>
        <v>0</v>
      </c>
      <c r="J3040" s="7">
        <f>SUMIF(lms!A:A,branch!A:A,lms!N:N)</f>
        <v>0</v>
      </c>
      <c r="K3040" s="7">
        <f>SUMIF(lms!A:A,branch!A:A,lms!U:U)/100000</f>
        <v>0</v>
      </c>
      <c r="L3040" s="7">
        <f t="shared" si="188"/>
        <v>0</v>
      </c>
      <c r="M3040" s="7">
        <f t="shared" si="189"/>
        <v>0</v>
      </c>
      <c r="N3040" s="7">
        <f t="shared" si="190"/>
        <v>0</v>
      </c>
      <c r="O3040" s="7">
        <f t="shared" si="191"/>
        <v>0</v>
      </c>
      <c r="P3040" s="3"/>
    </row>
    <row r="3041" spans="1:16" x14ac:dyDescent="0.35">
      <c r="A3041" s="7">
        <v>1180</v>
      </c>
      <c r="B3041" s="7" t="str">
        <f>VLOOKUP(A:A,[2]Branch!$B:$C,2,0)</f>
        <v>Iskcon Temple Road</v>
      </c>
      <c r="C3041" s="7" t="str">
        <f>VLOOKUP(A:A,[2]Branch!$B:$E,4,0)</f>
        <v>VADODARA-3</v>
      </c>
      <c r="D3041" s="7" t="str">
        <f>VLOOKUP(A:A,[2]Branch!$B:$F,5,0)</f>
        <v>SOUTH GUJARAT</v>
      </c>
      <c r="E3041" s="7" t="s">
        <v>496</v>
      </c>
      <c r="F3041" s="7">
        <f>COUNTIF(meeting!A:A,A:A)</f>
        <v>0</v>
      </c>
      <c r="G3041" s="7">
        <f>SUMIF(meeting!A:A,branch!A:A,meeting!G:G)</f>
        <v>0</v>
      </c>
      <c r="H3041" s="7">
        <f>SUMIF(meeting!A:A,branch!A:A,meeting!J:J)/100000</f>
        <v>0</v>
      </c>
      <c r="I3041" s="7">
        <f>COUNTIF(lms!A:A,branch!A:A)</f>
        <v>0</v>
      </c>
      <c r="J3041" s="7">
        <f>SUMIF(lms!A:A,branch!A:A,lms!N:N)</f>
        <v>0</v>
      </c>
      <c r="K3041" s="7">
        <f>SUMIF(lms!A:A,branch!A:A,lms!U:U)/100000</f>
        <v>0</v>
      </c>
      <c r="L3041" s="7">
        <f t="shared" si="188"/>
        <v>0</v>
      </c>
      <c r="M3041" s="7">
        <f t="shared" si="189"/>
        <v>0</v>
      </c>
      <c r="N3041" s="7">
        <f t="shared" si="190"/>
        <v>0</v>
      </c>
      <c r="O3041" s="7">
        <f t="shared" si="191"/>
        <v>0</v>
      </c>
      <c r="P3041" s="3"/>
    </row>
    <row r="3042" spans="1:16" x14ac:dyDescent="0.35">
      <c r="A3042" s="7">
        <v>1108</v>
      </c>
      <c r="B3042" s="7" t="str">
        <f>VLOOKUP(A:A,[2]Branch!$B:$C,2,0)</f>
        <v>Manjalpur Vadodara</v>
      </c>
      <c r="C3042" s="7" t="str">
        <f>VLOOKUP(A:A,[2]Branch!$B:$E,4,0)</f>
        <v>VADODARA-3</v>
      </c>
      <c r="D3042" s="7" t="str">
        <f>VLOOKUP(A:A,[2]Branch!$B:$F,5,0)</f>
        <v>SOUTH GUJARAT</v>
      </c>
      <c r="E3042" s="7" t="s">
        <v>496</v>
      </c>
      <c r="F3042" s="7">
        <f>COUNTIF(meeting!A:A,A:A)</f>
        <v>0</v>
      </c>
      <c r="G3042" s="7">
        <f>SUMIF(meeting!A:A,branch!A:A,meeting!G:G)</f>
        <v>0</v>
      </c>
      <c r="H3042" s="7">
        <f>SUMIF(meeting!A:A,branch!A:A,meeting!J:J)/100000</f>
        <v>0</v>
      </c>
      <c r="I3042" s="7">
        <f>COUNTIF(lms!A:A,branch!A:A)</f>
        <v>0</v>
      </c>
      <c r="J3042" s="7">
        <f>SUMIF(lms!A:A,branch!A:A,lms!N:N)</f>
        <v>0</v>
      </c>
      <c r="K3042" s="7">
        <f>SUMIF(lms!A:A,branch!A:A,lms!U:U)/100000</f>
        <v>0</v>
      </c>
      <c r="L3042" s="7">
        <f t="shared" si="188"/>
        <v>0</v>
      </c>
      <c r="M3042" s="7">
        <f t="shared" si="189"/>
        <v>0</v>
      </c>
      <c r="N3042" s="7">
        <f t="shared" si="190"/>
        <v>0</v>
      </c>
      <c r="O3042" s="7">
        <f t="shared" si="191"/>
        <v>0</v>
      </c>
      <c r="P3042" s="3"/>
    </row>
    <row r="3043" spans="1:16" x14ac:dyDescent="0.35">
      <c r="A3043" s="7">
        <v>1107</v>
      </c>
      <c r="B3043" s="7" t="str">
        <f>VLOOKUP(A:A,[2]Branch!$B:$C,2,0)</f>
        <v>Nizampura Vadodara</v>
      </c>
      <c r="C3043" s="7" t="str">
        <f>VLOOKUP(A:A,[2]Branch!$B:$E,4,0)</f>
        <v>VADODARA-3</v>
      </c>
      <c r="D3043" s="7" t="str">
        <f>VLOOKUP(A:A,[2]Branch!$B:$F,5,0)</f>
        <v>SOUTH GUJARAT</v>
      </c>
      <c r="E3043" s="7" t="s">
        <v>496</v>
      </c>
      <c r="F3043" s="7">
        <f>COUNTIF(meeting!A:A,A:A)</f>
        <v>0</v>
      </c>
      <c r="G3043" s="7">
        <f>SUMIF(meeting!A:A,branch!A:A,meeting!G:G)</f>
        <v>0</v>
      </c>
      <c r="H3043" s="7">
        <f>SUMIF(meeting!A:A,branch!A:A,meeting!J:J)/100000</f>
        <v>0</v>
      </c>
      <c r="I3043" s="7">
        <f>COUNTIF(lms!A:A,branch!A:A)</f>
        <v>0</v>
      </c>
      <c r="J3043" s="7">
        <f>SUMIF(lms!A:A,branch!A:A,lms!N:N)</f>
        <v>0</v>
      </c>
      <c r="K3043" s="7">
        <f>SUMIF(lms!A:A,branch!A:A,lms!U:U)/100000</f>
        <v>0</v>
      </c>
      <c r="L3043" s="7">
        <f t="shared" si="188"/>
        <v>0</v>
      </c>
      <c r="M3043" s="7">
        <f t="shared" si="189"/>
        <v>0</v>
      </c>
      <c r="N3043" s="7">
        <f t="shared" si="190"/>
        <v>0</v>
      </c>
      <c r="O3043" s="7">
        <f t="shared" si="191"/>
        <v>0</v>
      </c>
      <c r="P3043" s="3"/>
    </row>
    <row r="3044" spans="1:16" x14ac:dyDescent="0.35">
      <c r="A3044" s="7">
        <v>2829</v>
      </c>
      <c r="B3044" s="7" t="str">
        <f>VLOOKUP(A:A,[2]Branch!$B:$C,2,0)</f>
        <v>Silpukhuri</v>
      </c>
      <c r="C3044" s="7" t="str">
        <f>VLOOKUP(A:A,[2]Branch!$B:$E,4,0)</f>
        <v>ASSAM - 2</v>
      </c>
      <c r="D3044" s="7" t="str">
        <f>VLOOKUP(A:A,[2]Branch!$B:$F,5,0)</f>
        <v>ASSAM</v>
      </c>
      <c r="E3044" s="7" t="s">
        <v>498</v>
      </c>
      <c r="F3044" s="7">
        <f>COUNTIF(meeting!A:A,A:A)</f>
        <v>0</v>
      </c>
      <c r="G3044" s="7">
        <f>SUMIF(meeting!A:A,branch!A:A,meeting!G:G)</f>
        <v>0</v>
      </c>
      <c r="H3044" s="7">
        <f>SUMIF(meeting!A:A,branch!A:A,meeting!J:J)/100000</f>
        <v>0</v>
      </c>
      <c r="I3044" s="7">
        <f>COUNTIF(lms!A:A,branch!A:A)</f>
        <v>0</v>
      </c>
      <c r="J3044" s="7">
        <f>SUMIF(lms!A:A,branch!A:A,lms!N:N)</f>
        <v>0</v>
      </c>
      <c r="K3044" s="7">
        <f>SUMIF(lms!A:A,branch!A:A,lms!U:U)/100000</f>
        <v>0</v>
      </c>
      <c r="L3044" s="7">
        <f t="shared" si="188"/>
        <v>0</v>
      </c>
      <c r="M3044" s="7">
        <f t="shared" si="189"/>
        <v>0</v>
      </c>
      <c r="N3044" s="7">
        <f t="shared" si="190"/>
        <v>0</v>
      </c>
      <c r="O3044" s="7">
        <f t="shared" si="191"/>
        <v>0</v>
      </c>
      <c r="P3044" s="3"/>
    </row>
    <row r="3045" spans="1:16" x14ac:dyDescent="0.35">
      <c r="A3045" s="7">
        <v>3336</v>
      </c>
      <c r="B3045" s="7" t="str">
        <f>VLOOKUP(A:A,[2]Branch!$B:$C,2,0)</f>
        <v>Palton Bazar</v>
      </c>
      <c r="C3045" s="7" t="str">
        <f>VLOOKUP(A:A,[2]Branch!$B:$E,4,0)</f>
        <v>ASSAM - 2</v>
      </c>
      <c r="D3045" s="7" t="str">
        <f>VLOOKUP(A:A,[2]Branch!$B:$F,5,0)</f>
        <v>ASSAM</v>
      </c>
      <c r="E3045" s="7" t="s">
        <v>498</v>
      </c>
      <c r="F3045" s="7">
        <f>COUNTIF(meeting!A:A,A:A)</f>
        <v>0</v>
      </c>
      <c r="G3045" s="7">
        <f>SUMIF(meeting!A:A,branch!A:A,meeting!G:G)</f>
        <v>0</v>
      </c>
      <c r="H3045" s="7">
        <f>SUMIF(meeting!A:A,branch!A:A,meeting!J:J)/100000</f>
        <v>0</v>
      </c>
      <c r="I3045" s="7">
        <f>COUNTIF(lms!A:A,branch!A:A)</f>
        <v>0</v>
      </c>
      <c r="J3045" s="7">
        <f>SUMIF(lms!A:A,branch!A:A,lms!N:N)</f>
        <v>0</v>
      </c>
      <c r="K3045" s="7">
        <f>SUMIF(lms!A:A,branch!A:A,lms!U:U)/100000</f>
        <v>0</v>
      </c>
      <c r="L3045" s="7">
        <f t="shared" si="188"/>
        <v>0</v>
      </c>
      <c r="M3045" s="7">
        <f t="shared" si="189"/>
        <v>0</v>
      </c>
      <c r="N3045" s="7">
        <f t="shared" si="190"/>
        <v>0</v>
      </c>
      <c r="O3045" s="7">
        <f t="shared" si="191"/>
        <v>0</v>
      </c>
      <c r="P3045" s="3"/>
    </row>
    <row r="3046" spans="1:16" x14ac:dyDescent="0.35">
      <c r="A3046" s="7">
        <v>3741</v>
      </c>
      <c r="B3046" s="7" t="str">
        <f>VLOOKUP(A:A,[2]Branch!$B:$C,2,0)</f>
        <v>Tarapur</v>
      </c>
      <c r="C3046" s="7" t="str">
        <f>VLOOKUP(A:A,[2]Branch!$B:$E,4,0)</f>
        <v>ASSAM - 2</v>
      </c>
      <c r="D3046" s="7" t="str">
        <f>VLOOKUP(A:A,[2]Branch!$B:$F,5,0)</f>
        <v>ASSAM</v>
      </c>
      <c r="E3046" s="7" t="s">
        <v>498</v>
      </c>
      <c r="F3046" s="7">
        <f>COUNTIF(meeting!A:A,A:A)</f>
        <v>0</v>
      </c>
      <c r="G3046" s="7">
        <f>SUMIF(meeting!A:A,branch!A:A,meeting!G:G)</f>
        <v>0</v>
      </c>
      <c r="H3046" s="7">
        <f>SUMIF(meeting!A:A,branch!A:A,meeting!J:J)/100000</f>
        <v>0</v>
      </c>
      <c r="I3046" s="7">
        <f>COUNTIF(lms!A:A,branch!A:A)</f>
        <v>0</v>
      </c>
      <c r="J3046" s="7">
        <f>SUMIF(lms!A:A,branch!A:A,lms!N:N)</f>
        <v>0</v>
      </c>
      <c r="K3046" s="7">
        <f>SUMIF(lms!A:A,branch!A:A,lms!U:U)/100000</f>
        <v>0</v>
      </c>
      <c r="L3046" s="7">
        <f t="shared" si="188"/>
        <v>0</v>
      </c>
      <c r="M3046" s="7">
        <f t="shared" si="189"/>
        <v>0</v>
      </c>
      <c r="N3046" s="7">
        <f t="shared" si="190"/>
        <v>0</v>
      </c>
      <c r="O3046" s="7">
        <f t="shared" si="191"/>
        <v>0</v>
      </c>
      <c r="P3046" s="3"/>
    </row>
    <row r="3047" spans="1:16" x14ac:dyDescent="0.35">
      <c r="A3047" s="7">
        <v>3729</v>
      </c>
      <c r="B3047" s="7" t="str">
        <f>VLOOKUP(A:A,[2]Branch!$B:$C,2,0)</f>
        <v>Silchar</v>
      </c>
      <c r="C3047" s="7" t="str">
        <f>VLOOKUP(A:A,[2]Branch!$B:$E,4,0)</f>
        <v>ASSAM - 2</v>
      </c>
      <c r="D3047" s="7" t="str">
        <f>VLOOKUP(A:A,[2]Branch!$B:$F,5,0)</f>
        <v>ASSAM</v>
      </c>
      <c r="E3047" s="7" t="s">
        <v>498</v>
      </c>
      <c r="F3047" s="7">
        <f>COUNTIF(meeting!A:A,A:A)</f>
        <v>0</v>
      </c>
      <c r="G3047" s="7">
        <f>SUMIF(meeting!A:A,branch!A:A,meeting!G:G)</f>
        <v>0</v>
      </c>
      <c r="H3047" s="7">
        <f>SUMIF(meeting!A:A,branch!A:A,meeting!J:J)/100000</f>
        <v>0</v>
      </c>
      <c r="I3047" s="7">
        <f>COUNTIF(lms!A:A,branch!A:A)</f>
        <v>0</v>
      </c>
      <c r="J3047" s="7">
        <f>SUMIF(lms!A:A,branch!A:A,lms!N:N)</f>
        <v>0</v>
      </c>
      <c r="K3047" s="7">
        <f>SUMIF(lms!A:A,branch!A:A,lms!U:U)/100000</f>
        <v>0</v>
      </c>
      <c r="L3047" s="7">
        <f t="shared" si="188"/>
        <v>0</v>
      </c>
      <c r="M3047" s="7">
        <f t="shared" si="189"/>
        <v>0</v>
      </c>
      <c r="N3047" s="7">
        <f t="shared" si="190"/>
        <v>0</v>
      </c>
      <c r="O3047" s="7">
        <f t="shared" si="191"/>
        <v>0</v>
      </c>
      <c r="P3047" s="3"/>
    </row>
    <row r="3048" spans="1:16" x14ac:dyDescent="0.35">
      <c r="A3048" s="7">
        <v>3242</v>
      </c>
      <c r="B3048" s="7" t="str">
        <f>VLOOKUP(A:A,[2]Branch!$B:$C,2,0)</f>
        <v>Beltola Tinali</v>
      </c>
      <c r="C3048" s="7" t="str">
        <f>VLOOKUP(A:A,[2]Branch!$B:$E,4,0)</f>
        <v>ASSAM -1</v>
      </c>
      <c r="D3048" s="7" t="str">
        <f>VLOOKUP(A:A,[2]Branch!$B:$F,5,0)</f>
        <v>ASSAM</v>
      </c>
      <c r="E3048" s="7" t="s">
        <v>498</v>
      </c>
      <c r="F3048" s="7">
        <f>COUNTIF(meeting!A:A,A:A)</f>
        <v>0</v>
      </c>
      <c r="G3048" s="7">
        <f>SUMIF(meeting!A:A,branch!A:A,meeting!G:G)</f>
        <v>0</v>
      </c>
      <c r="H3048" s="7">
        <f>SUMIF(meeting!A:A,branch!A:A,meeting!J:J)/100000</f>
        <v>0</v>
      </c>
      <c r="I3048" s="7">
        <f>COUNTIF(lms!A:A,branch!A:A)</f>
        <v>0</v>
      </c>
      <c r="J3048" s="7">
        <f>SUMIF(lms!A:A,branch!A:A,lms!N:N)</f>
        <v>0</v>
      </c>
      <c r="K3048" s="7">
        <f>SUMIF(lms!A:A,branch!A:A,lms!U:U)/100000</f>
        <v>0</v>
      </c>
      <c r="L3048" s="7">
        <f t="shared" si="188"/>
        <v>0</v>
      </c>
      <c r="M3048" s="7">
        <f t="shared" si="189"/>
        <v>0</v>
      </c>
      <c r="N3048" s="7">
        <f t="shared" si="190"/>
        <v>0</v>
      </c>
      <c r="O3048" s="7">
        <f t="shared" si="191"/>
        <v>0</v>
      </c>
      <c r="P3048" s="3"/>
    </row>
    <row r="3049" spans="1:16" x14ac:dyDescent="0.35">
      <c r="A3049" s="7">
        <v>3725</v>
      </c>
      <c r="B3049" s="7" t="str">
        <f>VLOOKUP(A:A,[2]Branch!$B:$C,2,0)</f>
        <v>Amingaon</v>
      </c>
      <c r="C3049" s="7" t="str">
        <f>VLOOKUP(A:A,[2]Branch!$B:$E,4,0)</f>
        <v>ASSAM -1</v>
      </c>
      <c r="D3049" s="7" t="str">
        <f>VLOOKUP(A:A,[2]Branch!$B:$F,5,0)</f>
        <v>ASSAM</v>
      </c>
      <c r="E3049" s="7" t="s">
        <v>498</v>
      </c>
      <c r="F3049" s="7">
        <f>COUNTIF(meeting!A:A,A:A)</f>
        <v>0</v>
      </c>
      <c r="G3049" s="7">
        <f>SUMIF(meeting!A:A,branch!A:A,meeting!G:G)</f>
        <v>0</v>
      </c>
      <c r="H3049" s="7">
        <f>SUMIF(meeting!A:A,branch!A:A,meeting!J:J)/100000</f>
        <v>0</v>
      </c>
      <c r="I3049" s="7">
        <f>COUNTIF(lms!A:A,branch!A:A)</f>
        <v>0</v>
      </c>
      <c r="J3049" s="7">
        <f>SUMIF(lms!A:A,branch!A:A,lms!N:N)</f>
        <v>0</v>
      </c>
      <c r="K3049" s="7">
        <f>SUMIF(lms!A:A,branch!A:A,lms!U:U)/100000</f>
        <v>0</v>
      </c>
      <c r="L3049" s="7">
        <f t="shared" si="188"/>
        <v>0</v>
      </c>
      <c r="M3049" s="7">
        <f t="shared" si="189"/>
        <v>0</v>
      </c>
      <c r="N3049" s="7">
        <f t="shared" si="190"/>
        <v>0</v>
      </c>
      <c r="O3049" s="7">
        <f t="shared" si="191"/>
        <v>0</v>
      </c>
      <c r="P3049" s="3"/>
    </row>
    <row r="3050" spans="1:16" x14ac:dyDescent="0.35">
      <c r="A3050" s="7">
        <v>2597</v>
      </c>
      <c r="B3050" s="7" t="str">
        <f>VLOOKUP(A:A,[2]Branch!$B:$C,2,0)</f>
        <v>Six Mile</v>
      </c>
      <c r="C3050" s="7" t="str">
        <f>VLOOKUP(A:A,[2]Branch!$B:$E,4,0)</f>
        <v>ASSAM -1</v>
      </c>
      <c r="D3050" s="7" t="str">
        <f>VLOOKUP(A:A,[2]Branch!$B:$F,5,0)</f>
        <v>ASSAM</v>
      </c>
      <c r="E3050" s="7" t="s">
        <v>498</v>
      </c>
      <c r="F3050" s="7">
        <f>COUNTIF(meeting!A:A,A:A)</f>
        <v>0</v>
      </c>
      <c r="G3050" s="7">
        <f>SUMIF(meeting!A:A,branch!A:A,meeting!G:G)</f>
        <v>0</v>
      </c>
      <c r="H3050" s="7">
        <f>SUMIF(meeting!A:A,branch!A:A,meeting!J:J)/100000</f>
        <v>0</v>
      </c>
      <c r="I3050" s="7">
        <f>COUNTIF(lms!A:A,branch!A:A)</f>
        <v>0</v>
      </c>
      <c r="J3050" s="7">
        <f>SUMIF(lms!A:A,branch!A:A,lms!N:N)</f>
        <v>0</v>
      </c>
      <c r="K3050" s="7">
        <f>SUMIF(lms!A:A,branch!A:A,lms!U:U)/100000</f>
        <v>0</v>
      </c>
      <c r="L3050" s="7">
        <f t="shared" si="188"/>
        <v>0</v>
      </c>
      <c r="M3050" s="7">
        <f t="shared" si="189"/>
        <v>0</v>
      </c>
      <c r="N3050" s="7">
        <f t="shared" si="190"/>
        <v>0</v>
      </c>
      <c r="O3050" s="7">
        <f t="shared" si="191"/>
        <v>0</v>
      </c>
      <c r="P3050" s="3"/>
    </row>
    <row r="3051" spans="1:16" x14ac:dyDescent="0.35">
      <c r="A3051" s="7">
        <v>3694</v>
      </c>
      <c r="B3051" s="7" t="str">
        <f>VLOOKUP(A:A,[2]Branch!$B:$C,2,0)</f>
        <v>Sivasagar</v>
      </c>
      <c r="C3051" s="7" t="str">
        <f>VLOOKUP(A:A,[2]Branch!$B:$E,4,0)</f>
        <v>ASSAM-3</v>
      </c>
      <c r="D3051" s="7" t="str">
        <f>VLOOKUP(A:A,[2]Branch!$B:$F,5,0)</f>
        <v>ASSAM</v>
      </c>
      <c r="E3051" s="7" t="s">
        <v>498</v>
      </c>
      <c r="F3051" s="7">
        <f>COUNTIF(meeting!A:A,A:A)</f>
        <v>0</v>
      </c>
      <c r="G3051" s="7">
        <f>SUMIF(meeting!A:A,branch!A:A,meeting!G:G)</f>
        <v>0</v>
      </c>
      <c r="H3051" s="7">
        <f>SUMIF(meeting!A:A,branch!A:A,meeting!J:J)/100000</f>
        <v>0</v>
      </c>
      <c r="I3051" s="7">
        <f>COUNTIF(lms!A:A,branch!A:A)</f>
        <v>0</v>
      </c>
      <c r="J3051" s="7">
        <f>SUMIF(lms!A:A,branch!A:A,lms!N:N)</f>
        <v>0</v>
      </c>
      <c r="K3051" s="7">
        <f>SUMIF(lms!A:A,branch!A:A,lms!U:U)/100000</f>
        <v>0</v>
      </c>
      <c r="L3051" s="7">
        <f t="shared" si="188"/>
        <v>0</v>
      </c>
      <c r="M3051" s="7">
        <f t="shared" si="189"/>
        <v>0</v>
      </c>
      <c r="N3051" s="7">
        <f t="shared" si="190"/>
        <v>0</v>
      </c>
      <c r="O3051" s="7">
        <f t="shared" si="191"/>
        <v>0</v>
      </c>
      <c r="P3051" s="3"/>
    </row>
    <row r="3052" spans="1:16" x14ac:dyDescent="0.35">
      <c r="A3052" s="7">
        <v>3718</v>
      </c>
      <c r="B3052" s="7" t="str">
        <f>VLOOKUP(A:A,[2]Branch!$B:$C,2,0)</f>
        <v>Tezpur</v>
      </c>
      <c r="C3052" s="7" t="str">
        <f>VLOOKUP(A:A,[2]Branch!$B:$E,4,0)</f>
        <v>ASSAM-3</v>
      </c>
      <c r="D3052" s="7" t="str">
        <f>VLOOKUP(A:A,[2]Branch!$B:$F,5,0)</f>
        <v>ASSAM</v>
      </c>
      <c r="E3052" s="7" t="s">
        <v>498</v>
      </c>
      <c r="F3052" s="7">
        <f>COUNTIF(meeting!A:A,A:A)</f>
        <v>0</v>
      </c>
      <c r="G3052" s="7">
        <f>SUMIF(meeting!A:A,branch!A:A,meeting!G:G)</f>
        <v>0</v>
      </c>
      <c r="H3052" s="7">
        <f>SUMIF(meeting!A:A,branch!A:A,meeting!J:J)/100000</f>
        <v>0</v>
      </c>
      <c r="I3052" s="7">
        <f>COUNTIF(lms!A:A,branch!A:A)</f>
        <v>0</v>
      </c>
      <c r="J3052" s="7">
        <f>SUMIF(lms!A:A,branch!A:A,lms!N:N)</f>
        <v>0</v>
      </c>
      <c r="K3052" s="7">
        <f>SUMIF(lms!A:A,branch!A:A,lms!U:U)/100000</f>
        <v>0</v>
      </c>
      <c r="L3052" s="7">
        <f t="shared" si="188"/>
        <v>0</v>
      </c>
      <c r="M3052" s="7">
        <f t="shared" si="189"/>
        <v>0</v>
      </c>
      <c r="N3052" s="7">
        <f t="shared" si="190"/>
        <v>0</v>
      </c>
      <c r="O3052" s="7">
        <f t="shared" si="191"/>
        <v>0</v>
      </c>
      <c r="P3052" s="3"/>
    </row>
    <row r="3053" spans="1:16" x14ac:dyDescent="0.35">
      <c r="A3053" s="7">
        <v>3700</v>
      </c>
      <c r="B3053" s="7" t="str">
        <f>VLOOKUP(A:A,[2]Branch!$B:$C,2,0)</f>
        <v>Nagaon</v>
      </c>
      <c r="C3053" s="7" t="str">
        <f>VLOOKUP(A:A,[2]Branch!$B:$E,4,0)</f>
        <v>ASSAM-3</v>
      </c>
      <c r="D3053" s="7" t="str">
        <f>VLOOKUP(A:A,[2]Branch!$B:$F,5,0)</f>
        <v>ASSAM</v>
      </c>
      <c r="E3053" s="7" t="s">
        <v>498</v>
      </c>
      <c r="F3053" s="7">
        <f>COUNTIF(meeting!A:A,A:A)</f>
        <v>0</v>
      </c>
      <c r="G3053" s="7">
        <f>SUMIF(meeting!A:A,branch!A:A,meeting!G:G)</f>
        <v>0</v>
      </c>
      <c r="H3053" s="7">
        <f>SUMIF(meeting!A:A,branch!A:A,meeting!J:J)/100000</f>
        <v>0</v>
      </c>
      <c r="I3053" s="7">
        <f>COUNTIF(lms!A:A,branch!A:A)</f>
        <v>0</v>
      </c>
      <c r="J3053" s="7">
        <f>SUMIF(lms!A:A,branch!A:A,lms!N:N)</f>
        <v>0</v>
      </c>
      <c r="K3053" s="7">
        <f>SUMIF(lms!A:A,branch!A:A,lms!U:U)/100000</f>
        <v>0</v>
      </c>
      <c r="L3053" s="7">
        <f t="shared" si="188"/>
        <v>0</v>
      </c>
      <c r="M3053" s="7">
        <f t="shared" si="189"/>
        <v>0</v>
      </c>
      <c r="N3053" s="7">
        <f t="shared" si="190"/>
        <v>0</v>
      </c>
      <c r="O3053" s="7">
        <f t="shared" si="191"/>
        <v>0</v>
      </c>
      <c r="P3053" s="3"/>
    </row>
    <row r="3054" spans="1:16" x14ac:dyDescent="0.35">
      <c r="A3054" s="7">
        <v>3727</v>
      </c>
      <c r="B3054" s="7" t="str">
        <f>VLOOKUP(A:A,[2]Branch!$B:$C,2,0)</f>
        <v>Tinsukia</v>
      </c>
      <c r="C3054" s="7" t="str">
        <f>VLOOKUP(A:A,[2]Branch!$B:$E,4,0)</f>
        <v>ASSAM-3</v>
      </c>
      <c r="D3054" s="7" t="str">
        <f>VLOOKUP(A:A,[2]Branch!$B:$F,5,0)</f>
        <v>ASSAM</v>
      </c>
      <c r="E3054" s="7" t="s">
        <v>498</v>
      </c>
      <c r="F3054" s="7">
        <f>COUNTIF(meeting!A:A,A:A)</f>
        <v>0</v>
      </c>
      <c r="G3054" s="7">
        <f>SUMIF(meeting!A:A,branch!A:A,meeting!G:G)</f>
        <v>0</v>
      </c>
      <c r="H3054" s="7">
        <f>SUMIF(meeting!A:A,branch!A:A,meeting!J:J)/100000</f>
        <v>0</v>
      </c>
      <c r="I3054" s="7">
        <f>COUNTIF(lms!A:A,branch!A:A)</f>
        <v>0</v>
      </c>
      <c r="J3054" s="7">
        <f>SUMIF(lms!A:A,branch!A:A,lms!N:N)</f>
        <v>0</v>
      </c>
      <c r="K3054" s="7">
        <f>SUMIF(lms!A:A,branch!A:A,lms!U:U)/100000</f>
        <v>0</v>
      </c>
      <c r="L3054" s="7">
        <f t="shared" si="188"/>
        <v>0</v>
      </c>
      <c r="M3054" s="7">
        <f t="shared" si="189"/>
        <v>0</v>
      </c>
      <c r="N3054" s="7">
        <f t="shared" si="190"/>
        <v>0</v>
      </c>
      <c r="O3054" s="7">
        <f t="shared" si="191"/>
        <v>0</v>
      </c>
      <c r="P3054" s="3"/>
    </row>
    <row r="3055" spans="1:16" x14ac:dyDescent="0.35">
      <c r="A3055" s="7">
        <v>3717</v>
      </c>
      <c r="B3055" s="7" t="str">
        <f>VLOOKUP(A:A,[2]Branch!$B:$C,2,0)</f>
        <v>Dibrugarh</v>
      </c>
      <c r="C3055" s="7" t="str">
        <f>VLOOKUP(A:A,[2]Branch!$B:$E,4,0)</f>
        <v>ASSAM-3</v>
      </c>
      <c r="D3055" s="7" t="str">
        <f>VLOOKUP(A:A,[2]Branch!$B:$F,5,0)</f>
        <v>ASSAM</v>
      </c>
      <c r="E3055" s="7" t="s">
        <v>498</v>
      </c>
      <c r="F3055" s="7">
        <f>COUNTIF(meeting!A:A,A:A)</f>
        <v>0</v>
      </c>
      <c r="G3055" s="7">
        <f>SUMIF(meeting!A:A,branch!A:A,meeting!G:G)</f>
        <v>0</v>
      </c>
      <c r="H3055" s="7">
        <f>SUMIF(meeting!A:A,branch!A:A,meeting!J:J)/100000</f>
        <v>0</v>
      </c>
      <c r="I3055" s="7">
        <f>COUNTIF(lms!A:A,branch!A:A)</f>
        <v>0</v>
      </c>
      <c r="J3055" s="7">
        <f>SUMIF(lms!A:A,branch!A:A,lms!N:N)</f>
        <v>0</v>
      </c>
      <c r="K3055" s="7">
        <f>SUMIF(lms!A:A,branch!A:A,lms!U:U)/100000</f>
        <v>0</v>
      </c>
      <c r="L3055" s="7">
        <f t="shared" si="188"/>
        <v>0</v>
      </c>
      <c r="M3055" s="7">
        <f t="shared" si="189"/>
        <v>0</v>
      </c>
      <c r="N3055" s="7">
        <f t="shared" si="190"/>
        <v>0</v>
      </c>
      <c r="O3055" s="7">
        <f t="shared" si="191"/>
        <v>0</v>
      </c>
      <c r="P3055" s="3"/>
    </row>
    <row r="3056" spans="1:16" x14ac:dyDescent="0.35">
      <c r="A3056" s="7">
        <v>3589</v>
      </c>
      <c r="B3056" s="7" t="str">
        <f>VLOOKUP(A:A,[2]Branch!$B:$C,2,0)</f>
        <v>Jalpaiguri Branch, West Bengal</v>
      </c>
      <c r="C3056" s="7" t="str">
        <f>VLOOKUP(A:A,[2]Branch!$B:$E,4,0)</f>
        <v>SILIGURI</v>
      </c>
      <c r="D3056" s="7" t="str">
        <f>VLOOKUP(A:A,[2]Branch!$B:$F,5,0)</f>
        <v>ASSAM</v>
      </c>
      <c r="E3056" s="7" t="s">
        <v>498</v>
      </c>
      <c r="F3056" s="7">
        <f>COUNTIF(meeting!A:A,A:A)</f>
        <v>0</v>
      </c>
      <c r="G3056" s="7">
        <f>SUMIF(meeting!A:A,branch!A:A,meeting!G:G)</f>
        <v>0</v>
      </c>
      <c r="H3056" s="7">
        <f>SUMIF(meeting!A:A,branch!A:A,meeting!J:J)/100000</f>
        <v>0</v>
      </c>
      <c r="I3056" s="7">
        <f>COUNTIF(lms!A:A,branch!A:A)</f>
        <v>0</v>
      </c>
      <c r="J3056" s="7">
        <f>SUMIF(lms!A:A,branch!A:A,lms!N:N)</f>
        <v>0</v>
      </c>
      <c r="K3056" s="7">
        <f>SUMIF(lms!A:A,branch!A:A,lms!U:U)/100000</f>
        <v>0</v>
      </c>
      <c r="L3056" s="7">
        <f t="shared" si="188"/>
        <v>0</v>
      </c>
      <c r="M3056" s="7">
        <f t="shared" si="189"/>
        <v>0</v>
      </c>
      <c r="N3056" s="7">
        <f t="shared" si="190"/>
        <v>0</v>
      </c>
      <c r="O3056" s="7">
        <f t="shared" si="191"/>
        <v>0</v>
      </c>
      <c r="P3056" s="3"/>
    </row>
    <row r="3057" spans="1:16" x14ac:dyDescent="0.35">
      <c r="A3057" s="7">
        <v>3699</v>
      </c>
      <c r="B3057" s="7" t="str">
        <f>VLOOKUP(A:A,[2]Branch!$B:$C,2,0)</f>
        <v>Bongaigaon</v>
      </c>
      <c r="C3057" s="7" t="str">
        <f>VLOOKUP(A:A,[2]Branch!$B:$E,4,0)</f>
        <v>SILIGURI</v>
      </c>
      <c r="D3057" s="7" t="str">
        <f>VLOOKUP(A:A,[2]Branch!$B:$F,5,0)</f>
        <v>ASSAM</v>
      </c>
      <c r="E3057" s="7" t="s">
        <v>498</v>
      </c>
      <c r="F3057" s="7">
        <f>COUNTIF(meeting!A:A,A:A)</f>
        <v>0</v>
      </c>
      <c r="G3057" s="7">
        <f>SUMIF(meeting!A:A,branch!A:A,meeting!G:G)</f>
        <v>0</v>
      </c>
      <c r="H3057" s="7">
        <f>SUMIF(meeting!A:A,branch!A:A,meeting!J:J)/100000</f>
        <v>0</v>
      </c>
      <c r="I3057" s="7">
        <f>COUNTIF(lms!A:A,branch!A:A)</f>
        <v>0</v>
      </c>
      <c r="J3057" s="7">
        <f>SUMIF(lms!A:A,branch!A:A,lms!N:N)</f>
        <v>0</v>
      </c>
      <c r="K3057" s="7">
        <f>SUMIF(lms!A:A,branch!A:A,lms!U:U)/100000</f>
        <v>0</v>
      </c>
      <c r="L3057" s="7">
        <f t="shared" si="188"/>
        <v>0</v>
      </c>
      <c r="M3057" s="7">
        <f t="shared" si="189"/>
        <v>0</v>
      </c>
      <c r="N3057" s="7">
        <f t="shared" si="190"/>
        <v>0</v>
      </c>
      <c r="O3057" s="7">
        <f t="shared" si="191"/>
        <v>0</v>
      </c>
      <c r="P3057" s="3"/>
    </row>
    <row r="3058" spans="1:16" x14ac:dyDescent="0.35">
      <c r="A3058" s="7">
        <v>3940</v>
      </c>
      <c r="B3058" s="7" t="str">
        <f>VLOOKUP(A:A,[2]Branch!$B:$C,2,0)</f>
        <v>Kurseong</v>
      </c>
      <c r="C3058" s="7" t="str">
        <f>VLOOKUP(A:A,[2]Branch!$B:$E,4,0)</f>
        <v>SILIGURI</v>
      </c>
      <c r="D3058" s="7" t="str">
        <f>VLOOKUP(A:A,[2]Branch!$B:$F,5,0)</f>
        <v>ASSAM</v>
      </c>
      <c r="E3058" s="7" t="s">
        <v>498</v>
      </c>
      <c r="F3058" s="7">
        <f>COUNTIF(meeting!A:A,A:A)</f>
        <v>0</v>
      </c>
      <c r="G3058" s="7">
        <f>SUMIF(meeting!A:A,branch!A:A,meeting!G:G)</f>
        <v>0</v>
      </c>
      <c r="H3058" s="7">
        <f>SUMIF(meeting!A:A,branch!A:A,meeting!J:J)/100000</f>
        <v>0</v>
      </c>
      <c r="I3058" s="7">
        <f>COUNTIF(lms!A:A,branch!A:A)</f>
        <v>0</v>
      </c>
      <c r="J3058" s="7">
        <f>SUMIF(lms!A:A,branch!A:A,lms!N:N)</f>
        <v>0</v>
      </c>
      <c r="K3058" s="7">
        <f>SUMIF(lms!A:A,branch!A:A,lms!U:U)/100000</f>
        <v>0</v>
      </c>
      <c r="L3058" s="7">
        <f t="shared" si="188"/>
        <v>0</v>
      </c>
      <c r="M3058" s="7">
        <f t="shared" si="189"/>
        <v>0</v>
      </c>
      <c r="N3058" s="7">
        <f t="shared" si="190"/>
        <v>0</v>
      </c>
      <c r="O3058" s="7">
        <f t="shared" si="191"/>
        <v>0</v>
      </c>
      <c r="P3058" s="3"/>
    </row>
    <row r="3059" spans="1:16" x14ac:dyDescent="0.35">
      <c r="A3059" s="7">
        <v>3568</v>
      </c>
      <c r="B3059" s="7" t="str">
        <f>VLOOKUP(A:A,[2]Branch!$B:$C,2,0)</f>
        <v>Burdwan Road Siliguri</v>
      </c>
      <c r="C3059" s="7" t="str">
        <f>VLOOKUP(A:A,[2]Branch!$B:$E,4,0)</f>
        <v>SILIGURI</v>
      </c>
      <c r="D3059" s="7" t="str">
        <f>VLOOKUP(A:A,[2]Branch!$B:$F,5,0)</f>
        <v>ASSAM</v>
      </c>
      <c r="E3059" s="7" t="s">
        <v>498</v>
      </c>
      <c r="F3059" s="7">
        <f>COUNTIF(meeting!A:A,A:A)</f>
        <v>0</v>
      </c>
      <c r="G3059" s="7">
        <f>SUMIF(meeting!A:A,branch!A:A,meeting!G:G)</f>
        <v>0</v>
      </c>
      <c r="H3059" s="7">
        <f>SUMIF(meeting!A:A,branch!A:A,meeting!J:J)/100000</f>
        <v>0</v>
      </c>
      <c r="I3059" s="7">
        <f>COUNTIF(lms!A:A,branch!A:A)</f>
        <v>0</v>
      </c>
      <c r="J3059" s="7">
        <f>SUMIF(lms!A:A,branch!A:A,lms!N:N)</f>
        <v>0</v>
      </c>
      <c r="K3059" s="7">
        <f>SUMIF(lms!A:A,branch!A:A,lms!U:U)/100000</f>
        <v>0</v>
      </c>
      <c r="L3059" s="7">
        <f t="shared" si="188"/>
        <v>0</v>
      </c>
      <c r="M3059" s="7">
        <f t="shared" si="189"/>
        <v>0</v>
      </c>
      <c r="N3059" s="7">
        <f t="shared" si="190"/>
        <v>0</v>
      </c>
      <c r="O3059" s="7">
        <f t="shared" si="191"/>
        <v>0</v>
      </c>
      <c r="P3059" s="3"/>
    </row>
    <row r="3060" spans="1:16" x14ac:dyDescent="0.35">
      <c r="A3060" s="7">
        <v>3926</v>
      </c>
      <c r="B3060" s="7" t="str">
        <f>VLOOKUP(A:A,[2]Branch!$B:$C,2,0)</f>
        <v>Kalimpong</v>
      </c>
      <c r="C3060" s="7" t="str">
        <f>VLOOKUP(A:A,[2]Branch!$B:$E,4,0)</f>
        <v>SILIGURI</v>
      </c>
      <c r="D3060" s="7" t="str">
        <f>VLOOKUP(A:A,[2]Branch!$B:$F,5,0)</f>
        <v>ASSAM</v>
      </c>
      <c r="E3060" s="7" t="s">
        <v>498</v>
      </c>
      <c r="F3060" s="7">
        <f>COUNTIF(meeting!A:A,A:A)</f>
        <v>0</v>
      </c>
      <c r="G3060" s="7">
        <f>SUMIF(meeting!A:A,branch!A:A,meeting!G:G)</f>
        <v>0</v>
      </c>
      <c r="H3060" s="7">
        <f>SUMIF(meeting!A:A,branch!A:A,meeting!J:J)/100000</f>
        <v>0</v>
      </c>
      <c r="I3060" s="7">
        <f>COUNTIF(lms!A:A,branch!A:A)</f>
        <v>0</v>
      </c>
      <c r="J3060" s="7">
        <f>SUMIF(lms!A:A,branch!A:A,lms!N:N)</f>
        <v>0</v>
      </c>
      <c r="K3060" s="7">
        <f>SUMIF(lms!A:A,branch!A:A,lms!U:U)/100000</f>
        <v>0</v>
      </c>
      <c r="L3060" s="7">
        <f t="shared" si="188"/>
        <v>0</v>
      </c>
      <c r="M3060" s="7">
        <f t="shared" si="189"/>
        <v>0</v>
      </c>
      <c r="N3060" s="7">
        <f t="shared" si="190"/>
        <v>0</v>
      </c>
      <c r="O3060" s="7">
        <f t="shared" si="191"/>
        <v>0</v>
      </c>
      <c r="P3060" s="3"/>
    </row>
    <row r="3061" spans="1:16" x14ac:dyDescent="0.35">
      <c r="A3061" s="7">
        <v>3939</v>
      </c>
      <c r="B3061" s="7" t="str">
        <f>VLOOKUP(A:A,[2]Branch!$B:$C,2,0)</f>
        <v>Darjeeling</v>
      </c>
      <c r="C3061" s="7" t="str">
        <f>VLOOKUP(A:A,[2]Branch!$B:$E,4,0)</f>
        <v>SILIGURI</v>
      </c>
      <c r="D3061" s="7" t="str">
        <f>VLOOKUP(A:A,[2]Branch!$B:$F,5,0)</f>
        <v>ASSAM</v>
      </c>
      <c r="E3061" s="7" t="s">
        <v>498</v>
      </c>
      <c r="F3061" s="7">
        <f>COUNTIF(meeting!A:A,A:A)</f>
        <v>0</v>
      </c>
      <c r="G3061" s="7">
        <f>SUMIF(meeting!A:A,branch!A:A,meeting!G:G)</f>
        <v>0</v>
      </c>
      <c r="H3061" s="7">
        <f>SUMIF(meeting!A:A,branch!A:A,meeting!J:J)/100000</f>
        <v>0</v>
      </c>
      <c r="I3061" s="7">
        <f>COUNTIF(lms!A:A,branch!A:A)</f>
        <v>0</v>
      </c>
      <c r="J3061" s="7">
        <f>SUMIF(lms!A:A,branch!A:A,lms!N:N)</f>
        <v>0</v>
      </c>
      <c r="K3061" s="7">
        <f>SUMIF(lms!A:A,branch!A:A,lms!U:U)/100000</f>
        <v>0</v>
      </c>
      <c r="L3061" s="7">
        <f t="shared" si="188"/>
        <v>0</v>
      </c>
      <c r="M3061" s="7">
        <f t="shared" si="189"/>
        <v>0</v>
      </c>
      <c r="N3061" s="7">
        <f t="shared" si="190"/>
        <v>0</v>
      </c>
      <c r="O3061" s="7">
        <f t="shared" si="191"/>
        <v>0</v>
      </c>
      <c r="P3061" s="3"/>
    </row>
    <row r="3062" spans="1:16" x14ac:dyDescent="0.35">
      <c r="A3062" s="7">
        <v>3245</v>
      </c>
      <c r="B3062" s="7" t="str">
        <f>VLOOKUP(A:A,[2]Branch!$B:$C,2,0)</f>
        <v>North Jalukbari</v>
      </c>
      <c r="C3062" s="7" t="str">
        <f>VLOOKUP(A:A,[2]Branch!$B:$E,4,0)</f>
        <v>SILIGURI</v>
      </c>
      <c r="D3062" s="7" t="str">
        <f>VLOOKUP(A:A,[2]Branch!$B:$F,5,0)</f>
        <v>ASSAM</v>
      </c>
      <c r="E3062" s="7" t="s">
        <v>498</v>
      </c>
      <c r="F3062" s="7">
        <f>COUNTIF(meeting!A:A,A:A)</f>
        <v>0</v>
      </c>
      <c r="G3062" s="7">
        <f>SUMIF(meeting!A:A,branch!A:A,meeting!G:G)</f>
        <v>0</v>
      </c>
      <c r="H3062" s="7">
        <f>SUMIF(meeting!A:A,branch!A:A,meeting!J:J)/100000</f>
        <v>0</v>
      </c>
      <c r="I3062" s="7">
        <f>COUNTIF(lms!A:A,branch!A:A)</f>
        <v>0</v>
      </c>
      <c r="J3062" s="7">
        <f>SUMIF(lms!A:A,branch!A:A,lms!N:N)</f>
        <v>0</v>
      </c>
      <c r="K3062" s="7">
        <f>SUMIF(lms!A:A,branch!A:A,lms!U:U)/100000</f>
        <v>0</v>
      </c>
      <c r="L3062" s="7">
        <f t="shared" si="188"/>
        <v>0</v>
      </c>
      <c r="M3062" s="7">
        <f t="shared" si="189"/>
        <v>0</v>
      </c>
      <c r="N3062" s="7">
        <f t="shared" si="190"/>
        <v>0</v>
      </c>
      <c r="O3062" s="7">
        <f t="shared" si="191"/>
        <v>0</v>
      </c>
      <c r="P3062" s="3"/>
    </row>
    <row r="3063" spans="1:16" x14ac:dyDescent="0.35">
      <c r="A3063" s="7">
        <v>3331</v>
      </c>
      <c r="B3063" s="7" t="str">
        <f>VLOOKUP(A:A,[2]Branch!$B:$C,2,0)</f>
        <v>Januganj, Orissa</v>
      </c>
      <c r="C3063" s="7" t="str">
        <f>VLOOKUP(A:A,[2]Branch!$B:$E,4,0)</f>
        <v>BALASORE</v>
      </c>
      <c r="D3063" s="7" t="str">
        <f>VLOOKUP(A:A,[2]Branch!$B:$F,5,0)</f>
        <v>BALASORE</v>
      </c>
      <c r="E3063" s="7" t="s">
        <v>498</v>
      </c>
      <c r="F3063" s="7">
        <f>COUNTIF(meeting!A:A,A:A)</f>
        <v>0</v>
      </c>
      <c r="G3063" s="7">
        <f>SUMIF(meeting!A:A,branch!A:A,meeting!G:G)</f>
        <v>0</v>
      </c>
      <c r="H3063" s="7">
        <f>SUMIF(meeting!A:A,branch!A:A,meeting!J:J)/100000</f>
        <v>0</v>
      </c>
      <c r="I3063" s="7">
        <f>COUNTIF(lms!A:A,branch!A:A)</f>
        <v>0</v>
      </c>
      <c r="J3063" s="7">
        <f>SUMIF(lms!A:A,branch!A:A,lms!N:N)</f>
        <v>0</v>
      </c>
      <c r="K3063" s="7">
        <f>SUMIF(lms!A:A,branch!A:A,lms!U:U)/100000</f>
        <v>0</v>
      </c>
      <c r="L3063" s="7">
        <f t="shared" si="188"/>
        <v>0</v>
      </c>
      <c r="M3063" s="7">
        <f t="shared" si="189"/>
        <v>0</v>
      </c>
      <c r="N3063" s="7">
        <f t="shared" si="190"/>
        <v>0</v>
      </c>
      <c r="O3063" s="7">
        <f t="shared" si="191"/>
        <v>0</v>
      </c>
      <c r="P3063" s="3"/>
    </row>
    <row r="3064" spans="1:16" x14ac:dyDescent="0.35">
      <c r="A3064" s="7">
        <v>1171</v>
      </c>
      <c r="B3064" s="7" t="str">
        <f>VLOOKUP(A:A,[2]Branch!$B:$C,2,0)</f>
        <v>Kc Circle</v>
      </c>
      <c r="C3064" s="7" t="str">
        <f>VLOOKUP(A:A,[2]Branch!$B:$E,4,0)</f>
        <v>BARIPADA</v>
      </c>
      <c r="D3064" s="7" t="str">
        <f>VLOOKUP(A:A,[2]Branch!$B:$F,5,0)</f>
        <v>BALASORE</v>
      </c>
      <c r="E3064" s="7" t="s">
        <v>498</v>
      </c>
      <c r="F3064" s="7">
        <f>COUNTIF(meeting!A:A,A:A)</f>
        <v>0</v>
      </c>
      <c r="G3064" s="7">
        <f>SUMIF(meeting!A:A,branch!A:A,meeting!G:G)</f>
        <v>0</v>
      </c>
      <c r="H3064" s="7">
        <f>SUMIF(meeting!A:A,branch!A:A,meeting!J:J)/100000</f>
        <v>0</v>
      </c>
      <c r="I3064" s="7">
        <f>COUNTIF(lms!A:A,branch!A:A)</f>
        <v>0</v>
      </c>
      <c r="J3064" s="7">
        <f>SUMIF(lms!A:A,branch!A:A,lms!N:N)</f>
        <v>0</v>
      </c>
      <c r="K3064" s="7">
        <f>SUMIF(lms!A:A,branch!A:A,lms!U:U)/100000</f>
        <v>0</v>
      </c>
      <c r="L3064" s="7">
        <f t="shared" si="188"/>
        <v>0</v>
      </c>
      <c r="M3064" s="7">
        <f t="shared" si="189"/>
        <v>0</v>
      </c>
      <c r="N3064" s="7">
        <f t="shared" si="190"/>
        <v>0</v>
      </c>
      <c r="O3064" s="7">
        <f t="shared" si="191"/>
        <v>0</v>
      </c>
      <c r="P3064" s="3"/>
    </row>
    <row r="3065" spans="1:16" x14ac:dyDescent="0.35">
      <c r="A3065" s="7">
        <v>1199</v>
      </c>
      <c r="B3065" s="7" t="str">
        <f>VLOOKUP(A:A,[2]Branch!$B:$C,2,0)</f>
        <v>Kachery Bazar</v>
      </c>
      <c r="C3065" s="7" t="str">
        <f>VLOOKUP(A:A,[2]Branch!$B:$E,4,0)</f>
        <v>BHADRAK</v>
      </c>
      <c r="D3065" s="7" t="str">
        <f>VLOOKUP(A:A,[2]Branch!$B:$F,5,0)</f>
        <v>BALASORE</v>
      </c>
      <c r="E3065" s="7" t="s">
        <v>498</v>
      </c>
      <c r="F3065" s="7">
        <f>COUNTIF(meeting!A:A,A:A)</f>
        <v>0</v>
      </c>
      <c r="G3065" s="7">
        <f>SUMIF(meeting!A:A,branch!A:A,meeting!G:G)</f>
        <v>0</v>
      </c>
      <c r="H3065" s="7">
        <f>SUMIF(meeting!A:A,branch!A:A,meeting!J:J)/100000</f>
        <v>0</v>
      </c>
      <c r="I3065" s="7">
        <f>COUNTIF(lms!A:A,branch!A:A)</f>
        <v>0</v>
      </c>
      <c r="J3065" s="7">
        <f>SUMIF(lms!A:A,branch!A:A,lms!N:N)</f>
        <v>0</v>
      </c>
      <c r="K3065" s="7">
        <f>SUMIF(lms!A:A,branch!A:A,lms!U:U)/100000</f>
        <v>0</v>
      </c>
      <c r="L3065" s="7">
        <f t="shared" si="188"/>
        <v>0</v>
      </c>
      <c r="M3065" s="7">
        <f t="shared" si="189"/>
        <v>0</v>
      </c>
      <c r="N3065" s="7">
        <f t="shared" si="190"/>
        <v>0</v>
      </c>
      <c r="O3065" s="7">
        <f t="shared" si="191"/>
        <v>0</v>
      </c>
      <c r="P3065" s="3"/>
    </row>
    <row r="3066" spans="1:16" x14ac:dyDescent="0.35">
      <c r="A3066" s="7">
        <v>1670</v>
      </c>
      <c r="B3066" s="7" t="str">
        <f>VLOOKUP(A:A,[2]Branch!$B:$C,2,0)</f>
        <v>Jagatpur,Orissa</v>
      </c>
      <c r="C3066" s="7" t="str">
        <f>VLOOKUP(A:A,[2]Branch!$B:$E,4,0)</f>
        <v>KENDRAPARA</v>
      </c>
      <c r="D3066" s="7" t="str">
        <f>VLOOKUP(A:A,[2]Branch!$B:$F,5,0)</f>
        <v>BALASORE</v>
      </c>
      <c r="E3066" s="7" t="s">
        <v>498</v>
      </c>
      <c r="F3066" s="7">
        <f>COUNTIF(meeting!A:A,A:A)</f>
        <v>0</v>
      </c>
      <c r="G3066" s="7">
        <f>SUMIF(meeting!A:A,branch!A:A,meeting!G:G)</f>
        <v>0</v>
      </c>
      <c r="H3066" s="7">
        <f>SUMIF(meeting!A:A,branch!A:A,meeting!J:J)/100000</f>
        <v>0</v>
      </c>
      <c r="I3066" s="7">
        <f>COUNTIF(lms!A:A,branch!A:A)</f>
        <v>0</v>
      </c>
      <c r="J3066" s="7">
        <f>SUMIF(lms!A:A,branch!A:A,lms!N:N)</f>
        <v>0</v>
      </c>
      <c r="K3066" s="7">
        <f>SUMIF(lms!A:A,branch!A:A,lms!U:U)/100000</f>
        <v>0</v>
      </c>
      <c r="L3066" s="7">
        <f t="shared" si="188"/>
        <v>0</v>
      </c>
      <c r="M3066" s="7">
        <f t="shared" si="189"/>
        <v>0</v>
      </c>
      <c r="N3066" s="7">
        <f t="shared" si="190"/>
        <v>0</v>
      </c>
      <c r="O3066" s="7">
        <f t="shared" si="191"/>
        <v>0</v>
      </c>
      <c r="P3066" s="3"/>
    </row>
    <row r="3067" spans="1:16" x14ac:dyDescent="0.35">
      <c r="A3067" s="7">
        <v>3904</v>
      </c>
      <c r="B3067" s="7" t="str">
        <f>VLOOKUP(A:A,[2]Branch!$B:$C,2,0)</f>
        <v>RAMNAGAR MAHAKALPARA</v>
      </c>
      <c r="C3067" s="7" t="str">
        <f>VLOOKUP(A:A,[2]Branch!$B:$E,4,0)</f>
        <v>KENDRAPARA</v>
      </c>
      <c r="D3067" s="7" t="str">
        <f>VLOOKUP(A:A,[2]Branch!$B:$F,5,0)</f>
        <v>BALASORE</v>
      </c>
      <c r="E3067" s="7" t="s">
        <v>498</v>
      </c>
      <c r="F3067" s="7">
        <f>COUNTIF(meeting!A:A,A:A)</f>
        <v>0</v>
      </c>
      <c r="G3067" s="7">
        <f>SUMIF(meeting!A:A,branch!A:A,meeting!G:G)</f>
        <v>0</v>
      </c>
      <c r="H3067" s="7">
        <f>SUMIF(meeting!A:A,branch!A:A,meeting!J:J)/100000</f>
        <v>0</v>
      </c>
      <c r="I3067" s="7">
        <f>COUNTIF(lms!A:A,branch!A:A)</f>
        <v>0</v>
      </c>
      <c r="J3067" s="7">
        <f>SUMIF(lms!A:A,branch!A:A,lms!N:N)</f>
        <v>0</v>
      </c>
      <c r="K3067" s="7">
        <f>SUMIF(lms!A:A,branch!A:A,lms!U:U)/100000</f>
        <v>0</v>
      </c>
      <c r="L3067" s="7">
        <f t="shared" si="188"/>
        <v>0</v>
      </c>
      <c r="M3067" s="7">
        <f t="shared" si="189"/>
        <v>0</v>
      </c>
      <c r="N3067" s="7">
        <f t="shared" si="190"/>
        <v>0</v>
      </c>
      <c r="O3067" s="7">
        <f t="shared" si="191"/>
        <v>0</v>
      </c>
      <c r="P3067" s="3"/>
    </row>
    <row r="3068" spans="1:16" x14ac:dyDescent="0.35">
      <c r="A3068" s="7">
        <v>3158</v>
      </c>
      <c r="B3068" s="7" t="str">
        <f>VLOOKUP(A:A,[2]Branch!$B:$C,2,0)</f>
        <v>Mahanadhi Vihar</v>
      </c>
      <c r="C3068" s="7" t="str">
        <f>VLOOKUP(A:A,[2]Branch!$B:$E,4,0)</f>
        <v>KENDRAPARA</v>
      </c>
      <c r="D3068" s="7" t="str">
        <f>VLOOKUP(A:A,[2]Branch!$B:$F,5,0)</f>
        <v>BALASORE</v>
      </c>
      <c r="E3068" s="7" t="s">
        <v>498</v>
      </c>
      <c r="F3068" s="7">
        <f>COUNTIF(meeting!A:A,A:A)</f>
        <v>0</v>
      </c>
      <c r="G3068" s="7">
        <f>SUMIF(meeting!A:A,branch!A:A,meeting!G:G)</f>
        <v>0</v>
      </c>
      <c r="H3068" s="7">
        <f>SUMIF(meeting!A:A,branch!A:A,meeting!J:J)/100000</f>
        <v>0</v>
      </c>
      <c r="I3068" s="7">
        <f>COUNTIF(lms!A:A,branch!A:A)</f>
        <v>0</v>
      </c>
      <c r="J3068" s="7">
        <f>SUMIF(lms!A:A,branch!A:A,lms!N:N)</f>
        <v>0</v>
      </c>
      <c r="K3068" s="7">
        <f>SUMIF(lms!A:A,branch!A:A,lms!U:U)/100000</f>
        <v>0</v>
      </c>
      <c r="L3068" s="7">
        <f t="shared" si="188"/>
        <v>0</v>
      </c>
      <c r="M3068" s="7">
        <f t="shared" si="189"/>
        <v>0</v>
      </c>
      <c r="N3068" s="7">
        <f t="shared" si="190"/>
        <v>0</v>
      </c>
      <c r="O3068" s="7">
        <f t="shared" si="191"/>
        <v>0</v>
      </c>
      <c r="P3068" s="3"/>
    </row>
    <row r="3069" spans="1:16" x14ac:dyDescent="0.35">
      <c r="A3069" s="7">
        <v>2600</v>
      </c>
      <c r="B3069" s="7" t="str">
        <f>VLOOKUP(A:A,[2]Branch!$B:$C,2,0)</f>
        <v>Balugaon Orissa</v>
      </c>
      <c r="C3069" s="7" t="str">
        <f>VLOOKUP(A:A,[2]Branch!$B:$E,4,0)</f>
        <v>BALUGAON</v>
      </c>
      <c r="D3069" s="7" t="str">
        <f>VLOOKUP(A:A,[2]Branch!$B:$F,5,0)</f>
        <v>BERHAMPUR</v>
      </c>
      <c r="E3069" s="7" t="s">
        <v>498</v>
      </c>
      <c r="F3069" s="7">
        <f>COUNTIF(meeting!A:A,A:A)</f>
        <v>0</v>
      </c>
      <c r="G3069" s="7">
        <f>SUMIF(meeting!A:A,branch!A:A,meeting!G:G)</f>
        <v>0</v>
      </c>
      <c r="H3069" s="7">
        <f>SUMIF(meeting!A:A,branch!A:A,meeting!J:J)/100000</f>
        <v>0</v>
      </c>
      <c r="I3069" s="7">
        <f>COUNTIF(lms!A:A,branch!A:A)</f>
        <v>0</v>
      </c>
      <c r="J3069" s="7">
        <f>SUMIF(lms!A:A,branch!A:A,lms!N:N)</f>
        <v>0</v>
      </c>
      <c r="K3069" s="7">
        <f>SUMIF(lms!A:A,branch!A:A,lms!U:U)/100000</f>
        <v>0</v>
      </c>
      <c r="L3069" s="7">
        <f t="shared" si="188"/>
        <v>0</v>
      </c>
      <c r="M3069" s="7">
        <f t="shared" si="189"/>
        <v>0</v>
      </c>
      <c r="N3069" s="7">
        <f t="shared" si="190"/>
        <v>0</v>
      </c>
      <c r="O3069" s="7">
        <f t="shared" si="191"/>
        <v>0</v>
      </c>
      <c r="P3069" s="3"/>
    </row>
    <row r="3070" spans="1:16" x14ac:dyDescent="0.35">
      <c r="A3070" s="7">
        <v>909</v>
      </c>
      <c r="B3070" s="7" t="str">
        <f>VLOOKUP(A:A,[2]Branch!$B:$C,2,0)</f>
        <v>Berhampur Old Bus Stand</v>
      </c>
      <c r="C3070" s="7" t="str">
        <f>VLOOKUP(A:A,[2]Branch!$B:$E,4,0)</f>
        <v>BERHAMPUR-1</v>
      </c>
      <c r="D3070" s="7" t="str">
        <f>VLOOKUP(A:A,[2]Branch!$B:$F,5,0)</f>
        <v>BERHAMPUR</v>
      </c>
      <c r="E3070" s="7" t="s">
        <v>498</v>
      </c>
      <c r="F3070" s="7">
        <f>COUNTIF(meeting!A:A,A:A)</f>
        <v>0</v>
      </c>
      <c r="G3070" s="7">
        <f>SUMIF(meeting!A:A,branch!A:A,meeting!G:G)</f>
        <v>0</v>
      </c>
      <c r="H3070" s="7">
        <f>SUMIF(meeting!A:A,branch!A:A,meeting!J:J)/100000</f>
        <v>0</v>
      </c>
      <c r="I3070" s="7">
        <f>COUNTIF(lms!A:A,branch!A:A)</f>
        <v>0</v>
      </c>
      <c r="J3070" s="7">
        <f>SUMIF(lms!A:A,branch!A:A,lms!N:N)</f>
        <v>0</v>
      </c>
      <c r="K3070" s="7">
        <f>SUMIF(lms!A:A,branch!A:A,lms!U:U)/100000</f>
        <v>0</v>
      </c>
      <c r="L3070" s="7">
        <f t="shared" si="188"/>
        <v>0</v>
      </c>
      <c r="M3070" s="7">
        <f t="shared" si="189"/>
        <v>0</v>
      </c>
      <c r="N3070" s="7">
        <f t="shared" si="190"/>
        <v>0</v>
      </c>
      <c r="O3070" s="7">
        <f t="shared" si="191"/>
        <v>0</v>
      </c>
      <c r="P3070" s="3"/>
    </row>
    <row r="3071" spans="1:16" x14ac:dyDescent="0.35">
      <c r="A3071" s="7">
        <v>891</v>
      </c>
      <c r="B3071" s="7" t="str">
        <f>VLOOKUP(A:A,[2]Branch!$B:$C,2,0)</f>
        <v>Big Bazar</v>
      </c>
      <c r="C3071" s="7" t="str">
        <f>VLOOKUP(A:A,[2]Branch!$B:$E,4,0)</f>
        <v>BERHAMPUR-2</v>
      </c>
      <c r="D3071" s="7" t="str">
        <f>VLOOKUP(A:A,[2]Branch!$B:$F,5,0)</f>
        <v>BERHAMPUR</v>
      </c>
      <c r="E3071" s="7" t="s">
        <v>498</v>
      </c>
      <c r="F3071" s="7">
        <f>COUNTIF(meeting!A:A,A:A)</f>
        <v>0</v>
      </c>
      <c r="G3071" s="7">
        <f>SUMIF(meeting!A:A,branch!A:A,meeting!G:G)</f>
        <v>0</v>
      </c>
      <c r="H3071" s="7">
        <f>SUMIF(meeting!A:A,branch!A:A,meeting!J:J)/100000</f>
        <v>0</v>
      </c>
      <c r="I3071" s="7">
        <f>COUNTIF(lms!A:A,branch!A:A)</f>
        <v>0</v>
      </c>
      <c r="J3071" s="7">
        <f>SUMIF(lms!A:A,branch!A:A,lms!N:N)</f>
        <v>0</v>
      </c>
      <c r="K3071" s="7">
        <f>SUMIF(lms!A:A,branch!A:A,lms!U:U)/100000</f>
        <v>0</v>
      </c>
      <c r="L3071" s="7">
        <f t="shared" si="188"/>
        <v>0</v>
      </c>
      <c r="M3071" s="7">
        <f t="shared" si="189"/>
        <v>0</v>
      </c>
      <c r="N3071" s="7">
        <f t="shared" si="190"/>
        <v>0</v>
      </c>
      <c r="O3071" s="7">
        <f t="shared" si="191"/>
        <v>0</v>
      </c>
      <c r="P3071" s="3"/>
    </row>
    <row r="3072" spans="1:16" x14ac:dyDescent="0.35">
      <c r="A3072" s="7">
        <v>3890</v>
      </c>
      <c r="B3072" s="7" t="str">
        <f>VLOOKUP(A:A,[2]Branch!$B:$C,2,0)</f>
        <v>Station Road Gunupur</v>
      </c>
      <c r="C3072" s="7" t="str">
        <f>VLOOKUP(A:A,[2]Branch!$B:$E,4,0)</f>
        <v>KORAPUT</v>
      </c>
      <c r="D3072" s="7" t="str">
        <f>VLOOKUP(A:A,[2]Branch!$B:$F,5,0)</f>
        <v>BERHAMPUR</v>
      </c>
      <c r="E3072" s="7" t="s">
        <v>498</v>
      </c>
      <c r="F3072" s="7">
        <f>COUNTIF(meeting!A:A,A:A)</f>
        <v>0</v>
      </c>
      <c r="G3072" s="7">
        <f>SUMIF(meeting!A:A,branch!A:A,meeting!G:G)</f>
        <v>0</v>
      </c>
      <c r="H3072" s="7">
        <f>SUMIF(meeting!A:A,branch!A:A,meeting!J:J)/100000</f>
        <v>0</v>
      </c>
      <c r="I3072" s="7">
        <f>COUNTIF(lms!A:A,branch!A:A)</f>
        <v>0</v>
      </c>
      <c r="J3072" s="7">
        <f>SUMIF(lms!A:A,branch!A:A,lms!N:N)</f>
        <v>0</v>
      </c>
      <c r="K3072" s="7">
        <f>SUMIF(lms!A:A,branch!A:A,lms!U:U)/100000</f>
        <v>0</v>
      </c>
      <c r="L3072" s="7">
        <f t="shared" si="188"/>
        <v>0</v>
      </c>
      <c r="M3072" s="7">
        <f t="shared" si="189"/>
        <v>0</v>
      </c>
      <c r="N3072" s="7">
        <f t="shared" si="190"/>
        <v>0</v>
      </c>
      <c r="O3072" s="7">
        <f t="shared" si="191"/>
        <v>0</v>
      </c>
      <c r="P3072" s="3"/>
    </row>
    <row r="3073" spans="1:16" x14ac:dyDescent="0.35">
      <c r="A3073" s="7">
        <v>3867</v>
      </c>
      <c r="B3073" s="7" t="str">
        <f>VLOOKUP(A:A,[2]Branch!$B:$C,2,0)</f>
        <v>Station Bazar Dhenkanal</v>
      </c>
      <c r="C3073" s="7" t="str">
        <f>VLOOKUP(A:A,[2]Branch!$B:$E,4,0)</f>
        <v>DHENKANAL</v>
      </c>
      <c r="D3073" s="7" t="str">
        <f>VLOOKUP(A:A,[2]Branch!$B:$F,5,0)</f>
        <v>BHUBANESWAR</v>
      </c>
      <c r="E3073" s="7" t="s">
        <v>498</v>
      </c>
      <c r="F3073" s="7">
        <f>COUNTIF(meeting!A:A,A:A)</f>
        <v>0</v>
      </c>
      <c r="G3073" s="7">
        <f>SUMIF(meeting!A:A,branch!A:A,meeting!G:G)</f>
        <v>0</v>
      </c>
      <c r="H3073" s="7">
        <f>SUMIF(meeting!A:A,branch!A:A,meeting!J:J)/100000</f>
        <v>0</v>
      </c>
      <c r="I3073" s="7">
        <f>COUNTIF(lms!A:A,branch!A:A)</f>
        <v>0</v>
      </c>
      <c r="J3073" s="7">
        <f>SUMIF(lms!A:A,branch!A:A,lms!N:N)</f>
        <v>0</v>
      </c>
      <c r="K3073" s="7">
        <f>SUMIF(lms!A:A,branch!A:A,lms!U:U)/100000</f>
        <v>0</v>
      </c>
      <c r="L3073" s="7">
        <f t="shared" si="188"/>
        <v>0</v>
      </c>
      <c r="M3073" s="7">
        <f t="shared" si="189"/>
        <v>0</v>
      </c>
      <c r="N3073" s="7">
        <f t="shared" si="190"/>
        <v>0</v>
      </c>
      <c r="O3073" s="7">
        <f t="shared" si="191"/>
        <v>0</v>
      </c>
      <c r="P3073" s="3"/>
    </row>
    <row r="3074" spans="1:16" x14ac:dyDescent="0.35">
      <c r="A3074" s="7">
        <v>3702</v>
      </c>
      <c r="B3074" s="7" t="str">
        <f>VLOOKUP(A:A,[2]Branch!$B:$C,2,0)</f>
        <v>Athagarh</v>
      </c>
      <c r="C3074" s="7" t="str">
        <f>VLOOKUP(A:A,[2]Branch!$B:$E,4,0)</f>
        <v>DHENKANAL</v>
      </c>
      <c r="D3074" s="7" t="str">
        <f>VLOOKUP(A:A,[2]Branch!$B:$F,5,0)</f>
        <v>BHUBANESWAR</v>
      </c>
      <c r="E3074" s="7" t="s">
        <v>498</v>
      </c>
      <c r="F3074" s="7">
        <f>COUNTIF(meeting!A:A,A:A)</f>
        <v>0</v>
      </c>
      <c r="G3074" s="7">
        <f>SUMIF(meeting!A:A,branch!A:A,meeting!G:G)</f>
        <v>0</v>
      </c>
      <c r="H3074" s="7">
        <f>SUMIF(meeting!A:A,branch!A:A,meeting!J:J)/100000</f>
        <v>0</v>
      </c>
      <c r="I3074" s="7">
        <f>COUNTIF(lms!A:A,branch!A:A)</f>
        <v>0</v>
      </c>
      <c r="J3074" s="7">
        <f>SUMIF(lms!A:A,branch!A:A,lms!N:N)</f>
        <v>0</v>
      </c>
      <c r="K3074" s="7">
        <f>SUMIF(lms!A:A,branch!A:A,lms!U:U)/100000</f>
        <v>0</v>
      </c>
      <c r="L3074" s="7">
        <f t="shared" ref="L3074:L3137" si="192">F3074+I3074</f>
        <v>0</v>
      </c>
      <c r="M3074" s="7">
        <f t="shared" ref="M3074:M3137" si="193">G3074+J3074</f>
        <v>0</v>
      </c>
      <c r="N3074" s="7">
        <f t="shared" ref="N3074:N3137" si="194">H3074+K3074</f>
        <v>0</v>
      </c>
      <c r="O3074" s="7">
        <f t="shared" ref="O3074:O3137" si="195">F3074</f>
        <v>0</v>
      </c>
      <c r="P3074" s="3"/>
    </row>
    <row r="3075" spans="1:16" x14ac:dyDescent="0.35">
      <c r="A3075" s="7">
        <v>1853</v>
      </c>
      <c r="B3075" s="7" t="str">
        <f>VLOOKUP(A:A,[2]Branch!$B:$C,2,0)</f>
        <v>Nayabazar,Cuttack</v>
      </c>
      <c r="C3075" s="7" t="str">
        <f>VLOOKUP(A:A,[2]Branch!$B:$E,4,0)</f>
        <v>JAGATSINGHPUR</v>
      </c>
      <c r="D3075" s="7" t="str">
        <f>VLOOKUP(A:A,[2]Branch!$B:$F,5,0)</f>
        <v>BHUBANESWAR</v>
      </c>
      <c r="E3075" s="7" t="s">
        <v>498</v>
      </c>
      <c r="F3075" s="7">
        <f>COUNTIF(meeting!A:A,A:A)</f>
        <v>0</v>
      </c>
      <c r="G3075" s="7">
        <f>SUMIF(meeting!A:A,branch!A:A,meeting!G:G)</f>
        <v>0</v>
      </c>
      <c r="H3075" s="7">
        <f>SUMIF(meeting!A:A,branch!A:A,meeting!J:J)/100000</f>
        <v>0</v>
      </c>
      <c r="I3075" s="7">
        <f>COUNTIF(lms!A:A,branch!A:A)</f>
        <v>0</v>
      </c>
      <c r="J3075" s="7">
        <f>SUMIF(lms!A:A,branch!A:A,lms!N:N)</f>
        <v>0</v>
      </c>
      <c r="K3075" s="7">
        <f>SUMIF(lms!A:A,branch!A:A,lms!U:U)/100000</f>
        <v>0</v>
      </c>
      <c r="L3075" s="7">
        <f t="shared" si="192"/>
        <v>0</v>
      </c>
      <c r="M3075" s="7">
        <f t="shared" si="193"/>
        <v>0</v>
      </c>
      <c r="N3075" s="7">
        <f t="shared" si="194"/>
        <v>0</v>
      </c>
      <c r="O3075" s="7">
        <f t="shared" si="195"/>
        <v>0</v>
      </c>
      <c r="P3075" s="3"/>
    </row>
    <row r="3076" spans="1:16" x14ac:dyDescent="0.35">
      <c r="A3076" s="7">
        <v>3712</v>
      </c>
      <c r="B3076" s="7" t="str">
        <f>VLOOKUP(A:A,[2]Branch!$B:$C,2,0)</f>
        <v>Paradeep</v>
      </c>
      <c r="C3076" s="7" t="str">
        <f>VLOOKUP(A:A,[2]Branch!$B:$E,4,0)</f>
        <v>JAGATSINGHPUR</v>
      </c>
      <c r="D3076" s="7" t="str">
        <f>VLOOKUP(A:A,[2]Branch!$B:$F,5,0)</f>
        <v>BHUBANESWAR</v>
      </c>
      <c r="E3076" s="7" t="s">
        <v>498</v>
      </c>
      <c r="F3076" s="7">
        <f>COUNTIF(meeting!A:A,A:A)</f>
        <v>0</v>
      </c>
      <c r="G3076" s="7">
        <f>SUMIF(meeting!A:A,branch!A:A,meeting!G:G)</f>
        <v>0</v>
      </c>
      <c r="H3076" s="7">
        <f>SUMIF(meeting!A:A,branch!A:A,meeting!J:J)/100000</f>
        <v>0</v>
      </c>
      <c r="I3076" s="7">
        <f>COUNTIF(lms!A:A,branch!A:A)</f>
        <v>0</v>
      </c>
      <c r="J3076" s="7">
        <f>SUMIF(lms!A:A,branch!A:A,lms!N:N)</f>
        <v>0</v>
      </c>
      <c r="K3076" s="7">
        <f>SUMIF(lms!A:A,branch!A:A,lms!U:U)/100000</f>
        <v>0</v>
      </c>
      <c r="L3076" s="7">
        <f t="shared" si="192"/>
        <v>0</v>
      </c>
      <c r="M3076" s="7">
        <f t="shared" si="193"/>
        <v>0</v>
      </c>
      <c r="N3076" s="7">
        <f t="shared" si="194"/>
        <v>0</v>
      </c>
      <c r="O3076" s="7">
        <f t="shared" si="195"/>
        <v>0</v>
      </c>
      <c r="P3076" s="3"/>
    </row>
    <row r="3077" spans="1:16" x14ac:dyDescent="0.35">
      <c r="A3077" s="7">
        <v>3874</v>
      </c>
      <c r="B3077" s="7" t="str">
        <f>VLOOKUP(A:A,[2]Branch!$B:$C,2,0)</f>
        <v>Krushnanandapur</v>
      </c>
      <c r="C3077" s="7" t="str">
        <f>VLOOKUP(A:A,[2]Branch!$B:$E,4,0)</f>
        <v>JAGATSINGHPUR</v>
      </c>
      <c r="D3077" s="7" t="str">
        <f>VLOOKUP(A:A,[2]Branch!$B:$F,5,0)</f>
        <v>BHUBANESWAR</v>
      </c>
      <c r="E3077" s="7" t="s">
        <v>498</v>
      </c>
      <c r="F3077" s="7">
        <f>COUNTIF(meeting!A:A,A:A)</f>
        <v>0</v>
      </c>
      <c r="G3077" s="7">
        <f>SUMIF(meeting!A:A,branch!A:A,meeting!G:G)</f>
        <v>0</v>
      </c>
      <c r="H3077" s="7">
        <f>SUMIF(meeting!A:A,branch!A:A,meeting!J:J)/100000</f>
        <v>0</v>
      </c>
      <c r="I3077" s="7">
        <f>COUNTIF(lms!A:A,branch!A:A)</f>
        <v>0</v>
      </c>
      <c r="J3077" s="7">
        <f>SUMIF(lms!A:A,branch!A:A,lms!N:N)</f>
        <v>0</v>
      </c>
      <c r="K3077" s="7">
        <f>SUMIF(lms!A:A,branch!A:A,lms!U:U)/100000</f>
        <v>0</v>
      </c>
      <c r="L3077" s="7">
        <f t="shared" si="192"/>
        <v>0</v>
      </c>
      <c r="M3077" s="7">
        <f t="shared" si="193"/>
        <v>0</v>
      </c>
      <c r="N3077" s="7">
        <f t="shared" si="194"/>
        <v>0</v>
      </c>
      <c r="O3077" s="7">
        <f t="shared" si="195"/>
        <v>0</v>
      </c>
      <c r="P3077" s="3"/>
    </row>
    <row r="3078" spans="1:16" x14ac:dyDescent="0.35">
      <c r="A3078" s="7">
        <v>3869</v>
      </c>
      <c r="B3078" s="7" t="str">
        <f>VLOOKUP(A:A,[2]Branch!$B:$C,2,0)</f>
        <v>College Road Jatni</v>
      </c>
      <c r="C3078" s="7" t="str">
        <f>VLOOKUP(A:A,[2]Branch!$B:$E,4,0)</f>
        <v>KHURDA</v>
      </c>
      <c r="D3078" s="7" t="str">
        <f>VLOOKUP(A:A,[2]Branch!$B:$F,5,0)</f>
        <v>BHUBANESWAR</v>
      </c>
      <c r="E3078" s="7" t="s">
        <v>498</v>
      </c>
      <c r="F3078" s="7">
        <f>COUNTIF(meeting!A:A,A:A)</f>
        <v>0</v>
      </c>
      <c r="G3078" s="7">
        <f>SUMIF(meeting!A:A,branch!A:A,meeting!G:G)</f>
        <v>0</v>
      </c>
      <c r="H3078" s="7">
        <f>SUMIF(meeting!A:A,branch!A:A,meeting!J:J)/100000</f>
        <v>0</v>
      </c>
      <c r="I3078" s="7">
        <f>COUNTIF(lms!A:A,branch!A:A)</f>
        <v>0</v>
      </c>
      <c r="J3078" s="7">
        <f>SUMIF(lms!A:A,branch!A:A,lms!N:N)</f>
        <v>0</v>
      </c>
      <c r="K3078" s="7">
        <f>SUMIF(lms!A:A,branch!A:A,lms!U:U)/100000</f>
        <v>0</v>
      </c>
      <c r="L3078" s="7">
        <f t="shared" si="192"/>
        <v>0</v>
      </c>
      <c r="M3078" s="7">
        <f t="shared" si="193"/>
        <v>0</v>
      </c>
      <c r="N3078" s="7">
        <f t="shared" si="194"/>
        <v>0</v>
      </c>
      <c r="O3078" s="7">
        <f t="shared" si="195"/>
        <v>0</v>
      </c>
      <c r="P3078" s="3"/>
    </row>
    <row r="3079" spans="1:16" x14ac:dyDescent="0.35">
      <c r="A3079" s="7">
        <v>1185</v>
      </c>
      <c r="B3079" s="7" t="str">
        <f>VLOOKUP(A:A,[2]Branch!$B:$C,2,0)</f>
        <v>Khurda</v>
      </c>
      <c r="C3079" s="7" t="str">
        <f>VLOOKUP(A:A,[2]Branch!$B:$E,4,0)</f>
        <v>KHURDA</v>
      </c>
      <c r="D3079" s="7" t="str">
        <f>VLOOKUP(A:A,[2]Branch!$B:$F,5,0)</f>
        <v>BHUBANESWAR</v>
      </c>
      <c r="E3079" s="7" t="s">
        <v>498</v>
      </c>
      <c r="F3079" s="7">
        <f>COUNTIF(meeting!A:A,A:A)</f>
        <v>0</v>
      </c>
      <c r="G3079" s="7">
        <f>SUMIF(meeting!A:A,branch!A:A,meeting!G:G)</f>
        <v>0</v>
      </c>
      <c r="H3079" s="7">
        <f>SUMIF(meeting!A:A,branch!A:A,meeting!J:J)/100000</f>
        <v>0</v>
      </c>
      <c r="I3079" s="7">
        <f>COUNTIF(lms!A:A,branch!A:A)</f>
        <v>0</v>
      </c>
      <c r="J3079" s="7">
        <f>SUMIF(lms!A:A,branch!A:A,lms!N:N)</f>
        <v>0</v>
      </c>
      <c r="K3079" s="7">
        <f>SUMIF(lms!A:A,branch!A:A,lms!U:U)/100000</f>
        <v>0</v>
      </c>
      <c r="L3079" s="7">
        <f t="shared" si="192"/>
        <v>0</v>
      </c>
      <c r="M3079" s="7">
        <f t="shared" si="193"/>
        <v>0</v>
      </c>
      <c r="N3079" s="7">
        <f t="shared" si="194"/>
        <v>0</v>
      </c>
      <c r="O3079" s="7">
        <f t="shared" si="195"/>
        <v>0</v>
      </c>
      <c r="P3079" s="3"/>
    </row>
    <row r="3080" spans="1:16" x14ac:dyDescent="0.35">
      <c r="A3080" s="7">
        <v>3809</v>
      </c>
      <c r="B3080" s="7" t="str">
        <f>VLOOKUP(A:A,[2]Branch!$B:$C,2,0)</f>
        <v>Khurdha Main Road</v>
      </c>
      <c r="C3080" s="7" t="str">
        <f>VLOOKUP(A:A,[2]Branch!$B:$E,4,0)</f>
        <v>KHURDA</v>
      </c>
      <c r="D3080" s="7" t="str">
        <f>VLOOKUP(A:A,[2]Branch!$B:$F,5,0)</f>
        <v>BHUBANESWAR</v>
      </c>
      <c r="E3080" s="7" t="s">
        <v>498</v>
      </c>
      <c r="F3080" s="7">
        <f>COUNTIF(meeting!A:A,A:A)</f>
        <v>0</v>
      </c>
      <c r="G3080" s="7">
        <f>SUMIF(meeting!A:A,branch!A:A,meeting!G:G)</f>
        <v>0</v>
      </c>
      <c r="H3080" s="7">
        <f>SUMIF(meeting!A:A,branch!A:A,meeting!J:J)/100000</f>
        <v>0</v>
      </c>
      <c r="I3080" s="7">
        <f>COUNTIF(lms!A:A,branch!A:A)</f>
        <v>0</v>
      </c>
      <c r="J3080" s="7">
        <f>SUMIF(lms!A:A,branch!A:A,lms!N:N)</f>
        <v>0</v>
      </c>
      <c r="K3080" s="7">
        <f>SUMIF(lms!A:A,branch!A:A,lms!U:U)/100000</f>
        <v>0</v>
      </c>
      <c r="L3080" s="7">
        <f t="shared" si="192"/>
        <v>0</v>
      </c>
      <c r="M3080" s="7">
        <f t="shared" si="193"/>
        <v>0</v>
      </c>
      <c r="N3080" s="7">
        <f t="shared" si="194"/>
        <v>0</v>
      </c>
      <c r="O3080" s="7">
        <f t="shared" si="195"/>
        <v>0</v>
      </c>
      <c r="P3080" s="3"/>
    </row>
    <row r="3081" spans="1:16" x14ac:dyDescent="0.35">
      <c r="A3081" s="7">
        <v>3330</v>
      </c>
      <c r="B3081" s="7" t="str">
        <f>VLOOKUP(A:A,[2]Branch!$B:$C,2,0)</f>
        <v>Jagamara Orissa</v>
      </c>
      <c r="C3081" s="7" t="str">
        <f>VLOOKUP(A:A,[2]Branch!$B:$E,4,0)</f>
        <v>KHURDA</v>
      </c>
      <c r="D3081" s="7" t="str">
        <f>VLOOKUP(A:A,[2]Branch!$B:$F,5,0)</f>
        <v>BHUBANESWAR</v>
      </c>
      <c r="E3081" s="7" t="s">
        <v>498</v>
      </c>
      <c r="F3081" s="7">
        <f>COUNTIF(meeting!A:A,A:A)</f>
        <v>0</v>
      </c>
      <c r="G3081" s="7">
        <f>SUMIF(meeting!A:A,branch!A:A,meeting!G:G)</f>
        <v>0</v>
      </c>
      <c r="H3081" s="7">
        <f>SUMIF(meeting!A:A,branch!A:A,meeting!J:J)/100000</f>
        <v>0</v>
      </c>
      <c r="I3081" s="7">
        <f>COUNTIF(lms!A:A,branch!A:A)</f>
        <v>0</v>
      </c>
      <c r="J3081" s="7">
        <f>SUMIF(lms!A:A,branch!A:A,lms!N:N)</f>
        <v>0</v>
      </c>
      <c r="K3081" s="7">
        <f>SUMIF(lms!A:A,branch!A:A,lms!U:U)/100000</f>
        <v>0</v>
      </c>
      <c r="L3081" s="7">
        <f t="shared" si="192"/>
        <v>0</v>
      </c>
      <c r="M3081" s="7">
        <f t="shared" si="193"/>
        <v>0</v>
      </c>
      <c r="N3081" s="7">
        <f t="shared" si="194"/>
        <v>0</v>
      </c>
      <c r="O3081" s="7">
        <f t="shared" si="195"/>
        <v>0</v>
      </c>
      <c r="P3081" s="3"/>
    </row>
    <row r="3082" spans="1:16" x14ac:dyDescent="0.35">
      <c r="A3082" s="7">
        <v>1213</v>
      </c>
      <c r="B3082" s="7" t="str">
        <f>VLOOKUP(A:A,[2]Branch!$B:$C,2,0)</f>
        <v>Ashok Nagar,Orissa</v>
      </c>
      <c r="C3082" s="7" t="str">
        <f>VLOOKUP(A:A,[2]Branch!$B:$E,4,0)</f>
        <v>KHURDA</v>
      </c>
      <c r="D3082" s="7" t="str">
        <f>VLOOKUP(A:A,[2]Branch!$B:$F,5,0)</f>
        <v>BHUBANESWAR</v>
      </c>
      <c r="E3082" s="7" t="s">
        <v>498</v>
      </c>
      <c r="F3082" s="7">
        <f>COUNTIF(meeting!A:A,A:A)</f>
        <v>0</v>
      </c>
      <c r="G3082" s="7">
        <f>SUMIF(meeting!A:A,branch!A:A,meeting!G:G)</f>
        <v>0</v>
      </c>
      <c r="H3082" s="7">
        <f>SUMIF(meeting!A:A,branch!A:A,meeting!J:J)/100000</f>
        <v>0</v>
      </c>
      <c r="I3082" s="7">
        <f>COUNTIF(lms!A:A,branch!A:A)</f>
        <v>0</v>
      </c>
      <c r="J3082" s="7">
        <f>SUMIF(lms!A:A,branch!A:A,lms!N:N)</f>
        <v>0</v>
      </c>
      <c r="K3082" s="7">
        <f>SUMIF(lms!A:A,branch!A:A,lms!U:U)/100000</f>
        <v>0</v>
      </c>
      <c r="L3082" s="7">
        <f t="shared" si="192"/>
        <v>0</v>
      </c>
      <c r="M3082" s="7">
        <f t="shared" si="193"/>
        <v>0</v>
      </c>
      <c r="N3082" s="7">
        <f t="shared" si="194"/>
        <v>0</v>
      </c>
      <c r="O3082" s="7">
        <f t="shared" si="195"/>
        <v>0</v>
      </c>
      <c r="P3082" s="3"/>
    </row>
    <row r="3083" spans="1:16" x14ac:dyDescent="0.35">
      <c r="A3083" s="7">
        <v>2703</v>
      </c>
      <c r="B3083" s="7" t="str">
        <f>VLOOKUP(A:A,[2]Branch!$B:$C,2,0)</f>
        <v>Bapuji Nagar Bhubaneswar</v>
      </c>
      <c r="C3083" s="7" t="str">
        <f>VLOOKUP(A:A,[2]Branch!$B:$E,4,0)</f>
        <v>KHURDA</v>
      </c>
      <c r="D3083" s="7" t="str">
        <f>VLOOKUP(A:A,[2]Branch!$B:$F,5,0)</f>
        <v>BHUBANESWAR</v>
      </c>
      <c r="E3083" s="7" t="s">
        <v>498</v>
      </c>
      <c r="F3083" s="7">
        <f>COUNTIF(meeting!A:A,A:A)</f>
        <v>0</v>
      </c>
      <c r="G3083" s="7">
        <f>SUMIF(meeting!A:A,branch!A:A,meeting!G:G)</f>
        <v>0</v>
      </c>
      <c r="H3083" s="7">
        <f>SUMIF(meeting!A:A,branch!A:A,meeting!J:J)/100000</f>
        <v>0</v>
      </c>
      <c r="I3083" s="7">
        <f>COUNTIF(lms!A:A,branch!A:A)</f>
        <v>0</v>
      </c>
      <c r="J3083" s="7">
        <f>SUMIF(lms!A:A,branch!A:A,lms!N:N)</f>
        <v>0</v>
      </c>
      <c r="K3083" s="7">
        <f>SUMIF(lms!A:A,branch!A:A,lms!U:U)/100000</f>
        <v>0</v>
      </c>
      <c r="L3083" s="7">
        <f t="shared" si="192"/>
        <v>0</v>
      </c>
      <c r="M3083" s="7">
        <f t="shared" si="193"/>
        <v>0</v>
      </c>
      <c r="N3083" s="7">
        <f t="shared" si="194"/>
        <v>0</v>
      </c>
      <c r="O3083" s="7">
        <f t="shared" si="195"/>
        <v>0</v>
      </c>
      <c r="P3083" s="3"/>
    </row>
    <row r="3084" spans="1:16" x14ac:dyDescent="0.35">
      <c r="A3084" s="7">
        <v>1143</v>
      </c>
      <c r="B3084" s="7" t="str">
        <f>VLOOKUP(A:A,[2]Branch!$B:$C,2,0)</f>
        <v>Saheed Nagar</v>
      </c>
      <c r="C3084" s="7" t="str">
        <f>VLOOKUP(A:A,[2]Branch!$B:$E,4,0)</f>
        <v>LINK ROAD</v>
      </c>
      <c r="D3084" s="7" t="str">
        <f>VLOOKUP(A:A,[2]Branch!$B:$F,5,0)</f>
        <v>BHUBANESWAR</v>
      </c>
      <c r="E3084" s="7" t="s">
        <v>498</v>
      </c>
      <c r="F3084" s="7">
        <f>COUNTIF(meeting!A:A,A:A)</f>
        <v>0</v>
      </c>
      <c r="G3084" s="7">
        <f>SUMIF(meeting!A:A,branch!A:A,meeting!G:G)</f>
        <v>0</v>
      </c>
      <c r="H3084" s="7">
        <f>SUMIF(meeting!A:A,branch!A:A,meeting!J:J)/100000</f>
        <v>0</v>
      </c>
      <c r="I3084" s="7">
        <f>COUNTIF(lms!A:A,branch!A:A)</f>
        <v>0</v>
      </c>
      <c r="J3084" s="7">
        <f>SUMIF(lms!A:A,branch!A:A,lms!N:N)</f>
        <v>0</v>
      </c>
      <c r="K3084" s="7">
        <f>SUMIF(lms!A:A,branch!A:A,lms!U:U)/100000</f>
        <v>0</v>
      </c>
      <c r="L3084" s="7">
        <f t="shared" si="192"/>
        <v>0</v>
      </c>
      <c r="M3084" s="7">
        <f t="shared" si="193"/>
        <v>0</v>
      </c>
      <c r="N3084" s="7">
        <f t="shared" si="194"/>
        <v>0</v>
      </c>
      <c r="O3084" s="7">
        <f t="shared" si="195"/>
        <v>0</v>
      </c>
      <c r="P3084" s="3"/>
    </row>
    <row r="3085" spans="1:16" x14ac:dyDescent="0.35">
      <c r="A3085" s="7">
        <v>878</v>
      </c>
      <c r="B3085" s="7" t="str">
        <f>VLOOKUP(A:A,[2]Branch!$B:$C,2,0)</f>
        <v>Buxi Bazar</v>
      </c>
      <c r="C3085" s="7" t="str">
        <f>VLOOKUP(A:A,[2]Branch!$B:$E,4,0)</f>
        <v>LINK ROAD</v>
      </c>
      <c r="D3085" s="7" t="str">
        <f>VLOOKUP(A:A,[2]Branch!$B:$F,5,0)</f>
        <v>BHUBANESWAR</v>
      </c>
      <c r="E3085" s="7" t="s">
        <v>498</v>
      </c>
      <c r="F3085" s="7">
        <f>COUNTIF(meeting!A:A,A:A)</f>
        <v>0</v>
      </c>
      <c r="G3085" s="7">
        <f>SUMIF(meeting!A:A,branch!A:A,meeting!G:G)</f>
        <v>0</v>
      </c>
      <c r="H3085" s="7">
        <f>SUMIF(meeting!A:A,branch!A:A,meeting!J:J)/100000</f>
        <v>0</v>
      </c>
      <c r="I3085" s="7">
        <f>COUNTIF(lms!A:A,branch!A:A)</f>
        <v>0</v>
      </c>
      <c r="J3085" s="7">
        <f>SUMIF(lms!A:A,branch!A:A,lms!N:N)</f>
        <v>0</v>
      </c>
      <c r="K3085" s="7">
        <f>SUMIF(lms!A:A,branch!A:A,lms!U:U)/100000</f>
        <v>0</v>
      </c>
      <c r="L3085" s="7">
        <f t="shared" si="192"/>
        <v>0</v>
      </c>
      <c r="M3085" s="7">
        <f t="shared" si="193"/>
        <v>0</v>
      </c>
      <c r="N3085" s="7">
        <f t="shared" si="194"/>
        <v>0</v>
      </c>
      <c r="O3085" s="7">
        <f t="shared" si="195"/>
        <v>0</v>
      </c>
      <c r="P3085" s="3"/>
    </row>
    <row r="3086" spans="1:16" x14ac:dyDescent="0.35">
      <c r="A3086" s="7">
        <v>3928</v>
      </c>
      <c r="B3086" s="7" t="str">
        <f>VLOOKUP(A:A,[2]Branch!$B:$C,2,0)</f>
        <v>Arundaya Market Cuttack</v>
      </c>
      <c r="C3086" s="7" t="str">
        <f>VLOOKUP(A:A,[2]Branch!$B:$E,4,0)</f>
        <v>LINK ROAD</v>
      </c>
      <c r="D3086" s="7" t="str">
        <f>VLOOKUP(A:A,[2]Branch!$B:$F,5,0)</f>
        <v>BHUBANESWAR</v>
      </c>
      <c r="E3086" s="7" t="s">
        <v>498</v>
      </c>
      <c r="F3086" s="7">
        <f>COUNTIF(meeting!A:A,A:A)</f>
        <v>0</v>
      </c>
      <c r="G3086" s="7">
        <f>SUMIF(meeting!A:A,branch!A:A,meeting!G:G)</f>
        <v>0</v>
      </c>
      <c r="H3086" s="7">
        <f>SUMIF(meeting!A:A,branch!A:A,meeting!J:J)/100000</f>
        <v>0</v>
      </c>
      <c r="I3086" s="7">
        <f>COUNTIF(lms!A:A,branch!A:A)</f>
        <v>0</v>
      </c>
      <c r="J3086" s="7">
        <f>SUMIF(lms!A:A,branch!A:A,lms!N:N)</f>
        <v>0</v>
      </c>
      <c r="K3086" s="7">
        <f>SUMIF(lms!A:A,branch!A:A,lms!U:U)/100000</f>
        <v>0</v>
      </c>
      <c r="L3086" s="7">
        <f t="shared" si="192"/>
        <v>0</v>
      </c>
      <c r="M3086" s="7">
        <f t="shared" si="193"/>
        <v>0</v>
      </c>
      <c r="N3086" s="7">
        <f t="shared" si="194"/>
        <v>0</v>
      </c>
      <c r="O3086" s="7">
        <f t="shared" si="195"/>
        <v>0</v>
      </c>
      <c r="P3086" s="3"/>
    </row>
    <row r="3087" spans="1:16" x14ac:dyDescent="0.35">
      <c r="A3087" s="7">
        <v>3742</v>
      </c>
      <c r="B3087" s="7" t="str">
        <f>VLOOKUP(A:A,[2]Branch!$B:$C,2,0)</f>
        <v>Jatni Road Pipili</v>
      </c>
      <c r="C3087" s="7" t="str">
        <f>VLOOKUP(A:A,[2]Branch!$B:$E,4,0)</f>
        <v>PURI</v>
      </c>
      <c r="D3087" s="7" t="str">
        <f>VLOOKUP(A:A,[2]Branch!$B:$F,5,0)</f>
        <v>BHUBANESWAR</v>
      </c>
      <c r="E3087" s="7" t="s">
        <v>498</v>
      </c>
      <c r="F3087" s="7">
        <f>COUNTIF(meeting!A:A,A:A)</f>
        <v>0</v>
      </c>
      <c r="G3087" s="7">
        <f>SUMIF(meeting!A:A,branch!A:A,meeting!G:G)</f>
        <v>0</v>
      </c>
      <c r="H3087" s="7">
        <f>SUMIF(meeting!A:A,branch!A:A,meeting!J:J)/100000</f>
        <v>0</v>
      </c>
      <c r="I3087" s="7">
        <f>COUNTIF(lms!A:A,branch!A:A)</f>
        <v>0</v>
      </c>
      <c r="J3087" s="7">
        <f>SUMIF(lms!A:A,branch!A:A,lms!N:N)</f>
        <v>0</v>
      </c>
      <c r="K3087" s="7">
        <f>SUMIF(lms!A:A,branch!A:A,lms!U:U)/100000</f>
        <v>0</v>
      </c>
      <c r="L3087" s="7">
        <f t="shared" si="192"/>
        <v>0</v>
      </c>
      <c r="M3087" s="7">
        <f t="shared" si="193"/>
        <v>0</v>
      </c>
      <c r="N3087" s="7">
        <f t="shared" si="194"/>
        <v>0</v>
      </c>
      <c r="O3087" s="7">
        <f t="shared" si="195"/>
        <v>0</v>
      </c>
      <c r="P3087" s="3"/>
    </row>
    <row r="3088" spans="1:16" x14ac:dyDescent="0.35">
      <c r="A3088" s="7">
        <v>2918</v>
      </c>
      <c r="B3088" s="7" t="str">
        <f>VLOOKUP(A:A,[2]Branch!$B:$C,2,0)</f>
        <v>Nimapara,Puri</v>
      </c>
      <c r="C3088" s="7" t="str">
        <f>VLOOKUP(A:A,[2]Branch!$B:$E,4,0)</f>
        <v>PURI</v>
      </c>
      <c r="D3088" s="7" t="str">
        <f>VLOOKUP(A:A,[2]Branch!$B:$F,5,0)</f>
        <v>BHUBANESWAR</v>
      </c>
      <c r="E3088" s="7" t="s">
        <v>498</v>
      </c>
      <c r="F3088" s="7">
        <f>COUNTIF(meeting!A:A,A:A)</f>
        <v>0</v>
      </c>
      <c r="G3088" s="7">
        <f>SUMIF(meeting!A:A,branch!A:A,meeting!G:G)</f>
        <v>0</v>
      </c>
      <c r="H3088" s="7">
        <f>SUMIF(meeting!A:A,branch!A:A,meeting!J:J)/100000</f>
        <v>0</v>
      </c>
      <c r="I3088" s="7">
        <f>COUNTIF(lms!A:A,branch!A:A)</f>
        <v>0</v>
      </c>
      <c r="J3088" s="7">
        <f>SUMIF(lms!A:A,branch!A:A,lms!N:N)</f>
        <v>0</v>
      </c>
      <c r="K3088" s="7">
        <f>SUMIF(lms!A:A,branch!A:A,lms!U:U)/100000</f>
        <v>0</v>
      </c>
      <c r="L3088" s="7">
        <f t="shared" si="192"/>
        <v>0</v>
      </c>
      <c r="M3088" s="7">
        <f t="shared" si="193"/>
        <v>0</v>
      </c>
      <c r="N3088" s="7">
        <f t="shared" si="194"/>
        <v>0</v>
      </c>
      <c r="O3088" s="7">
        <f t="shared" si="195"/>
        <v>0</v>
      </c>
      <c r="P3088" s="3"/>
    </row>
    <row r="3089" spans="1:16" x14ac:dyDescent="0.35">
      <c r="A3089" s="7">
        <v>3500</v>
      </c>
      <c r="B3089" s="7" t="str">
        <f>VLOOKUP(A:A,[2]Branch!$B:$C,2,0)</f>
        <v>Niali</v>
      </c>
      <c r="C3089" s="7" t="str">
        <f>VLOOKUP(A:A,[2]Branch!$B:$E,4,0)</f>
        <v>PURI</v>
      </c>
      <c r="D3089" s="7" t="str">
        <f>VLOOKUP(A:A,[2]Branch!$B:$F,5,0)</f>
        <v>BHUBANESWAR</v>
      </c>
      <c r="E3089" s="7" t="s">
        <v>498</v>
      </c>
      <c r="F3089" s="7">
        <f>COUNTIF(meeting!A:A,A:A)</f>
        <v>0</v>
      </c>
      <c r="G3089" s="7">
        <f>SUMIF(meeting!A:A,branch!A:A,meeting!G:G)</f>
        <v>0</v>
      </c>
      <c r="H3089" s="7">
        <f>SUMIF(meeting!A:A,branch!A:A,meeting!J:J)/100000</f>
        <v>0</v>
      </c>
      <c r="I3089" s="7">
        <f>COUNTIF(lms!A:A,branch!A:A)</f>
        <v>0</v>
      </c>
      <c r="J3089" s="7">
        <f>SUMIF(lms!A:A,branch!A:A,lms!N:N)</f>
        <v>0</v>
      </c>
      <c r="K3089" s="7">
        <f>SUMIF(lms!A:A,branch!A:A,lms!U:U)/100000</f>
        <v>0</v>
      </c>
      <c r="L3089" s="7">
        <f t="shared" si="192"/>
        <v>0</v>
      </c>
      <c r="M3089" s="7">
        <f t="shared" si="193"/>
        <v>0</v>
      </c>
      <c r="N3089" s="7">
        <f t="shared" si="194"/>
        <v>0</v>
      </c>
      <c r="O3089" s="7">
        <f t="shared" si="195"/>
        <v>0</v>
      </c>
      <c r="P3089" s="3"/>
    </row>
    <row r="3090" spans="1:16" x14ac:dyDescent="0.35">
      <c r="A3090" s="7">
        <v>1518</v>
      </c>
      <c r="B3090" s="7" t="str">
        <f>VLOOKUP(A:A,[2]Branch!$B:$C,2,0)</f>
        <v>Puri,Orissa</v>
      </c>
      <c r="C3090" s="7" t="str">
        <f>VLOOKUP(A:A,[2]Branch!$B:$E,4,0)</f>
        <v>PURI</v>
      </c>
      <c r="D3090" s="7" t="str">
        <f>VLOOKUP(A:A,[2]Branch!$B:$F,5,0)</f>
        <v>BHUBANESWAR</v>
      </c>
      <c r="E3090" s="7" t="s">
        <v>498</v>
      </c>
      <c r="F3090" s="7">
        <f>COUNTIF(meeting!A:A,A:A)</f>
        <v>0</v>
      </c>
      <c r="G3090" s="7">
        <f>SUMIF(meeting!A:A,branch!A:A,meeting!G:G)</f>
        <v>0</v>
      </c>
      <c r="H3090" s="7">
        <f>SUMIF(meeting!A:A,branch!A:A,meeting!J:J)/100000</f>
        <v>0</v>
      </c>
      <c r="I3090" s="7">
        <f>COUNTIF(lms!A:A,branch!A:A)</f>
        <v>0</v>
      </c>
      <c r="J3090" s="7">
        <f>SUMIF(lms!A:A,branch!A:A,lms!N:N)</f>
        <v>0</v>
      </c>
      <c r="K3090" s="7">
        <f>SUMIF(lms!A:A,branch!A:A,lms!U:U)/100000</f>
        <v>0</v>
      </c>
      <c r="L3090" s="7">
        <f t="shared" si="192"/>
        <v>0</v>
      </c>
      <c r="M3090" s="7">
        <f t="shared" si="193"/>
        <v>0</v>
      </c>
      <c r="N3090" s="7">
        <f t="shared" si="194"/>
        <v>0</v>
      </c>
      <c r="O3090" s="7">
        <f t="shared" si="195"/>
        <v>0</v>
      </c>
      <c r="P3090" s="3"/>
    </row>
    <row r="3091" spans="1:16" x14ac:dyDescent="0.35">
      <c r="A3091" s="7">
        <v>3935</v>
      </c>
      <c r="B3091" s="7" t="str">
        <f>VLOOKUP(A:A,[2]Branch!$B:$C,2,0)</f>
        <v>Phusro</v>
      </c>
      <c r="C3091" s="7" t="str">
        <f>VLOOKUP(A:A,[2]Branch!$B:$E,4,0)</f>
        <v>KOLKATA-8</v>
      </c>
      <c r="D3091" s="7" t="str">
        <f>VLOOKUP(A:A,[2]Branch!$B:$F,5,0)</f>
        <v>BIHAR</v>
      </c>
      <c r="E3091" s="7" t="s">
        <v>498</v>
      </c>
      <c r="F3091" s="7">
        <f>COUNTIF(meeting!A:A,A:A)</f>
        <v>0</v>
      </c>
      <c r="G3091" s="7">
        <f>SUMIF(meeting!A:A,branch!A:A,meeting!G:G)</f>
        <v>0</v>
      </c>
      <c r="H3091" s="7">
        <f>SUMIF(meeting!A:A,branch!A:A,meeting!J:J)/100000</f>
        <v>0</v>
      </c>
      <c r="I3091" s="7">
        <f>COUNTIF(lms!A:A,branch!A:A)</f>
        <v>0</v>
      </c>
      <c r="J3091" s="7">
        <f>SUMIF(lms!A:A,branch!A:A,lms!N:N)</f>
        <v>0</v>
      </c>
      <c r="K3091" s="7">
        <f>SUMIF(lms!A:A,branch!A:A,lms!U:U)/100000</f>
        <v>0</v>
      </c>
      <c r="L3091" s="7">
        <f t="shared" si="192"/>
        <v>0</v>
      </c>
      <c r="M3091" s="7">
        <f t="shared" si="193"/>
        <v>0</v>
      </c>
      <c r="N3091" s="7">
        <f t="shared" si="194"/>
        <v>0</v>
      </c>
      <c r="O3091" s="7">
        <f t="shared" si="195"/>
        <v>0</v>
      </c>
      <c r="P3091" s="3"/>
    </row>
    <row r="3092" spans="1:16" x14ac:dyDescent="0.35">
      <c r="A3092" s="7">
        <v>3936</v>
      </c>
      <c r="B3092" s="7" t="str">
        <f>VLOOKUP(A:A,[2]Branch!$B:$C,2,0)</f>
        <v>Bokaro Steel City</v>
      </c>
      <c r="C3092" s="7" t="str">
        <f>VLOOKUP(A:A,[2]Branch!$B:$E,4,0)</f>
        <v>KOLKATA-8</v>
      </c>
      <c r="D3092" s="7" t="str">
        <f>VLOOKUP(A:A,[2]Branch!$B:$F,5,0)</f>
        <v>BIHAR</v>
      </c>
      <c r="E3092" s="7" t="s">
        <v>498</v>
      </c>
      <c r="F3092" s="7">
        <f>COUNTIF(meeting!A:A,A:A)</f>
        <v>0</v>
      </c>
      <c r="G3092" s="7">
        <f>SUMIF(meeting!A:A,branch!A:A,meeting!G:G)</f>
        <v>0</v>
      </c>
      <c r="H3092" s="7">
        <f>SUMIF(meeting!A:A,branch!A:A,meeting!J:J)/100000</f>
        <v>0</v>
      </c>
      <c r="I3092" s="7">
        <f>COUNTIF(lms!A:A,branch!A:A)</f>
        <v>0</v>
      </c>
      <c r="J3092" s="7">
        <f>SUMIF(lms!A:A,branch!A:A,lms!N:N)</f>
        <v>0</v>
      </c>
      <c r="K3092" s="7">
        <f>SUMIF(lms!A:A,branch!A:A,lms!U:U)/100000</f>
        <v>0</v>
      </c>
      <c r="L3092" s="7">
        <f t="shared" si="192"/>
        <v>0</v>
      </c>
      <c r="M3092" s="7">
        <f t="shared" si="193"/>
        <v>0</v>
      </c>
      <c r="N3092" s="7">
        <f t="shared" si="194"/>
        <v>0</v>
      </c>
      <c r="O3092" s="7">
        <f t="shared" si="195"/>
        <v>0</v>
      </c>
      <c r="P3092" s="3"/>
    </row>
    <row r="3093" spans="1:16" x14ac:dyDescent="0.35">
      <c r="A3093" s="7">
        <v>3604</v>
      </c>
      <c r="B3093" s="7" t="str">
        <f>VLOOKUP(A:A,[2]Branch!$B:$C,2,0)</f>
        <v>Saraidhela</v>
      </c>
      <c r="C3093" s="7" t="str">
        <f>VLOOKUP(A:A,[2]Branch!$B:$E,4,0)</f>
        <v>KOLKATA-8</v>
      </c>
      <c r="D3093" s="7" t="str">
        <f>VLOOKUP(A:A,[2]Branch!$B:$F,5,0)</f>
        <v>BIHAR</v>
      </c>
      <c r="E3093" s="7" t="s">
        <v>498</v>
      </c>
      <c r="F3093" s="7">
        <f>COUNTIF(meeting!A:A,A:A)</f>
        <v>0</v>
      </c>
      <c r="G3093" s="7">
        <f>SUMIF(meeting!A:A,branch!A:A,meeting!G:G)</f>
        <v>0</v>
      </c>
      <c r="H3093" s="7">
        <f>SUMIF(meeting!A:A,branch!A:A,meeting!J:J)/100000</f>
        <v>0</v>
      </c>
      <c r="I3093" s="7">
        <f>COUNTIF(lms!A:A,branch!A:A)</f>
        <v>0</v>
      </c>
      <c r="J3093" s="7">
        <f>SUMIF(lms!A:A,branch!A:A,lms!N:N)</f>
        <v>0</v>
      </c>
      <c r="K3093" s="7">
        <f>SUMIF(lms!A:A,branch!A:A,lms!U:U)/100000</f>
        <v>0</v>
      </c>
      <c r="L3093" s="7">
        <f t="shared" si="192"/>
        <v>0</v>
      </c>
      <c r="M3093" s="7">
        <f t="shared" si="193"/>
        <v>0</v>
      </c>
      <c r="N3093" s="7">
        <f t="shared" si="194"/>
        <v>0</v>
      </c>
      <c r="O3093" s="7">
        <f t="shared" si="195"/>
        <v>0</v>
      </c>
      <c r="P3093" s="3"/>
    </row>
    <row r="3094" spans="1:16" x14ac:dyDescent="0.35">
      <c r="A3094" s="7">
        <v>2374</v>
      </c>
      <c r="B3094" s="7" t="str">
        <f>VLOOKUP(A:A,[2]Branch!$B:$C,2,0)</f>
        <v>Jail Road,Arrah</v>
      </c>
      <c r="C3094" s="7" t="str">
        <f>VLOOKUP(A:A,[2]Branch!$B:$E,4,0)</f>
        <v>PATNA - 1</v>
      </c>
      <c r="D3094" s="7" t="str">
        <f>VLOOKUP(A:A,[2]Branch!$B:$F,5,0)</f>
        <v>BIHAR</v>
      </c>
      <c r="E3094" s="7" t="s">
        <v>498</v>
      </c>
      <c r="F3094" s="7">
        <f>COUNTIF(meeting!A:A,A:A)</f>
        <v>0</v>
      </c>
      <c r="G3094" s="7">
        <f>SUMIF(meeting!A:A,branch!A:A,meeting!G:G)</f>
        <v>0</v>
      </c>
      <c r="H3094" s="7">
        <f>SUMIF(meeting!A:A,branch!A:A,meeting!J:J)/100000</f>
        <v>0</v>
      </c>
      <c r="I3094" s="7">
        <f>COUNTIF(lms!A:A,branch!A:A)</f>
        <v>0</v>
      </c>
      <c r="J3094" s="7">
        <f>SUMIF(lms!A:A,branch!A:A,lms!N:N)</f>
        <v>0</v>
      </c>
      <c r="K3094" s="7">
        <f>SUMIF(lms!A:A,branch!A:A,lms!U:U)/100000</f>
        <v>0</v>
      </c>
      <c r="L3094" s="7">
        <f t="shared" si="192"/>
        <v>0</v>
      </c>
      <c r="M3094" s="7">
        <f t="shared" si="193"/>
        <v>0</v>
      </c>
      <c r="N3094" s="7">
        <f t="shared" si="194"/>
        <v>0</v>
      </c>
      <c r="O3094" s="7">
        <f t="shared" si="195"/>
        <v>0</v>
      </c>
      <c r="P3094" s="3"/>
    </row>
    <row r="3095" spans="1:16" x14ac:dyDescent="0.35">
      <c r="A3095" s="7">
        <v>2409</v>
      </c>
      <c r="B3095" s="7" t="str">
        <f>VLOOKUP(A:A,[2]Branch!$B:$C,2,0)</f>
        <v>Civil Lines,Arrah</v>
      </c>
      <c r="C3095" s="7" t="str">
        <f>VLOOKUP(A:A,[2]Branch!$B:$E,4,0)</f>
        <v>PATNA - 1</v>
      </c>
      <c r="D3095" s="7" t="str">
        <f>VLOOKUP(A:A,[2]Branch!$B:$F,5,0)</f>
        <v>BIHAR</v>
      </c>
      <c r="E3095" s="7" t="s">
        <v>498</v>
      </c>
      <c r="F3095" s="7">
        <f>COUNTIF(meeting!A:A,A:A)</f>
        <v>0</v>
      </c>
      <c r="G3095" s="7">
        <f>SUMIF(meeting!A:A,branch!A:A,meeting!G:G)</f>
        <v>0</v>
      </c>
      <c r="H3095" s="7">
        <f>SUMIF(meeting!A:A,branch!A:A,meeting!J:J)/100000</f>
        <v>0</v>
      </c>
      <c r="I3095" s="7">
        <f>COUNTIF(lms!A:A,branch!A:A)</f>
        <v>0</v>
      </c>
      <c r="J3095" s="7">
        <f>SUMIF(lms!A:A,branch!A:A,lms!N:N)</f>
        <v>0</v>
      </c>
      <c r="K3095" s="7">
        <f>SUMIF(lms!A:A,branch!A:A,lms!U:U)/100000</f>
        <v>0</v>
      </c>
      <c r="L3095" s="7">
        <f t="shared" si="192"/>
        <v>0</v>
      </c>
      <c r="M3095" s="7">
        <f t="shared" si="193"/>
        <v>0</v>
      </c>
      <c r="N3095" s="7">
        <f t="shared" si="194"/>
        <v>0</v>
      </c>
      <c r="O3095" s="7">
        <f t="shared" si="195"/>
        <v>0</v>
      </c>
      <c r="P3095" s="3"/>
    </row>
    <row r="3096" spans="1:16" x14ac:dyDescent="0.35">
      <c r="A3096" s="7">
        <v>3598</v>
      </c>
      <c r="B3096" s="7" t="str">
        <f>VLOOKUP(A:A,[2]Branch!$B:$C,2,0)</f>
        <v>Bodhgaya</v>
      </c>
      <c r="C3096" s="7" t="str">
        <f>VLOOKUP(A:A,[2]Branch!$B:$E,4,0)</f>
        <v>PATNA - 2</v>
      </c>
      <c r="D3096" s="7" t="str">
        <f>VLOOKUP(A:A,[2]Branch!$B:$F,5,0)</f>
        <v>BIHAR</v>
      </c>
      <c r="E3096" s="7" t="s">
        <v>498</v>
      </c>
      <c r="F3096" s="7">
        <f>COUNTIF(meeting!A:A,A:A)</f>
        <v>0</v>
      </c>
      <c r="G3096" s="7">
        <f>SUMIF(meeting!A:A,branch!A:A,meeting!G:G)</f>
        <v>0</v>
      </c>
      <c r="H3096" s="7">
        <f>SUMIF(meeting!A:A,branch!A:A,meeting!J:J)/100000</f>
        <v>0</v>
      </c>
      <c r="I3096" s="7">
        <f>COUNTIF(lms!A:A,branch!A:A)</f>
        <v>0</v>
      </c>
      <c r="J3096" s="7">
        <f>SUMIF(lms!A:A,branch!A:A,lms!N:N)</f>
        <v>0</v>
      </c>
      <c r="K3096" s="7">
        <f>SUMIF(lms!A:A,branch!A:A,lms!U:U)/100000</f>
        <v>0</v>
      </c>
      <c r="L3096" s="7">
        <f t="shared" si="192"/>
        <v>0</v>
      </c>
      <c r="M3096" s="7">
        <f t="shared" si="193"/>
        <v>0</v>
      </c>
      <c r="N3096" s="7">
        <f t="shared" si="194"/>
        <v>0</v>
      </c>
      <c r="O3096" s="7">
        <f t="shared" si="195"/>
        <v>0</v>
      </c>
      <c r="P3096" s="3"/>
    </row>
    <row r="3097" spans="1:16" x14ac:dyDescent="0.35">
      <c r="A3097" s="7">
        <v>2930</v>
      </c>
      <c r="B3097" s="7" t="str">
        <f>VLOOKUP(A:A,[2]Branch!$B:$C,2,0)</f>
        <v>Dujra ,Patna</v>
      </c>
      <c r="C3097" s="7" t="str">
        <f>VLOOKUP(A:A,[2]Branch!$B:$E,4,0)</f>
        <v>PATNA - 2</v>
      </c>
      <c r="D3097" s="7" t="str">
        <f>VLOOKUP(A:A,[2]Branch!$B:$F,5,0)</f>
        <v>BIHAR</v>
      </c>
      <c r="E3097" s="7" t="s">
        <v>498</v>
      </c>
      <c r="F3097" s="7">
        <f>COUNTIF(meeting!A:A,A:A)</f>
        <v>0</v>
      </c>
      <c r="G3097" s="7">
        <f>SUMIF(meeting!A:A,branch!A:A,meeting!G:G)</f>
        <v>0</v>
      </c>
      <c r="H3097" s="7">
        <f>SUMIF(meeting!A:A,branch!A:A,meeting!J:J)/100000</f>
        <v>0</v>
      </c>
      <c r="I3097" s="7">
        <f>COUNTIF(lms!A:A,branch!A:A)</f>
        <v>0</v>
      </c>
      <c r="J3097" s="7">
        <f>SUMIF(lms!A:A,branch!A:A,lms!N:N)</f>
        <v>0</v>
      </c>
      <c r="K3097" s="7">
        <f>SUMIF(lms!A:A,branch!A:A,lms!U:U)/100000</f>
        <v>0</v>
      </c>
      <c r="L3097" s="7">
        <f t="shared" si="192"/>
        <v>0</v>
      </c>
      <c r="M3097" s="7">
        <f t="shared" si="193"/>
        <v>0</v>
      </c>
      <c r="N3097" s="7">
        <f t="shared" si="194"/>
        <v>0</v>
      </c>
      <c r="O3097" s="7">
        <f t="shared" si="195"/>
        <v>0</v>
      </c>
      <c r="P3097" s="3"/>
    </row>
    <row r="3098" spans="1:16" x14ac:dyDescent="0.35">
      <c r="A3098" s="7">
        <v>2627</v>
      </c>
      <c r="B3098" s="7" t="str">
        <f>VLOOKUP(A:A,[2]Branch!$B:$C,2,0)</f>
        <v>Raja Bazar,Patna</v>
      </c>
      <c r="C3098" s="7" t="str">
        <f>VLOOKUP(A:A,[2]Branch!$B:$E,4,0)</f>
        <v>PATNA - 2</v>
      </c>
      <c r="D3098" s="7" t="str">
        <f>VLOOKUP(A:A,[2]Branch!$B:$F,5,0)</f>
        <v>BIHAR</v>
      </c>
      <c r="E3098" s="7" t="s">
        <v>498</v>
      </c>
      <c r="F3098" s="7">
        <f>COUNTIF(meeting!A:A,A:A)</f>
        <v>0</v>
      </c>
      <c r="G3098" s="7">
        <f>SUMIF(meeting!A:A,branch!A:A,meeting!G:G)</f>
        <v>0</v>
      </c>
      <c r="H3098" s="7">
        <f>SUMIF(meeting!A:A,branch!A:A,meeting!J:J)/100000</f>
        <v>0</v>
      </c>
      <c r="I3098" s="7">
        <f>COUNTIF(lms!A:A,branch!A:A)</f>
        <v>0</v>
      </c>
      <c r="J3098" s="7">
        <f>SUMIF(lms!A:A,branch!A:A,lms!N:N)</f>
        <v>0</v>
      </c>
      <c r="K3098" s="7">
        <f>SUMIF(lms!A:A,branch!A:A,lms!U:U)/100000</f>
        <v>0</v>
      </c>
      <c r="L3098" s="7">
        <f t="shared" si="192"/>
        <v>0</v>
      </c>
      <c r="M3098" s="7">
        <f t="shared" si="193"/>
        <v>0</v>
      </c>
      <c r="N3098" s="7">
        <f t="shared" si="194"/>
        <v>0</v>
      </c>
      <c r="O3098" s="7">
        <f t="shared" si="195"/>
        <v>0</v>
      </c>
      <c r="P3098" s="3"/>
    </row>
    <row r="3099" spans="1:16" x14ac:dyDescent="0.35">
      <c r="A3099" s="7">
        <v>3562</v>
      </c>
      <c r="B3099" s="7" t="str">
        <f>VLOOKUP(A:A,[2]Branch!$B:$C,2,0)</f>
        <v>Manpur, Gaya</v>
      </c>
      <c r="C3099" s="7" t="str">
        <f>VLOOKUP(A:A,[2]Branch!$B:$E,4,0)</f>
        <v>PATNA - 2</v>
      </c>
      <c r="D3099" s="7" t="str">
        <f>VLOOKUP(A:A,[2]Branch!$B:$F,5,0)</f>
        <v>BIHAR</v>
      </c>
      <c r="E3099" s="7" t="s">
        <v>498</v>
      </c>
      <c r="F3099" s="7">
        <f>COUNTIF(meeting!A:A,A:A)</f>
        <v>0</v>
      </c>
      <c r="G3099" s="7">
        <f>SUMIF(meeting!A:A,branch!A:A,meeting!G:G)</f>
        <v>0</v>
      </c>
      <c r="H3099" s="7">
        <f>SUMIF(meeting!A:A,branch!A:A,meeting!J:J)/100000</f>
        <v>0</v>
      </c>
      <c r="I3099" s="7">
        <f>COUNTIF(lms!A:A,branch!A:A)</f>
        <v>0</v>
      </c>
      <c r="J3099" s="7">
        <f>SUMIF(lms!A:A,branch!A:A,lms!N:N)</f>
        <v>0</v>
      </c>
      <c r="K3099" s="7">
        <f>SUMIF(lms!A:A,branch!A:A,lms!U:U)/100000</f>
        <v>0</v>
      </c>
      <c r="L3099" s="7">
        <f t="shared" si="192"/>
        <v>0</v>
      </c>
      <c r="M3099" s="7">
        <f t="shared" si="193"/>
        <v>0</v>
      </c>
      <c r="N3099" s="7">
        <f t="shared" si="194"/>
        <v>0</v>
      </c>
      <c r="O3099" s="7">
        <f t="shared" si="195"/>
        <v>0</v>
      </c>
      <c r="P3099" s="3"/>
    </row>
    <row r="3100" spans="1:16" x14ac:dyDescent="0.35">
      <c r="A3100" s="7">
        <v>3596</v>
      </c>
      <c r="B3100" s="7" t="str">
        <f>VLOOKUP(A:A,[2]Branch!$B:$C,2,0)</f>
        <v>Laheria Tola Road Gaya</v>
      </c>
      <c r="C3100" s="7" t="str">
        <f>VLOOKUP(A:A,[2]Branch!$B:$E,4,0)</f>
        <v>PATNA - 2</v>
      </c>
      <c r="D3100" s="7" t="str">
        <f>VLOOKUP(A:A,[2]Branch!$B:$F,5,0)</f>
        <v>BIHAR</v>
      </c>
      <c r="E3100" s="7" t="s">
        <v>498</v>
      </c>
      <c r="F3100" s="7">
        <f>COUNTIF(meeting!A:A,A:A)</f>
        <v>0</v>
      </c>
      <c r="G3100" s="7">
        <f>SUMIF(meeting!A:A,branch!A:A,meeting!G:G)</f>
        <v>0</v>
      </c>
      <c r="H3100" s="7">
        <f>SUMIF(meeting!A:A,branch!A:A,meeting!J:J)/100000</f>
        <v>0</v>
      </c>
      <c r="I3100" s="7">
        <f>COUNTIF(lms!A:A,branch!A:A)</f>
        <v>0</v>
      </c>
      <c r="J3100" s="7">
        <f>SUMIF(lms!A:A,branch!A:A,lms!N:N)</f>
        <v>0</v>
      </c>
      <c r="K3100" s="7">
        <f>SUMIF(lms!A:A,branch!A:A,lms!U:U)/100000</f>
        <v>0</v>
      </c>
      <c r="L3100" s="7">
        <f t="shared" si="192"/>
        <v>0</v>
      </c>
      <c r="M3100" s="7">
        <f t="shared" si="193"/>
        <v>0</v>
      </c>
      <c r="N3100" s="7">
        <f t="shared" si="194"/>
        <v>0</v>
      </c>
      <c r="O3100" s="7">
        <f t="shared" si="195"/>
        <v>0</v>
      </c>
      <c r="P3100" s="3"/>
    </row>
    <row r="3101" spans="1:16" x14ac:dyDescent="0.35">
      <c r="A3101" s="7">
        <v>2929</v>
      </c>
      <c r="B3101" s="7" t="str">
        <f>VLOOKUP(A:A,[2]Branch!$B:$C,2,0)</f>
        <v>Muradpur,Patna</v>
      </c>
      <c r="C3101" s="7" t="str">
        <f>VLOOKUP(A:A,[2]Branch!$B:$E,4,0)</f>
        <v>PATNA - 2</v>
      </c>
      <c r="D3101" s="7" t="str">
        <f>VLOOKUP(A:A,[2]Branch!$B:$F,5,0)</f>
        <v>BIHAR</v>
      </c>
      <c r="E3101" s="7" t="s">
        <v>498</v>
      </c>
      <c r="F3101" s="7">
        <f>COUNTIF(meeting!A:A,A:A)</f>
        <v>0</v>
      </c>
      <c r="G3101" s="7">
        <f>SUMIF(meeting!A:A,branch!A:A,meeting!G:G)</f>
        <v>0</v>
      </c>
      <c r="H3101" s="7">
        <f>SUMIF(meeting!A:A,branch!A:A,meeting!J:J)/100000</f>
        <v>0</v>
      </c>
      <c r="I3101" s="7">
        <f>COUNTIF(lms!A:A,branch!A:A)</f>
        <v>0</v>
      </c>
      <c r="J3101" s="7">
        <f>SUMIF(lms!A:A,branch!A:A,lms!N:N)</f>
        <v>0</v>
      </c>
      <c r="K3101" s="7">
        <f>SUMIF(lms!A:A,branch!A:A,lms!U:U)/100000</f>
        <v>0</v>
      </c>
      <c r="L3101" s="7">
        <f t="shared" si="192"/>
        <v>0</v>
      </c>
      <c r="M3101" s="7">
        <f t="shared" si="193"/>
        <v>0</v>
      </c>
      <c r="N3101" s="7">
        <f t="shared" si="194"/>
        <v>0</v>
      </c>
      <c r="O3101" s="7">
        <f t="shared" si="195"/>
        <v>0</v>
      </c>
      <c r="P3101" s="3"/>
    </row>
    <row r="3102" spans="1:16" x14ac:dyDescent="0.35">
      <c r="A3102" s="7">
        <v>3762</v>
      </c>
      <c r="B3102" s="7" t="str">
        <f>VLOOKUP(A:A,[2]Branch!$B:$C,2,0)</f>
        <v>Chhapra City</v>
      </c>
      <c r="C3102" s="7" t="str">
        <f>VLOOKUP(A:A,[2]Branch!$B:$E,4,0)</f>
        <v>PATNA-3</v>
      </c>
      <c r="D3102" s="7" t="str">
        <f>VLOOKUP(A:A,[2]Branch!$B:$F,5,0)</f>
        <v>BIHAR</v>
      </c>
      <c r="E3102" s="7" t="s">
        <v>498</v>
      </c>
      <c r="F3102" s="7">
        <f>COUNTIF(meeting!A:A,A:A)</f>
        <v>0</v>
      </c>
      <c r="G3102" s="7">
        <f>SUMIF(meeting!A:A,branch!A:A,meeting!G:G)</f>
        <v>0</v>
      </c>
      <c r="H3102" s="7">
        <f>SUMIF(meeting!A:A,branch!A:A,meeting!J:J)/100000</f>
        <v>0</v>
      </c>
      <c r="I3102" s="7">
        <f>COUNTIF(lms!A:A,branch!A:A)</f>
        <v>0</v>
      </c>
      <c r="J3102" s="7">
        <f>SUMIF(lms!A:A,branch!A:A,lms!N:N)</f>
        <v>0</v>
      </c>
      <c r="K3102" s="7">
        <f>SUMIF(lms!A:A,branch!A:A,lms!U:U)/100000</f>
        <v>0</v>
      </c>
      <c r="L3102" s="7">
        <f t="shared" si="192"/>
        <v>0</v>
      </c>
      <c r="M3102" s="7">
        <f t="shared" si="193"/>
        <v>0</v>
      </c>
      <c r="N3102" s="7">
        <f t="shared" si="194"/>
        <v>0</v>
      </c>
      <c r="O3102" s="7">
        <f t="shared" si="195"/>
        <v>0</v>
      </c>
      <c r="P3102" s="3"/>
    </row>
    <row r="3103" spans="1:16" x14ac:dyDescent="0.35">
      <c r="A3103" s="7">
        <v>3698</v>
      </c>
      <c r="B3103" s="7" t="str">
        <f>VLOOKUP(A:A,[2]Branch!$B:$C,2,0)</f>
        <v>Gopalganj</v>
      </c>
      <c r="C3103" s="7" t="str">
        <f>VLOOKUP(A:A,[2]Branch!$B:$E,4,0)</f>
        <v>PATNA-3</v>
      </c>
      <c r="D3103" s="7" t="str">
        <f>VLOOKUP(A:A,[2]Branch!$B:$F,5,0)</f>
        <v>BIHAR</v>
      </c>
      <c r="E3103" s="7" t="s">
        <v>498</v>
      </c>
      <c r="F3103" s="7">
        <f>COUNTIF(meeting!A:A,A:A)</f>
        <v>0</v>
      </c>
      <c r="G3103" s="7">
        <f>SUMIF(meeting!A:A,branch!A:A,meeting!G:G)</f>
        <v>0</v>
      </c>
      <c r="H3103" s="7">
        <f>SUMIF(meeting!A:A,branch!A:A,meeting!J:J)/100000</f>
        <v>0</v>
      </c>
      <c r="I3103" s="7">
        <f>COUNTIF(lms!A:A,branch!A:A)</f>
        <v>0</v>
      </c>
      <c r="J3103" s="7">
        <f>SUMIF(lms!A:A,branch!A:A,lms!N:N)</f>
        <v>0</v>
      </c>
      <c r="K3103" s="7">
        <f>SUMIF(lms!A:A,branch!A:A,lms!U:U)/100000</f>
        <v>0</v>
      </c>
      <c r="L3103" s="7">
        <f t="shared" si="192"/>
        <v>0</v>
      </c>
      <c r="M3103" s="7">
        <f t="shared" si="193"/>
        <v>0</v>
      </c>
      <c r="N3103" s="7">
        <f t="shared" si="194"/>
        <v>0</v>
      </c>
      <c r="O3103" s="7">
        <f t="shared" si="195"/>
        <v>0</v>
      </c>
      <c r="P3103" s="3"/>
    </row>
    <row r="3104" spans="1:16" x14ac:dyDescent="0.35">
      <c r="A3104" s="7">
        <v>2968</v>
      </c>
      <c r="B3104" s="7" t="str">
        <f>VLOOKUP(A:A,[2]Branch!$B:$C,2,0)</f>
        <v>Digha Ghat ,Patna</v>
      </c>
      <c r="C3104" s="7" t="str">
        <f>VLOOKUP(A:A,[2]Branch!$B:$E,4,0)</f>
        <v>PATNA-3</v>
      </c>
      <c r="D3104" s="7" t="str">
        <f>VLOOKUP(A:A,[2]Branch!$B:$F,5,0)</f>
        <v>BIHAR</v>
      </c>
      <c r="E3104" s="7" t="s">
        <v>498</v>
      </c>
      <c r="F3104" s="7">
        <f>COUNTIF(meeting!A:A,A:A)</f>
        <v>0</v>
      </c>
      <c r="G3104" s="7">
        <f>SUMIF(meeting!A:A,branch!A:A,meeting!G:G)</f>
        <v>0</v>
      </c>
      <c r="H3104" s="7">
        <f>SUMIF(meeting!A:A,branch!A:A,meeting!J:J)/100000</f>
        <v>0</v>
      </c>
      <c r="I3104" s="7">
        <f>COUNTIF(lms!A:A,branch!A:A)</f>
        <v>0</v>
      </c>
      <c r="J3104" s="7">
        <f>SUMIF(lms!A:A,branch!A:A,lms!N:N)</f>
        <v>0</v>
      </c>
      <c r="K3104" s="7">
        <f>SUMIF(lms!A:A,branch!A:A,lms!U:U)/100000</f>
        <v>0</v>
      </c>
      <c r="L3104" s="7">
        <f t="shared" si="192"/>
        <v>0</v>
      </c>
      <c r="M3104" s="7">
        <f t="shared" si="193"/>
        <v>0</v>
      </c>
      <c r="N3104" s="7">
        <f t="shared" si="194"/>
        <v>0</v>
      </c>
      <c r="O3104" s="7">
        <f t="shared" si="195"/>
        <v>0</v>
      </c>
      <c r="P3104" s="3"/>
    </row>
    <row r="3105" spans="1:16" x14ac:dyDescent="0.35">
      <c r="A3105" s="7">
        <v>3723</v>
      </c>
      <c r="B3105" s="7" t="str">
        <f>VLOOKUP(A:A,[2]Branch!$B:$C,2,0)</f>
        <v>Sonepur</v>
      </c>
      <c r="C3105" s="7" t="str">
        <f>VLOOKUP(A:A,[2]Branch!$B:$E,4,0)</f>
        <v>PATNA-3</v>
      </c>
      <c r="D3105" s="7" t="str">
        <f>VLOOKUP(A:A,[2]Branch!$B:$F,5,0)</f>
        <v>BIHAR</v>
      </c>
      <c r="E3105" s="7" t="s">
        <v>498</v>
      </c>
      <c r="F3105" s="7">
        <f>COUNTIF(meeting!A:A,A:A)</f>
        <v>0</v>
      </c>
      <c r="G3105" s="7">
        <f>SUMIF(meeting!A:A,branch!A:A,meeting!G:G)</f>
        <v>0</v>
      </c>
      <c r="H3105" s="7">
        <f>SUMIF(meeting!A:A,branch!A:A,meeting!J:J)/100000</f>
        <v>0</v>
      </c>
      <c r="I3105" s="7">
        <f>COUNTIF(lms!A:A,branch!A:A)</f>
        <v>0</v>
      </c>
      <c r="J3105" s="7">
        <f>SUMIF(lms!A:A,branch!A:A,lms!N:N)</f>
        <v>0</v>
      </c>
      <c r="K3105" s="7">
        <f>SUMIF(lms!A:A,branch!A:A,lms!U:U)/100000</f>
        <v>0</v>
      </c>
      <c r="L3105" s="7">
        <f t="shared" si="192"/>
        <v>0</v>
      </c>
      <c r="M3105" s="7">
        <f t="shared" si="193"/>
        <v>0</v>
      </c>
      <c r="N3105" s="7">
        <f t="shared" si="194"/>
        <v>0</v>
      </c>
      <c r="O3105" s="7">
        <f t="shared" si="195"/>
        <v>0</v>
      </c>
      <c r="P3105" s="3"/>
    </row>
    <row r="3106" spans="1:16" x14ac:dyDescent="0.35">
      <c r="A3106" s="7">
        <v>3697</v>
      </c>
      <c r="B3106" s="7" t="str">
        <f>VLOOKUP(A:A,[2]Branch!$B:$C,2,0)</f>
        <v>Hajipur, Bihar</v>
      </c>
      <c r="C3106" s="7" t="str">
        <f>VLOOKUP(A:A,[2]Branch!$B:$E,4,0)</f>
        <v>PATNA-3</v>
      </c>
      <c r="D3106" s="7" t="str">
        <f>VLOOKUP(A:A,[2]Branch!$B:$F,5,0)</f>
        <v>BIHAR</v>
      </c>
      <c r="E3106" s="7" t="s">
        <v>498</v>
      </c>
      <c r="F3106" s="7">
        <f>COUNTIF(meeting!A:A,A:A)</f>
        <v>0</v>
      </c>
      <c r="G3106" s="7">
        <f>SUMIF(meeting!A:A,branch!A:A,meeting!G:G)</f>
        <v>0</v>
      </c>
      <c r="H3106" s="7">
        <f>SUMIF(meeting!A:A,branch!A:A,meeting!J:J)/100000</f>
        <v>0</v>
      </c>
      <c r="I3106" s="7">
        <f>COUNTIF(lms!A:A,branch!A:A)</f>
        <v>0</v>
      </c>
      <c r="J3106" s="7">
        <f>SUMIF(lms!A:A,branch!A:A,lms!N:N)</f>
        <v>0</v>
      </c>
      <c r="K3106" s="7">
        <f>SUMIF(lms!A:A,branch!A:A,lms!U:U)/100000</f>
        <v>0</v>
      </c>
      <c r="L3106" s="7">
        <f t="shared" si="192"/>
        <v>0</v>
      </c>
      <c r="M3106" s="7">
        <f t="shared" si="193"/>
        <v>0</v>
      </c>
      <c r="N3106" s="7">
        <f t="shared" si="194"/>
        <v>0</v>
      </c>
      <c r="O3106" s="7">
        <f t="shared" si="195"/>
        <v>0</v>
      </c>
      <c r="P3106" s="3"/>
    </row>
    <row r="3107" spans="1:16" x14ac:dyDescent="0.35">
      <c r="A3107" s="7">
        <v>3724</v>
      </c>
      <c r="B3107" s="7" t="str">
        <f>VLOOKUP(A:A,[2]Branch!$B:$C,2,0)</f>
        <v>Madhubani Bihar</v>
      </c>
      <c r="C3107" s="7" t="str">
        <f>VLOOKUP(A:A,[2]Branch!$B:$E,4,0)</f>
        <v>PATNA-4</v>
      </c>
      <c r="D3107" s="7" t="str">
        <f>VLOOKUP(A:A,[2]Branch!$B:$F,5,0)</f>
        <v>BIHAR</v>
      </c>
      <c r="E3107" s="7" t="s">
        <v>498</v>
      </c>
      <c r="F3107" s="7">
        <f>COUNTIF(meeting!A:A,A:A)</f>
        <v>0</v>
      </c>
      <c r="G3107" s="7">
        <f>SUMIF(meeting!A:A,branch!A:A,meeting!G:G)</f>
        <v>0</v>
      </c>
      <c r="H3107" s="7">
        <f>SUMIF(meeting!A:A,branch!A:A,meeting!J:J)/100000</f>
        <v>0</v>
      </c>
      <c r="I3107" s="7">
        <f>COUNTIF(lms!A:A,branch!A:A)</f>
        <v>0</v>
      </c>
      <c r="J3107" s="7">
        <f>SUMIF(lms!A:A,branch!A:A,lms!N:N)</f>
        <v>0</v>
      </c>
      <c r="K3107" s="7">
        <f>SUMIF(lms!A:A,branch!A:A,lms!U:U)/100000</f>
        <v>0</v>
      </c>
      <c r="L3107" s="7">
        <f t="shared" si="192"/>
        <v>0</v>
      </c>
      <c r="M3107" s="7">
        <f t="shared" si="193"/>
        <v>0</v>
      </c>
      <c r="N3107" s="7">
        <f t="shared" si="194"/>
        <v>0</v>
      </c>
      <c r="O3107" s="7">
        <f t="shared" si="195"/>
        <v>0</v>
      </c>
      <c r="P3107" s="3"/>
    </row>
    <row r="3108" spans="1:16" x14ac:dyDescent="0.35">
      <c r="A3108" s="7">
        <v>2387</v>
      </c>
      <c r="B3108" s="7" t="str">
        <f>VLOOKUP(A:A,[2]Branch!$B:$C,2,0)</f>
        <v>Karamananagari,Kakinada</v>
      </c>
      <c r="C3108" s="7" t="str">
        <f>VLOOKUP(A:A,[2]Branch!$B:$E,4,0)</f>
        <v>EAST GODAVARI-2</v>
      </c>
      <c r="D3108" s="7" t="str">
        <f>VLOOKUP(A:A,[2]Branch!$B:$F,5,0)</f>
        <v xml:space="preserve">EAST GODAWARI </v>
      </c>
      <c r="E3108" s="7" t="s">
        <v>498</v>
      </c>
      <c r="F3108" s="7">
        <f>COUNTIF(meeting!A:A,A:A)</f>
        <v>0</v>
      </c>
      <c r="G3108" s="7">
        <f>SUMIF(meeting!A:A,branch!A:A,meeting!G:G)</f>
        <v>0</v>
      </c>
      <c r="H3108" s="7">
        <f>SUMIF(meeting!A:A,branch!A:A,meeting!J:J)/100000</f>
        <v>0</v>
      </c>
      <c r="I3108" s="7">
        <f>COUNTIF(lms!A:A,branch!A:A)</f>
        <v>0</v>
      </c>
      <c r="J3108" s="7">
        <f>SUMIF(lms!A:A,branch!A:A,lms!N:N)</f>
        <v>0</v>
      </c>
      <c r="K3108" s="7">
        <f>SUMIF(lms!A:A,branch!A:A,lms!U:U)/100000</f>
        <v>0</v>
      </c>
      <c r="L3108" s="7">
        <f t="shared" si="192"/>
        <v>0</v>
      </c>
      <c r="M3108" s="7">
        <f t="shared" si="193"/>
        <v>0</v>
      </c>
      <c r="N3108" s="7">
        <f t="shared" si="194"/>
        <v>0</v>
      </c>
      <c r="O3108" s="7">
        <f t="shared" si="195"/>
        <v>0</v>
      </c>
      <c r="P3108" s="3"/>
    </row>
    <row r="3109" spans="1:16" x14ac:dyDescent="0.35">
      <c r="A3109" s="7">
        <v>143</v>
      </c>
      <c r="B3109" s="7" t="str">
        <f>VLOOKUP(A:A,[2]Branch!$B:$C,2,0)</f>
        <v>Suryaraopeta,Kakinada</v>
      </c>
      <c r="C3109" s="7" t="str">
        <f>VLOOKUP(A:A,[2]Branch!$B:$E,4,0)</f>
        <v>EAST GODAVARI-2</v>
      </c>
      <c r="D3109" s="7" t="str">
        <f>VLOOKUP(A:A,[2]Branch!$B:$F,5,0)</f>
        <v xml:space="preserve">EAST GODAWARI </v>
      </c>
      <c r="E3109" s="7" t="s">
        <v>498</v>
      </c>
      <c r="F3109" s="7">
        <f>COUNTIF(meeting!A:A,A:A)</f>
        <v>0</v>
      </c>
      <c r="G3109" s="7">
        <f>SUMIF(meeting!A:A,branch!A:A,meeting!G:G)</f>
        <v>0</v>
      </c>
      <c r="H3109" s="7">
        <f>SUMIF(meeting!A:A,branch!A:A,meeting!J:J)/100000</f>
        <v>0</v>
      </c>
      <c r="I3109" s="7">
        <f>COUNTIF(lms!A:A,branch!A:A)</f>
        <v>0</v>
      </c>
      <c r="J3109" s="7">
        <f>SUMIF(lms!A:A,branch!A:A,lms!N:N)</f>
        <v>0</v>
      </c>
      <c r="K3109" s="7">
        <f>SUMIF(lms!A:A,branch!A:A,lms!U:U)/100000</f>
        <v>0</v>
      </c>
      <c r="L3109" s="7">
        <f t="shared" si="192"/>
        <v>0</v>
      </c>
      <c r="M3109" s="7">
        <f t="shared" si="193"/>
        <v>0</v>
      </c>
      <c r="N3109" s="7">
        <f t="shared" si="194"/>
        <v>0</v>
      </c>
      <c r="O3109" s="7">
        <f t="shared" si="195"/>
        <v>0</v>
      </c>
      <c r="P3109" s="3"/>
    </row>
    <row r="3110" spans="1:16" x14ac:dyDescent="0.35">
      <c r="A3110" s="7">
        <v>1021</v>
      </c>
      <c r="B3110" s="7" t="str">
        <f>VLOOKUP(A:A,[2]Branch!$B:$C,2,0)</f>
        <v>Jaganathapuram</v>
      </c>
      <c r="C3110" s="7" t="str">
        <f>VLOOKUP(A:A,[2]Branch!$B:$E,4,0)</f>
        <v>EAST GODAVARI-2</v>
      </c>
      <c r="D3110" s="7" t="str">
        <f>VLOOKUP(A:A,[2]Branch!$B:$F,5,0)</f>
        <v xml:space="preserve">EAST GODAWARI </v>
      </c>
      <c r="E3110" s="7" t="s">
        <v>498</v>
      </c>
      <c r="F3110" s="7">
        <f>COUNTIF(meeting!A:A,A:A)</f>
        <v>0</v>
      </c>
      <c r="G3110" s="7">
        <f>SUMIF(meeting!A:A,branch!A:A,meeting!G:G)</f>
        <v>0</v>
      </c>
      <c r="H3110" s="7">
        <f>SUMIF(meeting!A:A,branch!A:A,meeting!J:J)/100000</f>
        <v>0</v>
      </c>
      <c r="I3110" s="7">
        <f>COUNTIF(lms!A:A,branch!A:A)</f>
        <v>0</v>
      </c>
      <c r="J3110" s="7">
        <f>SUMIF(lms!A:A,branch!A:A,lms!N:N)</f>
        <v>0</v>
      </c>
      <c r="K3110" s="7">
        <f>SUMIF(lms!A:A,branch!A:A,lms!U:U)/100000</f>
        <v>0</v>
      </c>
      <c r="L3110" s="7">
        <f t="shared" si="192"/>
        <v>0</v>
      </c>
      <c r="M3110" s="7">
        <f t="shared" si="193"/>
        <v>0</v>
      </c>
      <c r="N3110" s="7">
        <f t="shared" si="194"/>
        <v>0</v>
      </c>
      <c r="O3110" s="7">
        <f t="shared" si="195"/>
        <v>0</v>
      </c>
      <c r="P3110" s="3"/>
    </row>
    <row r="3111" spans="1:16" x14ac:dyDescent="0.35">
      <c r="A3111" s="7">
        <v>2293</v>
      </c>
      <c r="B3111" s="7" t="str">
        <f>VLOOKUP(A:A,[2]Branch!$B:$C,2,0)</f>
        <v>Ramaraopeta</v>
      </c>
      <c r="C3111" s="7" t="str">
        <f>VLOOKUP(A:A,[2]Branch!$B:$E,4,0)</f>
        <v>EAST GODAVARI-2</v>
      </c>
      <c r="D3111" s="7" t="str">
        <f>VLOOKUP(A:A,[2]Branch!$B:$F,5,0)</f>
        <v xml:space="preserve">EAST GODAWARI </v>
      </c>
      <c r="E3111" s="7" t="s">
        <v>498</v>
      </c>
      <c r="F3111" s="7">
        <f>COUNTIF(meeting!A:A,A:A)</f>
        <v>0</v>
      </c>
      <c r="G3111" s="7">
        <f>SUMIF(meeting!A:A,branch!A:A,meeting!G:G)</f>
        <v>0</v>
      </c>
      <c r="H3111" s="7">
        <f>SUMIF(meeting!A:A,branch!A:A,meeting!J:J)/100000</f>
        <v>0</v>
      </c>
      <c r="I3111" s="7">
        <f>COUNTIF(lms!A:A,branch!A:A)</f>
        <v>0</v>
      </c>
      <c r="J3111" s="7">
        <f>SUMIF(lms!A:A,branch!A:A,lms!N:N)</f>
        <v>0</v>
      </c>
      <c r="K3111" s="7">
        <f>SUMIF(lms!A:A,branch!A:A,lms!U:U)/100000</f>
        <v>0</v>
      </c>
      <c r="L3111" s="7">
        <f t="shared" si="192"/>
        <v>0</v>
      </c>
      <c r="M3111" s="7">
        <f t="shared" si="193"/>
        <v>0</v>
      </c>
      <c r="N3111" s="7">
        <f t="shared" si="194"/>
        <v>0</v>
      </c>
      <c r="O3111" s="7">
        <f t="shared" si="195"/>
        <v>0</v>
      </c>
      <c r="P3111" s="3"/>
    </row>
    <row r="3112" spans="1:16" x14ac:dyDescent="0.35">
      <c r="A3112" s="7">
        <v>3215</v>
      </c>
      <c r="B3112" s="7" t="str">
        <f>VLOOKUP(A:A,[2]Branch!$B:$C,2,0)</f>
        <v>Jaggampeta East Godavari</v>
      </c>
      <c r="C3112" s="7" t="str">
        <f>VLOOKUP(A:A,[2]Branch!$B:$E,4,0)</f>
        <v>EAST GODAVARI-3</v>
      </c>
      <c r="D3112" s="7" t="str">
        <f>VLOOKUP(A:A,[2]Branch!$B:$F,5,0)</f>
        <v xml:space="preserve">EAST GODAWARI </v>
      </c>
      <c r="E3112" s="7" t="s">
        <v>498</v>
      </c>
      <c r="F3112" s="7">
        <f>COUNTIF(meeting!A:A,A:A)</f>
        <v>0</v>
      </c>
      <c r="G3112" s="7">
        <f>SUMIF(meeting!A:A,branch!A:A,meeting!G:G)</f>
        <v>0</v>
      </c>
      <c r="H3112" s="7">
        <f>SUMIF(meeting!A:A,branch!A:A,meeting!J:J)/100000</f>
        <v>0</v>
      </c>
      <c r="I3112" s="7">
        <f>COUNTIF(lms!A:A,branch!A:A)</f>
        <v>0</v>
      </c>
      <c r="J3112" s="7">
        <f>SUMIF(lms!A:A,branch!A:A,lms!N:N)</f>
        <v>0</v>
      </c>
      <c r="K3112" s="7">
        <f>SUMIF(lms!A:A,branch!A:A,lms!U:U)/100000</f>
        <v>0</v>
      </c>
      <c r="L3112" s="7">
        <f t="shared" si="192"/>
        <v>0</v>
      </c>
      <c r="M3112" s="7">
        <f t="shared" si="193"/>
        <v>0</v>
      </c>
      <c r="N3112" s="7">
        <f t="shared" si="194"/>
        <v>0</v>
      </c>
      <c r="O3112" s="7">
        <f t="shared" si="195"/>
        <v>0</v>
      </c>
      <c r="P3112" s="3"/>
    </row>
    <row r="3113" spans="1:16" x14ac:dyDescent="0.35">
      <c r="A3113" s="7">
        <v>2173</v>
      </c>
      <c r="B3113" s="7" t="str">
        <f>VLOOKUP(A:A,[2]Branch!$B:$C,2,0)</f>
        <v>Yeleswaram</v>
      </c>
      <c r="C3113" s="7" t="str">
        <f>VLOOKUP(A:A,[2]Branch!$B:$E,4,0)</f>
        <v>EAST GODAVARI-3</v>
      </c>
      <c r="D3113" s="7" t="str">
        <f>VLOOKUP(A:A,[2]Branch!$B:$F,5,0)</f>
        <v xml:space="preserve">EAST GODAWARI </v>
      </c>
      <c r="E3113" s="7" t="s">
        <v>498</v>
      </c>
      <c r="F3113" s="7">
        <f>COUNTIF(meeting!A:A,A:A)</f>
        <v>0</v>
      </c>
      <c r="G3113" s="7">
        <f>SUMIF(meeting!A:A,branch!A:A,meeting!G:G)</f>
        <v>0</v>
      </c>
      <c r="H3113" s="7">
        <f>SUMIF(meeting!A:A,branch!A:A,meeting!J:J)/100000</f>
        <v>0</v>
      </c>
      <c r="I3113" s="7">
        <f>COUNTIF(lms!A:A,branch!A:A)</f>
        <v>0</v>
      </c>
      <c r="J3113" s="7">
        <f>SUMIF(lms!A:A,branch!A:A,lms!N:N)</f>
        <v>0</v>
      </c>
      <c r="K3113" s="7">
        <f>SUMIF(lms!A:A,branch!A:A,lms!U:U)/100000</f>
        <v>0</v>
      </c>
      <c r="L3113" s="7">
        <f t="shared" si="192"/>
        <v>0</v>
      </c>
      <c r="M3113" s="7">
        <f t="shared" si="193"/>
        <v>0</v>
      </c>
      <c r="N3113" s="7">
        <f t="shared" si="194"/>
        <v>0</v>
      </c>
      <c r="O3113" s="7">
        <f t="shared" si="195"/>
        <v>0</v>
      </c>
      <c r="P3113" s="3"/>
    </row>
    <row r="3114" spans="1:16" x14ac:dyDescent="0.35">
      <c r="A3114" s="7">
        <v>1298</v>
      </c>
      <c r="B3114" s="7" t="str">
        <f>VLOOKUP(A:A,[2]Branch!$B:$C,2,0)</f>
        <v>Samarlakota</v>
      </c>
      <c r="C3114" s="7" t="str">
        <f>VLOOKUP(A:A,[2]Branch!$B:$E,4,0)</f>
        <v>EAST GODAVARI-3</v>
      </c>
      <c r="D3114" s="7" t="str">
        <f>VLOOKUP(A:A,[2]Branch!$B:$F,5,0)</f>
        <v xml:space="preserve">EAST GODAWARI </v>
      </c>
      <c r="E3114" s="7" t="s">
        <v>498</v>
      </c>
      <c r="F3114" s="7">
        <f>COUNTIF(meeting!A:A,A:A)</f>
        <v>0</v>
      </c>
      <c r="G3114" s="7">
        <f>SUMIF(meeting!A:A,branch!A:A,meeting!G:G)</f>
        <v>0</v>
      </c>
      <c r="H3114" s="7">
        <f>SUMIF(meeting!A:A,branch!A:A,meeting!J:J)/100000</f>
        <v>0</v>
      </c>
      <c r="I3114" s="7">
        <f>COUNTIF(lms!A:A,branch!A:A)</f>
        <v>0</v>
      </c>
      <c r="J3114" s="7">
        <f>SUMIF(lms!A:A,branch!A:A,lms!N:N)</f>
        <v>0</v>
      </c>
      <c r="K3114" s="7">
        <f>SUMIF(lms!A:A,branch!A:A,lms!U:U)/100000</f>
        <v>0</v>
      </c>
      <c r="L3114" s="7">
        <f t="shared" si="192"/>
        <v>0</v>
      </c>
      <c r="M3114" s="7">
        <f t="shared" si="193"/>
        <v>0</v>
      </c>
      <c r="N3114" s="7">
        <f t="shared" si="194"/>
        <v>0</v>
      </c>
      <c r="O3114" s="7">
        <f t="shared" si="195"/>
        <v>0</v>
      </c>
      <c r="P3114" s="3"/>
    </row>
    <row r="3115" spans="1:16" x14ac:dyDescent="0.35">
      <c r="A3115" s="7">
        <v>3543</v>
      </c>
      <c r="B3115" s="7" t="str">
        <f>VLOOKUP(A:A,[2]Branch!$B:$C,2,0)</f>
        <v>Kathipudi Branch ,Godhavary East</v>
      </c>
      <c r="C3115" s="7" t="str">
        <f>VLOOKUP(A:A,[2]Branch!$B:$E,4,0)</f>
        <v>EAST GODAVARI-3</v>
      </c>
      <c r="D3115" s="7" t="str">
        <f>VLOOKUP(A:A,[2]Branch!$B:$F,5,0)</f>
        <v xml:space="preserve">EAST GODAWARI </v>
      </c>
      <c r="E3115" s="7" t="s">
        <v>498</v>
      </c>
      <c r="F3115" s="7">
        <f>COUNTIF(meeting!A:A,A:A)</f>
        <v>0</v>
      </c>
      <c r="G3115" s="7">
        <f>SUMIF(meeting!A:A,branch!A:A,meeting!G:G)</f>
        <v>0</v>
      </c>
      <c r="H3115" s="7">
        <f>SUMIF(meeting!A:A,branch!A:A,meeting!J:J)/100000</f>
        <v>0</v>
      </c>
      <c r="I3115" s="7">
        <f>COUNTIF(lms!A:A,branch!A:A)</f>
        <v>0</v>
      </c>
      <c r="J3115" s="7">
        <f>SUMIF(lms!A:A,branch!A:A,lms!N:N)</f>
        <v>0</v>
      </c>
      <c r="K3115" s="7">
        <f>SUMIF(lms!A:A,branch!A:A,lms!U:U)/100000</f>
        <v>0</v>
      </c>
      <c r="L3115" s="7">
        <f t="shared" si="192"/>
        <v>0</v>
      </c>
      <c r="M3115" s="7">
        <f t="shared" si="193"/>
        <v>0</v>
      </c>
      <c r="N3115" s="7">
        <f t="shared" si="194"/>
        <v>0</v>
      </c>
      <c r="O3115" s="7">
        <f t="shared" si="195"/>
        <v>0</v>
      </c>
      <c r="P3115" s="3"/>
    </row>
    <row r="3116" spans="1:16" x14ac:dyDescent="0.35">
      <c r="A3116" s="7">
        <v>2377</v>
      </c>
      <c r="B3116" s="7" t="str">
        <f>VLOOKUP(A:A,[2]Branch!$B:$C,2,0)</f>
        <v>Pithapuram,East Godavary</v>
      </c>
      <c r="C3116" s="7" t="str">
        <f>VLOOKUP(A:A,[2]Branch!$B:$E,4,0)</f>
        <v>EAST GODAVARI-3</v>
      </c>
      <c r="D3116" s="7" t="str">
        <f>VLOOKUP(A:A,[2]Branch!$B:$F,5,0)</f>
        <v xml:space="preserve">EAST GODAWARI </v>
      </c>
      <c r="E3116" s="7" t="s">
        <v>498</v>
      </c>
      <c r="F3116" s="7">
        <f>COUNTIF(meeting!A:A,A:A)</f>
        <v>0</v>
      </c>
      <c r="G3116" s="7">
        <f>SUMIF(meeting!A:A,branch!A:A,meeting!G:G)</f>
        <v>0</v>
      </c>
      <c r="H3116" s="7">
        <f>SUMIF(meeting!A:A,branch!A:A,meeting!J:J)/100000</f>
        <v>0</v>
      </c>
      <c r="I3116" s="7">
        <f>COUNTIF(lms!A:A,branch!A:A)</f>
        <v>0</v>
      </c>
      <c r="J3116" s="7">
        <f>SUMIF(lms!A:A,branch!A:A,lms!N:N)</f>
        <v>0</v>
      </c>
      <c r="K3116" s="7">
        <f>SUMIF(lms!A:A,branch!A:A,lms!U:U)/100000</f>
        <v>0</v>
      </c>
      <c r="L3116" s="7">
        <f t="shared" si="192"/>
        <v>0</v>
      </c>
      <c r="M3116" s="7">
        <f t="shared" si="193"/>
        <v>0</v>
      </c>
      <c r="N3116" s="7">
        <f t="shared" si="194"/>
        <v>0</v>
      </c>
      <c r="O3116" s="7">
        <f t="shared" si="195"/>
        <v>0</v>
      </c>
      <c r="P3116" s="3"/>
    </row>
    <row r="3117" spans="1:16" x14ac:dyDescent="0.35">
      <c r="A3117" s="7">
        <v>1516</v>
      </c>
      <c r="B3117" s="7" t="str">
        <f>VLOOKUP(A:A,[2]Branch!$B:$C,2,0)</f>
        <v>Peddapuram</v>
      </c>
      <c r="C3117" s="7" t="str">
        <f>VLOOKUP(A:A,[2]Branch!$B:$E,4,0)</f>
        <v>EAST GODAVARI-3</v>
      </c>
      <c r="D3117" s="7" t="str">
        <f>VLOOKUP(A:A,[2]Branch!$B:$F,5,0)</f>
        <v xml:space="preserve">EAST GODAWARI </v>
      </c>
      <c r="E3117" s="7" t="s">
        <v>498</v>
      </c>
      <c r="F3117" s="7">
        <f>COUNTIF(meeting!A:A,A:A)</f>
        <v>0</v>
      </c>
      <c r="G3117" s="7">
        <f>SUMIF(meeting!A:A,branch!A:A,meeting!G:G)</f>
        <v>0</v>
      </c>
      <c r="H3117" s="7">
        <f>SUMIF(meeting!A:A,branch!A:A,meeting!J:J)/100000</f>
        <v>0</v>
      </c>
      <c r="I3117" s="7">
        <f>COUNTIF(lms!A:A,branch!A:A)</f>
        <v>0</v>
      </c>
      <c r="J3117" s="7">
        <f>SUMIF(lms!A:A,branch!A:A,lms!N:N)</f>
        <v>0</v>
      </c>
      <c r="K3117" s="7">
        <f>SUMIF(lms!A:A,branch!A:A,lms!U:U)/100000</f>
        <v>0</v>
      </c>
      <c r="L3117" s="7">
        <f t="shared" si="192"/>
        <v>0</v>
      </c>
      <c r="M3117" s="7">
        <f t="shared" si="193"/>
        <v>0</v>
      </c>
      <c r="N3117" s="7">
        <f t="shared" si="194"/>
        <v>0</v>
      </c>
      <c r="O3117" s="7">
        <f t="shared" si="195"/>
        <v>0</v>
      </c>
      <c r="P3117" s="3"/>
    </row>
    <row r="3118" spans="1:16" x14ac:dyDescent="0.35">
      <c r="A3118" s="7">
        <v>1592</v>
      </c>
      <c r="B3118" s="7" t="str">
        <f>VLOOKUP(A:A,[2]Branch!$B:$C,2,0)</f>
        <v>Tuni</v>
      </c>
      <c r="C3118" s="7" t="str">
        <f>VLOOKUP(A:A,[2]Branch!$B:$E,4,0)</f>
        <v>EAST GODAVARI-3</v>
      </c>
      <c r="D3118" s="7" t="str">
        <f>VLOOKUP(A:A,[2]Branch!$B:$F,5,0)</f>
        <v xml:space="preserve">EAST GODAWARI </v>
      </c>
      <c r="E3118" s="7" t="s">
        <v>498</v>
      </c>
      <c r="F3118" s="7">
        <f>COUNTIF(meeting!A:A,A:A)</f>
        <v>0</v>
      </c>
      <c r="G3118" s="7">
        <f>SUMIF(meeting!A:A,branch!A:A,meeting!G:G)</f>
        <v>0</v>
      </c>
      <c r="H3118" s="7">
        <f>SUMIF(meeting!A:A,branch!A:A,meeting!J:J)/100000</f>
        <v>0</v>
      </c>
      <c r="I3118" s="7">
        <f>COUNTIF(lms!A:A,branch!A:A)</f>
        <v>0</v>
      </c>
      <c r="J3118" s="7">
        <f>SUMIF(lms!A:A,branch!A:A,lms!N:N)</f>
        <v>0</v>
      </c>
      <c r="K3118" s="7">
        <f>SUMIF(lms!A:A,branch!A:A,lms!U:U)/100000</f>
        <v>0</v>
      </c>
      <c r="L3118" s="7">
        <f t="shared" si="192"/>
        <v>0</v>
      </c>
      <c r="M3118" s="7">
        <f t="shared" si="193"/>
        <v>0</v>
      </c>
      <c r="N3118" s="7">
        <f t="shared" si="194"/>
        <v>0</v>
      </c>
      <c r="O3118" s="7">
        <f t="shared" si="195"/>
        <v>0</v>
      </c>
      <c r="P3118" s="3"/>
    </row>
    <row r="3119" spans="1:16" x14ac:dyDescent="0.35">
      <c r="A3119" s="7">
        <v>2434</v>
      </c>
      <c r="B3119" s="7" t="str">
        <f>VLOOKUP(A:A,[2]Branch!$B:$C,2,0)</f>
        <v>Akkireddypalem,Vishakapatnam</v>
      </c>
      <c r="C3119" s="7" t="str">
        <f>VLOOKUP(A:A,[2]Branch!$B:$E,4,0)</f>
        <v>EAST GODAWARI 1</v>
      </c>
      <c r="D3119" s="7" t="str">
        <f>VLOOKUP(A:A,[2]Branch!$B:$F,5,0)</f>
        <v xml:space="preserve">EAST GODAWARI </v>
      </c>
      <c r="E3119" s="7" t="s">
        <v>498</v>
      </c>
      <c r="F3119" s="7">
        <f>COUNTIF(meeting!A:A,A:A)</f>
        <v>0</v>
      </c>
      <c r="G3119" s="7">
        <f>SUMIF(meeting!A:A,branch!A:A,meeting!G:G)</f>
        <v>0</v>
      </c>
      <c r="H3119" s="7">
        <f>SUMIF(meeting!A:A,branch!A:A,meeting!J:J)/100000</f>
        <v>0</v>
      </c>
      <c r="I3119" s="7">
        <f>COUNTIF(lms!A:A,branch!A:A)</f>
        <v>0</v>
      </c>
      <c r="J3119" s="7">
        <f>SUMIF(lms!A:A,branch!A:A,lms!N:N)</f>
        <v>0</v>
      </c>
      <c r="K3119" s="7">
        <f>SUMIF(lms!A:A,branch!A:A,lms!U:U)/100000</f>
        <v>0</v>
      </c>
      <c r="L3119" s="7">
        <f t="shared" si="192"/>
        <v>0</v>
      </c>
      <c r="M3119" s="7">
        <f t="shared" si="193"/>
        <v>0</v>
      </c>
      <c r="N3119" s="7">
        <f t="shared" si="194"/>
        <v>0</v>
      </c>
      <c r="O3119" s="7">
        <f t="shared" si="195"/>
        <v>0</v>
      </c>
      <c r="P3119" s="3"/>
    </row>
    <row r="3120" spans="1:16" x14ac:dyDescent="0.35">
      <c r="A3120" s="7">
        <v>2603</v>
      </c>
      <c r="B3120" s="7" t="str">
        <f>VLOOKUP(A:A,[2]Branch!$B:$C,2,0)</f>
        <v>Gajuwaka</v>
      </c>
      <c r="C3120" s="7" t="str">
        <f>VLOOKUP(A:A,[2]Branch!$B:$E,4,0)</f>
        <v>EAST GODAWARI 1</v>
      </c>
      <c r="D3120" s="7" t="str">
        <f>VLOOKUP(A:A,[2]Branch!$B:$F,5,0)</f>
        <v xml:space="preserve">EAST GODAWARI </v>
      </c>
      <c r="E3120" s="7" t="s">
        <v>498</v>
      </c>
      <c r="F3120" s="7">
        <f>COUNTIF(meeting!A:A,A:A)</f>
        <v>0</v>
      </c>
      <c r="G3120" s="7">
        <f>SUMIF(meeting!A:A,branch!A:A,meeting!G:G)</f>
        <v>0</v>
      </c>
      <c r="H3120" s="7">
        <f>SUMIF(meeting!A:A,branch!A:A,meeting!J:J)/100000</f>
        <v>0</v>
      </c>
      <c r="I3120" s="7">
        <f>COUNTIF(lms!A:A,branch!A:A)</f>
        <v>0</v>
      </c>
      <c r="J3120" s="7">
        <f>SUMIF(lms!A:A,branch!A:A,lms!N:N)</f>
        <v>0</v>
      </c>
      <c r="K3120" s="7">
        <f>SUMIF(lms!A:A,branch!A:A,lms!U:U)/100000</f>
        <v>0</v>
      </c>
      <c r="L3120" s="7">
        <f t="shared" si="192"/>
        <v>0</v>
      </c>
      <c r="M3120" s="7">
        <f t="shared" si="193"/>
        <v>0</v>
      </c>
      <c r="N3120" s="7">
        <f t="shared" si="194"/>
        <v>0</v>
      </c>
      <c r="O3120" s="7">
        <f t="shared" si="195"/>
        <v>0</v>
      </c>
      <c r="P3120" s="3"/>
    </row>
    <row r="3121" spans="1:16" x14ac:dyDescent="0.35">
      <c r="A3121" s="7">
        <v>2063</v>
      </c>
      <c r="B3121" s="7" t="str">
        <f>VLOOKUP(A:A,[2]Branch!$B:$C,2,0)</f>
        <v>Atchutapuram</v>
      </c>
      <c r="C3121" s="7" t="str">
        <f>VLOOKUP(A:A,[2]Branch!$B:$E,4,0)</f>
        <v>EAST GODAWARI 1</v>
      </c>
      <c r="D3121" s="7" t="str">
        <f>VLOOKUP(A:A,[2]Branch!$B:$F,5,0)</f>
        <v xml:space="preserve">EAST GODAWARI </v>
      </c>
      <c r="E3121" s="7" t="s">
        <v>498</v>
      </c>
      <c r="F3121" s="7">
        <f>COUNTIF(meeting!A:A,A:A)</f>
        <v>0</v>
      </c>
      <c r="G3121" s="7">
        <f>SUMIF(meeting!A:A,branch!A:A,meeting!G:G)</f>
        <v>0</v>
      </c>
      <c r="H3121" s="7">
        <f>SUMIF(meeting!A:A,branch!A:A,meeting!J:J)/100000</f>
        <v>0</v>
      </c>
      <c r="I3121" s="7">
        <f>COUNTIF(lms!A:A,branch!A:A)</f>
        <v>0</v>
      </c>
      <c r="J3121" s="7">
        <f>SUMIF(lms!A:A,branch!A:A,lms!N:N)</f>
        <v>0</v>
      </c>
      <c r="K3121" s="7">
        <f>SUMIF(lms!A:A,branch!A:A,lms!U:U)/100000</f>
        <v>0</v>
      </c>
      <c r="L3121" s="7">
        <f t="shared" si="192"/>
        <v>0</v>
      </c>
      <c r="M3121" s="7">
        <f t="shared" si="193"/>
        <v>0</v>
      </c>
      <c r="N3121" s="7">
        <f t="shared" si="194"/>
        <v>0</v>
      </c>
      <c r="O3121" s="7">
        <f t="shared" si="195"/>
        <v>0</v>
      </c>
      <c r="P3121" s="3"/>
    </row>
    <row r="3122" spans="1:16" x14ac:dyDescent="0.35">
      <c r="A3122" s="7">
        <v>1895</v>
      </c>
      <c r="B3122" s="7" t="str">
        <f>VLOOKUP(A:A,[2]Branch!$B:$C,2,0)</f>
        <v>Chodavaram</v>
      </c>
      <c r="C3122" s="7" t="str">
        <f>VLOOKUP(A:A,[2]Branch!$B:$E,4,0)</f>
        <v>EAST GODAWARI 1</v>
      </c>
      <c r="D3122" s="7" t="str">
        <f>VLOOKUP(A:A,[2]Branch!$B:$F,5,0)</f>
        <v xml:space="preserve">EAST GODAWARI </v>
      </c>
      <c r="E3122" s="7" t="s">
        <v>498</v>
      </c>
      <c r="F3122" s="7">
        <f>COUNTIF(meeting!A:A,A:A)</f>
        <v>0</v>
      </c>
      <c r="G3122" s="7">
        <f>SUMIF(meeting!A:A,branch!A:A,meeting!G:G)</f>
        <v>0</v>
      </c>
      <c r="H3122" s="7">
        <f>SUMIF(meeting!A:A,branch!A:A,meeting!J:J)/100000</f>
        <v>0</v>
      </c>
      <c r="I3122" s="7">
        <f>COUNTIF(lms!A:A,branch!A:A)</f>
        <v>0</v>
      </c>
      <c r="J3122" s="7">
        <f>SUMIF(lms!A:A,branch!A:A,lms!N:N)</f>
        <v>0</v>
      </c>
      <c r="K3122" s="7">
        <f>SUMIF(lms!A:A,branch!A:A,lms!U:U)/100000</f>
        <v>0</v>
      </c>
      <c r="L3122" s="7">
        <f t="shared" si="192"/>
        <v>0</v>
      </c>
      <c r="M3122" s="7">
        <f t="shared" si="193"/>
        <v>0</v>
      </c>
      <c r="N3122" s="7">
        <f t="shared" si="194"/>
        <v>0</v>
      </c>
      <c r="O3122" s="7">
        <f t="shared" si="195"/>
        <v>0</v>
      </c>
      <c r="P3122" s="3"/>
    </row>
    <row r="3123" spans="1:16" x14ac:dyDescent="0.35">
      <c r="A3123" s="7">
        <v>2041</v>
      </c>
      <c r="B3123" s="7" t="str">
        <f>VLOOKUP(A:A,[2]Branch!$B:$C,2,0)</f>
        <v>Kothapet,East Godavari</v>
      </c>
      <c r="C3123" s="7" t="str">
        <f>VLOOKUP(A:A,[2]Branch!$B:$E,4,0)</f>
        <v>EAST GODAWARI 4</v>
      </c>
      <c r="D3123" s="7" t="str">
        <f>VLOOKUP(A:A,[2]Branch!$B:$F,5,0)</f>
        <v xml:space="preserve">EAST GODAWARI </v>
      </c>
      <c r="E3123" s="7" t="s">
        <v>498</v>
      </c>
      <c r="F3123" s="7">
        <f>COUNTIF(meeting!A:A,A:A)</f>
        <v>0</v>
      </c>
      <c r="G3123" s="7">
        <f>SUMIF(meeting!A:A,branch!A:A,meeting!G:G)</f>
        <v>0</v>
      </c>
      <c r="H3123" s="7">
        <f>SUMIF(meeting!A:A,branch!A:A,meeting!J:J)/100000</f>
        <v>0</v>
      </c>
      <c r="I3123" s="7">
        <f>COUNTIF(lms!A:A,branch!A:A)</f>
        <v>0</v>
      </c>
      <c r="J3123" s="7">
        <f>SUMIF(lms!A:A,branch!A:A,lms!N:N)</f>
        <v>0</v>
      </c>
      <c r="K3123" s="7">
        <f>SUMIF(lms!A:A,branch!A:A,lms!U:U)/100000</f>
        <v>0</v>
      </c>
      <c r="L3123" s="7">
        <f t="shared" si="192"/>
        <v>0</v>
      </c>
      <c r="M3123" s="7">
        <f t="shared" si="193"/>
        <v>0</v>
      </c>
      <c r="N3123" s="7">
        <f t="shared" si="194"/>
        <v>0</v>
      </c>
      <c r="O3123" s="7">
        <f t="shared" si="195"/>
        <v>0</v>
      </c>
      <c r="P3123" s="3"/>
    </row>
    <row r="3124" spans="1:16" x14ac:dyDescent="0.35">
      <c r="A3124" s="7">
        <v>1640</v>
      </c>
      <c r="B3124" s="7" t="str">
        <f>VLOOKUP(A:A,[2]Branch!$B:$C,2,0)</f>
        <v>Korukonda Road-Rajahmundry</v>
      </c>
      <c r="C3124" s="7" t="str">
        <f>VLOOKUP(A:A,[2]Branch!$B:$E,4,0)</f>
        <v>EAST GODAWARI 5</v>
      </c>
      <c r="D3124" s="7" t="str">
        <f>VLOOKUP(A:A,[2]Branch!$B:$F,5,0)</f>
        <v xml:space="preserve">EAST GODAWARI </v>
      </c>
      <c r="E3124" s="7" t="s">
        <v>498</v>
      </c>
      <c r="F3124" s="7">
        <f>COUNTIF(meeting!A:A,A:A)</f>
        <v>0</v>
      </c>
      <c r="G3124" s="7">
        <f>SUMIF(meeting!A:A,branch!A:A,meeting!G:G)</f>
        <v>0</v>
      </c>
      <c r="H3124" s="7">
        <f>SUMIF(meeting!A:A,branch!A:A,meeting!J:J)/100000</f>
        <v>0</v>
      </c>
      <c r="I3124" s="7">
        <f>COUNTIF(lms!A:A,branch!A:A)</f>
        <v>0</v>
      </c>
      <c r="J3124" s="7">
        <f>SUMIF(lms!A:A,branch!A:A,lms!N:N)</f>
        <v>0</v>
      </c>
      <c r="K3124" s="7">
        <f>SUMIF(lms!A:A,branch!A:A,lms!U:U)/100000</f>
        <v>0</v>
      </c>
      <c r="L3124" s="7">
        <f t="shared" si="192"/>
        <v>0</v>
      </c>
      <c r="M3124" s="7">
        <f t="shared" si="193"/>
        <v>0</v>
      </c>
      <c r="N3124" s="7">
        <f t="shared" si="194"/>
        <v>0</v>
      </c>
      <c r="O3124" s="7">
        <f t="shared" si="195"/>
        <v>0</v>
      </c>
      <c r="P3124" s="3"/>
    </row>
    <row r="3125" spans="1:16" x14ac:dyDescent="0.35">
      <c r="A3125" s="7">
        <v>3487</v>
      </c>
      <c r="B3125" s="7" t="str">
        <f>VLOOKUP(A:A,[2]Branch!$B:$C,2,0)</f>
        <v>Tadipaka,East Godavari</v>
      </c>
      <c r="C3125" s="7" t="str">
        <f>VLOOKUP(A:A,[2]Branch!$B:$E,4,0)</f>
        <v>EAST GODAWARI 5</v>
      </c>
      <c r="D3125" s="7" t="str">
        <f>VLOOKUP(A:A,[2]Branch!$B:$F,5,0)</f>
        <v xml:space="preserve">EAST GODAWARI </v>
      </c>
      <c r="E3125" s="7" t="s">
        <v>498</v>
      </c>
      <c r="F3125" s="7">
        <f>COUNTIF(meeting!A:A,A:A)</f>
        <v>0</v>
      </c>
      <c r="G3125" s="7">
        <f>SUMIF(meeting!A:A,branch!A:A,meeting!G:G)</f>
        <v>0</v>
      </c>
      <c r="H3125" s="7">
        <f>SUMIF(meeting!A:A,branch!A:A,meeting!J:J)/100000</f>
        <v>0</v>
      </c>
      <c r="I3125" s="7">
        <f>COUNTIF(lms!A:A,branch!A:A)</f>
        <v>0</v>
      </c>
      <c r="J3125" s="7">
        <f>SUMIF(lms!A:A,branch!A:A,lms!N:N)</f>
        <v>0</v>
      </c>
      <c r="K3125" s="7">
        <f>SUMIF(lms!A:A,branch!A:A,lms!U:U)/100000</f>
        <v>0</v>
      </c>
      <c r="L3125" s="7">
        <f t="shared" si="192"/>
        <v>0</v>
      </c>
      <c r="M3125" s="7">
        <f t="shared" si="193"/>
        <v>0</v>
      </c>
      <c r="N3125" s="7">
        <f t="shared" si="194"/>
        <v>0</v>
      </c>
      <c r="O3125" s="7">
        <f t="shared" si="195"/>
        <v>0</v>
      </c>
      <c r="P3125" s="3"/>
    </row>
    <row r="3126" spans="1:16" x14ac:dyDescent="0.35">
      <c r="A3126" s="7">
        <v>991</v>
      </c>
      <c r="B3126" s="7" t="str">
        <f>VLOOKUP(A:A,[2]Branch!$B:$C,2,0)</f>
        <v>Thadithota</v>
      </c>
      <c r="C3126" s="7" t="str">
        <f>VLOOKUP(A:A,[2]Branch!$B:$E,4,0)</f>
        <v>EAST GODAWARI 5</v>
      </c>
      <c r="D3126" s="7" t="str">
        <f>VLOOKUP(A:A,[2]Branch!$B:$F,5,0)</f>
        <v xml:space="preserve">EAST GODAWARI </v>
      </c>
      <c r="E3126" s="7" t="s">
        <v>498</v>
      </c>
      <c r="F3126" s="7">
        <f>COUNTIF(meeting!A:A,A:A)</f>
        <v>0</v>
      </c>
      <c r="G3126" s="7">
        <f>SUMIF(meeting!A:A,branch!A:A,meeting!G:G)</f>
        <v>0</v>
      </c>
      <c r="H3126" s="7">
        <f>SUMIF(meeting!A:A,branch!A:A,meeting!J:J)/100000</f>
        <v>0</v>
      </c>
      <c r="I3126" s="7">
        <f>COUNTIF(lms!A:A,branch!A:A)</f>
        <v>0</v>
      </c>
      <c r="J3126" s="7">
        <f>SUMIF(lms!A:A,branch!A:A,lms!N:N)</f>
        <v>0</v>
      </c>
      <c r="K3126" s="7">
        <f>SUMIF(lms!A:A,branch!A:A,lms!U:U)/100000</f>
        <v>0</v>
      </c>
      <c r="L3126" s="7">
        <f t="shared" si="192"/>
        <v>0</v>
      </c>
      <c r="M3126" s="7">
        <f t="shared" si="193"/>
        <v>0</v>
      </c>
      <c r="N3126" s="7">
        <f t="shared" si="194"/>
        <v>0</v>
      </c>
      <c r="O3126" s="7">
        <f t="shared" si="195"/>
        <v>0</v>
      </c>
      <c r="P3126" s="3"/>
    </row>
    <row r="3127" spans="1:16" x14ac:dyDescent="0.35">
      <c r="A3127" s="7">
        <v>1505</v>
      </c>
      <c r="B3127" s="7" t="str">
        <f>VLOOKUP(A:A,[2]Branch!$B:$C,2,0)</f>
        <v>Razole</v>
      </c>
      <c r="C3127" s="7" t="str">
        <f>VLOOKUP(A:A,[2]Branch!$B:$E,4,0)</f>
        <v>EAST GODAWARI 5</v>
      </c>
      <c r="D3127" s="7" t="str">
        <f>VLOOKUP(A:A,[2]Branch!$B:$F,5,0)</f>
        <v xml:space="preserve">EAST GODAWARI </v>
      </c>
      <c r="E3127" s="7" t="s">
        <v>498</v>
      </c>
      <c r="F3127" s="7">
        <f>COUNTIF(meeting!A:A,A:A)</f>
        <v>0</v>
      </c>
      <c r="G3127" s="7">
        <f>SUMIF(meeting!A:A,branch!A:A,meeting!G:G)</f>
        <v>0</v>
      </c>
      <c r="H3127" s="7">
        <f>SUMIF(meeting!A:A,branch!A:A,meeting!J:J)/100000</f>
        <v>0</v>
      </c>
      <c r="I3127" s="7">
        <f>COUNTIF(lms!A:A,branch!A:A)</f>
        <v>0</v>
      </c>
      <c r="J3127" s="7">
        <f>SUMIF(lms!A:A,branch!A:A,lms!N:N)</f>
        <v>0</v>
      </c>
      <c r="K3127" s="7">
        <f>SUMIF(lms!A:A,branch!A:A,lms!U:U)/100000</f>
        <v>0</v>
      </c>
      <c r="L3127" s="7">
        <f t="shared" si="192"/>
        <v>0</v>
      </c>
      <c r="M3127" s="7">
        <f t="shared" si="193"/>
        <v>0</v>
      </c>
      <c r="N3127" s="7">
        <f t="shared" si="194"/>
        <v>0</v>
      </c>
      <c r="O3127" s="7">
        <f t="shared" si="195"/>
        <v>0</v>
      </c>
      <c r="P3127" s="3"/>
    </row>
    <row r="3128" spans="1:16" x14ac:dyDescent="0.35">
      <c r="A3128" s="7">
        <v>146</v>
      </c>
      <c r="B3128" s="7" t="str">
        <f>VLOOKUP(A:A,[2]Branch!$B:$C,2,0)</f>
        <v>J.P Road,Rajamundry</v>
      </c>
      <c r="C3128" s="7" t="str">
        <f>VLOOKUP(A:A,[2]Branch!$B:$E,4,0)</f>
        <v>EAST GODAWARI 5</v>
      </c>
      <c r="D3128" s="7" t="str">
        <f>VLOOKUP(A:A,[2]Branch!$B:$F,5,0)</f>
        <v xml:space="preserve">EAST GODAWARI </v>
      </c>
      <c r="E3128" s="7" t="s">
        <v>498</v>
      </c>
      <c r="F3128" s="7">
        <f>COUNTIF(meeting!A:A,A:A)</f>
        <v>0</v>
      </c>
      <c r="G3128" s="7">
        <f>SUMIF(meeting!A:A,branch!A:A,meeting!G:G)</f>
        <v>0</v>
      </c>
      <c r="H3128" s="7">
        <f>SUMIF(meeting!A:A,branch!A:A,meeting!J:J)/100000</f>
        <v>0</v>
      </c>
      <c r="I3128" s="7">
        <f>COUNTIF(lms!A:A,branch!A:A)</f>
        <v>0</v>
      </c>
      <c r="J3128" s="7">
        <f>SUMIF(lms!A:A,branch!A:A,lms!N:N)</f>
        <v>0</v>
      </c>
      <c r="K3128" s="7">
        <f>SUMIF(lms!A:A,branch!A:A,lms!U:U)/100000</f>
        <v>0</v>
      </c>
      <c r="L3128" s="7">
        <f t="shared" si="192"/>
        <v>0</v>
      </c>
      <c r="M3128" s="7">
        <f t="shared" si="193"/>
        <v>0</v>
      </c>
      <c r="N3128" s="7">
        <f t="shared" si="194"/>
        <v>0</v>
      </c>
      <c r="O3128" s="7">
        <f t="shared" si="195"/>
        <v>0</v>
      </c>
      <c r="P3128" s="3"/>
    </row>
    <row r="3129" spans="1:16" x14ac:dyDescent="0.35">
      <c r="A3129" s="7">
        <v>1593</v>
      </c>
      <c r="B3129" s="7" t="str">
        <f>VLOOKUP(A:A,[2]Branch!$B:$C,2,0)</f>
        <v>V.L.Puram</v>
      </c>
      <c r="C3129" s="7" t="str">
        <f>VLOOKUP(A:A,[2]Branch!$B:$E,4,0)</f>
        <v>EAST GODAWARI 5</v>
      </c>
      <c r="D3129" s="7" t="str">
        <f>VLOOKUP(A:A,[2]Branch!$B:$F,5,0)</f>
        <v xml:space="preserve">EAST GODAWARI </v>
      </c>
      <c r="E3129" s="7" t="s">
        <v>498</v>
      </c>
      <c r="F3129" s="7">
        <f>COUNTIF(meeting!A:A,A:A)</f>
        <v>0</v>
      </c>
      <c r="G3129" s="7">
        <f>SUMIF(meeting!A:A,branch!A:A,meeting!G:G)</f>
        <v>0</v>
      </c>
      <c r="H3129" s="7">
        <f>SUMIF(meeting!A:A,branch!A:A,meeting!J:J)/100000</f>
        <v>0</v>
      </c>
      <c r="I3129" s="7">
        <f>COUNTIF(lms!A:A,branch!A:A)</f>
        <v>0</v>
      </c>
      <c r="J3129" s="7">
        <f>SUMIF(lms!A:A,branch!A:A,lms!N:N)</f>
        <v>0</v>
      </c>
      <c r="K3129" s="7">
        <f>SUMIF(lms!A:A,branch!A:A,lms!U:U)/100000</f>
        <v>0</v>
      </c>
      <c r="L3129" s="7">
        <f t="shared" si="192"/>
        <v>0</v>
      </c>
      <c r="M3129" s="7">
        <f t="shared" si="193"/>
        <v>0</v>
      </c>
      <c r="N3129" s="7">
        <f t="shared" si="194"/>
        <v>0</v>
      </c>
      <c r="O3129" s="7">
        <f t="shared" si="195"/>
        <v>0</v>
      </c>
      <c r="P3129" s="3"/>
    </row>
    <row r="3130" spans="1:16" x14ac:dyDescent="0.35">
      <c r="A3130" s="7">
        <v>1396</v>
      </c>
      <c r="B3130" s="7" t="str">
        <f>VLOOKUP(A:A,[2]Branch!$B:$C,2,0)</f>
        <v>Ravulapalem</v>
      </c>
      <c r="C3130" s="7" t="str">
        <f>VLOOKUP(A:A,[2]Branch!$B:$E,4,0)</f>
        <v>EAST GODAWARI 5</v>
      </c>
      <c r="D3130" s="7" t="str">
        <f>VLOOKUP(A:A,[2]Branch!$B:$F,5,0)</f>
        <v xml:space="preserve">EAST GODAWARI </v>
      </c>
      <c r="E3130" s="7" t="s">
        <v>498</v>
      </c>
      <c r="F3130" s="7">
        <f>COUNTIF(meeting!A:A,A:A)</f>
        <v>0</v>
      </c>
      <c r="G3130" s="7">
        <f>SUMIF(meeting!A:A,branch!A:A,meeting!G:G)</f>
        <v>0</v>
      </c>
      <c r="H3130" s="7">
        <f>SUMIF(meeting!A:A,branch!A:A,meeting!J:J)/100000</f>
        <v>0</v>
      </c>
      <c r="I3130" s="7">
        <f>COUNTIF(lms!A:A,branch!A:A)</f>
        <v>0</v>
      </c>
      <c r="J3130" s="7">
        <f>SUMIF(lms!A:A,branch!A:A,lms!N:N)</f>
        <v>0</v>
      </c>
      <c r="K3130" s="7">
        <f>SUMIF(lms!A:A,branch!A:A,lms!U:U)/100000</f>
        <v>0</v>
      </c>
      <c r="L3130" s="7">
        <f t="shared" si="192"/>
        <v>0</v>
      </c>
      <c r="M3130" s="7">
        <f t="shared" si="193"/>
        <v>0</v>
      </c>
      <c r="N3130" s="7">
        <f t="shared" si="194"/>
        <v>0</v>
      </c>
      <c r="O3130" s="7">
        <f t="shared" si="195"/>
        <v>0</v>
      </c>
      <c r="P3130" s="3"/>
    </row>
    <row r="3131" spans="1:16" x14ac:dyDescent="0.35">
      <c r="A3131" s="7">
        <v>2625</v>
      </c>
      <c r="B3131" s="7" t="str">
        <f>VLOOKUP(A:A,[2]Branch!$B:$C,2,0)</f>
        <v>Devichowk</v>
      </c>
      <c r="C3131" s="7" t="str">
        <f>VLOOKUP(A:A,[2]Branch!$B:$E,4,0)</f>
        <v>EAST GODAWARI 5</v>
      </c>
      <c r="D3131" s="7" t="str">
        <f>VLOOKUP(A:A,[2]Branch!$B:$F,5,0)</f>
        <v xml:space="preserve">EAST GODAWARI </v>
      </c>
      <c r="E3131" s="7" t="s">
        <v>498</v>
      </c>
      <c r="F3131" s="7">
        <f>COUNTIF(meeting!A:A,A:A)</f>
        <v>0</v>
      </c>
      <c r="G3131" s="7">
        <f>SUMIF(meeting!A:A,branch!A:A,meeting!G:G)</f>
        <v>0</v>
      </c>
      <c r="H3131" s="7">
        <f>SUMIF(meeting!A:A,branch!A:A,meeting!J:J)/100000</f>
        <v>0</v>
      </c>
      <c r="I3131" s="7">
        <f>COUNTIF(lms!A:A,branch!A:A)</f>
        <v>0</v>
      </c>
      <c r="J3131" s="7">
        <f>SUMIF(lms!A:A,branch!A:A,lms!N:N)</f>
        <v>0</v>
      </c>
      <c r="K3131" s="7">
        <f>SUMIF(lms!A:A,branch!A:A,lms!U:U)/100000</f>
        <v>0</v>
      </c>
      <c r="L3131" s="7">
        <f t="shared" si="192"/>
        <v>0</v>
      </c>
      <c r="M3131" s="7">
        <f t="shared" si="193"/>
        <v>0</v>
      </c>
      <c r="N3131" s="7">
        <f t="shared" si="194"/>
        <v>0</v>
      </c>
      <c r="O3131" s="7">
        <f t="shared" si="195"/>
        <v>0</v>
      </c>
      <c r="P3131" s="3"/>
    </row>
    <row r="3132" spans="1:16" x14ac:dyDescent="0.35">
      <c r="A3132" s="7">
        <v>1345</v>
      </c>
      <c r="B3132" s="7" t="str">
        <f>VLOOKUP(A:A,[2]Branch!$B:$C,2,0)</f>
        <v>Colony More</v>
      </c>
      <c r="C3132" s="7" t="str">
        <f>VLOOKUP(A:A,[2]Branch!$B:$E,4,0)</f>
        <v>KOLKATA-11</v>
      </c>
      <c r="D3132" s="7" t="str">
        <f>VLOOKUP(A:A,[2]Branch!$B:$F,5,0)</f>
        <v>KOLKATA NORTH</v>
      </c>
      <c r="E3132" s="7" t="s">
        <v>498</v>
      </c>
      <c r="F3132" s="7">
        <f>COUNTIF(meeting!A:A,A:A)</f>
        <v>0</v>
      </c>
      <c r="G3132" s="7">
        <f>SUMIF(meeting!A:A,branch!A:A,meeting!G:G)</f>
        <v>0</v>
      </c>
      <c r="H3132" s="7">
        <f>SUMIF(meeting!A:A,branch!A:A,meeting!J:J)/100000</f>
        <v>0</v>
      </c>
      <c r="I3132" s="7">
        <f>COUNTIF(lms!A:A,branch!A:A)</f>
        <v>0</v>
      </c>
      <c r="J3132" s="7">
        <f>SUMIF(lms!A:A,branch!A:A,lms!N:N)</f>
        <v>0</v>
      </c>
      <c r="K3132" s="7">
        <f>SUMIF(lms!A:A,branch!A:A,lms!U:U)/100000</f>
        <v>0</v>
      </c>
      <c r="L3132" s="7">
        <f t="shared" si="192"/>
        <v>0</v>
      </c>
      <c r="M3132" s="7">
        <f t="shared" si="193"/>
        <v>0</v>
      </c>
      <c r="N3132" s="7">
        <f t="shared" si="194"/>
        <v>0</v>
      </c>
      <c r="O3132" s="7">
        <f t="shared" si="195"/>
        <v>0</v>
      </c>
      <c r="P3132" s="3"/>
    </row>
    <row r="3133" spans="1:16" x14ac:dyDescent="0.35">
      <c r="A3133" s="7">
        <v>1589</v>
      </c>
      <c r="B3133" s="7" t="str">
        <f>VLOOKUP(A:A,[2]Branch!$B:$C,2,0)</f>
        <v>Basirahat</v>
      </c>
      <c r="C3133" s="7" t="str">
        <f>VLOOKUP(A:A,[2]Branch!$B:$E,4,0)</f>
        <v>KOLKATA-11</v>
      </c>
      <c r="D3133" s="7" t="str">
        <f>VLOOKUP(A:A,[2]Branch!$B:$F,5,0)</f>
        <v>KOLKATA NORTH</v>
      </c>
      <c r="E3133" s="7" t="s">
        <v>498</v>
      </c>
      <c r="F3133" s="7">
        <f>COUNTIF(meeting!A:A,A:A)</f>
        <v>0</v>
      </c>
      <c r="G3133" s="7">
        <f>SUMIF(meeting!A:A,branch!A:A,meeting!G:G)</f>
        <v>0</v>
      </c>
      <c r="H3133" s="7">
        <f>SUMIF(meeting!A:A,branch!A:A,meeting!J:J)/100000</f>
        <v>0</v>
      </c>
      <c r="I3133" s="7">
        <f>COUNTIF(lms!A:A,branch!A:A)</f>
        <v>0</v>
      </c>
      <c r="J3133" s="7">
        <f>SUMIF(lms!A:A,branch!A:A,lms!N:N)</f>
        <v>0</v>
      </c>
      <c r="K3133" s="7">
        <f>SUMIF(lms!A:A,branch!A:A,lms!U:U)/100000</f>
        <v>0</v>
      </c>
      <c r="L3133" s="7">
        <f t="shared" si="192"/>
        <v>0</v>
      </c>
      <c r="M3133" s="7">
        <f t="shared" si="193"/>
        <v>0</v>
      </c>
      <c r="N3133" s="7">
        <f t="shared" si="194"/>
        <v>0</v>
      </c>
      <c r="O3133" s="7">
        <f t="shared" si="195"/>
        <v>0</v>
      </c>
      <c r="P3133" s="3"/>
    </row>
    <row r="3134" spans="1:16" x14ac:dyDescent="0.35">
      <c r="A3134" s="7">
        <v>1327</v>
      </c>
      <c r="B3134" s="7" t="str">
        <f>VLOOKUP(A:A,[2]Branch!$B:$C,2,0)</f>
        <v>Bhelgoria</v>
      </c>
      <c r="C3134" s="7" t="str">
        <f>VLOOKUP(A:A,[2]Branch!$B:$E,4,0)</f>
        <v>KOLKATA-11</v>
      </c>
      <c r="D3134" s="7" t="str">
        <f>VLOOKUP(A:A,[2]Branch!$B:$F,5,0)</f>
        <v>KOLKATA NORTH</v>
      </c>
      <c r="E3134" s="7" t="s">
        <v>498</v>
      </c>
      <c r="F3134" s="7">
        <f>COUNTIF(meeting!A:A,A:A)</f>
        <v>0</v>
      </c>
      <c r="G3134" s="7">
        <f>SUMIF(meeting!A:A,branch!A:A,meeting!G:G)</f>
        <v>0</v>
      </c>
      <c r="H3134" s="7">
        <f>SUMIF(meeting!A:A,branch!A:A,meeting!J:J)/100000</f>
        <v>0</v>
      </c>
      <c r="I3134" s="7">
        <f>COUNTIF(lms!A:A,branch!A:A)</f>
        <v>0</v>
      </c>
      <c r="J3134" s="7">
        <f>SUMIF(lms!A:A,branch!A:A,lms!N:N)</f>
        <v>0</v>
      </c>
      <c r="K3134" s="7">
        <f>SUMIF(lms!A:A,branch!A:A,lms!U:U)/100000</f>
        <v>0</v>
      </c>
      <c r="L3134" s="7">
        <f t="shared" si="192"/>
        <v>0</v>
      </c>
      <c r="M3134" s="7">
        <f t="shared" si="193"/>
        <v>0</v>
      </c>
      <c r="N3134" s="7">
        <f t="shared" si="194"/>
        <v>0</v>
      </c>
      <c r="O3134" s="7">
        <f t="shared" si="195"/>
        <v>0</v>
      </c>
      <c r="P3134" s="3"/>
    </row>
    <row r="3135" spans="1:16" x14ac:dyDescent="0.35">
      <c r="A3135" s="7">
        <v>592</v>
      </c>
      <c r="B3135" s="7" t="str">
        <f>VLOOKUP(A:A,[2]Branch!$B:$C,2,0)</f>
        <v>Dum Dum</v>
      </c>
      <c r="C3135" s="7" t="str">
        <f>VLOOKUP(A:A,[2]Branch!$B:$E,4,0)</f>
        <v>KOLKATA-12</v>
      </c>
      <c r="D3135" s="7" t="str">
        <f>VLOOKUP(A:A,[2]Branch!$B:$F,5,0)</f>
        <v>KOLKATA NORTH</v>
      </c>
      <c r="E3135" s="7" t="s">
        <v>498</v>
      </c>
      <c r="F3135" s="7">
        <f>COUNTIF(meeting!A:A,A:A)</f>
        <v>0</v>
      </c>
      <c r="G3135" s="7">
        <f>SUMIF(meeting!A:A,branch!A:A,meeting!G:G)</f>
        <v>0</v>
      </c>
      <c r="H3135" s="7">
        <f>SUMIF(meeting!A:A,branch!A:A,meeting!J:J)/100000</f>
        <v>0</v>
      </c>
      <c r="I3135" s="7">
        <f>COUNTIF(lms!A:A,branch!A:A)</f>
        <v>0</v>
      </c>
      <c r="J3135" s="7">
        <f>SUMIF(lms!A:A,branch!A:A,lms!N:N)</f>
        <v>0</v>
      </c>
      <c r="K3135" s="7">
        <f>SUMIF(lms!A:A,branch!A:A,lms!U:U)/100000</f>
        <v>0</v>
      </c>
      <c r="L3135" s="7">
        <f t="shared" si="192"/>
        <v>0</v>
      </c>
      <c r="M3135" s="7">
        <f t="shared" si="193"/>
        <v>0</v>
      </c>
      <c r="N3135" s="7">
        <f t="shared" si="194"/>
        <v>0</v>
      </c>
      <c r="O3135" s="7">
        <f t="shared" si="195"/>
        <v>0</v>
      </c>
      <c r="P3135" s="3"/>
    </row>
    <row r="3136" spans="1:16" x14ac:dyDescent="0.35">
      <c r="A3136" s="7">
        <v>2171</v>
      </c>
      <c r="B3136" s="7" t="str">
        <f>VLOOKUP(A:A,[2]Branch!$B:$C,2,0)</f>
        <v>Kestopur</v>
      </c>
      <c r="C3136" s="7" t="str">
        <f>VLOOKUP(A:A,[2]Branch!$B:$E,4,0)</f>
        <v>KOLKATA-12</v>
      </c>
      <c r="D3136" s="7" t="str">
        <f>VLOOKUP(A:A,[2]Branch!$B:$F,5,0)</f>
        <v>KOLKATA NORTH</v>
      </c>
      <c r="E3136" s="7" t="s">
        <v>498</v>
      </c>
      <c r="F3136" s="7">
        <f>COUNTIF(meeting!A:A,A:A)</f>
        <v>0</v>
      </c>
      <c r="G3136" s="7">
        <f>SUMIF(meeting!A:A,branch!A:A,meeting!G:G)</f>
        <v>0</v>
      </c>
      <c r="H3136" s="7">
        <f>SUMIF(meeting!A:A,branch!A:A,meeting!J:J)/100000</f>
        <v>0</v>
      </c>
      <c r="I3136" s="7">
        <f>COUNTIF(lms!A:A,branch!A:A)</f>
        <v>0</v>
      </c>
      <c r="J3136" s="7">
        <f>SUMIF(lms!A:A,branch!A:A,lms!N:N)</f>
        <v>0</v>
      </c>
      <c r="K3136" s="7">
        <f>SUMIF(lms!A:A,branch!A:A,lms!U:U)/100000</f>
        <v>0</v>
      </c>
      <c r="L3136" s="7">
        <f t="shared" si="192"/>
        <v>0</v>
      </c>
      <c r="M3136" s="7">
        <f t="shared" si="193"/>
        <v>0</v>
      </c>
      <c r="N3136" s="7">
        <f t="shared" si="194"/>
        <v>0</v>
      </c>
      <c r="O3136" s="7">
        <f t="shared" si="195"/>
        <v>0</v>
      </c>
      <c r="P3136" s="3"/>
    </row>
    <row r="3137" spans="1:16" x14ac:dyDescent="0.35">
      <c r="A3137" s="7">
        <v>2714</v>
      </c>
      <c r="B3137" s="7" t="str">
        <f>VLOOKUP(A:A,[2]Branch!$B:$C,2,0)</f>
        <v>Nagar Bazar</v>
      </c>
      <c r="C3137" s="7" t="str">
        <f>VLOOKUP(A:A,[2]Branch!$B:$E,4,0)</f>
        <v>KOLKATA-12</v>
      </c>
      <c r="D3137" s="7" t="str">
        <f>VLOOKUP(A:A,[2]Branch!$B:$F,5,0)</f>
        <v>KOLKATA NORTH</v>
      </c>
      <c r="E3137" s="7" t="s">
        <v>498</v>
      </c>
      <c r="F3137" s="7">
        <f>COUNTIF(meeting!A:A,A:A)</f>
        <v>0</v>
      </c>
      <c r="G3137" s="7">
        <f>SUMIF(meeting!A:A,branch!A:A,meeting!G:G)</f>
        <v>0</v>
      </c>
      <c r="H3137" s="7">
        <f>SUMIF(meeting!A:A,branch!A:A,meeting!J:J)/100000</f>
        <v>0</v>
      </c>
      <c r="I3137" s="7">
        <f>COUNTIF(lms!A:A,branch!A:A)</f>
        <v>0</v>
      </c>
      <c r="J3137" s="7">
        <f>SUMIF(lms!A:A,branch!A:A,lms!N:N)</f>
        <v>0</v>
      </c>
      <c r="K3137" s="7">
        <f>SUMIF(lms!A:A,branch!A:A,lms!U:U)/100000</f>
        <v>0</v>
      </c>
      <c r="L3137" s="7">
        <f t="shared" si="192"/>
        <v>0</v>
      </c>
      <c r="M3137" s="7">
        <f t="shared" si="193"/>
        <v>0</v>
      </c>
      <c r="N3137" s="7">
        <f t="shared" si="194"/>
        <v>0</v>
      </c>
      <c r="O3137" s="7">
        <f t="shared" si="195"/>
        <v>0</v>
      </c>
      <c r="P3137" s="3"/>
    </row>
    <row r="3138" spans="1:16" x14ac:dyDescent="0.35">
      <c r="A3138" s="7">
        <v>3385</v>
      </c>
      <c r="B3138" s="7" t="str">
        <f>VLOOKUP(A:A,[2]Branch!$B:$C,2,0)</f>
        <v>Kalipur Bazar,Dankuni</v>
      </c>
      <c r="C3138" s="7" t="str">
        <f>VLOOKUP(A:A,[2]Branch!$B:$E,4,0)</f>
        <v>KOLKATA-2</v>
      </c>
      <c r="D3138" s="7" t="str">
        <f>VLOOKUP(A:A,[2]Branch!$B:$F,5,0)</f>
        <v>KOLKATA NORTH</v>
      </c>
      <c r="E3138" s="7" t="s">
        <v>498</v>
      </c>
      <c r="F3138" s="7">
        <f>COUNTIF(meeting!A:A,A:A)</f>
        <v>0</v>
      </c>
      <c r="G3138" s="7">
        <f>SUMIF(meeting!A:A,branch!A:A,meeting!G:G)</f>
        <v>0</v>
      </c>
      <c r="H3138" s="7">
        <f>SUMIF(meeting!A:A,branch!A:A,meeting!J:J)/100000</f>
        <v>0</v>
      </c>
      <c r="I3138" s="7">
        <f>COUNTIF(lms!A:A,branch!A:A)</f>
        <v>0</v>
      </c>
      <c r="J3138" s="7">
        <f>SUMIF(lms!A:A,branch!A:A,lms!N:N)</f>
        <v>0</v>
      </c>
      <c r="K3138" s="7">
        <f>SUMIF(lms!A:A,branch!A:A,lms!U:U)/100000</f>
        <v>0</v>
      </c>
      <c r="L3138" s="7">
        <f t="shared" ref="L3138:L3201" si="196">F3138+I3138</f>
        <v>0</v>
      </c>
      <c r="M3138" s="7">
        <f t="shared" ref="M3138:M3201" si="197">G3138+J3138</f>
        <v>0</v>
      </c>
      <c r="N3138" s="7">
        <f t="shared" ref="N3138:N3201" si="198">H3138+K3138</f>
        <v>0</v>
      </c>
      <c r="O3138" s="7">
        <f t="shared" ref="O3138:O3201" si="199">F3138</f>
        <v>0</v>
      </c>
      <c r="P3138" s="3"/>
    </row>
    <row r="3139" spans="1:16" x14ac:dyDescent="0.35">
      <c r="A3139" s="7">
        <v>1975</v>
      </c>
      <c r="B3139" s="7" t="str">
        <f>VLOOKUP(A:A,[2]Branch!$B:$C,2,0)</f>
        <v>Uttarpara,Hoogly</v>
      </c>
      <c r="C3139" s="7" t="str">
        <f>VLOOKUP(A:A,[2]Branch!$B:$E,4,0)</f>
        <v>KOLKATA-2</v>
      </c>
      <c r="D3139" s="7" t="str">
        <f>VLOOKUP(A:A,[2]Branch!$B:$F,5,0)</f>
        <v>KOLKATA NORTH</v>
      </c>
      <c r="E3139" s="7" t="s">
        <v>498</v>
      </c>
      <c r="F3139" s="7">
        <f>COUNTIF(meeting!A:A,A:A)</f>
        <v>0</v>
      </c>
      <c r="G3139" s="7">
        <f>SUMIF(meeting!A:A,branch!A:A,meeting!G:G)</f>
        <v>0</v>
      </c>
      <c r="H3139" s="7">
        <f>SUMIF(meeting!A:A,branch!A:A,meeting!J:J)/100000</f>
        <v>0</v>
      </c>
      <c r="I3139" s="7">
        <f>COUNTIF(lms!A:A,branch!A:A)</f>
        <v>0</v>
      </c>
      <c r="J3139" s="7">
        <f>SUMIF(lms!A:A,branch!A:A,lms!N:N)</f>
        <v>0</v>
      </c>
      <c r="K3139" s="7">
        <f>SUMIF(lms!A:A,branch!A:A,lms!U:U)/100000</f>
        <v>0</v>
      </c>
      <c r="L3139" s="7">
        <f t="shared" si="196"/>
        <v>0</v>
      </c>
      <c r="M3139" s="7">
        <f t="shared" si="197"/>
        <v>0</v>
      </c>
      <c r="N3139" s="7">
        <f t="shared" si="198"/>
        <v>0</v>
      </c>
      <c r="O3139" s="7">
        <f t="shared" si="199"/>
        <v>0</v>
      </c>
      <c r="P3139" s="3"/>
    </row>
    <row r="3140" spans="1:16" x14ac:dyDescent="0.35">
      <c r="A3140" s="7">
        <v>2199</v>
      </c>
      <c r="B3140" s="7" t="str">
        <f>VLOOKUP(A:A,[2]Branch!$B:$C,2,0)</f>
        <v>B.T.Road,Ratala</v>
      </c>
      <c r="C3140" s="7" t="str">
        <f>VLOOKUP(A:A,[2]Branch!$B:$E,4,0)</f>
        <v>KOLKATA-2</v>
      </c>
      <c r="D3140" s="7" t="str">
        <f>VLOOKUP(A:A,[2]Branch!$B:$F,5,0)</f>
        <v>KOLKATA NORTH</v>
      </c>
      <c r="E3140" s="7" t="s">
        <v>498</v>
      </c>
      <c r="F3140" s="7">
        <f>COUNTIF(meeting!A:A,A:A)</f>
        <v>0</v>
      </c>
      <c r="G3140" s="7">
        <f>SUMIF(meeting!A:A,branch!A:A,meeting!G:G)</f>
        <v>0</v>
      </c>
      <c r="H3140" s="7">
        <f>SUMIF(meeting!A:A,branch!A:A,meeting!J:J)/100000</f>
        <v>0</v>
      </c>
      <c r="I3140" s="7">
        <f>COUNTIF(lms!A:A,branch!A:A)</f>
        <v>0</v>
      </c>
      <c r="J3140" s="7">
        <f>SUMIF(lms!A:A,branch!A:A,lms!N:N)</f>
        <v>0</v>
      </c>
      <c r="K3140" s="7">
        <f>SUMIF(lms!A:A,branch!A:A,lms!U:U)/100000</f>
        <v>0</v>
      </c>
      <c r="L3140" s="7">
        <f t="shared" si="196"/>
        <v>0</v>
      </c>
      <c r="M3140" s="7">
        <f t="shared" si="197"/>
        <v>0</v>
      </c>
      <c r="N3140" s="7">
        <f t="shared" si="198"/>
        <v>0</v>
      </c>
      <c r="O3140" s="7">
        <f t="shared" si="199"/>
        <v>0</v>
      </c>
      <c r="P3140" s="3"/>
    </row>
    <row r="3141" spans="1:16" x14ac:dyDescent="0.35">
      <c r="A3141" s="7">
        <v>1313</v>
      </c>
      <c r="B3141" s="7" t="str">
        <f>VLOOKUP(A:A,[2]Branch!$B:$C,2,0)</f>
        <v>Budge Budge</v>
      </c>
      <c r="C3141" s="7" t="str">
        <f>VLOOKUP(A:A,[2]Branch!$B:$E,4,0)</f>
        <v>KOLKATA-3</v>
      </c>
      <c r="D3141" s="7" t="str">
        <f>VLOOKUP(A:A,[2]Branch!$B:$F,5,0)</f>
        <v>KOLKATA NORTH</v>
      </c>
      <c r="E3141" s="7" t="s">
        <v>498</v>
      </c>
      <c r="F3141" s="7">
        <f>COUNTIF(meeting!A:A,A:A)</f>
        <v>0</v>
      </c>
      <c r="G3141" s="7">
        <f>SUMIF(meeting!A:A,branch!A:A,meeting!G:G)</f>
        <v>0</v>
      </c>
      <c r="H3141" s="7">
        <f>SUMIF(meeting!A:A,branch!A:A,meeting!J:J)/100000</f>
        <v>0</v>
      </c>
      <c r="I3141" s="7">
        <f>COUNTIF(lms!A:A,branch!A:A)</f>
        <v>0</v>
      </c>
      <c r="J3141" s="7">
        <f>SUMIF(lms!A:A,branch!A:A,lms!N:N)</f>
        <v>0</v>
      </c>
      <c r="K3141" s="7">
        <f>SUMIF(lms!A:A,branch!A:A,lms!U:U)/100000</f>
        <v>0</v>
      </c>
      <c r="L3141" s="7">
        <f t="shared" si="196"/>
        <v>0</v>
      </c>
      <c r="M3141" s="7">
        <f t="shared" si="197"/>
        <v>0</v>
      </c>
      <c r="N3141" s="7">
        <f t="shared" si="198"/>
        <v>0</v>
      </c>
      <c r="O3141" s="7">
        <f t="shared" si="199"/>
        <v>0</v>
      </c>
      <c r="P3141" s="3"/>
    </row>
    <row r="3142" spans="1:16" x14ac:dyDescent="0.35">
      <c r="A3142" s="7">
        <v>2328</v>
      </c>
      <c r="B3142" s="7" t="str">
        <f>VLOOKUP(A:A,[2]Branch!$B:$C,2,0)</f>
        <v>Bata Nagar,Kolkata</v>
      </c>
      <c r="C3142" s="7" t="str">
        <f>VLOOKUP(A:A,[2]Branch!$B:$E,4,0)</f>
        <v>KOLKATA-3</v>
      </c>
      <c r="D3142" s="7" t="str">
        <f>VLOOKUP(A:A,[2]Branch!$B:$F,5,0)</f>
        <v>KOLKATA NORTH</v>
      </c>
      <c r="E3142" s="7" t="s">
        <v>498</v>
      </c>
      <c r="F3142" s="7">
        <f>COUNTIF(meeting!A:A,A:A)</f>
        <v>0</v>
      </c>
      <c r="G3142" s="7">
        <f>SUMIF(meeting!A:A,branch!A:A,meeting!G:G)</f>
        <v>0</v>
      </c>
      <c r="H3142" s="7">
        <f>SUMIF(meeting!A:A,branch!A:A,meeting!J:J)/100000</f>
        <v>0</v>
      </c>
      <c r="I3142" s="7">
        <f>COUNTIF(lms!A:A,branch!A:A)</f>
        <v>0</v>
      </c>
      <c r="J3142" s="7">
        <f>SUMIF(lms!A:A,branch!A:A,lms!N:N)</f>
        <v>0</v>
      </c>
      <c r="K3142" s="7">
        <f>SUMIF(lms!A:A,branch!A:A,lms!U:U)/100000</f>
        <v>0</v>
      </c>
      <c r="L3142" s="7">
        <f t="shared" si="196"/>
        <v>0</v>
      </c>
      <c r="M3142" s="7">
        <f t="shared" si="197"/>
        <v>0</v>
      </c>
      <c r="N3142" s="7">
        <f t="shared" si="198"/>
        <v>0</v>
      </c>
      <c r="O3142" s="7">
        <f t="shared" si="199"/>
        <v>0</v>
      </c>
      <c r="P3142" s="3"/>
    </row>
    <row r="3143" spans="1:16" x14ac:dyDescent="0.35">
      <c r="A3143" s="7">
        <v>507</v>
      </c>
      <c r="B3143" s="7" t="str">
        <f>VLOOKUP(A:A,[2]Branch!$B:$C,2,0)</f>
        <v>Dunlop Bridge</v>
      </c>
      <c r="C3143" s="7" t="str">
        <f>VLOOKUP(A:A,[2]Branch!$B:$E,4,0)</f>
        <v>KOLKATA-3</v>
      </c>
      <c r="D3143" s="7" t="str">
        <f>VLOOKUP(A:A,[2]Branch!$B:$F,5,0)</f>
        <v>KOLKATA NORTH</v>
      </c>
      <c r="E3143" s="7" t="s">
        <v>498</v>
      </c>
      <c r="F3143" s="7">
        <f>COUNTIF(meeting!A:A,A:A)</f>
        <v>0</v>
      </c>
      <c r="G3143" s="7">
        <f>SUMIF(meeting!A:A,branch!A:A,meeting!G:G)</f>
        <v>0</v>
      </c>
      <c r="H3143" s="7">
        <f>SUMIF(meeting!A:A,branch!A:A,meeting!J:J)/100000</f>
        <v>0</v>
      </c>
      <c r="I3143" s="7">
        <f>COUNTIF(lms!A:A,branch!A:A)</f>
        <v>0</v>
      </c>
      <c r="J3143" s="7">
        <f>SUMIF(lms!A:A,branch!A:A,lms!N:N)</f>
        <v>0</v>
      </c>
      <c r="K3143" s="7">
        <f>SUMIF(lms!A:A,branch!A:A,lms!U:U)/100000</f>
        <v>0</v>
      </c>
      <c r="L3143" s="7">
        <f t="shared" si="196"/>
        <v>0</v>
      </c>
      <c r="M3143" s="7">
        <f t="shared" si="197"/>
        <v>0</v>
      </c>
      <c r="N3143" s="7">
        <f t="shared" si="198"/>
        <v>0</v>
      </c>
      <c r="O3143" s="7">
        <f t="shared" si="199"/>
        <v>0</v>
      </c>
      <c r="P3143" s="3"/>
    </row>
    <row r="3144" spans="1:16" x14ac:dyDescent="0.35">
      <c r="A3144" s="7">
        <v>3943</v>
      </c>
      <c r="B3144" s="7" t="str">
        <f>VLOOKUP(A:A,[2]Branch!$B:$C,2,0)</f>
        <v>Kalia Chak English Bazar</v>
      </c>
      <c r="C3144" s="7" t="str">
        <f>VLOOKUP(A:A,[2]Branch!$B:$E,4,0)</f>
        <v>MIDNAPUR-1</v>
      </c>
      <c r="D3144" s="7" t="str">
        <f>VLOOKUP(A:A,[2]Branch!$B:$F,5,0)</f>
        <v>KOLKATA NORTH</v>
      </c>
      <c r="E3144" s="7" t="s">
        <v>498</v>
      </c>
      <c r="F3144" s="7">
        <f>COUNTIF(meeting!A:A,A:A)</f>
        <v>0</v>
      </c>
      <c r="G3144" s="7">
        <f>SUMIF(meeting!A:A,branch!A:A,meeting!G:G)</f>
        <v>0</v>
      </c>
      <c r="H3144" s="7">
        <f>SUMIF(meeting!A:A,branch!A:A,meeting!J:J)/100000</f>
        <v>0</v>
      </c>
      <c r="I3144" s="7">
        <f>COUNTIF(lms!A:A,branch!A:A)</f>
        <v>0</v>
      </c>
      <c r="J3144" s="7">
        <f>SUMIF(lms!A:A,branch!A:A,lms!N:N)</f>
        <v>0</v>
      </c>
      <c r="K3144" s="7">
        <f>SUMIF(lms!A:A,branch!A:A,lms!U:U)/100000</f>
        <v>0</v>
      </c>
      <c r="L3144" s="7">
        <f t="shared" si="196"/>
        <v>0</v>
      </c>
      <c r="M3144" s="7">
        <f t="shared" si="197"/>
        <v>0</v>
      </c>
      <c r="N3144" s="7">
        <f t="shared" si="198"/>
        <v>0</v>
      </c>
      <c r="O3144" s="7">
        <f t="shared" si="199"/>
        <v>0</v>
      </c>
      <c r="P3144" s="3"/>
    </row>
    <row r="3145" spans="1:16" x14ac:dyDescent="0.35">
      <c r="A3145" s="7">
        <v>3544</v>
      </c>
      <c r="B3145" s="7" t="str">
        <f>VLOOKUP(A:A,[2]Branch!$B:$C,2,0)</f>
        <v>English Bazar</v>
      </c>
      <c r="C3145" s="7" t="str">
        <f>VLOOKUP(A:A,[2]Branch!$B:$E,4,0)</f>
        <v>MIDNAPUR-1</v>
      </c>
      <c r="D3145" s="7" t="str">
        <f>VLOOKUP(A:A,[2]Branch!$B:$F,5,0)</f>
        <v>KOLKATA NORTH</v>
      </c>
      <c r="E3145" s="7" t="s">
        <v>498</v>
      </c>
      <c r="F3145" s="7">
        <f>COUNTIF(meeting!A:A,A:A)</f>
        <v>0</v>
      </c>
      <c r="G3145" s="7">
        <f>SUMIF(meeting!A:A,branch!A:A,meeting!G:G)</f>
        <v>0</v>
      </c>
      <c r="H3145" s="7">
        <f>SUMIF(meeting!A:A,branch!A:A,meeting!J:J)/100000</f>
        <v>0</v>
      </c>
      <c r="I3145" s="7">
        <f>COUNTIF(lms!A:A,branch!A:A)</f>
        <v>0</v>
      </c>
      <c r="J3145" s="7">
        <f>SUMIF(lms!A:A,branch!A:A,lms!N:N)</f>
        <v>0</v>
      </c>
      <c r="K3145" s="7">
        <f>SUMIF(lms!A:A,branch!A:A,lms!U:U)/100000</f>
        <v>0</v>
      </c>
      <c r="L3145" s="7">
        <f t="shared" si="196"/>
        <v>0</v>
      </c>
      <c r="M3145" s="7">
        <f t="shared" si="197"/>
        <v>0</v>
      </c>
      <c r="N3145" s="7">
        <f t="shared" si="198"/>
        <v>0</v>
      </c>
      <c r="O3145" s="7">
        <f t="shared" si="199"/>
        <v>0</v>
      </c>
      <c r="P3145" s="3"/>
    </row>
    <row r="3146" spans="1:16" x14ac:dyDescent="0.35">
      <c r="A3146" s="7">
        <v>3534</v>
      </c>
      <c r="B3146" s="7" t="str">
        <f>VLOOKUP(A:A,[2]Branch!$B:$C,2,0)</f>
        <v>Bolpur West Bengal</v>
      </c>
      <c r="C3146" s="7" t="str">
        <f>VLOOKUP(A:A,[2]Branch!$B:$E,4,0)</f>
        <v>MIDNAPUR-1</v>
      </c>
      <c r="D3146" s="7" t="str">
        <f>VLOOKUP(A:A,[2]Branch!$B:$F,5,0)</f>
        <v>KOLKATA NORTH</v>
      </c>
      <c r="E3146" s="7" t="s">
        <v>498</v>
      </c>
      <c r="F3146" s="7">
        <f>COUNTIF(meeting!A:A,A:A)</f>
        <v>0</v>
      </c>
      <c r="G3146" s="7">
        <f>SUMIF(meeting!A:A,branch!A:A,meeting!G:G)</f>
        <v>0</v>
      </c>
      <c r="H3146" s="7">
        <f>SUMIF(meeting!A:A,branch!A:A,meeting!J:J)/100000</f>
        <v>0</v>
      </c>
      <c r="I3146" s="7">
        <f>COUNTIF(lms!A:A,branch!A:A)</f>
        <v>0</v>
      </c>
      <c r="J3146" s="7">
        <f>SUMIF(lms!A:A,branch!A:A,lms!N:N)</f>
        <v>0</v>
      </c>
      <c r="K3146" s="7">
        <f>SUMIF(lms!A:A,branch!A:A,lms!U:U)/100000</f>
        <v>0</v>
      </c>
      <c r="L3146" s="7">
        <f t="shared" si="196"/>
        <v>0</v>
      </c>
      <c r="M3146" s="7">
        <f t="shared" si="197"/>
        <v>0</v>
      </c>
      <c r="N3146" s="7">
        <f t="shared" si="198"/>
        <v>0</v>
      </c>
      <c r="O3146" s="7">
        <f t="shared" si="199"/>
        <v>0</v>
      </c>
      <c r="P3146" s="3"/>
    </row>
    <row r="3147" spans="1:16" x14ac:dyDescent="0.35">
      <c r="A3147" s="7">
        <v>3590</v>
      </c>
      <c r="B3147" s="7" t="str">
        <f>VLOOKUP(A:A,[2]Branch!$B:$C,2,0)</f>
        <v>Nabadwip</v>
      </c>
      <c r="C3147" s="7" t="str">
        <f>VLOOKUP(A:A,[2]Branch!$B:$E,4,0)</f>
        <v>MIDNAPUR-1</v>
      </c>
      <c r="D3147" s="7" t="str">
        <f>VLOOKUP(A:A,[2]Branch!$B:$F,5,0)</f>
        <v>KOLKATA NORTH</v>
      </c>
      <c r="E3147" s="7" t="s">
        <v>498</v>
      </c>
      <c r="F3147" s="7">
        <f>COUNTIF(meeting!A:A,A:A)</f>
        <v>0</v>
      </c>
      <c r="G3147" s="7">
        <f>SUMIF(meeting!A:A,branch!A:A,meeting!G:G)</f>
        <v>0</v>
      </c>
      <c r="H3147" s="7">
        <f>SUMIF(meeting!A:A,branch!A:A,meeting!J:J)/100000</f>
        <v>0</v>
      </c>
      <c r="I3147" s="7">
        <f>COUNTIF(lms!A:A,branch!A:A)</f>
        <v>0</v>
      </c>
      <c r="J3147" s="7">
        <f>SUMIF(lms!A:A,branch!A:A,lms!N:N)</f>
        <v>0</v>
      </c>
      <c r="K3147" s="7">
        <f>SUMIF(lms!A:A,branch!A:A,lms!U:U)/100000</f>
        <v>0</v>
      </c>
      <c r="L3147" s="7">
        <f t="shared" si="196"/>
        <v>0</v>
      </c>
      <c r="M3147" s="7">
        <f t="shared" si="197"/>
        <v>0</v>
      </c>
      <c r="N3147" s="7">
        <f t="shared" si="198"/>
        <v>0</v>
      </c>
      <c r="O3147" s="7">
        <f t="shared" si="199"/>
        <v>0</v>
      </c>
      <c r="P3147" s="3"/>
    </row>
    <row r="3148" spans="1:16" x14ac:dyDescent="0.35">
      <c r="A3148" s="7">
        <v>3895</v>
      </c>
      <c r="B3148" s="7" t="str">
        <f>VLOOKUP(A:A,[2]Branch!$B:$C,2,0)</f>
        <v>Old Malda</v>
      </c>
      <c r="C3148" s="7" t="str">
        <f>VLOOKUP(A:A,[2]Branch!$B:$E,4,0)</f>
        <v>MIDNAPUR-1</v>
      </c>
      <c r="D3148" s="7" t="str">
        <f>VLOOKUP(A:A,[2]Branch!$B:$F,5,0)</f>
        <v>KOLKATA NORTH</v>
      </c>
      <c r="E3148" s="7" t="s">
        <v>498</v>
      </c>
      <c r="F3148" s="7">
        <f>COUNTIF(meeting!A:A,A:A)</f>
        <v>0</v>
      </c>
      <c r="G3148" s="7">
        <f>SUMIF(meeting!A:A,branch!A:A,meeting!G:G)</f>
        <v>0</v>
      </c>
      <c r="H3148" s="7">
        <f>SUMIF(meeting!A:A,branch!A:A,meeting!J:J)/100000</f>
        <v>0</v>
      </c>
      <c r="I3148" s="7">
        <f>COUNTIF(lms!A:A,branch!A:A)</f>
        <v>0</v>
      </c>
      <c r="J3148" s="7">
        <f>SUMIF(lms!A:A,branch!A:A,lms!N:N)</f>
        <v>0</v>
      </c>
      <c r="K3148" s="7">
        <f>SUMIF(lms!A:A,branch!A:A,lms!U:U)/100000</f>
        <v>0</v>
      </c>
      <c r="L3148" s="7">
        <f t="shared" si="196"/>
        <v>0</v>
      </c>
      <c r="M3148" s="7">
        <f t="shared" si="197"/>
        <v>0</v>
      </c>
      <c r="N3148" s="7">
        <f t="shared" si="198"/>
        <v>0</v>
      </c>
      <c r="O3148" s="7">
        <f t="shared" si="199"/>
        <v>0</v>
      </c>
      <c r="P3148" s="3"/>
    </row>
    <row r="3149" spans="1:16" x14ac:dyDescent="0.35">
      <c r="A3149" s="7">
        <v>3548</v>
      </c>
      <c r="B3149" s="7" t="str">
        <f>VLOOKUP(A:A,[2]Branch!$B:$C,2,0)</f>
        <v>Contai East Midnapore</v>
      </c>
      <c r="C3149" s="7" t="str">
        <f>VLOOKUP(A:A,[2]Branch!$B:$E,4,0)</f>
        <v>MIDNAPUR-2</v>
      </c>
      <c r="D3149" s="7" t="str">
        <f>VLOOKUP(A:A,[2]Branch!$B:$F,5,0)</f>
        <v>KOLKATA NORTH</v>
      </c>
      <c r="E3149" s="7" t="s">
        <v>498</v>
      </c>
      <c r="F3149" s="7">
        <f>COUNTIF(meeting!A:A,A:A)</f>
        <v>0</v>
      </c>
      <c r="G3149" s="7">
        <f>SUMIF(meeting!A:A,branch!A:A,meeting!G:G)</f>
        <v>0</v>
      </c>
      <c r="H3149" s="7">
        <f>SUMIF(meeting!A:A,branch!A:A,meeting!J:J)/100000</f>
        <v>0</v>
      </c>
      <c r="I3149" s="7">
        <f>COUNTIF(lms!A:A,branch!A:A)</f>
        <v>0</v>
      </c>
      <c r="J3149" s="7">
        <f>SUMIF(lms!A:A,branch!A:A,lms!N:N)</f>
        <v>0</v>
      </c>
      <c r="K3149" s="7">
        <f>SUMIF(lms!A:A,branch!A:A,lms!U:U)/100000</f>
        <v>0</v>
      </c>
      <c r="L3149" s="7">
        <f t="shared" si="196"/>
        <v>0</v>
      </c>
      <c r="M3149" s="7">
        <f t="shared" si="197"/>
        <v>0</v>
      </c>
      <c r="N3149" s="7">
        <f t="shared" si="198"/>
        <v>0</v>
      </c>
      <c r="O3149" s="7">
        <f t="shared" si="199"/>
        <v>0</v>
      </c>
      <c r="P3149" s="3"/>
    </row>
    <row r="3150" spans="1:16" x14ac:dyDescent="0.35">
      <c r="A3150" s="7">
        <v>1823</v>
      </c>
      <c r="B3150" s="7" t="str">
        <f>VLOOKUP(A:A,[2]Branch!$B:$C,2,0)</f>
        <v>Nona,Uluberia</v>
      </c>
      <c r="C3150" s="7" t="str">
        <f>VLOOKUP(A:A,[2]Branch!$B:$E,4,0)</f>
        <v>MIDNAPUR-2</v>
      </c>
      <c r="D3150" s="7" t="str">
        <f>VLOOKUP(A:A,[2]Branch!$B:$F,5,0)</f>
        <v>KOLKATA NORTH</v>
      </c>
      <c r="E3150" s="7" t="s">
        <v>498</v>
      </c>
      <c r="F3150" s="7">
        <f>COUNTIF(meeting!A:A,A:A)</f>
        <v>0</v>
      </c>
      <c r="G3150" s="7">
        <f>SUMIF(meeting!A:A,branch!A:A,meeting!G:G)</f>
        <v>0</v>
      </c>
      <c r="H3150" s="7">
        <f>SUMIF(meeting!A:A,branch!A:A,meeting!J:J)/100000</f>
        <v>0</v>
      </c>
      <c r="I3150" s="7">
        <f>COUNTIF(lms!A:A,branch!A:A)</f>
        <v>0</v>
      </c>
      <c r="J3150" s="7">
        <f>SUMIF(lms!A:A,branch!A:A,lms!N:N)</f>
        <v>0</v>
      </c>
      <c r="K3150" s="7">
        <f>SUMIF(lms!A:A,branch!A:A,lms!U:U)/100000</f>
        <v>0</v>
      </c>
      <c r="L3150" s="7">
        <f t="shared" si="196"/>
        <v>0</v>
      </c>
      <c r="M3150" s="7">
        <f t="shared" si="197"/>
        <v>0</v>
      </c>
      <c r="N3150" s="7">
        <f t="shared" si="198"/>
        <v>0</v>
      </c>
      <c r="O3150" s="7">
        <f t="shared" si="199"/>
        <v>0</v>
      </c>
      <c r="P3150" s="3"/>
    </row>
    <row r="3151" spans="1:16" x14ac:dyDescent="0.35">
      <c r="A3151" s="7">
        <v>3885</v>
      </c>
      <c r="B3151" s="7" t="str">
        <f>VLOOKUP(A:A,[2]Branch!$B:$C,2,0)</f>
        <v>Contai</v>
      </c>
      <c r="C3151" s="7" t="str">
        <f>VLOOKUP(A:A,[2]Branch!$B:$E,4,0)</f>
        <v>MIDNAPUR-2</v>
      </c>
      <c r="D3151" s="7" t="str">
        <f>VLOOKUP(A:A,[2]Branch!$B:$F,5,0)</f>
        <v>KOLKATA NORTH</v>
      </c>
      <c r="E3151" s="7" t="s">
        <v>498</v>
      </c>
      <c r="F3151" s="7">
        <f>COUNTIF(meeting!A:A,A:A)</f>
        <v>0</v>
      </c>
      <c r="G3151" s="7">
        <f>SUMIF(meeting!A:A,branch!A:A,meeting!G:G)</f>
        <v>0</v>
      </c>
      <c r="H3151" s="7">
        <f>SUMIF(meeting!A:A,branch!A:A,meeting!J:J)/100000</f>
        <v>0</v>
      </c>
      <c r="I3151" s="7">
        <f>COUNTIF(lms!A:A,branch!A:A)</f>
        <v>0</v>
      </c>
      <c r="J3151" s="7">
        <f>SUMIF(lms!A:A,branch!A:A,lms!N:N)</f>
        <v>0</v>
      </c>
      <c r="K3151" s="7">
        <f>SUMIF(lms!A:A,branch!A:A,lms!U:U)/100000</f>
        <v>0</v>
      </c>
      <c r="L3151" s="7">
        <f t="shared" si="196"/>
        <v>0</v>
      </c>
      <c r="M3151" s="7">
        <f t="shared" si="197"/>
        <v>0</v>
      </c>
      <c r="N3151" s="7">
        <f t="shared" si="198"/>
        <v>0</v>
      </c>
      <c r="O3151" s="7">
        <f t="shared" si="199"/>
        <v>0</v>
      </c>
      <c r="P3151" s="3"/>
    </row>
    <row r="3152" spans="1:16" x14ac:dyDescent="0.35">
      <c r="A3152" s="7">
        <v>3924</v>
      </c>
      <c r="B3152" s="7" t="str">
        <f>VLOOKUP(A:A,[2]Branch!$B:$C,2,0)</f>
        <v>Haldia</v>
      </c>
      <c r="C3152" s="7" t="str">
        <f>VLOOKUP(A:A,[2]Branch!$B:$E,4,0)</f>
        <v>MIDNAPUR-2</v>
      </c>
      <c r="D3152" s="7" t="str">
        <f>VLOOKUP(A:A,[2]Branch!$B:$F,5,0)</f>
        <v>KOLKATA NORTH</v>
      </c>
      <c r="E3152" s="7" t="s">
        <v>498</v>
      </c>
      <c r="F3152" s="7">
        <f>COUNTIF(meeting!A:A,A:A)</f>
        <v>0</v>
      </c>
      <c r="G3152" s="7">
        <f>SUMIF(meeting!A:A,branch!A:A,meeting!G:G)</f>
        <v>0</v>
      </c>
      <c r="H3152" s="7">
        <f>SUMIF(meeting!A:A,branch!A:A,meeting!J:J)/100000</f>
        <v>0</v>
      </c>
      <c r="I3152" s="7">
        <f>COUNTIF(lms!A:A,branch!A:A)</f>
        <v>0</v>
      </c>
      <c r="J3152" s="7">
        <f>SUMIF(lms!A:A,branch!A:A,lms!N:N)</f>
        <v>0</v>
      </c>
      <c r="K3152" s="7">
        <f>SUMIF(lms!A:A,branch!A:A,lms!U:U)/100000</f>
        <v>0</v>
      </c>
      <c r="L3152" s="7">
        <f t="shared" si="196"/>
        <v>0</v>
      </c>
      <c r="M3152" s="7">
        <f t="shared" si="197"/>
        <v>0</v>
      </c>
      <c r="N3152" s="7">
        <f t="shared" si="198"/>
        <v>0</v>
      </c>
      <c r="O3152" s="7">
        <f t="shared" si="199"/>
        <v>0</v>
      </c>
      <c r="P3152" s="3"/>
    </row>
    <row r="3153" spans="1:16" x14ac:dyDescent="0.35">
      <c r="A3153" s="7">
        <v>3526</v>
      </c>
      <c r="B3153" s="7" t="str">
        <f>VLOOKUP(A:A,[2]Branch!$B:$C,2,0)</f>
        <v>Tamluk Purba Medinipur</v>
      </c>
      <c r="C3153" s="7" t="str">
        <f>VLOOKUP(A:A,[2]Branch!$B:$E,4,0)</f>
        <v>MIDNAPUR-2</v>
      </c>
      <c r="D3153" s="7" t="str">
        <f>VLOOKUP(A:A,[2]Branch!$B:$F,5,0)</f>
        <v>KOLKATA NORTH</v>
      </c>
      <c r="E3153" s="7" t="s">
        <v>498</v>
      </c>
      <c r="F3153" s="7">
        <f>COUNTIF(meeting!A:A,A:A)</f>
        <v>0</v>
      </c>
      <c r="G3153" s="7">
        <f>SUMIF(meeting!A:A,branch!A:A,meeting!G:G)</f>
        <v>0</v>
      </c>
      <c r="H3153" s="7">
        <f>SUMIF(meeting!A:A,branch!A:A,meeting!J:J)/100000</f>
        <v>0</v>
      </c>
      <c r="I3153" s="7">
        <f>COUNTIF(lms!A:A,branch!A:A)</f>
        <v>0</v>
      </c>
      <c r="J3153" s="7">
        <f>SUMIF(lms!A:A,branch!A:A,lms!N:N)</f>
        <v>0</v>
      </c>
      <c r="K3153" s="7">
        <f>SUMIF(lms!A:A,branch!A:A,lms!U:U)/100000</f>
        <v>0</v>
      </c>
      <c r="L3153" s="7">
        <f t="shared" si="196"/>
        <v>0</v>
      </c>
      <c r="M3153" s="7">
        <f t="shared" si="197"/>
        <v>0</v>
      </c>
      <c r="N3153" s="7">
        <f t="shared" si="198"/>
        <v>0</v>
      </c>
      <c r="O3153" s="7">
        <f t="shared" si="199"/>
        <v>0</v>
      </c>
      <c r="P3153" s="3"/>
    </row>
    <row r="3154" spans="1:16" x14ac:dyDescent="0.35">
      <c r="A3154" s="7">
        <v>3567</v>
      </c>
      <c r="B3154" s="7" t="str">
        <f>VLOOKUP(A:A,[2]Branch!$B:$C,2,0)</f>
        <v>Midnapore</v>
      </c>
      <c r="C3154" s="7" t="str">
        <f>VLOOKUP(A:A,[2]Branch!$B:$E,4,0)</f>
        <v>MIDNAPUR-2</v>
      </c>
      <c r="D3154" s="7" t="str">
        <f>VLOOKUP(A:A,[2]Branch!$B:$F,5,0)</f>
        <v>KOLKATA NORTH</v>
      </c>
      <c r="E3154" s="7" t="s">
        <v>498</v>
      </c>
      <c r="F3154" s="7">
        <f>COUNTIF(meeting!A:A,A:A)</f>
        <v>0</v>
      </c>
      <c r="G3154" s="7">
        <f>SUMIF(meeting!A:A,branch!A:A,meeting!G:G)</f>
        <v>0</v>
      </c>
      <c r="H3154" s="7">
        <f>SUMIF(meeting!A:A,branch!A:A,meeting!J:J)/100000</f>
        <v>0</v>
      </c>
      <c r="I3154" s="7">
        <f>COUNTIF(lms!A:A,branch!A:A)</f>
        <v>0</v>
      </c>
      <c r="J3154" s="7">
        <f>SUMIF(lms!A:A,branch!A:A,lms!N:N)</f>
        <v>0</v>
      </c>
      <c r="K3154" s="7">
        <f>SUMIF(lms!A:A,branch!A:A,lms!U:U)/100000</f>
        <v>0</v>
      </c>
      <c r="L3154" s="7">
        <f t="shared" si="196"/>
        <v>0</v>
      </c>
      <c r="M3154" s="7">
        <f t="shared" si="197"/>
        <v>0</v>
      </c>
      <c r="N3154" s="7">
        <f t="shared" si="198"/>
        <v>0</v>
      </c>
      <c r="O3154" s="7">
        <f t="shared" si="199"/>
        <v>0</v>
      </c>
      <c r="P3154" s="3"/>
    </row>
    <row r="3155" spans="1:16" x14ac:dyDescent="0.35">
      <c r="A3155" s="7">
        <v>3903</v>
      </c>
      <c r="B3155" s="7" t="str">
        <f>VLOOKUP(A:A,[2]Branch!$B:$C,2,0)</f>
        <v>Hospital More Tamluk</v>
      </c>
      <c r="C3155" s="7" t="str">
        <f>VLOOKUP(A:A,[2]Branch!$B:$E,4,0)</f>
        <v>MIDNAPUR-2</v>
      </c>
      <c r="D3155" s="7" t="str">
        <f>VLOOKUP(A:A,[2]Branch!$B:$F,5,0)</f>
        <v>KOLKATA NORTH</v>
      </c>
      <c r="E3155" s="7" t="s">
        <v>498</v>
      </c>
      <c r="F3155" s="7">
        <f>COUNTIF(meeting!A:A,A:A)</f>
        <v>0</v>
      </c>
      <c r="G3155" s="7">
        <f>SUMIF(meeting!A:A,branch!A:A,meeting!G:G)</f>
        <v>0</v>
      </c>
      <c r="H3155" s="7">
        <f>SUMIF(meeting!A:A,branch!A:A,meeting!J:J)/100000</f>
        <v>0</v>
      </c>
      <c r="I3155" s="7">
        <f>COUNTIF(lms!A:A,branch!A:A)</f>
        <v>0</v>
      </c>
      <c r="J3155" s="7">
        <f>SUMIF(lms!A:A,branch!A:A,lms!N:N)</f>
        <v>0</v>
      </c>
      <c r="K3155" s="7">
        <f>SUMIF(lms!A:A,branch!A:A,lms!U:U)/100000</f>
        <v>0</v>
      </c>
      <c r="L3155" s="7">
        <f t="shared" si="196"/>
        <v>0</v>
      </c>
      <c r="M3155" s="7">
        <f t="shared" si="197"/>
        <v>0</v>
      </c>
      <c r="N3155" s="7">
        <f t="shared" si="198"/>
        <v>0</v>
      </c>
      <c r="O3155" s="7">
        <f t="shared" si="199"/>
        <v>0</v>
      </c>
      <c r="P3155" s="3"/>
    </row>
    <row r="3156" spans="1:16" x14ac:dyDescent="0.35">
      <c r="A3156" s="7">
        <v>3542</v>
      </c>
      <c r="B3156" s="7" t="str">
        <f>VLOOKUP(A:A,[2]Branch!$B:$C,2,0)</f>
        <v>Siuri</v>
      </c>
      <c r="C3156" s="7" t="str">
        <f>VLOOKUP(A:A,[2]Branch!$B:$E,4,0)</f>
        <v>DURGAPUR</v>
      </c>
      <c r="D3156" s="7" t="str">
        <f>VLOOKUP(A:A,[2]Branch!$B:$F,5,0)</f>
        <v>KOLKATA SOUTH</v>
      </c>
      <c r="E3156" s="7" t="s">
        <v>498</v>
      </c>
      <c r="F3156" s="7">
        <f>COUNTIF(meeting!A:A,A:A)</f>
        <v>0</v>
      </c>
      <c r="G3156" s="7">
        <f>SUMIF(meeting!A:A,branch!A:A,meeting!G:G)</f>
        <v>0</v>
      </c>
      <c r="H3156" s="7">
        <f>SUMIF(meeting!A:A,branch!A:A,meeting!J:J)/100000</f>
        <v>0</v>
      </c>
      <c r="I3156" s="7">
        <f>COUNTIF(lms!A:A,branch!A:A)</f>
        <v>0</v>
      </c>
      <c r="J3156" s="7">
        <f>SUMIF(lms!A:A,branch!A:A,lms!N:N)</f>
        <v>0</v>
      </c>
      <c r="K3156" s="7">
        <f>SUMIF(lms!A:A,branch!A:A,lms!U:U)/100000</f>
        <v>0</v>
      </c>
      <c r="L3156" s="7">
        <f t="shared" si="196"/>
        <v>0</v>
      </c>
      <c r="M3156" s="7">
        <f t="shared" si="197"/>
        <v>0</v>
      </c>
      <c r="N3156" s="7">
        <f t="shared" si="198"/>
        <v>0</v>
      </c>
      <c r="O3156" s="7">
        <f t="shared" si="199"/>
        <v>0</v>
      </c>
      <c r="P3156" s="3"/>
    </row>
    <row r="3157" spans="1:16" x14ac:dyDescent="0.35">
      <c r="A3157" s="7">
        <v>1109</v>
      </c>
      <c r="B3157" s="7" t="str">
        <f>VLOOKUP(A:A,[2]Branch!$B:$C,2,0)</f>
        <v>Burdwan</v>
      </c>
      <c r="C3157" s="7" t="str">
        <f>VLOOKUP(A:A,[2]Branch!$B:$E,4,0)</f>
        <v>DURGAPUR</v>
      </c>
      <c r="D3157" s="7" t="str">
        <f>VLOOKUP(A:A,[2]Branch!$B:$F,5,0)</f>
        <v>KOLKATA SOUTH</v>
      </c>
      <c r="E3157" s="7" t="s">
        <v>498</v>
      </c>
      <c r="F3157" s="7">
        <f>COUNTIF(meeting!A:A,A:A)</f>
        <v>0</v>
      </c>
      <c r="G3157" s="7">
        <f>SUMIF(meeting!A:A,branch!A:A,meeting!G:G)</f>
        <v>0</v>
      </c>
      <c r="H3157" s="7">
        <f>SUMIF(meeting!A:A,branch!A:A,meeting!J:J)/100000</f>
        <v>0</v>
      </c>
      <c r="I3157" s="7">
        <f>COUNTIF(lms!A:A,branch!A:A)</f>
        <v>0</v>
      </c>
      <c r="J3157" s="7">
        <f>SUMIF(lms!A:A,branch!A:A,lms!N:N)</f>
        <v>0</v>
      </c>
      <c r="K3157" s="7">
        <f>SUMIF(lms!A:A,branch!A:A,lms!U:U)/100000</f>
        <v>0</v>
      </c>
      <c r="L3157" s="7">
        <f t="shared" si="196"/>
        <v>0</v>
      </c>
      <c r="M3157" s="7">
        <f t="shared" si="197"/>
        <v>0</v>
      </c>
      <c r="N3157" s="7">
        <f t="shared" si="198"/>
        <v>0</v>
      </c>
      <c r="O3157" s="7">
        <f t="shared" si="199"/>
        <v>0</v>
      </c>
      <c r="P3157" s="3"/>
    </row>
    <row r="3158" spans="1:16" x14ac:dyDescent="0.35">
      <c r="A3158" s="7">
        <v>914</v>
      </c>
      <c r="B3158" s="7" t="str">
        <f>VLOOKUP(A:A,[2]Branch!$B:$C,2,0)</f>
        <v>Durgapur</v>
      </c>
      <c r="C3158" s="7" t="str">
        <f>VLOOKUP(A:A,[2]Branch!$B:$E,4,0)</f>
        <v>DURGAPUR</v>
      </c>
      <c r="D3158" s="7" t="str">
        <f>VLOOKUP(A:A,[2]Branch!$B:$F,5,0)</f>
        <v>KOLKATA SOUTH</v>
      </c>
      <c r="E3158" s="7" t="s">
        <v>498</v>
      </c>
      <c r="F3158" s="7">
        <f>COUNTIF(meeting!A:A,A:A)</f>
        <v>0</v>
      </c>
      <c r="G3158" s="7">
        <f>SUMIF(meeting!A:A,branch!A:A,meeting!G:G)</f>
        <v>0</v>
      </c>
      <c r="H3158" s="7">
        <f>SUMIF(meeting!A:A,branch!A:A,meeting!J:J)/100000</f>
        <v>0</v>
      </c>
      <c r="I3158" s="7">
        <f>COUNTIF(lms!A:A,branch!A:A)</f>
        <v>0</v>
      </c>
      <c r="J3158" s="7">
        <f>SUMIF(lms!A:A,branch!A:A,lms!N:N)</f>
        <v>0</v>
      </c>
      <c r="K3158" s="7">
        <f>SUMIF(lms!A:A,branch!A:A,lms!U:U)/100000</f>
        <v>0</v>
      </c>
      <c r="L3158" s="7">
        <f t="shared" si="196"/>
        <v>0</v>
      </c>
      <c r="M3158" s="7">
        <f t="shared" si="197"/>
        <v>0</v>
      </c>
      <c r="N3158" s="7">
        <f t="shared" si="198"/>
        <v>0</v>
      </c>
      <c r="O3158" s="7">
        <f t="shared" si="199"/>
        <v>0</v>
      </c>
      <c r="P3158" s="3"/>
    </row>
    <row r="3159" spans="1:16" x14ac:dyDescent="0.35">
      <c r="A3159" s="7">
        <v>1197</v>
      </c>
      <c r="B3159" s="7" t="str">
        <f>VLOOKUP(A:A,[2]Branch!$B:$C,2,0)</f>
        <v>Kalyani</v>
      </c>
      <c r="C3159" s="7" t="str">
        <f>VLOOKUP(A:A,[2]Branch!$B:$E,4,0)</f>
        <v>KOLKATA-1</v>
      </c>
      <c r="D3159" s="7" t="str">
        <f>VLOOKUP(A:A,[2]Branch!$B:$F,5,0)</f>
        <v>KOLKATA SOUTH</v>
      </c>
      <c r="E3159" s="7" t="s">
        <v>498</v>
      </c>
      <c r="F3159" s="7">
        <f>COUNTIF(meeting!A:A,A:A)</f>
        <v>0</v>
      </c>
      <c r="G3159" s="7">
        <f>SUMIF(meeting!A:A,branch!A:A,meeting!G:G)</f>
        <v>0</v>
      </c>
      <c r="H3159" s="7">
        <f>SUMIF(meeting!A:A,branch!A:A,meeting!J:J)/100000</f>
        <v>0</v>
      </c>
      <c r="I3159" s="7">
        <f>COUNTIF(lms!A:A,branch!A:A)</f>
        <v>0</v>
      </c>
      <c r="J3159" s="7">
        <f>SUMIF(lms!A:A,branch!A:A,lms!N:N)</f>
        <v>0</v>
      </c>
      <c r="K3159" s="7">
        <f>SUMIF(lms!A:A,branch!A:A,lms!U:U)/100000</f>
        <v>0</v>
      </c>
      <c r="L3159" s="7">
        <f t="shared" si="196"/>
        <v>0</v>
      </c>
      <c r="M3159" s="7">
        <f t="shared" si="197"/>
        <v>0</v>
      </c>
      <c r="N3159" s="7">
        <f t="shared" si="198"/>
        <v>0</v>
      </c>
      <c r="O3159" s="7">
        <f t="shared" si="199"/>
        <v>0</v>
      </c>
      <c r="P3159" s="3"/>
    </row>
    <row r="3160" spans="1:16" x14ac:dyDescent="0.35">
      <c r="A3160" s="7">
        <v>1291</v>
      </c>
      <c r="B3160" s="7" t="str">
        <f>VLOOKUP(A:A,[2]Branch!$B:$C,2,0)</f>
        <v>Bidhan Sarani</v>
      </c>
      <c r="C3160" s="7" t="str">
        <f>VLOOKUP(A:A,[2]Branch!$B:$E,4,0)</f>
        <v>KOLKATA-4</v>
      </c>
      <c r="D3160" s="7" t="str">
        <f>VLOOKUP(A:A,[2]Branch!$B:$F,5,0)</f>
        <v>KOLKATA SOUTH</v>
      </c>
      <c r="E3160" s="7" t="s">
        <v>498</v>
      </c>
      <c r="F3160" s="7">
        <f>COUNTIF(meeting!A:A,A:A)</f>
        <v>0</v>
      </c>
      <c r="G3160" s="7">
        <f>SUMIF(meeting!A:A,branch!A:A,meeting!G:G)</f>
        <v>0</v>
      </c>
      <c r="H3160" s="7">
        <f>SUMIF(meeting!A:A,branch!A:A,meeting!J:J)/100000</f>
        <v>0</v>
      </c>
      <c r="I3160" s="7">
        <f>COUNTIF(lms!A:A,branch!A:A)</f>
        <v>0</v>
      </c>
      <c r="J3160" s="7">
        <f>SUMIF(lms!A:A,branch!A:A,lms!N:N)</f>
        <v>0</v>
      </c>
      <c r="K3160" s="7">
        <f>SUMIF(lms!A:A,branch!A:A,lms!U:U)/100000</f>
        <v>0</v>
      </c>
      <c r="L3160" s="7">
        <f t="shared" si="196"/>
        <v>0</v>
      </c>
      <c r="M3160" s="7">
        <f t="shared" si="197"/>
        <v>0</v>
      </c>
      <c r="N3160" s="7">
        <f t="shared" si="198"/>
        <v>0</v>
      </c>
      <c r="O3160" s="7">
        <f t="shared" si="199"/>
        <v>0</v>
      </c>
      <c r="P3160" s="3"/>
    </row>
    <row r="3161" spans="1:16" x14ac:dyDescent="0.35">
      <c r="A3161" s="7">
        <v>1248</v>
      </c>
      <c r="B3161" s="7" t="str">
        <f>VLOOKUP(A:A,[2]Branch!$B:$C,2,0)</f>
        <v>Baruipur</v>
      </c>
      <c r="C3161" s="7" t="str">
        <f>VLOOKUP(A:A,[2]Branch!$B:$E,4,0)</f>
        <v>KOLKATA-4</v>
      </c>
      <c r="D3161" s="7" t="str">
        <f>VLOOKUP(A:A,[2]Branch!$B:$F,5,0)</f>
        <v>KOLKATA SOUTH</v>
      </c>
      <c r="E3161" s="7" t="s">
        <v>498</v>
      </c>
      <c r="F3161" s="7">
        <f>COUNTIF(meeting!A:A,A:A)</f>
        <v>0</v>
      </c>
      <c r="G3161" s="7">
        <f>SUMIF(meeting!A:A,branch!A:A,meeting!G:G)</f>
        <v>0</v>
      </c>
      <c r="H3161" s="7">
        <f>SUMIF(meeting!A:A,branch!A:A,meeting!J:J)/100000</f>
        <v>0</v>
      </c>
      <c r="I3161" s="7">
        <f>COUNTIF(lms!A:A,branch!A:A)</f>
        <v>0</v>
      </c>
      <c r="J3161" s="7">
        <f>SUMIF(lms!A:A,branch!A:A,lms!N:N)</f>
        <v>0</v>
      </c>
      <c r="K3161" s="7">
        <f>SUMIF(lms!A:A,branch!A:A,lms!U:U)/100000</f>
        <v>0</v>
      </c>
      <c r="L3161" s="7">
        <f t="shared" si="196"/>
        <v>0</v>
      </c>
      <c r="M3161" s="7">
        <f t="shared" si="197"/>
        <v>0</v>
      </c>
      <c r="N3161" s="7">
        <f t="shared" si="198"/>
        <v>0</v>
      </c>
      <c r="O3161" s="7">
        <f t="shared" si="199"/>
        <v>0</v>
      </c>
      <c r="P3161" s="3"/>
    </row>
    <row r="3162" spans="1:16" x14ac:dyDescent="0.35">
      <c r="A3162" s="7">
        <v>1489</v>
      </c>
      <c r="B3162" s="7" t="str">
        <f>VLOOKUP(A:A,[2]Branch!$B:$C,2,0)</f>
        <v>Jadavpur</v>
      </c>
      <c r="C3162" s="7" t="str">
        <f>VLOOKUP(A:A,[2]Branch!$B:$E,4,0)</f>
        <v>KOLKATA-4</v>
      </c>
      <c r="D3162" s="7" t="str">
        <f>VLOOKUP(A:A,[2]Branch!$B:$F,5,0)</f>
        <v>KOLKATA SOUTH</v>
      </c>
      <c r="E3162" s="7" t="s">
        <v>498</v>
      </c>
      <c r="F3162" s="7">
        <f>COUNTIF(meeting!A:A,A:A)</f>
        <v>0</v>
      </c>
      <c r="G3162" s="7">
        <f>SUMIF(meeting!A:A,branch!A:A,meeting!G:G)</f>
        <v>0</v>
      </c>
      <c r="H3162" s="7">
        <f>SUMIF(meeting!A:A,branch!A:A,meeting!J:J)/100000</f>
        <v>0</v>
      </c>
      <c r="I3162" s="7">
        <f>COUNTIF(lms!A:A,branch!A:A)</f>
        <v>0</v>
      </c>
      <c r="J3162" s="7">
        <f>SUMIF(lms!A:A,branch!A:A,lms!N:N)</f>
        <v>0</v>
      </c>
      <c r="K3162" s="7">
        <f>SUMIF(lms!A:A,branch!A:A,lms!U:U)/100000</f>
        <v>0</v>
      </c>
      <c r="L3162" s="7">
        <f t="shared" si="196"/>
        <v>0</v>
      </c>
      <c r="M3162" s="7">
        <f t="shared" si="197"/>
        <v>0</v>
      </c>
      <c r="N3162" s="7">
        <f t="shared" si="198"/>
        <v>0</v>
      </c>
      <c r="O3162" s="7">
        <f t="shared" si="199"/>
        <v>0</v>
      </c>
      <c r="P3162" s="3"/>
    </row>
    <row r="3163" spans="1:16" x14ac:dyDescent="0.35">
      <c r="A3163" s="7">
        <v>397</v>
      </c>
      <c r="B3163" s="7" t="str">
        <f>VLOOKUP(A:A,[2]Branch!$B:$C,2,0)</f>
        <v>Bow Bazar</v>
      </c>
      <c r="C3163" s="7" t="str">
        <f>VLOOKUP(A:A,[2]Branch!$B:$E,4,0)</f>
        <v>KOLKATA-4</v>
      </c>
      <c r="D3163" s="7" t="str">
        <f>VLOOKUP(A:A,[2]Branch!$B:$F,5,0)</f>
        <v>KOLKATA SOUTH</v>
      </c>
      <c r="E3163" s="7" t="s">
        <v>498</v>
      </c>
      <c r="F3163" s="7">
        <f>COUNTIF(meeting!A:A,A:A)</f>
        <v>0</v>
      </c>
      <c r="G3163" s="7">
        <f>SUMIF(meeting!A:A,branch!A:A,meeting!G:G)</f>
        <v>0</v>
      </c>
      <c r="H3163" s="7">
        <f>SUMIF(meeting!A:A,branch!A:A,meeting!J:J)/100000</f>
        <v>0</v>
      </c>
      <c r="I3163" s="7">
        <f>COUNTIF(lms!A:A,branch!A:A)</f>
        <v>0</v>
      </c>
      <c r="J3163" s="7">
        <f>SUMIF(lms!A:A,branch!A:A,lms!N:N)</f>
        <v>0</v>
      </c>
      <c r="K3163" s="7">
        <f>SUMIF(lms!A:A,branch!A:A,lms!U:U)/100000</f>
        <v>0</v>
      </c>
      <c r="L3163" s="7">
        <f t="shared" si="196"/>
        <v>0</v>
      </c>
      <c r="M3163" s="7">
        <f t="shared" si="197"/>
        <v>0</v>
      </c>
      <c r="N3163" s="7">
        <f t="shared" si="198"/>
        <v>0</v>
      </c>
      <c r="O3163" s="7">
        <f t="shared" si="199"/>
        <v>0</v>
      </c>
      <c r="P3163" s="3"/>
    </row>
    <row r="3164" spans="1:16" x14ac:dyDescent="0.35">
      <c r="A3164" s="7">
        <v>1616</v>
      </c>
      <c r="B3164" s="7" t="str">
        <f>VLOOKUP(A:A,[2]Branch!$B:$C,2,0)</f>
        <v>Brhampur</v>
      </c>
      <c r="C3164" s="7" t="str">
        <f>VLOOKUP(A:A,[2]Branch!$B:$E,4,0)</f>
        <v>KOLKATA-4</v>
      </c>
      <c r="D3164" s="7" t="str">
        <f>VLOOKUP(A:A,[2]Branch!$B:$F,5,0)</f>
        <v>KOLKATA SOUTH</v>
      </c>
      <c r="E3164" s="7" t="s">
        <v>498</v>
      </c>
      <c r="F3164" s="7">
        <f>COUNTIF(meeting!A:A,A:A)</f>
        <v>0</v>
      </c>
      <c r="G3164" s="7">
        <f>SUMIF(meeting!A:A,branch!A:A,meeting!G:G)</f>
        <v>0</v>
      </c>
      <c r="H3164" s="7">
        <f>SUMIF(meeting!A:A,branch!A:A,meeting!J:J)/100000</f>
        <v>0</v>
      </c>
      <c r="I3164" s="7">
        <f>COUNTIF(lms!A:A,branch!A:A)</f>
        <v>0</v>
      </c>
      <c r="J3164" s="7">
        <f>SUMIF(lms!A:A,branch!A:A,lms!N:N)</f>
        <v>0</v>
      </c>
      <c r="K3164" s="7">
        <f>SUMIF(lms!A:A,branch!A:A,lms!U:U)/100000</f>
        <v>0</v>
      </c>
      <c r="L3164" s="7">
        <f t="shared" si="196"/>
        <v>0</v>
      </c>
      <c r="M3164" s="7">
        <f t="shared" si="197"/>
        <v>0</v>
      </c>
      <c r="N3164" s="7">
        <f t="shared" si="198"/>
        <v>0</v>
      </c>
      <c r="O3164" s="7">
        <f t="shared" si="199"/>
        <v>0</v>
      </c>
      <c r="P3164" s="3"/>
    </row>
    <row r="3165" spans="1:16" x14ac:dyDescent="0.35">
      <c r="A3165" s="7">
        <v>483</v>
      </c>
      <c r="B3165" s="7" t="str">
        <f>VLOOKUP(A:A,[2]Branch!$B:$C,2,0)</f>
        <v>Howrah Maidan</v>
      </c>
      <c r="C3165" s="7" t="str">
        <f>VLOOKUP(A:A,[2]Branch!$B:$E,4,0)</f>
        <v>KOLKATA-5</v>
      </c>
      <c r="D3165" s="7" t="str">
        <f>VLOOKUP(A:A,[2]Branch!$B:$F,5,0)</f>
        <v>KOLKATA SOUTH</v>
      </c>
      <c r="E3165" s="7" t="s">
        <v>498</v>
      </c>
      <c r="F3165" s="7">
        <f>COUNTIF(meeting!A:A,A:A)</f>
        <v>0</v>
      </c>
      <c r="G3165" s="7">
        <f>SUMIF(meeting!A:A,branch!A:A,meeting!G:G)</f>
        <v>0</v>
      </c>
      <c r="H3165" s="7">
        <f>SUMIF(meeting!A:A,branch!A:A,meeting!J:J)/100000</f>
        <v>0</v>
      </c>
      <c r="I3165" s="7">
        <f>COUNTIF(lms!A:A,branch!A:A)</f>
        <v>0</v>
      </c>
      <c r="J3165" s="7">
        <f>SUMIF(lms!A:A,branch!A:A,lms!N:N)</f>
        <v>0</v>
      </c>
      <c r="K3165" s="7">
        <f>SUMIF(lms!A:A,branch!A:A,lms!U:U)/100000</f>
        <v>0</v>
      </c>
      <c r="L3165" s="7">
        <f t="shared" si="196"/>
        <v>0</v>
      </c>
      <c r="M3165" s="7">
        <f t="shared" si="197"/>
        <v>0</v>
      </c>
      <c r="N3165" s="7">
        <f t="shared" si="198"/>
        <v>0</v>
      </c>
      <c r="O3165" s="7">
        <f t="shared" si="199"/>
        <v>0</v>
      </c>
      <c r="P3165" s="3"/>
    </row>
    <row r="3166" spans="1:16" x14ac:dyDescent="0.35">
      <c r="A3166" s="7">
        <v>3179</v>
      </c>
      <c r="B3166" s="7" t="str">
        <f>VLOOKUP(A:A,[2]Branch!$B:$C,2,0)</f>
        <v>Salkiya North West Bangal</v>
      </c>
      <c r="C3166" s="7" t="str">
        <f>VLOOKUP(A:A,[2]Branch!$B:$E,4,0)</f>
        <v>KOLKATA-5</v>
      </c>
      <c r="D3166" s="7" t="str">
        <f>VLOOKUP(A:A,[2]Branch!$B:$F,5,0)</f>
        <v>KOLKATA SOUTH</v>
      </c>
      <c r="E3166" s="7" t="s">
        <v>498</v>
      </c>
      <c r="F3166" s="7">
        <f>COUNTIF(meeting!A:A,A:A)</f>
        <v>0</v>
      </c>
      <c r="G3166" s="7">
        <f>SUMIF(meeting!A:A,branch!A:A,meeting!G:G)</f>
        <v>0</v>
      </c>
      <c r="H3166" s="7">
        <f>SUMIF(meeting!A:A,branch!A:A,meeting!J:J)/100000</f>
        <v>0</v>
      </c>
      <c r="I3166" s="7">
        <f>COUNTIF(lms!A:A,branch!A:A)</f>
        <v>0</v>
      </c>
      <c r="J3166" s="7">
        <f>SUMIF(lms!A:A,branch!A:A,lms!N:N)</f>
        <v>0</v>
      </c>
      <c r="K3166" s="7">
        <f>SUMIF(lms!A:A,branch!A:A,lms!U:U)/100000</f>
        <v>0</v>
      </c>
      <c r="L3166" s="7">
        <f t="shared" si="196"/>
        <v>0</v>
      </c>
      <c r="M3166" s="7">
        <f t="shared" si="197"/>
        <v>0</v>
      </c>
      <c r="N3166" s="7">
        <f t="shared" si="198"/>
        <v>0</v>
      </c>
      <c r="O3166" s="7">
        <f t="shared" si="199"/>
        <v>0</v>
      </c>
      <c r="P3166" s="3"/>
    </row>
    <row r="3167" spans="1:16" x14ac:dyDescent="0.35">
      <c r="A3167" s="7">
        <v>642</v>
      </c>
      <c r="B3167" s="7" t="str">
        <f>VLOOKUP(A:A,[2]Branch!$B:$C,2,0)</f>
        <v>Salkia,Howrah</v>
      </c>
      <c r="C3167" s="7" t="str">
        <f>VLOOKUP(A:A,[2]Branch!$B:$E,4,0)</f>
        <v>KOLKATA-5</v>
      </c>
      <c r="D3167" s="7" t="str">
        <f>VLOOKUP(A:A,[2]Branch!$B:$F,5,0)</f>
        <v>KOLKATA SOUTH</v>
      </c>
      <c r="E3167" s="7" t="s">
        <v>498</v>
      </c>
      <c r="F3167" s="7">
        <f>COUNTIF(meeting!A:A,A:A)</f>
        <v>0</v>
      </c>
      <c r="G3167" s="7">
        <f>SUMIF(meeting!A:A,branch!A:A,meeting!G:G)</f>
        <v>0</v>
      </c>
      <c r="H3167" s="7">
        <f>SUMIF(meeting!A:A,branch!A:A,meeting!J:J)/100000</f>
        <v>0</v>
      </c>
      <c r="I3167" s="7">
        <f>COUNTIF(lms!A:A,branch!A:A)</f>
        <v>0</v>
      </c>
      <c r="J3167" s="7">
        <f>SUMIF(lms!A:A,branch!A:A,lms!N:N)</f>
        <v>0</v>
      </c>
      <c r="K3167" s="7">
        <f>SUMIF(lms!A:A,branch!A:A,lms!U:U)/100000</f>
        <v>0</v>
      </c>
      <c r="L3167" s="7">
        <f t="shared" si="196"/>
        <v>0</v>
      </c>
      <c r="M3167" s="7">
        <f t="shared" si="197"/>
        <v>0</v>
      </c>
      <c r="N3167" s="7">
        <f t="shared" si="198"/>
        <v>0</v>
      </c>
      <c r="O3167" s="7">
        <f t="shared" si="199"/>
        <v>0</v>
      </c>
      <c r="P3167" s="3"/>
    </row>
    <row r="3168" spans="1:16" x14ac:dyDescent="0.35">
      <c r="A3168" s="7">
        <v>1976</v>
      </c>
      <c r="B3168" s="7" t="str">
        <f>VLOOKUP(A:A,[2]Branch!$B:$C,2,0)</f>
        <v>Salkiya</v>
      </c>
      <c r="C3168" s="7" t="str">
        <f>VLOOKUP(A:A,[2]Branch!$B:$E,4,0)</f>
        <v>KOLKATA-5</v>
      </c>
      <c r="D3168" s="7" t="str">
        <f>VLOOKUP(A:A,[2]Branch!$B:$F,5,0)</f>
        <v>KOLKATA SOUTH</v>
      </c>
      <c r="E3168" s="7" t="s">
        <v>498</v>
      </c>
      <c r="F3168" s="7">
        <f>COUNTIF(meeting!A:A,A:A)</f>
        <v>0</v>
      </c>
      <c r="G3168" s="7">
        <f>SUMIF(meeting!A:A,branch!A:A,meeting!G:G)</f>
        <v>0</v>
      </c>
      <c r="H3168" s="7">
        <f>SUMIF(meeting!A:A,branch!A:A,meeting!J:J)/100000</f>
        <v>0</v>
      </c>
      <c r="I3168" s="7">
        <f>COUNTIF(lms!A:A,branch!A:A)</f>
        <v>0</v>
      </c>
      <c r="J3168" s="7">
        <f>SUMIF(lms!A:A,branch!A:A,lms!N:N)</f>
        <v>0</v>
      </c>
      <c r="K3168" s="7">
        <f>SUMIF(lms!A:A,branch!A:A,lms!U:U)/100000</f>
        <v>0</v>
      </c>
      <c r="L3168" s="7">
        <f t="shared" si="196"/>
        <v>0</v>
      </c>
      <c r="M3168" s="7">
        <f t="shared" si="197"/>
        <v>0</v>
      </c>
      <c r="N3168" s="7">
        <f t="shared" si="198"/>
        <v>0</v>
      </c>
      <c r="O3168" s="7">
        <f t="shared" si="199"/>
        <v>0</v>
      </c>
      <c r="P3168" s="3"/>
    </row>
    <row r="3169" spans="1:16" x14ac:dyDescent="0.35">
      <c r="A3169" s="7">
        <v>3367</v>
      </c>
      <c r="B3169" s="7" t="str">
        <f>VLOOKUP(A:A,[2]Branch!$B:$C,2,0)</f>
        <v>Dongargarh,Rajnandgaon</v>
      </c>
      <c r="C3169" s="7" t="str">
        <f>VLOOKUP(A:A,[2]Branch!$B:$E,4,0)</f>
        <v>CHHATTISGARH-1</v>
      </c>
      <c r="D3169" s="7" t="str">
        <f>VLOOKUP(A:A,[2]Branch!$B:$F,5,0)</f>
        <v>RAIPUR,CHHATISGARH</v>
      </c>
      <c r="E3169" s="7" t="s">
        <v>498</v>
      </c>
      <c r="F3169" s="7">
        <f>COUNTIF(meeting!A:A,A:A)</f>
        <v>0</v>
      </c>
      <c r="G3169" s="7">
        <f>SUMIF(meeting!A:A,branch!A:A,meeting!G:G)</f>
        <v>0</v>
      </c>
      <c r="H3169" s="7">
        <f>SUMIF(meeting!A:A,branch!A:A,meeting!J:J)/100000</f>
        <v>0</v>
      </c>
      <c r="I3169" s="7">
        <f>COUNTIF(lms!A:A,branch!A:A)</f>
        <v>0</v>
      </c>
      <c r="J3169" s="7">
        <f>SUMIF(lms!A:A,branch!A:A,lms!N:N)</f>
        <v>0</v>
      </c>
      <c r="K3169" s="7">
        <f>SUMIF(lms!A:A,branch!A:A,lms!U:U)/100000</f>
        <v>0</v>
      </c>
      <c r="L3169" s="7">
        <f t="shared" si="196"/>
        <v>0</v>
      </c>
      <c r="M3169" s="7">
        <f t="shared" si="197"/>
        <v>0</v>
      </c>
      <c r="N3169" s="7">
        <f t="shared" si="198"/>
        <v>0</v>
      </c>
      <c r="O3169" s="7">
        <f t="shared" si="199"/>
        <v>0</v>
      </c>
      <c r="P3169" s="3"/>
    </row>
    <row r="3170" spans="1:16" x14ac:dyDescent="0.35">
      <c r="A3170" s="7">
        <v>2578</v>
      </c>
      <c r="B3170" s="7" t="str">
        <f>VLOOKUP(A:A,[2]Branch!$B:$C,2,0)</f>
        <v>Nehru Nagar Bhilai</v>
      </c>
      <c r="C3170" s="7" t="str">
        <f>VLOOKUP(A:A,[2]Branch!$B:$E,4,0)</f>
        <v>CHHATTISGARH-1</v>
      </c>
      <c r="D3170" s="7" t="str">
        <f>VLOOKUP(A:A,[2]Branch!$B:$F,5,0)</f>
        <v>RAIPUR,CHHATISGARH</v>
      </c>
      <c r="E3170" s="7" t="s">
        <v>498</v>
      </c>
      <c r="F3170" s="7">
        <f>COUNTIF(meeting!A:A,A:A)</f>
        <v>0</v>
      </c>
      <c r="G3170" s="7">
        <f>SUMIF(meeting!A:A,branch!A:A,meeting!G:G)</f>
        <v>0</v>
      </c>
      <c r="H3170" s="7">
        <f>SUMIF(meeting!A:A,branch!A:A,meeting!J:J)/100000</f>
        <v>0</v>
      </c>
      <c r="I3170" s="7">
        <f>COUNTIF(lms!A:A,branch!A:A)</f>
        <v>0</v>
      </c>
      <c r="J3170" s="7">
        <f>SUMIF(lms!A:A,branch!A:A,lms!N:N)</f>
        <v>0</v>
      </c>
      <c r="K3170" s="7">
        <f>SUMIF(lms!A:A,branch!A:A,lms!U:U)/100000</f>
        <v>0</v>
      </c>
      <c r="L3170" s="7">
        <f t="shared" si="196"/>
        <v>0</v>
      </c>
      <c r="M3170" s="7">
        <f t="shared" si="197"/>
        <v>0</v>
      </c>
      <c r="N3170" s="7">
        <f t="shared" si="198"/>
        <v>0</v>
      </c>
      <c r="O3170" s="7">
        <f t="shared" si="199"/>
        <v>0</v>
      </c>
      <c r="P3170" s="3"/>
    </row>
    <row r="3171" spans="1:16" x14ac:dyDescent="0.35">
      <c r="A3171" s="7">
        <v>1661</v>
      </c>
      <c r="B3171" s="7" t="str">
        <f>VLOOKUP(A:A,[2]Branch!$B:$C,2,0)</f>
        <v>Malviya Nagar Square</v>
      </c>
      <c r="C3171" s="7" t="str">
        <f>VLOOKUP(A:A,[2]Branch!$B:$E,4,0)</f>
        <v>CHHATTISGARH-1</v>
      </c>
      <c r="D3171" s="7" t="str">
        <f>VLOOKUP(A:A,[2]Branch!$B:$F,5,0)</f>
        <v>RAIPUR,CHHATISGARH</v>
      </c>
      <c r="E3171" s="7" t="s">
        <v>498</v>
      </c>
      <c r="F3171" s="7">
        <f>COUNTIF(meeting!A:A,A:A)</f>
        <v>0</v>
      </c>
      <c r="G3171" s="7">
        <f>SUMIF(meeting!A:A,branch!A:A,meeting!G:G)</f>
        <v>0</v>
      </c>
      <c r="H3171" s="7">
        <f>SUMIF(meeting!A:A,branch!A:A,meeting!J:J)/100000</f>
        <v>0</v>
      </c>
      <c r="I3171" s="7">
        <f>COUNTIF(lms!A:A,branch!A:A)</f>
        <v>0</v>
      </c>
      <c r="J3171" s="7">
        <f>SUMIF(lms!A:A,branch!A:A,lms!N:N)</f>
        <v>0</v>
      </c>
      <c r="K3171" s="7">
        <f>SUMIF(lms!A:A,branch!A:A,lms!U:U)/100000</f>
        <v>0</v>
      </c>
      <c r="L3171" s="7">
        <f t="shared" si="196"/>
        <v>0</v>
      </c>
      <c r="M3171" s="7">
        <f t="shared" si="197"/>
        <v>0</v>
      </c>
      <c r="N3171" s="7">
        <f t="shared" si="198"/>
        <v>0</v>
      </c>
      <c r="O3171" s="7">
        <f t="shared" si="199"/>
        <v>0</v>
      </c>
      <c r="P3171" s="3"/>
    </row>
    <row r="3172" spans="1:16" x14ac:dyDescent="0.35">
      <c r="A3172" s="7">
        <v>3446</v>
      </c>
      <c r="B3172" s="7" t="str">
        <f>VLOOKUP(A:A,[2]Branch!$B:$C,2,0)</f>
        <v>Sadar Bazar Bhatapara</v>
      </c>
      <c r="C3172" s="7" t="str">
        <f>VLOOKUP(A:A,[2]Branch!$B:$E,4,0)</f>
        <v>CHHATTISGARH-2</v>
      </c>
      <c r="D3172" s="7" t="str">
        <f>VLOOKUP(A:A,[2]Branch!$B:$F,5,0)</f>
        <v>RAIPUR,CHHATISGARH</v>
      </c>
      <c r="E3172" s="7" t="s">
        <v>498</v>
      </c>
      <c r="F3172" s="7">
        <f>COUNTIF(meeting!A:A,A:A)</f>
        <v>0</v>
      </c>
      <c r="G3172" s="7">
        <f>SUMIF(meeting!A:A,branch!A:A,meeting!G:G)</f>
        <v>0</v>
      </c>
      <c r="H3172" s="7">
        <f>SUMIF(meeting!A:A,branch!A:A,meeting!J:J)/100000</f>
        <v>0</v>
      </c>
      <c r="I3172" s="7">
        <f>COUNTIF(lms!A:A,branch!A:A)</f>
        <v>0</v>
      </c>
      <c r="J3172" s="7">
        <f>SUMIF(lms!A:A,branch!A:A,lms!N:N)</f>
        <v>0</v>
      </c>
      <c r="K3172" s="7">
        <f>SUMIF(lms!A:A,branch!A:A,lms!U:U)/100000</f>
        <v>0</v>
      </c>
      <c r="L3172" s="7">
        <f t="shared" si="196"/>
        <v>0</v>
      </c>
      <c r="M3172" s="7">
        <f t="shared" si="197"/>
        <v>0</v>
      </c>
      <c r="N3172" s="7">
        <f t="shared" si="198"/>
        <v>0</v>
      </c>
      <c r="O3172" s="7">
        <f t="shared" si="199"/>
        <v>0</v>
      </c>
      <c r="P3172" s="3"/>
    </row>
    <row r="3173" spans="1:16" x14ac:dyDescent="0.35">
      <c r="A3173" s="7">
        <v>2384</v>
      </c>
      <c r="B3173" s="7" t="str">
        <f>VLOOKUP(A:A,[2]Branch!$B:$C,2,0)</f>
        <v>Telibandha,Raipur</v>
      </c>
      <c r="C3173" s="7" t="str">
        <f>VLOOKUP(A:A,[2]Branch!$B:$E,4,0)</f>
        <v>CHHATTISGARH-2</v>
      </c>
      <c r="D3173" s="7" t="str">
        <f>VLOOKUP(A:A,[2]Branch!$B:$F,5,0)</f>
        <v>RAIPUR,CHHATISGARH</v>
      </c>
      <c r="E3173" s="7" t="s">
        <v>498</v>
      </c>
      <c r="F3173" s="7">
        <f>COUNTIF(meeting!A:A,A:A)</f>
        <v>0</v>
      </c>
      <c r="G3173" s="7">
        <f>SUMIF(meeting!A:A,branch!A:A,meeting!G:G)</f>
        <v>0</v>
      </c>
      <c r="H3173" s="7">
        <f>SUMIF(meeting!A:A,branch!A:A,meeting!J:J)/100000</f>
        <v>0</v>
      </c>
      <c r="I3173" s="7">
        <f>COUNTIF(lms!A:A,branch!A:A)</f>
        <v>0</v>
      </c>
      <c r="J3173" s="7">
        <f>SUMIF(lms!A:A,branch!A:A,lms!N:N)</f>
        <v>0</v>
      </c>
      <c r="K3173" s="7">
        <f>SUMIF(lms!A:A,branch!A:A,lms!U:U)/100000</f>
        <v>0</v>
      </c>
      <c r="L3173" s="7">
        <f t="shared" si="196"/>
        <v>0</v>
      </c>
      <c r="M3173" s="7">
        <f t="shared" si="197"/>
        <v>0</v>
      </c>
      <c r="N3173" s="7">
        <f t="shared" si="198"/>
        <v>0</v>
      </c>
      <c r="O3173" s="7">
        <f t="shared" si="199"/>
        <v>0</v>
      </c>
      <c r="P3173" s="3"/>
    </row>
    <row r="3174" spans="1:16" x14ac:dyDescent="0.35">
      <c r="A3174" s="7">
        <v>3170</v>
      </c>
      <c r="B3174" s="7" t="str">
        <f>VLOOKUP(A:A,[2]Branch!$B:$C,2,0)</f>
        <v>Katora Talab, Raipur</v>
      </c>
      <c r="C3174" s="7" t="str">
        <f>VLOOKUP(A:A,[2]Branch!$B:$E,4,0)</f>
        <v>CHHATTISGARH-2</v>
      </c>
      <c r="D3174" s="7" t="str">
        <f>VLOOKUP(A:A,[2]Branch!$B:$F,5,0)</f>
        <v>RAIPUR,CHHATISGARH</v>
      </c>
      <c r="E3174" s="7" t="s">
        <v>498</v>
      </c>
      <c r="F3174" s="7">
        <f>COUNTIF(meeting!A:A,A:A)</f>
        <v>0</v>
      </c>
      <c r="G3174" s="7">
        <f>SUMIF(meeting!A:A,branch!A:A,meeting!G:G)</f>
        <v>0</v>
      </c>
      <c r="H3174" s="7">
        <f>SUMIF(meeting!A:A,branch!A:A,meeting!J:J)/100000</f>
        <v>0</v>
      </c>
      <c r="I3174" s="7">
        <f>COUNTIF(lms!A:A,branch!A:A)</f>
        <v>0</v>
      </c>
      <c r="J3174" s="7">
        <f>SUMIF(lms!A:A,branch!A:A,lms!N:N)</f>
        <v>0</v>
      </c>
      <c r="K3174" s="7">
        <f>SUMIF(lms!A:A,branch!A:A,lms!U:U)/100000</f>
        <v>0</v>
      </c>
      <c r="L3174" s="7">
        <f t="shared" si="196"/>
        <v>0</v>
      </c>
      <c r="M3174" s="7">
        <f t="shared" si="197"/>
        <v>0</v>
      </c>
      <c r="N3174" s="7">
        <f t="shared" si="198"/>
        <v>0</v>
      </c>
      <c r="O3174" s="7">
        <f t="shared" si="199"/>
        <v>0</v>
      </c>
      <c r="P3174" s="3"/>
    </row>
    <row r="3175" spans="1:16" x14ac:dyDescent="0.35">
      <c r="A3175" s="7">
        <v>1459</v>
      </c>
      <c r="B3175" s="7" t="str">
        <f>VLOOKUP(A:A,[2]Branch!$B:$C,2,0)</f>
        <v>Banpuri</v>
      </c>
      <c r="C3175" s="7" t="str">
        <f>VLOOKUP(A:A,[2]Branch!$B:$E,4,0)</f>
        <v>CHHATTISGARH-2</v>
      </c>
      <c r="D3175" s="7" t="str">
        <f>VLOOKUP(A:A,[2]Branch!$B:$F,5,0)</f>
        <v>RAIPUR,CHHATISGARH</v>
      </c>
      <c r="E3175" s="7" t="s">
        <v>498</v>
      </c>
      <c r="F3175" s="7">
        <f>COUNTIF(meeting!A:A,A:A)</f>
        <v>0</v>
      </c>
      <c r="G3175" s="7">
        <f>SUMIF(meeting!A:A,branch!A:A,meeting!G:G)</f>
        <v>0</v>
      </c>
      <c r="H3175" s="7">
        <f>SUMIF(meeting!A:A,branch!A:A,meeting!J:J)/100000</f>
        <v>0</v>
      </c>
      <c r="I3175" s="7">
        <f>COUNTIF(lms!A:A,branch!A:A)</f>
        <v>0</v>
      </c>
      <c r="J3175" s="7">
        <f>SUMIF(lms!A:A,branch!A:A,lms!N:N)</f>
        <v>0</v>
      </c>
      <c r="K3175" s="7">
        <f>SUMIF(lms!A:A,branch!A:A,lms!U:U)/100000</f>
        <v>0</v>
      </c>
      <c r="L3175" s="7">
        <f t="shared" si="196"/>
        <v>0</v>
      </c>
      <c r="M3175" s="7">
        <f t="shared" si="197"/>
        <v>0</v>
      </c>
      <c r="N3175" s="7">
        <f t="shared" si="198"/>
        <v>0</v>
      </c>
      <c r="O3175" s="7">
        <f t="shared" si="199"/>
        <v>0</v>
      </c>
      <c r="P3175" s="3"/>
    </row>
    <row r="3176" spans="1:16" x14ac:dyDescent="0.35">
      <c r="A3176" s="7">
        <v>2998</v>
      </c>
      <c r="B3176" s="7" t="str">
        <f>VLOOKUP(A:A,[2]Branch!$B:$C,2,0)</f>
        <v>Bus Stand Mahasamund,Chattisgarh</v>
      </c>
      <c r="C3176" s="7" t="str">
        <f>VLOOKUP(A:A,[2]Branch!$B:$E,4,0)</f>
        <v>CHHATTISGARH-2</v>
      </c>
      <c r="D3176" s="7" t="str">
        <f>VLOOKUP(A:A,[2]Branch!$B:$F,5,0)</f>
        <v>RAIPUR,CHHATISGARH</v>
      </c>
      <c r="E3176" s="7" t="s">
        <v>498</v>
      </c>
      <c r="F3176" s="7">
        <f>COUNTIF(meeting!A:A,A:A)</f>
        <v>0</v>
      </c>
      <c r="G3176" s="7">
        <f>SUMIF(meeting!A:A,branch!A:A,meeting!G:G)</f>
        <v>0</v>
      </c>
      <c r="H3176" s="7">
        <f>SUMIF(meeting!A:A,branch!A:A,meeting!J:J)/100000</f>
        <v>0</v>
      </c>
      <c r="I3176" s="7">
        <f>COUNTIF(lms!A:A,branch!A:A)</f>
        <v>0</v>
      </c>
      <c r="J3176" s="7">
        <f>SUMIF(lms!A:A,branch!A:A,lms!N:N)</f>
        <v>0</v>
      </c>
      <c r="K3176" s="7">
        <f>SUMIF(lms!A:A,branch!A:A,lms!U:U)/100000</f>
        <v>0</v>
      </c>
      <c r="L3176" s="7">
        <f t="shared" si="196"/>
        <v>0</v>
      </c>
      <c r="M3176" s="7">
        <f t="shared" si="197"/>
        <v>0</v>
      </c>
      <c r="N3176" s="7">
        <f t="shared" si="198"/>
        <v>0</v>
      </c>
      <c r="O3176" s="7">
        <f t="shared" si="199"/>
        <v>0</v>
      </c>
      <c r="P3176" s="3"/>
    </row>
    <row r="3177" spans="1:16" x14ac:dyDescent="0.35">
      <c r="A3177" s="7">
        <v>2425</v>
      </c>
      <c r="B3177" s="7" t="str">
        <f>VLOOKUP(A:A,[2]Branch!$B:$C,2,0)</f>
        <v>Banstal,Raipur</v>
      </c>
      <c r="C3177" s="7" t="str">
        <f>VLOOKUP(A:A,[2]Branch!$B:$E,4,0)</f>
        <v>CHHATTISGARH-2</v>
      </c>
      <c r="D3177" s="7" t="str">
        <f>VLOOKUP(A:A,[2]Branch!$B:$F,5,0)</f>
        <v>RAIPUR,CHHATISGARH</v>
      </c>
      <c r="E3177" s="7" t="s">
        <v>498</v>
      </c>
      <c r="F3177" s="7">
        <f>COUNTIF(meeting!A:A,A:A)</f>
        <v>0</v>
      </c>
      <c r="G3177" s="7">
        <f>SUMIF(meeting!A:A,branch!A:A,meeting!G:G)</f>
        <v>0</v>
      </c>
      <c r="H3177" s="7">
        <f>SUMIF(meeting!A:A,branch!A:A,meeting!J:J)/100000</f>
        <v>0</v>
      </c>
      <c r="I3177" s="7">
        <f>COUNTIF(lms!A:A,branch!A:A)</f>
        <v>0</v>
      </c>
      <c r="J3177" s="7">
        <f>SUMIF(lms!A:A,branch!A:A,lms!N:N)</f>
        <v>0</v>
      </c>
      <c r="K3177" s="7">
        <f>SUMIF(lms!A:A,branch!A:A,lms!U:U)/100000</f>
        <v>0</v>
      </c>
      <c r="L3177" s="7">
        <f t="shared" si="196"/>
        <v>0</v>
      </c>
      <c r="M3177" s="7">
        <f t="shared" si="197"/>
        <v>0</v>
      </c>
      <c r="N3177" s="7">
        <f t="shared" si="198"/>
        <v>0</v>
      </c>
      <c r="O3177" s="7">
        <f t="shared" si="199"/>
        <v>0</v>
      </c>
      <c r="P3177" s="3"/>
    </row>
    <row r="3178" spans="1:16" x14ac:dyDescent="0.35">
      <c r="A3178" s="7">
        <v>2463</v>
      </c>
      <c r="B3178" s="7" t="str">
        <f>VLOOKUP(A:A,[2]Branch!$B:$C,2,0)</f>
        <v>Maharana Pratap Chowk</v>
      </c>
      <c r="C3178" s="7" t="str">
        <f>VLOOKUP(A:A,[2]Branch!$B:$E,4,0)</f>
        <v>CHHATTISGARH-3</v>
      </c>
      <c r="D3178" s="7" t="str">
        <f>VLOOKUP(A:A,[2]Branch!$B:$F,5,0)</f>
        <v>RAIPUR,CHHATISGARH</v>
      </c>
      <c r="E3178" s="7" t="s">
        <v>498</v>
      </c>
      <c r="F3178" s="7">
        <f>COUNTIF(meeting!A:A,A:A)</f>
        <v>0</v>
      </c>
      <c r="G3178" s="7">
        <f>SUMIF(meeting!A:A,branch!A:A,meeting!G:G)</f>
        <v>0</v>
      </c>
      <c r="H3178" s="7">
        <f>SUMIF(meeting!A:A,branch!A:A,meeting!J:J)/100000</f>
        <v>0</v>
      </c>
      <c r="I3178" s="7">
        <f>COUNTIF(lms!A:A,branch!A:A)</f>
        <v>0</v>
      </c>
      <c r="J3178" s="7">
        <f>SUMIF(lms!A:A,branch!A:A,lms!N:N)</f>
        <v>0</v>
      </c>
      <c r="K3178" s="7">
        <f>SUMIF(lms!A:A,branch!A:A,lms!U:U)/100000</f>
        <v>0</v>
      </c>
      <c r="L3178" s="7">
        <f t="shared" si="196"/>
        <v>0</v>
      </c>
      <c r="M3178" s="7">
        <f t="shared" si="197"/>
        <v>0</v>
      </c>
      <c r="N3178" s="7">
        <f t="shared" si="198"/>
        <v>0</v>
      </c>
      <c r="O3178" s="7">
        <f t="shared" si="199"/>
        <v>0</v>
      </c>
      <c r="P3178" s="3"/>
    </row>
    <row r="3179" spans="1:16" x14ac:dyDescent="0.35">
      <c r="A3179" s="7">
        <v>3188</v>
      </c>
      <c r="B3179" s="7" t="str">
        <f>VLOOKUP(A:A,[2]Branch!$B:$C,2,0)</f>
        <v>Ambedkar Chowk Ambikapur</v>
      </c>
      <c r="C3179" s="7" t="str">
        <f>VLOOKUP(A:A,[2]Branch!$B:$E,4,0)</f>
        <v>CHHATTISGARH-3</v>
      </c>
      <c r="D3179" s="7" t="str">
        <f>VLOOKUP(A:A,[2]Branch!$B:$F,5,0)</f>
        <v>RAIPUR,CHHATISGARH</v>
      </c>
      <c r="E3179" s="7" t="s">
        <v>498</v>
      </c>
      <c r="F3179" s="7">
        <f>COUNTIF(meeting!A:A,A:A)</f>
        <v>0</v>
      </c>
      <c r="G3179" s="7">
        <f>SUMIF(meeting!A:A,branch!A:A,meeting!G:G)</f>
        <v>0</v>
      </c>
      <c r="H3179" s="7">
        <f>SUMIF(meeting!A:A,branch!A:A,meeting!J:J)/100000</f>
        <v>0</v>
      </c>
      <c r="I3179" s="7">
        <f>COUNTIF(lms!A:A,branch!A:A)</f>
        <v>0</v>
      </c>
      <c r="J3179" s="7">
        <f>SUMIF(lms!A:A,branch!A:A,lms!N:N)</f>
        <v>0</v>
      </c>
      <c r="K3179" s="7">
        <f>SUMIF(lms!A:A,branch!A:A,lms!U:U)/100000</f>
        <v>0</v>
      </c>
      <c r="L3179" s="7">
        <f t="shared" si="196"/>
        <v>0</v>
      </c>
      <c r="M3179" s="7">
        <f t="shared" si="197"/>
        <v>0</v>
      </c>
      <c r="N3179" s="7">
        <f t="shared" si="198"/>
        <v>0</v>
      </c>
      <c r="O3179" s="7">
        <f t="shared" si="199"/>
        <v>0</v>
      </c>
      <c r="P3179" s="3"/>
    </row>
    <row r="3180" spans="1:16" x14ac:dyDescent="0.35">
      <c r="A3180" s="7">
        <v>3196</v>
      </c>
      <c r="B3180" s="7" t="str">
        <f>VLOOKUP(A:A,[2]Branch!$B:$C,2,0)</f>
        <v>Kharsia Road,Ambikapur</v>
      </c>
      <c r="C3180" s="7" t="str">
        <f>VLOOKUP(A:A,[2]Branch!$B:$E,4,0)</f>
        <v>CHHATTISGARH-3</v>
      </c>
      <c r="D3180" s="7" t="str">
        <f>VLOOKUP(A:A,[2]Branch!$B:$F,5,0)</f>
        <v>RAIPUR,CHHATISGARH</v>
      </c>
      <c r="E3180" s="7" t="s">
        <v>498</v>
      </c>
      <c r="F3180" s="7">
        <f>COUNTIF(meeting!A:A,A:A)</f>
        <v>0</v>
      </c>
      <c r="G3180" s="7">
        <f>SUMIF(meeting!A:A,branch!A:A,meeting!G:G)</f>
        <v>0</v>
      </c>
      <c r="H3180" s="7">
        <f>SUMIF(meeting!A:A,branch!A:A,meeting!J:J)/100000</f>
        <v>0</v>
      </c>
      <c r="I3180" s="7">
        <f>COUNTIF(lms!A:A,branch!A:A)</f>
        <v>0</v>
      </c>
      <c r="J3180" s="7">
        <f>SUMIF(lms!A:A,branch!A:A,lms!N:N)</f>
        <v>0</v>
      </c>
      <c r="K3180" s="7">
        <f>SUMIF(lms!A:A,branch!A:A,lms!U:U)/100000</f>
        <v>0</v>
      </c>
      <c r="L3180" s="7">
        <f t="shared" si="196"/>
        <v>0</v>
      </c>
      <c r="M3180" s="7">
        <f t="shared" si="197"/>
        <v>0</v>
      </c>
      <c r="N3180" s="7">
        <f t="shared" si="198"/>
        <v>0</v>
      </c>
      <c r="O3180" s="7">
        <f t="shared" si="199"/>
        <v>0</v>
      </c>
      <c r="P3180" s="3"/>
    </row>
    <row r="3181" spans="1:16" x14ac:dyDescent="0.35">
      <c r="A3181" s="7">
        <v>2372</v>
      </c>
      <c r="B3181" s="7" t="str">
        <f>VLOOKUP(A:A,[2]Branch!$B:$C,2,0)</f>
        <v>Jagathpur,Chattisgarh</v>
      </c>
      <c r="C3181" s="7" t="str">
        <f>VLOOKUP(A:A,[2]Branch!$B:$E,4,0)</f>
        <v>CHHATTISGARH-4</v>
      </c>
      <c r="D3181" s="7" t="str">
        <f>VLOOKUP(A:A,[2]Branch!$B:$F,5,0)</f>
        <v>RAIPUR,CHHATISGARH</v>
      </c>
      <c r="E3181" s="7" t="s">
        <v>498</v>
      </c>
      <c r="F3181" s="7">
        <f>COUNTIF(meeting!A:A,A:A)</f>
        <v>0</v>
      </c>
      <c r="G3181" s="7">
        <f>SUMIF(meeting!A:A,branch!A:A,meeting!G:G)</f>
        <v>0</v>
      </c>
      <c r="H3181" s="7">
        <f>SUMIF(meeting!A:A,branch!A:A,meeting!J:J)/100000</f>
        <v>0</v>
      </c>
      <c r="I3181" s="7">
        <f>COUNTIF(lms!A:A,branch!A:A)</f>
        <v>0</v>
      </c>
      <c r="J3181" s="7">
        <f>SUMIF(lms!A:A,branch!A:A,lms!N:N)</f>
        <v>0</v>
      </c>
      <c r="K3181" s="7">
        <f>SUMIF(lms!A:A,branch!A:A,lms!U:U)/100000</f>
        <v>0</v>
      </c>
      <c r="L3181" s="7">
        <f t="shared" si="196"/>
        <v>0</v>
      </c>
      <c r="M3181" s="7">
        <f t="shared" si="197"/>
        <v>0</v>
      </c>
      <c r="N3181" s="7">
        <f t="shared" si="198"/>
        <v>0</v>
      </c>
      <c r="O3181" s="7">
        <f t="shared" si="199"/>
        <v>0</v>
      </c>
      <c r="P3181" s="3"/>
    </row>
    <row r="3182" spans="1:16" x14ac:dyDescent="0.35">
      <c r="A3182" s="7">
        <v>2647</v>
      </c>
      <c r="B3182" s="7" t="str">
        <f>VLOOKUP(A:A,[2]Branch!$B:$C,2,0)</f>
        <v>T P Nagar</v>
      </c>
      <c r="C3182" s="7" t="str">
        <f>VLOOKUP(A:A,[2]Branch!$B:$E,4,0)</f>
        <v>CHHATTISGARH-4</v>
      </c>
      <c r="D3182" s="7" t="str">
        <f>VLOOKUP(A:A,[2]Branch!$B:$F,5,0)</f>
        <v>RAIPUR,CHHATISGARH</v>
      </c>
      <c r="E3182" s="7" t="s">
        <v>498</v>
      </c>
      <c r="F3182" s="7">
        <f>COUNTIF(meeting!A:A,A:A)</f>
        <v>0</v>
      </c>
      <c r="G3182" s="7">
        <f>SUMIF(meeting!A:A,branch!A:A,meeting!G:G)</f>
        <v>0</v>
      </c>
      <c r="H3182" s="7">
        <f>SUMIF(meeting!A:A,branch!A:A,meeting!J:J)/100000</f>
        <v>0</v>
      </c>
      <c r="I3182" s="7">
        <f>COUNTIF(lms!A:A,branch!A:A)</f>
        <v>0</v>
      </c>
      <c r="J3182" s="7">
        <f>SUMIF(lms!A:A,branch!A:A,lms!N:N)</f>
        <v>0</v>
      </c>
      <c r="K3182" s="7">
        <f>SUMIF(lms!A:A,branch!A:A,lms!U:U)/100000</f>
        <v>0</v>
      </c>
      <c r="L3182" s="7">
        <f t="shared" si="196"/>
        <v>0</v>
      </c>
      <c r="M3182" s="7">
        <f t="shared" si="197"/>
        <v>0</v>
      </c>
      <c r="N3182" s="7">
        <f t="shared" si="198"/>
        <v>0</v>
      </c>
      <c r="O3182" s="7">
        <f t="shared" si="199"/>
        <v>0</v>
      </c>
      <c r="P3182" s="3"/>
    </row>
    <row r="3183" spans="1:16" x14ac:dyDescent="0.35">
      <c r="A3183" s="7">
        <v>1445</v>
      </c>
      <c r="B3183" s="7" t="str">
        <f>VLOOKUP(A:A,[2]Branch!$B:$C,2,0)</f>
        <v>Transport Nagar,Korba</v>
      </c>
      <c r="C3183" s="7" t="str">
        <f>VLOOKUP(A:A,[2]Branch!$B:$E,4,0)</f>
        <v>CHHATTISGARH-4</v>
      </c>
      <c r="D3183" s="7" t="str">
        <f>VLOOKUP(A:A,[2]Branch!$B:$F,5,0)</f>
        <v>RAIPUR,CHHATISGARH</v>
      </c>
      <c r="E3183" s="7" t="s">
        <v>498</v>
      </c>
      <c r="F3183" s="7">
        <f>COUNTIF(meeting!A:A,A:A)</f>
        <v>0</v>
      </c>
      <c r="G3183" s="7">
        <f>SUMIF(meeting!A:A,branch!A:A,meeting!G:G)</f>
        <v>0</v>
      </c>
      <c r="H3183" s="7">
        <f>SUMIF(meeting!A:A,branch!A:A,meeting!J:J)/100000</f>
        <v>0</v>
      </c>
      <c r="I3183" s="7">
        <f>COUNTIF(lms!A:A,branch!A:A)</f>
        <v>0</v>
      </c>
      <c r="J3183" s="7">
        <f>SUMIF(lms!A:A,branch!A:A,lms!N:N)</f>
        <v>0</v>
      </c>
      <c r="K3183" s="7">
        <f>SUMIF(lms!A:A,branch!A:A,lms!U:U)/100000</f>
        <v>0</v>
      </c>
      <c r="L3183" s="7">
        <f t="shared" si="196"/>
        <v>0</v>
      </c>
      <c r="M3183" s="7">
        <f t="shared" si="197"/>
        <v>0</v>
      </c>
      <c r="N3183" s="7">
        <f t="shared" si="198"/>
        <v>0</v>
      </c>
      <c r="O3183" s="7">
        <f t="shared" si="199"/>
        <v>0</v>
      </c>
      <c r="P3183" s="3"/>
    </row>
    <row r="3184" spans="1:16" x14ac:dyDescent="0.35">
      <c r="A3184" s="7">
        <v>1697</v>
      </c>
      <c r="B3184" s="7" t="str">
        <f>VLOOKUP(A:A,[2]Branch!$B:$C,2,0)</f>
        <v>Niharika Talkies</v>
      </c>
      <c r="C3184" s="7" t="str">
        <f>VLOOKUP(A:A,[2]Branch!$B:$E,4,0)</f>
        <v>CHHATTISGARH-4</v>
      </c>
      <c r="D3184" s="7" t="str">
        <f>VLOOKUP(A:A,[2]Branch!$B:$F,5,0)</f>
        <v>RAIPUR,CHHATISGARH</v>
      </c>
      <c r="E3184" s="7" t="s">
        <v>498</v>
      </c>
      <c r="F3184" s="7">
        <f>COUNTIF(meeting!A:A,A:A)</f>
        <v>0</v>
      </c>
      <c r="G3184" s="7">
        <f>SUMIF(meeting!A:A,branch!A:A,meeting!G:G)</f>
        <v>0</v>
      </c>
      <c r="H3184" s="7">
        <f>SUMIF(meeting!A:A,branch!A:A,meeting!J:J)/100000</f>
        <v>0</v>
      </c>
      <c r="I3184" s="7">
        <f>COUNTIF(lms!A:A,branch!A:A)</f>
        <v>0</v>
      </c>
      <c r="J3184" s="7">
        <f>SUMIF(lms!A:A,branch!A:A,lms!N:N)</f>
        <v>0</v>
      </c>
      <c r="K3184" s="7">
        <f>SUMIF(lms!A:A,branch!A:A,lms!U:U)/100000</f>
        <v>0</v>
      </c>
      <c r="L3184" s="7">
        <f t="shared" si="196"/>
        <v>0</v>
      </c>
      <c r="M3184" s="7">
        <f t="shared" si="197"/>
        <v>0</v>
      </c>
      <c r="N3184" s="7">
        <f t="shared" si="198"/>
        <v>0</v>
      </c>
      <c r="O3184" s="7">
        <f t="shared" si="199"/>
        <v>0</v>
      </c>
      <c r="P3184" s="3"/>
    </row>
    <row r="3185" spans="1:16" x14ac:dyDescent="0.35">
      <c r="A3185" s="7">
        <v>2870</v>
      </c>
      <c r="B3185" s="7" t="str">
        <f>VLOOKUP(A:A,[2]Branch!$B:$C,2,0)</f>
        <v>Pachpedinaka Chowk,Raipur</v>
      </c>
      <c r="C3185" s="7" t="str">
        <f>VLOOKUP(A:A,[2]Branch!$B:$E,4,0)</f>
        <v>CHHATTISGARH-5</v>
      </c>
      <c r="D3185" s="7" t="str">
        <f>VLOOKUP(A:A,[2]Branch!$B:$F,5,0)</f>
        <v>RAIPUR,CHHATISGARH</v>
      </c>
      <c r="E3185" s="7" t="s">
        <v>498</v>
      </c>
      <c r="F3185" s="7">
        <f>COUNTIF(meeting!A:A,A:A)</f>
        <v>0</v>
      </c>
      <c r="G3185" s="7">
        <f>SUMIF(meeting!A:A,branch!A:A,meeting!G:G)</f>
        <v>0</v>
      </c>
      <c r="H3185" s="7">
        <f>SUMIF(meeting!A:A,branch!A:A,meeting!J:J)/100000</f>
        <v>0</v>
      </c>
      <c r="I3185" s="7">
        <f>COUNTIF(lms!A:A,branch!A:A)</f>
        <v>0</v>
      </c>
      <c r="J3185" s="7">
        <f>SUMIF(lms!A:A,branch!A:A,lms!N:N)</f>
        <v>0</v>
      </c>
      <c r="K3185" s="7">
        <f>SUMIF(lms!A:A,branch!A:A,lms!U:U)/100000</f>
        <v>0</v>
      </c>
      <c r="L3185" s="7">
        <f t="shared" si="196"/>
        <v>0</v>
      </c>
      <c r="M3185" s="7">
        <f t="shared" si="197"/>
        <v>0</v>
      </c>
      <c r="N3185" s="7">
        <f t="shared" si="198"/>
        <v>0</v>
      </c>
      <c r="O3185" s="7">
        <f t="shared" si="199"/>
        <v>0</v>
      </c>
      <c r="P3185" s="3"/>
    </row>
    <row r="3186" spans="1:16" x14ac:dyDescent="0.35">
      <c r="A3186" s="7">
        <v>2468</v>
      </c>
      <c r="B3186" s="7" t="str">
        <f>VLOOKUP(A:A,[2]Branch!$B:$C,2,0)</f>
        <v>Devendranagar Raipur</v>
      </c>
      <c r="C3186" s="7" t="str">
        <f>VLOOKUP(A:A,[2]Branch!$B:$E,4,0)</f>
        <v>CHHATTISGARH-5</v>
      </c>
      <c r="D3186" s="7" t="str">
        <f>VLOOKUP(A:A,[2]Branch!$B:$F,5,0)</f>
        <v>RAIPUR,CHHATISGARH</v>
      </c>
      <c r="E3186" s="7" t="s">
        <v>498</v>
      </c>
      <c r="F3186" s="7">
        <f>COUNTIF(meeting!A:A,A:A)</f>
        <v>0</v>
      </c>
      <c r="G3186" s="7">
        <f>SUMIF(meeting!A:A,branch!A:A,meeting!G:G)</f>
        <v>0</v>
      </c>
      <c r="H3186" s="7">
        <f>SUMIF(meeting!A:A,branch!A:A,meeting!J:J)/100000</f>
        <v>0</v>
      </c>
      <c r="I3186" s="7">
        <f>COUNTIF(lms!A:A,branch!A:A)</f>
        <v>0</v>
      </c>
      <c r="J3186" s="7">
        <f>SUMIF(lms!A:A,branch!A:A,lms!N:N)</f>
        <v>0</v>
      </c>
      <c r="K3186" s="7">
        <f>SUMIF(lms!A:A,branch!A:A,lms!U:U)/100000</f>
        <v>0</v>
      </c>
      <c r="L3186" s="7">
        <f t="shared" si="196"/>
        <v>0</v>
      </c>
      <c r="M3186" s="7">
        <f t="shared" si="197"/>
        <v>0</v>
      </c>
      <c r="N3186" s="7">
        <f t="shared" si="198"/>
        <v>0</v>
      </c>
      <c r="O3186" s="7">
        <f t="shared" si="199"/>
        <v>0</v>
      </c>
      <c r="P3186" s="3"/>
    </row>
    <row r="3187" spans="1:16" x14ac:dyDescent="0.35">
      <c r="A3187" s="7">
        <v>3931</v>
      </c>
      <c r="B3187" s="7" t="str">
        <f>VLOOKUP(A:A,[2]Branch!$B:$C,2,0)</f>
        <v>Nalco Chwok Anugul</v>
      </c>
      <c r="C3187" s="7" t="str">
        <f>VLOOKUP(A:A,[2]Branch!$B:$E,4,0)</f>
        <v>ANUGUL</v>
      </c>
      <c r="D3187" s="7" t="str">
        <f>VLOOKUP(A:A,[2]Branch!$B:$F,5,0)</f>
        <v>SAMBALPUR</v>
      </c>
      <c r="E3187" s="7" t="s">
        <v>498</v>
      </c>
      <c r="F3187" s="7">
        <f>COUNTIF(meeting!A:A,A:A)</f>
        <v>0</v>
      </c>
      <c r="G3187" s="7">
        <f>SUMIF(meeting!A:A,branch!A:A,meeting!G:G)</f>
        <v>0</v>
      </c>
      <c r="H3187" s="7">
        <f>SUMIF(meeting!A:A,branch!A:A,meeting!J:J)/100000</f>
        <v>0</v>
      </c>
      <c r="I3187" s="7">
        <f>COUNTIF(lms!A:A,branch!A:A)</f>
        <v>0</v>
      </c>
      <c r="J3187" s="7">
        <f>SUMIF(lms!A:A,branch!A:A,lms!N:N)</f>
        <v>0</v>
      </c>
      <c r="K3187" s="7">
        <f>SUMIF(lms!A:A,branch!A:A,lms!U:U)/100000</f>
        <v>0</v>
      </c>
      <c r="L3187" s="7">
        <f t="shared" si="196"/>
        <v>0</v>
      </c>
      <c r="M3187" s="7">
        <f t="shared" si="197"/>
        <v>0</v>
      </c>
      <c r="N3187" s="7">
        <f t="shared" si="198"/>
        <v>0</v>
      </c>
      <c r="O3187" s="7">
        <f t="shared" si="199"/>
        <v>0</v>
      </c>
      <c r="P3187" s="3"/>
    </row>
    <row r="3188" spans="1:16" x14ac:dyDescent="0.35">
      <c r="A3188" s="7">
        <v>3616</v>
      </c>
      <c r="B3188" s="7" t="str">
        <f>VLOOKUP(A:A,[2]Branch!$B:$C,2,0)</f>
        <v>Banarpal</v>
      </c>
      <c r="C3188" s="7" t="str">
        <f>VLOOKUP(A:A,[2]Branch!$B:$E,4,0)</f>
        <v>ANUGUL</v>
      </c>
      <c r="D3188" s="7" t="str">
        <f>VLOOKUP(A:A,[2]Branch!$B:$F,5,0)</f>
        <v>SAMBALPUR</v>
      </c>
      <c r="E3188" s="7" t="s">
        <v>498</v>
      </c>
      <c r="F3188" s="7">
        <f>COUNTIF(meeting!A:A,A:A)</f>
        <v>0</v>
      </c>
      <c r="G3188" s="7">
        <f>SUMIF(meeting!A:A,branch!A:A,meeting!G:G)</f>
        <v>0</v>
      </c>
      <c r="H3188" s="7">
        <f>SUMIF(meeting!A:A,branch!A:A,meeting!J:J)/100000</f>
        <v>0</v>
      </c>
      <c r="I3188" s="7">
        <f>COUNTIF(lms!A:A,branch!A:A)</f>
        <v>0</v>
      </c>
      <c r="J3188" s="7">
        <f>SUMIF(lms!A:A,branch!A:A,lms!N:N)</f>
        <v>0</v>
      </c>
      <c r="K3188" s="7">
        <f>SUMIF(lms!A:A,branch!A:A,lms!U:U)/100000</f>
        <v>0</v>
      </c>
      <c r="L3188" s="7">
        <f t="shared" si="196"/>
        <v>0</v>
      </c>
      <c r="M3188" s="7">
        <f t="shared" si="197"/>
        <v>0</v>
      </c>
      <c r="N3188" s="7">
        <f t="shared" si="198"/>
        <v>0</v>
      </c>
      <c r="O3188" s="7">
        <f t="shared" si="199"/>
        <v>0</v>
      </c>
      <c r="P3188" s="3"/>
    </row>
    <row r="3189" spans="1:16" x14ac:dyDescent="0.35">
      <c r="A3189" s="7">
        <v>3840</v>
      </c>
      <c r="B3189" s="7" t="str">
        <f>VLOOKUP(A:A,[2]Branch!$B:$C,2,0)</f>
        <v>Junagarh</v>
      </c>
      <c r="C3189" s="7" t="str">
        <f>VLOOKUP(A:A,[2]Branch!$B:$E,4,0)</f>
        <v>BHAWANIPATNA</v>
      </c>
      <c r="D3189" s="7" t="str">
        <f>VLOOKUP(A:A,[2]Branch!$B:$F,5,0)</f>
        <v>SAMBALPUR</v>
      </c>
      <c r="E3189" s="7" t="s">
        <v>498</v>
      </c>
      <c r="F3189" s="7">
        <f>COUNTIF(meeting!A:A,A:A)</f>
        <v>0</v>
      </c>
      <c r="G3189" s="7">
        <f>SUMIF(meeting!A:A,branch!A:A,meeting!G:G)</f>
        <v>0</v>
      </c>
      <c r="H3189" s="7">
        <f>SUMIF(meeting!A:A,branch!A:A,meeting!J:J)/100000</f>
        <v>0</v>
      </c>
      <c r="I3189" s="7">
        <f>COUNTIF(lms!A:A,branch!A:A)</f>
        <v>0</v>
      </c>
      <c r="J3189" s="7">
        <f>SUMIF(lms!A:A,branch!A:A,lms!N:N)</f>
        <v>0</v>
      </c>
      <c r="K3189" s="7">
        <f>SUMIF(lms!A:A,branch!A:A,lms!U:U)/100000</f>
        <v>0</v>
      </c>
      <c r="L3189" s="7">
        <f t="shared" si="196"/>
        <v>0</v>
      </c>
      <c r="M3189" s="7">
        <f t="shared" si="197"/>
        <v>0</v>
      </c>
      <c r="N3189" s="7">
        <f t="shared" si="198"/>
        <v>0</v>
      </c>
      <c r="O3189" s="7">
        <f t="shared" si="199"/>
        <v>0</v>
      </c>
      <c r="P3189" s="3"/>
    </row>
    <row r="3190" spans="1:16" x14ac:dyDescent="0.35">
      <c r="A3190" s="7">
        <v>2249</v>
      </c>
      <c r="B3190" s="7" t="str">
        <f>VLOOKUP(A:A,[2]Branch!$B:$C,2,0)</f>
        <v>Rourkela,Orissa</v>
      </c>
      <c r="C3190" s="7" t="str">
        <f>VLOOKUP(A:A,[2]Branch!$B:$E,4,0)</f>
        <v>ROURKELLA</v>
      </c>
      <c r="D3190" s="7" t="str">
        <f>VLOOKUP(A:A,[2]Branch!$B:$F,5,0)</f>
        <v>SAMBALPUR</v>
      </c>
      <c r="E3190" s="7" t="s">
        <v>498</v>
      </c>
      <c r="F3190" s="7">
        <f>COUNTIF(meeting!A:A,A:A)</f>
        <v>0</v>
      </c>
      <c r="G3190" s="7">
        <f>SUMIF(meeting!A:A,branch!A:A,meeting!G:G)</f>
        <v>0</v>
      </c>
      <c r="H3190" s="7">
        <f>SUMIF(meeting!A:A,branch!A:A,meeting!J:J)/100000</f>
        <v>0</v>
      </c>
      <c r="I3190" s="7">
        <f>COUNTIF(lms!A:A,branch!A:A)</f>
        <v>0</v>
      </c>
      <c r="J3190" s="7">
        <f>SUMIF(lms!A:A,branch!A:A,lms!N:N)</f>
        <v>0</v>
      </c>
      <c r="K3190" s="7">
        <f>SUMIF(lms!A:A,branch!A:A,lms!U:U)/100000</f>
        <v>0</v>
      </c>
      <c r="L3190" s="7">
        <f t="shared" si="196"/>
        <v>0</v>
      </c>
      <c r="M3190" s="7">
        <f t="shared" si="197"/>
        <v>0</v>
      </c>
      <c r="N3190" s="7">
        <f t="shared" si="198"/>
        <v>0</v>
      </c>
      <c r="O3190" s="7">
        <f t="shared" si="199"/>
        <v>0</v>
      </c>
      <c r="P3190" s="3"/>
    </row>
    <row r="3191" spans="1:16" x14ac:dyDescent="0.35">
      <c r="A3191" s="7">
        <v>3946</v>
      </c>
      <c r="B3191" s="7" t="str">
        <f>VLOOKUP(A:A,[2]Branch!$B:$C,2,0)</f>
        <v>VEDVYAS ROURKELA</v>
      </c>
      <c r="C3191" s="7" t="str">
        <f>VLOOKUP(A:A,[2]Branch!$B:$E,4,0)</f>
        <v>ROURKELLA</v>
      </c>
      <c r="D3191" s="7" t="str">
        <f>VLOOKUP(A:A,[2]Branch!$B:$F,5,0)</f>
        <v>SAMBALPUR</v>
      </c>
      <c r="E3191" s="7" t="s">
        <v>498</v>
      </c>
      <c r="F3191" s="7">
        <f>COUNTIF(meeting!A:A,A:A)</f>
        <v>0</v>
      </c>
      <c r="G3191" s="7">
        <f>SUMIF(meeting!A:A,branch!A:A,meeting!G:G)</f>
        <v>0</v>
      </c>
      <c r="H3191" s="7">
        <f>SUMIF(meeting!A:A,branch!A:A,meeting!J:J)/100000</f>
        <v>0</v>
      </c>
      <c r="I3191" s="7">
        <f>COUNTIF(lms!A:A,branch!A:A)</f>
        <v>0</v>
      </c>
      <c r="J3191" s="7">
        <f>SUMIF(lms!A:A,branch!A:A,lms!N:N)</f>
        <v>0</v>
      </c>
      <c r="K3191" s="7">
        <f>SUMIF(lms!A:A,branch!A:A,lms!U:U)/100000</f>
        <v>0</v>
      </c>
      <c r="L3191" s="7">
        <f t="shared" si="196"/>
        <v>0</v>
      </c>
      <c r="M3191" s="7">
        <f t="shared" si="197"/>
        <v>0</v>
      </c>
      <c r="N3191" s="7">
        <f t="shared" si="198"/>
        <v>0</v>
      </c>
      <c r="O3191" s="7">
        <f t="shared" si="199"/>
        <v>0</v>
      </c>
      <c r="P3191" s="3"/>
    </row>
    <row r="3192" spans="1:16" x14ac:dyDescent="0.35">
      <c r="A3192" s="7">
        <v>2821</v>
      </c>
      <c r="B3192" s="7" t="str">
        <f>VLOOKUP(A:A,[2]Branch!$B:$C,2,0)</f>
        <v>Dhanupalli Sambalpur</v>
      </c>
      <c r="C3192" s="7" t="str">
        <f>VLOOKUP(A:A,[2]Branch!$B:$E,4,0)</f>
        <v>SAMBALPUR</v>
      </c>
      <c r="D3192" s="7" t="str">
        <f>VLOOKUP(A:A,[2]Branch!$B:$F,5,0)</f>
        <v>SAMBALPUR</v>
      </c>
      <c r="E3192" s="7" t="s">
        <v>498</v>
      </c>
      <c r="F3192" s="7">
        <f>COUNTIF(meeting!A:A,A:A)</f>
        <v>0</v>
      </c>
      <c r="G3192" s="7">
        <f>SUMIF(meeting!A:A,branch!A:A,meeting!G:G)</f>
        <v>0</v>
      </c>
      <c r="H3192" s="7">
        <f>SUMIF(meeting!A:A,branch!A:A,meeting!J:J)/100000</f>
        <v>0</v>
      </c>
      <c r="I3192" s="7">
        <f>COUNTIF(lms!A:A,branch!A:A)</f>
        <v>0</v>
      </c>
      <c r="J3192" s="7">
        <f>SUMIF(lms!A:A,branch!A:A,lms!N:N)</f>
        <v>0</v>
      </c>
      <c r="K3192" s="7">
        <f>SUMIF(lms!A:A,branch!A:A,lms!U:U)/100000</f>
        <v>0</v>
      </c>
      <c r="L3192" s="7">
        <f t="shared" si="196"/>
        <v>0</v>
      </c>
      <c r="M3192" s="7">
        <f t="shared" si="197"/>
        <v>0</v>
      </c>
      <c r="N3192" s="7">
        <f t="shared" si="198"/>
        <v>0</v>
      </c>
      <c r="O3192" s="7">
        <f t="shared" si="199"/>
        <v>0</v>
      </c>
      <c r="P3192" s="3"/>
    </row>
    <row r="3193" spans="1:16" x14ac:dyDescent="0.35">
      <c r="A3193" s="7">
        <v>3887</v>
      </c>
      <c r="B3193" s="7" t="str">
        <f>VLOOKUP(A:A,[2]Branch!$B:$C,2,0)</f>
        <v>Rengali</v>
      </c>
      <c r="C3193" s="7" t="str">
        <f>VLOOKUP(A:A,[2]Branch!$B:$E,4,0)</f>
        <v>SAMBALPUR</v>
      </c>
      <c r="D3193" s="7" t="str">
        <f>VLOOKUP(A:A,[2]Branch!$B:$F,5,0)</f>
        <v>SAMBALPUR</v>
      </c>
      <c r="E3193" s="7" t="s">
        <v>498</v>
      </c>
      <c r="F3193" s="7">
        <f>COUNTIF(meeting!A:A,A:A)</f>
        <v>0</v>
      </c>
      <c r="G3193" s="7">
        <f>SUMIF(meeting!A:A,branch!A:A,meeting!G:G)</f>
        <v>0</v>
      </c>
      <c r="H3193" s="7">
        <f>SUMIF(meeting!A:A,branch!A:A,meeting!J:J)/100000</f>
        <v>0</v>
      </c>
      <c r="I3193" s="7">
        <f>COUNTIF(lms!A:A,branch!A:A)</f>
        <v>0</v>
      </c>
      <c r="J3193" s="7">
        <f>SUMIF(lms!A:A,branch!A:A,lms!N:N)</f>
        <v>0</v>
      </c>
      <c r="K3193" s="7">
        <f>SUMIF(lms!A:A,branch!A:A,lms!U:U)/100000</f>
        <v>0</v>
      </c>
      <c r="L3193" s="7">
        <f t="shared" si="196"/>
        <v>0</v>
      </c>
      <c r="M3193" s="7">
        <f t="shared" si="197"/>
        <v>0</v>
      </c>
      <c r="N3193" s="7">
        <f t="shared" si="198"/>
        <v>0</v>
      </c>
      <c r="O3193" s="7">
        <f t="shared" si="199"/>
        <v>0</v>
      </c>
      <c r="P3193" s="3"/>
    </row>
    <row r="3194" spans="1:16" x14ac:dyDescent="0.35">
      <c r="A3194" s="7">
        <v>3945</v>
      </c>
      <c r="B3194" s="7" t="str">
        <f>VLOOKUP(A:A,[2]Branch!$B:$C,2,0)</f>
        <v>Khetrajpur Sambalpur</v>
      </c>
      <c r="C3194" s="7" t="str">
        <f>VLOOKUP(A:A,[2]Branch!$B:$E,4,0)</f>
        <v>SAMBALPUR</v>
      </c>
      <c r="D3194" s="7" t="str">
        <f>VLOOKUP(A:A,[2]Branch!$B:$F,5,0)</f>
        <v>SAMBALPUR</v>
      </c>
      <c r="E3194" s="7" t="s">
        <v>498</v>
      </c>
      <c r="F3194" s="7">
        <f>COUNTIF(meeting!A:A,A:A)</f>
        <v>0</v>
      </c>
      <c r="G3194" s="7">
        <f>SUMIF(meeting!A:A,branch!A:A,meeting!G:G)</f>
        <v>0</v>
      </c>
      <c r="H3194" s="7">
        <f>SUMIF(meeting!A:A,branch!A:A,meeting!J:J)/100000</f>
        <v>0</v>
      </c>
      <c r="I3194" s="7">
        <f>COUNTIF(lms!A:A,branch!A:A)</f>
        <v>0</v>
      </c>
      <c r="J3194" s="7">
        <f>SUMIF(lms!A:A,branch!A:A,lms!N:N)</f>
        <v>0</v>
      </c>
      <c r="K3194" s="7">
        <f>SUMIF(lms!A:A,branch!A:A,lms!U:U)/100000</f>
        <v>0</v>
      </c>
      <c r="L3194" s="7">
        <f t="shared" si="196"/>
        <v>0</v>
      </c>
      <c r="M3194" s="7">
        <f t="shared" si="197"/>
        <v>0</v>
      </c>
      <c r="N3194" s="7">
        <f t="shared" si="198"/>
        <v>0</v>
      </c>
      <c r="O3194" s="7">
        <f t="shared" si="199"/>
        <v>0</v>
      </c>
      <c r="P3194" s="3"/>
    </row>
    <row r="3195" spans="1:16" x14ac:dyDescent="0.35">
      <c r="A3195" s="7">
        <v>922</v>
      </c>
      <c r="B3195" s="7" t="str">
        <f>VLOOKUP(A:A,[2]Branch!$B:$C,2,0)</f>
        <v>Day And Night Junction</v>
      </c>
      <c r="C3195" s="7" t="str">
        <f>VLOOKUP(A:A,[2]Branch!$B:$E,4,0)</f>
        <v>SRIKAKULAM-1</v>
      </c>
      <c r="D3195" s="7" t="str">
        <f>VLOOKUP(A:A,[2]Branch!$B:$F,5,0)</f>
        <v>VISHAKHAPATANAM</v>
      </c>
      <c r="E3195" s="7" t="s">
        <v>498</v>
      </c>
      <c r="F3195" s="7">
        <f>COUNTIF(meeting!A:A,A:A)</f>
        <v>0</v>
      </c>
      <c r="G3195" s="7">
        <f>SUMIF(meeting!A:A,branch!A:A,meeting!G:G)</f>
        <v>0</v>
      </c>
      <c r="H3195" s="7">
        <f>SUMIF(meeting!A:A,branch!A:A,meeting!J:J)/100000</f>
        <v>0</v>
      </c>
      <c r="I3195" s="7">
        <f>COUNTIF(lms!A:A,branch!A:A)</f>
        <v>0</v>
      </c>
      <c r="J3195" s="7">
        <f>SUMIF(lms!A:A,branch!A:A,lms!N:N)</f>
        <v>0</v>
      </c>
      <c r="K3195" s="7">
        <f>SUMIF(lms!A:A,branch!A:A,lms!U:U)/100000</f>
        <v>0</v>
      </c>
      <c r="L3195" s="7">
        <f t="shared" si="196"/>
        <v>0</v>
      </c>
      <c r="M3195" s="7">
        <f t="shared" si="197"/>
        <v>0</v>
      </c>
      <c r="N3195" s="7">
        <f t="shared" si="198"/>
        <v>0</v>
      </c>
      <c r="O3195" s="7">
        <f t="shared" si="199"/>
        <v>0</v>
      </c>
      <c r="P3195" s="3"/>
    </row>
    <row r="3196" spans="1:16" x14ac:dyDescent="0.35">
      <c r="A3196" s="7">
        <v>2119</v>
      </c>
      <c r="B3196" s="7" t="str">
        <f>VLOOKUP(A:A,[2]Branch!$B:$C,2,0)</f>
        <v>Amudalavalasa</v>
      </c>
      <c r="C3196" s="7" t="str">
        <f>VLOOKUP(A:A,[2]Branch!$B:$E,4,0)</f>
        <v>SRIKAKULAM-1</v>
      </c>
      <c r="D3196" s="7" t="str">
        <f>VLOOKUP(A:A,[2]Branch!$B:$F,5,0)</f>
        <v>VISHAKHAPATANAM</v>
      </c>
      <c r="E3196" s="7" t="s">
        <v>498</v>
      </c>
      <c r="F3196" s="7">
        <f>COUNTIF(meeting!A:A,A:A)</f>
        <v>0</v>
      </c>
      <c r="G3196" s="7">
        <f>SUMIF(meeting!A:A,branch!A:A,meeting!G:G)</f>
        <v>0</v>
      </c>
      <c r="H3196" s="7">
        <f>SUMIF(meeting!A:A,branch!A:A,meeting!J:J)/100000</f>
        <v>0</v>
      </c>
      <c r="I3196" s="7">
        <f>COUNTIF(lms!A:A,branch!A:A)</f>
        <v>0</v>
      </c>
      <c r="J3196" s="7">
        <f>SUMIF(lms!A:A,branch!A:A,lms!N:N)</f>
        <v>0</v>
      </c>
      <c r="K3196" s="7">
        <f>SUMIF(lms!A:A,branch!A:A,lms!U:U)/100000</f>
        <v>0</v>
      </c>
      <c r="L3196" s="7">
        <f t="shared" si="196"/>
        <v>0</v>
      </c>
      <c r="M3196" s="7">
        <f t="shared" si="197"/>
        <v>0</v>
      </c>
      <c r="N3196" s="7">
        <f t="shared" si="198"/>
        <v>0</v>
      </c>
      <c r="O3196" s="7">
        <f t="shared" si="199"/>
        <v>0</v>
      </c>
      <c r="P3196" s="3"/>
    </row>
    <row r="3197" spans="1:16" x14ac:dyDescent="0.35">
      <c r="A3197" s="7">
        <v>1987</v>
      </c>
      <c r="B3197" s="7" t="str">
        <f>VLOOKUP(A:A,[2]Branch!$B:$C,2,0)</f>
        <v>Thekkali</v>
      </c>
      <c r="C3197" s="7" t="str">
        <f>VLOOKUP(A:A,[2]Branch!$B:$E,4,0)</f>
        <v>SRIKAKULAM-1</v>
      </c>
      <c r="D3197" s="7" t="str">
        <f>VLOOKUP(A:A,[2]Branch!$B:$F,5,0)</f>
        <v>VISHAKHAPATANAM</v>
      </c>
      <c r="E3197" s="7" t="s">
        <v>498</v>
      </c>
      <c r="F3197" s="7">
        <f>COUNTIF(meeting!A:A,A:A)</f>
        <v>0</v>
      </c>
      <c r="G3197" s="7">
        <f>SUMIF(meeting!A:A,branch!A:A,meeting!G:G)</f>
        <v>0</v>
      </c>
      <c r="H3197" s="7">
        <f>SUMIF(meeting!A:A,branch!A:A,meeting!J:J)/100000</f>
        <v>0</v>
      </c>
      <c r="I3197" s="7">
        <f>COUNTIF(lms!A:A,branch!A:A)</f>
        <v>0</v>
      </c>
      <c r="J3197" s="7">
        <f>SUMIF(lms!A:A,branch!A:A,lms!N:N)</f>
        <v>0</v>
      </c>
      <c r="K3197" s="7">
        <f>SUMIF(lms!A:A,branch!A:A,lms!U:U)/100000</f>
        <v>0</v>
      </c>
      <c r="L3197" s="7">
        <f t="shared" si="196"/>
        <v>0</v>
      </c>
      <c r="M3197" s="7">
        <f t="shared" si="197"/>
        <v>0</v>
      </c>
      <c r="N3197" s="7">
        <f t="shared" si="198"/>
        <v>0</v>
      </c>
      <c r="O3197" s="7">
        <f t="shared" si="199"/>
        <v>0</v>
      </c>
      <c r="P3197" s="3"/>
    </row>
    <row r="3198" spans="1:16" x14ac:dyDescent="0.35">
      <c r="A3198" s="7">
        <v>962</v>
      </c>
      <c r="B3198" s="7" t="str">
        <f>VLOOKUP(A:A,[2]Branch!$B:$C,2,0)</f>
        <v>Srikakulam Gt Road</v>
      </c>
      <c r="C3198" s="7" t="str">
        <f>VLOOKUP(A:A,[2]Branch!$B:$E,4,0)</f>
        <v>SRIKAKULAM-1</v>
      </c>
      <c r="D3198" s="7" t="str">
        <f>VLOOKUP(A:A,[2]Branch!$B:$F,5,0)</f>
        <v>VISHAKHAPATANAM</v>
      </c>
      <c r="E3198" s="7" t="s">
        <v>498</v>
      </c>
      <c r="F3198" s="7">
        <f>COUNTIF(meeting!A:A,A:A)</f>
        <v>0</v>
      </c>
      <c r="G3198" s="7">
        <f>SUMIF(meeting!A:A,branch!A:A,meeting!G:G)</f>
        <v>0</v>
      </c>
      <c r="H3198" s="7">
        <f>SUMIF(meeting!A:A,branch!A:A,meeting!J:J)/100000</f>
        <v>0</v>
      </c>
      <c r="I3198" s="7">
        <f>COUNTIF(lms!A:A,branch!A:A)</f>
        <v>0</v>
      </c>
      <c r="J3198" s="7">
        <f>SUMIF(lms!A:A,branch!A:A,lms!N:N)</f>
        <v>0</v>
      </c>
      <c r="K3198" s="7">
        <f>SUMIF(lms!A:A,branch!A:A,lms!U:U)/100000</f>
        <v>0</v>
      </c>
      <c r="L3198" s="7">
        <f t="shared" si="196"/>
        <v>0</v>
      </c>
      <c r="M3198" s="7">
        <f t="shared" si="197"/>
        <v>0</v>
      </c>
      <c r="N3198" s="7">
        <f t="shared" si="198"/>
        <v>0</v>
      </c>
      <c r="O3198" s="7">
        <f t="shared" si="199"/>
        <v>0</v>
      </c>
      <c r="P3198" s="3"/>
    </row>
    <row r="3199" spans="1:16" x14ac:dyDescent="0.35">
      <c r="A3199" s="7">
        <v>2180</v>
      </c>
      <c r="B3199" s="7" t="str">
        <f>VLOOKUP(A:A,[2]Branch!$B:$C,2,0)</f>
        <v>Sompeta,A.P</v>
      </c>
      <c r="C3199" s="7" t="str">
        <f>VLOOKUP(A:A,[2]Branch!$B:$E,4,0)</f>
        <v>SRIKAKULAM-1</v>
      </c>
      <c r="D3199" s="7" t="str">
        <f>VLOOKUP(A:A,[2]Branch!$B:$F,5,0)</f>
        <v>VISHAKHAPATANAM</v>
      </c>
      <c r="E3199" s="7" t="s">
        <v>498</v>
      </c>
      <c r="F3199" s="7">
        <f>COUNTIF(meeting!A:A,A:A)</f>
        <v>0</v>
      </c>
      <c r="G3199" s="7">
        <f>SUMIF(meeting!A:A,branch!A:A,meeting!G:G)</f>
        <v>0</v>
      </c>
      <c r="H3199" s="7">
        <f>SUMIF(meeting!A:A,branch!A:A,meeting!J:J)/100000</f>
        <v>0</v>
      </c>
      <c r="I3199" s="7">
        <f>COUNTIF(lms!A:A,branch!A:A)</f>
        <v>0</v>
      </c>
      <c r="J3199" s="7">
        <f>SUMIF(lms!A:A,branch!A:A,lms!N:N)</f>
        <v>0</v>
      </c>
      <c r="K3199" s="7">
        <f>SUMIF(lms!A:A,branch!A:A,lms!U:U)/100000</f>
        <v>0</v>
      </c>
      <c r="L3199" s="7">
        <f t="shared" si="196"/>
        <v>0</v>
      </c>
      <c r="M3199" s="7">
        <f t="shared" si="197"/>
        <v>0</v>
      </c>
      <c r="N3199" s="7">
        <f t="shared" si="198"/>
        <v>0</v>
      </c>
      <c r="O3199" s="7">
        <f t="shared" si="199"/>
        <v>0</v>
      </c>
      <c r="P3199" s="3"/>
    </row>
    <row r="3200" spans="1:16" x14ac:dyDescent="0.35">
      <c r="A3200" s="7">
        <v>2489</v>
      </c>
      <c r="B3200" s="7" t="str">
        <f>VLOOKUP(A:A,[2]Branch!$B:$C,2,0)</f>
        <v>Palasa</v>
      </c>
      <c r="C3200" s="7" t="str">
        <f>VLOOKUP(A:A,[2]Branch!$B:$E,4,0)</f>
        <v>SRIKAKULAM-1</v>
      </c>
      <c r="D3200" s="7" t="str">
        <f>VLOOKUP(A:A,[2]Branch!$B:$F,5,0)</f>
        <v>VISHAKHAPATANAM</v>
      </c>
      <c r="E3200" s="7" t="s">
        <v>498</v>
      </c>
      <c r="F3200" s="7">
        <f>COUNTIF(meeting!A:A,A:A)</f>
        <v>0</v>
      </c>
      <c r="G3200" s="7">
        <f>SUMIF(meeting!A:A,branch!A:A,meeting!G:G)</f>
        <v>0</v>
      </c>
      <c r="H3200" s="7">
        <f>SUMIF(meeting!A:A,branch!A:A,meeting!J:J)/100000</f>
        <v>0</v>
      </c>
      <c r="I3200" s="7">
        <f>COUNTIF(lms!A:A,branch!A:A)</f>
        <v>0</v>
      </c>
      <c r="J3200" s="7">
        <f>SUMIF(lms!A:A,branch!A:A,lms!N:N)</f>
        <v>0</v>
      </c>
      <c r="K3200" s="7">
        <f>SUMIF(lms!A:A,branch!A:A,lms!U:U)/100000</f>
        <v>0</v>
      </c>
      <c r="L3200" s="7">
        <f t="shared" si="196"/>
        <v>0</v>
      </c>
      <c r="M3200" s="7">
        <f t="shared" si="197"/>
        <v>0</v>
      </c>
      <c r="N3200" s="7">
        <f t="shared" si="198"/>
        <v>0</v>
      </c>
      <c r="O3200" s="7">
        <f t="shared" si="199"/>
        <v>0</v>
      </c>
      <c r="P3200" s="3"/>
    </row>
    <row r="3201" spans="1:16" x14ac:dyDescent="0.35">
      <c r="A3201" s="7">
        <v>2062</v>
      </c>
      <c r="B3201" s="7" t="str">
        <f>VLOOKUP(A:A,[2]Branch!$B:$C,2,0)</f>
        <v>Ramabadhrapuram</v>
      </c>
      <c r="C3201" s="7" t="str">
        <f>VLOOKUP(A:A,[2]Branch!$B:$E,4,0)</f>
        <v>VIJAYANAGARAM 1</v>
      </c>
      <c r="D3201" s="7" t="str">
        <f>VLOOKUP(A:A,[2]Branch!$B:$F,5,0)</f>
        <v>VISHAKHAPATANAM</v>
      </c>
      <c r="E3201" s="7" t="s">
        <v>498</v>
      </c>
      <c r="F3201" s="7">
        <f>COUNTIF(meeting!A:A,A:A)</f>
        <v>0</v>
      </c>
      <c r="G3201" s="7">
        <f>SUMIF(meeting!A:A,branch!A:A,meeting!G:G)</f>
        <v>0</v>
      </c>
      <c r="H3201" s="7">
        <f>SUMIF(meeting!A:A,branch!A:A,meeting!J:J)/100000</f>
        <v>0</v>
      </c>
      <c r="I3201" s="7">
        <f>COUNTIF(lms!A:A,branch!A:A)</f>
        <v>0</v>
      </c>
      <c r="J3201" s="7">
        <f>SUMIF(lms!A:A,branch!A:A,lms!N:N)</f>
        <v>0</v>
      </c>
      <c r="K3201" s="7">
        <f>SUMIF(lms!A:A,branch!A:A,lms!U:U)/100000</f>
        <v>0</v>
      </c>
      <c r="L3201" s="7">
        <f t="shared" si="196"/>
        <v>0</v>
      </c>
      <c r="M3201" s="7">
        <f t="shared" si="197"/>
        <v>0</v>
      </c>
      <c r="N3201" s="7">
        <f t="shared" si="198"/>
        <v>0</v>
      </c>
      <c r="O3201" s="7">
        <f t="shared" si="199"/>
        <v>0</v>
      </c>
      <c r="P3201" s="3"/>
    </row>
    <row r="3202" spans="1:16" x14ac:dyDescent="0.35">
      <c r="A3202" s="7">
        <v>2361</v>
      </c>
      <c r="B3202" s="7" t="str">
        <f>VLOOKUP(A:A,[2]Branch!$B:$C,2,0)</f>
        <v>Pothinamallayapalem</v>
      </c>
      <c r="C3202" s="7" t="str">
        <f>VLOOKUP(A:A,[2]Branch!$B:$E,4,0)</f>
        <v>VISAKHAPATNAM 1</v>
      </c>
      <c r="D3202" s="7" t="str">
        <f>VLOOKUP(A:A,[2]Branch!$B:$F,5,0)</f>
        <v>VISHAKHAPATANAM</v>
      </c>
      <c r="E3202" s="7" t="s">
        <v>498</v>
      </c>
      <c r="F3202" s="7">
        <f>COUNTIF(meeting!A:A,A:A)</f>
        <v>0</v>
      </c>
      <c r="G3202" s="7">
        <f>SUMIF(meeting!A:A,branch!A:A,meeting!G:G)</f>
        <v>0</v>
      </c>
      <c r="H3202" s="7">
        <f>SUMIF(meeting!A:A,branch!A:A,meeting!J:J)/100000</f>
        <v>0</v>
      </c>
      <c r="I3202" s="7">
        <f>COUNTIF(lms!A:A,branch!A:A)</f>
        <v>0</v>
      </c>
      <c r="J3202" s="7">
        <f>SUMIF(lms!A:A,branch!A:A,lms!N:N)</f>
        <v>0</v>
      </c>
      <c r="K3202" s="7">
        <f>SUMIF(lms!A:A,branch!A:A,lms!U:U)/100000</f>
        <v>0</v>
      </c>
      <c r="L3202" s="7">
        <f t="shared" ref="L3202:L3265" si="200">F3202+I3202</f>
        <v>0</v>
      </c>
      <c r="M3202" s="7">
        <f t="shared" ref="M3202:M3265" si="201">G3202+J3202</f>
        <v>0</v>
      </c>
      <c r="N3202" s="7">
        <f t="shared" ref="N3202:N3265" si="202">H3202+K3202</f>
        <v>0</v>
      </c>
      <c r="O3202" s="7">
        <f t="shared" ref="O3202:O3265" si="203">F3202</f>
        <v>0</v>
      </c>
      <c r="P3202" s="3"/>
    </row>
    <row r="3203" spans="1:16" x14ac:dyDescent="0.35">
      <c r="A3203" s="7">
        <v>1948</v>
      </c>
      <c r="B3203" s="7" t="str">
        <f>VLOOKUP(A:A,[2]Branch!$B:$C,2,0)</f>
        <v>M.G Road,Vijayanagaram</v>
      </c>
      <c r="C3203" s="7" t="str">
        <f>VLOOKUP(A:A,[2]Branch!$B:$E,4,0)</f>
        <v>VISAKHAPATNAM 1</v>
      </c>
      <c r="D3203" s="7" t="str">
        <f>VLOOKUP(A:A,[2]Branch!$B:$F,5,0)</f>
        <v>VISHAKHAPATANAM</v>
      </c>
      <c r="E3203" s="7" t="s">
        <v>498</v>
      </c>
      <c r="F3203" s="7">
        <f>COUNTIF(meeting!A:A,A:A)</f>
        <v>0</v>
      </c>
      <c r="G3203" s="7">
        <f>SUMIF(meeting!A:A,branch!A:A,meeting!G:G)</f>
        <v>0</v>
      </c>
      <c r="H3203" s="7">
        <f>SUMIF(meeting!A:A,branch!A:A,meeting!J:J)/100000</f>
        <v>0</v>
      </c>
      <c r="I3203" s="7">
        <f>COUNTIF(lms!A:A,branch!A:A)</f>
        <v>0</v>
      </c>
      <c r="J3203" s="7">
        <f>SUMIF(lms!A:A,branch!A:A,lms!N:N)</f>
        <v>0</v>
      </c>
      <c r="K3203" s="7">
        <f>SUMIF(lms!A:A,branch!A:A,lms!U:U)/100000</f>
        <v>0</v>
      </c>
      <c r="L3203" s="7">
        <f t="shared" si="200"/>
        <v>0</v>
      </c>
      <c r="M3203" s="7">
        <f t="shared" si="201"/>
        <v>0</v>
      </c>
      <c r="N3203" s="7">
        <f t="shared" si="202"/>
        <v>0</v>
      </c>
      <c r="O3203" s="7">
        <f t="shared" si="203"/>
        <v>0</v>
      </c>
      <c r="P3203" s="3"/>
    </row>
    <row r="3204" spans="1:16" x14ac:dyDescent="0.35">
      <c r="A3204" s="7">
        <v>1921</v>
      </c>
      <c r="B3204" s="7" t="str">
        <f>VLOOKUP(A:A,[2]Branch!$B:$C,2,0)</f>
        <v>S Kota</v>
      </c>
      <c r="C3204" s="7" t="str">
        <f>VLOOKUP(A:A,[2]Branch!$B:$E,4,0)</f>
        <v>VISAKHAPATNAM 1</v>
      </c>
      <c r="D3204" s="7" t="str">
        <f>VLOOKUP(A:A,[2]Branch!$B:$F,5,0)</f>
        <v>VISHAKHAPATANAM</v>
      </c>
      <c r="E3204" s="7" t="s">
        <v>498</v>
      </c>
      <c r="F3204" s="7">
        <f>COUNTIF(meeting!A:A,A:A)</f>
        <v>0</v>
      </c>
      <c r="G3204" s="7">
        <f>SUMIF(meeting!A:A,branch!A:A,meeting!G:G)</f>
        <v>0</v>
      </c>
      <c r="H3204" s="7">
        <f>SUMIF(meeting!A:A,branch!A:A,meeting!J:J)/100000</f>
        <v>0</v>
      </c>
      <c r="I3204" s="7">
        <f>COUNTIF(lms!A:A,branch!A:A)</f>
        <v>0</v>
      </c>
      <c r="J3204" s="7">
        <f>SUMIF(lms!A:A,branch!A:A,lms!N:N)</f>
        <v>0</v>
      </c>
      <c r="K3204" s="7">
        <f>SUMIF(lms!A:A,branch!A:A,lms!U:U)/100000</f>
        <v>0</v>
      </c>
      <c r="L3204" s="7">
        <f t="shared" si="200"/>
        <v>0</v>
      </c>
      <c r="M3204" s="7">
        <f t="shared" si="201"/>
        <v>0</v>
      </c>
      <c r="N3204" s="7">
        <f t="shared" si="202"/>
        <v>0</v>
      </c>
      <c r="O3204" s="7">
        <f t="shared" si="203"/>
        <v>0</v>
      </c>
      <c r="P3204" s="3"/>
    </row>
    <row r="3205" spans="1:16" x14ac:dyDescent="0.35">
      <c r="A3205" s="7">
        <v>1305</v>
      </c>
      <c r="B3205" s="7" t="str">
        <f>VLOOKUP(A:A,[2]Branch!$B:$C,2,0)</f>
        <v>Vijayanagaram</v>
      </c>
      <c r="C3205" s="7" t="str">
        <f>VLOOKUP(A:A,[2]Branch!$B:$E,4,0)</f>
        <v>VISAKHAPATNAM 1</v>
      </c>
      <c r="D3205" s="7" t="str">
        <f>VLOOKUP(A:A,[2]Branch!$B:$F,5,0)</f>
        <v>VISHAKHAPATANAM</v>
      </c>
      <c r="E3205" s="7" t="s">
        <v>498</v>
      </c>
      <c r="F3205" s="7">
        <f>COUNTIF(meeting!A:A,A:A)</f>
        <v>0</v>
      </c>
      <c r="G3205" s="7">
        <f>SUMIF(meeting!A:A,branch!A:A,meeting!G:G)</f>
        <v>0</v>
      </c>
      <c r="H3205" s="7">
        <f>SUMIF(meeting!A:A,branch!A:A,meeting!J:J)/100000</f>
        <v>0</v>
      </c>
      <c r="I3205" s="7">
        <f>COUNTIF(lms!A:A,branch!A:A)</f>
        <v>0</v>
      </c>
      <c r="J3205" s="7">
        <f>SUMIF(lms!A:A,branch!A:A,lms!N:N)</f>
        <v>0</v>
      </c>
      <c r="K3205" s="7">
        <f>SUMIF(lms!A:A,branch!A:A,lms!U:U)/100000</f>
        <v>0</v>
      </c>
      <c r="L3205" s="7">
        <f t="shared" si="200"/>
        <v>0</v>
      </c>
      <c r="M3205" s="7">
        <f t="shared" si="201"/>
        <v>0</v>
      </c>
      <c r="N3205" s="7">
        <f t="shared" si="202"/>
        <v>0</v>
      </c>
      <c r="O3205" s="7">
        <f t="shared" si="203"/>
        <v>0</v>
      </c>
      <c r="P3205" s="3"/>
    </row>
    <row r="3206" spans="1:16" x14ac:dyDescent="0.35">
      <c r="A3206" s="7">
        <v>316</v>
      </c>
      <c r="B3206" s="7" t="str">
        <f>VLOOKUP(A:A,[2]Branch!$B:$C,2,0)</f>
        <v>Kota Centre</v>
      </c>
      <c r="C3206" s="7" t="str">
        <f>VLOOKUP(A:A,[2]Branch!$B:$E,4,0)</f>
        <v>VISAKHAPATNAM 1</v>
      </c>
      <c r="D3206" s="7" t="str">
        <f>VLOOKUP(A:A,[2]Branch!$B:$F,5,0)</f>
        <v>VISHAKHAPATANAM</v>
      </c>
      <c r="E3206" s="7" t="s">
        <v>498</v>
      </c>
      <c r="F3206" s="7">
        <f>COUNTIF(meeting!A:A,A:A)</f>
        <v>0</v>
      </c>
      <c r="G3206" s="7">
        <f>SUMIF(meeting!A:A,branch!A:A,meeting!G:G)</f>
        <v>0</v>
      </c>
      <c r="H3206" s="7">
        <f>SUMIF(meeting!A:A,branch!A:A,meeting!J:J)/100000</f>
        <v>0</v>
      </c>
      <c r="I3206" s="7">
        <f>COUNTIF(lms!A:A,branch!A:A)</f>
        <v>0</v>
      </c>
      <c r="J3206" s="7">
        <f>SUMIF(lms!A:A,branch!A:A,lms!N:N)</f>
        <v>0</v>
      </c>
      <c r="K3206" s="7">
        <f>SUMIF(lms!A:A,branch!A:A,lms!U:U)/100000</f>
        <v>0</v>
      </c>
      <c r="L3206" s="7">
        <f t="shared" si="200"/>
        <v>0</v>
      </c>
      <c r="M3206" s="7">
        <f t="shared" si="201"/>
        <v>0</v>
      </c>
      <c r="N3206" s="7">
        <f t="shared" si="202"/>
        <v>0</v>
      </c>
      <c r="O3206" s="7">
        <f t="shared" si="203"/>
        <v>0</v>
      </c>
      <c r="P3206" s="3"/>
    </row>
    <row r="3207" spans="1:16" x14ac:dyDescent="0.35">
      <c r="A3207" s="7">
        <v>987</v>
      </c>
      <c r="B3207" s="7" t="str">
        <f>VLOOKUP(A:A,[2]Branch!$B:$C,2,0)</f>
        <v>Gopalapatnam</v>
      </c>
      <c r="C3207" s="7" t="str">
        <f>VLOOKUP(A:A,[2]Branch!$B:$E,4,0)</f>
        <v>VISAKHAPATNAM 2</v>
      </c>
      <c r="D3207" s="7" t="str">
        <f>VLOOKUP(A:A,[2]Branch!$B:$F,5,0)</f>
        <v>VISHAKHAPATANAM</v>
      </c>
      <c r="E3207" s="7" t="s">
        <v>498</v>
      </c>
      <c r="F3207" s="7">
        <f>COUNTIF(meeting!A:A,A:A)</f>
        <v>0</v>
      </c>
      <c r="G3207" s="7">
        <f>SUMIF(meeting!A:A,branch!A:A,meeting!G:G)</f>
        <v>0</v>
      </c>
      <c r="H3207" s="7">
        <f>SUMIF(meeting!A:A,branch!A:A,meeting!J:J)/100000</f>
        <v>0</v>
      </c>
      <c r="I3207" s="7">
        <f>COUNTIF(lms!A:A,branch!A:A)</f>
        <v>0</v>
      </c>
      <c r="J3207" s="7">
        <f>SUMIF(lms!A:A,branch!A:A,lms!N:N)</f>
        <v>0</v>
      </c>
      <c r="K3207" s="7">
        <f>SUMIF(lms!A:A,branch!A:A,lms!U:U)/100000</f>
        <v>0</v>
      </c>
      <c r="L3207" s="7">
        <f t="shared" si="200"/>
        <v>0</v>
      </c>
      <c r="M3207" s="7">
        <f t="shared" si="201"/>
        <v>0</v>
      </c>
      <c r="N3207" s="7">
        <f t="shared" si="202"/>
        <v>0</v>
      </c>
      <c r="O3207" s="7">
        <f t="shared" si="203"/>
        <v>0</v>
      </c>
      <c r="P3207" s="3"/>
    </row>
    <row r="3208" spans="1:16" x14ac:dyDescent="0.35">
      <c r="A3208" s="7">
        <v>2745</v>
      </c>
      <c r="B3208" s="7" t="str">
        <f>VLOOKUP(A:A,[2]Branch!$B:$C,2,0)</f>
        <v>Maripalam Road Nad</v>
      </c>
      <c r="C3208" s="7" t="str">
        <f>VLOOKUP(A:A,[2]Branch!$B:$E,4,0)</f>
        <v>VISAKHAPATNAM 2</v>
      </c>
      <c r="D3208" s="7" t="str">
        <f>VLOOKUP(A:A,[2]Branch!$B:$F,5,0)</f>
        <v>VISHAKHAPATANAM</v>
      </c>
      <c r="E3208" s="7" t="s">
        <v>498</v>
      </c>
      <c r="F3208" s="7">
        <f>COUNTIF(meeting!A:A,A:A)</f>
        <v>0</v>
      </c>
      <c r="G3208" s="7">
        <f>SUMIF(meeting!A:A,branch!A:A,meeting!G:G)</f>
        <v>0</v>
      </c>
      <c r="H3208" s="7">
        <f>SUMIF(meeting!A:A,branch!A:A,meeting!J:J)/100000</f>
        <v>0</v>
      </c>
      <c r="I3208" s="7">
        <f>COUNTIF(lms!A:A,branch!A:A)</f>
        <v>0</v>
      </c>
      <c r="J3208" s="7">
        <f>SUMIF(lms!A:A,branch!A:A,lms!N:N)</f>
        <v>0</v>
      </c>
      <c r="K3208" s="7">
        <f>SUMIF(lms!A:A,branch!A:A,lms!U:U)/100000</f>
        <v>0</v>
      </c>
      <c r="L3208" s="7">
        <f t="shared" si="200"/>
        <v>0</v>
      </c>
      <c r="M3208" s="7">
        <f t="shared" si="201"/>
        <v>0</v>
      </c>
      <c r="N3208" s="7">
        <f t="shared" si="202"/>
        <v>0</v>
      </c>
      <c r="O3208" s="7">
        <f t="shared" si="203"/>
        <v>0</v>
      </c>
      <c r="P3208" s="3"/>
    </row>
    <row r="3209" spans="1:16" x14ac:dyDescent="0.35">
      <c r="A3209" s="7">
        <v>473</v>
      </c>
      <c r="B3209" s="7" t="str">
        <f>VLOOKUP(A:A,[2]Branch!$B:$C,2,0)</f>
        <v>B.C.Road Jn - Visakhapatanam</v>
      </c>
      <c r="C3209" s="7" t="str">
        <f>VLOOKUP(A:A,[2]Branch!$B:$E,4,0)</f>
        <v>VISAKHAPATNAM 2</v>
      </c>
      <c r="D3209" s="7" t="str">
        <f>VLOOKUP(A:A,[2]Branch!$B:$F,5,0)</f>
        <v>VISHAKHAPATANAM</v>
      </c>
      <c r="E3209" s="7" t="s">
        <v>498</v>
      </c>
      <c r="F3209" s="7">
        <f>COUNTIF(meeting!A:A,A:A)</f>
        <v>0</v>
      </c>
      <c r="G3209" s="7">
        <f>SUMIF(meeting!A:A,branch!A:A,meeting!G:G)</f>
        <v>0</v>
      </c>
      <c r="H3209" s="7">
        <f>SUMIF(meeting!A:A,branch!A:A,meeting!J:J)/100000</f>
        <v>0</v>
      </c>
      <c r="I3209" s="7">
        <f>COUNTIF(lms!A:A,branch!A:A)</f>
        <v>0</v>
      </c>
      <c r="J3209" s="7">
        <f>SUMIF(lms!A:A,branch!A:A,lms!N:N)</f>
        <v>0</v>
      </c>
      <c r="K3209" s="7">
        <f>SUMIF(lms!A:A,branch!A:A,lms!U:U)/100000</f>
        <v>0</v>
      </c>
      <c r="L3209" s="7">
        <f t="shared" si="200"/>
        <v>0</v>
      </c>
      <c r="M3209" s="7">
        <f t="shared" si="201"/>
        <v>0</v>
      </c>
      <c r="N3209" s="7">
        <f t="shared" si="202"/>
        <v>0</v>
      </c>
      <c r="O3209" s="7">
        <f t="shared" si="203"/>
        <v>0</v>
      </c>
      <c r="P3209" s="3"/>
    </row>
    <row r="3210" spans="1:16" x14ac:dyDescent="0.35">
      <c r="A3210" s="7">
        <v>1700</v>
      </c>
      <c r="B3210" s="7" t="str">
        <f>VLOOKUP(A:A,[2]Branch!$B:$C,2,0)</f>
        <v>Ramnagar Visakhapatnam</v>
      </c>
      <c r="C3210" s="7" t="str">
        <f>VLOOKUP(A:A,[2]Branch!$B:$E,4,0)</f>
        <v>VISAKHAPATNAM 2</v>
      </c>
      <c r="D3210" s="7" t="str">
        <f>VLOOKUP(A:A,[2]Branch!$B:$F,5,0)</f>
        <v>VISHAKHAPATANAM</v>
      </c>
      <c r="E3210" s="7" t="s">
        <v>498</v>
      </c>
      <c r="F3210" s="7">
        <f>COUNTIF(meeting!A:A,A:A)</f>
        <v>0</v>
      </c>
      <c r="G3210" s="7">
        <f>SUMIF(meeting!A:A,branch!A:A,meeting!G:G)</f>
        <v>0</v>
      </c>
      <c r="H3210" s="7">
        <f>SUMIF(meeting!A:A,branch!A:A,meeting!J:J)/100000</f>
        <v>0</v>
      </c>
      <c r="I3210" s="7">
        <f>COUNTIF(lms!A:A,branch!A:A)</f>
        <v>0</v>
      </c>
      <c r="J3210" s="7">
        <f>SUMIF(lms!A:A,branch!A:A,lms!N:N)</f>
        <v>0</v>
      </c>
      <c r="K3210" s="7">
        <f>SUMIF(lms!A:A,branch!A:A,lms!U:U)/100000</f>
        <v>0</v>
      </c>
      <c r="L3210" s="7">
        <f t="shared" si="200"/>
        <v>0</v>
      </c>
      <c r="M3210" s="7">
        <f t="shared" si="201"/>
        <v>0</v>
      </c>
      <c r="N3210" s="7">
        <f t="shared" si="202"/>
        <v>0</v>
      </c>
      <c r="O3210" s="7">
        <f t="shared" si="203"/>
        <v>0</v>
      </c>
      <c r="P3210" s="3"/>
    </row>
    <row r="3211" spans="1:16" x14ac:dyDescent="0.35">
      <c r="A3211" s="7">
        <v>2433</v>
      </c>
      <c r="B3211" s="7" t="str">
        <f>VLOOKUP(A:A,[2]Branch!$B:$C,2,0)</f>
        <v>Maripalem Vishakapatnam</v>
      </c>
      <c r="C3211" s="7" t="str">
        <f>VLOOKUP(A:A,[2]Branch!$B:$E,4,0)</f>
        <v>VISAKHAPATNAM 2</v>
      </c>
      <c r="D3211" s="7" t="str">
        <f>VLOOKUP(A:A,[2]Branch!$B:$F,5,0)</f>
        <v>VISHAKHAPATANAM</v>
      </c>
      <c r="E3211" s="7" t="s">
        <v>498</v>
      </c>
      <c r="F3211" s="7">
        <f>COUNTIF(meeting!A:A,A:A)</f>
        <v>0</v>
      </c>
      <c r="G3211" s="7">
        <f>SUMIF(meeting!A:A,branch!A:A,meeting!G:G)</f>
        <v>0</v>
      </c>
      <c r="H3211" s="7">
        <f>SUMIF(meeting!A:A,branch!A:A,meeting!J:J)/100000</f>
        <v>0</v>
      </c>
      <c r="I3211" s="7">
        <f>COUNTIF(lms!A:A,branch!A:A)</f>
        <v>0</v>
      </c>
      <c r="J3211" s="7">
        <f>SUMIF(lms!A:A,branch!A:A,lms!N:N)</f>
        <v>0</v>
      </c>
      <c r="K3211" s="7">
        <f>SUMIF(lms!A:A,branch!A:A,lms!U:U)/100000</f>
        <v>0</v>
      </c>
      <c r="L3211" s="7">
        <f t="shared" si="200"/>
        <v>0</v>
      </c>
      <c r="M3211" s="7">
        <f t="shared" si="201"/>
        <v>0</v>
      </c>
      <c r="N3211" s="7">
        <f t="shared" si="202"/>
        <v>0</v>
      </c>
      <c r="O3211" s="7">
        <f t="shared" si="203"/>
        <v>0</v>
      </c>
      <c r="P3211" s="3"/>
    </row>
    <row r="3212" spans="1:16" x14ac:dyDescent="0.35">
      <c r="A3212" s="7">
        <v>138</v>
      </c>
      <c r="B3212" s="7" t="str">
        <f>VLOOKUP(A:A,[2]Branch!$B:$C,2,0)</f>
        <v>Maripalem Center</v>
      </c>
      <c r="C3212" s="7" t="str">
        <f>VLOOKUP(A:A,[2]Branch!$B:$E,4,0)</f>
        <v>VISAKHAPATNAM 2</v>
      </c>
      <c r="D3212" s="7" t="str">
        <f>VLOOKUP(A:A,[2]Branch!$B:$F,5,0)</f>
        <v>VISHAKHAPATANAM</v>
      </c>
      <c r="E3212" s="7" t="s">
        <v>498</v>
      </c>
      <c r="F3212" s="7">
        <f>COUNTIF(meeting!A:A,A:A)</f>
        <v>0</v>
      </c>
      <c r="G3212" s="7">
        <f>SUMIF(meeting!A:A,branch!A:A,meeting!G:G)</f>
        <v>0</v>
      </c>
      <c r="H3212" s="7">
        <f>SUMIF(meeting!A:A,branch!A:A,meeting!J:J)/100000</f>
        <v>0</v>
      </c>
      <c r="I3212" s="7">
        <f>COUNTIF(lms!A:A,branch!A:A)</f>
        <v>0</v>
      </c>
      <c r="J3212" s="7">
        <f>SUMIF(lms!A:A,branch!A:A,lms!N:N)</f>
        <v>0</v>
      </c>
      <c r="K3212" s="7">
        <f>SUMIF(lms!A:A,branch!A:A,lms!U:U)/100000</f>
        <v>0</v>
      </c>
      <c r="L3212" s="7">
        <f t="shared" si="200"/>
        <v>0</v>
      </c>
      <c r="M3212" s="7">
        <f t="shared" si="201"/>
        <v>0</v>
      </c>
      <c r="N3212" s="7">
        <f t="shared" si="202"/>
        <v>0</v>
      </c>
      <c r="O3212" s="7">
        <f t="shared" si="203"/>
        <v>0</v>
      </c>
      <c r="P3212" s="3"/>
    </row>
    <row r="3213" spans="1:16" x14ac:dyDescent="0.35">
      <c r="A3213" s="7">
        <v>925</v>
      </c>
      <c r="B3213" s="7" t="str">
        <f>VLOOKUP(A:A,[2]Branch!$B:$C,2,0)</f>
        <v>Suryabagh Visag</v>
      </c>
      <c r="C3213" s="7" t="str">
        <f>VLOOKUP(A:A,[2]Branch!$B:$E,4,0)</f>
        <v>VISAKHAPATNAM 3</v>
      </c>
      <c r="D3213" s="7" t="str">
        <f>VLOOKUP(A:A,[2]Branch!$B:$F,5,0)</f>
        <v>VISHAKHAPATANAM</v>
      </c>
      <c r="E3213" s="7" t="s">
        <v>498</v>
      </c>
      <c r="F3213" s="7">
        <f>COUNTIF(meeting!A:A,A:A)</f>
        <v>0</v>
      </c>
      <c r="G3213" s="7">
        <f>SUMIF(meeting!A:A,branch!A:A,meeting!G:G)</f>
        <v>0</v>
      </c>
      <c r="H3213" s="7">
        <f>SUMIF(meeting!A:A,branch!A:A,meeting!J:J)/100000</f>
        <v>0</v>
      </c>
      <c r="I3213" s="7">
        <f>COUNTIF(lms!A:A,branch!A:A)</f>
        <v>0</v>
      </c>
      <c r="J3213" s="7">
        <f>SUMIF(lms!A:A,branch!A:A,lms!N:N)</f>
        <v>0</v>
      </c>
      <c r="K3213" s="7">
        <f>SUMIF(lms!A:A,branch!A:A,lms!U:U)/100000</f>
        <v>0</v>
      </c>
      <c r="L3213" s="7">
        <f t="shared" si="200"/>
        <v>0</v>
      </c>
      <c r="M3213" s="7">
        <f t="shared" si="201"/>
        <v>0</v>
      </c>
      <c r="N3213" s="7">
        <f t="shared" si="202"/>
        <v>0</v>
      </c>
      <c r="O3213" s="7">
        <f t="shared" si="203"/>
        <v>0</v>
      </c>
      <c r="P3213" s="3"/>
    </row>
    <row r="3214" spans="1:16" x14ac:dyDescent="0.35">
      <c r="A3214" s="7">
        <v>2771</v>
      </c>
      <c r="B3214" s="7" t="str">
        <f>VLOOKUP(A:A,[2]Branch!$B:$C,2,0)</f>
        <v>Dhabagarden</v>
      </c>
      <c r="C3214" s="7" t="str">
        <f>VLOOKUP(A:A,[2]Branch!$B:$E,4,0)</f>
        <v>VISAKHAPATNAM 3</v>
      </c>
      <c r="D3214" s="7" t="str">
        <f>VLOOKUP(A:A,[2]Branch!$B:$F,5,0)</f>
        <v>VISHAKHAPATANAM</v>
      </c>
      <c r="E3214" s="7" t="s">
        <v>498</v>
      </c>
      <c r="F3214" s="7">
        <f>COUNTIF(meeting!A:A,A:A)</f>
        <v>0</v>
      </c>
      <c r="G3214" s="7">
        <f>SUMIF(meeting!A:A,branch!A:A,meeting!G:G)</f>
        <v>0</v>
      </c>
      <c r="H3214" s="7">
        <f>SUMIF(meeting!A:A,branch!A:A,meeting!J:J)/100000</f>
        <v>0</v>
      </c>
      <c r="I3214" s="7">
        <f>COUNTIF(lms!A:A,branch!A:A)</f>
        <v>0</v>
      </c>
      <c r="J3214" s="7">
        <f>SUMIF(lms!A:A,branch!A:A,lms!N:N)</f>
        <v>0</v>
      </c>
      <c r="K3214" s="7">
        <f>SUMIF(lms!A:A,branch!A:A,lms!U:U)/100000</f>
        <v>0</v>
      </c>
      <c r="L3214" s="7">
        <f t="shared" si="200"/>
        <v>0</v>
      </c>
      <c r="M3214" s="7">
        <f t="shared" si="201"/>
        <v>0</v>
      </c>
      <c r="N3214" s="7">
        <f t="shared" si="202"/>
        <v>0</v>
      </c>
      <c r="O3214" s="7">
        <f t="shared" si="203"/>
        <v>0</v>
      </c>
      <c r="P3214" s="3"/>
    </row>
    <row r="3215" spans="1:16" x14ac:dyDescent="0.35">
      <c r="A3215" s="7">
        <v>485</v>
      </c>
      <c r="B3215" s="7" t="str">
        <f>VLOOKUP(A:A,[2]Branch!$B:$C,2,0)</f>
        <v>Poornamarket</v>
      </c>
      <c r="C3215" s="7" t="str">
        <f>VLOOKUP(A:A,[2]Branch!$B:$E,4,0)</f>
        <v>VISAKHAPATNAM 3</v>
      </c>
      <c r="D3215" s="7" t="str">
        <f>VLOOKUP(A:A,[2]Branch!$B:$F,5,0)</f>
        <v>VISHAKHAPATANAM</v>
      </c>
      <c r="E3215" s="7" t="s">
        <v>498</v>
      </c>
      <c r="F3215" s="7">
        <f>COUNTIF(meeting!A:A,A:A)</f>
        <v>0</v>
      </c>
      <c r="G3215" s="7">
        <f>SUMIF(meeting!A:A,branch!A:A,meeting!G:G)</f>
        <v>0</v>
      </c>
      <c r="H3215" s="7">
        <f>SUMIF(meeting!A:A,branch!A:A,meeting!J:J)/100000</f>
        <v>0</v>
      </c>
      <c r="I3215" s="7">
        <f>COUNTIF(lms!A:A,branch!A:A)</f>
        <v>0</v>
      </c>
      <c r="J3215" s="7">
        <f>SUMIF(lms!A:A,branch!A:A,lms!N:N)</f>
        <v>0</v>
      </c>
      <c r="K3215" s="7">
        <f>SUMIF(lms!A:A,branch!A:A,lms!U:U)/100000</f>
        <v>0</v>
      </c>
      <c r="L3215" s="7">
        <f t="shared" si="200"/>
        <v>0</v>
      </c>
      <c r="M3215" s="7">
        <f t="shared" si="201"/>
        <v>0</v>
      </c>
      <c r="N3215" s="7">
        <f t="shared" si="202"/>
        <v>0</v>
      </c>
      <c r="O3215" s="7">
        <f t="shared" si="203"/>
        <v>0</v>
      </c>
      <c r="P3215" s="3"/>
    </row>
    <row r="3216" spans="1:16" x14ac:dyDescent="0.35">
      <c r="A3216" s="7">
        <v>1330</v>
      </c>
      <c r="B3216" s="7" t="str">
        <f>VLOOKUP(A:A,[2]Branch!$B:$C,2,0)</f>
        <v>Dori Bazar</v>
      </c>
      <c r="C3216" s="7" t="str">
        <f>VLOOKUP(A:A,[2]Branch!$B:$E,4,0)</f>
        <v>AGRA</v>
      </c>
      <c r="D3216" s="7" t="str">
        <f>VLOOKUP(A:A,[2]Branch!$B:$F,5,0)</f>
        <v>AGRA</v>
      </c>
      <c r="E3216" s="7" t="s">
        <v>499</v>
      </c>
      <c r="F3216" s="7">
        <f>COUNTIF(meeting!A:A,A:A)</f>
        <v>0</v>
      </c>
      <c r="G3216" s="7">
        <f>SUMIF(meeting!A:A,branch!A:A,meeting!G:G)</f>
        <v>0</v>
      </c>
      <c r="H3216" s="7">
        <f>SUMIF(meeting!A:A,branch!A:A,meeting!J:J)/100000</f>
        <v>0</v>
      </c>
      <c r="I3216" s="7">
        <f>COUNTIF(lms!A:A,branch!A:A)</f>
        <v>0</v>
      </c>
      <c r="J3216" s="7">
        <f>SUMIF(lms!A:A,branch!A:A,lms!N:N)</f>
        <v>0</v>
      </c>
      <c r="K3216" s="7">
        <f>SUMIF(lms!A:A,branch!A:A,lms!U:U)/100000</f>
        <v>0</v>
      </c>
      <c r="L3216" s="7">
        <f t="shared" si="200"/>
        <v>0</v>
      </c>
      <c r="M3216" s="7">
        <f t="shared" si="201"/>
        <v>0</v>
      </c>
      <c r="N3216" s="7">
        <f t="shared" si="202"/>
        <v>0</v>
      </c>
      <c r="O3216" s="7">
        <f t="shared" si="203"/>
        <v>0</v>
      </c>
      <c r="P3216" s="3"/>
    </row>
    <row r="3217" spans="1:16" x14ac:dyDescent="0.35">
      <c r="A3217" s="7">
        <v>3714</v>
      </c>
      <c r="B3217" s="7" t="str">
        <f>VLOOKUP(A:A,[2]Branch!$B:$C,2,0)</f>
        <v>Etawah</v>
      </c>
      <c r="C3217" s="7" t="str">
        <f>VLOOKUP(A:A,[2]Branch!$B:$E,4,0)</f>
        <v>AGRA</v>
      </c>
      <c r="D3217" s="7" t="str">
        <f>VLOOKUP(A:A,[2]Branch!$B:$F,5,0)</f>
        <v>AGRA</v>
      </c>
      <c r="E3217" s="7" t="s">
        <v>499</v>
      </c>
      <c r="F3217" s="7">
        <f>COUNTIF(meeting!A:A,A:A)</f>
        <v>0</v>
      </c>
      <c r="G3217" s="7">
        <f>SUMIF(meeting!A:A,branch!A:A,meeting!G:G)</f>
        <v>0</v>
      </c>
      <c r="H3217" s="7">
        <f>SUMIF(meeting!A:A,branch!A:A,meeting!J:J)/100000</f>
        <v>0</v>
      </c>
      <c r="I3217" s="7">
        <f>COUNTIF(lms!A:A,branch!A:A)</f>
        <v>0</v>
      </c>
      <c r="J3217" s="7">
        <f>SUMIF(lms!A:A,branch!A:A,lms!N:N)</f>
        <v>0</v>
      </c>
      <c r="K3217" s="7">
        <f>SUMIF(lms!A:A,branch!A:A,lms!U:U)/100000</f>
        <v>0</v>
      </c>
      <c r="L3217" s="7">
        <f t="shared" si="200"/>
        <v>0</v>
      </c>
      <c r="M3217" s="7">
        <f t="shared" si="201"/>
        <v>0</v>
      </c>
      <c r="N3217" s="7">
        <f t="shared" si="202"/>
        <v>0</v>
      </c>
      <c r="O3217" s="7">
        <f t="shared" si="203"/>
        <v>0</v>
      </c>
      <c r="P3217" s="3"/>
    </row>
    <row r="3218" spans="1:16" x14ac:dyDescent="0.35">
      <c r="A3218" s="7">
        <v>3777</v>
      </c>
      <c r="B3218" s="7" t="str">
        <f>VLOOKUP(A:A,[2]Branch!$B:$C,2,0)</f>
        <v>Etah Up</v>
      </c>
      <c r="C3218" s="7" t="str">
        <f>VLOOKUP(A:A,[2]Branch!$B:$E,4,0)</f>
        <v>AGRA</v>
      </c>
      <c r="D3218" s="7" t="str">
        <f>VLOOKUP(A:A,[2]Branch!$B:$F,5,0)</f>
        <v>AGRA</v>
      </c>
      <c r="E3218" s="7" t="s">
        <v>499</v>
      </c>
      <c r="F3218" s="7">
        <f>COUNTIF(meeting!A:A,A:A)</f>
        <v>0</v>
      </c>
      <c r="G3218" s="7">
        <f>SUMIF(meeting!A:A,branch!A:A,meeting!G:G)</f>
        <v>0</v>
      </c>
      <c r="H3218" s="7">
        <f>SUMIF(meeting!A:A,branch!A:A,meeting!J:J)/100000</f>
        <v>0</v>
      </c>
      <c r="I3218" s="7">
        <f>COUNTIF(lms!A:A,branch!A:A)</f>
        <v>0</v>
      </c>
      <c r="J3218" s="7">
        <f>SUMIF(lms!A:A,branch!A:A,lms!N:N)</f>
        <v>0</v>
      </c>
      <c r="K3218" s="7">
        <f>SUMIF(lms!A:A,branch!A:A,lms!U:U)/100000</f>
        <v>0</v>
      </c>
      <c r="L3218" s="7">
        <f t="shared" si="200"/>
        <v>0</v>
      </c>
      <c r="M3218" s="7">
        <f t="shared" si="201"/>
        <v>0</v>
      </c>
      <c r="N3218" s="7">
        <f t="shared" si="202"/>
        <v>0</v>
      </c>
      <c r="O3218" s="7">
        <f t="shared" si="203"/>
        <v>0</v>
      </c>
      <c r="P3218" s="3"/>
    </row>
    <row r="3219" spans="1:16" x14ac:dyDescent="0.35">
      <c r="A3219" s="7">
        <v>3947</v>
      </c>
      <c r="B3219" s="7" t="str">
        <f>VLOOKUP(A:A,[2]Branch!$B:$C,2,0)</f>
        <v>JALESHAR KATRA CHOUKI</v>
      </c>
      <c r="C3219" s="7" t="str">
        <f>VLOOKUP(A:A,[2]Branch!$B:$E,4,0)</f>
        <v>AGRA</v>
      </c>
      <c r="D3219" s="7" t="str">
        <f>VLOOKUP(A:A,[2]Branch!$B:$F,5,0)</f>
        <v>AGRA</v>
      </c>
      <c r="E3219" s="7" t="s">
        <v>499</v>
      </c>
      <c r="F3219" s="7">
        <f>COUNTIF(meeting!A:A,A:A)</f>
        <v>0</v>
      </c>
      <c r="G3219" s="7">
        <f>SUMIF(meeting!A:A,branch!A:A,meeting!G:G)</f>
        <v>0</v>
      </c>
      <c r="H3219" s="7">
        <f>SUMIF(meeting!A:A,branch!A:A,meeting!J:J)/100000</f>
        <v>0</v>
      </c>
      <c r="I3219" s="7">
        <f>COUNTIF(lms!A:A,branch!A:A)</f>
        <v>0</v>
      </c>
      <c r="J3219" s="7">
        <f>SUMIF(lms!A:A,branch!A:A,lms!N:N)</f>
        <v>0</v>
      </c>
      <c r="K3219" s="7">
        <f>SUMIF(lms!A:A,branch!A:A,lms!U:U)/100000</f>
        <v>0</v>
      </c>
      <c r="L3219" s="7">
        <f t="shared" si="200"/>
        <v>0</v>
      </c>
      <c r="M3219" s="7">
        <f t="shared" si="201"/>
        <v>0</v>
      </c>
      <c r="N3219" s="7">
        <f t="shared" si="202"/>
        <v>0</v>
      </c>
      <c r="O3219" s="7">
        <f t="shared" si="203"/>
        <v>0</v>
      </c>
      <c r="P3219" s="3"/>
    </row>
    <row r="3220" spans="1:16" x14ac:dyDescent="0.35">
      <c r="A3220" s="7">
        <v>3608</v>
      </c>
      <c r="B3220" s="7" t="str">
        <f>VLOOKUP(A:A,[2]Branch!$B:$C,2,0)</f>
        <v>Civil Court Dabra</v>
      </c>
      <c r="C3220" s="7" t="str">
        <f>VLOOKUP(A:A,[2]Branch!$B:$E,4,0)</f>
        <v>GWALIOR -1</v>
      </c>
      <c r="D3220" s="7" t="str">
        <f>VLOOKUP(A:A,[2]Branch!$B:$F,5,0)</f>
        <v>AGRA</v>
      </c>
      <c r="E3220" s="7" t="s">
        <v>499</v>
      </c>
      <c r="F3220" s="7">
        <f>COUNTIF(meeting!A:A,A:A)</f>
        <v>0</v>
      </c>
      <c r="G3220" s="7">
        <f>SUMIF(meeting!A:A,branch!A:A,meeting!G:G)</f>
        <v>0</v>
      </c>
      <c r="H3220" s="7">
        <f>SUMIF(meeting!A:A,branch!A:A,meeting!J:J)/100000</f>
        <v>0</v>
      </c>
      <c r="I3220" s="7">
        <f>COUNTIF(lms!A:A,branch!A:A)</f>
        <v>0</v>
      </c>
      <c r="J3220" s="7">
        <f>SUMIF(lms!A:A,branch!A:A,lms!N:N)</f>
        <v>0</v>
      </c>
      <c r="K3220" s="7">
        <f>SUMIF(lms!A:A,branch!A:A,lms!U:U)/100000</f>
        <v>0</v>
      </c>
      <c r="L3220" s="7">
        <f t="shared" si="200"/>
        <v>0</v>
      </c>
      <c r="M3220" s="7">
        <f t="shared" si="201"/>
        <v>0</v>
      </c>
      <c r="N3220" s="7">
        <f t="shared" si="202"/>
        <v>0</v>
      </c>
      <c r="O3220" s="7">
        <f t="shared" si="203"/>
        <v>0</v>
      </c>
      <c r="P3220" s="3"/>
    </row>
    <row r="3221" spans="1:16" x14ac:dyDescent="0.35">
      <c r="A3221" s="7">
        <v>2594</v>
      </c>
      <c r="B3221" s="7" t="str">
        <f>VLOOKUP(A:A,[2]Branch!$B:$C,2,0)</f>
        <v>New Agra</v>
      </c>
      <c r="C3221" s="7" t="str">
        <f>VLOOKUP(A:A,[2]Branch!$B:$E,4,0)</f>
        <v>GWALIOR -1</v>
      </c>
      <c r="D3221" s="7" t="str">
        <f>VLOOKUP(A:A,[2]Branch!$B:$F,5,0)</f>
        <v>AGRA</v>
      </c>
      <c r="E3221" s="7" t="s">
        <v>499</v>
      </c>
      <c r="F3221" s="7">
        <f>COUNTIF(meeting!A:A,A:A)</f>
        <v>0</v>
      </c>
      <c r="G3221" s="7">
        <f>SUMIF(meeting!A:A,branch!A:A,meeting!G:G)</f>
        <v>0</v>
      </c>
      <c r="H3221" s="7">
        <f>SUMIF(meeting!A:A,branch!A:A,meeting!J:J)/100000</f>
        <v>0</v>
      </c>
      <c r="I3221" s="7">
        <f>COUNTIF(lms!A:A,branch!A:A)</f>
        <v>0</v>
      </c>
      <c r="J3221" s="7">
        <f>SUMIF(lms!A:A,branch!A:A,lms!N:N)</f>
        <v>0</v>
      </c>
      <c r="K3221" s="7">
        <f>SUMIF(lms!A:A,branch!A:A,lms!U:U)/100000</f>
        <v>0</v>
      </c>
      <c r="L3221" s="7">
        <f t="shared" si="200"/>
        <v>0</v>
      </c>
      <c r="M3221" s="7">
        <f t="shared" si="201"/>
        <v>0</v>
      </c>
      <c r="N3221" s="7">
        <f t="shared" si="202"/>
        <v>0</v>
      </c>
      <c r="O3221" s="7">
        <f t="shared" si="203"/>
        <v>0</v>
      </c>
      <c r="P3221" s="3"/>
    </row>
    <row r="3222" spans="1:16" x14ac:dyDescent="0.35">
      <c r="A3222" s="7">
        <v>3580</v>
      </c>
      <c r="B3222" s="7" t="str">
        <f>VLOOKUP(A:A,[2]Branch!$B:$C,2,0)</f>
        <v>Civil Line,Jhansi</v>
      </c>
      <c r="C3222" s="7" t="str">
        <f>VLOOKUP(A:A,[2]Branch!$B:$E,4,0)</f>
        <v>GWALIOR -1</v>
      </c>
      <c r="D3222" s="7" t="str">
        <f>VLOOKUP(A:A,[2]Branch!$B:$F,5,0)</f>
        <v>AGRA</v>
      </c>
      <c r="E3222" s="7" t="s">
        <v>499</v>
      </c>
      <c r="F3222" s="7">
        <f>COUNTIF(meeting!A:A,A:A)</f>
        <v>0</v>
      </c>
      <c r="G3222" s="7">
        <f>SUMIF(meeting!A:A,branch!A:A,meeting!G:G)</f>
        <v>0</v>
      </c>
      <c r="H3222" s="7">
        <f>SUMIF(meeting!A:A,branch!A:A,meeting!J:J)/100000</f>
        <v>0</v>
      </c>
      <c r="I3222" s="7">
        <f>COUNTIF(lms!A:A,branch!A:A)</f>
        <v>0</v>
      </c>
      <c r="J3222" s="7">
        <f>SUMIF(lms!A:A,branch!A:A,lms!N:N)</f>
        <v>0</v>
      </c>
      <c r="K3222" s="7">
        <f>SUMIF(lms!A:A,branch!A:A,lms!U:U)/100000</f>
        <v>0</v>
      </c>
      <c r="L3222" s="7">
        <f t="shared" si="200"/>
        <v>0</v>
      </c>
      <c r="M3222" s="7">
        <f t="shared" si="201"/>
        <v>0</v>
      </c>
      <c r="N3222" s="7">
        <f t="shared" si="202"/>
        <v>0</v>
      </c>
      <c r="O3222" s="7">
        <f t="shared" si="203"/>
        <v>0</v>
      </c>
      <c r="P3222" s="3"/>
    </row>
    <row r="3223" spans="1:16" x14ac:dyDescent="0.35">
      <c r="A3223" s="7">
        <v>2321</v>
      </c>
      <c r="B3223" s="7" t="str">
        <f>VLOOKUP(A:A,[2]Branch!$B:$C,2,0)</f>
        <v>Taigor Nagar Gwalior</v>
      </c>
      <c r="C3223" s="7" t="str">
        <f>VLOOKUP(A:A,[2]Branch!$B:$E,4,0)</f>
        <v>GWALIOR -1</v>
      </c>
      <c r="D3223" s="7" t="str">
        <f>VLOOKUP(A:A,[2]Branch!$B:$F,5,0)</f>
        <v>AGRA</v>
      </c>
      <c r="E3223" s="7" t="s">
        <v>499</v>
      </c>
      <c r="F3223" s="7">
        <f>COUNTIF(meeting!A:A,A:A)</f>
        <v>0</v>
      </c>
      <c r="G3223" s="7">
        <f>SUMIF(meeting!A:A,branch!A:A,meeting!G:G)</f>
        <v>0</v>
      </c>
      <c r="H3223" s="7">
        <f>SUMIF(meeting!A:A,branch!A:A,meeting!J:J)/100000</f>
        <v>0</v>
      </c>
      <c r="I3223" s="7">
        <f>COUNTIF(lms!A:A,branch!A:A)</f>
        <v>0</v>
      </c>
      <c r="J3223" s="7">
        <f>SUMIF(lms!A:A,branch!A:A,lms!N:N)</f>
        <v>0</v>
      </c>
      <c r="K3223" s="7">
        <f>SUMIF(lms!A:A,branch!A:A,lms!U:U)/100000</f>
        <v>0</v>
      </c>
      <c r="L3223" s="7">
        <f t="shared" si="200"/>
        <v>0</v>
      </c>
      <c r="M3223" s="7">
        <f t="shared" si="201"/>
        <v>0</v>
      </c>
      <c r="N3223" s="7">
        <f t="shared" si="202"/>
        <v>0</v>
      </c>
      <c r="O3223" s="7">
        <f t="shared" si="203"/>
        <v>0</v>
      </c>
      <c r="P3223" s="3"/>
    </row>
    <row r="3224" spans="1:16" x14ac:dyDescent="0.35">
      <c r="A3224" s="7">
        <v>1817</v>
      </c>
      <c r="B3224" s="7" t="str">
        <f>VLOOKUP(A:A,[2]Branch!$B:$C,2,0)</f>
        <v>Khedapati Road Gwalior</v>
      </c>
      <c r="C3224" s="7" t="str">
        <f>VLOOKUP(A:A,[2]Branch!$B:$E,4,0)</f>
        <v>GWALIOR -1</v>
      </c>
      <c r="D3224" s="7" t="str">
        <f>VLOOKUP(A:A,[2]Branch!$B:$F,5,0)</f>
        <v>AGRA</v>
      </c>
      <c r="E3224" s="7" t="s">
        <v>499</v>
      </c>
      <c r="F3224" s="7">
        <f>COUNTIF(meeting!A:A,A:A)</f>
        <v>0</v>
      </c>
      <c r="G3224" s="7">
        <f>SUMIF(meeting!A:A,branch!A:A,meeting!G:G)</f>
        <v>0</v>
      </c>
      <c r="H3224" s="7">
        <f>SUMIF(meeting!A:A,branch!A:A,meeting!J:J)/100000</f>
        <v>0</v>
      </c>
      <c r="I3224" s="7">
        <f>COUNTIF(lms!A:A,branch!A:A)</f>
        <v>0</v>
      </c>
      <c r="J3224" s="7">
        <f>SUMIF(lms!A:A,branch!A:A,lms!N:N)</f>
        <v>0</v>
      </c>
      <c r="K3224" s="7">
        <f>SUMIF(lms!A:A,branch!A:A,lms!U:U)/100000</f>
        <v>0</v>
      </c>
      <c r="L3224" s="7">
        <f t="shared" si="200"/>
        <v>0</v>
      </c>
      <c r="M3224" s="7">
        <f t="shared" si="201"/>
        <v>0</v>
      </c>
      <c r="N3224" s="7">
        <f t="shared" si="202"/>
        <v>0</v>
      </c>
      <c r="O3224" s="7">
        <f t="shared" si="203"/>
        <v>0</v>
      </c>
      <c r="P3224" s="3"/>
    </row>
    <row r="3225" spans="1:16" x14ac:dyDescent="0.35">
      <c r="A3225" s="7">
        <v>2858</v>
      </c>
      <c r="B3225" s="7" t="str">
        <f>VLOOKUP(A:A,[2]Branch!$B:$C,2,0)</f>
        <v>Maharana Pratap Nagar-Agra</v>
      </c>
      <c r="C3225" s="7" t="str">
        <f>VLOOKUP(A:A,[2]Branch!$B:$E,4,0)</f>
        <v>GWALIOR -1</v>
      </c>
      <c r="D3225" s="7" t="str">
        <f>VLOOKUP(A:A,[2]Branch!$B:$F,5,0)</f>
        <v>AGRA</v>
      </c>
      <c r="E3225" s="7" t="s">
        <v>499</v>
      </c>
      <c r="F3225" s="7">
        <f>COUNTIF(meeting!A:A,A:A)</f>
        <v>0</v>
      </c>
      <c r="G3225" s="7">
        <f>SUMIF(meeting!A:A,branch!A:A,meeting!G:G)</f>
        <v>0</v>
      </c>
      <c r="H3225" s="7">
        <f>SUMIF(meeting!A:A,branch!A:A,meeting!J:J)/100000</f>
        <v>0</v>
      </c>
      <c r="I3225" s="7">
        <f>COUNTIF(lms!A:A,branch!A:A)</f>
        <v>0</v>
      </c>
      <c r="J3225" s="7">
        <f>SUMIF(lms!A:A,branch!A:A,lms!N:N)</f>
        <v>0</v>
      </c>
      <c r="K3225" s="7">
        <f>SUMIF(lms!A:A,branch!A:A,lms!U:U)/100000</f>
        <v>0</v>
      </c>
      <c r="L3225" s="7">
        <f t="shared" si="200"/>
        <v>0</v>
      </c>
      <c r="M3225" s="7">
        <f t="shared" si="201"/>
        <v>0</v>
      </c>
      <c r="N3225" s="7">
        <f t="shared" si="202"/>
        <v>0</v>
      </c>
      <c r="O3225" s="7">
        <f t="shared" si="203"/>
        <v>0</v>
      </c>
      <c r="P3225" s="3"/>
    </row>
    <row r="3226" spans="1:16" x14ac:dyDescent="0.35">
      <c r="A3226" s="7">
        <v>2656</v>
      </c>
      <c r="B3226" s="7" t="str">
        <f>VLOOKUP(A:A,[2]Branch!$B:$C,2,0)</f>
        <v>Kamala Nagar-Agra</v>
      </c>
      <c r="C3226" s="7" t="str">
        <f>VLOOKUP(A:A,[2]Branch!$B:$E,4,0)</f>
        <v>GWALIOR -1</v>
      </c>
      <c r="D3226" s="7" t="str">
        <f>VLOOKUP(A:A,[2]Branch!$B:$F,5,0)</f>
        <v>AGRA</v>
      </c>
      <c r="E3226" s="7" t="s">
        <v>499</v>
      </c>
      <c r="F3226" s="7">
        <f>COUNTIF(meeting!A:A,A:A)</f>
        <v>0</v>
      </c>
      <c r="G3226" s="7">
        <f>SUMIF(meeting!A:A,branch!A:A,meeting!G:G)</f>
        <v>0</v>
      </c>
      <c r="H3226" s="7">
        <f>SUMIF(meeting!A:A,branch!A:A,meeting!J:J)/100000</f>
        <v>0</v>
      </c>
      <c r="I3226" s="7">
        <f>COUNTIF(lms!A:A,branch!A:A)</f>
        <v>0</v>
      </c>
      <c r="J3226" s="7">
        <f>SUMIF(lms!A:A,branch!A:A,lms!N:N)</f>
        <v>0</v>
      </c>
      <c r="K3226" s="7">
        <f>SUMIF(lms!A:A,branch!A:A,lms!U:U)/100000</f>
        <v>0</v>
      </c>
      <c r="L3226" s="7">
        <f t="shared" si="200"/>
        <v>0</v>
      </c>
      <c r="M3226" s="7">
        <f t="shared" si="201"/>
        <v>0</v>
      </c>
      <c r="N3226" s="7">
        <f t="shared" si="202"/>
        <v>0</v>
      </c>
      <c r="O3226" s="7">
        <f t="shared" si="203"/>
        <v>0</v>
      </c>
      <c r="P3226" s="3"/>
    </row>
    <row r="3227" spans="1:16" x14ac:dyDescent="0.35">
      <c r="A3227" s="7">
        <v>3579</v>
      </c>
      <c r="B3227" s="7" t="str">
        <f>VLOOKUP(A:A,[2]Branch!$B:$C,2,0)</f>
        <v>Jockan Bagh,Jhansi</v>
      </c>
      <c r="C3227" s="7" t="str">
        <f>VLOOKUP(A:A,[2]Branch!$B:$E,4,0)</f>
        <v>GWALIOR -1</v>
      </c>
      <c r="D3227" s="7" t="str">
        <f>VLOOKUP(A:A,[2]Branch!$B:$F,5,0)</f>
        <v>AGRA</v>
      </c>
      <c r="E3227" s="7" t="s">
        <v>499</v>
      </c>
      <c r="F3227" s="7">
        <f>COUNTIF(meeting!A:A,A:A)</f>
        <v>0</v>
      </c>
      <c r="G3227" s="7">
        <f>SUMIF(meeting!A:A,branch!A:A,meeting!G:G)</f>
        <v>0</v>
      </c>
      <c r="H3227" s="7">
        <f>SUMIF(meeting!A:A,branch!A:A,meeting!J:J)/100000</f>
        <v>0</v>
      </c>
      <c r="I3227" s="7">
        <f>COUNTIF(lms!A:A,branch!A:A)</f>
        <v>0</v>
      </c>
      <c r="J3227" s="7">
        <f>SUMIF(lms!A:A,branch!A:A,lms!N:N)</f>
        <v>0</v>
      </c>
      <c r="K3227" s="7">
        <f>SUMIF(lms!A:A,branch!A:A,lms!U:U)/100000</f>
        <v>0</v>
      </c>
      <c r="L3227" s="7">
        <f t="shared" si="200"/>
        <v>0</v>
      </c>
      <c r="M3227" s="7">
        <f t="shared" si="201"/>
        <v>0</v>
      </c>
      <c r="N3227" s="7">
        <f t="shared" si="202"/>
        <v>0</v>
      </c>
      <c r="O3227" s="7">
        <f t="shared" si="203"/>
        <v>0</v>
      </c>
      <c r="P3227" s="3"/>
    </row>
    <row r="3228" spans="1:16" x14ac:dyDescent="0.35">
      <c r="A3228" s="7">
        <v>3944</v>
      </c>
      <c r="B3228" s="7" t="str">
        <f>VLOOKUP(A:A,[2]Branch!$B:$C,2,0)</f>
        <v>KARERA</v>
      </c>
      <c r="C3228" s="7" t="str">
        <f>VLOOKUP(A:A,[2]Branch!$B:$E,4,0)</f>
        <v>GWALIOR -2</v>
      </c>
      <c r="D3228" s="7" t="str">
        <f>VLOOKUP(A:A,[2]Branch!$B:$F,5,0)</f>
        <v>AGRA</v>
      </c>
      <c r="E3228" s="7" t="s">
        <v>499</v>
      </c>
      <c r="F3228" s="7">
        <f>COUNTIF(meeting!A:A,A:A)</f>
        <v>0</v>
      </c>
      <c r="G3228" s="7">
        <f>SUMIF(meeting!A:A,branch!A:A,meeting!G:G)</f>
        <v>0</v>
      </c>
      <c r="H3228" s="7">
        <f>SUMIF(meeting!A:A,branch!A:A,meeting!J:J)/100000</f>
        <v>0</v>
      </c>
      <c r="I3228" s="7">
        <f>COUNTIF(lms!A:A,branch!A:A)</f>
        <v>0</v>
      </c>
      <c r="J3228" s="7">
        <f>SUMIF(lms!A:A,branch!A:A,lms!N:N)</f>
        <v>0</v>
      </c>
      <c r="K3228" s="7">
        <f>SUMIF(lms!A:A,branch!A:A,lms!U:U)/100000</f>
        <v>0</v>
      </c>
      <c r="L3228" s="7">
        <f t="shared" si="200"/>
        <v>0</v>
      </c>
      <c r="M3228" s="7">
        <f t="shared" si="201"/>
        <v>0</v>
      </c>
      <c r="N3228" s="7">
        <f t="shared" si="202"/>
        <v>0</v>
      </c>
      <c r="O3228" s="7">
        <f t="shared" si="203"/>
        <v>0</v>
      </c>
      <c r="P3228" s="3"/>
    </row>
    <row r="3229" spans="1:16" x14ac:dyDescent="0.35">
      <c r="A3229" s="7">
        <v>1916</v>
      </c>
      <c r="B3229" s="7" t="str">
        <f>VLOOKUP(A:A,[2]Branch!$B:$C,2,0)</f>
        <v>Dustak Tazia Gwalior</v>
      </c>
      <c r="C3229" s="7" t="str">
        <f>VLOOKUP(A:A,[2]Branch!$B:$E,4,0)</f>
        <v>GWALIOR -2</v>
      </c>
      <c r="D3229" s="7" t="str">
        <f>VLOOKUP(A:A,[2]Branch!$B:$F,5,0)</f>
        <v>AGRA</v>
      </c>
      <c r="E3229" s="7" t="s">
        <v>499</v>
      </c>
      <c r="F3229" s="7">
        <f>COUNTIF(meeting!A:A,A:A)</f>
        <v>0</v>
      </c>
      <c r="G3229" s="7">
        <f>SUMIF(meeting!A:A,branch!A:A,meeting!G:G)</f>
        <v>0</v>
      </c>
      <c r="H3229" s="7">
        <f>SUMIF(meeting!A:A,branch!A:A,meeting!J:J)/100000</f>
        <v>0</v>
      </c>
      <c r="I3229" s="7">
        <f>COUNTIF(lms!A:A,branch!A:A)</f>
        <v>0</v>
      </c>
      <c r="J3229" s="7">
        <f>SUMIF(lms!A:A,branch!A:A,lms!N:N)</f>
        <v>0</v>
      </c>
      <c r="K3229" s="7">
        <f>SUMIF(lms!A:A,branch!A:A,lms!U:U)/100000</f>
        <v>0</v>
      </c>
      <c r="L3229" s="7">
        <f t="shared" si="200"/>
        <v>0</v>
      </c>
      <c r="M3229" s="7">
        <f t="shared" si="201"/>
        <v>0</v>
      </c>
      <c r="N3229" s="7">
        <f t="shared" si="202"/>
        <v>0</v>
      </c>
      <c r="O3229" s="7">
        <f t="shared" si="203"/>
        <v>0</v>
      </c>
      <c r="P3229" s="3"/>
    </row>
    <row r="3230" spans="1:16" x14ac:dyDescent="0.35">
      <c r="A3230" s="7">
        <v>3914</v>
      </c>
      <c r="B3230" s="7" t="str">
        <f>VLOOKUP(A:A,[2]Branch!$B:$C,2,0)</f>
        <v>Kolaras Shivpuri</v>
      </c>
      <c r="C3230" s="7" t="str">
        <f>VLOOKUP(A:A,[2]Branch!$B:$E,4,0)</f>
        <v>GWALIOR -2</v>
      </c>
      <c r="D3230" s="7" t="str">
        <f>VLOOKUP(A:A,[2]Branch!$B:$F,5,0)</f>
        <v>AGRA</v>
      </c>
      <c r="E3230" s="7" t="s">
        <v>499</v>
      </c>
      <c r="F3230" s="7">
        <f>COUNTIF(meeting!A:A,A:A)</f>
        <v>0</v>
      </c>
      <c r="G3230" s="7">
        <f>SUMIF(meeting!A:A,branch!A:A,meeting!G:G)</f>
        <v>0</v>
      </c>
      <c r="H3230" s="7">
        <f>SUMIF(meeting!A:A,branch!A:A,meeting!J:J)/100000</f>
        <v>0</v>
      </c>
      <c r="I3230" s="7">
        <f>COUNTIF(lms!A:A,branch!A:A)</f>
        <v>0</v>
      </c>
      <c r="J3230" s="7">
        <f>SUMIF(lms!A:A,branch!A:A,lms!N:N)</f>
        <v>0</v>
      </c>
      <c r="K3230" s="7">
        <f>SUMIF(lms!A:A,branch!A:A,lms!U:U)/100000</f>
        <v>0</v>
      </c>
      <c r="L3230" s="7">
        <f t="shared" si="200"/>
        <v>0</v>
      </c>
      <c r="M3230" s="7">
        <f t="shared" si="201"/>
        <v>0</v>
      </c>
      <c r="N3230" s="7">
        <f t="shared" si="202"/>
        <v>0</v>
      </c>
      <c r="O3230" s="7">
        <f t="shared" si="203"/>
        <v>0</v>
      </c>
      <c r="P3230" s="3"/>
    </row>
    <row r="3231" spans="1:16" x14ac:dyDescent="0.35">
      <c r="A3231" s="7">
        <v>2289</v>
      </c>
      <c r="B3231" s="7" t="str">
        <f>VLOOKUP(A:A,[2]Branch!$B:$C,2,0)</f>
        <v>Naya Bazar Gwalior</v>
      </c>
      <c r="C3231" s="7" t="str">
        <f>VLOOKUP(A:A,[2]Branch!$B:$E,4,0)</f>
        <v>GWALIOR -2</v>
      </c>
      <c r="D3231" s="7" t="str">
        <f>VLOOKUP(A:A,[2]Branch!$B:$F,5,0)</f>
        <v>AGRA</v>
      </c>
      <c r="E3231" s="7" t="s">
        <v>499</v>
      </c>
      <c r="F3231" s="7">
        <f>COUNTIF(meeting!A:A,A:A)</f>
        <v>0</v>
      </c>
      <c r="G3231" s="7">
        <f>SUMIF(meeting!A:A,branch!A:A,meeting!G:G)</f>
        <v>0</v>
      </c>
      <c r="H3231" s="7">
        <f>SUMIF(meeting!A:A,branch!A:A,meeting!J:J)/100000</f>
        <v>0</v>
      </c>
      <c r="I3231" s="7">
        <f>COUNTIF(lms!A:A,branch!A:A)</f>
        <v>0</v>
      </c>
      <c r="J3231" s="7">
        <f>SUMIF(lms!A:A,branch!A:A,lms!N:N)</f>
        <v>0</v>
      </c>
      <c r="K3231" s="7">
        <f>SUMIF(lms!A:A,branch!A:A,lms!U:U)/100000</f>
        <v>0</v>
      </c>
      <c r="L3231" s="7">
        <f t="shared" si="200"/>
        <v>0</v>
      </c>
      <c r="M3231" s="7">
        <f t="shared" si="201"/>
        <v>0</v>
      </c>
      <c r="N3231" s="7">
        <f t="shared" si="202"/>
        <v>0</v>
      </c>
      <c r="O3231" s="7">
        <f t="shared" si="203"/>
        <v>0</v>
      </c>
      <c r="P3231" s="3"/>
    </row>
    <row r="3232" spans="1:16" x14ac:dyDescent="0.35">
      <c r="A3232" s="7">
        <v>1934</v>
      </c>
      <c r="B3232" s="7" t="str">
        <f>VLOOKUP(A:A,[2]Branch!$B:$C,2,0)</f>
        <v>Vinay Nagar Gwalior</v>
      </c>
      <c r="C3232" s="7" t="str">
        <f>VLOOKUP(A:A,[2]Branch!$B:$E,4,0)</f>
        <v>GWALIOR -2</v>
      </c>
      <c r="D3232" s="7" t="str">
        <f>VLOOKUP(A:A,[2]Branch!$B:$F,5,0)</f>
        <v>AGRA</v>
      </c>
      <c r="E3232" s="7" t="s">
        <v>499</v>
      </c>
      <c r="F3232" s="7">
        <f>COUNTIF(meeting!A:A,A:A)</f>
        <v>0</v>
      </c>
      <c r="G3232" s="7">
        <f>SUMIF(meeting!A:A,branch!A:A,meeting!G:G)</f>
        <v>0</v>
      </c>
      <c r="H3232" s="7">
        <f>SUMIF(meeting!A:A,branch!A:A,meeting!J:J)/100000</f>
        <v>0</v>
      </c>
      <c r="I3232" s="7">
        <f>COUNTIF(lms!A:A,branch!A:A)</f>
        <v>0</v>
      </c>
      <c r="J3232" s="7">
        <f>SUMIF(lms!A:A,branch!A:A,lms!N:N)</f>
        <v>0</v>
      </c>
      <c r="K3232" s="7">
        <f>SUMIF(lms!A:A,branch!A:A,lms!U:U)/100000</f>
        <v>0</v>
      </c>
      <c r="L3232" s="7">
        <f t="shared" si="200"/>
        <v>0</v>
      </c>
      <c r="M3232" s="7">
        <f t="shared" si="201"/>
        <v>0</v>
      </c>
      <c r="N3232" s="7">
        <f t="shared" si="202"/>
        <v>0</v>
      </c>
      <c r="O3232" s="7">
        <f t="shared" si="203"/>
        <v>0</v>
      </c>
      <c r="P3232" s="3"/>
    </row>
    <row r="3233" spans="1:16" x14ac:dyDescent="0.35">
      <c r="A3233" s="7">
        <v>176</v>
      </c>
      <c r="B3233" s="7" t="str">
        <f>VLOOKUP(A:A,[2]Branch!$B:$C,2,0)</f>
        <v>Manav Chawk Ambala</v>
      </c>
      <c r="C3233" s="7" t="str">
        <f>VLOOKUP(A:A,[2]Branch!$B:$E,4,0)</f>
        <v>AMBALA</v>
      </c>
      <c r="D3233" s="7" t="str">
        <f>VLOOKUP(A:A,[2]Branch!$B:$F,5,0)</f>
        <v>CHANDIGARH</v>
      </c>
      <c r="E3233" s="7" t="s">
        <v>499</v>
      </c>
      <c r="F3233" s="7">
        <f>COUNTIF(meeting!A:A,A:A)</f>
        <v>0</v>
      </c>
      <c r="G3233" s="7">
        <f>SUMIF(meeting!A:A,branch!A:A,meeting!G:G)</f>
        <v>0</v>
      </c>
      <c r="H3233" s="7">
        <f>SUMIF(meeting!A:A,branch!A:A,meeting!J:J)/100000</f>
        <v>0</v>
      </c>
      <c r="I3233" s="7">
        <f>COUNTIF(lms!A:A,branch!A:A)</f>
        <v>0</v>
      </c>
      <c r="J3233" s="7">
        <f>SUMIF(lms!A:A,branch!A:A,lms!N:N)</f>
        <v>0</v>
      </c>
      <c r="K3233" s="7">
        <f>SUMIF(lms!A:A,branch!A:A,lms!U:U)/100000</f>
        <v>0</v>
      </c>
      <c r="L3233" s="7">
        <f t="shared" si="200"/>
        <v>0</v>
      </c>
      <c r="M3233" s="7">
        <f t="shared" si="201"/>
        <v>0</v>
      </c>
      <c r="N3233" s="7">
        <f t="shared" si="202"/>
        <v>0</v>
      </c>
      <c r="O3233" s="7">
        <f t="shared" si="203"/>
        <v>0</v>
      </c>
      <c r="P3233" s="3"/>
    </row>
    <row r="3234" spans="1:16" x14ac:dyDescent="0.35">
      <c r="A3234" s="7">
        <v>175</v>
      </c>
      <c r="B3234" s="7" t="str">
        <f>VLOOKUP(A:A,[2]Branch!$B:$C,2,0)</f>
        <v>Mohali</v>
      </c>
      <c r="C3234" s="7" t="str">
        <f>VLOOKUP(A:A,[2]Branch!$B:$E,4,0)</f>
        <v>AMBALA</v>
      </c>
      <c r="D3234" s="7" t="str">
        <f>VLOOKUP(A:A,[2]Branch!$B:$F,5,0)</f>
        <v>CHANDIGARH</v>
      </c>
      <c r="E3234" s="7" t="s">
        <v>499</v>
      </c>
      <c r="F3234" s="7">
        <f>COUNTIF(meeting!A:A,A:A)</f>
        <v>0</v>
      </c>
      <c r="G3234" s="7">
        <f>SUMIF(meeting!A:A,branch!A:A,meeting!G:G)</f>
        <v>0</v>
      </c>
      <c r="H3234" s="7">
        <f>SUMIF(meeting!A:A,branch!A:A,meeting!J:J)/100000</f>
        <v>0</v>
      </c>
      <c r="I3234" s="7">
        <f>COUNTIF(lms!A:A,branch!A:A)</f>
        <v>0</v>
      </c>
      <c r="J3234" s="7">
        <f>SUMIF(lms!A:A,branch!A:A,lms!N:N)</f>
        <v>0</v>
      </c>
      <c r="K3234" s="7">
        <f>SUMIF(lms!A:A,branch!A:A,lms!U:U)/100000</f>
        <v>0</v>
      </c>
      <c r="L3234" s="7">
        <f t="shared" si="200"/>
        <v>0</v>
      </c>
      <c r="M3234" s="7">
        <f t="shared" si="201"/>
        <v>0</v>
      </c>
      <c r="N3234" s="7">
        <f t="shared" si="202"/>
        <v>0</v>
      </c>
      <c r="O3234" s="7">
        <f t="shared" si="203"/>
        <v>0</v>
      </c>
      <c r="P3234" s="3"/>
    </row>
    <row r="3235" spans="1:16" x14ac:dyDescent="0.35">
      <c r="A3235" s="7">
        <v>2832</v>
      </c>
      <c r="B3235" s="7" t="str">
        <f>VLOOKUP(A:A,[2]Branch!$B:$C,2,0)</f>
        <v>Amba Market, Ambala</v>
      </c>
      <c r="C3235" s="7" t="str">
        <f>VLOOKUP(A:A,[2]Branch!$B:$E,4,0)</f>
        <v>AMBALA</v>
      </c>
      <c r="D3235" s="7" t="str">
        <f>VLOOKUP(A:A,[2]Branch!$B:$F,5,0)</f>
        <v>CHANDIGARH</v>
      </c>
      <c r="E3235" s="7" t="s">
        <v>499</v>
      </c>
      <c r="F3235" s="7">
        <f>COUNTIF(meeting!A:A,A:A)</f>
        <v>0</v>
      </c>
      <c r="G3235" s="7">
        <f>SUMIF(meeting!A:A,branch!A:A,meeting!G:G)</f>
        <v>0</v>
      </c>
      <c r="H3235" s="7">
        <f>SUMIF(meeting!A:A,branch!A:A,meeting!J:J)/100000</f>
        <v>0</v>
      </c>
      <c r="I3235" s="7">
        <f>COUNTIF(lms!A:A,branch!A:A)</f>
        <v>0</v>
      </c>
      <c r="J3235" s="7">
        <f>SUMIF(lms!A:A,branch!A:A,lms!N:N)</f>
        <v>0</v>
      </c>
      <c r="K3235" s="7">
        <f>SUMIF(lms!A:A,branch!A:A,lms!U:U)/100000</f>
        <v>0</v>
      </c>
      <c r="L3235" s="7">
        <f t="shared" si="200"/>
        <v>0</v>
      </c>
      <c r="M3235" s="7">
        <f t="shared" si="201"/>
        <v>0</v>
      </c>
      <c r="N3235" s="7">
        <f t="shared" si="202"/>
        <v>0</v>
      </c>
      <c r="O3235" s="7">
        <f t="shared" si="203"/>
        <v>0</v>
      </c>
      <c r="P3235" s="3"/>
    </row>
    <row r="3236" spans="1:16" x14ac:dyDescent="0.35">
      <c r="A3236" s="7">
        <v>3400</v>
      </c>
      <c r="B3236" s="7" t="str">
        <f>VLOOKUP(A:A,[2]Branch!$B:$C,2,0)</f>
        <v>Chandigargh Road,Kurali</v>
      </c>
      <c r="C3236" s="7" t="str">
        <f>VLOOKUP(A:A,[2]Branch!$B:$E,4,0)</f>
        <v>AMBALA</v>
      </c>
      <c r="D3236" s="7" t="str">
        <f>VLOOKUP(A:A,[2]Branch!$B:$F,5,0)</f>
        <v>CHANDIGARH</v>
      </c>
      <c r="E3236" s="7" t="s">
        <v>499</v>
      </c>
      <c r="F3236" s="7">
        <f>COUNTIF(meeting!A:A,A:A)</f>
        <v>0</v>
      </c>
      <c r="G3236" s="7">
        <f>SUMIF(meeting!A:A,branch!A:A,meeting!G:G)</f>
        <v>0</v>
      </c>
      <c r="H3236" s="7">
        <f>SUMIF(meeting!A:A,branch!A:A,meeting!J:J)/100000</f>
        <v>0</v>
      </c>
      <c r="I3236" s="7">
        <f>COUNTIF(lms!A:A,branch!A:A)</f>
        <v>0</v>
      </c>
      <c r="J3236" s="7">
        <f>SUMIF(lms!A:A,branch!A:A,lms!N:N)</f>
        <v>0</v>
      </c>
      <c r="K3236" s="7">
        <f>SUMIF(lms!A:A,branch!A:A,lms!U:U)/100000</f>
        <v>0</v>
      </c>
      <c r="L3236" s="7">
        <f t="shared" si="200"/>
        <v>0</v>
      </c>
      <c r="M3236" s="7">
        <f t="shared" si="201"/>
        <v>0</v>
      </c>
      <c r="N3236" s="7">
        <f t="shared" si="202"/>
        <v>0</v>
      </c>
      <c r="O3236" s="7">
        <f t="shared" si="203"/>
        <v>0</v>
      </c>
      <c r="P3236" s="3"/>
    </row>
    <row r="3237" spans="1:16" x14ac:dyDescent="0.35">
      <c r="A3237" s="7">
        <v>3599</v>
      </c>
      <c r="B3237" s="7" t="str">
        <f>VLOOKUP(A:A,[2]Branch!$B:$C,2,0)</f>
        <v>Baddi,H.P</v>
      </c>
      <c r="C3237" s="7" t="str">
        <f>VLOOKUP(A:A,[2]Branch!$B:$E,4,0)</f>
        <v>AMBALA</v>
      </c>
      <c r="D3237" s="7" t="str">
        <f>VLOOKUP(A:A,[2]Branch!$B:$F,5,0)</f>
        <v>CHANDIGARH</v>
      </c>
      <c r="E3237" s="7" t="s">
        <v>499</v>
      </c>
      <c r="F3237" s="7">
        <f>COUNTIF(meeting!A:A,A:A)</f>
        <v>0</v>
      </c>
      <c r="G3237" s="7">
        <f>SUMIF(meeting!A:A,branch!A:A,meeting!G:G)</f>
        <v>0</v>
      </c>
      <c r="H3237" s="7">
        <f>SUMIF(meeting!A:A,branch!A:A,meeting!J:J)/100000</f>
        <v>0</v>
      </c>
      <c r="I3237" s="7">
        <f>COUNTIF(lms!A:A,branch!A:A)</f>
        <v>0</v>
      </c>
      <c r="J3237" s="7">
        <f>SUMIF(lms!A:A,branch!A:A,lms!N:N)</f>
        <v>0</v>
      </c>
      <c r="K3237" s="7">
        <f>SUMIF(lms!A:A,branch!A:A,lms!U:U)/100000</f>
        <v>0</v>
      </c>
      <c r="L3237" s="7">
        <f t="shared" si="200"/>
        <v>0</v>
      </c>
      <c r="M3237" s="7">
        <f t="shared" si="201"/>
        <v>0</v>
      </c>
      <c r="N3237" s="7">
        <f t="shared" si="202"/>
        <v>0</v>
      </c>
      <c r="O3237" s="7">
        <f t="shared" si="203"/>
        <v>0</v>
      </c>
      <c r="P3237" s="3"/>
    </row>
    <row r="3238" spans="1:16" x14ac:dyDescent="0.35">
      <c r="A3238" s="7">
        <v>844</v>
      </c>
      <c r="B3238" s="7" t="str">
        <f>VLOOKUP(A:A,[2]Branch!$B:$C,2,0)</f>
        <v>Ambala Cantt</v>
      </c>
      <c r="C3238" s="7" t="str">
        <f>VLOOKUP(A:A,[2]Branch!$B:$E,4,0)</f>
        <v>AMBALA</v>
      </c>
      <c r="D3238" s="7" t="str">
        <f>VLOOKUP(A:A,[2]Branch!$B:$F,5,0)</f>
        <v>CHANDIGARH</v>
      </c>
      <c r="E3238" s="7" t="s">
        <v>499</v>
      </c>
      <c r="F3238" s="7">
        <f>COUNTIF(meeting!A:A,A:A)</f>
        <v>0</v>
      </c>
      <c r="G3238" s="7">
        <f>SUMIF(meeting!A:A,branch!A:A,meeting!G:G)</f>
        <v>0</v>
      </c>
      <c r="H3238" s="7">
        <f>SUMIF(meeting!A:A,branch!A:A,meeting!J:J)/100000</f>
        <v>0</v>
      </c>
      <c r="I3238" s="7">
        <f>COUNTIF(lms!A:A,branch!A:A)</f>
        <v>0</v>
      </c>
      <c r="J3238" s="7">
        <f>SUMIF(lms!A:A,branch!A:A,lms!N:N)</f>
        <v>0</v>
      </c>
      <c r="K3238" s="7">
        <f>SUMIF(lms!A:A,branch!A:A,lms!U:U)/100000</f>
        <v>0</v>
      </c>
      <c r="L3238" s="7">
        <f t="shared" si="200"/>
        <v>0</v>
      </c>
      <c r="M3238" s="7">
        <f t="shared" si="201"/>
        <v>0</v>
      </c>
      <c r="N3238" s="7">
        <f t="shared" si="202"/>
        <v>0</v>
      </c>
      <c r="O3238" s="7">
        <f t="shared" si="203"/>
        <v>0</v>
      </c>
      <c r="P3238" s="3"/>
    </row>
    <row r="3239" spans="1:16" x14ac:dyDescent="0.35">
      <c r="A3239" s="7">
        <v>2652</v>
      </c>
      <c r="B3239" s="7" t="str">
        <f>VLOOKUP(A:A,[2]Branch!$B:$C,2,0)</f>
        <v>Nickelson Road,Ambala</v>
      </c>
      <c r="C3239" s="7" t="str">
        <f>VLOOKUP(A:A,[2]Branch!$B:$E,4,0)</f>
        <v>AMBALA</v>
      </c>
      <c r="D3239" s="7" t="str">
        <f>VLOOKUP(A:A,[2]Branch!$B:$F,5,0)</f>
        <v>CHANDIGARH</v>
      </c>
      <c r="E3239" s="7" t="s">
        <v>499</v>
      </c>
      <c r="F3239" s="7">
        <f>COUNTIF(meeting!A:A,A:A)</f>
        <v>0</v>
      </c>
      <c r="G3239" s="7">
        <f>SUMIF(meeting!A:A,branch!A:A,meeting!G:G)</f>
        <v>0</v>
      </c>
      <c r="H3239" s="7">
        <f>SUMIF(meeting!A:A,branch!A:A,meeting!J:J)/100000</f>
        <v>0</v>
      </c>
      <c r="I3239" s="7">
        <f>COUNTIF(lms!A:A,branch!A:A)</f>
        <v>0</v>
      </c>
      <c r="J3239" s="7">
        <f>SUMIF(lms!A:A,branch!A:A,lms!N:N)</f>
        <v>0</v>
      </c>
      <c r="K3239" s="7">
        <f>SUMIF(lms!A:A,branch!A:A,lms!U:U)/100000</f>
        <v>0</v>
      </c>
      <c r="L3239" s="7">
        <f t="shared" si="200"/>
        <v>0</v>
      </c>
      <c r="M3239" s="7">
        <f t="shared" si="201"/>
        <v>0</v>
      </c>
      <c r="N3239" s="7">
        <f t="shared" si="202"/>
        <v>0</v>
      </c>
      <c r="O3239" s="7">
        <f t="shared" si="203"/>
        <v>0</v>
      </c>
      <c r="P3239" s="3"/>
    </row>
    <row r="3240" spans="1:16" x14ac:dyDescent="0.35">
      <c r="A3240" s="7">
        <v>133</v>
      </c>
      <c r="B3240" s="7" t="str">
        <f>VLOOKUP(A:A,[2]Branch!$B:$C,2,0)</f>
        <v>Panchkula</v>
      </c>
      <c r="C3240" s="7" t="str">
        <f>VLOOKUP(A:A,[2]Branch!$B:$E,4,0)</f>
        <v>CHANDIGARH</v>
      </c>
      <c r="D3240" s="7" t="str">
        <f>VLOOKUP(A:A,[2]Branch!$B:$F,5,0)</f>
        <v>CHANDIGARH</v>
      </c>
      <c r="E3240" s="7" t="s">
        <v>499</v>
      </c>
      <c r="F3240" s="7">
        <f>COUNTIF(meeting!A:A,A:A)</f>
        <v>0</v>
      </c>
      <c r="G3240" s="7">
        <f>SUMIF(meeting!A:A,branch!A:A,meeting!G:G)</f>
        <v>0</v>
      </c>
      <c r="H3240" s="7">
        <f>SUMIF(meeting!A:A,branch!A:A,meeting!J:J)/100000</f>
        <v>0</v>
      </c>
      <c r="I3240" s="7">
        <f>COUNTIF(lms!A:A,branch!A:A)</f>
        <v>0</v>
      </c>
      <c r="J3240" s="7">
        <f>SUMIF(lms!A:A,branch!A:A,lms!N:N)</f>
        <v>0</v>
      </c>
      <c r="K3240" s="7">
        <f>SUMIF(lms!A:A,branch!A:A,lms!U:U)/100000</f>
        <v>0</v>
      </c>
      <c r="L3240" s="7">
        <f t="shared" si="200"/>
        <v>0</v>
      </c>
      <c r="M3240" s="7">
        <f t="shared" si="201"/>
        <v>0</v>
      </c>
      <c r="N3240" s="7">
        <f t="shared" si="202"/>
        <v>0</v>
      </c>
      <c r="O3240" s="7">
        <f t="shared" si="203"/>
        <v>0</v>
      </c>
      <c r="P3240" s="3"/>
    </row>
    <row r="3241" spans="1:16" x14ac:dyDescent="0.35">
      <c r="A3241" s="7">
        <v>3082</v>
      </c>
      <c r="B3241" s="7" t="str">
        <f>VLOOKUP(A:A,[2]Branch!$B:$C,2,0)</f>
        <v>Sankora Road ,Taraori</v>
      </c>
      <c r="C3241" s="7" t="str">
        <f>VLOOKUP(A:A,[2]Branch!$B:$E,4,0)</f>
        <v>CHANDIGARH</v>
      </c>
      <c r="D3241" s="7" t="str">
        <f>VLOOKUP(A:A,[2]Branch!$B:$F,5,0)</f>
        <v>CHANDIGARH</v>
      </c>
      <c r="E3241" s="7" t="s">
        <v>499</v>
      </c>
      <c r="F3241" s="7">
        <f>COUNTIF(meeting!A:A,A:A)</f>
        <v>0</v>
      </c>
      <c r="G3241" s="7">
        <f>SUMIF(meeting!A:A,branch!A:A,meeting!G:G)</f>
        <v>0</v>
      </c>
      <c r="H3241" s="7">
        <f>SUMIF(meeting!A:A,branch!A:A,meeting!J:J)/100000</f>
        <v>0</v>
      </c>
      <c r="I3241" s="7">
        <f>COUNTIF(lms!A:A,branch!A:A)</f>
        <v>0</v>
      </c>
      <c r="J3241" s="7">
        <f>SUMIF(lms!A:A,branch!A:A,lms!N:N)</f>
        <v>0</v>
      </c>
      <c r="K3241" s="7">
        <f>SUMIF(lms!A:A,branch!A:A,lms!U:U)/100000</f>
        <v>0</v>
      </c>
      <c r="L3241" s="7">
        <f t="shared" si="200"/>
        <v>0</v>
      </c>
      <c r="M3241" s="7">
        <f t="shared" si="201"/>
        <v>0</v>
      </c>
      <c r="N3241" s="7">
        <f t="shared" si="202"/>
        <v>0</v>
      </c>
      <c r="O3241" s="7">
        <f t="shared" si="203"/>
        <v>0</v>
      </c>
      <c r="P3241" s="3"/>
    </row>
    <row r="3242" spans="1:16" x14ac:dyDescent="0.35">
      <c r="A3242" s="7">
        <v>2719</v>
      </c>
      <c r="B3242" s="7" t="str">
        <f>VLOOKUP(A:A,[2]Branch!$B:$C,2,0)</f>
        <v>Parwanoo</v>
      </c>
      <c r="C3242" s="7" t="str">
        <f>VLOOKUP(A:A,[2]Branch!$B:$E,4,0)</f>
        <v>CHANDIGARH</v>
      </c>
      <c r="D3242" s="7" t="str">
        <f>VLOOKUP(A:A,[2]Branch!$B:$F,5,0)</f>
        <v>CHANDIGARH</v>
      </c>
      <c r="E3242" s="7" t="s">
        <v>499</v>
      </c>
      <c r="F3242" s="7">
        <f>COUNTIF(meeting!A:A,A:A)</f>
        <v>0</v>
      </c>
      <c r="G3242" s="7">
        <f>SUMIF(meeting!A:A,branch!A:A,meeting!G:G)</f>
        <v>0</v>
      </c>
      <c r="H3242" s="7">
        <f>SUMIF(meeting!A:A,branch!A:A,meeting!J:J)/100000</f>
        <v>0</v>
      </c>
      <c r="I3242" s="7">
        <f>COUNTIF(lms!A:A,branch!A:A)</f>
        <v>0</v>
      </c>
      <c r="J3242" s="7">
        <f>SUMIF(lms!A:A,branch!A:A,lms!N:N)</f>
        <v>0</v>
      </c>
      <c r="K3242" s="7">
        <f>SUMIF(lms!A:A,branch!A:A,lms!U:U)/100000</f>
        <v>0</v>
      </c>
      <c r="L3242" s="7">
        <f t="shared" si="200"/>
        <v>0</v>
      </c>
      <c r="M3242" s="7">
        <f t="shared" si="201"/>
        <v>0</v>
      </c>
      <c r="N3242" s="7">
        <f t="shared" si="202"/>
        <v>0</v>
      </c>
      <c r="O3242" s="7">
        <f t="shared" si="203"/>
        <v>0</v>
      </c>
      <c r="P3242" s="3"/>
    </row>
    <row r="3243" spans="1:16" x14ac:dyDescent="0.35">
      <c r="A3243" s="7">
        <v>2250</v>
      </c>
      <c r="B3243" s="7" t="str">
        <f>VLOOKUP(A:A,[2]Branch!$B:$C,2,0)</f>
        <v>Chandigarh Motor Market</v>
      </c>
      <c r="C3243" s="7" t="str">
        <f>VLOOKUP(A:A,[2]Branch!$B:$E,4,0)</f>
        <v>CHANDIGARH</v>
      </c>
      <c r="D3243" s="7" t="str">
        <f>VLOOKUP(A:A,[2]Branch!$B:$F,5,0)</f>
        <v>CHANDIGARH</v>
      </c>
      <c r="E3243" s="7" t="s">
        <v>499</v>
      </c>
      <c r="F3243" s="7">
        <f>COUNTIF(meeting!A:A,A:A)</f>
        <v>0</v>
      </c>
      <c r="G3243" s="7">
        <f>SUMIF(meeting!A:A,branch!A:A,meeting!G:G)</f>
        <v>0</v>
      </c>
      <c r="H3243" s="7">
        <f>SUMIF(meeting!A:A,branch!A:A,meeting!J:J)/100000</f>
        <v>0</v>
      </c>
      <c r="I3243" s="7">
        <f>COUNTIF(lms!A:A,branch!A:A)</f>
        <v>0</v>
      </c>
      <c r="J3243" s="7">
        <f>SUMIF(lms!A:A,branch!A:A,lms!N:N)</f>
        <v>0</v>
      </c>
      <c r="K3243" s="7">
        <f>SUMIF(lms!A:A,branch!A:A,lms!U:U)/100000</f>
        <v>0</v>
      </c>
      <c r="L3243" s="7">
        <f t="shared" si="200"/>
        <v>0</v>
      </c>
      <c r="M3243" s="7">
        <f t="shared" si="201"/>
        <v>0</v>
      </c>
      <c r="N3243" s="7">
        <f t="shared" si="202"/>
        <v>0</v>
      </c>
      <c r="O3243" s="7">
        <f t="shared" si="203"/>
        <v>0</v>
      </c>
      <c r="P3243" s="3"/>
    </row>
    <row r="3244" spans="1:16" x14ac:dyDescent="0.35">
      <c r="A3244" s="7">
        <v>3855</v>
      </c>
      <c r="B3244" s="7" t="str">
        <f>VLOOKUP(A:A,[2]Branch!$B:$C,2,0)</f>
        <v>Mehatpur Basdehra</v>
      </c>
      <c r="C3244" s="7" t="str">
        <f>VLOOKUP(A:A,[2]Branch!$B:$E,4,0)</f>
        <v>CHANDIGARH</v>
      </c>
      <c r="D3244" s="7" t="str">
        <f>VLOOKUP(A:A,[2]Branch!$B:$F,5,0)</f>
        <v>CHANDIGARH</v>
      </c>
      <c r="E3244" s="7" t="s">
        <v>499</v>
      </c>
      <c r="F3244" s="7">
        <f>COUNTIF(meeting!A:A,A:A)</f>
        <v>0</v>
      </c>
      <c r="G3244" s="7">
        <f>SUMIF(meeting!A:A,branch!A:A,meeting!G:G)</f>
        <v>0</v>
      </c>
      <c r="H3244" s="7">
        <f>SUMIF(meeting!A:A,branch!A:A,meeting!J:J)/100000</f>
        <v>0</v>
      </c>
      <c r="I3244" s="7">
        <f>COUNTIF(lms!A:A,branch!A:A)</f>
        <v>0</v>
      </c>
      <c r="J3244" s="7">
        <f>SUMIF(lms!A:A,branch!A:A,lms!N:N)</f>
        <v>0</v>
      </c>
      <c r="K3244" s="7">
        <f>SUMIF(lms!A:A,branch!A:A,lms!U:U)/100000</f>
        <v>0</v>
      </c>
      <c r="L3244" s="7">
        <f t="shared" si="200"/>
        <v>0</v>
      </c>
      <c r="M3244" s="7">
        <f t="shared" si="201"/>
        <v>0</v>
      </c>
      <c r="N3244" s="7">
        <f t="shared" si="202"/>
        <v>0</v>
      </c>
      <c r="O3244" s="7">
        <f t="shared" si="203"/>
        <v>0</v>
      </c>
      <c r="P3244" s="3"/>
    </row>
    <row r="3245" spans="1:16" x14ac:dyDescent="0.35">
      <c r="A3245" s="7">
        <v>3515</v>
      </c>
      <c r="B3245" s="7" t="str">
        <f>VLOOKUP(A:A,[2]Branch!$B:$C,2,0)</f>
        <v>Thakur Complex Solan</v>
      </c>
      <c r="C3245" s="7" t="str">
        <f>VLOOKUP(A:A,[2]Branch!$B:$E,4,0)</f>
        <v>CHANDIGARH</v>
      </c>
      <c r="D3245" s="7" t="str">
        <f>VLOOKUP(A:A,[2]Branch!$B:$F,5,0)</f>
        <v>CHANDIGARH</v>
      </c>
      <c r="E3245" s="7" t="s">
        <v>499</v>
      </c>
      <c r="F3245" s="7">
        <f>COUNTIF(meeting!A:A,A:A)</f>
        <v>0</v>
      </c>
      <c r="G3245" s="7">
        <f>SUMIF(meeting!A:A,branch!A:A,meeting!G:G)</f>
        <v>0</v>
      </c>
      <c r="H3245" s="7">
        <f>SUMIF(meeting!A:A,branch!A:A,meeting!J:J)/100000</f>
        <v>0</v>
      </c>
      <c r="I3245" s="7">
        <f>COUNTIF(lms!A:A,branch!A:A)</f>
        <v>0</v>
      </c>
      <c r="J3245" s="7">
        <f>SUMIF(lms!A:A,branch!A:A,lms!N:N)</f>
        <v>0</v>
      </c>
      <c r="K3245" s="7">
        <f>SUMIF(lms!A:A,branch!A:A,lms!U:U)/100000</f>
        <v>0</v>
      </c>
      <c r="L3245" s="7">
        <f t="shared" si="200"/>
        <v>0</v>
      </c>
      <c r="M3245" s="7">
        <f t="shared" si="201"/>
        <v>0</v>
      </c>
      <c r="N3245" s="7">
        <f t="shared" si="202"/>
        <v>0</v>
      </c>
      <c r="O3245" s="7">
        <f t="shared" si="203"/>
        <v>0</v>
      </c>
      <c r="P3245" s="3"/>
    </row>
    <row r="3246" spans="1:16" x14ac:dyDescent="0.35">
      <c r="A3246" s="7">
        <v>2746</v>
      </c>
      <c r="B3246" s="7" t="str">
        <f>VLOOKUP(A:A,[2]Branch!$B:$C,2,0)</f>
        <v>Sector 17 Panchkula</v>
      </c>
      <c r="C3246" s="7" t="str">
        <f>VLOOKUP(A:A,[2]Branch!$B:$E,4,0)</f>
        <v>CHANDIGARH</v>
      </c>
      <c r="D3246" s="7" t="str">
        <f>VLOOKUP(A:A,[2]Branch!$B:$F,5,0)</f>
        <v>CHANDIGARH</v>
      </c>
      <c r="E3246" s="7" t="s">
        <v>499</v>
      </c>
      <c r="F3246" s="7">
        <f>COUNTIF(meeting!A:A,A:A)</f>
        <v>0</v>
      </c>
      <c r="G3246" s="7">
        <f>SUMIF(meeting!A:A,branch!A:A,meeting!G:G)</f>
        <v>0</v>
      </c>
      <c r="H3246" s="7">
        <f>SUMIF(meeting!A:A,branch!A:A,meeting!J:J)/100000</f>
        <v>0</v>
      </c>
      <c r="I3246" s="7">
        <f>COUNTIF(lms!A:A,branch!A:A)</f>
        <v>0</v>
      </c>
      <c r="J3246" s="7">
        <f>SUMIF(lms!A:A,branch!A:A,lms!N:N)</f>
        <v>0</v>
      </c>
      <c r="K3246" s="7">
        <f>SUMIF(lms!A:A,branch!A:A,lms!U:U)/100000</f>
        <v>0</v>
      </c>
      <c r="L3246" s="7">
        <f t="shared" si="200"/>
        <v>0</v>
      </c>
      <c r="M3246" s="7">
        <f t="shared" si="201"/>
        <v>0</v>
      </c>
      <c r="N3246" s="7">
        <f t="shared" si="202"/>
        <v>0</v>
      </c>
      <c r="O3246" s="7">
        <f t="shared" si="203"/>
        <v>0</v>
      </c>
      <c r="P3246" s="3"/>
    </row>
    <row r="3247" spans="1:16" x14ac:dyDescent="0.35">
      <c r="A3247" s="7">
        <v>3871</v>
      </c>
      <c r="B3247" s="7" t="str">
        <f>VLOOKUP(A:A,[2]Branch!$B:$C,2,0)</f>
        <v>Santokhgarh Una Hp</v>
      </c>
      <c r="C3247" s="7" t="str">
        <f>VLOOKUP(A:A,[2]Branch!$B:$E,4,0)</f>
        <v>HIMACHAL PRADESH</v>
      </c>
      <c r="D3247" s="7" t="str">
        <f>VLOOKUP(A:A,[2]Branch!$B:$F,5,0)</f>
        <v>CHANDIGARH</v>
      </c>
      <c r="E3247" s="7" t="s">
        <v>499</v>
      </c>
      <c r="F3247" s="7">
        <f>COUNTIF(meeting!A:A,A:A)</f>
        <v>0</v>
      </c>
      <c r="G3247" s="7">
        <f>SUMIF(meeting!A:A,branch!A:A,meeting!G:G)</f>
        <v>0</v>
      </c>
      <c r="H3247" s="7">
        <f>SUMIF(meeting!A:A,branch!A:A,meeting!J:J)/100000</f>
        <v>0</v>
      </c>
      <c r="I3247" s="7">
        <f>COUNTIF(lms!A:A,branch!A:A)</f>
        <v>0</v>
      </c>
      <c r="J3247" s="7">
        <f>SUMIF(lms!A:A,branch!A:A,lms!N:N)</f>
        <v>0</v>
      </c>
      <c r="K3247" s="7">
        <f>SUMIF(lms!A:A,branch!A:A,lms!U:U)/100000</f>
        <v>0</v>
      </c>
      <c r="L3247" s="7">
        <f t="shared" si="200"/>
        <v>0</v>
      </c>
      <c r="M3247" s="7">
        <f t="shared" si="201"/>
        <v>0</v>
      </c>
      <c r="N3247" s="7">
        <f t="shared" si="202"/>
        <v>0</v>
      </c>
      <c r="O3247" s="7">
        <f t="shared" si="203"/>
        <v>0</v>
      </c>
      <c r="P3247" s="3"/>
    </row>
    <row r="3248" spans="1:16" x14ac:dyDescent="0.35">
      <c r="A3248" s="7">
        <v>3877</v>
      </c>
      <c r="B3248" s="7" t="str">
        <f>VLOOKUP(A:A,[2]Branch!$B:$C,2,0)</f>
        <v>Amb Una Hp</v>
      </c>
      <c r="C3248" s="7" t="str">
        <f>VLOOKUP(A:A,[2]Branch!$B:$E,4,0)</f>
        <v>HIMACHAL PRADESH</v>
      </c>
      <c r="D3248" s="7" t="str">
        <f>VLOOKUP(A:A,[2]Branch!$B:$F,5,0)</f>
        <v>CHANDIGARH</v>
      </c>
      <c r="E3248" s="7" t="s">
        <v>499</v>
      </c>
      <c r="F3248" s="7">
        <f>COUNTIF(meeting!A:A,A:A)</f>
        <v>0</v>
      </c>
      <c r="G3248" s="7">
        <f>SUMIF(meeting!A:A,branch!A:A,meeting!G:G)</f>
        <v>0</v>
      </c>
      <c r="H3248" s="7">
        <f>SUMIF(meeting!A:A,branch!A:A,meeting!J:J)/100000</f>
        <v>0</v>
      </c>
      <c r="I3248" s="7">
        <f>COUNTIF(lms!A:A,branch!A:A)</f>
        <v>0</v>
      </c>
      <c r="J3248" s="7">
        <f>SUMIF(lms!A:A,branch!A:A,lms!N:N)</f>
        <v>0</v>
      </c>
      <c r="K3248" s="7">
        <f>SUMIF(lms!A:A,branch!A:A,lms!U:U)/100000</f>
        <v>0</v>
      </c>
      <c r="L3248" s="7">
        <f t="shared" si="200"/>
        <v>0</v>
      </c>
      <c r="M3248" s="7">
        <f t="shared" si="201"/>
        <v>0</v>
      </c>
      <c r="N3248" s="7">
        <f t="shared" si="202"/>
        <v>0</v>
      </c>
      <c r="O3248" s="7">
        <f t="shared" si="203"/>
        <v>0</v>
      </c>
      <c r="P3248" s="3"/>
    </row>
    <row r="3249" spans="1:16" x14ac:dyDescent="0.35">
      <c r="A3249" s="7">
        <v>3513</v>
      </c>
      <c r="B3249" s="7" t="str">
        <f>VLOOKUP(A:A,[2]Branch!$B:$C,2,0)</f>
        <v>Hamirpur Road Una</v>
      </c>
      <c r="C3249" s="7" t="str">
        <f>VLOOKUP(A:A,[2]Branch!$B:$E,4,0)</f>
        <v>HIMACHAL PRADESH</v>
      </c>
      <c r="D3249" s="7" t="str">
        <f>VLOOKUP(A:A,[2]Branch!$B:$F,5,0)</f>
        <v>CHANDIGARH</v>
      </c>
      <c r="E3249" s="7" t="s">
        <v>499</v>
      </c>
      <c r="F3249" s="7">
        <f>COUNTIF(meeting!A:A,A:A)</f>
        <v>0</v>
      </c>
      <c r="G3249" s="7">
        <f>SUMIF(meeting!A:A,branch!A:A,meeting!G:G)</f>
        <v>0</v>
      </c>
      <c r="H3249" s="7">
        <f>SUMIF(meeting!A:A,branch!A:A,meeting!J:J)/100000</f>
        <v>0</v>
      </c>
      <c r="I3249" s="7">
        <f>COUNTIF(lms!A:A,branch!A:A)</f>
        <v>0</v>
      </c>
      <c r="J3249" s="7">
        <f>SUMIF(lms!A:A,branch!A:A,lms!N:N)</f>
        <v>0</v>
      </c>
      <c r="K3249" s="7">
        <f>SUMIF(lms!A:A,branch!A:A,lms!U:U)/100000</f>
        <v>0</v>
      </c>
      <c r="L3249" s="7">
        <f t="shared" si="200"/>
        <v>0</v>
      </c>
      <c r="M3249" s="7">
        <f t="shared" si="201"/>
        <v>0</v>
      </c>
      <c r="N3249" s="7">
        <f t="shared" si="202"/>
        <v>0</v>
      </c>
      <c r="O3249" s="7">
        <f t="shared" si="203"/>
        <v>0</v>
      </c>
      <c r="P3249" s="3"/>
    </row>
    <row r="3250" spans="1:16" x14ac:dyDescent="0.35">
      <c r="A3250" s="7">
        <v>3847</v>
      </c>
      <c r="B3250" s="7" t="str">
        <f>VLOOKUP(A:A,[2]Branch!$B:$C,2,0)</f>
        <v>Dharamshala Hp</v>
      </c>
      <c r="C3250" s="7" t="str">
        <f>VLOOKUP(A:A,[2]Branch!$B:$E,4,0)</f>
        <v>HIMACHAL PRADESH</v>
      </c>
      <c r="D3250" s="7" t="str">
        <f>VLOOKUP(A:A,[2]Branch!$B:$F,5,0)</f>
        <v>CHANDIGARH</v>
      </c>
      <c r="E3250" s="7" t="s">
        <v>499</v>
      </c>
      <c r="F3250" s="7">
        <f>COUNTIF(meeting!A:A,A:A)</f>
        <v>0</v>
      </c>
      <c r="G3250" s="7">
        <f>SUMIF(meeting!A:A,branch!A:A,meeting!G:G)</f>
        <v>0</v>
      </c>
      <c r="H3250" s="7">
        <f>SUMIF(meeting!A:A,branch!A:A,meeting!J:J)/100000</f>
        <v>0</v>
      </c>
      <c r="I3250" s="7">
        <f>COUNTIF(lms!A:A,branch!A:A)</f>
        <v>0</v>
      </c>
      <c r="J3250" s="7">
        <f>SUMIF(lms!A:A,branch!A:A,lms!N:N)</f>
        <v>0</v>
      </c>
      <c r="K3250" s="7">
        <f>SUMIF(lms!A:A,branch!A:A,lms!U:U)/100000</f>
        <v>0</v>
      </c>
      <c r="L3250" s="7">
        <f t="shared" si="200"/>
        <v>0</v>
      </c>
      <c r="M3250" s="7">
        <f t="shared" si="201"/>
        <v>0</v>
      </c>
      <c r="N3250" s="7">
        <f t="shared" si="202"/>
        <v>0</v>
      </c>
      <c r="O3250" s="7">
        <f t="shared" si="203"/>
        <v>0</v>
      </c>
      <c r="P3250" s="3"/>
    </row>
    <row r="3251" spans="1:16" x14ac:dyDescent="0.35">
      <c r="A3251" s="7">
        <v>3595</v>
      </c>
      <c r="B3251" s="7" t="str">
        <f>VLOOKUP(A:A,[2]Branch!$B:$C,2,0)</f>
        <v>Dharamshala Road Kangra</v>
      </c>
      <c r="C3251" s="7" t="str">
        <f>VLOOKUP(A:A,[2]Branch!$B:$E,4,0)</f>
        <v>HIMACHAL PRADESH</v>
      </c>
      <c r="D3251" s="7" t="str">
        <f>VLOOKUP(A:A,[2]Branch!$B:$F,5,0)</f>
        <v>CHANDIGARH</v>
      </c>
      <c r="E3251" s="7" t="s">
        <v>499</v>
      </c>
      <c r="F3251" s="7">
        <f>COUNTIF(meeting!A:A,A:A)</f>
        <v>0</v>
      </c>
      <c r="G3251" s="7">
        <f>SUMIF(meeting!A:A,branch!A:A,meeting!G:G)</f>
        <v>0</v>
      </c>
      <c r="H3251" s="7">
        <f>SUMIF(meeting!A:A,branch!A:A,meeting!J:J)/100000</f>
        <v>0</v>
      </c>
      <c r="I3251" s="7">
        <f>COUNTIF(lms!A:A,branch!A:A)</f>
        <v>0</v>
      </c>
      <c r="J3251" s="7">
        <f>SUMIF(lms!A:A,branch!A:A,lms!N:N)</f>
        <v>0</v>
      </c>
      <c r="K3251" s="7">
        <f>SUMIF(lms!A:A,branch!A:A,lms!U:U)/100000</f>
        <v>0</v>
      </c>
      <c r="L3251" s="7">
        <f t="shared" si="200"/>
        <v>0</v>
      </c>
      <c r="M3251" s="7">
        <f t="shared" si="201"/>
        <v>0</v>
      </c>
      <c r="N3251" s="7">
        <f t="shared" si="202"/>
        <v>0</v>
      </c>
      <c r="O3251" s="7">
        <f t="shared" si="203"/>
        <v>0</v>
      </c>
      <c r="P3251" s="3"/>
    </row>
    <row r="3252" spans="1:16" x14ac:dyDescent="0.35">
      <c r="A3252" s="7">
        <v>3603</v>
      </c>
      <c r="B3252" s="7" t="str">
        <f>VLOOKUP(A:A,[2]Branch!$B:$C,2,0)</f>
        <v>Sunder Nagar-Hp</v>
      </c>
      <c r="C3252" s="7" t="str">
        <f>VLOOKUP(A:A,[2]Branch!$B:$E,4,0)</f>
        <v>HIMACHAL PRADESH</v>
      </c>
      <c r="D3252" s="7" t="str">
        <f>VLOOKUP(A:A,[2]Branch!$B:$F,5,0)</f>
        <v>CHANDIGARH</v>
      </c>
      <c r="E3252" s="7" t="s">
        <v>499</v>
      </c>
      <c r="F3252" s="7">
        <f>COUNTIF(meeting!A:A,A:A)</f>
        <v>0</v>
      </c>
      <c r="G3252" s="7">
        <f>SUMIF(meeting!A:A,branch!A:A,meeting!G:G)</f>
        <v>0</v>
      </c>
      <c r="H3252" s="7">
        <f>SUMIF(meeting!A:A,branch!A:A,meeting!J:J)/100000</f>
        <v>0</v>
      </c>
      <c r="I3252" s="7">
        <f>COUNTIF(lms!A:A,branch!A:A)</f>
        <v>0</v>
      </c>
      <c r="J3252" s="7">
        <f>SUMIF(lms!A:A,branch!A:A,lms!N:N)</f>
        <v>0</v>
      </c>
      <c r="K3252" s="7">
        <f>SUMIF(lms!A:A,branch!A:A,lms!U:U)/100000</f>
        <v>0</v>
      </c>
      <c r="L3252" s="7">
        <f t="shared" si="200"/>
        <v>0</v>
      </c>
      <c r="M3252" s="7">
        <f t="shared" si="201"/>
        <v>0</v>
      </c>
      <c r="N3252" s="7">
        <f t="shared" si="202"/>
        <v>0</v>
      </c>
      <c r="O3252" s="7">
        <f t="shared" si="203"/>
        <v>0</v>
      </c>
      <c r="P3252" s="3"/>
    </row>
    <row r="3253" spans="1:16" x14ac:dyDescent="0.35">
      <c r="A3253" s="7">
        <v>3189</v>
      </c>
      <c r="B3253" s="7" t="str">
        <f>VLOOKUP(A:A,[2]Branch!$B:$C,2,0)</f>
        <v>Kalka Panchkula</v>
      </c>
      <c r="C3253" s="7" t="str">
        <f>VLOOKUP(A:A,[2]Branch!$B:$E,4,0)</f>
        <v>HIMACHAL PRADESH</v>
      </c>
      <c r="D3253" s="7" t="str">
        <f>VLOOKUP(A:A,[2]Branch!$B:$F,5,0)</f>
        <v>CHANDIGARH</v>
      </c>
      <c r="E3253" s="7" t="s">
        <v>499</v>
      </c>
      <c r="F3253" s="7">
        <f>COUNTIF(meeting!A:A,A:A)</f>
        <v>0</v>
      </c>
      <c r="G3253" s="7">
        <f>SUMIF(meeting!A:A,branch!A:A,meeting!G:G)</f>
        <v>0</v>
      </c>
      <c r="H3253" s="7">
        <f>SUMIF(meeting!A:A,branch!A:A,meeting!J:J)/100000</f>
        <v>0</v>
      </c>
      <c r="I3253" s="7">
        <f>COUNTIF(lms!A:A,branch!A:A)</f>
        <v>0</v>
      </c>
      <c r="J3253" s="7">
        <f>SUMIF(lms!A:A,branch!A:A,lms!N:N)</f>
        <v>0</v>
      </c>
      <c r="K3253" s="7">
        <f>SUMIF(lms!A:A,branch!A:A,lms!U:U)/100000</f>
        <v>0</v>
      </c>
      <c r="L3253" s="7">
        <f t="shared" si="200"/>
        <v>0</v>
      </c>
      <c r="M3253" s="7">
        <f t="shared" si="201"/>
        <v>0</v>
      </c>
      <c r="N3253" s="7">
        <f t="shared" si="202"/>
        <v>0</v>
      </c>
      <c r="O3253" s="7">
        <f t="shared" si="203"/>
        <v>0</v>
      </c>
      <c r="P3253" s="3"/>
    </row>
    <row r="3254" spans="1:16" x14ac:dyDescent="0.35">
      <c r="A3254" s="7">
        <v>3901</v>
      </c>
      <c r="B3254" s="7" t="str">
        <f>VLOOKUP(A:A,[2]Branch!$B:$C,2,0)</f>
        <v>Ner Chowk Sundernagar</v>
      </c>
      <c r="C3254" s="7" t="str">
        <f>VLOOKUP(A:A,[2]Branch!$B:$E,4,0)</f>
        <v>HIMACHAL PRADESH</v>
      </c>
      <c r="D3254" s="7" t="str">
        <f>VLOOKUP(A:A,[2]Branch!$B:$F,5,0)</f>
        <v>CHANDIGARH</v>
      </c>
      <c r="E3254" s="7" t="s">
        <v>499</v>
      </c>
      <c r="F3254" s="7">
        <f>COUNTIF(meeting!A:A,A:A)</f>
        <v>0</v>
      </c>
      <c r="G3254" s="7">
        <f>SUMIF(meeting!A:A,branch!A:A,meeting!G:G)</f>
        <v>0</v>
      </c>
      <c r="H3254" s="7">
        <f>SUMIF(meeting!A:A,branch!A:A,meeting!J:J)/100000</f>
        <v>0</v>
      </c>
      <c r="I3254" s="7">
        <f>COUNTIF(lms!A:A,branch!A:A)</f>
        <v>0</v>
      </c>
      <c r="J3254" s="7">
        <f>SUMIF(lms!A:A,branch!A:A,lms!N:N)</f>
        <v>0</v>
      </c>
      <c r="K3254" s="7">
        <f>SUMIF(lms!A:A,branch!A:A,lms!U:U)/100000</f>
        <v>0</v>
      </c>
      <c r="L3254" s="7">
        <f t="shared" si="200"/>
        <v>0</v>
      </c>
      <c r="M3254" s="7">
        <f t="shared" si="201"/>
        <v>0</v>
      </c>
      <c r="N3254" s="7">
        <f t="shared" si="202"/>
        <v>0</v>
      </c>
      <c r="O3254" s="7">
        <f t="shared" si="203"/>
        <v>0</v>
      </c>
      <c r="P3254" s="3"/>
    </row>
    <row r="3255" spans="1:16" x14ac:dyDescent="0.35">
      <c r="A3255" s="7">
        <v>3780</v>
      </c>
      <c r="B3255" s="7" t="str">
        <f>VLOOKUP(A:A,[2]Branch!$B:$C,2,0)</f>
        <v>Ramanagar Mandi</v>
      </c>
      <c r="C3255" s="7" t="str">
        <f>VLOOKUP(A:A,[2]Branch!$B:$E,4,0)</f>
        <v>HIMACHAL PRADESH</v>
      </c>
      <c r="D3255" s="7" t="str">
        <f>VLOOKUP(A:A,[2]Branch!$B:$F,5,0)</f>
        <v>CHANDIGARH</v>
      </c>
      <c r="E3255" s="7" t="s">
        <v>499</v>
      </c>
      <c r="F3255" s="7">
        <f>COUNTIF(meeting!A:A,A:A)</f>
        <v>0</v>
      </c>
      <c r="G3255" s="7">
        <f>SUMIF(meeting!A:A,branch!A:A,meeting!G:G)</f>
        <v>0</v>
      </c>
      <c r="H3255" s="7">
        <f>SUMIF(meeting!A:A,branch!A:A,meeting!J:J)/100000</f>
        <v>0</v>
      </c>
      <c r="I3255" s="7">
        <f>COUNTIF(lms!A:A,branch!A:A)</f>
        <v>0</v>
      </c>
      <c r="J3255" s="7">
        <f>SUMIF(lms!A:A,branch!A:A,lms!N:N)</f>
        <v>0</v>
      </c>
      <c r="K3255" s="7">
        <f>SUMIF(lms!A:A,branch!A:A,lms!U:U)/100000</f>
        <v>0</v>
      </c>
      <c r="L3255" s="7">
        <f t="shared" si="200"/>
        <v>0</v>
      </c>
      <c r="M3255" s="7">
        <f t="shared" si="201"/>
        <v>0</v>
      </c>
      <c r="N3255" s="7">
        <f t="shared" si="202"/>
        <v>0</v>
      </c>
      <c r="O3255" s="7">
        <f t="shared" si="203"/>
        <v>0</v>
      </c>
      <c r="P3255" s="3"/>
    </row>
    <row r="3256" spans="1:16" x14ac:dyDescent="0.35">
      <c r="A3256" s="7">
        <v>3942</v>
      </c>
      <c r="B3256" s="7" t="str">
        <f>VLOOKUP(A:A,[2]Branch!$B:$C,2,0)</f>
        <v>YOL CANTT</v>
      </c>
      <c r="C3256" s="7" t="str">
        <f>VLOOKUP(A:A,[2]Branch!$B:$E,4,0)</f>
        <v>HIMACHAL PRADESH</v>
      </c>
      <c r="D3256" s="7" t="str">
        <f>VLOOKUP(A:A,[2]Branch!$B:$F,5,0)</f>
        <v>CHANDIGARH</v>
      </c>
      <c r="E3256" s="7" t="s">
        <v>499</v>
      </c>
      <c r="F3256" s="7">
        <f>COUNTIF(meeting!A:A,A:A)</f>
        <v>0</v>
      </c>
      <c r="G3256" s="7">
        <f>SUMIF(meeting!A:A,branch!A:A,meeting!G:G)</f>
        <v>0</v>
      </c>
      <c r="H3256" s="7">
        <f>SUMIF(meeting!A:A,branch!A:A,meeting!J:J)/100000</f>
        <v>0</v>
      </c>
      <c r="I3256" s="7">
        <f>COUNTIF(lms!A:A,branch!A:A)</f>
        <v>0</v>
      </c>
      <c r="J3256" s="7">
        <f>SUMIF(lms!A:A,branch!A:A,lms!N:N)</f>
        <v>0</v>
      </c>
      <c r="K3256" s="7">
        <f>SUMIF(lms!A:A,branch!A:A,lms!U:U)/100000</f>
        <v>0</v>
      </c>
      <c r="L3256" s="7">
        <f t="shared" si="200"/>
        <v>0</v>
      </c>
      <c r="M3256" s="7">
        <f t="shared" si="201"/>
        <v>0</v>
      </c>
      <c r="N3256" s="7">
        <f t="shared" si="202"/>
        <v>0</v>
      </c>
      <c r="O3256" s="7">
        <f t="shared" si="203"/>
        <v>0</v>
      </c>
      <c r="P3256" s="3"/>
    </row>
    <row r="3257" spans="1:16" x14ac:dyDescent="0.35">
      <c r="A3257" s="7">
        <v>2715</v>
      </c>
      <c r="B3257" s="7" t="str">
        <f>VLOOKUP(A:A,[2]Branch!$B:$C,2,0)</f>
        <v>Race Course</v>
      </c>
      <c r="C3257" s="7" t="str">
        <f>VLOOKUP(A:A,[2]Branch!$B:$E,4,0)</f>
        <v>UTTARAKHAND</v>
      </c>
      <c r="D3257" s="7" t="str">
        <f>VLOOKUP(A:A,[2]Branch!$B:$F,5,0)</f>
        <v>CHANDIGARH</v>
      </c>
      <c r="E3257" s="7" t="s">
        <v>499</v>
      </c>
      <c r="F3257" s="7">
        <f>COUNTIF(meeting!A:A,A:A)</f>
        <v>0</v>
      </c>
      <c r="G3257" s="7">
        <f>SUMIF(meeting!A:A,branch!A:A,meeting!G:G)</f>
        <v>0</v>
      </c>
      <c r="H3257" s="7">
        <f>SUMIF(meeting!A:A,branch!A:A,meeting!J:J)/100000</f>
        <v>0</v>
      </c>
      <c r="I3257" s="7">
        <f>COUNTIF(lms!A:A,branch!A:A)</f>
        <v>0</v>
      </c>
      <c r="J3257" s="7">
        <f>SUMIF(lms!A:A,branch!A:A,lms!N:N)</f>
        <v>0</v>
      </c>
      <c r="K3257" s="7">
        <f>SUMIF(lms!A:A,branch!A:A,lms!U:U)/100000</f>
        <v>0</v>
      </c>
      <c r="L3257" s="7">
        <f t="shared" si="200"/>
        <v>0</v>
      </c>
      <c r="M3257" s="7">
        <f t="shared" si="201"/>
        <v>0</v>
      </c>
      <c r="N3257" s="7">
        <f t="shared" si="202"/>
        <v>0</v>
      </c>
      <c r="O3257" s="7">
        <f t="shared" si="203"/>
        <v>0</v>
      </c>
      <c r="P3257" s="3"/>
    </row>
    <row r="3258" spans="1:16" x14ac:dyDescent="0.35">
      <c r="A3258" s="7">
        <v>3761</v>
      </c>
      <c r="B3258" s="7" t="str">
        <f>VLOOKUP(A:A,[2]Branch!$B:$C,2,0)</f>
        <v>Rispana Bridge Chowk Dehradun</v>
      </c>
      <c r="C3258" s="7" t="str">
        <f>VLOOKUP(A:A,[2]Branch!$B:$E,4,0)</f>
        <v>UTTARAKHAND</v>
      </c>
      <c r="D3258" s="7" t="str">
        <f>VLOOKUP(A:A,[2]Branch!$B:$F,5,0)</f>
        <v>CHANDIGARH</v>
      </c>
      <c r="E3258" s="7" t="s">
        <v>499</v>
      </c>
      <c r="F3258" s="7">
        <f>COUNTIF(meeting!A:A,A:A)</f>
        <v>0</v>
      </c>
      <c r="G3258" s="7">
        <f>SUMIF(meeting!A:A,branch!A:A,meeting!G:G)</f>
        <v>0</v>
      </c>
      <c r="H3258" s="7">
        <f>SUMIF(meeting!A:A,branch!A:A,meeting!J:J)/100000</f>
        <v>0</v>
      </c>
      <c r="I3258" s="7">
        <f>COUNTIF(lms!A:A,branch!A:A)</f>
        <v>0</v>
      </c>
      <c r="J3258" s="7">
        <f>SUMIF(lms!A:A,branch!A:A,lms!N:N)</f>
        <v>0</v>
      </c>
      <c r="K3258" s="7">
        <f>SUMIF(lms!A:A,branch!A:A,lms!U:U)/100000</f>
        <v>0</v>
      </c>
      <c r="L3258" s="7">
        <f t="shared" si="200"/>
        <v>0</v>
      </c>
      <c r="M3258" s="7">
        <f t="shared" si="201"/>
        <v>0</v>
      </c>
      <c r="N3258" s="7">
        <f t="shared" si="202"/>
        <v>0</v>
      </c>
      <c r="O3258" s="7">
        <f t="shared" si="203"/>
        <v>0</v>
      </c>
      <c r="P3258" s="3"/>
    </row>
    <row r="3259" spans="1:16" x14ac:dyDescent="0.35">
      <c r="A3259" s="7">
        <v>3844</v>
      </c>
      <c r="B3259" s="7" t="str">
        <f>VLOOKUP(A:A,[2]Branch!$B:$C,2,0)</f>
        <v>Arhat Bazzar Dehradun</v>
      </c>
      <c r="C3259" s="7" t="str">
        <f>VLOOKUP(A:A,[2]Branch!$B:$E,4,0)</f>
        <v>UTTARAKHAND</v>
      </c>
      <c r="D3259" s="7" t="str">
        <f>VLOOKUP(A:A,[2]Branch!$B:$F,5,0)</f>
        <v>CHANDIGARH</v>
      </c>
      <c r="E3259" s="7" t="s">
        <v>499</v>
      </c>
      <c r="F3259" s="7">
        <f>COUNTIF(meeting!A:A,A:A)</f>
        <v>0</v>
      </c>
      <c r="G3259" s="7">
        <f>SUMIF(meeting!A:A,branch!A:A,meeting!G:G)</f>
        <v>0</v>
      </c>
      <c r="H3259" s="7">
        <f>SUMIF(meeting!A:A,branch!A:A,meeting!J:J)/100000</f>
        <v>0</v>
      </c>
      <c r="I3259" s="7">
        <f>COUNTIF(lms!A:A,branch!A:A)</f>
        <v>0</v>
      </c>
      <c r="J3259" s="7">
        <f>SUMIF(lms!A:A,branch!A:A,lms!N:N)</f>
        <v>0</v>
      </c>
      <c r="K3259" s="7">
        <f>SUMIF(lms!A:A,branch!A:A,lms!U:U)/100000</f>
        <v>0</v>
      </c>
      <c r="L3259" s="7">
        <f t="shared" si="200"/>
        <v>0</v>
      </c>
      <c r="M3259" s="7">
        <f t="shared" si="201"/>
        <v>0</v>
      </c>
      <c r="N3259" s="7">
        <f t="shared" si="202"/>
        <v>0</v>
      </c>
      <c r="O3259" s="7">
        <f t="shared" si="203"/>
        <v>0</v>
      </c>
      <c r="P3259" s="3"/>
    </row>
    <row r="3260" spans="1:16" x14ac:dyDescent="0.35">
      <c r="A3260" s="7">
        <v>2718</v>
      </c>
      <c r="B3260" s="7" t="str">
        <f>VLOOKUP(A:A,[2]Branch!$B:$C,2,0)</f>
        <v>Indira Nagar Market</v>
      </c>
      <c r="C3260" s="7" t="str">
        <f>VLOOKUP(A:A,[2]Branch!$B:$E,4,0)</f>
        <v>UTTARAKHAND</v>
      </c>
      <c r="D3260" s="7" t="str">
        <f>VLOOKUP(A:A,[2]Branch!$B:$F,5,0)</f>
        <v>CHANDIGARH</v>
      </c>
      <c r="E3260" s="7" t="s">
        <v>499</v>
      </c>
      <c r="F3260" s="7">
        <f>COUNTIF(meeting!A:A,A:A)</f>
        <v>0</v>
      </c>
      <c r="G3260" s="7">
        <f>SUMIF(meeting!A:A,branch!A:A,meeting!G:G)</f>
        <v>0</v>
      </c>
      <c r="H3260" s="7">
        <f>SUMIF(meeting!A:A,branch!A:A,meeting!J:J)/100000</f>
        <v>0</v>
      </c>
      <c r="I3260" s="7">
        <f>COUNTIF(lms!A:A,branch!A:A)</f>
        <v>0</v>
      </c>
      <c r="J3260" s="7">
        <f>SUMIF(lms!A:A,branch!A:A,lms!N:N)</f>
        <v>0</v>
      </c>
      <c r="K3260" s="7">
        <f>SUMIF(lms!A:A,branch!A:A,lms!U:U)/100000</f>
        <v>0</v>
      </c>
      <c r="L3260" s="7">
        <f t="shared" si="200"/>
        <v>0</v>
      </c>
      <c r="M3260" s="7">
        <f t="shared" si="201"/>
        <v>0</v>
      </c>
      <c r="N3260" s="7">
        <f t="shared" si="202"/>
        <v>0</v>
      </c>
      <c r="O3260" s="7">
        <f t="shared" si="203"/>
        <v>0</v>
      </c>
      <c r="P3260" s="3"/>
    </row>
    <row r="3261" spans="1:16" x14ac:dyDescent="0.35">
      <c r="A3261" s="7">
        <v>3538</v>
      </c>
      <c r="B3261" s="7" t="str">
        <f>VLOOKUP(A:A,[2]Branch!$B:$C,2,0)</f>
        <v>Jwalapur Haridwar</v>
      </c>
      <c r="C3261" s="7" t="str">
        <f>VLOOKUP(A:A,[2]Branch!$B:$E,4,0)</f>
        <v>UTTARAKHAND</v>
      </c>
      <c r="D3261" s="7" t="str">
        <f>VLOOKUP(A:A,[2]Branch!$B:$F,5,0)</f>
        <v>CHANDIGARH</v>
      </c>
      <c r="E3261" s="7" t="s">
        <v>499</v>
      </c>
      <c r="F3261" s="7">
        <f>COUNTIF(meeting!A:A,A:A)</f>
        <v>0</v>
      </c>
      <c r="G3261" s="7">
        <f>SUMIF(meeting!A:A,branch!A:A,meeting!G:G)</f>
        <v>0</v>
      </c>
      <c r="H3261" s="7">
        <f>SUMIF(meeting!A:A,branch!A:A,meeting!J:J)/100000</f>
        <v>0</v>
      </c>
      <c r="I3261" s="7">
        <f>COUNTIF(lms!A:A,branch!A:A)</f>
        <v>0</v>
      </c>
      <c r="J3261" s="7">
        <f>SUMIF(lms!A:A,branch!A:A,lms!N:N)</f>
        <v>0</v>
      </c>
      <c r="K3261" s="7">
        <f>SUMIF(lms!A:A,branch!A:A,lms!U:U)/100000</f>
        <v>0</v>
      </c>
      <c r="L3261" s="7">
        <f t="shared" si="200"/>
        <v>0</v>
      </c>
      <c r="M3261" s="7">
        <f t="shared" si="201"/>
        <v>0</v>
      </c>
      <c r="N3261" s="7">
        <f t="shared" si="202"/>
        <v>0</v>
      </c>
      <c r="O3261" s="7">
        <f t="shared" si="203"/>
        <v>0</v>
      </c>
      <c r="P3261" s="3"/>
    </row>
    <row r="3262" spans="1:16" x14ac:dyDescent="0.35">
      <c r="A3262" s="7">
        <v>3796</v>
      </c>
      <c r="B3262" s="7" t="str">
        <f>VLOOKUP(A:A,[2]Branch!$B:$C,2,0)</f>
        <v>Rishikesh,Uttarakhand</v>
      </c>
      <c r="C3262" s="7" t="str">
        <f>VLOOKUP(A:A,[2]Branch!$B:$E,4,0)</f>
        <v>UTTARAKHAND</v>
      </c>
      <c r="D3262" s="7" t="str">
        <f>VLOOKUP(A:A,[2]Branch!$B:$F,5,0)</f>
        <v>CHANDIGARH</v>
      </c>
      <c r="E3262" s="7" t="s">
        <v>499</v>
      </c>
      <c r="F3262" s="7">
        <f>COUNTIF(meeting!A:A,A:A)</f>
        <v>0</v>
      </c>
      <c r="G3262" s="7">
        <f>SUMIF(meeting!A:A,branch!A:A,meeting!G:G)</f>
        <v>0</v>
      </c>
      <c r="H3262" s="7">
        <f>SUMIF(meeting!A:A,branch!A:A,meeting!J:J)/100000</f>
        <v>0</v>
      </c>
      <c r="I3262" s="7">
        <f>COUNTIF(lms!A:A,branch!A:A)</f>
        <v>0</v>
      </c>
      <c r="J3262" s="7">
        <f>SUMIF(lms!A:A,branch!A:A,lms!N:N)</f>
        <v>0</v>
      </c>
      <c r="K3262" s="7">
        <f>SUMIF(lms!A:A,branch!A:A,lms!U:U)/100000</f>
        <v>0</v>
      </c>
      <c r="L3262" s="7">
        <f t="shared" si="200"/>
        <v>0</v>
      </c>
      <c r="M3262" s="7">
        <f t="shared" si="201"/>
        <v>0</v>
      </c>
      <c r="N3262" s="7">
        <f t="shared" si="202"/>
        <v>0</v>
      </c>
      <c r="O3262" s="7">
        <f t="shared" si="203"/>
        <v>0</v>
      </c>
      <c r="P3262" s="3"/>
    </row>
    <row r="3263" spans="1:16" x14ac:dyDescent="0.35">
      <c r="A3263" s="7">
        <v>3591</v>
      </c>
      <c r="B3263" s="7" t="str">
        <f>VLOOKUP(A:A,[2]Branch!$B:$C,2,0)</f>
        <v>Ranipur More Haridwar</v>
      </c>
      <c r="C3263" s="7" t="str">
        <f>VLOOKUP(A:A,[2]Branch!$B:$E,4,0)</f>
        <v>UTTARAKHAND</v>
      </c>
      <c r="D3263" s="7" t="str">
        <f>VLOOKUP(A:A,[2]Branch!$B:$F,5,0)</f>
        <v>CHANDIGARH</v>
      </c>
      <c r="E3263" s="7" t="s">
        <v>499</v>
      </c>
      <c r="F3263" s="7">
        <f>COUNTIF(meeting!A:A,A:A)</f>
        <v>0</v>
      </c>
      <c r="G3263" s="7">
        <f>SUMIF(meeting!A:A,branch!A:A,meeting!G:G)</f>
        <v>0</v>
      </c>
      <c r="H3263" s="7">
        <f>SUMIF(meeting!A:A,branch!A:A,meeting!J:J)/100000</f>
        <v>0</v>
      </c>
      <c r="I3263" s="7">
        <f>COUNTIF(lms!A:A,branch!A:A)</f>
        <v>0</v>
      </c>
      <c r="J3263" s="7">
        <f>SUMIF(lms!A:A,branch!A:A,lms!N:N)</f>
        <v>0</v>
      </c>
      <c r="K3263" s="7">
        <f>SUMIF(lms!A:A,branch!A:A,lms!U:U)/100000</f>
        <v>0</v>
      </c>
      <c r="L3263" s="7">
        <f t="shared" si="200"/>
        <v>0</v>
      </c>
      <c r="M3263" s="7">
        <f t="shared" si="201"/>
        <v>0</v>
      </c>
      <c r="N3263" s="7">
        <f t="shared" si="202"/>
        <v>0</v>
      </c>
      <c r="O3263" s="7">
        <f t="shared" si="203"/>
        <v>0</v>
      </c>
      <c r="P3263" s="3"/>
    </row>
    <row r="3264" spans="1:16" x14ac:dyDescent="0.35">
      <c r="A3264" s="7">
        <v>3217</v>
      </c>
      <c r="B3264" s="7" t="str">
        <f>VLOOKUP(A:A,[2]Branch!$B:$C,2,0)</f>
        <v>Main Road Sabjee Mandi,Karnal</v>
      </c>
      <c r="C3264" s="7" t="str">
        <f>VLOOKUP(A:A,[2]Branch!$B:$E,4,0)</f>
        <v>YAMUNA NAGAR</v>
      </c>
      <c r="D3264" s="7" t="str">
        <f>VLOOKUP(A:A,[2]Branch!$B:$F,5,0)</f>
        <v>CHANDIGARH</v>
      </c>
      <c r="E3264" s="7" t="s">
        <v>499</v>
      </c>
      <c r="F3264" s="7">
        <f>COUNTIF(meeting!A:A,A:A)</f>
        <v>0</v>
      </c>
      <c r="G3264" s="7">
        <f>SUMIF(meeting!A:A,branch!A:A,meeting!G:G)</f>
        <v>0</v>
      </c>
      <c r="H3264" s="7">
        <f>SUMIF(meeting!A:A,branch!A:A,meeting!J:J)/100000</f>
        <v>0</v>
      </c>
      <c r="I3264" s="7">
        <f>COUNTIF(lms!A:A,branch!A:A)</f>
        <v>0</v>
      </c>
      <c r="J3264" s="7">
        <f>SUMIF(lms!A:A,branch!A:A,lms!N:N)</f>
        <v>0</v>
      </c>
      <c r="K3264" s="7">
        <f>SUMIF(lms!A:A,branch!A:A,lms!U:U)/100000</f>
        <v>0</v>
      </c>
      <c r="L3264" s="7">
        <f t="shared" si="200"/>
        <v>0</v>
      </c>
      <c r="M3264" s="7">
        <f t="shared" si="201"/>
        <v>0</v>
      </c>
      <c r="N3264" s="7">
        <f t="shared" si="202"/>
        <v>0</v>
      </c>
      <c r="O3264" s="7">
        <f t="shared" si="203"/>
        <v>0</v>
      </c>
      <c r="P3264" s="3"/>
    </row>
    <row r="3265" spans="1:16" x14ac:dyDescent="0.35">
      <c r="A3265" s="7">
        <v>1804</v>
      </c>
      <c r="B3265" s="7" t="str">
        <f>VLOOKUP(A:A,[2]Branch!$B:$C,2,0)</f>
        <v>Yamuna Nagar</v>
      </c>
      <c r="C3265" s="7" t="str">
        <f>VLOOKUP(A:A,[2]Branch!$B:$E,4,0)</f>
        <v>YAMUNA NAGAR</v>
      </c>
      <c r="D3265" s="7" t="str">
        <f>VLOOKUP(A:A,[2]Branch!$B:$F,5,0)</f>
        <v>CHANDIGARH</v>
      </c>
      <c r="E3265" s="7" t="s">
        <v>499</v>
      </c>
      <c r="F3265" s="7">
        <f>COUNTIF(meeting!A:A,A:A)</f>
        <v>0</v>
      </c>
      <c r="G3265" s="7">
        <f>SUMIF(meeting!A:A,branch!A:A,meeting!G:G)</f>
        <v>0</v>
      </c>
      <c r="H3265" s="7">
        <f>SUMIF(meeting!A:A,branch!A:A,meeting!J:J)/100000</f>
        <v>0</v>
      </c>
      <c r="I3265" s="7">
        <f>COUNTIF(lms!A:A,branch!A:A)</f>
        <v>0</v>
      </c>
      <c r="J3265" s="7">
        <f>SUMIF(lms!A:A,branch!A:A,lms!N:N)</f>
        <v>0</v>
      </c>
      <c r="K3265" s="7">
        <f>SUMIF(lms!A:A,branch!A:A,lms!U:U)/100000</f>
        <v>0</v>
      </c>
      <c r="L3265" s="7">
        <f t="shared" si="200"/>
        <v>0</v>
      </c>
      <c r="M3265" s="7">
        <f t="shared" si="201"/>
        <v>0</v>
      </c>
      <c r="N3265" s="7">
        <f t="shared" si="202"/>
        <v>0</v>
      </c>
      <c r="O3265" s="7">
        <f t="shared" si="203"/>
        <v>0</v>
      </c>
      <c r="P3265" s="3"/>
    </row>
    <row r="3266" spans="1:16" x14ac:dyDescent="0.35">
      <c r="A3266" s="7">
        <v>3439</v>
      </c>
      <c r="B3266" s="7" t="str">
        <f>VLOOKUP(A:A,[2]Branch!$B:$C,2,0)</f>
        <v>Kamani Chowk ,Yamuna Nagar</v>
      </c>
      <c r="C3266" s="7" t="str">
        <f>VLOOKUP(A:A,[2]Branch!$B:$E,4,0)</f>
        <v>YAMUNA NAGAR</v>
      </c>
      <c r="D3266" s="7" t="str">
        <f>VLOOKUP(A:A,[2]Branch!$B:$F,5,0)</f>
        <v>CHANDIGARH</v>
      </c>
      <c r="E3266" s="7" t="s">
        <v>499</v>
      </c>
      <c r="F3266" s="7">
        <f>COUNTIF(meeting!A:A,A:A)</f>
        <v>0</v>
      </c>
      <c r="G3266" s="7">
        <f>SUMIF(meeting!A:A,branch!A:A,meeting!G:G)</f>
        <v>0</v>
      </c>
      <c r="H3266" s="7">
        <f>SUMIF(meeting!A:A,branch!A:A,meeting!J:J)/100000</f>
        <v>0</v>
      </c>
      <c r="I3266" s="7">
        <f>COUNTIF(lms!A:A,branch!A:A)</f>
        <v>0</v>
      </c>
      <c r="J3266" s="7">
        <f>SUMIF(lms!A:A,branch!A:A,lms!N:N)</f>
        <v>0</v>
      </c>
      <c r="K3266" s="7">
        <f>SUMIF(lms!A:A,branch!A:A,lms!U:U)/100000</f>
        <v>0</v>
      </c>
      <c r="L3266" s="7">
        <f t="shared" ref="L3266:L3329" si="204">F3266+I3266</f>
        <v>0</v>
      </c>
      <c r="M3266" s="7">
        <f t="shared" ref="M3266:M3329" si="205">G3266+J3266</f>
        <v>0</v>
      </c>
      <c r="N3266" s="7">
        <f t="shared" ref="N3266:N3329" si="206">H3266+K3266</f>
        <v>0</v>
      </c>
      <c r="O3266" s="7">
        <f t="shared" ref="O3266:O3329" si="207">F3266</f>
        <v>0</v>
      </c>
      <c r="P3266" s="3"/>
    </row>
    <row r="3267" spans="1:16" x14ac:dyDescent="0.35">
      <c r="A3267" s="7">
        <v>2727</v>
      </c>
      <c r="B3267" s="7" t="str">
        <f>VLOOKUP(A:A,[2]Branch!$B:$C,2,0)</f>
        <v>Kurukshetra</v>
      </c>
      <c r="C3267" s="7" t="str">
        <f>VLOOKUP(A:A,[2]Branch!$B:$E,4,0)</f>
        <v>YAMUNA NAGAR</v>
      </c>
      <c r="D3267" s="7" t="str">
        <f>VLOOKUP(A:A,[2]Branch!$B:$F,5,0)</f>
        <v>CHANDIGARH</v>
      </c>
      <c r="E3267" s="7" t="s">
        <v>499</v>
      </c>
      <c r="F3267" s="7">
        <f>COUNTIF(meeting!A:A,A:A)</f>
        <v>0</v>
      </c>
      <c r="G3267" s="7">
        <f>SUMIF(meeting!A:A,branch!A:A,meeting!G:G)</f>
        <v>0</v>
      </c>
      <c r="H3267" s="7">
        <f>SUMIF(meeting!A:A,branch!A:A,meeting!J:J)/100000</f>
        <v>0</v>
      </c>
      <c r="I3267" s="7">
        <f>COUNTIF(lms!A:A,branch!A:A)</f>
        <v>0</v>
      </c>
      <c r="J3267" s="7">
        <f>SUMIF(lms!A:A,branch!A:A,lms!N:N)</f>
        <v>0</v>
      </c>
      <c r="K3267" s="7">
        <f>SUMIF(lms!A:A,branch!A:A,lms!U:U)/100000</f>
        <v>0</v>
      </c>
      <c r="L3267" s="7">
        <f t="shared" si="204"/>
        <v>0</v>
      </c>
      <c r="M3267" s="7">
        <f t="shared" si="205"/>
        <v>0</v>
      </c>
      <c r="N3267" s="7">
        <f t="shared" si="206"/>
        <v>0</v>
      </c>
      <c r="O3267" s="7">
        <f t="shared" si="207"/>
        <v>0</v>
      </c>
      <c r="P3267" s="3"/>
    </row>
    <row r="3268" spans="1:16" x14ac:dyDescent="0.35">
      <c r="A3268" s="7">
        <v>1843</v>
      </c>
      <c r="B3268" s="7" t="str">
        <f>VLOOKUP(A:A,[2]Branch!$B:$C,2,0)</f>
        <v>Kurukshetra Sector 17</v>
      </c>
      <c r="C3268" s="7" t="str">
        <f>VLOOKUP(A:A,[2]Branch!$B:$E,4,0)</f>
        <v>YAMUNA NAGAR</v>
      </c>
      <c r="D3268" s="7" t="str">
        <f>VLOOKUP(A:A,[2]Branch!$B:$F,5,0)</f>
        <v>CHANDIGARH</v>
      </c>
      <c r="E3268" s="7" t="s">
        <v>499</v>
      </c>
      <c r="F3268" s="7">
        <f>COUNTIF(meeting!A:A,A:A)</f>
        <v>0</v>
      </c>
      <c r="G3268" s="7">
        <f>SUMIF(meeting!A:A,branch!A:A,meeting!G:G)</f>
        <v>0</v>
      </c>
      <c r="H3268" s="7">
        <f>SUMIF(meeting!A:A,branch!A:A,meeting!J:J)/100000</f>
        <v>0</v>
      </c>
      <c r="I3268" s="7">
        <f>COUNTIF(lms!A:A,branch!A:A)</f>
        <v>0</v>
      </c>
      <c r="J3268" s="7">
        <f>SUMIF(lms!A:A,branch!A:A,lms!N:N)</f>
        <v>0</v>
      </c>
      <c r="K3268" s="7">
        <f>SUMIF(lms!A:A,branch!A:A,lms!U:U)/100000</f>
        <v>0</v>
      </c>
      <c r="L3268" s="7">
        <f t="shared" si="204"/>
        <v>0</v>
      </c>
      <c r="M3268" s="7">
        <f t="shared" si="205"/>
        <v>0</v>
      </c>
      <c r="N3268" s="7">
        <f t="shared" si="206"/>
        <v>0</v>
      </c>
      <c r="O3268" s="7">
        <f t="shared" si="207"/>
        <v>0</v>
      </c>
      <c r="P3268" s="3"/>
    </row>
    <row r="3269" spans="1:16" x14ac:dyDescent="0.35">
      <c r="A3269" s="7">
        <v>3491</v>
      </c>
      <c r="B3269" s="7" t="str">
        <f>VLOOKUP(A:A,[2]Branch!$B:$C,2,0)</f>
        <v>Ladwa Kurukshetra</v>
      </c>
      <c r="C3269" s="7" t="str">
        <f>VLOOKUP(A:A,[2]Branch!$B:$E,4,0)</f>
        <v>YAMUNA NAGAR</v>
      </c>
      <c r="D3269" s="7" t="str">
        <f>VLOOKUP(A:A,[2]Branch!$B:$F,5,0)</f>
        <v>CHANDIGARH</v>
      </c>
      <c r="E3269" s="7" t="s">
        <v>499</v>
      </c>
      <c r="F3269" s="7">
        <f>COUNTIF(meeting!A:A,A:A)</f>
        <v>0</v>
      </c>
      <c r="G3269" s="7">
        <f>SUMIF(meeting!A:A,branch!A:A,meeting!G:G)</f>
        <v>0</v>
      </c>
      <c r="H3269" s="7">
        <f>SUMIF(meeting!A:A,branch!A:A,meeting!J:J)/100000</f>
        <v>0</v>
      </c>
      <c r="I3269" s="7">
        <f>COUNTIF(lms!A:A,branch!A:A)</f>
        <v>0</v>
      </c>
      <c r="J3269" s="7">
        <f>SUMIF(lms!A:A,branch!A:A,lms!N:N)</f>
        <v>0</v>
      </c>
      <c r="K3269" s="7">
        <f>SUMIF(lms!A:A,branch!A:A,lms!U:U)/100000</f>
        <v>0</v>
      </c>
      <c r="L3269" s="7">
        <f t="shared" si="204"/>
        <v>0</v>
      </c>
      <c r="M3269" s="7">
        <f t="shared" si="205"/>
        <v>0</v>
      </c>
      <c r="N3269" s="7">
        <f t="shared" si="206"/>
        <v>0</v>
      </c>
      <c r="O3269" s="7">
        <f t="shared" si="207"/>
        <v>0</v>
      </c>
      <c r="P3269" s="3"/>
    </row>
    <row r="3270" spans="1:16" x14ac:dyDescent="0.35">
      <c r="A3270" s="7">
        <v>3409</v>
      </c>
      <c r="B3270" s="7" t="str">
        <f>VLOOKUP(A:A,[2]Branch!$B:$C,2,0)</f>
        <v>Bilaspur,Haryana</v>
      </c>
      <c r="C3270" s="7" t="str">
        <f>VLOOKUP(A:A,[2]Branch!$B:$E,4,0)</f>
        <v>YAMUNA NAGAR</v>
      </c>
      <c r="D3270" s="7" t="str">
        <f>VLOOKUP(A:A,[2]Branch!$B:$F,5,0)</f>
        <v>CHANDIGARH</v>
      </c>
      <c r="E3270" s="7" t="s">
        <v>499</v>
      </c>
      <c r="F3270" s="7">
        <f>COUNTIF(meeting!A:A,A:A)</f>
        <v>0</v>
      </c>
      <c r="G3270" s="7">
        <f>SUMIF(meeting!A:A,branch!A:A,meeting!G:G)</f>
        <v>0</v>
      </c>
      <c r="H3270" s="7">
        <f>SUMIF(meeting!A:A,branch!A:A,meeting!J:J)/100000</f>
        <v>0</v>
      </c>
      <c r="I3270" s="7">
        <f>COUNTIF(lms!A:A,branch!A:A)</f>
        <v>0</v>
      </c>
      <c r="J3270" s="7">
        <f>SUMIF(lms!A:A,branch!A:A,lms!N:N)</f>
        <v>0</v>
      </c>
      <c r="K3270" s="7">
        <f>SUMIF(lms!A:A,branch!A:A,lms!U:U)/100000</f>
        <v>0</v>
      </c>
      <c r="L3270" s="7">
        <f t="shared" si="204"/>
        <v>0</v>
      </c>
      <c r="M3270" s="7">
        <f t="shared" si="205"/>
        <v>0</v>
      </c>
      <c r="N3270" s="7">
        <f t="shared" si="206"/>
        <v>0</v>
      </c>
      <c r="O3270" s="7">
        <f t="shared" si="207"/>
        <v>0</v>
      </c>
      <c r="P3270" s="3"/>
    </row>
    <row r="3271" spans="1:16" x14ac:dyDescent="0.35">
      <c r="A3271" s="7">
        <v>2676</v>
      </c>
      <c r="B3271" s="7" t="str">
        <f>VLOOKUP(A:A,[2]Branch!$B:$C,2,0)</f>
        <v>Aggarsain Chowk,Yamuna Nagar</v>
      </c>
      <c r="C3271" s="7" t="str">
        <f>VLOOKUP(A:A,[2]Branch!$B:$E,4,0)</f>
        <v>YAMUNA NAGAR</v>
      </c>
      <c r="D3271" s="7" t="str">
        <f>VLOOKUP(A:A,[2]Branch!$B:$F,5,0)</f>
        <v>CHANDIGARH</v>
      </c>
      <c r="E3271" s="7" t="s">
        <v>499</v>
      </c>
      <c r="F3271" s="7">
        <f>COUNTIF(meeting!A:A,A:A)</f>
        <v>0</v>
      </c>
      <c r="G3271" s="7">
        <f>SUMIF(meeting!A:A,branch!A:A,meeting!G:G)</f>
        <v>0</v>
      </c>
      <c r="H3271" s="7">
        <f>SUMIF(meeting!A:A,branch!A:A,meeting!J:J)/100000</f>
        <v>0</v>
      </c>
      <c r="I3271" s="7">
        <f>COUNTIF(lms!A:A,branch!A:A)</f>
        <v>0</v>
      </c>
      <c r="J3271" s="7">
        <f>SUMIF(lms!A:A,branch!A:A,lms!N:N)</f>
        <v>0</v>
      </c>
      <c r="K3271" s="7">
        <f>SUMIF(lms!A:A,branch!A:A,lms!U:U)/100000</f>
        <v>0</v>
      </c>
      <c r="L3271" s="7">
        <f t="shared" si="204"/>
        <v>0</v>
      </c>
      <c r="M3271" s="7">
        <f t="shared" si="205"/>
        <v>0</v>
      </c>
      <c r="N3271" s="7">
        <f t="shared" si="206"/>
        <v>0</v>
      </c>
      <c r="O3271" s="7">
        <f t="shared" si="207"/>
        <v>0</v>
      </c>
      <c r="P3271" s="3"/>
    </row>
    <row r="3272" spans="1:16" x14ac:dyDescent="0.35">
      <c r="A3272" s="7">
        <v>2744</v>
      </c>
      <c r="B3272" s="7" t="str">
        <f>VLOOKUP(A:A,[2]Branch!$B:$C,2,0)</f>
        <v>Workshop Road,Yamuna Nagar</v>
      </c>
      <c r="C3272" s="7" t="str">
        <f>VLOOKUP(A:A,[2]Branch!$B:$E,4,0)</f>
        <v>YAMUNA NAGAR</v>
      </c>
      <c r="D3272" s="7" t="str">
        <f>VLOOKUP(A:A,[2]Branch!$B:$F,5,0)</f>
        <v>CHANDIGARH</v>
      </c>
      <c r="E3272" s="7" t="s">
        <v>499</v>
      </c>
      <c r="F3272" s="7">
        <f>COUNTIF(meeting!A:A,A:A)</f>
        <v>0</v>
      </c>
      <c r="G3272" s="7">
        <f>SUMIF(meeting!A:A,branch!A:A,meeting!G:G)</f>
        <v>0</v>
      </c>
      <c r="H3272" s="7">
        <f>SUMIF(meeting!A:A,branch!A:A,meeting!J:J)/100000</f>
        <v>0</v>
      </c>
      <c r="I3272" s="7">
        <f>COUNTIF(lms!A:A,branch!A:A)</f>
        <v>0</v>
      </c>
      <c r="J3272" s="7">
        <f>SUMIF(lms!A:A,branch!A:A,lms!N:N)</f>
        <v>0</v>
      </c>
      <c r="K3272" s="7">
        <f>SUMIF(lms!A:A,branch!A:A,lms!U:U)/100000</f>
        <v>0</v>
      </c>
      <c r="L3272" s="7">
        <f t="shared" si="204"/>
        <v>0</v>
      </c>
      <c r="M3272" s="7">
        <f t="shared" si="205"/>
        <v>0</v>
      </c>
      <c r="N3272" s="7">
        <f t="shared" si="206"/>
        <v>0</v>
      </c>
      <c r="O3272" s="7">
        <f t="shared" si="207"/>
        <v>0</v>
      </c>
      <c r="P3272" s="3"/>
    </row>
    <row r="3273" spans="1:16" x14ac:dyDescent="0.35">
      <c r="A3273" s="7">
        <v>2689</v>
      </c>
      <c r="B3273" s="7" t="str">
        <f>VLOOKUP(A:A,[2]Branch!$B:$C,2,0)</f>
        <v>Huda Sec-17,Jagadhary Hariyana</v>
      </c>
      <c r="C3273" s="7" t="str">
        <f>VLOOKUP(A:A,[2]Branch!$B:$E,4,0)</f>
        <v>YAMUNA NAGAR</v>
      </c>
      <c r="D3273" s="7" t="str">
        <f>VLOOKUP(A:A,[2]Branch!$B:$F,5,0)</f>
        <v>CHANDIGARH</v>
      </c>
      <c r="E3273" s="7" t="s">
        <v>499</v>
      </c>
      <c r="F3273" s="7">
        <f>COUNTIF(meeting!A:A,A:A)</f>
        <v>0</v>
      </c>
      <c r="G3273" s="7">
        <f>SUMIF(meeting!A:A,branch!A:A,meeting!G:G)</f>
        <v>0</v>
      </c>
      <c r="H3273" s="7">
        <f>SUMIF(meeting!A:A,branch!A:A,meeting!J:J)/100000</f>
        <v>0</v>
      </c>
      <c r="I3273" s="7">
        <f>COUNTIF(lms!A:A,branch!A:A)</f>
        <v>0</v>
      </c>
      <c r="J3273" s="7">
        <f>SUMIF(lms!A:A,branch!A:A,lms!N:N)</f>
        <v>0</v>
      </c>
      <c r="K3273" s="7">
        <f>SUMIF(lms!A:A,branch!A:A,lms!U:U)/100000</f>
        <v>0</v>
      </c>
      <c r="L3273" s="7">
        <f t="shared" si="204"/>
        <v>0</v>
      </c>
      <c r="M3273" s="7">
        <f t="shared" si="205"/>
        <v>0</v>
      </c>
      <c r="N3273" s="7">
        <f t="shared" si="206"/>
        <v>0</v>
      </c>
      <c r="O3273" s="7">
        <f t="shared" si="207"/>
        <v>0</v>
      </c>
      <c r="P3273" s="3"/>
    </row>
    <row r="3274" spans="1:16" x14ac:dyDescent="0.35">
      <c r="A3274" s="7">
        <v>881</v>
      </c>
      <c r="B3274" s="7" t="str">
        <f>VLOOKUP(A:A,[2]Branch!$B:$C,2,0)</f>
        <v>Najafgarh</v>
      </c>
      <c r="C3274" s="7" t="str">
        <f>VLOOKUP(A:A,[2]Branch!$B:$E,4,0)</f>
        <v>DELHI-1</v>
      </c>
      <c r="D3274" s="7" t="str">
        <f>VLOOKUP(A:A,[2]Branch!$B:$F,5,0)</f>
        <v>DELHI-1</v>
      </c>
      <c r="E3274" s="7" t="s">
        <v>499</v>
      </c>
      <c r="F3274" s="7">
        <f>COUNTIF(meeting!A:A,A:A)</f>
        <v>0</v>
      </c>
      <c r="G3274" s="7">
        <f>SUMIF(meeting!A:A,branch!A:A,meeting!G:G)</f>
        <v>0</v>
      </c>
      <c r="H3274" s="7">
        <f>SUMIF(meeting!A:A,branch!A:A,meeting!J:J)/100000</f>
        <v>0</v>
      </c>
      <c r="I3274" s="7">
        <f>COUNTIF(lms!A:A,branch!A:A)</f>
        <v>0</v>
      </c>
      <c r="J3274" s="7">
        <f>SUMIF(lms!A:A,branch!A:A,lms!N:N)</f>
        <v>0</v>
      </c>
      <c r="K3274" s="7">
        <f>SUMIF(lms!A:A,branch!A:A,lms!U:U)/100000</f>
        <v>0</v>
      </c>
      <c r="L3274" s="7">
        <f t="shared" si="204"/>
        <v>0</v>
      </c>
      <c r="M3274" s="7">
        <f t="shared" si="205"/>
        <v>0</v>
      </c>
      <c r="N3274" s="7">
        <f t="shared" si="206"/>
        <v>0</v>
      </c>
      <c r="O3274" s="7">
        <f t="shared" si="207"/>
        <v>0</v>
      </c>
      <c r="P3274" s="3"/>
    </row>
    <row r="3275" spans="1:16" x14ac:dyDescent="0.35">
      <c r="A3275" s="7">
        <v>3621</v>
      </c>
      <c r="B3275" s="7" t="str">
        <f>VLOOKUP(A:A,[2]Branch!$B:$C,2,0)</f>
        <v>Nehru Place</v>
      </c>
      <c r="C3275" s="7" t="str">
        <f>VLOOKUP(A:A,[2]Branch!$B:$E,4,0)</f>
        <v>DELHI-1</v>
      </c>
      <c r="D3275" s="7" t="str">
        <f>VLOOKUP(A:A,[2]Branch!$B:$F,5,0)</f>
        <v>DELHI-1</v>
      </c>
      <c r="E3275" s="7" t="s">
        <v>499</v>
      </c>
      <c r="F3275" s="7">
        <f>COUNTIF(meeting!A:A,A:A)</f>
        <v>0</v>
      </c>
      <c r="G3275" s="7">
        <f>SUMIF(meeting!A:A,branch!A:A,meeting!G:G)</f>
        <v>0</v>
      </c>
      <c r="H3275" s="7">
        <f>SUMIF(meeting!A:A,branch!A:A,meeting!J:J)/100000</f>
        <v>0</v>
      </c>
      <c r="I3275" s="7">
        <f>COUNTIF(lms!A:A,branch!A:A)</f>
        <v>0</v>
      </c>
      <c r="J3275" s="7">
        <f>SUMIF(lms!A:A,branch!A:A,lms!N:N)</f>
        <v>0</v>
      </c>
      <c r="K3275" s="7">
        <f>SUMIF(lms!A:A,branch!A:A,lms!U:U)/100000</f>
        <v>0</v>
      </c>
      <c r="L3275" s="7">
        <f t="shared" si="204"/>
        <v>0</v>
      </c>
      <c r="M3275" s="7">
        <f t="shared" si="205"/>
        <v>0</v>
      </c>
      <c r="N3275" s="7">
        <f t="shared" si="206"/>
        <v>0</v>
      </c>
      <c r="O3275" s="7">
        <f t="shared" si="207"/>
        <v>0</v>
      </c>
      <c r="P3275" s="3"/>
    </row>
    <row r="3276" spans="1:16" x14ac:dyDescent="0.35">
      <c r="A3276" s="7">
        <v>1376</v>
      </c>
      <c r="B3276" s="7" t="str">
        <f>VLOOKUP(A:A,[2]Branch!$B:$C,2,0)</f>
        <v>Dwaraka Sector 7</v>
      </c>
      <c r="C3276" s="7" t="str">
        <f>VLOOKUP(A:A,[2]Branch!$B:$E,4,0)</f>
        <v>DELHI-1</v>
      </c>
      <c r="D3276" s="7" t="str">
        <f>VLOOKUP(A:A,[2]Branch!$B:$F,5,0)</f>
        <v>DELHI-1</v>
      </c>
      <c r="E3276" s="7" t="s">
        <v>499</v>
      </c>
      <c r="F3276" s="7">
        <f>COUNTIF(meeting!A:A,A:A)</f>
        <v>0</v>
      </c>
      <c r="G3276" s="7">
        <f>SUMIF(meeting!A:A,branch!A:A,meeting!G:G)</f>
        <v>0</v>
      </c>
      <c r="H3276" s="7">
        <f>SUMIF(meeting!A:A,branch!A:A,meeting!J:J)/100000</f>
        <v>0</v>
      </c>
      <c r="I3276" s="7">
        <f>COUNTIF(lms!A:A,branch!A:A)</f>
        <v>0</v>
      </c>
      <c r="J3276" s="7">
        <f>SUMIF(lms!A:A,branch!A:A,lms!N:N)</f>
        <v>0</v>
      </c>
      <c r="K3276" s="7">
        <f>SUMIF(lms!A:A,branch!A:A,lms!U:U)/100000</f>
        <v>0</v>
      </c>
      <c r="L3276" s="7">
        <f t="shared" si="204"/>
        <v>0</v>
      </c>
      <c r="M3276" s="7">
        <f t="shared" si="205"/>
        <v>0</v>
      </c>
      <c r="N3276" s="7">
        <f t="shared" si="206"/>
        <v>0</v>
      </c>
      <c r="O3276" s="7">
        <f t="shared" si="207"/>
        <v>0</v>
      </c>
      <c r="P3276" s="3"/>
    </row>
    <row r="3277" spans="1:16" x14ac:dyDescent="0.35">
      <c r="A3277" s="7">
        <v>1111</v>
      </c>
      <c r="B3277" s="7" t="str">
        <f>VLOOKUP(A:A,[2]Branch!$B:$C,2,0)</f>
        <v>Tughlakabad Extension Kalkaji</v>
      </c>
      <c r="C3277" s="7" t="str">
        <f>VLOOKUP(A:A,[2]Branch!$B:$E,4,0)</f>
        <v>DELHI-1</v>
      </c>
      <c r="D3277" s="7" t="str">
        <f>VLOOKUP(A:A,[2]Branch!$B:$F,5,0)</f>
        <v>DELHI-1</v>
      </c>
      <c r="E3277" s="7" t="s">
        <v>499</v>
      </c>
      <c r="F3277" s="7">
        <f>COUNTIF(meeting!A:A,A:A)</f>
        <v>0</v>
      </c>
      <c r="G3277" s="7">
        <f>SUMIF(meeting!A:A,branch!A:A,meeting!G:G)</f>
        <v>0</v>
      </c>
      <c r="H3277" s="7">
        <f>SUMIF(meeting!A:A,branch!A:A,meeting!J:J)/100000</f>
        <v>0</v>
      </c>
      <c r="I3277" s="7">
        <f>COUNTIF(lms!A:A,branch!A:A)</f>
        <v>0</v>
      </c>
      <c r="J3277" s="7">
        <f>SUMIF(lms!A:A,branch!A:A,lms!N:N)</f>
        <v>0</v>
      </c>
      <c r="K3277" s="7">
        <f>SUMIF(lms!A:A,branch!A:A,lms!U:U)/100000</f>
        <v>0</v>
      </c>
      <c r="L3277" s="7">
        <f t="shared" si="204"/>
        <v>0</v>
      </c>
      <c r="M3277" s="7">
        <f t="shared" si="205"/>
        <v>0</v>
      </c>
      <c r="N3277" s="7">
        <f t="shared" si="206"/>
        <v>0</v>
      </c>
      <c r="O3277" s="7">
        <f t="shared" si="207"/>
        <v>0</v>
      </c>
      <c r="P3277" s="3"/>
    </row>
    <row r="3278" spans="1:16" x14ac:dyDescent="0.35">
      <c r="A3278" s="7">
        <v>776</v>
      </c>
      <c r="B3278" s="7" t="str">
        <f>VLOOKUP(A:A,[2]Branch!$B:$C,2,0)</f>
        <v>Palam Colony</v>
      </c>
      <c r="C3278" s="7" t="str">
        <f>VLOOKUP(A:A,[2]Branch!$B:$E,4,0)</f>
        <v>DELHI-1</v>
      </c>
      <c r="D3278" s="7" t="str">
        <f>VLOOKUP(A:A,[2]Branch!$B:$F,5,0)</f>
        <v>DELHI-1</v>
      </c>
      <c r="E3278" s="7" t="s">
        <v>499</v>
      </c>
      <c r="F3278" s="7">
        <f>COUNTIF(meeting!A:A,A:A)</f>
        <v>0</v>
      </c>
      <c r="G3278" s="7">
        <f>SUMIF(meeting!A:A,branch!A:A,meeting!G:G)</f>
        <v>0</v>
      </c>
      <c r="H3278" s="7">
        <f>SUMIF(meeting!A:A,branch!A:A,meeting!J:J)/100000</f>
        <v>0</v>
      </c>
      <c r="I3278" s="7">
        <f>COUNTIF(lms!A:A,branch!A:A)</f>
        <v>0</v>
      </c>
      <c r="J3278" s="7">
        <f>SUMIF(lms!A:A,branch!A:A,lms!N:N)</f>
        <v>0</v>
      </c>
      <c r="K3278" s="7">
        <f>SUMIF(lms!A:A,branch!A:A,lms!U:U)/100000</f>
        <v>0</v>
      </c>
      <c r="L3278" s="7">
        <f t="shared" si="204"/>
        <v>0</v>
      </c>
      <c r="M3278" s="7">
        <f t="shared" si="205"/>
        <v>0</v>
      </c>
      <c r="N3278" s="7">
        <f t="shared" si="206"/>
        <v>0</v>
      </c>
      <c r="O3278" s="7">
        <f t="shared" si="207"/>
        <v>0</v>
      </c>
      <c r="P3278" s="3"/>
    </row>
    <row r="3279" spans="1:16" x14ac:dyDescent="0.35">
      <c r="A3279" s="7">
        <v>780</v>
      </c>
      <c r="B3279" s="7" t="str">
        <f>VLOOKUP(A:A,[2]Branch!$B:$C,2,0)</f>
        <v>Vasanth Kunj</v>
      </c>
      <c r="C3279" s="7" t="str">
        <f>VLOOKUP(A:A,[2]Branch!$B:$E,4,0)</f>
        <v>DELHI-1</v>
      </c>
      <c r="D3279" s="7" t="str">
        <f>VLOOKUP(A:A,[2]Branch!$B:$F,5,0)</f>
        <v>DELHI-1</v>
      </c>
      <c r="E3279" s="7" t="s">
        <v>499</v>
      </c>
      <c r="F3279" s="7">
        <f>COUNTIF(meeting!A:A,A:A)</f>
        <v>0</v>
      </c>
      <c r="G3279" s="7">
        <f>SUMIF(meeting!A:A,branch!A:A,meeting!G:G)</f>
        <v>0</v>
      </c>
      <c r="H3279" s="7">
        <f>SUMIF(meeting!A:A,branch!A:A,meeting!J:J)/100000</f>
        <v>0</v>
      </c>
      <c r="I3279" s="7">
        <f>COUNTIF(lms!A:A,branch!A:A)</f>
        <v>0</v>
      </c>
      <c r="J3279" s="7">
        <f>SUMIF(lms!A:A,branch!A:A,lms!N:N)</f>
        <v>0</v>
      </c>
      <c r="K3279" s="7">
        <f>SUMIF(lms!A:A,branch!A:A,lms!U:U)/100000</f>
        <v>0</v>
      </c>
      <c r="L3279" s="7">
        <f t="shared" si="204"/>
        <v>0</v>
      </c>
      <c r="M3279" s="7">
        <f t="shared" si="205"/>
        <v>0</v>
      </c>
      <c r="N3279" s="7">
        <f t="shared" si="206"/>
        <v>0</v>
      </c>
      <c r="O3279" s="7">
        <f t="shared" si="207"/>
        <v>0</v>
      </c>
      <c r="P3279" s="3"/>
    </row>
    <row r="3280" spans="1:16" x14ac:dyDescent="0.35">
      <c r="A3280" s="7">
        <v>841</v>
      </c>
      <c r="B3280" s="7" t="str">
        <f>VLOOKUP(A:A,[2]Branch!$B:$C,2,0)</f>
        <v>Janakpuri D Block</v>
      </c>
      <c r="C3280" s="7" t="str">
        <f>VLOOKUP(A:A,[2]Branch!$B:$E,4,0)</f>
        <v>DELHI-2</v>
      </c>
      <c r="D3280" s="7" t="str">
        <f>VLOOKUP(A:A,[2]Branch!$B:$F,5,0)</f>
        <v>DELHI-1</v>
      </c>
      <c r="E3280" s="7" t="s">
        <v>499</v>
      </c>
      <c r="F3280" s="7">
        <f>COUNTIF(meeting!A:A,A:A)</f>
        <v>0</v>
      </c>
      <c r="G3280" s="7">
        <f>SUMIF(meeting!A:A,branch!A:A,meeting!G:G)</f>
        <v>0</v>
      </c>
      <c r="H3280" s="7">
        <f>SUMIF(meeting!A:A,branch!A:A,meeting!J:J)/100000</f>
        <v>0</v>
      </c>
      <c r="I3280" s="7">
        <f>COUNTIF(lms!A:A,branch!A:A)</f>
        <v>0</v>
      </c>
      <c r="J3280" s="7">
        <f>SUMIF(lms!A:A,branch!A:A,lms!N:N)</f>
        <v>0</v>
      </c>
      <c r="K3280" s="7">
        <f>SUMIF(lms!A:A,branch!A:A,lms!U:U)/100000</f>
        <v>0</v>
      </c>
      <c r="L3280" s="7">
        <f t="shared" si="204"/>
        <v>0</v>
      </c>
      <c r="M3280" s="7">
        <f t="shared" si="205"/>
        <v>0</v>
      </c>
      <c r="N3280" s="7">
        <f t="shared" si="206"/>
        <v>0</v>
      </c>
      <c r="O3280" s="7">
        <f t="shared" si="207"/>
        <v>0</v>
      </c>
      <c r="P3280" s="3"/>
    </row>
    <row r="3281" spans="1:16" x14ac:dyDescent="0.35">
      <c r="A3281" s="7">
        <v>2687</v>
      </c>
      <c r="B3281" s="7" t="str">
        <f>VLOOKUP(A:A,[2]Branch!$B:$C,2,0)</f>
        <v>Subhash Nagar Delhi</v>
      </c>
      <c r="C3281" s="7" t="str">
        <f>VLOOKUP(A:A,[2]Branch!$B:$E,4,0)</f>
        <v>DELHI-2</v>
      </c>
      <c r="D3281" s="7" t="str">
        <f>VLOOKUP(A:A,[2]Branch!$B:$F,5,0)</f>
        <v>DELHI-1</v>
      </c>
      <c r="E3281" s="7" t="s">
        <v>499</v>
      </c>
      <c r="F3281" s="7">
        <f>COUNTIF(meeting!A:A,A:A)</f>
        <v>0</v>
      </c>
      <c r="G3281" s="7">
        <f>SUMIF(meeting!A:A,branch!A:A,meeting!G:G)</f>
        <v>0</v>
      </c>
      <c r="H3281" s="7">
        <f>SUMIF(meeting!A:A,branch!A:A,meeting!J:J)/100000</f>
        <v>0</v>
      </c>
      <c r="I3281" s="7">
        <f>COUNTIF(lms!A:A,branch!A:A)</f>
        <v>0</v>
      </c>
      <c r="J3281" s="7">
        <f>SUMIF(lms!A:A,branch!A:A,lms!N:N)</f>
        <v>0</v>
      </c>
      <c r="K3281" s="7">
        <f>SUMIF(lms!A:A,branch!A:A,lms!U:U)/100000</f>
        <v>0</v>
      </c>
      <c r="L3281" s="7">
        <f t="shared" si="204"/>
        <v>0</v>
      </c>
      <c r="M3281" s="7">
        <f t="shared" si="205"/>
        <v>0</v>
      </c>
      <c r="N3281" s="7">
        <f t="shared" si="206"/>
        <v>0</v>
      </c>
      <c r="O3281" s="7">
        <f t="shared" si="207"/>
        <v>0</v>
      </c>
      <c r="P3281" s="3"/>
    </row>
    <row r="3282" spans="1:16" x14ac:dyDescent="0.35">
      <c r="A3282" s="7">
        <v>2373</v>
      </c>
      <c r="B3282" s="7" t="str">
        <f>VLOOKUP(A:A,[2]Branch!$B:$C,2,0)</f>
        <v>Chanakya Place Delhi</v>
      </c>
      <c r="C3282" s="7" t="str">
        <f>VLOOKUP(A:A,[2]Branch!$B:$E,4,0)</f>
        <v>DELHI-2</v>
      </c>
      <c r="D3282" s="7" t="str">
        <f>VLOOKUP(A:A,[2]Branch!$B:$F,5,0)</f>
        <v>DELHI-1</v>
      </c>
      <c r="E3282" s="7" t="s">
        <v>499</v>
      </c>
      <c r="F3282" s="7">
        <f>COUNTIF(meeting!A:A,A:A)</f>
        <v>0</v>
      </c>
      <c r="G3282" s="7">
        <f>SUMIF(meeting!A:A,branch!A:A,meeting!G:G)</f>
        <v>0</v>
      </c>
      <c r="H3282" s="7">
        <f>SUMIF(meeting!A:A,branch!A:A,meeting!J:J)/100000</f>
        <v>0</v>
      </c>
      <c r="I3282" s="7">
        <f>COUNTIF(lms!A:A,branch!A:A)</f>
        <v>0</v>
      </c>
      <c r="J3282" s="7">
        <f>SUMIF(lms!A:A,branch!A:A,lms!N:N)</f>
        <v>0</v>
      </c>
      <c r="K3282" s="7">
        <f>SUMIF(lms!A:A,branch!A:A,lms!U:U)/100000</f>
        <v>0</v>
      </c>
      <c r="L3282" s="7">
        <f t="shared" si="204"/>
        <v>0</v>
      </c>
      <c r="M3282" s="7">
        <f t="shared" si="205"/>
        <v>0</v>
      </c>
      <c r="N3282" s="7">
        <f t="shared" si="206"/>
        <v>0</v>
      </c>
      <c r="O3282" s="7">
        <f t="shared" si="207"/>
        <v>0</v>
      </c>
      <c r="P3282" s="3"/>
    </row>
    <row r="3283" spans="1:16" x14ac:dyDescent="0.35">
      <c r="A3283" s="7">
        <v>1491</v>
      </c>
      <c r="B3283" s="7" t="str">
        <f>VLOOKUP(A:A,[2]Branch!$B:$C,2,0)</f>
        <v>Mahavir Nagar</v>
      </c>
      <c r="C3283" s="7" t="str">
        <f>VLOOKUP(A:A,[2]Branch!$B:$E,4,0)</f>
        <v>DELHI-2</v>
      </c>
      <c r="D3283" s="7" t="str">
        <f>VLOOKUP(A:A,[2]Branch!$B:$F,5,0)</f>
        <v>DELHI-1</v>
      </c>
      <c r="E3283" s="7" t="s">
        <v>499</v>
      </c>
      <c r="F3283" s="7">
        <f>COUNTIF(meeting!A:A,A:A)</f>
        <v>0</v>
      </c>
      <c r="G3283" s="7">
        <f>SUMIF(meeting!A:A,branch!A:A,meeting!G:G)</f>
        <v>0</v>
      </c>
      <c r="H3283" s="7">
        <f>SUMIF(meeting!A:A,branch!A:A,meeting!J:J)/100000</f>
        <v>0</v>
      </c>
      <c r="I3283" s="7">
        <f>COUNTIF(lms!A:A,branch!A:A)</f>
        <v>0</v>
      </c>
      <c r="J3283" s="7">
        <f>SUMIF(lms!A:A,branch!A:A,lms!N:N)</f>
        <v>0</v>
      </c>
      <c r="K3283" s="7">
        <f>SUMIF(lms!A:A,branch!A:A,lms!U:U)/100000</f>
        <v>0</v>
      </c>
      <c r="L3283" s="7">
        <f t="shared" si="204"/>
        <v>0</v>
      </c>
      <c r="M3283" s="7">
        <f t="shared" si="205"/>
        <v>0</v>
      </c>
      <c r="N3283" s="7">
        <f t="shared" si="206"/>
        <v>0</v>
      </c>
      <c r="O3283" s="7">
        <f t="shared" si="207"/>
        <v>0</v>
      </c>
      <c r="P3283" s="3"/>
    </row>
    <row r="3284" spans="1:16" x14ac:dyDescent="0.35">
      <c r="A3284" s="7">
        <v>86</v>
      </c>
      <c r="B3284" s="7" t="str">
        <f>VLOOKUP(A:A,[2]Branch!$B:$C,2,0)</f>
        <v>Tilak Nagar</v>
      </c>
      <c r="C3284" s="7" t="str">
        <f>VLOOKUP(A:A,[2]Branch!$B:$E,4,0)</f>
        <v>DELHI-2</v>
      </c>
      <c r="D3284" s="7" t="str">
        <f>VLOOKUP(A:A,[2]Branch!$B:$F,5,0)</f>
        <v>DELHI-1</v>
      </c>
      <c r="E3284" s="7" t="s">
        <v>499</v>
      </c>
      <c r="F3284" s="7">
        <f>COUNTIF(meeting!A:A,A:A)</f>
        <v>0</v>
      </c>
      <c r="G3284" s="7">
        <f>SUMIF(meeting!A:A,branch!A:A,meeting!G:G)</f>
        <v>0</v>
      </c>
      <c r="H3284" s="7">
        <f>SUMIF(meeting!A:A,branch!A:A,meeting!J:J)/100000</f>
        <v>0</v>
      </c>
      <c r="I3284" s="7">
        <f>COUNTIF(lms!A:A,branch!A:A)</f>
        <v>0</v>
      </c>
      <c r="J3284" s="7">
        <f>SUMIF(lms!A:A,branch!A:A,lms!N:N)</f>
        <v>0</v>
      </c>
      <c r="K3284" s="7">
        <f>SUMIF(lms!A:A,branch!A:A,lms!U:U)/100000</f>
        <v>0</v>
      </c>
      <c r="L3284" s="7">
        <f t="shared" si="204"/>
        <v>0</v>
      </c>
      <c r="M3284" s="7">
        <f t="shared" si="205"/>
        <v>0</v>
      </c>
      <c r="N3284" s="7">
        <f t="shared" si="206"/>
        <v>0</v>
      </c>
      <c r="O3284" s="7">
        <f t="shared" si="207"/>
        <v>0</v>
      </c>
      <c r="P3284" s="3"/>
    </row>
    <row r="3285" spans="1:16" x14ac:dyDescent="0.35">
      <c r="A3285" s="7">
        <v>1132</v>
      </c>
      <c r="B3285" s="7" t="str">
        <f>VLOOKUP(A:A,[2]Branch!$B:$C,2,0)</f>
        <v>Vishnu Garden</v>
      </c>
      <c r="C3285" s="7" t="str">
        <f>VLOOKUP(A:A,[2]Branch!$B:$E,4,0)</f>
        <v>DELHI-2</v>
      </c>
      <c r="D3285" s="7" t="str">
        <f>VLOOKUP(A:A,[2]Branch!$B:$F,5,0)</f>
        <v>DELHI-1</v>
      </c>
      <c r="E3285" s="7" t="s">
        <v>499</v>
      </c>
      <c r="F3285" s="7">
        <f>COUNTIF(meeting!A:A,A:A)</f>
        <v>0</v>
      </c>
      <c r="G3285" s="7">
        <f>SUMIF(meeting!A:A,branch!A:A,meeting!G:G)</f>
        <v>0</v>
      </c>
      <c r="H3285" s="7">
        <f>SUMIF(meeting!A:A,branch!A:A,meeting!J:J)/100000</f>
        <v>0</v>
      </c>
      <c r="I3285" s="7">
        <f>COUNTIF(lms!A:A,branch!A:A)</f>
        <v>0</v>
      </c>
      <c r="J3285" s="7">
        <f>SUMIF(lms!A:A,branch!A:A,lms!N:N)</f>
        <v>0</v>
      </c>
      <c r="K3285" s="7">
        <f>SUMIF(lms!A:A,branch!A:A,lms!U:U)/100000</f>
        <v>0</v>
      </c>
      <c r="L3285" s="7">
        <f t="shared" si="204"/>
        <v>0</v>
      </c>
      <c r="M3285" s="7">
        <f t="shared" si="205"/>
        <v>0</v>
      </c>
      <c r="N3285" s="7">
        <f t="shared" si="206"/>
        <v>0</v>
      </c>
      <c r="O3285" s="7">
        <f t="shared" si="207"/>
        <v>0</v>
      </c>
      <c r="P3285" s="3"/>
    </row>
    <row r="3286" spans="1:16" x14ac:dyDescent="0.35">
      <c r="A3286" s="7">
        <v>852</v>
      </c>
      <c r="B3286" s="7" t="str">
        <f>VLOOKUP(A:A,[2]Branch!$B:$C,2,0)</f>
        <v>Hari Nagar</v>
      </c>
      <c r="C3286" s="7" t="str">
        <f>VLOOKUP(A:A,[2]Branch!$B:$E,4,0)</f>
        <v>DELHI-2</v>
      </c>
      <c r="D3286" s="7" t="str">
        <f>VLOOKUP(A:A,[2]Branch!$B:$F,5,0)</f>
        <v>DELHI-1</v>
      </c>
      <c r="E3286" s="7" t="s">
        <v>499</v>
      </c>
      <c r="F3286" s="7">
        <f>COUNTIF(meeting!A:A,A:A)</f>
        <v>0</v>
      </c>
      <c r="G3286" s="7">
        <f>SUMIF(meeting!A:A,branch!A:A,meeting!G:G)</f>
        <v>0</v>
      </c>
      <c r="H3286" s="7">
        <f>SUMIF(meeting!A:A,branch!A:A,meeting!J:J)/100000</f>
        <v>0</v>
      </c>
      <c r="I3286" s="7">
        <f>COUNTIF(lms!A:A,branch!A:A)</f>
        <v>0</v>
      </c>
      <c r="J3286" s="7">
        <f>SUMIF(lms!A:A,branch!A:A,lms!N:N)</f>
        <v>0</v>
      </c>
      <c r="K3286" s="7">
        <f>SUMIF(lms!A:A,branch!A:A,lms!U:U)/100000</f>
        <v>0</v>
      </c>
      <c r="L3286" s="7">
        <f t="shared" si="204"/>
        <v>0</v>
      </c>
      <c r="M3286" s="7">
        <f t="shared" si="205"/>
        <v>0</v>
      </c>
      <c r="N3286" s="7">
        <f t="shared" si="206"/>
        <v>0</v>
      </c>
      <c r="O3286" s="7">
        <f t="shared" si="207"/>
        <v>0</v>
      </c>
      <c r="P3286" s="3"/>
    </row>
    <row r="3287" spans="1:16" x14ac:dyDescent="0.35">
      <c r="A3287" s="7">
        <v>763</v>
      </c>
      <c r="B3287" s="7" t="str">
        <f>VLOOKUP(A:A,[2]Branch!$B:$C,2,0)</f>
        <v>Utham Nagar</v>
      </c>
      <c r="C3287" s="7" t="str">
        <f>VLOOKUP(A:A,[2]Branch!$B:$E,4,0)</f>
        <v>DELHI-2</v>
      </c>
      <c r="D3287" s="7" t="str">
        <f>VLOOKUP(A:A,[2]Branch!$B:$F,5,0)</f>
        <v>DELHI-1</v>
      </c>
      <c r="E3287" s="7" t="s">
        <v>499</v>
      </c>
      <c r="F3287" s="7">
        <f>COUNTIF(meeting!A:A,A:A)</f>
        <v>0</v>
      </c>
      <c r="G3287" s="7">
        <f>SUMIF(meeting!A:A,branch!A:A,meeting!G:G)</f>
        <v>0</v>
      </c>
      <c r="H3287" s="7">
        <f>SUMIF(meeting!A:A,branch!A:A,meeting!J:J)/100000</f>
        <v>0</v>
      </c>
      <c r="I3287" s="7">
        <f>COUNTIF(lms!A:A,branch!A:A)</f>
        <v>0</v>
      </c>
      <c r="J3287" s="7">
        <f>SUMIF(lms!A:A,branch!A:A,lms!N:N)</f>
        <v>0</v>
      </c>
      <c r="K3287" s="7">
        <f>SUMIF(lms!A:A,branch!A:A,lms!U:U)/100000</f>
        <v>0</v>
      </c>
      <c r="L3287" s="7">
        <f t="shared" si="204"/>
        <v>0</v>
      </c>
      <c r="M3287" s="7">
        <f t="shared" si="205"/>
        <v>0</v>
      </c>
      <c r="N3287" s="7">
        <f t="shared" si="206"/>
        <v>0</v>
      </c>
      <c r="O3287" s="7">
        <f t="shared" si="207"/>
        <v>0</v>
      </c>
      <c r="P3287" s="3"/>
    </row>
    <row r="3288" spans="1:16" x14ac:dyDescent="0.35">
      <c r="A3288" s="7">
        <v>278</v>
      </c>
      <c r="B3288" s="7" t="str">
        <f>VLOOKUP(A:A,[2]Branch!$B:$C,2,0)</f>
        <v>Shalimar Bagh</v>
      </c>
      <c r="C3288" s="7" t="str">
        <f>VLOOKUP(A:A,[2]Branch!$B:$E,4,0)</f>
        <v>DELHI-3</v>
      </c>
      <c r="D3288" s="7" t="str">
        <f>VLOOKUP(A:A,[2]Branch!$B:$F,5,0)</f>
        <v>DELHI-1</v>
      </c>
      <c r="E3288" s="7" t="s">
        <v>499</v>
      </c>
      <c r="F3288" s="7">
        <f>COUNTIF(meeting!A:A,A:A)</f>
        <v>0</v>
      </c>
      <c r="G3288" s="7">
        <f>SUMIF(meeting!A:A,branch!A:A,meeting!G:G)</f>
        <v>0</v>
      </c>
      <c r="H3288" s="7">
        <f>SUMIF(meeting!A:A,branch!A:A,meeting!J:J)/100000</f>
        <v>0</v>
      </c>
      <c r="I3288" s="7">
        <f>COUNTIF(lms!A:A,branch!A:A)</f>
        <v>0</v>
      </c>
      <c r="J3288" s="7">
        <f>SUMIF(lms!A:A,branch!A:A,lms!N:N)</f>
        <v>0</v>
      </c>
      <c r="K3288" s="7">
        <f>SUMIF(lms!A:A,branch!A:A,lms!U:U)/100000</f>
        <v>0</v>
      </c>
      <c r="L3288" s="7">
        <f t="shared" si="204"/>
        <v>0</v>
      </c>
      <c r="M3288" s="7">
        <f t="shared" si="205"/>
        <v>0</v>
      </c>
      <c r="N3288" s="7">
        <f t="shared" si="206"/>
        <v>0</v>
      </c>
      <c r="O3288" s="7">
        <f t="shared" si="207"/>
        <v>0</v>
      </c>
      <c r="P3288" s="3"/>
    </row>
    <row r="3289" spans="1:16" x14ac:dyDescent="0.35">
      <c r="A3289" s="7">
        <v>967</v>
      </c>
      <c r="B3289" s="7" t="str">
        <f>VLOOKUP(A:A,[2]Branch!$B:$C,2,0)</f>
        <v>Rohini Sec 3</v>
      </c>
      <c r="C3289" s="7" t="str">
        <f>VLOOKUP(A:A,[2]Branch!$B:$E,4,0)</f>
        <v>DELHI-3</v>
      </c>
      <c r="D3289" s="7" t="str">
        <f>VLOOKUP(A:A,[2]Branch!$B:$F,5,0)</f>
        <v>DELHI-1</v>
      </c>
      <c r="E3289" s="7" t="s">
        <v>499</v>
      </c>
      <c r="F3289" s="7">
        <f>COUNTIF(meeting!A:A,A:A)</f>
        <v>0</v>
      </c>
      <c r="G3289" s="7">
        <f>SUMIF(meeting!A:A,branch!A:A,meeting!G:G)</f>
        <v>0</v>
      </c>
      <c r="H3289" s="7">
        <f>SUMIF(meeting!A:A,branch!A:A,meeting!J:J)/100000</f>
        <v>0</v>
      </c>
      <c r="I3289" s="7">
        <f>COUNTIF(lms!A:A,branch!A:A)</f>
        <v>0</v>
      </c>
      <c r="J3289" s="7">
        <f>SUMIF(lms!A:A,branch!A:A,lms!N:N)</f>
        <v>0</v>
      </c>
      <c r="K3289" s="7">
        <f>SUMIF(lms!A:A,branch!A:A,lms!U:U)/100000</f>
        <v>0</v>
      </c>
      <c r="L3289" s="7">
        <f t="shared" si="204"/>
        <v>0</v>
      </c>
      <c r="M3289" s="7">
        <f t="shared" si="205"/>
        <v>0</v>
      </c>
      <c r="N3289" s="7">
        <f t="shared" si="206"/>
        <v>0</v>
      </c>
      <c r="O3289" s="7">
        <f t="shared" si="207"/>
        <v>0</v>
      </c>
      <c r="P3289" s="3"/>
    </row>
    <row r="3290" spans="1:16" x14ac:dyDescent="0.35">
      <c r="A3290" s="7">
        <v>2342</v>
      </c>
      <c r="B3290" s="7" t="str">
        <f>VLOOKUP(A:A,[2]Branch!$B:$C,2,0)</f>
        <v>Swaroop Nagar Delhi</v>
      </c>
      <c r="C3290" s="7" t="str">
        <f>VLOOKUP(A:A,[2]Branch!$B:$E,4,0)</f>
        <v>DELHI-3</v>
      </c>
      <c r="D3290" s="7" t="str">
        <f>VLOOKUP(A:A,[2]Branch!$B:$F,5,0)</f>
        <v>DELHI-1</v>
      </c>
      <c r="E3290" s="7" t="s">
        <v>499</v>
      </c>
      <c r="F3290" s="7">
        <f>COUNTIF(meeting!A:A,A:A)</f>
        <v>0</v>
      </c>
      <c r="G3290" s="7">
        <f>SUMIF(meeting!A:A,branch!A:A,meeting!G:G)</f>
        <v>0</v>
      </c>
      <c r="H3290" s="7">
        <f>SUMIF(meeting!A:A,branch!A:A,meeting!J:J)/100000</f>
        <v>0</v>
      </c>
      <c r="I3290" s="7">
        <f>COUNTIF(lms!A:A,branch!A:A)</f>
        <v>0</v>
      </c>
      <c r="J3290" s="7">
        <f>SUMIF(lms!A:A,branch!A:A,lms!N:N)</f>
        <v>0</v>
      </c>
      <c r="K3290" s="7">
        <f>SUMIF(lms!A:A,branch!A:A,lms!U:U)/100000</f>
        <v>0</v>
      </c>
      <c r="L3290" s="7">
        <f t="shared" si="204"/>
        <v>0</v>
      </c>
      <c r="M3290" s="7">
        <f t="shared" si="205"/>
        <v>0</v>
      </c>
      <c r="N3290" s="7">
        <f t="shared" si="206"/>
        <v>0</v>
      </c>
      <c r="O3290" s="7">
        <f t="shared" si="207"/>
        <v>0</v>
      </c>
      <c r="P3290" s="3"/>
    </row>
    <row r="3291" spans="1:16" x14ac:dyDescent="0.35">
      <c r="A3291" s="7">
        <v>872</v>
      </c>
      <c r="B3291" s="7" t="str">
        <f>VLOOKUP(A:A,[2]Branch!$B:$C,2,0)</f>
        <v>Ranibagh</v>
      </c>
      <c r="C3291" s="7" t="str">
        <f>VLOOKUP(A:A,[2]Branch!$B:$E,4,0)</f>
        <v>DELHI-3</v>
      </c>
      <c r="D3291" s="7" t="str">
        <f>VLOOKUP(A:A,[2]Branch!$B:$F,5,0)</f>
        <v>DELHI-1</v>
      </c>
      <c r="E3291" s="7" t="s">
        <v>499</v>
      </c>
      <c r="F3291" s="7">
        <f>COUNTIF(meeting!A:A,A:A)</f>
        <v>0</v>
      </c>
      <c r="G3291" s="7">
        <f>SUMIF(meeting!A:A,branch!A:A,meeting!G:G)</f>
        <v>0</v>
      </c>
      <c r="H3291" s="7">
        <f>SUMIF(meeting!A:A,branch!A:A,meeting!J:J)/100000</f>
        <v>0</v>
      </c>
      <c r="I3291" s="7">
        <f>COUNTIF(lms!A:A,branch!A:A)</f>
        <v>0</v>
      </c>
      <c r="J3291" s="7">
        <f>SUMIF(lms!A:A,branch!A:A,lms!N:N)</f>
        <v>0</v>
      </c>
      <c r="K3291" s="7">
        <f>SUMIF(lms!A:A,branch!A:A,lms!U:U)/100000</f>
        <v>0</v>
      </c>
      <c r="L3291" s="7">
        <f t="shared" si="204"/>
        <v>0</v>
      </c>
      <c r="M3291" s="7">
        <f t="shared" si="205"/>
        <v>0</v>
      </c>
      <c r="N3291" s="7">
        <f t="shared" si="206"/>
        <v>0</v>
      </c>
      <c r="O3291" s="7">
        <f t="shared" si="207"/>
        <v>0</v>
      </c>
      <c r="P3291" s="3"/>
    </row>
    <row r="3292" spans="1:16" x14ac:dyDescent="0.35">
      <c r="A3292" s="7">
        <v>2136</v>
      </c>
      <c r="B3292" s="7" t="str">
        <f>VLOOKUP(A:A,[2]Branch!$B:$C,2,0)</f>
        <v>Tri Nagar Delhi</v>
      </c>
      <c r="C3292" s="7" t="str">
        <f>VLOOKUP(A:A,[2]Branch!$B:$E,4,0)</f>
        <v>DELHI-4</v>
      </c>
      <c r="D3292" s="7" t="str">
        <f>VLOOKUP(A:A,[2]Branch!$B:$F,5,0)</f>
        <v>DELHI-1</v>
      </c>
      <c r="E3292" s="7" t="s">
        <v>499</v>
      </c>
      <c r="F3292" s="7">
        <f>COUNTIF(meeting!A:A,A:A)</f>
        <v>0</v>
      </c>
      <c r="G3292" s="7">
        <f>SUMIF(meeting!A:A,branch!A:A,meeting!G:G)</f>
        <v>0</v>
      </c>
      <c r="H3292" s="7">
        <f>SUMIF(meeting!A:A,branch!A:A,meeting!J:J)/100000</f>
        <v>0</v>
      </c>
      <c r="I3292" s="7">
        <f>COUNTIF(lms!A:A,branch!A:A)</f>
        <v>0</v>
      </c>
      <c r="J3292" s="7">
        <f>SUMIF(lms!A:A,branch!A:A,lms!N:N)</f>
        <v>0</v>
      </c>
      <c r="K3292" s="7">
        <f>SUMIF(lms!A:A,branch!A:A,lms!U:U)/100000</f>
        <v>0</v>
      </c>
      <c r="L3292" s="7">
        <f t="shared" si="204"/>
        <v>0</v>
      </c>
      <c r="M3292" s="7">
        <f t="shared" si="205"/>
        <v>0</v>
      </c>
      <c r="N3292" s="7">
        <f t="shared" si="206"/>
        <v>0</v>
      </c>
      <c r="O3292" s="7">
        <f t="shared" si="207"/>
        <v>0</v>
      </c>
      <c r="P3292" s="3"/>
    </row>
    <row r="3293" spans="1:16" x14ac:dyDescent="0.35">
      <c r="A3293" s="7">
        <v>845</v>
      </c>
      <c r="B3293" s="7" t="str">
        <f>VLOOKUP(A:A,[2]Branch!$B:$C,2,0)</f>
        <v>Shastri Nagar</v>
      </c>
      <c r="C3293" s="7" t="str">
        <f>VLOOKUP(A:A,[2]Branch!$B:$E,4,0)</f>
        <v>DELHI-4</v>
      </c>
      <c r="D3293" s="7" t="str">
        <f>VLOOKUP(A:A,[2]Branch!$B:$F,5,0)</f>
        <v>DELHI-1</v>
      </c>
      <c r="E3293" s="7" t="s">
        <v>499</v>
      </c>
      <c r="F3293" s="7">
        <f>COUNTIF(meeting!A:A,A:A)</f>
        <v>0</v>
      </c>
      <c r="G3293" s="7">
        <f>SUMIF(meeting!A:A,branch!A:A,meeting!G:G)</f>
        <v>0</v>
      </c>
      <c r="H3293" s="7">
        <f>SUMIF(meeting!A:A,branch!A:A,meeting!J:J)/100000</f>
        <v>0</v>
      </c>
      <c r="I3293" s="7">
        <f>COUNTIF(lms!A:A,branch!A:A)</f>
        <v>0</v>
      </c>
      <c r="J3293" s="7">
        <f>SUMIF(lms!A:A,branch!A:A,lms!N:N)</f>
        <v>0</v>
      </c>
      <c r="K3293" s="7">
        <f>SUMIF(lms!A:A,branch!A:A,lms!U:U)/100000</f>
        <v>0</v>
      </c>
      <c r="L3293" s="7">
        <f t="shared" si="204"/>
        <v>0</v>
      </c>
      <c r="M3293" s="7">
        <f t="shared" si="205"/>
        <v>0</v>
      </c>
      <c r="N3293" s="7">
        <f t="shared" si="206"/>
        <v>0</v>
      </c>
      <c r="O3293" s="7">
        <f t="shared" si="207"/>
        <v>0</v>
      </c>
      <c r="P3293" s="3"/>
    </row>
    <row r="3294" spans="1:16" x14ac:dyDescent="0.35">
      <c r="A3294" s="7">
        <v>887</v>
      </c>
      <c r="B3294" s="7" t="str">
        <f>VLOOKUP(A:A,[2]Branch!$B:$C,2,0)</f>
        <v>Naraina Ring Road</v>
      </c>
      <c r="C3294" s="7" t="str">
        <f>VLOOKUP(A:A,[2]Branch!$B:$E,4,0)</f>
        <v>DELHI-4</v>
      </c>
      <c r="D3294" s="7" t="str">
        <f>VLOOKUP(A:A,[2]Branch!$B:$F,5,0)</f>
        <v>DELHI-1</v>
      </c>
      <c r="E3294" s="7" t="s">
        <v>499</v>
      </c>
      <c r="F3294" s="7">
        <f>COUNTIF(meeting!A:A,A:A)</f>
        <v>0</v>
      </c>
      <c r="G3294" s="7">
        <f>SUMIF(meeting!A:A,branch!A:A,meeting!G:G)</f>
        <v>0</v>
      </c>
      <c r="H3294" s="7">
        <f>SUMIF(meeting!A:A,branch!A:A,meeting!J:J)/100000</f>
        <v>0</v>
      </c>
      <c r="I3294" s="7">
        <f>COUNTIF(lms!A:A,branch!A:A)</f>
        <v>0</v>
      </c>
      <c r="J3294" s="7">
        <f>SUMIF(lms!A:A,branch!A:A,lms!N:N)</f>
        <v>0</v>
      </c>
      <c r="K3294" s="7">
        <f>SUMIF(lms!A:A,branch!A:A,lms!U:U)/100000</f>
        <v>0</v>
      </c>
      <c r="L3294" s="7">
        <f t="shared" si="204"/>
        <v>0</v>
      </c>
      <c r="M3294" s="7">
        <f t="shared" si="205"/>
        <v>0</v>
      </c>
      <c r="N3294" s="7">
        <f t="shared" si="206"/>
        <v>0</v>
      </c>
      <c r="O3294" s="7">
        <f t="shared" si="207"/>
        <v>0</v>
      </c>
      <c r="P3294" s="3"/>
    </row>
    <row r="3295" spans="1:16" x14ac:dyDescent="0.35">
      <c r="A3295" s="7">
        <v>866</v>
      </c>
      <c r="B3295" s="7" t="str">
        <f>VLOOKUP(A:A,[2]Branch!$B:$C,2,0)</f>
        <v>Chenna Market</v>
      </c>
      <c r="C3295" s="7" t="str">
        <f>VLOOKUP(A:A,[2]Branch!$B:$E,4,0)</f>
        <v>DELHI-4</v>
      </c>
      <c r="D3295" s="7" t="str">
        <f>VLOOKUP(A:A,[2]Branch!$B:$F,5,0)</f>
        <v>DELHI-1</v>
      </c>
      <c r="E3295" s="7" t="s">
        <v>499</v>
      </c>
      <c r="F3295" s="7">
        <f>COUNTIF(meeting!A:A,A:A)</f>
        <v>0</v>
      </c>
      <c r="G3295" s="7">
        <f>SUMIF(meeting!A:A,branch!A:A,meeting!G:G)</f>
        <v>0</v>
      </c>
      <c r="H3295" s="7">
        <f>SUMIF(meeting!A:A,branch!A:A,meeting!J:J)/100000</f>
        <v>0</v>
      </c>
      <c r="I3295" s="7">
        <f>COUNTIF(lms!A:A,branch!A:A)</f>
        <v>0</v>
      </c>
      <c r="J3295" s="7">
        <f>SUMIF(lms!A:A,branch!A:A,lms!N:N)</f>
        <v>0</v>
      </c>
      <c r="K3295" s="7">
        <f>SUMIF(lms!A:A,branch!A:A,lms!U:U)/100000</f>
        <v>0</v>
      </c>
      <c r="L3295" s="7">
        <f t="shared" si="204"/>
        <v>0</v>
      </c>
      <c r="M3295" s="7">
        <f t="shared" si="205"/>
        <v>0</v>
      </c>
      <c r="N3295" s="7">
        <f t="shared" si="206"/>
        <v>0</v>
      </c>
      <c r="O3295" s="7">
        <f t="shared" si="207"/>
        <v>0</v>
      </c>
      <c r="P3295" s="3"/>
    </row>
    <row r="3296" spans="1:16" x14ac:dyDescent="0.35">
      <c r="A3296" s="7">
        <v>873</v>
      </c>
      <c r="B3296" s="7" t="str">
        <f>VLOOKUP(A:A,[2]Branch!$B:$C,2,0)</f>
        <v>Paharganj</v>
      </c>
      <c r="C3296" s="7" t="str">
        <f>VLOOKUP(A:A,[2]Branch!$B:$E,4,0)</f>
        <v>DELHI-4</v>
      </c>
      <c r="D3296" s="7" t="str">
        <f>VLOOKUP(A:A,[2]Branch!$B:$F,5,0)</f>
        <v>DELHI-1</v>
      </c>
      <c r="E3296" s="7" t="s">
        <v>499</v>
      </c>
      <c r="F3296" s="7">
        <f>COUNTIF(meeting!A:A,A:A)</f>
        <v>0</v>
      </c>
      <c r="G3296" s="7">
        <f>SUMIF(meeting!A:A,branch!A:A,meeting!G:G)</f>
        <v>0</v>
      </c>
      <c r="H3296" s="7">
        <f>SUMIF(meeting!A:A,branch!A:A,meeting!J:J)/100000</f>
        <v>0</v>
      </c>
      <c r="I3296" s="7">
        <f>COUNTIF(lms!A:A,branch!A:A)</f>
        <v>0</v>
      </c>
      <c r="J3296" s="7">
        <f>SUMIF(lms!A:A,branch!A:A,lms!N:N)</f>
        <v>0</v>
      </c>
      <c r="K3296" s="7">
        <f>SUMIF(lms!A:A,branch!A:A,lms!U:U)/100000</f>
        <v>0</v>
      </c>
      <c r="L3296" s="7">
        <f t="shared" si="204"/>
        <v>0</v>
      </c>
      <c r="M3296" s="7">
        <f t="shared" si="205"/>
        <v>0</v>
      </c>
      <c r="N3296" s="7">
        <f t="shared" si="206"/>
        <v>0</v>
      </c>
      <c r="O3296" s="7">
        <f t="shared" si="207"/>
        <v>0</v>
      </c>
      <c r="P3296" s="3"/>
    </row>
    <row r="3297" spans="1:16" x14ac:dyDescent="0.35">
      <c r="A3297" s="7">
        <v>2203</v>
      </c>
      <c r="B3297" s="7" t="str">
        <f>VLOOKUP(A:A,[2]Branch!$B:$C,2,0)</f>
        <v>Dilshad Garden</v>
      </c>
      <c r="C3297" s="7" t="str">
        <f>VLOOKUP(A:A,[2]Branch!$B:$E,4,0)</f>
        <v>DELHI-5</v>
      </c>
      <c r="D3297" s="7" t="str">
        <f>VLOOKUP(A:A,[2]Branch!$B:$F,5,0)</f>
        <v>DELHI-2</v>
      </c>
      <c r="E3297" s="7" t="s">
        <v>499</v>
      </c>
      <c r="F3297" s="7">
        <f>COUNTIF(meeting!A:A,A:A)</f>
        <v>0</v>
      </c>
      <c r="G3297" s="7">
        <f>SUMIF(meeting!A:A,branch!A:A,meeting!G:G)</f>
        <v>0</v>
      </c>
      <c r="H3297" s="7">
        <f>SUMIF(meeting!A:A,branch!A:A,meeting!J:J)/100000</f>
        <v>0</v>
      </c>
      <c r="I3297" s="7">
        <f>COUNTIF(lms!A:A,branch!A:A)</f>
        <v>0</v>
      </c>
      <c r="J3297" s="7">
        <f>SUMIF(lms!A:A,branch!A:A,lms!N:N)</f>
        <v>0</v>
      </c>
      <c r="K3297" s="7">
        <f>SUMIF(lms!A:A,branch!A:A,lms!U:U)/100000</f>
        <v>0</v>
      </c>
      <c r="L3297" s="7">
        <f t="shared" si="204"/>
        <v>0</v>
      </c>
      <c r="M3297" s="7">
        <f t="shared" si="205"/>
        <v>0</v>
      </c>
      <c r="N3297" s="7">
        <f t="shared" si="206"/>
        <v>0</v>
      </c>
      <c r="O3297" s="7">
        <f t="shared" si="207"/>
        <v>0</v>
      </c>
      <c r="P3297" s="3"/>
    </row>
    <row r="3298" spans="1:16" x14ac:dyDescent="0.35">
      <c r="A3298" s="7">
        <v>2008</v>
      </c>
      <c r="B3298" s="7" t="str">
        <f>VLOOKUP(A:A,[2]Branch!$B:$C,2,0)</f>
        <v>Shalimar,U.P</v>
      </c>
      <c r="C3298" s="7" t="str">
        <f>VLOOKUP(A:A,[2]Branch!$B:$E,4,0)</f>
        <v>DELHI-5</v>
      </c>
      <c r="D3298" s="7" t="str">
        <f>VLOOKUP(A:A,[2]Branch!$B:$F,5,0)</f>
        <v>DELHI-2</v>
      </c>
      <c r="E3298" s="7" t="s">
        <v>499</v>
      </c>
      <c r="F3298" s="7">
        <f>COUNTIF(meeting!A:A,A:A)</f>
        <v>0</v>
      </c>
      <c r="G3298" s="7">
        <f>SUMIF(meeting!A:A,branch!A:A,meeting!G:G)</f>
        <v>0</v>
      </c>
      <c r="H3298" s="7">
        <f>SUMIF(meeting!A:A,branch!A:A,meeting!J:J)/100000</f>
        <v>0</v>
      </c>
      <c r="I3298" s="7">
        <f>COUNTIF(lms!A:A,branch!A:A)</f>
        <v>0</v>
      </c>
      <c r="J3298" s="7">
        <f>SUMIF(lms!A:A,branch!A:A,lms!N:N)</f>
        <v>0</v>
      </c>
      <c r="K3298" s="7">
        <f>SUMIF(lms!A:A,branch!A:A,lms!U:U)/100000</f>
        <v>0</v>
      </c>
      <c r="L3298" s="7">
        <f t="shared" si="204"/>
        <v>0</v>
      </c>
      <c r="M3298" s="7">
        <f t="shared" si="205"/>
        <v>0</v>
      </c>
      <c r="N3298" s="7">
        <f t="shared" si="206"/>
        <v>0</v>
      </c>
      <c r="O3298" s="7">
        <f t="shared" si="207"/>
        <v>0</v>
      </c>
      <c r="P3298" s="3"/>
    </row>
    <row r="3299" spans="1:16" x14ac:dyDescent="0.35">
      <c r="A3299" s="7">
        <v>2970</v>
      </c>
      <c r="B3299" s="7" t="str">
        <f>VLOOKUP(A:A,[2]Branch!$B:$C,2,0)</f>
        <v>Vaishali-Gaziabad</v>
      </c>
      <c r="C3299" s="7" t="str">
        <f>VLOOKUP(A:A,[2]Branch!$B:$E,4,0)</f>
        <v>DELHI-5</v>
      </c>
      <c r="D3299" s="7" t="str">
        <f>VLOOKUP(A:A,[2]Branch!$B:$F,5,0)</f>
        <v>DELHI-2</v>
      </c>
      <c r="E3299" s="7" t="s">
        <v>499</v>
      </c>
      <c r="F3299" s="7">
        <f>COUNTIF(meeting!A:A,A:A)</f>
        <v>0</v>
      </c>
      <c r="G3299" s="7">
        <f>SUMIF(meeting!A:A,branch!A:A,meeting!G:G)</f>
        <v>0</v>
      </c>
      <c r="H3299" s="7">
        <f>SUMIF(meeting!A:A,branch!A:A,meeting!J:J)/100000</f>
        <v>0</v>
      </c>
      <c r="I3299" s="7">
        <f>COUNTIF(lms!A:A,branch!A:A)</f>
        <v>0</v>
      </c>
      <c r="J3299" s="7">
        <f>SUMIF(lms!A:A,branch!A:A,lms!N:N)</f>
        <v>0</v>
      </c>
      <c r="K3299" s="7">
        <f>SUMIF(lms!A:A,branch!A:A,lms!U:U)/100000</f>
        <v>0</v>
      </c>
      <c r="L3299" s="7">
        <f t="shared" si="204"/>
        <v>0</v>
      </c>
      <c r="M3299" s="7">
        <f t="shared" si="205"/>
        <v>0</v>
      </c>
      <c r="N3299" s="7">
        <f t="shared" si="206"/>
        <v>0</v>
      </c>
      <c r="O3299" s="7">
        <f t="shared" si="207"/>
        <v>0</v>
      </c>
      <c r="P3299" s="3"/>
    </row>
    <row r="3300" spans="1:16" x14ac:dyDescent="0.35">
      <c r="A3300" s="7">
        <v>3169</v>
      </c>
      <c r="B3300" s="7" t="str">
        <f>VLOOKUP(A:A,[2]Branch!$B:$C,2,0)</f>
        <v>Modi Nagar- Ghaziabad</v>
      </c>
      <c r="C3300" s="7" t="str">
        <f>VLOOKUP(A:A,[2]Branch!$B:$E,4,0)</f>
        <v>DELHI-5</v>
      </c>
      <c r="D3300" s="7" t="str">
        <f>VLOOKUP(A:A,[2]Branch!$B:$F,5,0)</f>
        <v>DELHI-2</v>
      </c>
      <c r="E3300" s="7" t="s">
        <v>499</v>
      </c>
      <c r="F3300" s="7">
        <f>COUNTIF(meeting!A:A,A:A)</f>
        <v>0</v>
      </c>
      <c r="G3300" s="7">
        <f>SUMIF(meeting!A:A,branch!A:A,meeting!G:G)</f>
        <v>0</v>
      </c>
      <c r="H3300" s="7">
        <f>SUMIF(meeting!A:A,branch!A:A,meeting!J:J)/100000</f>
        <v>0</v>
      </c>
      <c r="I3300" s="7">
        <f>COUNTIF(lms!A:A,branch!A:A)</f>
        <v>0</v>
      </c>
      <c r="J3300" s="7">
        <f>SUMIF(lms!A:A,branch!A:A,lms!N:N)</f>
        <v>0</v>
      </c>
      <c r="K3300" s="7">
        <f>SUMIF(lms!A:A,branch!A:A,lms!U:U)/100000</f>
        <v>0</v>
      </c>
      <c r="L3300" s="7">
        <f t="shared" si="204"/>
        <v>0</v>
      </c>
      <c r="M3300" s="7">
        <f t="shared" si="205"/>
        <v>0</v>
      </c>
      <c r="N3300" s="7">
        <f t="shared" si="206"/>
        <v>0</v>
      </c>
      <c r="O3300" s="7">
        <f t="shared" si="207"/>
        <v>0</v>
      </c>
      <c r="P3300" s="3"/>
    </row>
    <row r="3301" spans="1:16" x14ac:dyDescent="0.35">
      <c r="A3301" s="7">
        <v>2879</v>
      </c>
      <c r="B3301" s="7" t="str">
        <f>VLOOKUP(A:A,[2]Branch!$B:$C,2,0)</f>
        <v>Sanjay Nagar- Ghaziabad</v>
      </c>
      <c r="C3301" s="7" t="str">
        <f>VLOOKUP(A:A,[2]Branch!$B:$E,4,0)</f>
        <v>DELHI-5</v>
      </c>
      <c r="D3301" s="7" t="str">
        <f>VLOOKUP(A:A,[2]Branch!$B:$F,5,0)</f>
        <v>DELHI-2</v>
      </c>
      <c r="E3301" s="7" t="s">
        <v>499</v>
      </c>
      <c r="F3301" s="7">
        <f>COUNTIF(meeting!A:A,A:A)</f>
        <v>0</v>
      </c>
      <c r="G3301" s="7">
        <f>SUMIF(meeting!A:A,branch!A:A,meeting!G:G)</f>
        <v>0</v>
      </c>
      <c r="H3301" s="7">
        <f>SUMIF(meeting!A:A,branch!A:A,meeting!J:J)/100000</f>
        <v>0</v>
      </c>
      <c r="I3301" s="7">
        <f>COUNTIF(lms!A:A,branch!A:A)</f>
        <v>0</v>
      </c>
      <c r="J3301" s="7">
        <f>SUMIF(lms!A:A,branch!A:A,lms!N:N)</f>
        <v>0</v>
      </c>
      <c r="K3301" s="7">
        <f>SUMIF(lms!A:A,branch!A:A,lms!U:U)/100000</f>
        <v>0</v>
      </c>
      <c r="L3301" s="7">
        <f t="shared" si="204"/>
        <v>0</v>
      </c>
      <c r="M3301" s="7">
        <f t="shared" si="205"/>
        <v>0</v>
      </c>
      <c r="N3301" s="7">
        <f t="shared" si="206"/>
        <v>0</v>
      </c>
      <c r="O3301" s="7">
        <f t="shared" si="207"/>
        <v>0</v>
      </c>
      <c r="P3301" s="3"/>
    </row>
    <row r="3302" spans="1:16" x14ac:dyDescent="0.35">
      <c r="A3302" s="7">
        <v>1425</v>
      </c>
      <c r="B3302" s="7" t="str">
        <f>VLOOKUP(A:A,[2]Branch!$B:$C,2,0)</f>
        <v>Kotgoan Ghaziabad</v>
      </c>
      <c r="C3302" s="7" t="str">
        <f>VLOOKUP(A:A,[2]Branch!$B:$E,4,0)</f>
        <v>DELHI-5</v>
      </c>
      <c r="D3302" s="7" t="str">
        <f>VLOOKUP(A:A,[2]Branch!$B:$F,5,0)</f>
        <v>DELHI-2</v>
      </c>
      <c r="E3302" s="7" t="s">
        <v>499</v>
      </c>
      <c r="F3302" s="7">
        <f>COUNTIF(meeting!A:A,A:A)</f>
        <v>0</v>
      </c>
      <c r="G3302" s="7">
        <f>SUMIF(meeting!A:A,branch!A:A,meeting!G:G)</f>
        <v>0</v>
      </c>
      <c r="H3302" s="7">
        <f>SUMIF(meeting!A:A,branch!A:A,meeting!J:J)/100000</f>
        <v>0</v>
      </c>
      <c r="I3302" s="7">
        <f>COUNTIF(lms!A:A,branch!A:A)</f>
        <v>0</v>
      </c>
      <c r="J3302" s="7">
        <f>SUMIF(lms!A:A,branch!A:A,lms!N:N)</f>
        <v>0</v>
      </c>
      <c r="K3302" s="7">
        <f>SUMIF(lms!A:A,branch!A:A,lms!U:U)/100000</f>
        <v>0</v>
      </c>
      <c r="L3302" s="7">
        <f t="shared" si="204"/>
        <v>0</v>
      </c>
      <c r="M3302" s="7">
        <f t="shared" si="205"/>
        <v>0</v>
      </c>
      <c r="N3302" s="7">
        <f t="shared" si="206"/>
        <v>0</v>
      </c>
      <c r="O3302" s="7">
        <f t="shared" si="207"/>
        <v>0</v>
      </c>
      <c r="P3302" s="3"/>
    </row>
    <row r="3303" spans="1:16" x14ac:dyDescent="0.35">
      <c r="A3303" s="7">
        <v>121</v>
      </c>
      <c r="B3303" s="7" t="str">
        <f>VLOOKUP(A:A,[2]Branch!$B:$C,2,0)</f>
        <v>Gaziabad</v>
      </c>
      <c r="C3303" s="7" t="str">
        <f>VLOOKUP(A:A,[2]Branch!$B:$E,4,0)</f>
        <v>DELHI-5</v>
      </c>
      <c r="D3303" s="7" t="str">
        <f>VLOOKUP(A:A,[2]Branch!$B:$F,5,0)</f>
        <v>DELHI-2</v>
      </c>
      <c r="E3303" s="7" t="s">
        <v>499</v>
      </c>
      <c r="F3303" s="7">
        <f>COUNTIF(meeting!A:A,A:A)</f>
        <v>0</v>
      </c>
      <c r="G3303" s="7">
        <f>SUMIF(meeting!A:A,branch!A:A,meeting!G:G)</f>
        <v>0</v>
      </c>
      <c r="H3303" s="7">
        <f>SUMIF(meeting!A:A,branch!A:A,meeting!J:J)/100000</f>
        <v>0</v>
      </c>
      <c r="I3303" s="7">
        <f>COUNTIF(lms!A:A,branch!A:A)</f>
        <v>0</v>
      </c>
      <c r="J3303" s="7">
        <f>SUMIF(lms!A:A,branch!A:A,lms!N:N)</f>
        <v>0</v>
      </c>
      <c r="K3303" s="7">
        <f>SUMIF(lms!A:A,branch!A:A,lms!U:U)/100000</f>
        <v>0</v>
      </c>
      <c r="L3303" s="7">
        <f t="shared" si="204"/>
        <v>0</v>
      </c>
      <c r="M3303" s="7">
        <f t="shared" si="205"/>
        <v>0</v>
      </c>
      <c r="N3303" s="7">
        <f t="shared" si="206"/>
        <v>0</v>
      </c>
      <c r="O3303" s="7">
        <f t="shared" si="207"/>
        <v>0</v>
      </c>
      <c r="P3303" s="3"/>
    </row>
    <row r="3304" spans="1:16" x14ac:dyDescent="0.35">
      <c r="A3304" s="7">
        <v>2862</v>
      </c>
      <c r="B3304" s="7" t="str">
        <f>VLOOKUP(A:A,[2]Branch!$B:$C,2,0)</f>
        <v>Shastri Nagar- Ghaziabad</v>
      </c>
      <c r="C3304" s="7" t="str">
        <f>VLOOKUP(A:A,[2]Branch!$B:$E,4,0)</f>
        <v>DELHI-5</v>
      </c>
      <c r="D3304" s="7" t="str">
        <f>VLOOKUP(A:A,[2]Branch!$B:$F,5,0)</f>
        <v>DELHI-2</v>
      </c>
      <c r="E3304" s="7" t="s">
        <v>499</v>
      </c>
      <c r="F3304" s="7">
        <f>COUNTIF(meeting!A:A,A:A)</f>
        <v>0</v>
      </c>
      <c r="G3304" s="7">
        <f>SUMIF(meeting!A:A,branch!A:A,meeting!G:G)</f>
        <v>0</v>
      </c>
      <c r="H3304" s="7">
        <f>SUMIF(meeting!A:A,branch!A:A,meeting!J:J)/100000</f>
        <v>0</v>
      </c>
      <c r="I3304" s="7">
        <f>COUNTIF(lms!A:A,branch!A:A)</f>
        <v>0</v>
      </c>
      <c r="J3304" s="7">
        <f>SUMIF(lms!A:A,branch!A:A,lms!N:N)</f>
        <v>0</v>
      </c>
      <c r="K3304" s="7">
        <f>SUMIF(lms!A:A,branch!A:A,lms!U:U)/100000</f>
        <v>0</v>
      </c>
      <c r="L3304" s="7">
        <f t="shared" si="204"/>
        <v>0</v>
      </c>
      <c r="M3304" s="7">
        <f t="shared" si="205"/>
        <v>0</v>
      </c>
      <c r="N3304" s="7">
        <f t="shared" si="206"/>
        <v>0</v>
      </c>
      <c r="O3304" s="7">
        <f t="shared" si="207"/>
        <v>0</v>
      </c>
      <c r="P3304" s="3"/>
    </row>
    <row r="3305" spans="1:16" x14ac:dyDescent="0.35">
      <c r="A3305" s="7">
        <v>3013</v>
      </c>
      <c r="B3305" s="7" t="str">
        <f>VLOOKUP(A:A,[2]Branch!$B:$C,2,0)</f>
        <v>Rajendra Nagar-Gaziabad</v>
      </c>
      <c r="C3305" s="7" t="str">
        <f>VLOOKUP(A:A,[2]Branch!$B:$E,4,0)</f>
        <v>DELHI-5</v>
      </c>
      <c r="D3305" s="7" t="str">
        <f>VLOOKUP(A:A,[2]Branch!$B:$F,5,0)</f>
        <v>DELHI-2</v>
      </c>
      <c r="E3305" s="7" t="s">
        <v>499</v>
      </c>
      <c r="F3305" s="7">
        <f>COUNTIF(meeting!A:A,A:A)</f>
        <v>0</v>
      </c>
      <c r="G3305" s="7">
        <f>SUMIF(meeting!A:A,branch!A:A,meeting!G:G)</f>
        <v>0</v>
      </c>
      <c r="H3305" s="7">
        <f>SUMIF(meeting!A:A,branch!A:A,meeting!J:J)/100000</f>
        <v>0</v>
      </c>
      <c r="I3305" s="7">
        <f>COUNTIF(lms!A:A,branch!A:A)</f>
        <v>0</v>
      </c>
      <c r="J3305" s="7">
        <f>SUMIF(lms!A:A,branch!A:A,lms!N:N)</f>
        <v>0</v>
      </c>
      <c r="K3305" s="7">
        <f>SUMIF(lms!A:A,branch!A:A,lms!U:U)/100000</f>
        <v>0</v>
      </c>
      <c r="L3305" s="7">
        <f t="shared" si="204"/>
        <v>0</v>
      </c>
      <c r="M3305" s="7">
        <f t="shared" si="205"/>
        <v>0</v>
      </c>
      <c r="N3305" s="7">
        <f t="shared" si="206"/>
        <v>0</v>
      </c>
      <c r="O3305" s="7">
        <f t="shared" si="207"/>
        <v>0</v>
      </c>
      <c r="P3305" s="3"/>
    </row>
    <row r="3306" spans="1:16" x14ac:dyDescent="0.35">
      <c r="A3306" s="7">
        <v>1945</v>
      </c>
      <c r="B3306" s="7" t="str">
        <f>VLOOKUP(A:A,[2]Branch!$B:$C,2,0)</f>
        <v>Bhangel Phase 2</v>
      </c>
      <c r="C3306" s="7" t="str">
        <f>VLOOKUP(A:A,[2]Branch!$B:$E,4,0)</f>
        <v>DELHI-6</v>
      </c>
      <c r="D3306" s="7" t="str">
        <f>VLOOKUP(A:A,[2]Branch!$B:$F,5,0)</f>
        <v>DELHI-2</v>
      </c>
      <c r="E3306" s="7" t="s">
        <v>499</v>
      </c>
      <c r="F3306" s="7">
        <f>COUNTIF(meeting!A:A,A:A)</f>
        <v>0</v>
      </c>
      <c r="G3306" s="7">
        <f>SUMIF(meeting!A:A,branch!A:A,meeting!G:G)</f>
        <v>0</v>
      </c>
      <c r="H3306" s="7">
        <f>SUMIF(meeting!A:A,branch!A:A,meeting!J:J)/100000</f>
        <v>0</v>
      </c>
      <c r="I3306" s="7">
        <f>COUNTIF(lms!A:A,branch!A:A)</f>
        <v>0</v>
      </c>
      <c r="J3306" s="7">
        <f>SUMIF(lms!A:A,branch!A:A,lms!N:N)</f>
        <v>0</v>
      </c>
      <c r="K3306" s="7">
        <f>SUMIF(lms!A:A,branch!A:A,lms!U:U)/100000</f>
        <v>0</v>
      </c>
      <c r="L3306" s="7">
        <f t="shared" si="204"/>
        <v>0</v>
      </c>
      <c r="M3306" s="7">
        <f t="shared" si="205"/>
        <v>0</v>
      </c>
      <c r="N3306" s="7">
        <f t="shared" si="206"/>
        <v>0</v>
      </c>
      <c r="O3306" s="7">
        <f t="shared" si="207"/>
        <v>0</v>
      </c>
      <c r="P3306" s="3"/>
    </row>
    <row r="3307" spans="1:16" x14ac:dyDescent="0.35">
      <c r="A3307" s="7">
        <v>2033</v>
      </c>
      <c r="B3307" s="7" t="str">
        <f>VLOOKUP(A:A,[2]Branch!$B:$C,2,0)</f>
        <v>Dilshad Colony</v>
      </c>
      <c r="C3307" s="7" t="str">
        <f>VLOOKUP(A:A,[2]Branch!$B:$E,4,0)</f>
        <v>DELHI-6</v>
      </c>
      <c r="D3307" s="7" t="str">
        <f>VLOOKUP(A:A,[2]Branch!$B:$F,5,0)</f>
        <v>DELHI-2</v>
      </c>
      <c r="E3307" s="7" t="s">
        <v>499</v>
      </c>
      <c r="F3307" s="7">
        <f>COUNTIF(meeting!A:A,A:A)</f>
        <v>0</v>
      </c>
      <c r="G3307" s="7">
        <f>SUMIF(meeting!A:A,branch!A:A,meeting!G:G)</f>
        <v>0</v>
      </c>
      <c r="H3307" s="7">
        <f>SUMIF(meeting!A:A,branch!A:A,meeting!J:J)/100000</f>
        <v>0</v>
      </c>
      <c r="I3307" s="7">
        <f>COUNTIF(lms!A:A,branch!A:A)</f>
        <v>0</v>
      </c>
      <c r="J3307" s="7">
        <f>SUMIF(lms!A:A,branch!A:A,lms!N:N)</f>
        <v>0</v>
      </c>
      <c r="K3307" s="7">
        <f>SUMIF(lms!A:A,branch!A:A,lms!U:U)/100000</f>
        <v>0</v>
      </c>
      <c r="L3307" s="7">
        <f t="shared" si="204"/>
        <v>0</v>
      </c>
      <c r="M3307" s="7">
        <f t="shared" si="205"/>
        <v>0</v>
      </c>
      <c r="N3307" s="7">
        <f t="shared" si="206"/>
        <v>0</v>
      </c>
      <c r="O3307" s="7">
        <f t="shared" si="207"/>
        <v>0</v>
      </c>
      <c r="P3307" s="3"/>
    </row>
    <row r="3308" spans="1:16" x14ac:dyDescent="0.35">
      <c r="A3308" s="7">
        <v>759</v>
      </c>
      <c r="B3308" s="7" t="str">
        <f>VLOOKUP(A:A,[2]Branch!$B:$C,2,0)</f>
        <v>Geetha Colony</v>
      </c>
      <c r="C3308" s="7" t="str">
        <f>VLOOKUP(A:A,[2]Branch!$B:$E,4,0)</f>
        <v>DELHI-6</v>
      </c>
      <c r="D3308" s="7" t="str">
        <f>VLOOKUP(A:A,[2]Branch!$B:$F,5,0)</f>
        <v>DELHI-2</v>
      </c>
      <c r="E3308" s="7" t="s">
        <v>499</v>
      </c>
      <c r="F3308" s="7">
        <f>COUNTIF(meeting!A:A,A:A)</f>
        <v>0</v>
      </c>
      <c r="G3308" s="7">
        <f>SUMIF(meeting!A:A,branch!A:A,meeting!G:G)</f>
        <v>0</v>
      </c>
      <c r="H3308" s="7">
        <f>SUMIF(meeting!A:A,branch!A:A,meeting!J:J)/100000</f>
        <v>0</v>
      </c>
      <c r="I3308" s="7">
        <f>COUNTIF(lms!A:A,branch!A:A)</f>
        <v>0</v>
      </c>
      <c r="J3308" s="7">
        <f>SUMIF(lms!A:A,branch!A:A,lms!N:N)</f>
        <v>0</v>
      </c>
      <c r="K3308" s="7">
        <f>SUMIF(lms!A:A,branch!A:A,lms!U:U)/100000</f>
        <v>0</v>
      </c>
      <c r="L3308" s="7">
        <f t="shared" si="204"/>
        <v>0</v>
      </c>
      <c r="M3308" s="7">
        <f t="shared" si="205"/>
        <v>0</v>
      </c>
      <c r="N3308" s="7">
        <f t="shared" si="206"/>
        <v>0</v>
      </c>
      <c r="O3308" s="7">
        <f t="shared" si="207"/>
        <v>0</v>
      </c>
      <c r="P3308" s="3"/>
    </row>
    <row r="3309" spans="1:16" x14ac:dyDescent="0.35">
      <c r="A3309" s="7">
        <v>2984</v>
      </c>
      <c r="B3309" s="7" t="str">
        <f>VLOOKUP(A:A,[2]Branch!$B:$C,2,0)</f>
        <v>Sector 22-Noida</v>
      </c>
      <c r="C3309" s="7" t="str">
        <f>VLOOKUP(A:A,[2]Branch!$B:$E,4,0)</f>
        <v>DELHI-6</v>
      </c>
      <c r="D3309" s="7" t="str">
        <f>VLOOKUP(A:A,[2]Branch!$B:$F,5,0)</f>
        <v>DELHI-2</v>
      </c>
      <c r="E3309" s="7" t="s">
        <v>499</v>
      </c>
      <c r="F3309" s="7">
        <f>COUNTIF(meeting!A:A,A:A)</f>
        <v>0</v>
      </c>
      <c r="G3309" s="7">
        <f>SUMIF(meeting!A:A,branch!A:A,meeting!G:G)</f>
        <v>0</v>
      </c>
      <c r="H3309" s="7">
        <f>SUMIF(meeting!A:A,branch!A:A,meeting!J:J)/100000</f>
        <v>0</v>
      </c>
      <c r="I3309" s="7">
        <f>COUNTIF(lms!A:A,branch!A:A)</f>
        <v>0</v>
      </c>
      <c r="J3309" s="7">
        <f>SUMIF(lms!A:A,branch!A:A,lms!N:N)</f>
        <v>0</v>
      </c>
      <c r="K3309" s="7">
        <f>SUMIF(lms!A:A,branch!A:A,lms!U:U)/100000</f>
        <v>0</v>
      </c>
      <c r="L3309" s="7">
        <f t="shared" si="204"/>
        <v>0</v>
      </c>
      <c r="M3309" s="7">
        <f t="shared" si="205"/>
        <v>0</v>
      </c>
      <c r="N3309" s="7">
        <f t="shared" si="206"/>
        <v>0</v>
      </c>
      <c r="O3309" s="7">
        <f t="shared" si="207"/>
        <v>0</v>
      </c>
      <c r="P3309" s="3"/>
    </row>
    <row r="3310" spans="1:16" x14ac:dyDescent="0.35">
      <c r="A3310" s="7">
        <v>2956</v>
      </c>
      <c r="B3310" s="7" t="str">
        <f>VLOOKUP(A:A,[2]Branch!$B:$C,2,0)</f>
        <v>Hoshiarpur-Noida</v>
      </c>
      <c r="C3310" s="7" t="str">
        <f>VLOOKUP(A:A,[2]Branch!$B:$E,4,0)</f>
        <v>DELHI-6</v>
      </c>
      <c r="D3310" s="7" t="str">
        <f>VLOOKUP(A:A,[2]Branch!$B:$F,5,0)</f>
        <v>DELHI-2</v>
      </c>
      <c r="E3310" s="7" t="s">
        <v>499</v>
      </c>
      <c r="F3310" s="7">
        <f>COUNTIF(meeting!A:A,A:A)</f>
        <v>0</v>
      </c>
      <c r="G3310" s="7">
        <f>SUMIF(meeting!A:A,branch!A:A,meeting!G:G)</f>
        <v>0</v>
      </c>
      <c r="H3310" s="7">
        <f>SUMIF(meeting!A:A,branch!A:A,meeting!J:J)/100000</f>
        <v>0</v>
      </c>
      <c r="I3310" s="7">
        <f>COUNTIF(lms!A:A,branch!A:A)</f>
        <v>0</v>
      </c>
      <c r="J3310" s="7">
        <f>SUMIF(lms!A:A,branch!A:A,lms!N:N)</f>
        <v>0</v>
      </c>
      <c r="K3310" s="7">
        <f>SUMIF(lms!A:A,branch!A:A,lms!U:U)/100000</f>
        <v>0</v>
      </c>
      <c r="L3310" s="7">
        <f t="shared" si="204"/>
        <v>0</v>
      </c>
      <c r="M3310" s="7">
        <f t="shared" si="205"/>
        <v>0</v>
      </c>
      <c r="N3310" s="7">
        <f t="shared" si="206"/>
        <v>0</v>
      </c>
      <c r="O3310" s="7">
        <f t="shared" si="207"/>
        <v>0</v>
      </c>
      <c r="P3310" s="3"/>
    </row>
    <row r="3311" spans="1:16" x14ac:dyDescent="0.35">
      <c r="A3311" s="7">
        <v>88</v>
      </c>
      <c r="B3311" s="7" t="str">
        <f>VLOOKUP(A:A,[2]Branch!$B:$C,2,0)</f>
        <v>Noida</v>
      </c>
      <c r="C3311" s="7" t="str">
        <f>VLOOKUP(A:A,[2]Branch!$B:$E,4,0)</f>
        <v>DELHI-6</v>
      </c>
      <c r="D3311" s="7" t="str">
        <f>VLOOKUP(A:A,[2]Branch!$B:$F,5,0)</f>
        <v>DELHI-2</v>
      </c>
      <c r="E3311" s="7" t="s">
        <v>499</v>
      </c>
      <c r="F3311" s="7">
        <f>COUNTIF(meeting!A:A,A:A)</f>
        <v>0</v>
      </c>
      <c r="G3311" s="7">
        <f>SUMIF(meeting!A:A,branch!A:A,meeting!G:G)</f>
        <v>0</v>
      </c>
      <c r="H3311" s="7">
        <f>SUMIF(meeting!A:A,branch!A:A,meeting!J:J)/100000</f>
        <v>0</v>
      </c>
      <c r="I3311" s="7">
        <f>COUNTIF(lms!A:A,branch!A:A)</f>
        <v>0</v>
      </c>
      <c r="J3311" s="7">
        <f>SUMIF(lms!A:A,branch!A:A,lms!N:N)</f>
        <v>0</v>
      </c>
      <c r="K3311" s="7">
        <f>SUMIF(lms!A:A,branch!A:A,lms!U:U)/100000</f>
        <v>0</v>
      </c>
      <c r="L3311" s="7">
        <f t="shared" si="204"/>
        <v>0</v>
      </c>
      <c r="M3311" s="7">
        <f t="shared" si="205"/>
        <v>0</v>
      </c>
      <c r="N3311" s="7">
        <f t="shared" si="206"/>
        <v>0</v>
      </c>
      <c r="O3311" s="7">
        <f t="shared" si="207"/>
        <v>0</v>
      </c>
      <c r="P3311" s="3"/>
    </row>
    <row r="3312" spans="1:16" x14ac:dyDescent="0.35">
      <c r="A3312" s="7">
        <v>2269</v>
      </c>
      <c r="B3312" s="7" t="str">
        <f>VLOOKUP(A:A,[2]Branch!$B:$C,2,0)</f>
        <v>Moujpur Delhi</v>
      </c>
      <c r="C3312" s="7" t="str">
        <f>VLOOKUP(A:A,[2]Branch!$B:$E,4,0)</f>
        <v>DELHI-7</v>
      </c>
      <c r="D3312" s="7" t="str">
        <f>VLOOKUP(A:A,[2]Branch!$B:$F,5,0)</f>
        <v>DELHI-2</v>
      </c>
      <c r="E3312" s="7" t="s">
        <v>499</v>
      </c>
      <c r="F3312" s="7">
        <f>COUNTIF(meeting!A:A,A:A)</f>
        <v>0</v>
      </c>
      <c r="G3312" s="7">
        <f>SUMIF(meeting!A:A,branch!A:A,meeting!G:G)</f>
        <v>0</v>
      </c>
      <c r="H3312" s="7">
        <f>SUMIF(meeting!A:A,branch!A:A,meeting!J:J)/100000</f>
        <v>0</v>
      </c>
      <c r="I3312" s="7">
        <f>COUNTIF(lms!A:A,branch!A:A)</f>
        <v>0</v>
      </c>
      <c r="J3312" s="7">
        <f>SUMIF(lms!A:A,branch!A:A,lms!N:N)</f>
        <v>0</v>
      </c>
      <c r="K3312" s="7">
        <f>SUMIF(lms!A:A,branch!A:A,lms!U:U)/100000</f>
        <v>0</v>
      </c>
      <c r="L3312" s="7">
        <f t="shared" si="204"/>
        <v>0</v>
      </c>
      <c r="M3312" s="7">
        <f t="shared" si="205"/>
        <v>0</v>
      </c>
      <c r="N3312" s="7">
        <f t="shared" si="206"/>
        <v>0</v>
      </c>
      <c r="O3312" s="7">
        <f t="shared" si="207"/>
        <v>0</v>
      </c>
      <c r="P3312" s="3"/>
    </row>
    <row r="3313" spans="1:16" x14ac:dyDescent="0.35">
      <c r="A3313" s="7">
        <v>853</v>
      </c>
      <c r="B3313" s="7" t="str">
        <f>VLOOKUP(A:A,[2]Branch!$B:$C,2,0)</f>
        <v>Krishnan Nagar</v>
      </c>
      <c r="C3313" s="7" t="str">
        <f>VLOOKUP(A:A,[2]Branch!$B:$E,4,0)</f>
        <v>DELHI-7</v>
      </c>
      <c r="D3313" s="7" t="str">
        <f>VLOOKUP(A:A,[2]Branch!$B:$F,5,0)</f>
        <v>DELHI-2</v>
      </c>
      <c r="E3313" s="7" t="s">
        <v>499</v>
      </c>
      <c r="F3313" s="7">
        <f>COUNTIF(meeting!A:A,A:A)</f>
        <v>0</v>
      </c>
      <c r="G3313" s="7">
        <f>SUMIF(meeting!A:A,branch!A:A,meeting!G:G)</f>
        <v>0</v>
      </c>
      <c r="H3313" s="7">
        <f>SUMIF(meeting!A:A,branch!A:A,meeting!J:J)/100000</f>
        <v>0</v>
      </c>
      <c r="I3313" s="7">
        <f>COUNTIF(lms!A:A,branch!A:A)</f>
        <v>0</v>
      </c>
      <c r="J3313" s="7">
        <f>SUMIF(lms!A:A,branch!A:A,lms!N:N)</f>
        <v>0</v>
      </c>
      <c r="K3313" s="7">
        <f>SUMIF(lms!A:A,branch!A:A,lms!U:U)/100000</f>
        <v>0</v>
      </c>
      <c r="L3313" s="7">
        <f t="shared" si="204"/>
        <v>0</v>
      </c>
      <c r="M3313" s="7">
        <f t="shared" si="205"/>
        <v>0</v>
      </c>
      <c r="N3313" s="7">
        <f t="shared" si="206"/>
        <v>0</v>
      </c>
      <c r="O3313" s="7">
        <f t="shared" si="207"/>
        <v>0</v>
      </c>
      <c r="P3313" s="3"/>
    </row>
    <row r="3314" spans="1:16" x14ac:dyDescent="0.35">
      <c r="A3314" s="7">
        <v>2084</v>
      </c>
      <c r="B3314" s="7" t="str">
        <f>VLOOKUP(A:A,[2]Branch!$B:$C,2,0)</f>
        <v>Jagatpuri Delhi</v>
      </c>
      <c r="C3314" s="7" t="str">
        <f>VLOOKUP(A:A,[2]Branch!$B:$E,4,0)</f>
        <v>DELHI-7</v>
      </c>
      <c r="D3314" s="7" t="str">
        <f>VLOOKUP(A:A,[2]Branch!$B:$F,5,0)</f>
        <v>DELHI-2</v>
      </c>
      <c r="E3314" s="7" t="s">
        <v>499</v>
      </c>
      <c r="F3314" s="7">
        <f>COUNTIF(meeting!A:A,A:A)</f>
        <v>0</v>
      </c>
      <c r="G3314" s="7">
        <f>SUMIF(meeting!A:A,branch!A:A,meeting!G:G)</f>
        <v>0</v>
      </c>
      <c r="H3314" s="7">
        <f>SUMIF(meeting!A:A,branch!A:A,meeting!J:J)/100000</f>
        <v>0</v>
      </c>
      <c r="I3314" s="7">
        <f>COUNTIF(lms!A:A,branch!A:A)</f>
        <v>0</v>
      </c>
      <c r="J3314" s="7">
        <f>SUMIF(lms!A:A,branch!A:A,lms!N:N)</f>
        <v>0</v>
      </c>
      <c r="K3314" s="7">
        <f>SUMIF(lms!A:A,branch!A:A,lms!U:U)/100000</f>
        <v>0</v>
      </c>
      <c r="L3314" s="7">
        <f t="shared" si="204"/>
        <v>0</v>
      </c>
      <c r="M3314" s="7">
        <f t="shared" si="205"/>
        <v>0</v>
      </c>
      <c r="N3314" s="7">
        <f t="shared" si="206"/>
        <v>0</v>
      </c>
      <c r="O3314" s="7">
        <f t="shared" si="207"/>
        <v>0</v>
      </c>
      <c r="P3314" s="3"/>
    </row>
    <row r="3315" spans="1:16" x14ac:dyDescent="0.35">
      <c r="A3315" s="7">
        <v>1687</v>
      </c>
      <c r="B3315" s="7" t="str">
        <f>VLOOKUP(A:A,[2]Branch!$B:$C,2,0)</f>
        <v>Palwal Agra Road</v>
      </c>
      <c r="C3315" s="7" t="str">
        <f>VLOOKUP(A:A,[2]Branch!$B:$E,4,0)</f>
        <v>FARIDABAD</v>
      </c>
      <c r="D3315" s="7" t="str">
        <f>VLOOKUP(A:A,[2]Branch!$B:$F,5,0)</f>
        <v>DELHI-2</v>
      </c>
      <c r="E3315" s="7" t="s">
        <v>499</v>
      </c>
      <c r="F3315" s="7">
        <f>COUNTIF(meeting!A:A,A:A)</f>
        <v>0</v>
      </c>
      <c r="G3315" s="7">
        <f>SUMIF(meeting!A:A,branch!A:A,meeting!G:G)</f>
        <v>0</v>
      </c>
      <c r="H3315" s="7">
        <f>SUMIF(meeting!A:A,branch!A:A,meeting!J:J)/100000</f>
        <v>0</v>
      </c>
      <c r="I3315" s="7">
        <f>COUNTIF(lms!A:A,branch!A:A)</f>
        <v>0</v>
      </c>
      <c r="J3315" s="7">
        <f>SUMIF(lms!A:A,branch!A:A,lms!N:N)</f>
        <v>0</v>
      </c>
      <c r="K3315" s="7">
        <f>SUMIF(lms!A:A,branch!A:A,lms!U:U)/100000</f>
        <v>0</v>
      </c>
      <c r="L3315" s="7">
        <f t="shared" si="204"/>
        <v>0</v>
      </c>
      <c r="M3315" s="7">
        <f t="shared" si="205"/>
        <v>0</v>
      </c>
      <c r="N3315" s="7">
        <f t="shared" si="206"/>
        <v>0</v>
      </c>
      <c r="O3315" s="7">
        <f t="shared" si="207"/>
        <v>0</v>
      </c>
      <c r="P3315" s="3"/>
    </row>
    <row r="3316" spans="1:16" x14ac:dyDescent="0.35">
      <c r="A3316" s="7">
        <v>2431</v>
      </c>
      <c r="B3316" s="7" t="str">
        <f>VLOOKUP(A:A,[2]Branch!$B:$C,2,0)</f>
        <v>Jawahar Colony</v>
      </c>
      <c r="C3316" s="7" t="str">
        <f>VLOOKUP(A:A,[2]Branch!$B:$E,4,0)</f>
        <v>FARIDABAD</v>
      </c>
      <c r="D3316" s="7" t="str">
        <f>VLOOKUP(A:A,[2]Branch!$B:$F,5,0)</f>
        <v>DELHI-2</v>
      </c>
      <c r="E3316" s="7" t="s">
        <v>499</v>
      </c>
      <c r="F3316" s="7">
        <f>COUNTIF(meeting!A:A,A:A)</f>
        <v>0</v>
      </c>
      <c r="G3316" s="7">
        <f>SUMIF(meeting!A:A,branch!A:A,meeting!G:G)</f>
        <v>0</v>
      </c>
      <c r="H3316" s="7">
        <f>SUMIF(meeting!A:A,branch!A:A,meeting!J:J)/100000</f>
        <v>0</v>
      </c>
      <c r="I3316" s="7">
        <f>COUNTIF(lms!A:A,branch!A:A)</f>
        <v>0</v>
      </c>
      <c r="J3316" s="7">
        <f>SUMIF(lms!A:A,branch!A:A,lms!N:N)</f>
        <v>0</v>
      </c>
      <c r="K3316" s="7">
        <f>SUMIF(lms!A:A,branch!A:A,lms!U:U)/100000</f>
        <v>0</v>
      </c>
      <c r="L3316" s="7">
        <f t="shared" si="204"/>
        <v>0</v>
      </c>
      <c r="M3316" s="7">
        <f t="shared" si="205"/>
        <v>0</v>
      </c>
      <c r="N3316" s="7">
        <f t="shared" si="206"/>
        <v>0</v>
      </c>
      <c r="O3316" s="7">
        <f t="shared" si="207"/>
        <v>0</v>
      </c>
      <c r="P3316" s="3"/>
    </row>
    <row r="3317" spans="1:16" x14ac:dyDescent="0.35">
      <c r="A3317" s="7">
        <v>1827</v>
      </c>
      <c r="B3317" s="7" t="str">
        <f>VLOOKUP(A:A,[2]Branch!$B:$C,2,0)</f>
        <v>Nit Vk Chowk Road</v>
      </c>
      <c r="C3317" s="7" t="str">
        <f>VLOOKUP(A:A,[2]Branch!$B:$E,4,0)</f>
        <v>FARIDABAD</v>
      </c>
      <c r="D3317" s="7" t="str">
        <f>VLOOKUP(A:A,[2]Branch!$B:$F,5,0)</f>
        <v>DELHI-2</v>
      </c>
      <c r="E3317" s="7" t="s">
        <v>499</v>
      </c>
      <c r="F3317" s="7">
        <f>COUNTIF(meeting!A:A,A:A)</f>
        <v>0</v>
      </c>
      <c r="G3317" s="7">
        <f>SUMIF(meeting!A:A,branch!A:A,meeting!G:G)</f>
        <v>0</v>
      </c>
      <c r="H3317" s="7">
        <f>SUMIF(meeting!A:A,branch!A:A,meeting!J:J)/100000</f>
        <v>0</v>
      </c>
      <c r="I3317" s="7">
        <f>COUNTIF(lms!A:A,branch!A:A)</f>
        <v>0</v>
      </c>
      <c r="J3317" s="7">
        <f>SUMIF(lms!A:A,branch!A:A,lms!N:N)</f>
        <v>0</v>
      </c>
      <c r="K3317" s="7">
        <f>SUMIF(lms!A:A,branch!A:A,lms!U:U)/100000</f>
        <v>0</v>
      </c>
      <c r="L3317" s="7">
        <f t="shared" si="204"/>
        <v>0</v>
      </c>
      <c r="M3317" s="7">
        <f t="shared" si="205"/>
        <v>0</v>
      </c>
      <c r="N3317" s="7">
        <f t="shared" si="206"/>
        <v>0</v>
      </c>
      <c r="O3317" s="7">
        <f t="shared" si="207"/>
        <v>0</v>
      </c>
      <c r="P3317" s="3"/>
    </row>
    <row r="3318" spans="1:16" x14ac:dyDescent="0.35">
      <c r="A3318" s="7">
        <v>2254</v>
      </c>
      <c r="B3318" s="7" t="str">
        <f>VLOOKUP(A:A,[2]Branch!$B:$C,2,0)</f>
        <v>Ballabgarh</v>
      </c>
      <c r="C3318" s="7" t="str">
        <f>VLOOKUP(A:A,[2]Branch!$B:$E,4,0)</f>
        <v>FARIDABAD</v>
      </c>
      <c r="D3318" s="7" t="str">
        <f>VLOOKUP(A:A,[2]Branch!$B:$F,5,0)</f>
        <v>DELHI-2</v>
      </c>
      <c r="E3318" s="7" t="s">
        <v>499</v>
      </c>
      <c r="F3318" s="7">
        <f>COUNTIF(meeting!A:A,A:A)</f>
        <v>0</v>
      </c>
      <c r="G3318" s="7">
        <f>SUMIF(meeting!A:A,branch!A:A,meeting!G:G)</f>
        <v>0</v>
      </c>
      <c r="H3318" s="7">
        <f>SUMIF(meeting!A:A,branch!A:A,meeting!J:J)/100000</f>
        <v>0</v>
      </c>
      <c r="I3318" s="7">
        <f>COUNTIF(lms!A:A,branch!A:A)</f>
        <v>0</v>
      </c>
      <c r="J3318" s="7">
        <f>SUMIF(lms!A:A,branch!A:A,lms!N:N)</f>
        <v>0</v>
      </c>
      <c r="K3318" s="7">
        <f>SUMIF(lms!A:A,branch!A:A,lms!U:U)/100000</f>
        <v>0</v>
      </c>
      <c r="L3318" s="7">
        <f t="shared" si="204"/>
        <v>0</v>
      </c>
      <c r="M3318" s="7">
        <f t="shared" si="205"/>
        <v>0</v>
      </c>
      <c r="N3318" s="7">
        <f t="shared" si="206"/>
        <v>0</v>
      </c>
      <c r="O3318" s="7">
        <f t="shared" si="207"/>
        <v>0</v>
      </c>
      <c r="P3318" s="3"/>
    </row>
    <row r="3319" spans="1:16" x14ac:dyDescent="0.35">
      <c r="A3319" s="7">
        <v>2028</v>
      </c>
      <c r="B3319" s="7" t="str">
        <f>VLOOKUP(A:A,[2]Branch!$B:$C,2,0)</f>
        <v>Sector 34 Huda Market Faridabad</v>
      </c>
      <c r="C3319" s="7" t="str">
        <f>VLOOKUP(A:A,[2]Branch!$B:$E,4,0)</f>
        <v>FARIDABAD</v>
      </c>
      <c r="D3319" s="7" t="str">
        <f>VLOOKUP(A:A,[2]Branch!$B:$F,5,0)</f>
        <v>DELHI-2</v>
      </c>
      <c r="E3319" s="7" t="s">
        <v>499</v>
      </c>
      <c r="F3319" s="7">
        <f>COUNTIF(meeting!A:A,A:A)</f>
        <v>0</v>
      </c>
      <c r="G3319" s="7">
        <f>SUMIF(meeting!A:A,branch!A:A,meeting!G:G)</f>
        <v>0</v>
      </c>
      <c r="H3319" s="7">
        <f>SUMIF(meeting!A:A,branch!A:A,meeting!J:J)/100000</f>
        <v>0</v>
      </c>
      <c r="I3319" s="7">
        <f>COUNTIF(lms!A:A,branch!A:A)</f>
        <v>0</v>
      </c>
      <c r="J3319" s="7">
        <f>SUMIF(lms!A:A,branch!A:A,lms!N:N)</f>
        <v>0</v>
      </c>
      <c r="K3319" s="7">
        <f>SUMIF(lms!A:A,branch!A:A,lms!U:U)/100000</f>
        <v>0</v>
      </c>
      <c r="L3319" s="7">
        <f t="shared" si="204"/>
        <v>0</v>
      </c>
      <c r="M3319" s="7">
        <f t="shared" si="205"/>
        <v>0</v>
      </c>
      <c r="N3319" s="7">
        <f t="shared" si="206"/>
        <v>0</v>
      </c>
      <c r="O3319" s="7">
        <f t="shared" si="207"/>
        <v>0</v>
      </c>
      <c r="P3319" s="3"/>
    </row>
    <row r="3320" spans="1:16" x14ac:dyDescent="0.35">
      <c r="A3320" s="7">
        <v>91</v>
      </c>
      <c r="B3320" s="7" t="str">
        <f>VLOOKUP(A:A,[2]Branch!$B:$C,2,0)</f>
        <v>Faridabad</v>
      </c>
      <c r="C3320" s="7" t="str">
        <f>VLOOKUP(A:A,[2]Branch!$B:$E,4,0)</f>
        <v>FARIDABAD</v>
      </c>
      <c r="D3320" s="7" t="str">
        <f>VLOOKUP(A:A,[2]Branch!$B:$F,5,0)</f>
        <v>DELHI-2</v>
      </c>
      <c r="E3320" s="7" t="s">
        <v>499</v>
      </c>
      <c r="F3320" s="7">
        <f>COUNTIF(meeting!A:A,A:A)</f>
        <v>0</v>
      </c>
      <c r="G3320" s="7">
        <f>SUMIF(meeting!A:A,branch!A:A,meeting!G:G)</f>
        <v>0</v>
      </c>
      <c r="H3320" s="7">
        <f>SUMIF(meeting!A:A,branch!A:A,meeting!J:J)/100000</f>
        <v>0</v>
      </c>
      <c r="I3320" s="7">
        <f>COUNTIF(lms!A:A,branch!A:A)</f>
        <v>0</v>
      </c>
      <c r="J3320" s="7">
        <f>SUMIF(lms!A:A,branch!A:A,lms!N:N)</f>
        <v>0</v>
      </c>
      <c r="K3320" s="7">
        <f>SUMIF(lms!A:A,branch!A:A,lms!U:U)/100000</f>
        <v>0</v>
      </c>
      <c r="L3320" s="7">
        <f t="shared" si="204"/>
        <v>0</v>
      </c>
      <c r="M3320" s="7">
        <f t="shared" si="205"/>
        <v>0</v>
      </c>
      <c r="N3320" s="7">
        <f t="shared" si="206"/>
        <v>0</v>
      </c>
      <c r="O3320" s="7">
        <f t="shared" si="207"/>
        <v>0</v>
      </c>
      <c r="P3320" s="3"/>
    </row>
    <row r="3321" spans="1:16" x14ac:dyDescent="0.35">
      <c r="A3321" s="7">
        <v>1243</v>
      </c>
      <c r="B3321" s="7" t="str">
        <f>VLOOKUP(A:A,[2]Branch!$B:$C,2,0)</f>
        <v>Neelam Bata Chowk</v>
      </c>
      <c r="C3321" s="7" t="str">
        <f>VLOOKUP(A:A,[2]Branch!$B:$E,4,0)</f>
        <v>FARIDABAD</v>
      </c>
      <c r="D3321" s="7" t="str">
        <f>VLOOKUP(A:A,[2]Branch!$B:$F,5,0)</f>
        <v>DELHI-2</v>
      </c>
      <c r="E3321" s="7" t="s">
        <v>499</v>
      </c>
      <c r="F3321" s="7">
        <f>COUNTIF(meeting!A:A,A:A)</f>
        <v>0</v>
      </c>
      <c r="G3321" s="7">
        <f>SUMIF(meeting!A:A,branch!A:A,meeting!G:G)</f>
        <v>0</v>
      </c>
      <c r="H3321" s="7">
        <f>SUMIF(meeting!A:A,branch!A:A,meeting!J:J)/100000</f>
        <v>0</v>
      </c>
      <c r="I3321" s="7">
        <f>COUNTIF(lms!A:A,branch!A:A)</f>
        <v>0</v>
      </c>
      <c r="J3321" s="7">
        <f>SUMIF(lms!A:A,branch!A:A,lms!N:N)</f>
        <v>0</v>
      </c>
      <c r="K3321" s="7">
        <f>SUMIF(lms!A:A,branch!A:A,lms!U:U)/100000</f>
        <v>0</v>
      </c>
      <c r="L3321" s="7">
        <f t="shared" si="204"/>
        <v>0</v>
      </c>
      <c r="M3321" s="7">
        <f t="shared" si="205"/>
        <v>0</v>
      </c>
      <c r="N3321" s="7">
        <f t="shared" si="206"/>
        <v>0</v>
      </c>
      <c r="O3321" s="7">
        <f t="shared" si="207"/>
        <v>0</v>
      </c>
      <c r="P3321" s="3"/>
    </row>
    <row r="3322" spans="1:16" x14ac:dyDescent="0.35">
      <c r="A3322" s="7">
        <v>3556</v>
      </c>
      <c r="B3322" s="7" t="str">
        <f>VLOOKUP(A:A,[2]Branch!$B:$C,2,0)</f>
        <v>Suratgarh Rajasthan</v>
      </c>
      <c r="C3322" s="7" t="str">
        <f>VLOOKUP(A:A,[2]Branch!$B:$E,4,0)</f>
        <v>BIKANEER</v>
      </c>
      <c r="D3322" s="7" t="str">
        <f>VLOOKUP(A:A,[2]Branch!$B:$F,5,0)</f>
        <v>HANUMANGARH</v>
      </c>
      <c r="E3322" s="7" t="s">
        <v>499</v>
      </c>
      <c r="F3322" s="7">
        <f>COUNTIF(meeting!A:A,A:A)</f>
        <v>0</v>
      </c>
      <c r="G3322" s="7">
        <f>SUMIF(meeting!A:A,branch!A:A,meeting!G:G)</f>
        <v>0</v>
      </c>
      <c r="H3322" s="7">
        <f>SUMIF(meeting!A:A,branch!A:A,meeting!J:J)/100000</f>
        <v>0</v>
      </c>
      <c r="I3322" s="7">
        <f>COUNTIF(lms!A:A,branch!A:A)</f>
        <v>0</v>
      </c>
      <c r="J3322" s="7">
        <f>SUMIF(lms!A:A,branch!A:A,lms!N:N)</f>
        <v>0</v>
      </c>
      <c r="K3322" s="7">
        <f>SUMIF(lms!A:A,branch!A:A,lms!U:U)/100000</f>
        <v>0</v>
      </c>
      <c r="L3322" s="7">
        <f t="shared" si="204"/>
        <v>0</v>
      </c>
      <c r="M3322" s="7">
        <f t="shared" si="205"/>
        <v>0</v>
      </c>
      <c r="N3322" s="7">
        <f t="shared" si="206"/>
        <v>0</v>
      </c>
      <c r="O3322" s="7">
        <f t="shared" si="207"/>
        <v>0</v>
      </c>
      <c r="P3322" s="3"/>
    </row>
    <row r="3323" spans="1:16" x14ac:dyDescent="0.35">
      <c r="A3323" s="7">
        <v>3517</v>
      </c>
      <c r="B3323" s="7" t="str">
        <f>VLOOKUP(A:A,[2]Branch!$B:$C,2,0)</f>
        <v>Nokha</v>
      </c>
      <c r="C3323" s="7" t="str">
        <f>VLOOKUP(A:A,[2]Branch!$B:$E,4,0)</f>
        <v>BIKANEER</v>
      </c>
      <c r="D3323" s="7" t="str">
        <f>VLOOKUP(A:A,[2]Branch!$B:$F,5,0)</f>
        <v>HANUMANGARH</v>
      </c>
      <c r="E3323" s="7" t="s">
        <v>499</v>
      </c>
      <c r="F3323" s="7">
        <f>COUNTIF(meeting!A:A,A:A)</f>
        <v>0</v>
      </c>
      <c r="G3323" s="7">
        <f>SUMIF(meeting!A:A,branch!A:A,meeting!G:G)</f>
        <v>0</v>
      </c>
      <c r="H3323" s="7">
        <f>SUMIF(meeting!A:A,branch!A:A,meeting!J:J)/100000</f>
        <v>0</v>
      </c>
      <c r="I3323" s="7">
        <f>COUNTIF(lms!A:A,branch!A:A)</f>
        <v>0</v>
      </c>
      <c r="J3323" s="7">
        <f>SUMIF(lms!A:A,branch!A:A,lms!N:N)</f>
        <v>0</v>
      </c>
      <c r="K3323" s="7">
        <f>SUMIF(lms!A:A,branch!A:A,lms!U:U)/100000</f>
        <v>0</v>
      </c>
      <c r="L3323" s="7">
        <f t="shared" si="204"/>
        <v>0</v>
      </c>
      <c r="M3323" s="7">
        <f t="shared" si="205"/>
        <v>0</v>
      </c>
      <c r="N3323" s="7">
        <f t="shared" si="206"/>
        <v>0</v>
      </c>
      <c r="O3323" s="7">
        <f t="shared" si="207"/>
        <v>0</v>
      </c>
      <c r="P3323" s="3"/>
    </row>
    <row r="3324" spans="1:16" x14ac:dyDescent="0.35">
      <c r="A3324" s="7">
        <v>3518</v>
      </c>
      <c r="B3324" s="7" t="str">
        <f>VLOOKUP(A:A,[2]Branch!$B:$C,2,0)</f>
        <v>Pilibangan</v>
      </c>
      <c r="C3324" s="7" t="str">
        <f>VLOOKUP(A:A,[2]Branch!$B:$E,4,0)</f>
        <v>BIKANEER</v>
      </c>
      <c r="D3324" s="7" t="str">
        <f>VLOOKUP(A:A,[2]Branch!$B:$F,5,0)</f>
        <v>HANUMANGARH</v>
      </c>
      <c r="E3324" s="7" t="s">
        <v>499</v>
      </c>
      <c r="F3324" s="7">
        <f>COUNTIF(meeting!A:A,A:A)</f>
        <v>0</v>
      </c>
      <c r="G3324" s="7">
        <f>SUMIF(meeting!A:A,branch!A:A,meeting!G:G)</f>
        <v>0</v>
      </c>
      <c r="H3324" s="7">
        <f>SUMIF(meeting!A:A,branch!A:A,meeting!J:J)/100000</f>
        <v>0</v>
      </c>
      <c r="I3324" s="7">
        <f>COUNTIF(lms!A:A,branch!A:A)</f>
        <v>0</v>
      </c>
      <c r="J3324" s="7">
        <f>SUMIF(lms!A:A,branch!A:A,lms!N:N)</f>
        <v>0</v>
      </c>
      <c r="K3324" s="7">
        <f>SUMIF(lms!A:A,branch!A:A,lms!U:U)/100000</f>
        <v>0</v>
      </c>
      <c r="L3324" s="7">
        <f t="shared" si="204"/>
        <v>0</v>
      </c>
      <c r="M3324" s="7">
        <f t="shared" si="205"/>
        <v>0</v>
      </c>
      <c r="N3324" s="7">
        <f t="shared" si="206"/>
        <v>0</v>
      </c>
      <c r="O3324" s="7">
        <f t="shared" si="207"/>
        <v>0</v>
      </c>
      <c r="P3324" s="3"/>
    </row>
    <row r="3325" spans="1:16" x14ac:dyDescent="0.35">
      <c r="A3325" s="7">
        <v>3530</v>
      </c>
      <c r="B3325" s="7" t="str">
        <f>VLOOKUP(A:A,[2]Branch!$B:$C,2,0)</f>
        <v>Sri Dungargarh</v>
      </c>
      <c r="C3325" s="7" t="str">
        <f>VLOOKUP(A:A,[2]Branch!$B:$E,4,0)</f>
        <v>BIKANEER</v>
      </c>
      <c r="D3325" s="7" t="str">
        <f>VLOOKUP(A:A,[2]Branch!$B:$F,5,0)</f>
        <v>HANUMANGARH</v>
      </c>
      <c r="E3325" s="7" t="s">
        <v>499</v>
      </c>
      <c r="F3325" s="7">
        <f>COUNTIF(meeting!A:A,A:A)</f>
        <v>0</v>
      </c>
      <c r="G3325" s="7">
        <f>SUMIF(meeting!A:A,branch!A:A,meeting!G:G)</f>
        <v>0</v>
      </c>
      <c r="H3325" s="7">
        <f>SUMIF(meeting!A:A,branch!A:A,meeting!J:J)/100000</f>
        <v>0</v>
      </c>
      <c r="I3325" s="7">
        <f>COUNTIF(lms!A:A,branch!A:A)</f>
        <v>0</v>
      </c>
      <c r="J3325" s="7">
        <f>SUMIF(lms!A:A,branch!A:A,lms!N:N)</f>
        <v>0</v>
      </c>
      <c r="K3325" s="7">
        <f>SUMIF(lms!A:A,branch!A:A,lms!U:U)/100000</f>
        <v>0</v>
      </c>
      <c r="L3325" s="7">
        <f t="shared" si="204"/>
        <v>0</v>
      </c>
      <c r="M3325" s="7">
        <f t="shared" si="205"/>
        <v>0</v>
      </c>
      <c r="N3325" s="7">
        <f t="shared" si="206"/>
        <v>0</v>
      </c>
      <c r="O3325" s="7">
        <f t="shared" si="207"/>
        <v>0</v>
      </c>
      <c r="P3325" s="3"/>
    </row>
    <row r="3326" spans="1:16" x14ac:dyDescent="0.35">
      <c r="A3326" s="7">
        <v>1530</v>
      </c>
      <c r="B3326" s="7" t="str">
        <f>VLOOKUP(A:A,[2]Branch!$B:$C,2,0)</f>
        <v>Panch Shati Circle</v>
      </c>
      <c r="C3326" s="7" t="str">
        <f>VLOOKUP(A:A,[2]Branch!$B:$E,4,0)</f>
        <v>BIKANEER</v>
      </c>
      <c r="D3326" s="7" t="str">
        <f>VLOOKUP(A:A,[2]Branch!$B:$F,5,0)</f>
        <v>HANUMANGARH</v>
      </c>
      <c r="E3326" s="7" t="s">
        <v>499</v>
      </c>
      <c r="F3326" s="7">
        <f>COUNTIF(meeting!A:A,A:A)</f>
        <v>0</v>
      </c>
      <c r="G3326" s="7">
        <f>SUMIF(meeting!A:A,branch!A:A,meeting!G:G)</f>
        <v>0</v>
      </c>
      <c r="H3326" s="7">
        <f>SUMIF(meeting!A:A,branch!A:A,meeting!J:J)/100000</f>
        <v>0</v>
      </c>
      <c r="I3326" s="7">
        <f>COUNTIF(lms!A:A,branch!A:A)</f>
        <v>0</v>
      </c>
      <c r="J3326" s="7">
        <f>SUMIF(lms!A:A,branch!A:A,lms!N:N)</f>
        <v>0</v>
      </c>
      <c r="K3326" s="7">
        <f>SUMIF(lms!A:A,branch!A:A,lms!U:U)/100000</f>
        <v>0</v>
      </c>
      <c r="L3326" s="7">
        <f t="shared" si="204"/>
        <v>0</v>
      </c>
      <c r="M3326" s="7">
        <f t="shared" si="205"/>
        <v>0</v>
      </c>
      <c r="N3326" s="7">
        <f t="shared" si="206"/>
        <v>0</v>
      </c>
      <c r="O3326" s="7">
        <f t="shared" si="207"/>
        <v>0</v>
      </c>
      <c r="P3326" s="3"/>
    </row>
    <row r="3327" spans="1:16" x14ac:dyDescent="0.35">
      <c r="A3327" s="7">
        <v>3564</v>
      </c>
      <c r="B3327" s="7" t="str">
        <f>VLOOKUP(A:A,[2]Branch!$B:$C,2,0)</f>
        <v>Nohar,Rajasthan</v>
      </c>
      <c r="C3327" s="7" t="str">
        <f>VLOOKUP(A:A,[2]Branch!$B:$E,4,0)</f>
        <v>GANGA NAGAR</v>
      </c>
      <c r="D3327" s="7" t="str">
        <f>VLOOKUP(A:A,[2]Branch!$B:$F,5,0)</f>
        <v>HANUMANGARH</v>
      </c>
      <c r="E3327" s="7" t="s">
        <v>499</v>
      </c>
      <c r="F3327" s="7">
        <f>COUNTIF(meeting!A:A,A:A)</f>
        <v>0</v>
      </c>
      <c r="G3327" s="7">
        <f>SUMIF(meeting!A:A,branch!A:A,meeting!G:G)</f>
        <v>0</v>
      </c>
      <c r="H3327" s="7">
        <f>SUMIF(meeting!A:A,branch!A:A,meeting!J:J)/100000</f>
        <v>0</v>
      </c>
      <c r="I3327" s="7">
        <f>COUNTIF(lms!A:A,branch!A:A)</f>
        <v>0</v>
      </c>
      <c r="J3327" s="7">
        <f>SUMIF(lms!A:A,branch!A:A,lms!N:N)</f>
        <v>0</v>
      </c>
      <c r="K3327" s="7">
        <f>SUMIF(lms!A:A,branch!A:A,lms!U:U)/100000</f>
        <v>0</v>
      </c>
      <c r="L3327" s="7">
        <f t="shared" si="204"/>
        <v>0</v>
      </c>
      <c r="M3327" s="7">
        <f t="shared" si="205"/>
        <v>0</v>
      </c>
      <c r="N3327" s="7">
        <f t="shared" si="206"/>
        <v>0</v>
      </c>
      <c r="O3327" s="7">
        <f t="shared" si="207"/>
        <v>0</v>
      </c>
      <c r="P3327" s="3"/>
    </row>
    <row r="3328" spans="1:16" x14ac:dyDescent="0.35">
      <c r="A3328" s="7">
        <v>1749</v>
      </c>
      <c r="B3328" s="7" t="str">
        <f>VLOOKUP(A:A,[2]Branch!$B:$C,2,0)</f>
        <v>Shukharia Circle</v>
      </c>
      <c r="C3328" s="7" t="str">
        <f>VLOOKUP(A:A,[2]Branch!$B:$E,4,0)</f>
        <v>GANGA NAGAR</v>
      </c>
      <c r="D3328" s="7" t="str">
        <f>VLOOKUP(A:A,[2]Branch!$B:$F,5,0)</f>
        <v>HANUMANGARH</v>
      </c>
      <c r="E3328" s="7" t="s">
        <v>499</v>
      </c>
      <c r="F3328" s="7">
        <f>COUNTIF(meeting!A:A,A:A)</f>
        <v>0</v>
      </c>
      <c r="G3328" s="7">
        <f>SUMIF(meeting!A:A,branch!A:A,meeting!G:G)</f>
        <v>0</v>
      </c>
      <c r="H3328" s="7">
        <f>SUMIF(meeting!A:A,branch!A:A,meeting!J:J)/100000</f>
        <v>0</v>
      </c>
      <c r="I3328" s="7">
        <f>COUNTIF(lms!A:A,branch!A:A)</f>
        <v>0</v>
      </c>
      <c r="J3328" s="7">
        <f>SUMIF(lms!A:A,branch!A:A,lms!N:N)</f>
        <v>0</v>
      </c>
      <c r="K3328" s="7">
        <f>SUMIF(lms!A:A,branch!A:A,lms!U:U)/100000</f>
        <v>0</v>
      </c>
      <c r="L3328" s="7">
        <f t="shared" si="204"/>
        <v>0</v>
      </c>
      <c r="M3328" s="7">
        <f t="shared" si="205"/>
        <v>0</v>
      </c>
      <c r="N3328" s="7">
        <f t="shared" si="206"/>
        <v>0</v>
      </c>
      <c r="O3328" s="7">
        <f t="shared" si="207"/>
        <v>0</v>
      </c>
      <c r="P3328" s="3"/>
    </row>
    <row r="3329" spans="1:16" x14ac:dyDescent="0.35">
      <c r="A3329" s="7">
        <v>1742</v>
      </c>
      <c r="B3329" s="7" t="str">
        <f>VLOOKUP(A:A,[2]Branch!$B:$C,2,0)</f>
        <v>Raveendra Path</v>
      </c>
      <c r="C3329" s="7" t="str">
        <f>VLOOKUP(A:A,[2]Branch!$B:$E,4,0)</f>
        <v>GANGA NAGAR</v>
      </c>
      <c r="D3329" s="7" t="str">
        <f>VLOOKUP(A:A,[2]Branch!$B:$F,5,0)</f>
        <v>HANUMANGARH</v>
      </c>
      <c r="E3329" s="7" t="s">
        <v>499</v>
      </c>
      <c r="F3329" s="7">
        <f>COUNTIF(meeting!A:A,A:A)</f>
        <v>0</v>
      </c>
      <c r="G3329" s="7">
        <f>SUMIF(meeting!A:A,branch!A:A,meeting!G:G)</f>
        <v>0</v>
      </c>
      <c r="H3329" s="7">
        <f>SUMIF(meeting!A:A,branch!A:A,meeting!J:J)/100000</f>
        <v>0</v>
      </c>
      <c r="I3329" s="7">
        <f>COUNTIF(lms!A:A,branch!A:A)</f>
        <v>0</v>
      </c>
      <c r="J3329" s="7">
        <f>SUMIF(lms!A:A,branch!A:A,lms!N:N)</f>
        <v>0</v>
      </c>
      <c r="K3329" s="7">
        <f>SUMIF(lms!A:A,branch!A:A,lms!U:U)/100000</f>
        <v>0</v>
      </c>
      <c r="L3329" s="7">
        <f t="shared" si="204"/>
        <v>0</v>
      </c>
      <c r="M3329" s="7">
        <f t="shared" si="205"/>
        <v>0</v>
      </c>
      <c r="N3329" s="7">
        <f t="shared" si="206"/>
        <v>0</v>
      </c>
      <c r="O3329" s="7">
        <f t="shared" si="207"/>
        <v>0</v>
      </c>
      <c r="P3329" s="3"/>
    </row>
    <row r="3330" spans="1:16" x14ac:dyDescent="0.35">
      <c r="A3330" s="7">
        <v>1732</v>
      </c>
      <c r="B3330" s="7" t="str">
        <f>VLOOKUP(A:A,[2]Branch!$B:$C,2,0)</f>
        <v>Bus Stand Gate Hanumangarh</v>
      </c>
      <c r="C3330" s="7" t="str">
        <f>VLOOKUP(A:A,[2]Branch!$B:$E,4,0)</f>
        <v>GANGA NAGAR</v>
      </c>
      <c r="D3330" s="7" t="str">
        <f>VLOOKUP(A:A,[2]Branch!$B:$F,5,0)</f>
        <v>HANUMANGARH</v>
      </c>
      <c r="E3330" s="7" t="s">
        <v>499</v>
      </c>
      <c r="F3330" s="7">
        <f>COUNTIF(meeting!A:A,A:A)</f>
        <v>0</v>
      </c>
      <c r="G3330" s="7">
        <f>SUMIF(meeting!A:A,branch!A:A,meeting!G:G)</f>
        <v>0</v>
      </c>
      <c r="H3330" s="7">
        <f>SUMIF(meeting!A:A,branch!A:A,meeting!J:J)/100000</f>
        <v>0</v>
      </c>
      <c r="I3330" s="7">
        <f>COUNTIF(lms!A:A,branch!A:A)</f>
        <v>0</v>
      </c>
      <c r="J3330" s="7">
        <f>SUMIF(lms!A:A,branch!A:A,lms!N:N)</f>
        <v>0</v>
      </c>
      <c r="K3330" s="7">
        <f>SUMIF(lms!A:A,branch!A:A,lms!U:U)/100000</f>
        <v>0</v>
      </c>
      <c r="L3330" s="7">
        <f t="shared" ref="L3330:L3393" si="208">F3330+I3330</f>
        <v>0</v>
      </c>
      <c r="M3330" s="7">
        <f t="shared" ref="M3330:M3393" si="209">G3330+J3330</f>
        <v>0</v>
      </c>
      <c r="N3330" s="7">
        <f t="shared" ref="N3330:N3393" si="210">H3330+K3330</f>
        <v>0</v>
      </c>
      <c r="O3330" s="7">
        <f t="shared" ref="O3330:O3393" si="211">F3330</f>
        <v>0</v>
      </c>
      <c r="P3330" s="3"/>
    </row>
    <row r="3331" spans="1:16" x14ac:dyDescent="0.35">
      <c r="A3331" s="7">
        <v>3552</v>
      </c>
      <c r="B3331" s="7" t="str">
        <f>VLOOKUP(A:A,[2]Branch!$B:$C,2,0)</f>
        <v>Sri Madhopore,Rajasthan</v>
      </c>
      <c r="C3331" s="7" t="str">
        <f>VLOOKUP(A:A,[2]Branch!$B:$E,4,0)</f>
        <v>JAIPUR-1</v>
      </c>
      <c r="D3331" s="7" t="str">
        <f>VLOOKUP(A:A,[2]Branch!$B:$F,5,0)</f>
        <v>HANUMANGARH</v>
      </c>
      <c r="E3331" s="7" t="s">
        <v>499</v>
      </c>
      <c r="F3331" s="7">
        <f>COUNTIF(meeting!A:A,A:A)</f>
        <v>0</v>
      </c>
      <c r="G3331" s="7">
        <f>SUMIF(meeting!A:A,branch!A:A,meeting!G:G)</f>
        <v>0</v>
      </c>
      <c r="H3331" s="7">
        <f>SUMIF(meeting!A:A,branch!A:A,meeting!J:J)/100000</f>
        <v>0</v>
      </c>
      <c r="I3331" s="7">
        <f>COUNTIF(lms!A:A,branch!A:A)</f>
        <v>0</v>
      </c>
      <c r="J3331" s="7">
        <f>SUMIF(lms!A:A,branch!A:A,lms!N:N)</f>
        <v>0</v>
      </c>
      <c r="K3331" s="7">
        <f>SUMIF(lms!A:A,branch!A:A,lms!U:U)/100000</f>
        <v>0</v>
      </c>
      <c r="L3331" s="7">
        <f t="shared" si="208"/>
        <v>0</v>
      </c>
      <c r="M3331" s="7">
        <f t="shared" si="209"/>
        <v>0</v>
      </c>
      <c r="N3331" s="7">
        <f t="shared" si="210"/>
        <v>0</v>
      </c>
      <c r="O3331" s="7">
        <f t="shared" si="211"/>
        <v>0</v>
      </c>
      <c r="P3331" s="3"/>
    </row>
    <row r="3332" spans="1:16" x14ac:dyDescent="0.35">
      <c r="A3332" s="7">
        <v>2735</v>
      </c>
      <c r="B3332" s="7" t="str">
        <f>VLOOKUP(A:A,[2]Branch!$B:$C,2,0)</f>
        <v>Ramnagar Shopping Centre</v>
      </c>
      <c r="C3332" s="7" t="str">
        <f>VLOOKUP(A:A,[2]Branch!$B:$E,4,0)</f>
        <v>JAIPUR-1</v>
      </c>
      <c r="D3332" s="7" t="str">
        <f>VLOOKUP(A:A,[2]Branch!$B:$F,5,0)</f>
        <v>HANUMANGARH</v>
      </c>
      <c r="E3332" s="7" t="s">
        <v>499</v>
      </c>
      <c r="F3332" s="7">
        <f>COUNTIF(meeting!A:A,A:A)</f>
        <v>0</v>
      </c>
      <c r="G3332" s="7">
        <f>SUMIF(meeting!A:A,branch!A:A,meeting!G:G)</f>
        <v>0</v>
      </c>
      <c r="H3332" s="7">
        <f>SUMIF(meeting!A:A,branch!A:A,meeting!J:J)/100000</f>
        <v>0</v>
      </c>
      <c r="I3332" s="7">
        <f>COUNTIF(lms!A:A,branch!A:A)</f>
        <v>0</v>
      </c>
      <c r="J3332" s="7">
        <f>SUMIF(lms!A:A,branch!A:A,lms!N:N)</f>
        <v>0</v>
      </c>
      <c r="K3332" s="7">
        <f>SUMIF(lms!A:A,branch!A:A,lms!U:U)/100000</f>
        <v>0</v>
      </c>
      <c r="L3332" s="7">
        <f t="shared" si="208"/>
        <v>0</v>
      </c>
      <c r="M3332" s="7">
        <f t="shared" si="209"/>
        <v>0</v>
      </c>
      <c r="N3332" s="7">
        <f t="shared" si="210"/>
        <v>0</v>
      </c>
      <c r="O3332" s="7">
        <f t="shared" si="211"/>
        <v>0</v>
      </c>
      <c r="P3332" s="3"/>
    </row>
    <row r="3333" spans="1:16" x14ac:dyDescent="0.35">
      <c r="A3333" s="7">
        <v>1052</v>
      </c>
      <c r="B3333" s="7" t="str">
        <f>VLOOKUP(A:A,[2]Branch!$B:$C,2,0)</f>
        <v>Shastri Nagar Jaipur</v>
      </c>
      <c r="C3333" s="7" t="str">
        <f>VLOOKUP(A:A,[2]Branch!$B:$E,4,0)</f>
        <v>JAIPUR-1</v>
      </c>
      <c r="D3333" s="7" t="str">
        <f>VLOOKUP(A:A,[2]Branch!$B:$F,5,0)</f>
        <v>HANUMANGARH</v>
      </c>
      <c r="E3333" s="7" t="s">
        <v>499</v>
      </c>
      <c r="F3333" s="7">
        <f>COUNTIF(meeting!A:A,A:A)</f>
        <v>0</v>
      </c>
      <c r="G3333" s="7">
        <f>SUMIF(meeting!A:A,branch!A:A,meeting!G:G)</f>
        <v>0</v>
      </c>
      <c r="H3333" s="7">
        <f>SUMIF(meeting!A:A,branch!A:A,meeting!J:J)/100000</f>
        <v>0</v>
      </c>
      <c r="I3333" s="7">
        <f>COUNTIF(lms!A:A,branch!A:A)</f>
        <v>0</v>
      </c>
      <c r="J3333" s="7">
        <f>SUMIF(lms!A:A,branch!A:A,lms!N:N)</f>
        <v>0</v>
      </c>
      <c r="K3333" s="7">
        <f>SUMIF(lms!A:A,branch!A:A,lms!U:U)/100000</f>
        <v>0</v>
      </c>
      <c r="L3333" s="7">
        <f t="shared" si="208"/>
        <v>0</v>
      </c>
      <c r="M3333" s="7">
        <f t="shared" si="209"/>
        <v>0</v>
      </c>
      <c r="N3333" s="7">
        <f t="shared" si="210"/>
        <v>0</v>
      </c>
      <c r="O3333" s="7">
        <f t="shared" si="211"/>
        <v>0</v>
      </c>
      <c r="P3333" s="3"/>
    </row>
    <row r="3334" spans="1:16" x14ac:dyDescent="0.35">
      <c r="A3334" s="7">
        <v>3508</v>
      </c>
      <c r="B3334" s="7" t="str">
        <f>VLOOKUP(A:A,[2]Branch!$B:$C,2,0)</f>
        <v>Chomu</v>
      </c>
      <c r="C3334" s="7" t="str">
        <f>VLOOKUP(A:A,[2]Branch!$B:$E,4,0)</f>
        <v>JAIPUR-1</v>
      </c>
      <c r="D3334" s="7" t="str">
        <f>VLOOKUP(A:A,[2]Branch!$B:$F,5,0)</f>
        <v>HANUMANGARH</v>
      </c>
      <c r="E3334" s="7" t="s">
        <v>499</v>
      </c>
      <c r="F3334" s="7">
        <f>COUNTIF(meeting!A:A,A:A)</f>
        <v>0</v>
      </c>
      <c r="G3334" s="7">
        <f>SUMIF(meeting!A:A,branch!A:A,meeting!G:G)</f>
        <v>0</v>
      </c>
      <c r="H3334" s="7">
        <f>SUMIF(meeting!A:A,branch!A:A,meeting!J:J)/100000</f>
        <v>0</v>
      </c>
      <c r="I3334" s="7">
        <f>COUNTIF(lms!A:A,branch!A:A)</f>
        <v>0</v>
      </c>
      <c r="J3334" s="7">
        <f>SUMIF(lms!A:A,branch!A:A,lms!N:N)</f>
        <v>0</v>
      </c>
      <c r="K3334" s="7">
        <f>SUMIF(lms!A:A,branch!A:A,lms!U:U)/100000</f>
        <v>0</v>
      </c>
      <c r="L3334" s="7">
        <f t="shared" si="208"/>
        <v>0</v>
      </c>
      <c r="M3334" s="7">
        <f t="shared" si="209"/>
        <v>0</v>
      </c>
      <c r="N3334" s="7">
        <f t="shared" si="210"/>
        <v>0</v>
      </c>
      <c r="O3334" s="7">
        <f t="shared" si="211"/>
        <v>0</v>
      </c>
      <c r="P3334" s="3"/>
    </row>
    <row r="3335" spans="1:16" x14ac:dyDescent="0.35">
      <c r="A3335" s="7">
        <v>282</v>
      </c>
      <c r="B3335" s="7" t="str">
        <f>VLOOKUP(A:A,[2]Branch!$B:$C,2,0)</f>
        <v>Jaipur Sindi Camp</v>
      </c>
      <c r="C3335" s="7" t="str">
        <f>VLOOKUP(A:A,[2]Branch!$B:$E,4,0)</f>
        <v>JAIPUR-1</v>
      </c>
      <c r="D3335" s="7" t="str">
        <f>VLOOKUP(A:A,[2]Branch!$B:$F,5,0)</f>
        <v>HANUMANGARH</v>
      </c>
      <c r="E3335" s="7" t="s">
        <v>499</v>
      </c>
      <c r="F3335" s="7">
        <f>COUNTIF(meeting!A:A,A:A)</f>
        <v>0</v>
      </c>
      <c r="G3335" s="7">
        <f>SUMIF(meeting!A:A,branch!A:A,meeting!G:G)</f>
        <v>0</v>
      </c>
      <c r="H3335" s="7">
        <f>SUMIF(meeting!A:A,branch!A:A,meeting!J:J)/100000</f>
        <v>0</v>
      </c>
      <c r="I3335" s="7">
        <f>COUNTIF(lms!A:A,branch!A:A)</f>
        <v>0</v>
      </c>
      <c r="J3335" s="7">
        <f>SUMIF(lms!A:A,branch!A:A,lms!N:N)</f>
        <v>0</v>
      </c>
      <c r="K3335" s="7">
        <f>SUMIF(lms!A:A,branch!A:A,lms!U:U)/100000</f>
        <v>0</v>
      </c>
      <c r="L3335" s="7">
        <f t="shared" si="208"/>
        <v>0</v>
      </c>
      <c r="M3335" s="7">
        <f t="shared" si="209"/>
        <v>0</v>
      </c>
      <c r="N3335" s="7">
        <f t="shared" si="210"/>
        <v>0</v>
      </c>
      <c r="O3335" s="7">
        <f t="shared" si="211"/>
        <v>0</v>
      </c>
      <c r="P3335" s="3"/>
    </row>
    <row r="3336" spans="1:16" x14ac:dyDescent="0.35">
      <c r="A3336" s="7">
        <v>1064</v>
      </c>
      <c r="B3336" s="7" t="str">
        <f>VLOOKUP(A:A,[2]Branch!$B:$C,2,0)</f>
        <v>Vkia Jaipur</v>
      </c>
      <c r="C3336" s="7" t="str">
        <f>VLOOKUP(A:A,[2]Branch!$B:$E,4,0)</f>
        <v>JAIPUR-1</v>
      </c>
      <c r="D3336" s="7" t="str">
        <f>VLOOKUP(A:A,[2]Branch!$B:$F,5,0)</f>
        <v>HANUMANGARH</v>
      </c>
      <c r="E3336" s="7" t="s">
        <v>499</v>
      </c>
      <c r="F3336" s="7">
        <f>COUNTIF(meeting!A:A,A:A)</f>
        <v>0</v>
      </c>
      <c r="G3336" s="7">
        <f>SUMIF(meeting!A:A,branch!A:A,meeting!G:G)</f>
        <v>0</v>
      </c>
      <c r="H3336" s="7">
        <f>SUMIF(meeting!A:A,branch!A:A,meeting!J:J)/100000</f>
        <v>0</v>
      </c>
      <c r="I3336" s="7">
        <f>COUNTIF(lms!A:A,branch!A:A)</f>
        <v>0</v>
      </c>
      <c r="J3336" s="7">
        <f>SUMIF(lms!A:A,branch!A:A,lms!N:N)</f>
        <v>0</v>
      </c>
      <c r="K3336" s="7">
        <f>SUMIF(lms!A:A,branch!A:A,lms!U:U)/100000</f>
        <v>0</v>
      </c>
      <c r="L3336" s="7">
        <f t="shared" si="208"/>
        <v>0</v>
      </c>
      <c r="M3336" s="7">
        <f t="shared" si="209"/>
        <v>0</v>
      </c>
      <c r="N3336" s="7">
        <f t="shared" si="210"/>
        <v>0</v>
      </c>
      <c r="O3336" s="7">
        <f t="shared" si="211"/>
        <v>0</v>
      </c>
      <c r="P3336" s="3"/>
    </row>
    <row r="3337" spans="1:16" x14ac:dyDescent="0.35">
      <c r="A3337" s="7">
        <v>1946</v>
      </c>
      <c r="B3337" s="7" t="str">
        <f>VLOOKUP(A:A,[2]Branch!$B:$C,2,0)</f>
        <v>Muralipura Jaipur</v>
      </c>
      <c r="C3337" s="7" t="str">
        <f>VLOOKUP(A:A,[2]Branch!$B:$E,4,0)</f>
        <v>JAIPUR-1</v>
      </c>
      <c r="D3337" s="7" t="str">
        <f>VLOOKUP(A:A,[2]Branch!$B:$F,5,0)</f>
        <v>HANUMANGARH</v>
      </c>
      <c r="E3337" s="7" t="s">
        <v>499</v>
      </c>
      <c r="F3337" s="7">
        <f>COUNTIF(meeting!A:A,A:A)</f>
        <v>0</v>
      </c>
      <c r="G3337" s="7">
        <f>SUMIF(meeting!A:A,branch!A:A,meeting!G:G)</f>
        <v>0</v>
      </c>
      <c r="H3337" s="7">
        <f>SUMIF(meeting!A:A,branch!A:A,meeting!J:J)/100000</f>
        <v>0</v>
      </c>
      <c r="I3337" s="7">
        <f>COUNTIF(lms!A:A,branch!A:A)</f>
        <v>0</v>
      </c>
      <c r="J3337" s="7">
        <f>SUMIF(lms!A:A,branch!A:A,lms!N:N)</f>
        <v>0</v>
      </c>
      <c r="K3337" s="7">
        <f>SUMIF(lms!A:A,branch!A:A,lms!U:U)/100000</f>
        <v>0</v>
      </c>
      <c r="L3337" s="7">
        <f t="shared" si="208"/>
        <v>0</v>
      </c>
      <c r="M3337" s="7">
        <f t="shared" si="209"/>
        <v>0</v>
      </c>
      <c r="N3337" s="7">
        <f t="shared" si="210"/>
        <v>0</v>
      </c>
      <c r="O3337" s="7">
        <f t="shared" si="211"/>
        <v>0</v>
      </c>
      <c r="P3337" s="3"/>
    </row>
    <row r="3338" spans="1:16" x14ac:dyDescent="0.35">
      <c r="A3338" s="7">
        <v>1115</v>
      </c>
      <c r="B3338" s="7" t="str">
        <f>VLOOKUP(A:A,[2]Branch!$B:$C,2,0)</f>
        <v>Brahmpuri Jaipur</v>
      </c>
      <c r="C3338" s="7" t="str">
        <f>VLOOKUP(A:A,[2]Branch!$B:$E,4,0)</f>
        <v>JAIPUR-1</v>
      </c>
      <c r="D3338" s="7" t="str">
        <f>VLOOKUP(A:A,[2]Branch!$B:$F,5,0)</f>
        <v>HANUMANGARH</v>
      </c>
      <c r="E3338" s="7" t="s">
        <v>499</v>
      </c>
      <c r="F3338" s="7">
        <f>COUNTIF(meeting!A:A,A:A)</f>
        <v>0</v>
      </c>
      <c r="G3338" s="7">
        <f>SUMIF(meeting!A:A,branch!A:A,meeting!G:G)</f>
        <v>0</v>
      </c>
      <c r="H3338" s="7">
        <f>SUMIF(meeting!A:A,branch!A:A,meeting!J:J)/100000</f>
        <v>0</v>
      </c>
      <c r="I3338" s="7">
        <f>COUNTIF(lms!A:A,branch!A:A)</f>
        <v>0</v>
      </c>
      <c r="J3338" s="7">
        <f>SUMIF(lms!A:A,branch!A:A,lms!N:N)</f>
        <v>0</v>
      </c>
      <c r="K3338" s="7">
        <f>SUMIF(lms!A:A,branch!A:A,lms!U:U)/100000</f>
        <v>0</v>
      </c>
      <c r="L3338" s="7">
        <f t="shared" si="208"/>
        <v>0</v>
      </c>
      <c r="M3338" s="7">
        <f t="shared" si="209"/>
        <v>0</v>
      </c>
      <c r="N3338" s="7">
        <f t="shared" si="210"/>
        <v>0</v>
      </c>
      <c r="O3338" s="7">
        <f t="shared" si="211"/>
        <v>0</v>
      </c>
      <c r="P3338" s="3"/>
    </row>
    <row r="3339" spans="1:16" x14ac:dyDescent="0.35">
      <c r="A3339" s="7">
        <v>3511</v>
      </c>
      <c r="B3339" s="7" t="str">
        <f>VLOOKUP(A:A,[2]Branch!$B:$C,2,0)</f>
        <v>Churu Rajasthan</v>
      </c>
      <c r="C3339" s="7" t="str">
        <f>VLOOKUP(A:A,[2]Branch!$B:$E,4,0)</f>
        <v>JAIPUR-4</v>
      </c>
      <c r="D3339" s="7" t="str">
        <f>VLOOKUP(A:A,[2]Branch!$B:$F,5,0)</f>
        <v>HANUMANGARH</v>
      </c>
      <c r="E3339" s="7" t="s">
        <v>499</v>
      </c>
      <c r="F3339" s="7">
        <f>COUNTIF(meeting!A:A,A:A)</f>
        <v>0</v>
      </c>
      <c r="G3339" s="7">
        <f>SUMIF(meeting!A:A,branch!A:A,meeting!G:G)</f>
        <v>0</v>
      </c>
      <c r="H3339" s="7">
        <f>SUMIF(meeting!A:A,branch!A:A,meeting!J:J)/100000</f>
        <v>0</v>
      </c>
      <c r="I3339" s="7">
        <f>COUNTIF(lms!A:A,branch!A:A)</f>
        <v>0</v>
      </c>
      <c r="J3339" s="7">
        <f>SUMIF(lms!A:A,branch!A:A,lms!N:N)</f>
        <v>0</v>
      </c>
      <c r="K3339" s="7">
        <f>SUMIF(lms!A:A,branch!A:A,lms!U:U)/100000</f>
        <v>0</v>
      </c>
      <c r="L3339" s="7">
        <f t="shared" si="208"/>
        <v>0</v>
      </c>
      <c r="M3339" s="7">
        <f t="shared" si="209"/>
        <v>0</v>
      </c>
      <c r="N3339" s="7">
        <f t="shared" si="210"/>
        <v>0</v>
      </c>
      <c r="O3339" s="7">
        <f t="shared" si="211"/>
        <v>0</v>
      </c>
      <c r="P3339" s="3"/>
    </row>
    <row r="3340" spans="1:16" x14ac:dyDescent="0.35">
      <c r="A3340" s="7">
        <v>1675</v>
      </c>
      <c r="B3340" s="7" t="str">
        <f>VLOOKUP(A:A,[2]Branch!$B:$C,2,0)</f>
        <v>Jhunjhunu Road No 1</v>
      </c>
      <c r="C3340" s="7" t="str">
        <f>VLOOKUP(A:A,[2]Branch!$B:$E,4,0)</f>
        <v>JAIPUR-4</v>
      </c>
      <c r="D3340" s="7" t="str">
        <f>VLOOKUP(A:A,[2]Branch!$B:$F,5,0)</f>
        <v>HANUMANGARH</v>
      </c>
      <c r="E3340" s="7" t="s">
        <v>499</v>
      </c>
      <c r="F3340" s="7">
        <f>COUNTIF(meeting!A:A,A:A)</f>
        <v>0</v>
      </c>
      <c r="G3340" s="7">
        <f>SUMIF(meeting!A:A,branch!A:A,meeting!G:G)</f>
        <v>0</v>
      </c>
      <c r="H3340" s="7">
        <f>SUMIF(meeting!A:A,branch!A:A,meeting!J:J)/100000</f>
        <v>0</v>
      </c>
      <c r="I3340" s="7">
        <f>COUNTIF(lms!A:A,branch!A:A)</f>
        <v>0</v>
      </c>
      <c r="J3340" s="7">
        <f>SUMIF(lms!A:A,branch!A:A,lms!N:N)</f>
        <v>0</v>
      </c>
      <c r="K3340" s="7">
        <f>SUMIF(lms!A:A,branch!A:A,lms!U:U)/100000</f>
        <v>0</v>
      </c>
      <c r="L3340" s="7">
        <f t="shared" si="208"/>
        <v>0</v>
      </c>
      <c r="M3340" s="7">
        <f t="shared" si="209"/>
        <v>0</v>
      </c>
      <c r="N3340" s="7">
        <f t="shared" si="210"/>
        <v>0</v>
      </c>
      <c r="O3340" s="7">
        <f t="shared" si="211"/>
        <v>0</v>
      </c>
      <c r="P3340" s="3"/>
    </row>
    <row r="3341" spans="1:16" x14ac:dyDescent="0.35">
      <c r="A3341" s="7">
        <v>3509</v>
      </c>
      <c r="B3341" s="7" t="str">
        <f>VLOOKUP(A:A,[2]Branch!$B:$C,2,0)</f>
        <v>Sujangarh</v>
      </c>
      <c r="C3341" s="7" t="str">
        <f>VLOOKUP(A:A,[2]Branch!$B:$E,4,0)</f>
        <v>JAIPUR-4</v>
      </c>
      <c r="D3341" s="7" t="str">
        <f>VLOOKUP(A:A,[2]Branch!$B:$F,5,0)</f>
        <v>HANUMANGARH</v>
      </c>
      <c r="E3341" s="7" t="s">
        <v>499</v>
      </c>
      <c r="F3341" s="7">
        <f>COUNTIF(meeting!A:A,A:A)</f>
        <v>0</v>
      </c>
      <c r="G3341" s="7">
        <f>SUMIF(meeting!A:A,branch!A:A,meeting!G:G)</f>
        <v>0</v>
      </c>
      <c r="H3341" s="7">
        <f>SUMIF(meeting!A:A,branch!A:A,meeting!J:J)/100000</f>
        <v>0</v>
      </c>
      <c r="I3341" s="7">
        <f>COUNTIF(lms!A:A,branch!A:A)</f>
        <v>0</v>
      </c>
      <c r="J3341" s="7">
        <f>SUMIF(lms!A:A,branch!A:A,lms!N:N)</f>
        <v>0</v>
      </c>
      <c r="K3341" s="7">
        <f>SUMIF(lms!A:A,branch!A:A,lms!U:U)/100000</f>
        <v>0</v>
      </c>
      <c r="L3341" s="7">
        <f t="shared" si="208"/>
        <v>0</v>
      </c>
      <c r="M3341" s="7">
        <f t="shared" si="209"/>
        <v>0</v>
      </c>
      <c r="N3341" s="7">
        <f t="shared" si="210"/>
        <v>0</v>
      </c>
      <c r="O3341" s="7">
        <f t="shared" si="211"/>
        <v>0</v>
      </c>
      <c r="P3341" s="3"/>
    </row>
    <row r="3342" spans="1:16" x14ac:dyDescent="0.35">
      <c r="A3342" s="7">
        <v>3549</v>
      </c>
      <c r="B3342" s="7" t="str">
        <f>VLOOKUP(A:A,[2]Branch!$B:$C,2,0)</f>
        <v>Pilani,Rajasthan</v>
      </c>
      <c r="C3342" s="7" t="str">
        <f>VLOOKUP(A:A,[2]Branch!$B:$E,4,0)</f>
        <v>JAIPUR-4</v>
      </c>
      <c r="D3342" s="7" t="str">
        <f>VLOOKUP(A:A,[2]Branch!$B:$F,5,0)</f>
        <v>HANUMANGARH</v>
      </c>
      <c r="E3342" s="7" t="s">
        <v>499</v>
      </c>
      <c r="F3342" s="7">
        <f>COUNTIF(meeting!A:A,A:A)</f>
        <v>0</v>
      </c>
      <c r="G3342" s="7">
        <f>SUMIF(meeting!A:A,branch!A:A,meeting!G:G)</f>
        <v>0</v>
      </c>
      <c r="H3342" s="7">
        <f>SUMIF(meeting!A:A,branch!A:A,meeting!J:J)/100000</f>
        <v>0</v>
      </c>
      <c r="I3342" s="7">
        <f>COUNTIF(lms!A:A,branch!A:A)</f>
        <v>0</v>
      </c>
      <c r="J3342" s="7">
        <f>SUMIF(lms!A:A,branch!A:A,lms!N:N)</f>
        <v>0</v>
      </c>
      <c r="K3342" s="7">
        <f>SUMIF(lms!A:A,branch!A:A,lms!U:U)/100000</f>
        <v>0</v>
      </c>
      <c r="L3342" s="7">
        <f t="shared" si="208"/>
        <v>0</v>
      </c>
      <c r="M3342" s="7">
        <f t="shared" si="209"/>
        <v>0</v>
      </c>
      <c r="N3342" s="7">
        <f t="shared" si="210"/>
        <v>0</v>
      </c>
      <c r="O3342" s="7">
        <f t="shared" si="211"/>
        <v>0</v>
      </c>
      <c r="P3342" s="3"/>
    </row>
    <row r="3343" spans="1:16" x14ac:dyDescent="0.35">
      <c r="A3343" s="7">
        <v>3572</v>
      </c>
      <c r="B3343" s="7" t="str">
        <f>VLOOKUP(A:A,[2]Branch!$B:$C,2,0)</f>
        <v>Sardar Shahar</v>
      </c>
      <c r="C3343" s="7" t="str">
        <f>VLOOKUP(A:A,[2]Branch!$B:$E,4,0)</f>
        <v>JAIPUR-4</v>
      </c>
      <c r="D3343" s="7" t="str">
        <f>VLOOKUP(A:A,[2]Branch!$B:$F,5,0)</f>
        <v>HANUMANGARH</v>
      </c>
      <c r="E3343" s="7" t="s">
        <v>499</v>
      </c>
      <c r="F3343" s="7">
        <f>COUNTIF(meeting!A:A,A:A)</f>
        <v>0</v>
      </c>
      <c r="G3343" s="7">
        <f>SUMIF(meeting!A:A,branch!A:A,meeting!G:G)</f>
        <v>0</v>
      </c>
      <c r="H3343" s="7">
        <f>SUMIF(meeting!A:A,branch!A:A,meeting!J:J)/100000</f>
        <v>0</v>
      </c>
      <c r="I3343" s="7">
        <f>COUNTIF(lms!A:A,branch!A:A)</f>
        <v>0</v>
      </c>
      <c r="J3343" s="7">
        <f>SUMIF(lms!A:A,branch!A:A,lms!N:N)</f>
        <v>0</v>
      </c>
      <c r="K3343" s="7">
        <f>SUMIF(lms!A:A,branch!A:A,lms!U:U)/100000</f>
        <v>0</v>
      </c>
      <c r="L3343" s="7">
        <f t="shared" si="208"/>
        <v>0</v>
      </c>
      <c r="M3343" s="7">
        <f t="shared" si="209"/>
        <v>0</v>
      </c>
      <c r="N3343" s="7">
        <f t="shared" si="210"/>
        <v>0</v>
      </c>
      <c r="O3343" s="7">
        <f t="shared" si="211"/>
        <v>0</v>
      </c>
      <c r="P3343" s="3"/>
    </row>
    <row r="3344" spans="1:16" x14ac:dyDescent="0.35">
      <c r="A3344" s="7">
        <v>3533</v>
      </c>
      <c r="B3344" s="7" t="str">
        <f>VLOOKUP(A:A,[2]Branch!$B:$C,2,0)</f>
        <v>Fatehpur Rajasthan</v>
      </c>
      <c r="C3344" s="7" t="str">
        <f>VLOOKUP(A:A,[2]Branch!$B:$E,4,0)</f>
        <v>JAIPUR-4</v>
      </c>
      <c r="D3344" s="7" t="str">
        <f>VLOOKUP(A:A,[2]Branch!$B:$F,5,0)</f>
        <v>HANUMANGARH</v>
      </c>
      <c r="E3344" s="7" t="s">
        <v>499</v>
      </c>
      <c r="F3344" s="7">
        <f>COUNTIF(meeting!A:A,A:A)</f>
        <v>0</v>
      </c>
      <c r="G3344" s="7">
        <f>SUMIF(meeting!A:A,branch!A:A,meeting!G:G)</f>
        <v>0</v>
      </c>
      <c r="H3344" s="7">
        <f>SUMIF(meeting!A:A,branch!A:A,meeting!J:J)/100000</f>
        <v>0</v>
      </c>
      <c r="I3344" s="7">
        <f>COUNTIF(lms!A:A,branch!A:A)</f>
        <v>0</v>
      </c>
      <c r="J3344" s="7">
        <f>SUMIF(lms!A:A,branch!A:A,lms!N:N)</f>
        <v>0</v>
      </c>
      <c r="K3344" s="7">
        <f>SUMIF(lms!A:A,branch!A:A,lms!U:U)/100000</f>
        <v>0</v>
      </c>
      <c r="L3344" s="7">
        <f t="shared" si="208"/>
        <v>0</v>
      </c>
      <c r="M3344" s="7">
        <f t="shared" si="209"/>
        <v>0</v>
      </c>
      <c r="N3344" s="7">
        <f t="shared" si="210"/>
        <v>0</v>
      </c>
      <c r="O3344" s="7">
        <f t="shared" si="211"/>
        <v>0</v>
      </c>
      <c r="P3344" s="3"/>
    </row>
    <row r="3345" spans="1:16" x14ac:dyDescent="0.35">
      <c r="A3345" s="7">
        <v>3076</v>
      </c>
      <c r="B3345" s="7" t="str">
        <f>VLOOKUP(A:A,[2]Branch!$B:$C,2,0)</f>
        <v>Railway Road Safidon</v>
      </c>
      <c r="C3345" s="7" t="str">
        <f>VLOOKUP(A:A,[2]Branch!$B:$E,4,0)</f>
        <v>HARYANA-1</v>
      </c>
      <c r="D3345" s="7" t="str">
        <f>VLOOKUP(A:A,[2]Branch!$B:$F,5,0)</f>
        <v>HARYANA</v>
      </c>
      <c r="E3345" s="7" t="s">
        <v>499</v>
      </c>
      <c r="F3345" s="7">
        <f>COUNTIF(meeting!A:A,A:A)</f>
        <v>0</v>
      </c>
      <c r="G3345" s="7">
        <f>SUMIF(meeting!A:A,branch!A:A,meeting!G:G)</f>
        <v>0</v>
      </c>
      <c r="H3345" s="7">
        <f>SUMIF(meeting!A:A,branch!A:A,meeting!J:J)/100000</f>
        <v>0</v>
      </c>
      <c r="I3345" s="7">
        <f>COUNTIF(lms!A:A,branch!A:A)</f>
        <v>0</v>
      </c>
      <c r="J3345" s="7">
        <f>SUMIF(lms!A:A,branch!A:A,lms!N:N)</f>
        <v>0</v>
      </c>
      <c r="K3345" s="7">
        <f>SUMIF(lms!A:A,branch!A:A,lms!U:U)/100000</f>
        <v>0</v>
      </c>
      <c r="L3345" s="7">
        <f t="shared" si="208"/>
        <v>0</v>
      </c>
      <c r="M3345" s="7">
        <f t="shared" si="209"/>
        <v>0</v>
      </c>
      <c r="N3345" s="7">
        <f t="shared" si="210"/>
        <v>0</v>
      </c>
      <c r="O3345" s="7">
        <f t="shared" si="211"/>
        <v>0</v>
      </c>
      <c r="P3345" s="3"/>
    </row>
    <row r="3346" spans="1:16" x14ac:dyDescent="0.35">
      <c r="A3346" s="7">
        <v>1871</v>
      </c>
      <c r="B3346" s="7" t="str">
        <f>VLOOKUP(A:A,[2]Branch!$B:$C,2,0)</f>
        <v>Hissar</v>
      </c>
      <c r="C3346" s="7" t="str">
        <f>VLOOKUP(A:A,[2]Branch!$B:$E,4,0)</f>
        <v>HARYANA-1</v>
      </c>
      <c r="D3346" s="7" t="str">
        <f>VLOOKUP(A:A,[2]Branch!$B:$F,5,0)</f>
        <v>HARYANA</v>
      </c>
      <c r="E3346" s="7" t="s">
        <v>499</v>
      </c>
      <c r="F3346" s="7">
        <f>COUNTIF(meeting!A:A,A:A)</f>
        <v>0</v>
      </c>
      <c r="G3346" s="7">
        <f>SUMIF(meeting!A:A,branch!A:A,meeting!G:G)</f>
        <v>0</v>
      </c>
      <c r="H3346" s="7">
        <f>SUMIF(meeting!A:A,branch!A:A,meeting!J:J)/100000</f>
        <v>0</v>
      </c>
      <c r="I3346" s="7">
        <f>COUNTIF(lms!A:A,branch!A:A)</f>
        <v>0</v>
      </c>
      <c r="J3346" s="7">
        <f>SUMIF(lms!A:A,branch!A:A,lms!N:N)</f>
        <v>0</v>
      </c>
      <c r="K3346" s="7">
        <f>SUMIF(lms!A:A,branch!A:A,lms!U:U)/100000</f>
        <v>0</v>
      </c>
      <c r="L3346" s="7">
        <f t="shared" si="208"/>
        <v>0</v>
      </c>
      <c r="M3346" s="7">
        <f t="shared" si="209"/>
        <v>0</v>
      </c>
      <c r="N3346" s="7">
        <f t="shared" si="210"/>
        <v>0</v>
      </c>
      <c r="O3346" s="7">
        <f t="shared" si="211"/>
        <v>0</v>
      </c>
      <c r="P3346" s="3"/>
    </row>
    <row r="3347" spans="1:16" x14ac:dyDescent="0.35">
      <c r="A3347" s="7">
        <v>2336</v>
      </c>
      <c r="B3347" s="7" t="str">
        <f>VLOOKUP(A:A,[2]Branch!$B:$C,2,0)</f>
        <v>Red Square Market</v>
      </c>
      <c r="C3347" s="7" t="str">
        <f>VLOOKUP(A:A,[2]Branch!$B:$E,4,0)</f>
        <v>HARYANA-1</v>
      </c>
      <c r="D3347" s="7" t="str">
        <f>VLOOKUP(A:A,[2]Branch!$B:$F,5,0)</f>
        <v>HARYANA</v>
      </c>
      <c r="E3347" s="7" t="s">
        <v>499</v>
      </c>
      <c r="F3347" s="7">
        <f>COUNTIF(meeting!A:A,A:A)</f>
        <v>0</v>
      </c>
      <c r="G3347" s="7">
        <f>SUMIF(meeting!A:A,branch!A:A,meeting!G:G)</f>
        <v>0</v>
      </c>
      <c r="H3347" s="7">
        <f>SUMIF(meeting!A:A,branch!A:A,meeting!J:J)/100000</f>
        <v>0</v>
      </c>
      <c r="I3347" s="7">
        <f>COUNTIF(lms!A:A,branch!A:A)</f>
        <v>0</v>
      </c>
      <c r="J3347" s="7">
        <f>SUMIF(lms!A:A,branch!A:A,lms!N:N)</f>
        <v>0</v>
      </c>
      <c r="K3347" s="7">
        <f>SUMIF(lms!A:A,branch!A:A,lms!U:U)/100000</f>
        <v>0</v>
      </c>
      <c r="L3347" s="7">
        <f t="shared" si="208"/>
        <v>0</v>
      </c>
      <c r="M3347" s="7">
        <f t="shared" si="209"/>
        <v>0</v>
      </c>
      <c r="N3347" s="7">
        <f t="shared" si="210"/>
        <v>0</v>
      </c>
      <c r="O3347" s="7">
        <f t="shared" si="211"/>
        <v>0</v>
      </c>
      <c r="P3347" s="3"/>
    </row>
    <row r="3348" spans="1:16" x14ac:dyDescent="0.35">
      <c r="A3348" s="7">
        <v>3374</v>
      </c>
      <c r="B3348" s="7" t="str">
        <f>VLOOKUP(A:A,[2]Branch!$B:$C,2,0)</f>
        <v>Cheeka Kaithal Road</v>
      </c>
      <c r="C3348" s="7" t="str">
        <f>VLOOKUP(A:A,[2]Branch!$B:$E,4,0)</f>
        <v>HARYANA-1</v>
      </c>
      <c r="D3348" s="7" t="str">
        <f>VLOOKUP(A:A,[2]Branch!$B:$F,5,0)</f>
        <v>HARYANA</v>
      </c>
      <c r="E3348" s="7" t="s">
        <v>499</v>
      </c>
      <c r="F3348" s="7">
        <f>COUNTIF(meeting!A:A,A:A)</f>
        <v>0</v>
      </c>
      <c r="G3348" s="7">
        <f>SUMIF(meeting!A:A,branch!A:A,meeting!G:G)</f>
        <v>0</v>
      </c>
      <c r="H3348" s="7">
        <f>SUMIF(meeting!A:A,branch!A:A,meeting!J:J)/100000</f>
        <v>0</v>
      </c>
      <c r="I3348" s="7">
        <f>COUNTIF(lms!A:A,branch!A:A)</f>
        <v>0</v>
      </c>
      <c r="J3348" s="7">
        <f>SUMIF(lms!A:A,branch!A:A,lms!N:N)</f>
        <v>0</v>
      </c>
      <c r="K3348" s="7">
        <f>SUMIF(lms!A:A,branch!A:A,lms!U:U)/100000</f>
        <v>0</v>
      </c>
      <c r="L3348" s="7">
        <f t="shared" si="208"/>
        <v>0</v>
      </c>
      <c r="M3348" s="7">
        <f t="shared" si="209"/>
        <v>0</v>
      </c>
      <c r="N3348" s="7">
        <f t="shared" si="210"/>
        <v>0</v>
      </c>
      <c r="O3348" s="7">
        <f t="shared" si="211"/>
        <v>0</v>
      </c>
      <c r="P3348" s="3"/>
    </row>
    <row r="3349" spans="1:16" x14ac:dyDescent="0.35">
      <c r="A3349" s="7">
        <v>2711</v>
      </c>
      <c r="B3349" s="7" t="str">
        <f>VLOOKUP(A:A,[2]Branch!$B:$C,2,0)</f>
        <v>Pehowa</v>
      </c>
      <c r="C3349" s="7" t="str">
        <f>VLOOKUP(A:A,[2]Branch!$B:$E,4,0)</f>
        <v>HARYANA-1</v>
      </c>
      <c r="D3349" s="7" t="str">
        <f>VLOOKUP(A:A,[2]Branch!$B:$F,5,0)</f>
        <v>HARYANA</v>
      </c>
      <c r="E3349" s="7" t="s">
        <v>499</v>
      </c>
      <c r="F3349" s="7">
        <f>COUNTIF(meeting!A:A,A:A)</f>
        <v>0</v>
      </c>
      <c r="G3349" s="7">
        <f>SUMIF(meeting!A:A,branch!A:A,meeting!G:G)</f>
        <v>0</v>
      </c>
      <c r="H3349" s="7">
        <f>SUMIF(meeting!A:A,branch!A:A,meeting!J:J)/100000</f>
        <v>0</v>
      </c>
      <c r="I3349" s="7">
        <f>COUNTIF(lms!A:A,branch!A:A)</f>
        <v>0</v>
      </c>
      <c r="J3349" s="7">
        <f>SUMIF(lms!A:A,branch!A:A,lms!N:N)</f>
        <v>0</v>
      </c>
      <c r="K3349" s="7">
        <f>SUMIF(lms!A:A,branch!A:A,lms!U:U)/100000</f>
        <v>0</v>
      </c>
      <c r="L3349" s="7">
        <f t="shared" si="208"/>
        <v>0</v>
      </c>
      <c r="M3349" s="7">
        <f t="shared" si="209"/>
        <v>0</v>
      </c>
      <c r="N3349" s="7">
        <f t="shared" si="210"/>
        <v>0</v>
      </c>
      <c r="O3349" s="7">
        <f t="shared" si="211"/>
        <v>0</v>
      </c>
      <c r="P3349" s="3"/>
    </row>
    <row r="3350" spans="1:16" x14ac:dyDescent="0.35">
      <c r="A3350" s="7">
        <v>1974</v>
      </c>
      <c r="B3350" s="7" t="str">
        <f>VLOOKUP(A:A,[2]Branch!$B:$C,2,0)</f>
        <v>Jind</v>
      </c>
      <c r="C3350" s="7" t="str">
        <f>VLOOKUP(A:A,[2]Branch!$B:$E,4,0)</f>
        <v>HARYANA-1</v>
      </c>
      <c r="D3350" s="7" t="str">
        <f>VLOOKUP(A:A,[2]Branch!$B:$F,5,0)</f>
        <v>HARYANA</v>
      </c>
      <c r="E3350" s="7" t="s">
        <v>499</v>
      </c>
      <c r="F3350" s="7">
        <f>COUNTIF(meeting!A:A,A:A)</f>
        <v>0</v>
      </c>
      <c r="G3350" s="7">
        <f>SUMIF(meeting!A:A,branch!A:A,meeting!G:G)</f>
        <v>0</v>
      </c>
      <c r="H3350" s="7">
        <f>SUMIF(meeting!A:A,branch!A:A,meeting!J:J)/100000</f>
        <v>0</v>
      </c>
      <c r="I3350" s="7">
        <f>COUNTIF(lms!A:A,branch!A:A)</f>
        <v>0</v>
      </c>
      <c r="J3350" s="7">
        <f>SUMIF(lms!A:A,branch!A:A,lms!N:N)</f>
        <v>0</v>
      </c>
      <c r="K3350" s="7">
        <f>SUMIF(lms!A:A,branch!A:A,lms!U:U)/100000</f>
        <v>0</v>
      </c>
      <c r="L3350" s="7">
        <f t="shared" si="208"/>
        <v>0</v>
      </c>
      <c r="M3350" s="7">
        <f t="shared" si="209"/>
        <v>0</v>
      </c>
      <c r="N3350" s="7">
        <f t="shared" si="210"/>
        <v>0</v>
      </c>
      <c r="O3350" s="7">
        <f t="shared" si="211"/>
        <v>0</v>
      </c>
      <c r="P3350" s="3"/>
    </row>
    <row r="3351" spans="1:16" x14ac:dyDescent="0.35">
      <c r="A3351" s="7">
        <v>3317</v>
      </c>
      <c r="B3351" s="7" t="str">
        <f>VLOOKUP(A:A,[2]Branch!$B:$C,2,0)</f>
        <v>Cheeka ,Haryana</v>
      </c>
      <c r="C3351" s="7" t="str">
        <f>VLOOKUP(A:A,[2]Branch!$B:$E,4,0)</f>
        <v>HARYANA-1</v>
      </c>
      <c r="D3351" s="7" t="str">
        <f>VLOOKUP(A:A,[2]Branch!$B:$F,5,0)</f>
        <v>HARYANA</v>
      </c>
      <c r="E3351" s="7" t="s">
        <v>499</v>
      </c>
      <c r="F3351" s="7">
        <f>COUNTIF(meeting!A:A,A:A)</f>
        <v>0</v>
      </c>
      <c r="G3351" s="7">
        <f>SUMIF(meeting!A:A,branch!A:A,meeting!G:G)</f>
        <v>0</v>
      </c>
      <c r="H3351" s="7">
        <f>SUMIF(meeting!A:A,branch!A:A,meeting!J:J)/100000</f>
        <v>0</v>
      </c>
      <c r="I3351" s="7">
        <f>COUNTIF(lms!A:A,branch!A:A)</f>
        <v>0</v>
      </c>
      <c r="J3351" s="7">
        <f>SUMIF(lms!A:A,branch!A:A,lms!N:N)</f>
        <v>0</v>
      </c>
      <c r="K3351" s="7">
        <f>SUMIF(lms!A:A,branch!A:A,lms!U:U)/100000</f>
        <v>0</v>
      </c>
      <c r="L3351" s="7">
        <f t="shared" si="208"/>
        <v>0</v>
      </c>
      <c r="M3351" s="7">
        <f t="shared" si="209"/>
        <v>0</v>
      </c>
      <c r="N3351" s="7">
        <f t="shared" si="210"/>
        <v>0</v>
      </c>
      <c r="O3351" s="7">
        <f t="shared" si="211"/>
        <v>0</v>
      </c>
      <c r="P3351" s="3"/>
    </row>
    <row r="3352" spans="1:16" x14ac:dyDescent="0.35">
      <c r="A3352" s="7">
        <v>3394</v>
      </c>
      <c r="B3352" s="7" t="str">
        <f>VLOOKUP(A:A,[2]Branch!$B:$C,2,0)</f>
        <v>Kaithal Haryana</v>
      </c>
      <c r="C3352" s="7" t="str">
        <f>VLOOKUP(A:A,[2]Branch!$B:$E,4,0)</f>
        <v>HARYANA-1</v>
      </c>
      <c r="D3352" s="7" t="str">
        <f>VLOOKUP(A:A,[2]Branch!$B:$F,5,0)</f>
        <v>HARYANA</v>
      </c>
      <c r="E3352" s="7" t="s">
        <v>499</v>
      </c>
      <c r="F3352" s="7">
        <f>COUNTIF(meeting!A:A,A:A)</f>
        <v>0</v>
      </c>
      <c r="G3352" s="7">
        <f>SUMIF(meeting!A:A,branch!A:A,meeting!G:G)</f>
        <v>0</v>
      </c>
      <c r="H3352" s="7">
        <f>SUMIF(meeting!A:A,branch!A:A,meeting!J:J)/100000</f>
        <v>0</v>
      </c>
      <c r="I3352" s="7">
        <f>COUNTIF(lms!A:A,branch!A:A)</f>
        <v>0</v>
      </c>
      <c r="J3352" s="7">
        <f>SUMIF(lms!A:A,branch!A:A,lms!N:N)</f>
        <v>0</v>
      </c>
      <c r="K3352" s="7">
        <f>SUMIF(lms!A:A,branch!A:A,lms!U:U)/100000</f>
        <v>0</v>
      </c>
      <c r="L3352" s="7">
        <f t="shared" si="208"/>
        <v>0</v>
      </c>
      <c r="M3352" s="7">
        <f t="shared" si="209"/>
        <v>0</v>
      </c>
      <c r="N3352" s="7">
        <f t="shared" si="210"/>
        <v>0</v>
      </c>
      <c r="O3352" s="7">
        <f t="shared" si="211"/>
        <v>0</v>
      </c>
      <c r="P3352" s="3"/>
    </row>
    <row r="3353" spans="1:16" x14ac:dyDescent="0.35">
      <c r="A3353" s="7">
        <v>3857</v>
      </c>
      <c r="B3353" s="7" t="str">
        <f>VLOOKUP(A:A,[2]Branch!$B:$C,2,0)</f>
        <v>Dinod Gate Bhiwani</v>
      </c>
      <c r="C3353" s="7" t="str">
        <f>VLOOKUP(A:A,[2]Branch!$B:$E,4,0)</f>
        <v>HARYANA-2</v>
      </c>
      <c r="D3353" s="7" t="str">
        <f>VLOOKUP(A:A,[2]Branch!$B:$F,5,0)</f>
        <v>HARYANA</v>
      </c>
      <c r="E3353" s="7" t="s">
        <v>499</v>
      </c>
      <c r="F3353" s="7">
        <f>COUNTIF(meeting!A:A,A:A)</f>
        <v>0</v>
      </c>
      <c r="G3353" s="7">
        <f>SUMIF(meeting!A:A,branch!A:A,meeting!G:G)</f>
        <v>0</v>
      </c>
      <c r="H3353" s="7">
        <f>SUMIF(meeting!A:A,branch!A:A,meeting!J:J)/100000</f>
        <v>0</v>
      </c>
      <c r="I3353" s="7">
        <f>COUNTIF(lms!A:A,branch!A:A)</f>
        <v>0</v>
      </c>
      <c r="J3353" s="7">
        <f>SUMIF(lms!A:A,branch!A:A,lms!N:N)</f>
        <v>0</v>
      </c>
      <c r="K3353" s="7">
        <f>SUMIF(lms!A:A,branch!A:A,lms!U:U)/100000</f>
        <v>0</v>
      </c>
      <c r="L3353" s="7">
        <f t="shared" si="208"/>
        <v>0</v>
      </c>
      <c r="M3353" s="7">
        <f t="shared" si="209"/>
        <v>0</v>
      </c>
      <c r="N3353" s="7">
        <f t="shared" si="210"/>
        <v>0</v>
      </c>
      <c r="O3353" s="7">
        <f t="shared" si="211"/>
        <v>0</v>
      </c>
      <c r="P3353" s="3"/>
    </row>
    <row r="3354" spans="1:16" x14ac:dyDescent="0.35">
      <c r="A3354" s="7">
        <v>1796</v>
      </c>
      <c r="B3354" s="7" t="str">
        <f>VLOOKUP(A:A,[2]Branch!$B:$C,2,0)</f>
        <v>Sampla Rohtak Road</v>
      </c>
      <c r="C3354" s="7" t="str">
        <f>VLOOKUP(A:A,[2]Branch!$B:$E,4,0)</f>
        <v>HARYANA-2</v>
      </c>
      <c r="D3354" s="7" t="str">
        <f>VLOOKUP(A:A,[2]Branch!$B:$F,5,0)</f>
        <v>HARYANA</v>
      </c>
      <c r="E3354" s="7" t="s">
        <v>499</v>
      </c>
      <c r="F3354" s="7">
        <f>COUNTIF(meeting!A:A,A:A)</f>
        <v>0</v>
      </c>
      <c r="G3354" s="7">
        <f>SUMIF(meeting!A:A,branch!A:A,meeting!G:G)</f>
        <v>0</v>
      </c>
      <c r="H3354" s="7">
        <f>SUMIF(meeting!A:A,branch!A:A,meeting!J:J)/100000</f>
        <v>0</v>
      </c>
      <c r="I3354" s="7">
        <f>COUNTIF(lms!A:A,branch!A:A)</f>
        <v>0</v>
      </c>
      <c r="J3354" s="7">
        <f>SUMIF(lms!A:A,branch!A:A,lms!N:N)</f>
        <v>0</v>
      </c>
      <c r="K3354" s="7">
        <f>SUMIF(lms!A:A,branch!A:A,lms!U:U)/100000</f>
        <v>0</v>
      </c>
      <c r="L3354" s="7">
        <f t="shared" si="208"/>
        <v>0</v>
      </c>
      <c r="M3354" s="7">
        <f t="shared" si="209"/>
        <v>0</v>
      </c>
      <c r="N3354" s="7">
        <f t="shared" si="210"/>
        <v>0</v>
      </c>
      <c r="O3354" s="7">
        <f t="shared" si="211"/>
        <v>0</v>
      </c>
      <c r="P3354" s="3"/>
    </row>
    <row r="3355" spans="1:16" x14ac:dyDescent="0.35">
      <c r="A3355" s="7">
        <v>1917</v>
      </c>
      <c r="B3355" s="7" t="str">
        <f>VLOOKUP(A:A,[2]Branch!$B:$C,2,0)</f>
        <v>Bhiwani</v>
      </c>
      <c r="C3355" s="7" t="str">
        <f>VLOOKUP(A:A,[2]Branch!$B:$E,4,0)</f>
        <v>HARYANA-2</v>
      </c>
      <c r="D3355" s="7" t="str">
        <f>VLOOKUP(A:A,[2]Branch!$B:$F,5,0)</f>
        <v>HARYANA</v>
      </c>
      <c r="E3355" s="7" t="s">
        <v>499</v>
      </c>
      <c r="F3355" s="7">
        <f>COUNTIF(meeting!A:A,A:A)</f>
        <v>0</v>
      </c>
      <c r="G3355" s="7">
        <f>SUMIF(meeting!A:A,branch!A:A,meeting!G:G)</f>
        <v>0</v>
      </c>
      <c r="H3355" s="7">
        <f>SUMIF(meeting!A:A,branch!A:A,meeting!J:J)/100000</f>
        <v>0</v>
      </c>
      <c r="I3355" s="7">
        <f>COUNTIF(lms!A:A,branch!A:A)</f>
        <v>0</v>
      </c>
      <c r="J3355" s="7">
        <f>SUMIF(lms!A:A,branch!A:A,lms!N:N)</f>
        <v>0</v>
      </c>
      <c r="K3355" s="7">
        <f>SUMIF(lms!A:A,branch!A:A,lms!U:U)/100000</f>
        <v>0</v>
      </c>
      <c r="L3355" s="7">
        <f t="shared" si="208"/>
        <v>0</v>
      </c>
      <c r="M3355" s="7">
        <f t="shared" si="209"/>
        <v>0</v>
      </c>
      <c r="N3355" s="7">
        <f t="shared" si="210"/>
        <v>0</v>
      </c>
      <c r="O3355" s="7">
        <f t="shared" si="211"/>
        <v>0</v>
      </c>
      <c r="P3355" s="3"/>
    </row>
    <row r="3356" spans="1:16" x14ac:dyDescent="0.35">
      <c r="A3356" s="7">
        <v>1918</v>
      </c>
      <c r="B3356" s="7" t="str">
        <f>VLOOKUP(A:A,[2]Branch!$B:$C,2,0)</f>
        <v>Bahadurgarh</v>
      </c>
      <c r="C3356" s="7" t="str">
        <f>VLOOKUP(A:A,[2]Branch!$B:$E,4,0)</f>
        <v>HARYANA-2</v>
      </c>
      <c r="D3356" s="7" t="str">
        <f>VLOOKUP(A:A,[2]Branch!$B:$F,5,0)</f>
        <v>HARYANA</v>
      </c>
      <c r="E3356" s="7" t="s">
        <v>499</v>
      </c>
      <c r="F3356" s="7">
        <f>COUNTIF(meeting!A:A,A:A)</f>
        <v>0</v>
      </c>
      <c r="G3356" s="7">
        <f>SUMIF(meeting!A:A,branch!A:A,meeting!G:G)</f>
        <v>0</v>
      </c>
      <c r="H3356" s="7">
        <f>SUMIF(meeting!A:A,branch!A:A,meeting!J:J)/100000</f>
        <v>0</v>
      </c>
      <c r="I3356" s="7">
        <f>COUNTIF(lms!A:A,branch!A:A)</f>
        <v>0</v>
      </c>
      <c r="J3356" s="7">
        <f>SUMIF(lms!A:A,branch!A:A,lms!N:N)</f>
        <v>0</v>
      </c>
      <c r="K3356" s="7">
        <f>SUMIF(lms!A:A,branch!A:A,lms!U:U)/100000</f>
        <v>0</v>
      </c>
      <c r="L3356" s="7">
        <f t="shared" si="208"/>
        <v>0</v>
      </c>
      <c r="M3356" s="7">
        <f t="shared" si="209"/>
        <v>0</v>
      </c>
      <c r="N3356" s="7">
        <f t="shared" si="210"/>
        <v>0</v>
      </c>
      <c r="O3356" s="7">
        <f t="shared" si="211"/>
        <v>0</v>
      </c>
      <c r="P3356" s="3"/>
    </row>
    <row r="3357" spans="1:16" x14ac:dyDescent="0.35">
      <c r="A3357" s="7">
        <v>1893</v>
      </c>
      <c r="B3357" s="7" t="str">
        <f>VLOOKUP(A:A,[2]Branch!$B:$C,2,0)</f>
        <v>Civil Road Rohtak</v>
      </c>
      <c r="C3357" s="7" t="str">
        <f>VLOOKUP(A:A,[2]Branch!$B:$E,4,0)</f>
        <v>HARYANA-2</v>
      </c>
      <c r="D3357" s="7" t="str">
        <f>VLOOKUP(A:A,[2]Branch!$B:$F,5,0)</f>
        <v>HARYANA</v>
      </c>
      <c r="E3357" s="7" t="s">
        <v>499</v>
      </c>
      <c r="F3357" s="7">
        <f>COUNTIF(meeting!A:A,A:A)</f>
        <v>0</v>
      </c>
      <c r="G3357" s="7">
        <f>SUMIF(meeting!A:A,branch!A:A,meeting!G:G)</f>
        <v>0</v>
      </c>
      <c r="H3357" s="7">
        <f>SUMIF(meeting!A:A,branch!A:A,meeting!J:J)/100000</f>
        <v>0</v>
      </c>
      <c r="I3357" s="7">
        <f>COUNTIF(lms!A:A,branch!A:A)</f>
        <v>0</v>
      </c>
      <c r="J3357" s="7">
        <f>SUMIF(lms!A:A,branch!A:A,lms!N:N)</f>
        <v>0</v>
      </c>
      <c r="K3357" s="7">
        <f>SUMIF(lms!A:A,branch!A:A,lms!U:U)/100000</f>
        <v>0</v>
      </c>
      <c r="L3357" s="7">
        <f t="shared" si="208"/>
        <v>0</v>
      </c>
      <c r="M3357" s="7">
        <f t="shared" si="209"/>
        <v>0</v>
      </c>
      <c r="N3357" s="7">
        <f t="shared" si="210"/>
        <v>0</v>
      </c>
      <c r="O3357" s="7">
        <f t="shared" si="211"/>
        <v>0</v>
      </c>
      <c r="P3357" s="3"/>
    </row>
    <row r="3358" spans="1:16" x14ac:dyDescent="0.35">
      <c r="A3358" s="7">
        <v>3805</v>
      </c>
      <c r="B3358" s="7" t="str">
        <f>VLOOKUP(A:A,[2]Branch!$B:$C,2,0)</f>
        <v>Charkhi Dadri</v>
      </c>
      <c r="C3358" s="7" t="str">
        <f>VLOOKUP(A:A,[2]Branch!$B:$E,4,0)</f>
        <v>HARYANA-2</v>
      </c>
      <c r="D3358" s="7" t="str">
        <f>VLOOKUP(A:A,[2]Branch!$B:$F,5,0)</f>
        <v>HARYANA</v>
      </c>
      <c r="E3358" s="7" t="s">
        <v>499</v>
      </c>
      <c r="F3358" s="7">
        <f>COUNTIF(meeting!A:A,A:A)</f>
        <v>0</v>
      </c>
      <c r="G3358" s="7">
        <f>SUMIF(meeting!A:A,branch!A:A,meeting!G:G)</f>
        <v>0</v>
      </c>
      <c r="H3358" s="7">
        <f>SUMIF(meeting!A:A,branch!A:A,meeting!J:J)/100000</f>
        <v>0</v>
      </c>
      <c r="I3358" s="7">
        <f>COUNTIF(lms!A:A,branch!A:A)</f>
        <v>0</v>
      </c>
      <c r="J3358" s="7">
        <f>SUMIF(lms!A:A,branch!A:A,lms!N:N)</f>
        <v>0</v>
      </c>
      <c r="K3358" s="7">
        <f>SUMIF(lms!A:A,branch!A:A,lms!U:U)/100000</f>
        <v>0</v>
      </c>
      <c r="L3358" s="7">
        <f t="shared" si="208"/>
        <v>0</v>
      </c>
      <c r="M3358" s="7">
        <f t="shared" si="209"/>
        <v>0</v>
      </c>
      <c r="N3358" s="7">
        <f t="shared" si="210"/>
        <v>0</v>
      </c>
      <c r="O3358" s="7">
        <f t="shared" si="211"/>
        <v>0</v>
      </c>
      <c r="P3358" s="3"/>
    </row>
    <row r="3359" spans="1:16" x14ac:dyDescent="0.35">
      <c r="A3359" s="7">
        <v>1714</v>
      </c>
      <c r="B3359" s="7" t="str">
        <f>VLOOKUP(A:A,[2]Branch!$B:$C,2,0)</f>
        <v>Sanjay Chowk Panipath</v>
      </c>
      <c r="C3359" s="7" t="str">
        <f>VLOOKUP(A:A,[2]Branch!$B:$E,4,0)</f>
        <v>HARYANA-3</v>
      </c>
      <c r="D3359" s="7" t="str">
        <f>VLOOKUP(A:A,[2]Branch!$B:$F,5,0)</f>
        <v>HARYANA</v>
      </c>
      <c r="E3359" s="7" t="s">
        <v>499</v>
      </c>
      <c r="F3359" s="7">
        <f>COUNTIF(meeting!A:A,A:A)</f>
        <v>0</v>
      </c>
      <c r="G3359" s="7">
        <f>SUMIF(meeting!A:A,branch!A:A,meeting!G:G)</f>
        <v>0</v>
      </c>
      <c r="H3359" s="7">
        <f>SUMIF(meeting!A:A,branch!A:A,meeting!J:J)/100000</f>
        <v>0</v>
      </c>
      <c r="I3359" s="7">
        <f>COUNTIF(lms!A:A,branch!A:A)</f>
        <v>0</v>
      </c>
      <c r="J3359" s="7">
        <f>SUMIF(lms!A:A,branch!A:A,lms!N:N)</f>
        <v>0</v>
      </c>
      <c r="K3359" s="7">
        <f>SUMIF(lms!A:A,branch!A:A,lms!U:U)/100000</f>
        <v>0</v>
      </c>
      <c r="L3359" s="7">
        <f t="shared" si="208"/>
        <v>0</v>
      </c>
      <c r="M3359" s="7">
        <f t="shared" si="209"/>
        <v>0</v>
      </c>
      <c r="N3359" s="7">
        <f t="shared" si="210"/>
        <v>0</v>
      </c>
      <c r="O3359" s="7">
        <f t="shared" si="211"/>
        <v>0</v>
      </c>
      <c r="P3359" s="3"/>
    </row>
    <row r="3360" spans="1:16" x14ac:dyDescent="0.35">
      <c r="A3360" s="7">
        <v>1864</v>
      </c>
      <c r="B3360" s="7" t="str">
        <f>VLOOKUP(A:A,[2]Branch!$B:$C,2,0)</f>
        <v>Sonepath Old Dc Road</v>
      </c>
      <c r="C3360" s="7" t="str">
        <f>VLOOKUP(A:A,[2]Branch!$B:$E,4,0)</f>
        <v>HARYANA-3</v>
      </c>
      <c r="D3360" s="7" t="str">
        <f>VLOOKUP(A:A,[2]Branch!$B:$F,5,0)</f>
        <v>HARYANA</v>
      </c>
      <c r="E3360" s="7" t="s">
        <v>499</v>
      </c>
      <c r="F3360" s="7">
        <f>COUNTIF(meeting!A:A,A:A)</f>
        <v>0</v>
      </c>
      <c r="G3360" s="7">
        <f>SUMIF(meeting!A:A,branch!A:A,meeting!G:G)</f>
        <v>0</v>
      </c>
      <c r="H3360" s="7">
        <f>SUMIF(meeting!A:A,branch!A:A,meeting!J:J)/100000</f>
        <v>0</v>
      </c>
      <c r="I3360" s="7">
        <f>COUNTIF(lms!A:A,branch!A:A)</f>
        <v>0</v>
      </c>
      <c r="J3360" s="7">
        <f>SUMIF(lms!A:A,branch!A:A,lms!N:N)</f>
        <v>0</v>
      </c>
      <c r="K3360" s="7">
        <f>SUMIF(lms!A:A,branch!A:A,lms!U:U)/100000</f>
        <v>0</v>
      </c>
      <c r="L3360" s="7">
        <f t="shared" si="208"/>
        <v>0</v>
      </c>
      <c r="M3360" s="7">
        <f t="shared" si="209"/>
        <v>0</v>
      </c>
      <c r="N3360" s="7">
        <f t="shared" si="210"/>
        <v>0</v>
      </c>
      <c r="O3360" s="7">
        <f t="shared" si="211"/>
        <v>0</v>
      </c>
      <c r="P3360" s="3"/>
    </row>
    <row r="3361" spans="1:16" x14ac:dyDescent="0.35">
      <c r="A3361" s="7">
        <v>3015</v>
      </c>
      <c r="B3361" s="7" t="str">
        <f>VLOOKUP(A:A,[2]Branch!$B:$C,2,0)</f>
        <v>Sirsa,Haryana</v>
      </c>
      <c r="C3361" s="7" t="str">
        <f>VLOOKUP(A:A,[2]Branch!$B:$E,4,0)</f>
        <v>HARYANA-3</v>
      </c>
      <c r="D3361" s="7" t="str">
        <f>VLOOKUP(A:A,[2]Branch!$B:$F,5,0)</f>
        <v>HARYANA</v>
      </c>
      <c r="E3361" s="7" t="s">
        <v>499</v>
      </c>
      <c r="F3361" s="7">
        <f>COUNTIF(meeting!A:A,A:A)</f>
        <v>0</v>
      </c>
      <c r="G3361" s="7">
        <f>SUMIF(meeting!A:A,branch!A:A,meeting!G:G)</f>
        <v>0</v>
      </c>
      <c r="H3361" s="7">
        <f>SUMIF(meeting!A:A,branch!A:A,meeting!J:J)/100000</f>
        <v>0</v>
      </c>
      <c r="I3361" s="7">
        <f>COUNTIF(lms!A:A,branch!A:A)</f>
        <v>0</v>
      </c>
      <c r="J3361" s="7">
        <f>SUMIF(lms!A:A,branch!A:A,lms!N:N)</f>
        <v>0</v>
      </c>
      <c r="K3361" s="7">
        <f>SUMIF(lms!A:A,branch!A:A,lms!U:U)/100000</f>
        <v>0</v>
      </c>
      <c r="L3361" s="7">
        <f t="shared" si="208"/>
        <v>0</v>
      </c>
      <c r="M3361" s="7">
        <f t="shared" si="209"/>
        <v>0</v>
      </c>
      <c r="N3361" s="7">
        <f t="shared" si="210"/>
        <v>0</v>
      </c>
      <c r="O3361" s="7">
        <f t="shared" si="211"/>
        <v>0</v>
      </c>
      <c r="P3361" s="3"/>
    </row>
    <row r="3362" spans="1:16" x14ac:dyDescent="0.35">
      <c r="A3362" s="7">
        <v>3486</v>
      </c>
      <c r="B3362" s="7" t="str">
        <f>VLOOKUP(A:A,[2]Branch!$B:$C,2,0)</f>
        <v>Model Town,Panipat</v>
      </c>
      <c r="C3362" s="7" t="str">
        <f>VLOOKUP(A:A,[2]Branch!$B:$E,4,0)</f>
        <v>HARYANA-3</v>
      </c>
      <c r="D3362" s="7" t="str">
        <f>VLOOKUP(A:A,[2]Branch!$B:$F,5,0)</f>
        <v>HARYANA</v>
      </c>
      <c r="E3362" s="7" t="s">
        <v>499</v>
      </c>
      <c r="F3362" s="7">
        <f>COUNTIF(meeting!A:A,A:A)</f>
        <v>0</v>
      </c>
      <c r="G3362" s="7">
        <f>SUMIF(meeting!A:A,branch!A:A,meeting!G:G)</f>
        <v>0</v>
      </c>
      <c r="H3362" s="7">
        <f>SUMIF(meeting!A:A,branch!A:A,meeting!J:J)/100000</f>
        <v>0</v>
      </c>
      <c r="I3362" s="7">
        <f>COUNTIF(lms!A:A,branch!A:A)</f>
        <v>0</v>
      </c>
      <c r="J3362" s="7">
        <f>SUMIF(lms!A:A,branch!A:A,lms!N:N)</f>
        <v>0</v>
      </c>
      <c r="K3362" s="7">
        <f>SUMIF(lms!A:A,branch!A:A,lms!U:U)/100000</f>
        <v>0</v>
      </c>
      <c r="L3362" s="7">
        <f t="shared" si="208"/>
        <v>0</v>
      </c>
      <c r="M3362" s="7">
        <f t="shared" si="209"/>
        <v>0</v>
      </c>
      <c r="N3362" s="7">
        <f t="shared" si="210"/>
        <v>0</v>
      </c>
      <c r="O3362" s="7">
        <f t="shared" si="211"/>
        <v>0</v>
      </c>
      <c r="P3362" s="3"/>
    </row>
    <row r="3363" spans="1:16" x14ac:dyDescent="0.35">
      <c r="A3363" s="7">
        <v>3132</v>
      </c>
      <c r="B3363" s="7" t="str">
        <f>VLOOKUP(A:A,[2]Branch!$B:$C,2,0)</f>
        <v>Samalkha Panipat</v>
      </c>
      <c r="C3363" s="7" t="str">
        <f>VLOOKUP(A:A,[2]Branch!$B:$E,4,0)</f>
        <v>HARYANA-3</v>
      </c>
      <c r="D3363" s="7" t="str">
        <f>VLOOKUP(A:A,[2]Branch!$B:$F,5,0)</f>
        <v>HARYANA</v>
      </c>
      <c r="E3363" s="7" t="s">
        <v>499</v>
      </c>
      <c r="F3363" s="7">
        <f>COUNTIF(meeting!A:A,A:A)</f>
        <v>0</v>
      </c>
      <c r="G3363" s="7">
        <f>SUMIF(meeting!A:A,branch!A:A,meeting!G:G)</f>
        <v>0</v>
      </c>
      <c r="H3363" s="7">
        <f>SUMIF(meeting!A:A,branch!A:A,meeting!J:J)/100000</f>
        <v>0</v>
      </c>
      <c r="I3363" s="7">
        <f>COUNTIF(lms!A:A,branch!A:A)</f>
        <v>0</v>
      </c>
      <c r="J3363" s="7">
        <f>SUMIF(lms!A:A,branch!A:A,lms!N:N)</f>
        <v>0</v>
      </c>
      <c r="K3363" s="7">
        <f>SUMIF(lms!A:A,branch!A:A,lms!U:U)/100000</f>
        <v>0</v>
      </c>
      <c r="L3363" s="7">
        <f t="shared" si="208"/>
        <v>0</v>
      </c>
      <c r="M3363" s="7">
        <f t="shared" si="209"/>
        <v>0</v>
      </c>
      <c r="N3363" s="7">
        <f t="shared" si="210"/>
        <v>0</v>
      </c>
      <c r="O3363" s="7">
        <f t="shared" si="211"/>
        <v>0</v>
      </c>
      <c r="P3363" s="3"/>
    </row>
    <row r="3364" spans="1:16" x14ac:dyDescent="0.35">
      <c r="A3364" s="7">
        <v>2969</v>
      </c>
      <c r="B3364" s="7" t="str">
        <f>VLOOKUP(A:A,[2]Branch!$B:$C,2,0)</f>
        <v>Tohana ,Fatehabad</v>
      </c>
      <c r="C3364" s="7" t="str">
        <f>VLOOKUP(A:A,[2]Branch!$B:$E,4,0)</f>
        <v>HARYANA-3</v>
      </c>
      <c r="D3364" s="7" t="str">
        <f>VLOOKUP(A:A,[2]Branch!$B:$F,5,0)</f>
        <v>HARYANA</v>
      </c>
      <c r="E3364" s="7" t="s">
        <v>499</v>
      </c>
      <c r="F3364" s="7">
        <f>COUNTIF(meeting!A:A,A:A)</f>
        <v>0</v>
      </c>
      <c r="G3364" s="7">
        <f>SUMIF(meeting!A:A,branch!A:A,meeting!G:G)</f>
        <v>0</v>
      </c>
      <c r="H3364" s="7">
        <f>SUMIF(meeting!A:A,branch!A:A,meeting!J:J)/100000</f>
        <v>0</v>
      </c>
      <c r="I3364" s="7">
        <f>COUNTIF(lms!A:A,branch!A:A)</f>
        <v>0</v>
      </c>
      <c r="J3364" s="7">
        <f>SUMIF(lms!A:A,branch!A:A,lms!N:N)</f>
        <v>0</v>
      </c>
      <c r="K3364" s="7">
        <f>SUMIF(lms!A:A,branch!A:A,lms!U:U)/100000</f>
        <v>0</v>
      </c>
      <c r="L3364" s="7">
        <f t="shared" si="208"/>
        <v>0</v>
      </c>
      <c r="M3364" s="7">
        <f t="shared" si="209"/>
        <v>0</v>
      </c>
      <c r="N3364" s="7">
        <f t="shared" si="210"/>
        <v>0</v>
      </c>
      <c r="O3364" s="7">
        <f t="shared" si="211"/>
        <v>0</v>
      </c>
      <c r="P3364" s="3"/>
    </row>
    <row r="3365" spans="1:16" x14ac:dyDescent="0.35">
      <c r="A3365" s="7">
        <v>2663</v>
      </c>
      <c r="B3365" s="7" t="str">
        <f>VLOOKUP(A:A,[2]Branch!$B:$C,2,0)</f>
        <v>G.T Road- Panipat</v>
      </c>
      <c r="C3365" s="7" t="str">
        <f>VLOOKUP(A:A,[2]Branch!$B:$E,4,0)</f>
        <v>HARYANA-3</v>
      </c>
      <c r="D3365" s="7" t="str">
        <f>VLOOKUP(A:A,[2]Branch!$B:$F,5,0)</f>
        <v>HARYANA</v>
      </c>
      <c r="E3365" s="7" t="s">
        <v>499</v>
      </c>
      <c r="F3365" s="7">
        <f>COUNTIF(meeting!A:A,A:A)</f>
        <v>0</v>
      </c>
      <c r="G3365" s="7">
        <f>SUMIF(meeting!A:A,branch!A:A,meeting!G:G)</f>
        <v>0</v>
      </c>
      <c r="H3365" s="7">
        <f>SUMIF(meeting!A:A,branch!A:A,meeting!J:J)/100000</f>
        <v>0</v>
      </c>
      <c r="I3365" s="7">
        <f>COUNTIF(lms!A:A,branch!A:A)</f>
        <v>0</v>
      </c>
      <c r="J3365" s="7">
        <f>SUMIF(lms!A:A,branch!A:A,lms!N:N)</f>
        <v>0</v>
      </c>
      <c r="K3365" s="7">
        <f>SUMIF(lms!A:A,branch!A:A,lms!U:U)/100000</f>
        <v>0</v>
      </c>
      <c r="L3365" s="7">
        <f t="shared" si="208"/>
        <v>0</v>
      </c>
      <c r="M3365" s="7">
        <f t="shared" si="209"/>
        <v>0</v>
      </c>
      <c r="N3365" s="7">
        <f t="shared" si="210"/>
        <v>0</v>
      </c>
      <c r="O3365" s="7">
        <f t="shared" si="211"/>
        <v>0</v>
      </c>
      <c r="P3365" s="3"/>
    </row>
    <row r="3366" spans="1:16" x14ac:dyDescent="0.35">
      <c r="A3366" s="7">
        <v>2925</v>
      </c>
      <c r="B3366" s="7" t="str">
        <f>VLOOKUP(A:A,[2]Branch!$B:$C,2,0)</f>
        <v>Fatehabad</v>
      </c>
      <c r="C3366" s="7" t="str">
        <f>VLOOKUP(A:A,[2]Branch!$B:$E,4,0)</f>
        <v>HARYANA-3</v>
      </c>
      <c r="D3366" s="7" t="str">
        <f>VLOOKUP(A:A,[2]Branch!$B:$F,5,0)</f>
        <v>HARYANA</v>
      </c>
      <c r="E3366" s="7" t="s">
        <v>499</v>
      </c>
      <c r="F3366" s="7">
        <f>COUNTIF(meeting!A:A,A:A)</f>
        <v>0</v>
      </c>
      <c r="G3366" s="7">
        <f>SUMIF(meeting!A:A,branch!A:A,meeting!G:G)</f>
        <v>0</v>
      </c>
      <c r="H3366" s="7">
        <f>SUMIF(meeting!A:A,branch!A:A,meeting!J:J)/100000</f>
        <v>0</v>
      </c>
      <c r="I3366" s="7">
        <f>COUNTIF(lms!A:A,branch!A:A)</f>
        <v>0</v>
      </c>
      <c r="J3366" s="7">
        <f>SUMIF(lms!A:A,branch!A:A,lms!N:N)</f>
        <v>0</v>
      </c>
      <c r="K3366" s="7">
        <f>SUMIF(lms!A:A,branch!A:A,lms!U:U)/100000</f>
        <v>0</v>
      </c>
      <c r="L3366" s="7">
        <f t="shared" si="208"/>
        <v>0</v>
      </c>
      <c r="M3366" s="7">
        <f t="shared" si="209"/>
        <v>0</v>
      </c>
      <c r="N3366" s="7">
        <f t="shared" si="210"/>
        <v>0</v>
      </c>
      <c r="O3366" s="7">
        <f t="shared" si="211"/>
        <v>0</v>
      </c>
      <c r="P3366" s="3"/>
    </row>
    <row r="3367" spans="1:16" x14ac:dyDescent="0.35">
      <c r="A3367" s="7">
        <v>1076</v>
      </c>
      <c r="B3367" s="7" t="str">
        <f>VLOOKUP(A:A,[2]Branch!$B:$C,2,0)</f>
        <v>Sheetala Mata Road Gurgaon</v>
      </c>
      <c r="C3367" s="7" t="str">
        <f>VLOOKUP(A:A,[2]Branch!$B:$E,4,0)</f>
        <v>HARYANA-4</v>
      </c>
      <c r="D3367" s="7" t="str">
        <f>VLOOKUP(A:A,[2]Branch!$B:$F,5,0)</f>
        <v>HARYANA</v>
      </c>
      <c r="E3367" s="7" t="s">
        <v>499</v>
      </c>
      <c r="F3367" s="7">
        <f>COUNTIF(meeting!A:A,A:A)</f>
        <v>0</v>
      </c>
      <c r="G3367" s="7">
        <f>SUMIF(meeting!A:A,branch!A:A,meeting!G:G)</f>
        <v>0</v>
      </c>
      <c r="H3367" s="7">
        <f>SUMIF(meeting!A:A,branch!A:A,meeting!J:J)/100000</f>
        <v>0</v>
      </c>
      <c r="I3367" s="7">
        <f>COUNTIF(lms!A:A,branch!A:A)</f>
        <v>0</v>
      </c>
      <c r="J3367" s="7">
        <f>SUMIF(lms!A:A,branch!A:A,lms!N:N)</f>
        <v>0</v>
      </c>
      <c r="K3367" s="7">
        <f>SUMIF(lms!A:A,branch!A:A,lms!U:U)/100000</f>
        <v>0</v>
      </c>
      <c r="L3367" s="7">
        <f t="shared" si="208"/>
        <v>0</v>
      </c>
      <c r="M3367" s="7">
        <f t="shared" si="209"/>
        <v>0</v>
      </c>
      <c r="N3367" s="7">
        <f t="shared" si="210"/>
        <v>0</v>
      </c>
      <c r="O3367" s="7">
        <f t="shared" si="211"/>
        <v>0</v>
      </c>
      <c r="P3367" s="3"/>
    </row>
    <row r="3368" spans="1:16" x14ac:dyDescent="0.35">
      <c r="A3368" s="7">
        <v>2772</v>
      </c>
      <c r="B3368" s="7" t="str">
        <f>VLOOKUP(A:A,[2]Branch!$B:$C,2,0)</f>
        <v>Sukhrali Gurgaon</v>
      </c>
      <c r="C3368" s="7" t="str">
        <f>VLOOKUP(A:A,[2]Branch!$B:$E,4,0)</f>
        <v>HARYANA-4</v>
      </c>
      <c r="D3368" s="7" t="str">
        <f>VLOOKUP(A:A,[2]Branch!$B:$F,5,0)</f>
        <v>HARYANA</v>
      </c>
      <c r="E3368" s="7" t="s">
        <v>499</v>
      </c>
      <c r="F3368" s="7">
        <f>COUNTIF(meeting!A:A,A:A)</f>
        <v>0</v>
      </c>
      <c r="G3368" s="7">
        <f>SUMIF(meeting!A:A,branch!A:A,meeting!G:G)</f>
        <v>0</v>
      </c>
      <c r="H3368" s="7">
        <f>SUMIF(meeting!A:A,branch!A:A,meeting!J:J)/100000</f>
        <v>0</v>
      </c>
      <c r="I3368" s="7">
        <f>COUNTIF(lms!A:A,branch!A:A)</f>
        <v>0</v>
      </c>
      <c r="J3368" s="7">
        <f>SUMIF(lms!A:A,branch!A:A,lms!N:N)</f>
        <v>0</v>
      </c>
      <c r="K3368" s="7">
        <f>SUMIF(lms!A:A,branch!A:A,lms!U:U)/100000</f>
        <v>0</v>
      </c>
      <c r="L3368" s="7">
        <f t="shared" si="208"/>
        <v>0</v>
      </c>
      <c r="M3368" s="7">
        <f t="shared" si="209"/>
        <v>0</v>
      </c>
      <c r="N3368" s="7">
        <f t="shared" si="210"/>
        <v>0</v>
      </c>
      <c r="O3368" s="7">
        <f t="shared" si="211"/>
        <v>0</v>
      </c>
      <c r="P3368" s="3"/>
    </row>
    <row r="3369" spans="1:16" x14ac:dyDescent="0.35">
      <c r="A3369" s="7">
        <v>1074</v>
      </c>
      <c r="B3369" s="7" t="str">
        <f>VLOOKUP(A:A,[2]Branch!$B:$C,2,0)</f>
        <v>Lakshman Vihar</v>
      </c>
      <c r="C3369" s="7" t="str">
        <f>VLOOKUP(A:A,[2]Branch!$B:$E,4,0)</f>
        <v>HARYANA-4</v>
      </c>
      <c r="D3369" s="7" t="str">
        <f>VLOOKUP(A:A,[2]Branch!$B:$F,5,0)</f>
        <v>HARYANA</v>
      </c>
      <c r="E3369" s="7" t="s">
        <v>499</v>
      </c>
      <c r="F3369" s="7">
        <f>COUNTIF(meeting!A:A,A:A)</f>
        <v>0</v>
      </c>
      <c r="G3369" s="7">
        <f>SUMIF(meeting!A:A,branch!A:A,meeting!G:G)</f>
        <v>0</v>
      </c>
      <c r="H3369" s="7">
        <f>SUMIF(meeting!A:A,branch!A:A,meeting!J:J)/100000</f>
        <v>0</v>
      </c>
      <c r="I3369" s="7">
        <f>COUNTIF(lms!A:A,branch!A:A)</f>
        <v>0</v>
      </c>
      <c r="J3369" s="7">
        <f>SUMIF(lms!A:A,branch!A:A,lms!N:N)</f>
        <v>0</v>
      </c>
      <c r="K3369" s="7">
        <f>SUMIF(lms!A:A,branch!A:A,lms!U:U)/100000</f>
        <v>0</v>
      </c>
      <c r="L3369" s="7">
        <f t="shared" si="208"/>
        <v>0</v>
      </c>
      <c r="M3369" s="7">
        <f t="shared" si="209"/>
        <v>0</v>
      </c>
      <c r="N3369" s="7">
        <f t="shared" si="210"/>
        <v>0</v>
      </c>
      <c r="O3369" s="7">
        <f t="shared" si="211"/>
        <v>0</v>
      </c>
      <c r="P3369" s="3"/>
    </row>
    <row r="3370" spans="1:16" x14ac:dyDescent="0.35">
      <c r="A3370" s="7">
        <v>3110</v>
      </c>
      <c r="B3370" s="7" t="str">
        <f>VLOOKUP(A:A,[2]Branch!$B:$C,2,0)</f>
        <v>Dabwali,Haryana</v>
      </c>
      <c r="C3370" s="7" t="str">
        <f>VLOOKUP(A:A,[2]Branch!$B:$E,4,0)</f>
        <v>HARYANA-4</v>
      </c>
      <c r="D3370" s="7" t="str">
        <f>VLOOKUP(A:A,[2]Branch!$B:$F,5,0)</f>
        <v>HARYANA</v>
      </c>
      <c r="E3370" s="7" t="s">
        <v>499</v>
      </c>
      <c r="F3370" s="7">
        <f>COUNTIF(meeting!A:A,A:A)</f>
        <v>0</v>
      </c>
      <c r="G3370" s="7">
        <f>SUMIF(meeting!A:A,branch!A:A,meeting!G:G)</f>
        <v>0</v>
      </c>
      <c r="H3370" s="7">
        <f>SUMIF(meeting!A:A,branch!A:A,meeting!J:J)/100000</f>
        <v>0</v>
      </c>
      <c r="I3370" s="7">
        <f>COUNTIF(lms!A:A,branch!A:A)</f>
        <v>0</v>
      </c>
      <c r="J3370" s="7">
        <f>SUMIF(lms!A:A,branch!A:A,lms!N:N)</f>
        <v>0</v>
      </c>
      <c r="K3370" s="7">
        <f>SUMIF(lms!A:A,branch!A:A,lms!U:U)/100000</f>
        <v>0</v>
      </c>
      <c r="L3370" s="7">
        <f t="shared" si="208"/>
        <v>0</v>
      </c>
      <c r="M3370" s="7">
        <f t="shared" si="209"/>
        <v>0</v>
      </c>
      <c r="N3370" s="7">
        <f t="shared" si="210"/>
        <v>0</v>
      </c>
      <c r="O3370" s="7">
        <f t="shared" si="211"/>
        <v>0</v>
      </c>
      <c r="P3370" s="3"/>
    </row>
    <row r="3371" spans="1:16" x14ac:dyDescent="0.35">
      <c r="A3371" s="7">
        <v>3227</v>
      </c>
      <c r="B3371" s="7" t="str">
        <f>VLOOKUP(A:A,[2]Branch!$B:$C,2,0)</f>
        <v>Pataudi Gurgaon</v>
      </c>
      <c r="C3371" s="7" t="str">
        <f>VLOOKUP(A:A,[2]Branch!$B:$E,4,0)</f>
        <v>HARYANA-4</v>
      </c>
      <c r="D3371" s="7" t="str">
        <f>VLOOKUP(A:A,[2]Branch!$B:$F,5,0)</f>
        <v>HARYANA</v>
      </c>
      <c r="E3371" s="7" t="s">
        <v>499</v>
      </c>
      <c r="F3371" s="7">
        <f>COUNTIF(meeting!A:A,A:A)</f>
        <v>0</v>
      </c>
      <c r="G3371" s="7">
        <f>SUMIF(meeting!A:A,branch!A:A,meeting!G:G)</f>
        <v>0</v>
      </c>
      <c r="H3371" s="7">
        <f>SUMIF(meeting!A:A,branch!A:A,meeting!J:J)/100000</f>
        <v>0</v>
      </c>
      <c r="I3371" s="7">
        <f>COUNTIF(lms!A:A,branch!A:A)</f>
        <v>0</v>
      </c>
      <c r="J3371" s="7">
        <f>SUMIF(lms!A:A,branch!A:A,lms!N:N)</f>
        <v>0</v>
      </c>
      <c r="K3371" s="7">
        <f>SUMIF(lms!A:A,branch!A:A,lms!U:U)/100000</f>
        <v>0</v>
      </c>
      <c r="L3371" s="7">
        <f t="shared" si="208"/>
        <v>0</v>
      </c>
      <c r="M3371" s="7">
        <f t="shared" si="209"/>
        <v>0</v>
      </c>
      <c r="N3371" s="7">
        <f t="shared" si="210"/>
        <v>0</v>
      </c>
      <c r="O3371" s="7">
        <f t="shared" si="211"/>
        <v>0</v>
      </c>
      <c r="P3371" s="3"/>
    </row>
    <row r="3372" spans="1:16" x14ac:dyDescent="0.35">
      <c r="A3372" s="7">
        <v>1207</v>
      </c>
      <c r="B3372" s="7" t="str">
        <f>VLOOKUP(A:A,[2]Branch!$B:$C,2,0)</f>
        <v>Khandasa Road Gurgaon</v>
      </c>
      <c r="C3372" s="7" t="str">
        <f>VLOOKUP(A:A,[2]Branch!$B:$E,4,0)</f>
        <v>HARYANA-4</v>
      </c>
      <c r="D3372" s="7" t="str">
        <f>VLOOKUP(A:A,[2]Branch!$B:$F,5,0)</f>
        <v>HARYANA</v>
      </c>
      <c r="E3372" s="7" t="s">
        <v>499</v>
      </c>
      <c r="F3372" s="7">
        <f>COUNTIF(meeting!A:A,A:A)</f>
        <v>0</v>
      </c>
      <c r="G3372" s="7">
        <f>SUMIF(meeting!A:A,branch!A:A,meeting!G:G)</f>
        <v>0</v>
      </c>
      <c r="H3372" s="7">
        <f>SUMIF(meeting!A:A,branch!A:A,meeting!J:J)/100000</f>
        <v>0</v>
      </c>
      <c r="I3372" s="7">
        <f>COUNTIF(lms!A:A,branch!A:A)</f>
        <v>0</v>
      </c>
      <c r="J3372" s="7">
        <f>SUMIF(lms!A:A,branch!A:A,lms!N:N)</f>
        <v>0</v>
      </c>
      <c r="K3372" s="7">
        <f>SUMIF(lms!A:A,branch!A:A,lms!U:U)/100000</f>
        <v>0</v>
      </c>
      <c r="L3372" s="7">
        <f t="shared" si="208"/>
        <v>0</v>
      </c>
      <c r="M3372" s="7">
        <f t="shared" si="209"/>
        <v>0</v>
      </c>
      <c r="N3372" s="7">
        <f t="shared" si="210"/>
        <v>0</v>
      </c>
      <c r="O3372" s="7">
        <f t="shared" si="211"/>
        <v>0</v>
      </c>
      <c r="P3372" s="3"/>
    </row>
    <row r="3373" spans="1:16" x14ac:dyDescent="0.35">
      <c r="A3373" s="7">
        <v>978</v>
      </c>
      <c r="B3373" s="7" t="str">
        <f>VLOOKUP(A:A,[2]Branch!$B:$C,2,0)</f>
        <v>New Railway Road</v>
      </c>
      <c r="C3373" s="7" t="str">
        <f>VLOOKUP(A:A,[2]Branch!$B:$E,4,0)</f>
        <v>HARYANA-4</v>
      </c>
      <c r="D3373" s="7" t="str">
        <f>VLOOKUP(A:A,[2]Branch!$B:$F,5,0)</f>
        <v>HARYANA</v>
      </c>
      <c r="E3373" s="7" t="s">
        <v>499</v>
      </c>
      <c r="F3373" s="7">
        <f>COUNTIF(meeting!A:A,A:A)</f>
        <v>0</v>
      </c>
      <c r="G3373" s="7">
        <f>SUMIF(meeting!A:A,branch!A:A,meeting!G:G)</f>
        <v>0</v>
      </c>
      <c r="H3373" s="7">
        <f>SUMIF(meeting!A:A,branch!A:A,meeting!J:J)/100000</f>
        <v>0</v>
      </c>
      <c r="I3373" s="7">
        <f>COUNTIF(lms!A:A,branch!A:A)</f>
        <v>0</v>
      </c>
      <c r="J3373" s="7">
        <f>SUMIF(lms!A:A,branch!A:A,lms!N:N)</f>
        <v>0</v>
      </c>
      <c r="K3373" s="7">
        <f>SUMIF(lms!A:A,branch!A:A,lms!U:U)/100000</f>
        <v>0</v>
      </c>
      <c r="L3373" s="7">
        <f t="shared" si="208"/>
        <v>0</v>
      </c>
      <c r="M3373" s="7">
        <f t="shared" si="209"/>
        <v>0</v>
      </c>
      <c r="N3373" s="7">
        <f t="shared" si="210"/>
        <v>0</v>
      </c>
      <c r="O3373" s="7">
        <f t="shared" si="211"/>
        <v>0</v>
      </c>
      <c r="P3373" s="3"/>
    </row>
    <row r="3374" spans="1:16" x14ac:dyDescent="0.35">
      <c r="A3374" s="7">
        <v>3482</v>
      </c>
      <c r="B3374" s="7" t="str">
        <f>VLOOKUP(A:A,[2]Branch!$B:$C,2,0)</f>
        <v>Nuh ,Mewat Haryana</v>
      </c>
      <c r="C3374" s="7" t="str">
        <f>VLOOKUP(A:A,[2]Branch!$B:$E,4,0)</f>
        <v>HARYANA-4</v>
      </c>
      <c r="D3374" s="7" t="str">
        <f>VLOOKUP(A:A,[2]Branch!$B:$F,5,0)</f>
        <v>HARYANA</v>
      </c>
      <c r="E3374" s="7" t="s">
        <v>499</v>
      </c>
      <c r="F3374" s="7">
        <f>COUNTIF(meeting!A:A,A:A)</f>
        <v>0</v>
      </c>
      <c r="G3374" s="7">
        <f>SUMIF(meeting!A:A,branch!A:A,meeting!G:G)</f>
        <v>0</v>
      </c>
      <c r="H3374" s="7">
        <f>SUMIF(meeting!A:A,branch!A:A,meeting!J:J)/100000</f>
        <v>0</v>
      </c>
      <c r="I3374" s="7">
        <f>COUNTIF(lms!A:A,branch!A:A)</f>
        <v>0</v>
      </c>
      <c r="J3374" s="7">
        <f>SUMIF(lms!A:A,branch!A:A,lms!N:N)</f>
        <v>0</v>
      </c>
      <c r="K3374" s="7">
        <f>SUMIF(lms!A:A,branch!A:A,lms!U:U)/100000</f>
        <v>0</v>
      </c>
      <c r="L3374" s="7">
        <f t="shared" si="208"/>
        <v>0</v>
      </c>
      <c r="M3374" s="7">
        <f t="shared" si="209"/>
        <v>0</v>
      </c>
      <c r="N3374" s="7">
        <f t="shared" si="210"/>
        <v>0</v>
      </c>
      <c r="O3374" s="7">
        <f t="shared" si="211"/>
        <v>0</v>
      </c>
      <c r="P3374" s="3"/>
    </row>
    <row r="3375" spans="1:16" x14ac:dyDescent="0.35">
      <c r="A3375" s="7">
        <v>3748</v>
      </c>
      <c r="B3375" s="7" t="str">
        <f>VLOOKUP(A:A,[2]Branch!$B:$C,2,0)</f>
        <v>Bandikui</v>
      </c>
      <c r="C3375" s="7" t="str">
        <f>VLOOKUP(A:A,[2]Branch!$B:$E,4,0)</f>
        <v>ALWAR</v>
      </c>
      <c r="D3375" s="7" t="str">
        <f>VLOOKUP(A:A,[2]Branch!$B:$F,5,0)</f>
        <v>JAIPUR</v>
      </c>
      <c r="E3375" s="7" t="s">
        <v>499</v>
      </c>
      <c r="F3375" s="7">
        <f>COUNTIF(meeting!A:A,A:A)</f>
        <v>0</v>
      </c>
      <c r="G3375" s="7">
        <f>SUMIF(meeting!A:A,branch!A:A,meeting!G:G)</f>
        <v>0</v>
      </c>
      <c r="H3375" s="7">
        <f>SUMIF(meeting!A:A,branch!A:A,meeting!J:J)/100000</f>
        <v>0</v>
      </c>
      <c r="I3375" s="7">
        <f>COUNTIF(lms!A:A,branch!A:A)</f>
        <v>0</v>
      </c>
      <c r="J3375" s="7">
        <f>SUMIF(lms!A:A,branch!A:A,lms!N:N)</f>
        <v>0</v>
      </c>
      <c r="K3375" s="7">
        <f>SUMIF(lms!A:A,branch!A:A,lms!U:U)/100000</f>
        <v>0</v>
      </c>
      <c r="L3375" s="7">
        <f t="shared" si="208"/>
        <v>0</v>
      </c>
      <c r="M3375" s="7">
        <f t="shared" si="209"/>
        <v>0</v>
      </c>
      <c r="N3375" s="7">
        <f t="shared" si="210"/>
        <v>0</v>
      </c>
      <c r="O3375" s="7">
        <f t="shared" si="211"/>
        <v>0</v>
      </c>
      <c r="P3375" s="3"/>
    </row>
    <row r="3376" spans="1:16" x14ac:dyDescent="0.35">
      <c r="A3376" s="7">
        <v>3749</v>
      </c>
      <c r="B3376" s="7" t="str">
        <f>VLOOKUP(A:A,[2]Branch!$B:$C,2,0)</f>
        <v>Bhiwadi</v>
      </c>
      <c r="C3376" s="7" t="str">
        <f>VLOOKUP(A:A,[2]Branch!$B:$E,4,0)</f>
        <v>ALWAR</v>
      </c>
      <c r="D3376" s="7" t="str">
        <f>VLOOKUP(A:A,[2]Branch!$B:$F,5,0)</f>
        <v>JAIPUR</v>
      </c>
      <c r="E3376" s="7" t="s">
        <v>499</v>
      </c>
      <c r="F3376" s="7">
        <f>COUNTIF(meeting!A:A,A:A)</f>
        <v>0</v>
      </c>
      <c r="G3376" s="7">
        <f>SUMIF(meeting!A:A,branch!A:A,meeting!G:G)</f>
        <v>0</v>
      </c>
      <c r="H3376" s="7">
        <f>SUMIF(meeting!A:A,branch!A:A,meeting!J:J)/100000</f>
        <v>0</v>
      </c>
      <c r="I3376" s="7">
        <f>COUNTIF(lms!A:A,branch!A:A)</f>
        <v>0</v>
      </c>
      <c r="J3376" s="7">
        <f>SUMIF(lms!A:A,branch!A:A,lms!N:N)</f>
        <v>0</v>
      </c>
      <c r="K3376" s="7">
        <f>SUMIF(lms!A:A,branch!A:A,lms!U:U)/100000</f>
        <v>0</v>
      </c>
      <c r="L3376" s="7">
        <f t="shared" si="208"/>
        <v>0</v>
      </c>
      <c r="M3376" s="7">
        <f t="shared" si="209"/>
        <v>0</v>
      </c>
      <c r="N3376" s="7">
        <f t="shared" si="210"/>
        <v>0</v>
      </c>
      <c r="O3376" s="7">
        <f t="shared" si="211"/>
        <v>0</v>
      </c>
      <c r="P3376" s="3"/>
    </row>
    <row r="3377" spans="1:16" x14ac:dyDescent="0.35">
      <c r="A3377" s="7">
        <v>3801</v>
      </c>
      <c r="B3377" s="7" t="str">
        <f>VLOOKUP(A:A,[2]Branch!$B:$C,2,0)</f>
        <v>Lalsot Road Dausa</v>
      </c>
      <c r="C3377" s="7" t="str">
        <f>VLOOKUP(A:A,[2]Branch!$B:$E,4,0)</f>
        <v>ALWAR</v>
      </c>
      <c r="D3377" s="7" t="str">
        <f>VLOOKUP(A:A,[2]Branch!$B:$F,5,0)</f>
        <v>JAIPUR</v>
      </c>
      <c r="E3377" s="7" t="s">
        <v>499</v>
      </c>
      <c r="F3377" s="7">
        <f>COUNTIF(meeting!A:A,A:A)</f>
        <v>0</v>
      </c>
      <c r="G3377" s="7">
        <f>SUMIF(meeting!A:A,branch!A:A,meeting!G:G)</f>
        <v>0</v>
      </c>
      <c r="H3377" s="7">
        <f>SUMIF(meeting!A:A,branch!A:A,meeting!J:J)/100000</f>
        <v>0</v>
      </c>
      <c r="I3377" s="7">
        <f>COUNTIF(lms!A:A,branch!A:A)</f>
        <v>0</v>
      </c>
      <c r="J3377" s="7">
        <f>SUMIF(lms!A:A,branch!A:A,lms!N:N)</f>
        <v>0</v>
      </c>
      <c r="K3377" s="7">
        <f>SUMIF(lms!A:A,branch!A:A,lms!U:U)/100000</f>
        <v>0</v>
      </c>
      <c r="L3377" s="7">
        <f t="shared" si="208"/>
        <v>0</v>
      </c>
      <c r="M3377" s="7">
        <f t="shared" si="209"/>
        <v>0</v>
      </c>
      <c r="N3377" s="7">
        <f t="shared" si="210"/>
        <v>0</v>
      </c>
      <c r="O3377" s="7">
        <f t="shared" si="211"/>
        <v>0</v>
      </c>
      <c r="P3377" s="3"/>
    </row>
    <row r="3378" spans="1:16" x14ac:dyDescent="0.35">
      <c r="A3378" s="7">
        <v>1214</v>
      </c>
      <c r="B3378" s="7" t="str">
        <f>VLOOKUP(A:A,[2]Branch!$B:$C,2,0)</f>
        <v>Manumarg Alwar</v>
      </c>
      <c r="C3378" s="7" t="str">
        <f>VLOOKUP(A:A,[2]Branch!$B:$E,4,0)</f>
        <v>ALWAR</v>
      </c>
      <c r="D3378" s="7" t="str">
        <f>VLOOKUP(A:A,[2]Branch!$B:$F,5,0)</f>
        <v>JAIPUR</v>
      </c>
      <c r="E3378" s="7" t="s">
        <v>499</v>
      </c>
      <c r="F3378" s="7">
        <f>COUNTIF(meeting!A:A,A:A)</f>
        <v>0</v>
      </c>
      <c r="G3378" s="7">
        <f>SUMIF(meeting!A:A,branch!A:A,meeting!G:G)</f>
        <v>0</v>
      </c>
      <c r="H3378" s="7">
        <f>SUMIF(meeting!A:A,branch!A:A,meeting!J:J)/100000</f>
        <v>0</v>
      </c>
      <c r="I3378" s="7">
        <f>COUNTIF(lms!A:A,branch!A:A)</f>
        <v>0</v>
      </c>
      <c r="J3378" s="7">
        <f>SUMIF(lms!A:A,branch!A:A,lms!N:N)</f>
        <v>0</v>
      </c>
      <c r="K3378" s="7">
        <f>SUMIF(lms!A:A,branch!A:A,lms!U:U)/100000</f>
        <v>0</v>
      </c>
      <c r="L3378" s="7">
        <f t="shared" si="208"/>
        <v>0</v>
      </c>
      <c r="M3378" s="7">
        <f t="shared" si="209"/>
        <v>0</v>
      </c>
      <c r="N3378" s="7">
        <f t="shared" si="210"/>
        <v>0</v>
      </c>
      <c r="O3378" s="7">
        <f t="shared" si="211"/>
        <v>0</v>
      </c>
      <c r="P3378" s="3"/>
    </row>
    <row r="3379" spans="1:16" x14ac:dyDescent="0.35">
      <c r="A3379" s="7">
        <v>3833</v>
      </c>
      <c r="B3379" s="7" t="str">
        <f>VLOOKUP(A:A,[2]Branch!$B:$C,2,0)</f>
        <v>Hanuman Circle Alwar</v>
      </c>
      <c r="C3379" s="7" t="str">
        <f>VLOOKUP(A:A,[2]Branch!$B:$E,4,0)</f>
        <v>ALWAR</v>
      </c>
      <c r="D3379" s="7" t="str">
        <f>VLOOKUP(A:A,[2]Branch!$B:$F,5,0)</f>
        <v>JAIPUR</v>
      </c>
      <c r="E3379" s="7" t="s">
        <v>499</v>
      </c>
      <c r="F3379" s="7">
        <f>COUNTIF(meeting!A:A,A:A)</f>
        <v>0</v>
      </c>
      <c r="G3379" s="7">
        <f>SUMIF(meeting!A:A,branch!A:A,meeting!G:G)</f>
        <v>0</v>
      </c>
      <c r="H3379" s="7">
        <f>SUMIF(meeting!A:A,branch!A:A,meeting!J:J)/100000</f>
        <v>0</v>
      </c>
      <c r="I3379" s="7">
        <f>COUNTIF(lms!A:A,branch!A:A)</f>
        <v>0</v>
      </c>
      <c r="J3379" s="7">
        <f>SUMIF(lms!A:A,branch!A:A,lms!N:N)</f>
        <v>0</v>
      </c>
      <c r="K3379" s="7">
        <f>SUMIF(lms!A:A,branch!A:A,lms!U:U)/100000</f>
        <v>0</v>
      </c>
      <c r="L3379" s="7">
        <f t="shared" si="208"/>
        <v>0</v>
      </c>
      <c r="M3379" s="7">
        <f t="shared" si="209"/>
        <v>0</v>
      </c>
      <c r="N3379" s="7">
        <f t="shared" si="210"/>
        <v>0</v>
      </c>
      <c r="O3379" s="7">
        <f t="shared" si="211"/>
        <v>0</v>
      </c>
      <c r="P3379" s="3"/>
    </row>
    <row r="3380" spans="1:16" x14ac:dyDescent="0.35">
      <c r="A3380" s="7">
        <v>3546</v>
      </c>
      <c r="B3380" s="7" t="str">
        <f>VLOOKUP(A:A,[2]Branch!$B:$C,2,0)</f>
        <v>Dausa Rajasthan</v>
      </c>
      <c r="C3380" s="7" t="str">
        <f>VLOOKUP(A:A,[2]Branch!$B:$E,4,0)</f>
        <v>ALWAR</v>
      </c>
      <c r="D3380" s="7" t="str">
        <f>VLOOKUP(A:A,[2]Branch!$B:$F,5,0)</f>
        <v>JAIPUR</v>
      </c>
      <c r="E3380" s="7" t="s">
        <v>499</v>
      </c>
      <c r="F3380" s="7">
        <f>COUNTIF(meeting!A:A,A:A)</f>
        <v>0</v>
      </c>
      <c r="G3380" s="7">
        <f>SUMIF(meeting!A:A,branch!A:A,meeting!G:G)</f>
        <v>0</v>
      </c>
      <c r="H3380" s="7">
        <f>SUMIF(meeting!A:A,branch!A:A,meeting!J:J)/100000</f>
        <v>0</v>
      </c>
      <c r="I3380" s="7">
        <f>COUNTIF(lms!A:A,branch!A:A)</f>
        <v>0</v>
      </c>
      <c r="J3380" s="7">
        <f>SUMIF(lms!A:A,branch!A:A,lms!N:N)</f>
        <v>0</v>
      </c>
      <c r="K3380" s="7">
        <f>SUMIF(lms!A:A,branch!A:A,lms!U:U)/100000</f>
        <v>0</v>
      </c>
      <c r="L3380" s="7">
        <f t="shared" si="208"/>
        <v>0</v>
      </c>
      <c r="M3380" s="7">
        <f t="shared" si="209"/>
        <v>0</v>
      </c>
      <c r="N3380" s="7">
        <f t="shared" si="210"/>
        <v>0</v>
      </c>
      <c r="O3380" s="7">
        <f t="shared" si="211"/>
        <v>0</v>
      </c>
      <c r="P3380" s="3"/>
    </row>
    <row r="3381" spans="1:16" x14ac:dyDescent="0.35">
      <c r="A3381" s="7">
        <v>3523</v>
      </c>
      <c r="B3381" s="7" t="str">
        <f>VLOOKUP(A:A,[2]Branch!$B:$C,2,0)</f>
        <v>Sawai Madhopur</v>
      </c>
      <c r="C3381" s="7" t="str">
        <f>VLOOKUP(A:A,[2]Branch!$B:$E,4,0)</f>
        <v>ALWAR</v>
      </c>
      <c r="D3381" s="7" t="str">
        <f>VLOOKUP(A:A,[2]Branch!$B:$F,5,0)</f>
        <v>JAIPUR</v>
      </c>
      <c r="E3381" s="7" t="s">
        <v>499</v>
      </c>
      <c r="F3381" s="7">
        <f>COUNTIF(meeting!A:A,A:A)</f>
        <v>0</v>
      </c>
      <c r="G3381" s="7">
        <f>SUMIF(meeting!A:A,branch!A:A,meeting!G:G)</f>
        <v>0</v>
      </c>
      <c r="H3381" s="7">
        <f>SUMIF(meeting!A:A,branch!A:A,meeting!J:J)/100000</f>
        <v>0</v>
      </c>
      <c r="I3381" s="7">
        <f>COUNTIF(lms!A:A,branch!A:A)</f>
        <v>0</v>
      </c>
      <c r="J3381" s="7">
        <f>SUMIF(lms!A:A,branch!A:A,lms!N:N)</f>
        <v>0</v>
      </c>
      <c r="K3381" s="7">
        <f>SUMIF(lms!A:A,branch!A:A,lms!U:U)/100000</f>
        <v>0</v>
      </c>
      <c r="L3381" s="7">
        <f t="shared" si="208"/>
        <v>0</v>
      </c>
      <c r="M3381" s="7">
        <f t="shared" si="209"/>
        <v>0</v>
      </c>
      <c r="N3381" s="7">
        <f t="shared" si="210"/>
        <v>0</v>
      </c>
      <c r="O3381" s="7">
        <f t="shared" si="211"/>
        <v>0</v>
      </c>
      <c r="P3381" s="3"/>
    </row>
    <row r="3382" spans="1:16" x14ac:dyDescent="0.35">
      <c r="A3382" s="7">
        <v>982</v>
      </c>
      <c r="B3382" s="7" t="str">
        <f>VLOOKUP(A:A,[2]Branch!$B:$C,2,0)</f>
        <v>Syam Nagar</v>
      </c>
      <c r="C3382" s="7" t="str">
        <f>VLOOKUP(A:A,[2]Branch!$B:$E,4,0)</f>
        <v>JAIPUR-2</v>
      </c>
      <c r="D3382" s="7" t="str">
        <f>VLOOKUP(A:A,[2]Branch!$B:$F,5,0)</f>
        <v>JAIPUR</v>
      </c>
      <c r="E3382" s="7" t="s">
        <v>499</v>
      </c>
      <c r="F3382" s="7">
        <f>COUNTIF(meeting!A:A,A:A)</f>
        <v>0</v>
      </c>
      <c r="G3382" s="7">
        <f>SUMIF(meeting!A:A,branch!A:A,meeting!G:G)</f>
        <v>0</v>
      </c>
      <c r="H3382" s="7">
        <f>SUMIF(meeting!A:A,branch!A:A,meeting!J:J)/100000</f>
        <v>0</v>
      </c>
      <c r="I3382" s="7">
        <f>COUNTIF(lms!A:A,branch!A:A)</f>
        <v>0</v>
      </c>
      <c r="J3382" s="7">
        <f>SUMIF(lms!A:A,branch!A:A,lms!N:N)</f>
        <v>0</v>
      </c>
      <c r="K3382" s="7">
        <f>SUMIF(lms!A:A,branch!A:A,lms!U:U)/100000</f>
        <v>0</v>
      </c>
      <c r="L3382" s="7">
        <f t="shared" si="208"/>
        <v>0</v>
      </c>
      <c r="M3382" s="7">
        <f t="shared" si="209"/>
        <v>0</v>
      </c>
      <c r="N3382" s="7">
        <f t="shared" si="210"/>
        <v>0</v>
      </c>
      <c r="O3382" s="7">
        <f t="shared" si="211"/>
        <v>0</v>
      </c>
      <c r="P3382" s="3"/>
    </row>
    <row r="3383" spans="1:16" x14ac:dyDescent="0.35">
      <c r="A3383" s="7">
        <v>3800</v>
      </c>
      <c r="B3383" s="7" t="str">
        <f>VLOOKUP(A:A,[2]Branch!$B:$C,2,0)</f>
        <v>Deeg</v>
      </c>
      <c r="C3383" s="7" t="str">
        <f>VLOOKUP(A:A,[2]Branch!$B:$E,4,0)</f>
        <v>JAIPUR-2</v>
      </c>
      <c r="D3383" s="7" t="str">
        <f>VLOOKUP(A:A,[2]Branch!$B:$F,5,0)</f>
        <v>JAIPUR</v>
      </c>
      <c r="E3383" s="7" t="s">
        <v>499</v>
      </c>
      <c r="F3383" s="7">
        <f>COUNTIF(meeting!A:A,A:A)</f>
        <v>0</v>
      </c>
      <c r="G3383" s="7">
        <f>SUMIF(meeting!A:A,branch!A:A,meeting!G:G)</f>
        <v>0</v>
      </c>
      <c r="H3383" s="7">
        <f>SUMIF(meeting!A:A,branch!A:A,meeting!J:J)/100000</f>
        <v>0</v>
      </c>
      <c r="I3383" s="7">
        <f>COUNTIF(lms!A:A,branch!A:A)</f>
        <v>0</v>
      </c>
      <c r="J3383" s="7">
        <f>SUMIF(lms!A:A,branch!A:A,lms!N:N)</f>
        <v>0</v>
      </c>
      <c r="K3383" s="7">
        <f>SUMIF(lms!A:A,branch!A:A,lms!U:U)/100000</f>
        <v>0</v>
      </c>
      <c r="L3383" s="7">
        <f t="shared" si="208"/>
        <v>0</v>
      </c>
      <c r="M3383" s="7">
        <f t="shared" si="209"/>
        <v>0</v>
      </c>
      <c r="N3383" s="7">
        <f t="shared" si="210"/>
        <v>0</v>
      </c>
      <c r="O3383" s="7">
        <f t="shared" si="211"/>
        <v>0</v>
      </c>
      <c r="P3383" s="3"/>
    </row>
    <row r="3384" spans="1:16" x14ac:dyDescent="0.35">
      <c r="A3384" s="7">
        <v>1050</v>
      </c>
      <c r="B3384" s="7" t="str">
        <f>VLOOKUP(A:A,[2]Branch!$B:$C,2,0)</f>
        <v>Gopalpura Jaipur</v>
      </c>
      <c r="C3384" s="7" t="str">
        <f>VLOOKUP(A:A,[2]Branch!$B:$E,4,0)</f>
        <v>JAIPUR-2</v>
      </c>
      <c r="D3384" s="7" t="str">
        <f>VLOOKUP(A:A,[2]Branch!$B:$F,5,0)</f>
        <v>JAIPUR</v>
      </c>
      <c r="E3384" s="7" t="s">
        <v>499</v>
      </c>
      <c r="F3384" s="7">
        <f>COUNTIF(meeting!A:A,A:A)</f>
        <v>0</v>
      </c>
      <c r="G3384" s="7">
        <f>SUMIF(meeting!A:A,branch!A:A,meeting!G:G)</f>
        <v>0</v>
      </c>
      <c r="H3384" s="7">
        <f>SUMIF(meeting!A:A,branch!A:A,meeting!J:J)/100000</f>
        <v>0</v>
      </c>
      <c r="I3384" s="7">
        <f>COUNTIF(lms!A:A,branch!A:A)</f>
        <v>0</v>
      </c>
      <c r="J3384" s="7">
        <f>SUMIF(lms!A:A,branch!A:A,lms!N:N)</f>
        <v>0</v>
      </c>
      <c r="K3384" s="7">
        <f>SUMIF(lms!A:A,branch!A:A,lms!U:U)/100000</f>
        <v>0</v>
      </c>
      <c r="L3384" s="7">
        <f t="shared" si="208"/>
        <v>0</v>
      </c>
      <c r="M3384" s="7">
        <f t="shared" si="209"/>
        <v>0</v>
      </c>
      <c r="N3384" s="7">
        <f t="shared" si="210"/>
        <v>0</v>
      </c>
      <c r="O3384" s="7">
        <f t="shared" si="211"/>
        <v>0</v>
      </c>
      <c r="P3384" s="3"/>
    </row>
    <row r="3385" spans="1:16" x14ac:dyDescent="0.35">
      <c r="A3385" s="7">
        <v>3808</v>
      </c>
      <c r="B3385" s="7" t="str">
        <f>VLOOKUP(A:A,[2]Branch!$B:$C,2,0)</f>
        <v>Bharatpur</v>
      </c>
      <c r="C3385" s="7" t="str">
        <f>VLOOKUP(A:A,[2]Branch!$B:$E,4,0)</f>
        <v>JAIPUR-2</v>
      </c>
      <c r="D3385" s="7" t="str">
        <f>VLOOKUP(A:A,[2]Branch!$B:$F,5,0)</f>
        <v>JAIPUR</v>
      </c>
      <c r="E3385" s="7" t="s">
        <v>499</v>
      </c>
      <c r="F3385" s="7">
        <f>COUNTIF(meeting!A:A,A:A)</f>
        <v>0</v>
      </c>
      <c r="G3385" s="7">
        <f>SUMIF(meeting!A:A,branch!A:A,meeting!G:G)</f>
        <v>0</v>
      </c>
      <c r="H3385" s="7">
        <f>SUMIF(meeting!A:A,branch!A:A,meeting!J:J)/100000</f>
        <v>0</v>
      </c>
      <c r="I3385" s="7">
        <f>COUNTIF(lms!A:A,branch!A:A)</f>
        <v>0</v>
      </c>
      <c r="J3385" s="7">
        <f>SUMIF(lms!A:A,branch!A:A,lms!N:N)</f>
        <v>0</v>
      </c>
      <c r="K3385" s="7">
        <f>SUMIF(lms!A:A,branch!A:A,lms!U:U)/100000</f>
        <v>0</v>
      </c>
      <c r="L3385" s="7">
        <f t="shared" si="208"/>
        <v>0</v>
      </c>
      <c r="M3385" s="7">
        <f t="shared" si="209"/>
        <v>0</v>
      </c>
      <c r="N3385" s="7">
        <f t="shared" si="210"/>
        <v>0</v>
      </c>
      <c r="O3385" s="7">
        <f t="shared" si="211"/>
        <v>0</v>
      </c>
      <c r="P3385" s="3"/>
    </row>
    <row r="3386" spans="1:16" x14ac:dyDescent="0.35">
      <c r="A3386" s="7">
        <v>3569</v>
      </c>
      <c r="B3386" s="7" t="str">
        <f>VLOOKUP(A:A,[2]Branch!$B:$C,2,0)</f>
        <v>Bharatpur Rj</v>
      </c>
      <c r="C3386" s="7" t="str">
        <f>VLOOKUP(A:A,[2]Branch!$B:$E,4,0)</f>
        <v>JAIPUR-2</v>
      </c>
      <c r="D3386" s="7" t="str">
        <f>VLOOKUP(A:A,[2]Branch!$B:$F,5,0)</f>
        <v>JAIPUR</v>
      </c>
      <c r="E3386" s="7" t="s">
        <v>499</v>
      </c>
      <c r="F3386" s="7">
        <f>COUNTIF(meeting!A:A,A:A)</f>
        <v>0</v>
      </c>
      <c r="G3386" s="7">
        <f>SUMIF(meeting!A:A,branch!A:A,meeting!G:G)</f>
        <v>0</v>
      </c>
      <c r="H3386" s="7">
        <f>SUMIF(meeting!A:A,branch!A:A,meeting!J:J)/100000</f>
        <v>0</v>
      </c>
      <c r="I3386" s="7">
        <f>COUNTIF(lms!A:A,branch!A:A)</f>
        <v>0</v>
      </c>
      <c r="J3386" s="7">
        <f>SUMIF(lms!A:A,branch!A:A,lms!N:N)</f>
        <v>0</v>
      </c>
      <c r="K3386" s="7">
        <f>SUMIF(lms!A:A,branch!A:A,lms!U:U)/100000</f>
        <v>0</v>
      </c>
      <c r="L3386" s="7">
        <f t="shared" si="208"/>
        <v>0</v>
      </c>
      <c r="M3386" s="7">
        <f t="shared" si="209"/>
        <v>0</v>
      </c>
      <c r="N3386" s="7">
        <f t="shared" si="210"/>
        <v>0</v>
      </c>
      <c r="O3386" s="7">
        <f t="shared" si="211"/>
        <v>0</v>
      </c>
      <c r="P3386" s="3"/>
    </row>
    <row r="3387" spans="1:16" x14ac:dyDescent="0.35">
      <c r="A3387" s="7">
        <v>2005</v>
      </c>
      <c r="B3387" s="7" t="str">
        <f>VLOOKUP(A:A,[2]Branch!$B:$C,2,0)</f>
        <v>Rajapark Jaipur</v>
      </c>
      <c r="C3387" s="7" t="str">
        <f>VLOOKUP(A:A,[2]Branch!$B:$E,4,0)</f>
        <v>JAIPUR-2</v>
      </c>
      <c r="D3387" s="7" t="str">
        <f>VLOOKUP(A:A,[2]Branch!$B:$F,5,0)</f>
        <v>JAIPUR</v>
      </c>
      <c r="E3387" s="7" t="s">
        <v>499</v>
      </c>
      <c r="F3387" s="7">
        <f>COUNTIF(meeting!A:A,A:A)</f>
        <v>0</v>
      </c>
      <c r="G3387" s="7">
        <f>SUMIF(meeting!A:A,branch!A:A,meeting!G:G)</f>
        <v>0</v>
      </c>
      <c r="H3387" s="7">
        <f>SUMIF(meeting!A:A,branch!A:A,meeting!J:J)/100000</f>
        <v>0</v>
      </c>
      <c r="I3387" s="7">
        <f>COUNTIF(lms!A:A,branch!A:A)</f>
        <v>0</v>
      </c>
      <c r="J3387" s="7">
        <f>SUMIF(lms!A:A,branch!A:A,lms!N:N)</f>
        <v>0</v>
      </c>
      <c r="K3387" s="7">
        <f>SUMIF(lms!A:A,branch!A:A,lms!U:U)/100000</f>
        <v>0</v>
      </c>
      <c r="L3387" s="7">
        <f t="shared" si="208"/>
        <v>0</v>
      </c>
      <c r="M3387" s="7">
        <f t="shared" si="209"/>
        <v>0</v>
      </c>
      <c r="N3387" s="7">
        <f t="shared" si="210"/>
        <v>0</v>
      </c>
      <c r="O3387" s="7">
        <f t="shared" si="211"/>
        <v>0</v>
      </c>
      <c r="P3387" s="3"/>
    </row>
    <row r="3388" spans="1:16" x14ac:dyDescent="0.35">
      <c r="A3388" s="7">
        <v>1424</v>
      </c>
      <c r="B3388" s="7" t="str">
        <f>VLOOKUP(A:A,[2]Branch!$B:$C,2,0)</f>
        <v>Prathap Nagar Jaipur</v>
      </c>
      <c r="C3388" s="7" t="str">
        <f>VLOOKUP(A:A,[2]Branch!$B:$E,4,0)</f>
        <v>JAIPUR-3</v>
      </c>
      <c r="D3388" s="7" t="str">
        <f>VLOOKUP(A:A,[2]Branch!$B:$F,5,0)</f>
        <v>JAIPUR</v>
      </c>
      <c r="E3388" s="7" t="s">
        <v>499</v>
      </c>
      <c r="F3388" s="7">
        <f>COUNTIF(meeting!A:A,A:A)</f>
        <v>0</v>
      </c>
      <c r="G3388" s="7">
        <f>SUMIF(meeting!A:A,branch!A:A,meeting!G:G)</f>
        <v>0</v>
      </c>
      <c r="H3388" s="7">
        <f>SUMIF(meeting!A:A,branch!A:A,meeting!J:J)/100000</f>
        <v>0</v>
      </c>
      <c r="I3388" s="7">
        <f>COUNTIF(lms!A:A,branch!A:A)</f>
        <v>0</v>
      </c>
      <c r="J3388" s="7">
        <f>SUMIF(lms!A:A,branch!A:A,lms!N:N)</f>
        <v>0</v>
      </c>
      <c r="K3388" s="7">
        <f>SUMIF(lms!A:A,branch!A:A,lms!U:U)/100000</f>
        <v>0</v>
      </c>
      <c r="L3388" s="7">
        <f t="shared" si="208"/>
        <v>0</v>
      </c>
      <c r="M3388" s="7">
        <f t="shared" si="209"/>
        <v>0</v>
      </c>
      <c r="N3388" s="7">
        <f t="shared" si="210"/>
        <v>0</v>
      </c>
      <c r="O3388" s="7">
        <f t="shared" si="211"/>
        <v>0</v>
      </c>
      <c r="P3388" s="3"/>
    </row>
    <row r="3389" spans="1:16" x14ac:dyDescent="0.35">
      <c r="A3389" s="7">
        <v>467</v>
      </c>
      <c r="B3389" s="7" t="str">
        <f>VLOOKUP(A:A,[2]Branch!$B:$C,2,0)</f>
        <v>Sanganer</v>
      </c>
      <c r="C3389" s="7" t="str">
        <f>VLOOKUP(A:A,[2]Branch!$B:$E,4,0)</f>
        <v>JAIPUR-3</v>
      </c>
      <c r="D3389" s="7" t="str">
        <f>VLOOKUP(A:A,[2]Branch!$B:$F,5,0)</f>
        <v>JAIPUR</v>
      </c>
      <c r="E3389" s="7" t="s">
        <v>499</v>
      </c>
      <c r="F3389" s="7">
        <f>COUNTIF(meeting!A:A,A:A)</f>
        <v>0</v>
      </c>
      <c r="G3389" s="7">
        <f>SUMIF(meeting!A:A,branch!A:A,meeting!G:G)</f>
        <v>0</v>
      </c>
      <c r="H3389" s="7">
        <f>SUMIF(meeting!A:A,branch!A:A,meeting!J:J)/100000</f>
        <v>0</v>
      </c>
      <c r="I3389" s="7">
        <f>COUNTIF(lms!A:A,branch!A:A)</f>
        <v>0</v>
      </c>
      <c r="J3389" s="7">
        <f>SUMIF(lms!A:A,branch!A:A,lms!N:N)</f>
        <v>0</v>
      </c>
      <c r="K3389" s="7">
        <f>SUMIF(lms!A:A,branch!A:A,lms!U:U)/100000</f>
        <v>0</v>
      </c>
      <c r="L3389" s="7">
        <f t="shared" si="208"/>
        <v>0</v>
      </c>
      <c r="M3389" s="7">
        <f t="shared" si="209"/>
        <v>0</v>
      </c>
      <c r="N3389" s="7">
        <f t="shared" si="210"/>
        <v>0</v>
      </c>
      <c r="O3389" s="7">
        <f t="shared" si="211"/>
        <v>0</v>
      </c>
      <c r="P3389" s="3"/>
    </row>
    <row r="3390" spans="1:16" x14ac:dyDescent="0.35">
      <c r="A3390" s="7">
        <v>1145</v>
      </c>
      <c r="B3390" s="7" t="str">
        <f>VLOOKUP(A:A,[2]Branch!$B:$C,2,0)</f>
        <v>Jagatpura Jaipur</v>
      </c>
      <c r="C3390" s="7" t="str">
        <f>VLOOKUP(A:A,[2]Branch!$B:$E,4,0)</f>
        <v>JAIPUR-3</v>
      </c>
      <c r="D3390" s="7" t="str">
        <f>VLOOKUP(A:A,[2]Branch!$B:$F,5,0)</f>
        <v>JAIPUR</v>
      </c>
      <c r="E3390" s="7" t="s">
        <v>499</v>
      </c>
      <c r="F3390" s="7">
        <f>COUNTIF(meeting!A:A,A:A)</f>
        <v>0</v>
      </c>
      <c r="G3390" s="7">
        <f>SUMIF(meeting!A:A,branch!A:A,meeting!G:G)</f>
        <v>0</v>
      </c>
      <c r="H3390" s="7">
        <f>SUMIF(meeting!A:A,branch!A:A,meeting!J:J)/100000</f>
        <v>0</v>
      </c>
      <c r="I3390" s="7">
        <f>COUNTIF(lms!A:A,branch!A:A)</f>
        <v>0</v>
      </c>
      <c r="J3390" s="7">
        <f>SUMIF(lms!A:A,branch!A:A,lms!N:N)</f>
        <v>0</v>
      </c>
      <c r="K3390" s="7">
        <f>SUMIF(lms!A:A,branch!A:A,lms!U:U)/100000</f>
        <v>0</v>
      </c>
      <c r="L3390" s="7">
        <f t="shared" si="208"/>
        <v>0</v>
      </c>
      <c r="M3390" s="7">
        <f t="shared" si="209"/>
        <v>0</v>
      </c>
      <c r="N3390" s="7">
        <f t="shared" si="210"/>
        <v>0</v>
      </c>
      <c r="O3390" s="7">
        <f t="shared" si="211"/>
        <v>0</v>
      </c>
      <c r="P3390" s="3"/>
    </row>
    <row r="3391" spans="1:16" x14ac:dyDescent="0.35">
      <c r="A3391" s="7">
        <v>2418</v>
      </c>
      <c r="B3391" s="7" t="str">
        <f>VLOOKUP(A:A,[2]Branch!$B:$C,2,0)</f>
        <v>Vijayapath Mansarovar</v>
      </c>
      <c r="C3391" s="7" t="str">
        <f>VLOOKUP(A:A,[2]Branch!$B:$E,4,0)</f>
        <v>JAIPUR-5</v>
      </c>
      <c r="D3391" s="7" t="str">
        <f>VLOOKUP(A:A,[2]Branch!$B:$F,5,0)</f>
        <v>JAIPUR</v>
      </c>
      <c r="E3391" s="7" t="s">
        <v>499</v>
      </c>
      <c r="F3391" s="7">
        <f>COUNTIF(meeting!A:A,A:A)</f>
        <v>0</v>
      </c>
      <c r="G3391" s="7">
        <f>SUMIF(meeting!A:A,branch!A:A,meeting!G:G)</f>
        <v>0</v>
      </c>
      <c r="H3391" s="7">
        <f>SUMIF(meeting!A:A,branch!A:A,meeting!J:J)/100000</f>
        <v>0</v>
      </c>
      <c r="I3391" s="7">
        <f>COUNTIF(lms!A:A,branch!A:A)</f>
        <v>0</v>
      </c>
      <c r="J3391" s="7">
        <f>SUMIF(lms!A:A,branch!A:A,lms!N:N)</f>
        <v>0</v>
      </c>
      <c r="K3391" s="7">
        <f>SUMIF(lms!A:A,branch!A:A,lms!U:U)/100000</f>
        <v>0</v>
      </c>
      <c r="L3391" s="7">
        <f t="shared" si="208"/>
        <v>0</v>
      </c>
      <c r="M3391" s="7">
        <f t="shared" si="209"/>
        <v>0</v>
      </c>
      <c r="N3391" s="7">
        <f t="shared" si="210"/>
        <v>0</v>
      </c>
      <c r="O3391" s="7">
        <f t="shared" si="211"/>
        <v>0</v>
      </c>
      <c r="P3391" s="3"/>
    </row>
    <row r="3392" spans="1:16" x14ac:dyDescent="0.35">
      <c r="A3392" s="7">
        <v>3532</v>
      </c>
      <c r="B3392" s="7" t="str">
        <f>VLOOKUP(A:A,[2]Branch!$B:$C,2,0)</f>
        <v>Bagru Rajasthan</v>
      </c>
      <c r="C3392" s="7" t="str">
        <f>VLOOKUP(A:A,[2]Branch!$B:$E,4,0)</f>
        <v>JAIPUR-5</v>
      </c>
      <c r="D3392" s="7" t="str">
        <f>VLOOKUP(A:A,[2]Branch!$B:$F,5,0)</f>
        <v>JAIPUR</v>
      </c>
      <c r="E3392" s="7" t="s">
        <v>499</v>
      </c>
      <c r="F3392" s="7">
        <f>COUNTIF(meeting!A:A,A:A)</f>
        <v>0</v>
      </c>
      <c r="G3392" s="7">
        <f>SUMIF(meeting!A:A,branch!A:A,meeting!G:G)</f>
        <v>0</v>
      </c>
      <c r="H3392" s="7">
        <f>SUMIF(meeting!A:A,branch!A:A,meeting!J:J)/100000</f>
        <v>0</v>
      </c>
      <c r="I3392" s="7">
        <f>COUNTIF(lms!A:A,branch!A:A)</f>
        <v>0</v>
      </c>
      <c r="J3392" s="7">
        <f>SUMIF(lms!A:A,branch!A:A,lms!N:N)</f>
        <v>0</v>
      </c>
      <c r="K3392" s="7">
        <f>SUMIF(lms!A:A,branch!A:A,lms!U:U)/100000</f>
        <v>0</v>
      </c>
      <c r="L3392" s="7">
        <f t="shared" si="208"/>
        <v>0</v>
      </c>
      <c r="M3392" s="7">
        <f t="shared" si="209"/>
        <v>0</v>
      </c>
      <c r="N3392" s="7">
        <f t="shared" si="210"/>
        <v>0</v>
      </c>
      <c r="O3392" s="7">
        <f t="shared" si="211"/>
        <v>0</v>
      </c>
      <c r="P3392" s="3"/>
    </row>
    <row r="3393" spans="1:16" x14ac:dyDescent="0.35">
      <c r="A3393" s="7">
        <v>460</v>
      </c>
      <c r="B3393" s="7" t="str">
        <f>VLOOKUP(A:A,[2]Branch!$B:$C,2,0)</f>
        <v>Jhotwara</v>
      </c>
      <c r="C3393" s="7" t="str">
        <f>VLOOKUP(A:A,[2]Branch!$B:$E,4,0)</f>
        <v>JAIPUR-5</v>
      </c>
      <c r="D3393" s="7" t="str">
        <f>VLOOKUP(A:A,[2]Branch!$B:$F,5,0)</f>
        <v>JAIPUR</v>
      </c>
      <c r="E3393" s="7" t="s">
        <v>499</v>
      </c>
      <c r="F3393" s="7">
        <f>COUNTIF(meeting!A:A,A:A)</f>
        <v>0</v>
      </c>
      <c r="G3393" s="7">
        <f>SUMIF(meeting!A:A,branch!A:A,meeting!G:G)</f>
        <v>0</v>
      </c>
      <c r="H3393" s="7">
        <f>SUMIF(meeting!A:A,branch!A:A,meeting!J:J)/100000</f>
        <v>0</v>
      </c>
      <c r="I3393" s="7">
        <f>COUNTIF(lms!A:A,branch!A:A)</f>
        <v>0</v>
      </c>
      <c r="J3393" s="7">
        <f>SUMIF(lms!A:A,branch!A:A,lms!N:N)</f>
        <v>0</v>
      </c>
      <c r="K3393" s="7">
        <f>SUMIF(lms!A:A,branch!A:A,lms!U:U)/100000</f>
        <v>0</v>
      </c>
      <c r="L3393" s="7">
        <f t="shared" si="208"/>
        <v>0</v>
      </c>
      <c r="M3393" s="7">
        <f t="shared" si="209"/>
        <v>0</v>
      </c>
      <c r="N3393" s="7">
        <f t="shared" si="210"/>
        <v>0</v>
      </c>
      <c r="O3393" s="7">
        <f t="shared" si="211"/>
        <v>0</v>
      </c>
      <c r="P3393" s="3"/>
    </row>
    <row r="3394" spans="1:16" x14ac:dyDescent="0.35">
      <c r="A3394" s="7">
        <v>1346</v>
      </c>
      <c r="B3394" s="7" t="str">
        <f>VLOOKUP(A:A,[2]Branch!$B:$C,2,0)</f>
        <v>Deoli Tonk</v>
      </c>
      <c r="C3394" s="7" t="str">
        <f>VLOOKUP(A:A,[2]Branch!$B:$E,4,0)</f>
        <v>KOTA</v>
      </c>
      <c r="D3394" s="7" t="str">
        <f>VLOOKUP(A:A,[2]Branch!$B:$F,5,0)</f>
        <v>JAIPUR</v>
      </c>
      <c r="E3394" s="7" t="s">
        <v>499</v>
      </c>
      <c r="F3394" s="7">
        <f>COUNTIF(meeting!A:A,A:A)</f>
        <v>0</v>
      </c>
      <c r="G3394" s="7">
        <f>SUMIF(meeting!A:A,branch!A:A,meeting!G:G)</f>
        <v>0</v>
      </c>
      <c r="H3394" s="7">
        <f>SUMIF(meeting!A:A,branch!A:A,meeting!J:J)/100000</f>
        <v>0</v>
      </c>
      <c r="I3394" s="7">
        <f>COUNTIF(lms!A:A,branch!A:A)</f>
        <v>0</v>
      </c>
      <c r="J3394" s="7">
        <f>SUMIF(lms!A:A,branch!A:A,lms!N:N)</f>
        <v>0</v>
      </c>
      <c r="K3394" s="7">
        <f>SUMIF(lms!A:A,branch!A:A,lms!U:U)/100000</f>
        <v>0</v>
      </c>
      <c r="L3394" s="7">
        <f t="shared" ref="L3394:L3457" si="212">F3394+I3394</f>
        <v>0</v>
      </c>
      <c r="M3394" s="7">
        <f t="shared" ref="M3394:M3457" si="213">G3394+J3394</f>
        <v>0</v>
      </c>
      <c r="N3394" s="7">
        <f t="shared" ref="N3394:N3457" si="214">H3394+K3394</f>
        <v>0</v>
      </c>
      <c r="O3394" s="7">
        <f t="shared" ref="O3394:O3457" si="215">F3394</f>
        <v>0</v>
      </c>
      <c r="P3394" s="3"/>
    </row>
    <row r="3395" spans="1:16" x14ac:dyDescent="0.35">
      <c r="A3395" s="7">
        <v>1331</v>
      </c>
      <c r="B3395" s="7" t="str">
        <f>VLOOKUP(A:A,[2]Branch!$B:$C,2,0)</f>
        <v>Agrasen Circle</v>
      </c>
      <c r="C3395" s="7" t="str">
        <f>VLOOKUP(A:A,[2]Branch!$B:$E,4,0)</f>
        <v>KOTA</v>
      </c>
      <c r="D3395" s="7" t="str">
        <f>VLOOKUP(A:A,[2]Branch!$B:$F,5,0)</f>
        <v>JAIPUR</v>
      </c>
      <c r="E3395" s="7" t="s">
        <v>499</v>
      </c>
      <c r="F3395" s="7">
        <f>COUNTIF(meeting!A:A,A:A)</f>
        <v>0</v>
      </c>
      <c r="G3395" s="7">
        <f>SUMIF(meeting!A:A,branch!A:A,meeting!G:G)</f>
        <v>0</v>
      </c>
      <c r="H3395" s="7">
        <f>SUMIF(meeting!A:A,branch!A:A,meeting!J:J)/100000</f>
        <v>0</v>
      </c>
      <c r="I3395" s="7">
        <f>COUNTIF(lms!A:A,branch!A:A)</f>
        <v>0</v>
      </c>
      <c r="J3395" s="7">
        <f>SUMIF(lms!A:A,branch!A:A,lms!N:N)</f>
        <v>0</v>
      </c>
      <c r="K3395" s="7">
        <f>SUMIF(lms!A:A,branch!A:A,lms!U:U)/100000</f>
        <v>0</v>
      </c>
      <c r="L3395" s="7">
        <f t="shared" si="212"/>
        <v>0</v>
      </c>
      <c r="M3395" s="7">
        <f t="shared" si="213"/>
        <v>0</v>
      </c>
      <c r="N3395" s="7">
        <f t="shared" si="214"/>
        <v>0</v>
      </c>
      <c r="O3395" s="7">
        <f t="shared" si="215"/>
        <v>0</v>
      </c>
      <c r="P3395" s="3"/>
    </row>
    <row r="3396" spans="1:16" x14ac:dyDescent="0.35">
      <c r="A3396" s="7">
        <v>1263</v>
      </c>
      <c r="B3396" s="7" t="str">
        <f>VLOOKUP(A:A,[2]Branch!$B:$C,2,0)</f>
        <v>Kotta Junction</v>
      </c>
      <c r="C3396" s="7" t="str">
        <f>VLOOKUP(A:A,[2]Branch!$B:$E,4,0)</f>
        <v>KOTA</v>
      </c>
      <c r="D3396" s="7" t="str">
        <f>VLOOKUP(A:A,[2]Branch!$B:$F,5,0)</f>
        <v>JAIPUR</v>
      </c>
      <c r="E3396" s="7" t="s">
        <v>499</v>
      </c>
      <c r="F3396" s="7">
        <f>COUNTIF(meeting!A:A,A:A)</f>
        <v>0</v>
      </c>
      <c r="G3396" s="7">
        <f>SUMIF(meeting!A:A,branch!A:A,meeting!G:G)</f>
        <v>0</v>
      </c>
      <c r="H3396" s="7">
        <f>SUMIF(meeting!A:A,branch!A:A,meeting!J:J)/100000</f>
        <v>0</v>
      </c>
      <c r="I3396" s="7">
        <f>COUNTIF(lms!A:A,branch!A:A)</f>
        <v>0</v>
      </c>
      <c r="J3396" s="7">
        <f>SUMIF(lms!A:A,branch!A:A,lms!N:N)</f>
        <v>0</v>
      </c>
      <c r="K3396" s="7">
        <f>SUMIF(lms!A:A,branch!A:A,lms!U:U)/100000</f>
        <v>0</v>
      </c>
      <c r="L3396" s="7">
        <f t="shared" si="212"/>
        <v>0</v>
      </c>
      <c r="M3396" s="7">
        <f t="shared" si="213"/>
        <v>0</v>
      </c>
      <c r="N3396" s="7">
        <f t="shared" si="214"/>
        <v>0</v>
      </c>
      <c r="O3396" s="7">
        <f t="shared" si="215"/>
        <v>0</v>
      </c>
      <c r="P3396" s="3"/>
    </row>
    <row r="3397" spans="1:16" x14ac:dyDescent="0.35">
      <c r="A3397" s="7">
        <v>1238</v>
      </c>
      <c r="B3397" s="7" t="str">
        <f>VLOOKUP(A:A,[2]Branch!$B:$C,2,0)</f>
        <v>Nayapura Kotta</v>
      </c>
      <c r="C3397" s="7" t="str">
        <f>VLOOKUP(A:A,[2]Branch!$B:$E,4,0)</f>
        <v>KOTA</v>
      </c>
      <c r="D3397" s="7" t="str">
        <f>VLOOKUP(A:A,[2]Branch!$B:$F,5,0)</f>
        <v>JAIPUR</v>
      </c>
      <c r="E3397" s="7" t="s">
        <v>499</v>
      </c>
      <c r="F3397" s="7">
        <f>COUNTIF(meeting!A:A,A:A)</f>
        <v>0</v>
      </c>
      <c r="G3397" s="7">
        <f>SUMIF(meeting!A:A,branch!A:A,meeting!G:G)</f>
        <v>0</v>
      </c>
      <c r="H3397" s="7">
        <f>SUMIF(meeting!A:A,branch!A:A,meeting!J:J)/100000</f>
        <v>0</v>
      </c>
      <c r="I3397" s="7">
        <f>COUNTIF(lms!A:A,branch!A:A)</f>
        <v>0</v>
      </c>
      <c r="J3397" s="7">
        <f>SUMIF(lms!A:A,branch!A:A,lms!N:N)</f>
        <v>0</v>
      </c>
      <c r="K3397" s="7">
        <f>SUMIF(lms!A:A,branch!A:A,lms!U:U)/100000</f>
        <v>0</v>
      </c>
      <c r="L3397" s="7">
        <f t="shared" si="212"/>
        <v>0</v>
      </c>
      <c r="M3397" s="7">
        <f t="shared" si="213"/>
        <v>0</v>
      </c>
      <c r="N3397" s="7">
        <f t="shared" si="214"/>
        <v>0</v>
      </c>
      <c r="O3397" s="7">
        <f t="shared" si="215"/>
        <v>0</v>
      </c>
      <c r="P3397" s="3"/>
    </row>
    <row r="3398" spans="1:16" x14ac:dyDescent="0.35">
      <c r="A3398" s="7">
        <v>1270</v>
      </c>
      <c r="B3398" s="7" t="str">
        <f>VLOOKUP(A:A,[2]Branch!$B:$C,2,0)</f>
        <v>Guman Pura</v>
      </c>
      <c r="C3398" s="7" t="str">
        <f>VLOOKUP(A:A,[2]Branch!$B:$E,4,0)</f>
        <v>KOTA</v>
      </c>
      <c r="D3398" s="7" t="str">
        <f>VLOOKUP(A:A,[2]Branch!$B:$F,5,0)</f>
        <v>JAIPUR</v>
      </c>
      <c r="E3398" s="7" t="s">
        <v>499</v>
      </c>
      <c r="F3398" s="7">
        <f>COUNTIF(meeting!A:A,A:A)</f>
        <v>0</v>
      </c>
      <c r="G3398" s="7">
        <f>SUMIF(meeting!A:A,branch!A:A,meeting!G:G)</f>
        <v>0</v>
      </c>
      <c r="H3398" s="7">
        <f>SUMIF(meeting!A:A,branch!A:A,meeting!J:J)/100000</f>
        <v>0</v>
      </c>
      <c r="I3398" s="7">
        <f>COUNTIF(lms!A:A,branch!A:A)</f>
        <v>0</v>
      </c>
      <c r="J3398" s="7">
        <f>SUMIF(lms!A:A,branch!A:A,lms!N:N)</f>
        <v>0</v>
      </c>
      <c r="K3398" s="7">
        <f>SUMIF(lms!A:A,branch!A:A,lms!U:U)/100000</f>
        <v>0</v>
      </c>
      <c r="L3398" s="7">
        <f t="shared" si="212"/>
        <v>0</v>
      </c>
      <c r="M3398" s="7">
        <f t="shared" si="213"/>
        <v>0</v>
      </c>
      <c r="N3398" s="7">
        <f t="shared" si="214"/>
        <v>0</v>
      </c>
      <c r="O3398" s="7">
        <f t="shared" si="215"/>
        <v>0</v>
      </c>
      <c r="P3398" s="3"/>
    </row>
    <row r="3399" spans="1:16" x14ac:dyDescent="0.35">
      <c r="A3399" s="7">
        <v>1432</v>
      </c>
      <c r="B3399" s="7" t="str">
        <f>VLOOKUP(A:A,[2]Branch!$B:$C,2,0)</f>
        <v>Keshavapura Kota</v>
      </c>
      <c r="C3399" s="7" t="str">
        <f>VLOOKUP(A:A,[2]Branch!$B:$E,4,0)</f>
        <v>KOTA</v>
      </c>
      <c r="D3399" s="7" t="str">
        <f>VLOOKUP(A:A,[2]Branch!$B:$F,5,0)</f>
        <v>JAIPUR</v>
      </c>
      <c r="E3399" s="7" t="s">
        <v>499</v>
      </c>
      <c r="F3399" s="7">
        <f>COUNTIF(meeting!A:A,A:A)</f>
        <v>0</v>
      </c>
      <c r="G3399" s="7">
        <f>SUMIF(meeting!A:A,branch!A:A,meeting!G:G)</f>
        <v>0</v>
      </c>
      <c r="H3399" s="7">
        <f>SUMIF(meeting!A:A,branch!A:A,meeting!J:J)/100000</f>
        <v>0</v>
      </c>
      <c r="I3399" s="7">
        <f>COUNTIF(lms!A:A,branch!A:A)</f>
        <v>0</v>
      </c>
      <c r="J3399" s="7">
        <f>SUMIF(lms!A:A,branch!A:A,lms!N:N)</f>
        <v>0</v>
      </c>
      <c r="K3399" s="7">
        <f>SUMIF(lms!A:A,branch!A:A,lms!U:U)/100000</f>
        <v>0</v>
      </c>
      <c r="L3399" s="7">
        <f t="shared" si="212"/>
        <v>0</v>
      </c>
      <c r="M3399" s="7">
        <f t="shared" si="213"/>
        <v>0</v>
      </c>
      <c r="N3399" s="7">
        <f t="shared" si="214"/>
        <v>0</v>
      </c>
      <c r="O3399" s="7">
        <f t="shared" si="215"/>
        <v>0</v>
      </c>
      <c r="P3399" s="3"/>
    </row>
    <row r="3400" spans="1:16" x14ac:dyDescent="0.35">
      <c r="A3400" s="7">
        <v>3465</v>
      </c>
      <c r="B3400" s="7" t="str">
        <f>VLOOKUP(A:A,[2]Branch!$B:$C,2,0)</f>
        <v>Talab Tallo-Jammu</v>
      </c>
      <c r="C3400" s="7" t="str">
        <f>VLOOKUP(A:A,[2]Branch!$B:$E,4,0)</f>
        <v>JAMMU&amp;KASHMIR-1</v>
      </c>
      <c r="D3400" s="7" t="str">
        <f>VLOOKUP(A:A,[2]Branch!$B:$F,5,0)</f>
        <v>JALANDHAR</v>
      </c>
      <c r="E3400" s="7" t="s">
        <v>499</v>
      </c>
      <c r="F3400" s="7">
        <f>COUNTIF(meeting!A:A,A:A)</f>
        <v>0</v>
      </c>
      <c r="G3400" s="7">
        <f>SUMIF(meeting!A:A,branch!A:A,meeting!G:G)</f>
        <v>0</v>
      </c>
      <c r="H3400" s="7">
        <f>SUMIF(meeting!A:A,branch!A:A,meeting!J:J)/100000</f>
        <v>0</v>
      </c>
      <c r="I3400" s="7">
        <f>COUNTIF(lms!A:A,branch!A:A)</f>
        <v>0</v>
      </c>
      <c r="J3400" s="7">
        <f>SUMIF(lms!A:A,branch!A:A,lms!N:N)</f>
        <v>0</v>
      </c>
      <c r="K3400" s="7">
        <f>SUMIF(lms!A:A,branch!A:A,lms!U:U)/100000</f>
        <v>0</v>
      </c>
      <c r="L3400" s="7">
        <f t="shared" si="212"/>
        <v>0</v>
      </c>
      <c r="M3400" s="7">
        <f t="shared" si="213"/>
        <v>0</v>
      </c>
      <c r="N3400" s="7">
        <f t="shared" si="214"/>
        <v>0</v>
      </c>
      <c r="O3400" s="7">
        <f t="shared" si="215"/>
        <v>0</v>
      </c>
      <c r="P3400" s="3"/>
    </row>
    <row r="3401" spans="1:16" x14ac:dyDescent="0.35">
      <c r="A3401" s="7">
        <v>2076</v>
      </c>
      <c r="B3401" s="7" t="str">
        <f>VLOOKUP(A:A,[2]Branch!$B:$C,2,0)</f>
        <v>Jammu Bahuplaza</v>
      </c>
      <c r="C3401" s="7" t="str">
        <f>VLOOKUP(A:A,[2]Branch!$B:$E,4,0)</f>
        <v>JAMMU&amp;KASHMIR-1</v>
      </c>
      <c r="D3401" s="7" t="str">
        <f>VLOOKUP(A:A,[2]Branch!$B:$F,5,0)</f>
        <v>JALANDHAR</v>
      </c>
      <c r="E3401" s="7" t="s">
        <v>499</v>
      </c>
      <c r="F3401" s="7">
        <f>COUNTIF(meeting!A:A,A:A)</f>
        <v>0</v>
      </c>
      <c r="G3401" s="7">
        <f>SUMIF(meeting!A:A,branch!A:A,meeting!G:G)</f>
        <v>0</v>
      </c>
      <c r="H3401" s="7">
        <f>SUMIF(meeting!A:A,branch!A:A,meeting!J:J)/100000</f>
        <v>0</v>
      </c>
      <c r="I3401" s="7">
        <f>COUNTIF(lms!A:A,branch!A:A)</f>
        <v>0</v>
      </c>
      <c r="J3401" s="7">
        <f>SUMIF(lms!A:A,branch!A:A,lms!N:N)</f>
        <v>0</v>
      </c>
      <c r="K3401" s="7">
        <f>SUMIF(lms!A:A,branch!A:A,lms!U:U)/100000</f>
        <v>0</v>
      </c>
      <c r="L3401" s="7">
        <f t="shared" si="212"/>
        <v>0</v>
      </c>
      <c r="M3401" s="7">
        <f t="shared" si="213"/>
        <v>0</v>
      </c>
      <c r="N3401" s="7">
        <f t="shared" si="214"/>
        <v>0</v>
      </c>
      <c r="O3401" s="7">
        <f t="shared" si="215"/>
        <v>0</v>
      </c>
      <c r="P3401" s="3"/>
    </row>
    <row r="3402" spans="1:16" x14ac:dyDescent="0.35">
      <c r="A3402" s="7">
        <v>2415</v>
      </c>
      <c r="B3402" s="7" t="str">
        <f>VLOOKUP(A:A,[2]Branch!$B:$C,2,0)</f>
        <v>Trikuta Nagar</v>
      </c>
      <c r="C3402" s="7" t="str">
        <f>VLOOKUP(A:A,[2]Branch!$B:$E,4,0)</f>
        <v>JAMMU&amp;KASHMIR-1</v>
      </c>
      <c r="D3402" s="7" t="str">
        <f>VLOOKUP(A:A,[2]Branch!$B:$F,5,0)</f>
        <v>JALANDHAR</v>
      </c>
      <c r="E3402" s="7" t="s">
        <v>499</v>
      </c>
      <c r="F3402" s="7">
        <f>COUNTIF(meeting!A:A,A:A)</f>
        <v>0</v>
      </c>
      <c r="G3402" s="7">
        <f>SUMIF(meeting!A:A,branch!A:A,meeting!G:G)</f>
        <v>0</v>
      </c>
      <c r="H3402" s="7">
        <f>SUMIF(meeting!A:A,branch!A:A,meeting!J:J)/100000</f>
        <v>0</v>
      </c>
      <c r="I3402" s="7">
        <f>COUNTIF(lms!A:A,branch!A:A)</f>
        <v>0</v>
      </c>
      <c r="J3402" s="7">
        <f>SUMIF(lms!A:A,branch!A:A,lms!N:N)</f>
        <v>0</v>
      </c>
      <c r="K3402" s="7">
        <f>SUMIF(lms!A:A,branch!A:A,lms!U:U)/100000</f>
        <v>0</v>
      </c>
      <c r="L3402" s="7">
        <f t="shared" si="212"/>
        <v>0</v>
      </c>
      <c r="M3402" s="7">
        <f t="shared" si="213"/>
        <v>0</v>
      </c>
      <c r="N3402" s="7">
        <f t="shared" si="214"/>
        <v>0</v>
      </c>
      <c r="O3402" s="7">
        <f t="shared" si="215"/>
        <v>0</v>
      </c>
      <c r="P3402" s="3"/>
    </row>
    <row r="3403" spans="1:16" x14ac:dyDescent="0.35">
      <c r="A3403" s="7">
        <v>2757</v>
      </c>
      <c r="B3403" s="7" t="str">
        <f>VLOOKUP(A:A,[2]Branch!$B:$C,2,0)</f>
        <v>Satwari Chowk- Jammu</v>
      </c>
      <c r="C3403" s="7" t="str">
        <f>VLOOKUP(A:A,[2]Branch!$B:$E,4,0)</f>
        <v>JAMMU&amp;KASHMIR-1</v>
      </c>
      <c r="D3403" s="7" t="str">
        <f>VLOOKUP(A:A,[2]Branch!$B:$F,5,0)</f>
        <v>JALANDHAR</v>
      </c>
      <c r="E3403" s="7" t="s">
        <v>499</v>
      </c>
      <c r="F3403" s="7">
        <f>COUNTIF(meeting!A:A,A:A)</f>
        <v>0</v>
      </c>
      <c r="G3403" s="7">
        <f>SUMIF(meeting!A:A,branch!A:A,meeting!G:G)</f>
        <v>0</v>
      </c>
      <c r="H3403" s="7">
        <f>SUMIF(meeting!A:A,branch!A:A,meeting!J:J)/100000</f>
        <v>0</v>
      </c>
      <c r="I3403" s="7">
        <f>COUNTIF(lms!A:A,branch!A:A)</f>
        <v>0</v>
      </c>
      <c r="J3403" s="7">
        <f>SUMIF(lms!A:A,branch!A:A,lms!N:N)</f>
        <v>0</v>
      </c>
      <c r="K3403" s="7">
        <f>SUMIF(lms!A:A,branch!A:A,lms!U:U)/100000</f>
        <v>0</v>
      </c>
      <c r="L3403" s="7">
        <f t="shared" si="212"/>
        <v>0</v>
      </c>
      <c r="M3403" s="7">
        <f t="shared" si="213"/>
        <v>0</v>
      </c>
      <c r="N3403" s="7">
        <f t="shared" si="214"/>
        <v>0</v>
      </c>
      <c r="O3403" s="7">
        <f t="shared" si="215"/>
        <v>0</v>
      </c>
      <c r="P3403" s="3"/>
    </row>
    <row r="3404" spans="1:16" x14ac:dyDescent="0.35">
      <c r="A3404" s="7">
        <v>2756</v>
      </c>
      <c r="B3404" s="7" t="str">
        <f>VLOOKUP(A:A,[2]Branch!$B:$C,2,0)</f>
        <v>Jain Bazar-Jammu</v>
      </c>
      <c r="C3404" s="7" t="str">
        <f>VLOOKUP(A:A,[2]Branch!$B:$E,4,0)</f>
        <v>JAMMU&amp;KASHMIR-1</v>
      </c>
      <c r="D3404" s="7" t="str">
        <f>VLOOKUP(A:A,[2]Branch!$B:$F,5,0)</f>
        <v>JALANDHAR</v>
      </c>
      <c r="E3404" s="7" t="s">
        <v>499</v>
      </c>
      <c r="F3404" s="7">
        <f>COUNTIF(meeting!A:A,A:A)</f>
        <v>0</v>
      </c>
      <c r="G3404" s="7">
        <f>SUMIF(meeting!A:A,branch!A:A,meeting!G:G)</f>
        <v>0</v>
      </c>
      <c r="H3404" s="7">
        <f>SUMIF(meeting!A:A,branch!A:A,meeting!J:J)/100000</f>
        <v>0</v>
      </c>
      <c r="I3404" s="7">
        <f>COUNTIF(lms!A:A,branch!A:A)</f>
        <v>0</v>
      </c>
      <c r="J3404" s="7">
        <f>SUMIF(lms!A:A,branch!A:A,lms!N:N)</f>
        <v>0</v>
      </c>
      <c r="K3404" s="7">
        <f>SUMIF(lms!A:A,branch!A:A,lms!U:U)/100000</f>
        <v>0</v>
      </c>
      <c r="L3404" s="7">
        <f t="shared" si="212"/>
        <v>0</v>
      </c>
      <c r="M3404" s="7">
        <f t="shared" si="213"/>
        <v>0</v>
      </c>
      <c r="N3404" s="7">
        <f t="shared" si="214"/>
        <v>0</v>
      </c>
      <c r="O3404" s="7">
        <f t="shared" si="215"/>
        <v>0</v>
      </c>
      <c r="P3404" s="3"/>
    </row>
    <row r="3405" spans="1:16" x14ac:dyDescent="0.35">
      <c r="A3405" s="7">
        <v>2539</v>
      </c>
      <c r="B3405" s="7" t="str">
        <f>VLOOKUP(A:A,[2]Branch!$B:$C,2,0)</f>
        <v>Malik Market</v>
      </c>
      <c r="C3405" s="7" t="str">
        <f>VLOOKUP(A:A,[2]Branch!$B:$E,4,0)</f>
        <v>JAMMU&amp;KASHMIR-1</v>
      </c>
      <c r="D3405" s="7" t="str">
        <f>VLOOKUP(A:A,[2]Branch!$B:$F,5,0)</f>
        <v>JALANDHAR</v>
      </c>
      <c r="E3405" s="7" t="s">
        <v>499</v>
      </c>
      <c r="F3405" s="7">
        <f>COUNTIF(meeting!A:A,A:A)</f>
        <v>0</v>
      </c>
      <c r="G3405" s="7">
        <f>SUMIF(meeting!A:A,branch!A:A,meeting!G:G)</f>
        <v>0</v>
      </c>
      <c r="H3405" s="7">
        <f>SUMIF(meeting!A:A,branch!A:A,meeting!J:J)/100000</f>
        <v>0</v>
      </c>
      <c r="I3405" s="7">
        <f>COUNTIF(lms!A:A,branch!A:A)</f>
        <v>0</v>
      </c>
      <c r="J3405" s="7">
        <f>SUMIF(lms!A:A,branch!A:A,lms!N:N)</f>
        <v>0</v>
      </c>
      <c r="K3405" s="7">
        <f>SUMIF(lms!A:A,branch!A:A,lms!U:U)/100000</f>
        <v>0</v>
      </c>
      <c r="L3405" s="7">
        <f t="shared" si="212"/>
        <v>0</v>
      </c>
      <c r="M3405" s="7">
        <f t="shared" si="213"/>
        <v>0</v>
      </c>
      <c r="N3405" s="7">
        <f t="shared" si="214"/>
        <v>0</v>
      </c>
      <c r="O3405" s="7">
        <f t="shared" si="215"/>
        <v>0</v>
      </c>
      <c r="P3405" s="3"/>
    </row>
    <row r="3406" spans="1:16" x14ac:dyDescent="0.35">
      <c r="A3406" s="7">
        <v>3244</v>
      </c>
      <c r="B3406" s="7" t="str">
        <f>VLOOKUP(A:A,[2]Branch!$B:$C,2,0)</f>
        <v>Rehari-Jammu</v>
      </c>
      <c r="C3406" s="7" t="str">
        <f>VLOOKUP(A:A,[2]Branch!$B:$E,4,0)</f>
        <v>JAMMU&amp;KASHMIR-1</v>
      </c>
      <c r="D3406" s="7" t="str">
        <f>VLOOKUP(A:A,[2]Branch!$B:$F,5,0)</f>
        <v>JALANDHAR</v>
      </c>
      <c r="E3406" s="7" t="s">
        <v>499</v>
      </c>
      <c r="F3406" s="7">
        <f>COUNTIF(meeting!A:A,A:A)</f>
        <v>0</v>
      </c>
      <c r="G3406" s="7">
        <f>SUMIF(meeting!A:A,branch!A:A,meeting!G:G)</f>
        <v>0</v>
      </c>
      <c r="H3406" s="7">
        <f>SUMIF(meeting!A:A,branch!A:A,meeting!J:J)/100000</f>
        <v>0</v>
      </c>
      <c r="I3406" s="7">
        <f>COUNTIF(lms!A:A,branch!A:A)</f>
        <v>0</v>
      </c>
      <c r="J3406" s="7">
        <f>SUMIF(lms!A:A,branch!A:A,lms!N:N)</f>
        <v>0</v>
      </c>
      <c r="K3406" s="7">
        <f>SUMIF(lms!A:A,branch!A:A,lms!U:U)/100000</f>
        <v>0</v>
      </c>
      <c r="L3406" s="7">
        <f t="shared" si="212"/>
        <v>0</v>
      </c>
      <c r="M3406" s="7">
        <f t="shared" si="213"/>
        <v>0</v>
      </c>
      <c r="N3406" s="7">
        <f t="shared" si="214"/>
        <v>0</v>
      </c>
      <c r="O3406" s="7">
        <f t="shared" si="215"/>
        <v>0</v>
      </c>
      <c r="P3406" s="3"/>
    </row>
    <row r="3407" spans="1:16" x14ac:dyDescent="0.35">
      <c r="A3407" s="7">
        <v>999</v>
      </c>
      <c r="B3407" s="7" t="str">
        <f>VLOOKUP(A:A,[2]Branch!$B:$C,2,0)</f>
        <v>Akash Avenue</v>
      </c>
      <c r="C3407" s="7" t="str">
        <f>VLOOKUP(A:A,[2]Branch!$B:$E,4,0)</f>
        <v>PUNJAB 1</v>
      </c>
      <c r="D3407" s="7" t="str">
        <f>VLOOKUP(A:A,[2]Branch!$B:$F,5,0)</f>
        <v>JALANDHAR</v>
      </c>
      <c r="E3407" s="7" t="s">
        <v>499</v>
      </c>
      <c r="F3407" s="7">
        <f>COUNTIF(meeting!A:A,A:A)</f>
        <v>0</v>
      </c>
      <c r="G3407" s="7">
        <f>SUMIF(meeting!A:A,branch!A:A,meeting!G:G)</f>
        <v>0</v>
      </c>
      <c r="H3407" s="7">
        <f>SUMIF(meeting!A:A,branch!A:A,meeting!J:J)/100000</f>
        <v>0</v>
      </c>
      <c r="I3407" s="7">
        <f>COUNTIF(lms!A:A,branch!A:A)</f>
        <v>0</v>
      </c>
      <c r="J3407" s="7">
        <f>SUMIF(lms!A:A,branch!A:A,lms!N:N)</f>
        <v>0</v>
      </c>
      <c r="K3407" s="7">
        <f>SUMIF(lms!A:A,branch!A:A,lms!U:U)/100000</f>
        <v>0</v>
      </c>
      <c r="L3407" s="7">
        <f t="shared" si="212"/>
        <v>0</v>
      </c>
      <c r="M3407" s="7">
        <f t="shared" si="213"/>
        <v>0</v>
      </c>
      <c r="N3407" s="7">
        <f t="shared" si="214"/>
        <v>0</v>
      </c>
      <c r="O3407" s="7">
        <f t="shared" si="215"/>
        <v>0</v>
      </c>
      <c r="P3407" s="3"/>
    </row>
    <row r="3408" spans="1:16" x14ac:dyDescent="0.35">
      <c r="A3408" s="7">
        <v>2466</v>
      </c>
      <c r="B3408" s="7" t="str">
        <f>VLOOKUP(A:A,[2]Branch!$B:$C,2,0)</f>
        <v>Court Road</v>
      </c>
      <c r="C3408" s="7" t="str">
        <f>VLOOKUP(A:A,[2]Branch!$B:$E,4,0)</f>
        <v>PUNJAB 1</v>
      </c>
      <c r="D3408" s="7" t="str">
        <f>VLOOKUP(A:A,[2]Branch!$B:$F,5,0)</f>
        <v>JALANDHAR</v>
      </c>
      <c r="E3408" s="7" t="s">
        <v>499</v>
      </c>
      <c r="F3408" s="7">
        <f>COUNTIF(meeting!A:A,A:A)</f>
        <v>0</v>
      </c>
      <c r="G3408" s="7">
        <f>SUMIF(meeting!A:A,branch!A:A,meeting!G:G)</f>
        <v>0</v>
      </c>
      <c r="H3408" s="7">
        <f>SUMIF(meeting!A:A,branch!A:A,meeting!J:J)/100000</f>
        <v>0</v>
      </c>
      <c r="I3408" s="7">
        <f>COUNTIF(lms!A:A,branch!A:A)</f>
        <v>0</v>
      </c>
      <c r="J3408" s="7">
        <f>SUMIF(lms!A:A,branch!A:A,lms!N:N)</f>
        <v>0</v>
      </c>
      <c r="K3408" s="7">
        <f>SUMIF(lms!A:A,branch!A:A,lms!U:U)/100000</f>
        <v>0</v>
      </c>
      <c r="L3408" s="7">
        <f t="shared" si="212"/>
        <v>0</v>
      </c>
      <c r="M3408" s="7">
        <f t="shared" si="213"/>
        <v>0</v>
      </c>
      <c r="N3408" s="7">
        <f t="shared" si="214"/>
        <v>0</v>
      </c>
      <c r="O3408" s="7">
        <f t="shared" si="215"/>
        <v>0</v>
      </c>
      <c r="P3408" s="3"/>
    </row>
    <row r="3409" spans="1:16" x14ac:dyDescent="0.35">
      <c r="A3409" s="7">
        <v>2677</v>
      </c>
      <c r="B3409" s="7" t="str">
        <f>VLOOKUP(A:A,[2]Branch!$B:$C,2,0)</f>
        <v>Majitha Road,Amritsar</v>
      </c>
      <c r="C3409" s="7" t="str">
        <f>VLOOKUP(A:A,[2]Branch!$B:$E,4,0)</f>
        <v>PUNJAB 1</v>
      </c>
      <c r="D3409" s="7" t="str">
        <f>VLOOKUP(A:A,[2]Branch!$B:$F,5,0)</f>
        <v>JALANDHAR</v>
      </c>
      <c r="E3409" s="7" t="s">
        <v>499</v>
      </c>
      <c r="F3409" s="7">
        <f>COUNTIF(meeting!A:A,A:A)</f>
        <v>0</v>
      </c>
      <c r="G3409" s="7">
        <f>SUMIF(meeting!A:A,branch!A:A,meeting!G:G)</f>
        <v>0</v>
      </c>
      <c r="H3409" s="7">
        <f>SUMIF(meeting!A:A,branch!A:A,meeting!J:J)/100000</f>
        <v>0</v>
      </c>
      <c r="I3409" s="7">
        <f>COUNTIF(lms!A:A,branch!A:A)</f>
        <v>0</v>
      </c>
      <c r="J3409" s="7">
        <f>SUMIF(lms!A:A,branch!A:A,lms!N:N)</f>
        <v>0</v>
      </c>
      <c r="K3409" s="7">
        <f>SUMIF(lms!A:A,branch!A:A,lms!U:U)/100000</f>
        <v>0</v>
      </c>
      <c r="L3409" s="7">
        <f t="shared" si="212"/>
        <v>0</v>
      </c>
      <c r="M3409" s="7">
        <f t="shared" si="213"/>
        <v>0</v>
      </c>
      <c r="N3409" s="7">
        <f t="shared" si="214"/>
        <v>0</v>
      </c>
      <c r="O3409" s="7">
        <f t="shared" si="215"/>
        <v>0</v>
      </c>
      <c r="P3409" s="3"/>
    </row>
    <row r="3410" spans="1:16" x14ac:dyDescent="0.35">
      <c r="A3410" s="7">
        <v>389</v>
      </c>
      <c r="B3410" s="7" t="str">
        <f>VLOOKUP(A:A,[2]Branch!$B:$C,2,0)</f>
        <v>Amritsar</v>
      </c>
      <c r="C3410" s="7" t="str">
        <f>VLOOKUP(A:A,[2]Branch!$B:$E,4,0)</f>
        <v>PUNJAB 1</v>
      </c>
      <c r="D3410" s="7" t="str">
        <f>VLOOKUP(A:A,[2]Branch!$B:$F,5,0)</f>
        <v>JALANDHAR</v>
      </c>
      <c r="E3410" s="7" t="s">
        <v>499</v>
      </c>
      <c r="F3410" s="7">
        <f>COUNTIF(meeting!A:A,A:A)</f>
        <v>0</v>
      </c>
      <c r="G3410" s="7">
        <f>SUMIF(meeting!A:A,branch!A:A,meeting!G:G)</f>
        <v>0</v>
      </c>
      <c r="H3410" s="7">
        <f>SUMIF(meeting!A:A,branch!A:A,meeting!J:J)/100000</f>
        <v>0</v>
      </c>
      <c r="I3410" s="7">
        <f>COUNTIF(lms!A:A,branch!A:A)</f>
        <v>0</v>
      </c>
      <c r="J3410" s="7">
        <f>SUMIF(lms!A:A,branch!A:A,lms!N:N)</f>
        <v>0</v>
      </c>
      <c r="K3410" s="7">
        <f>SUMIF(lms!A:A,branch!A:A,lms!U:U)/100000</f>
        <v>0</v>
      </c>
      <c r="L3410" s="7">
        <f t="shared" si="212"/>
        <v>0</v>
      </c>
      <c r="M3410" s="7">
        <f t="shared" si="213"/>
        <v>0</v>
      </c>
      <c r="N3410" s="7">
        <f t="shared" si="214"/>
        <v>0</v>
      </c>
      <c r="O3410" s="7">
        <f t="shared" si="215"/>
        <v>0</v>
      </c>
      <c r="P3410" s="3"/>
    </row>
    <row r="3411" spans="1:16" x14ac:dyDescent="0.35">
      <c r="A3411" s="7">
        <v>1095</v>
      </c>
      <c r="B3411" s="7" t="str">
        <f>VLOOKUP(A:A,[2]Branch!$B:$C,2,0)</f>
        <v>Putlighar Amritsar</v>
      </c>
      <c r="C3411" s="7" t="str">
        <f>VLOOKUP(A:A,[2]Branch!$B:$E,4,0)</f>
        <v>PUNJAB 1</v>
      </c>
      <c r="D3411" s="7" t="str">
        <f>VLOOKUP(A:A,[2]Branch!$B:$F,5,0)</f>
        <v>JALANDHAR</v>
      </c>
      <c r="E3411" s="7" t="s">
        <v>499</v>
      </c>
      <c r="F3411" s="7">
        <f>COUNTIF(meeting!A:A,A:A)</f>
        <v>0</v>
      </c>
      <c r="G3411" s="7">
        <f>SUMIF(meeting!A:A,branch!A:A,meeting!G:G)</f>
        <v>0</v>
      </c>
      <c r="H3411" s="7">
        <f>SUMIF(meeting!A:A,branch!A:A,meeting!J:J)/100000</f>
        <v>0</v>
      </c>
      <c r="I3411" s="7">
        <f>COUNTIF(lms!A:A,branch!A:A)</f>
        <v>0</v>
      </c>
      <c r="J3411" s="7">
        <f>SUMIF(lms!A:A,branch!A:A,lms!N:N)</f>
        <v>0</v>
      </c>
      <c r="K3411" s="7">
        <f>SUMIF(lms!A:A,branch!A:A,lms!U:U)/100000</f>
        <v>0</v>
      </c>
      <c r="L3411" s="7">
        <f t="shared" si="212"/>
        <v>0</v>
      </c>
      <c r="M3411" s="7">
        <f t="shared" si="213"/>
        <v>0</v>
      </c>
      <c r="N3411" s="7">
        <f t="shared" si="214"/>
        <v>0</v>
      </c>
      <c r="O3411" s="7">
        <f t="shared" si="215"/>
        <v>0</v>
      </c>
      <c r="P3411" s="3"/>
    </row>
    <row r="3412" spans="1:16" x14ac:dyDescent="0.35">
      <c r="A3412" s="7">
        <v>1058</v>
      </c>
      <c r="B3412" s="7" t="str">
        <f>VLOOKUP(A:A,[2]Branch!$B:$C,2,0)</f>
        <v>Hall Bazar Amritsar</v>
      </c>
      <c r="C3412" s="7" t="str">
        <f>VLOOKUP(A:A,[2]Branch!$B:$E,4,0)</f>
        <v>PUNJAB 1</v>
      </c>
      <c r="D3412" s="7" t="str">
        <f>VLOOKUP(A:A,[2]Branch!$B:$F,5,0)</f>
        <v>JALANDHAR</v>
      </c>
      <c r="E3412" s="7" t="s">
        <v>499</v>
      </c>
      <c r="F3412" s="7">
        <f>COUNTIF(meeting!A:A,A:A)</f>
        <v>0</v>
      </c>
      <c r="G3412" s="7">
        <f>SUMIF(meeting!A:A,branch!A:A,meeting!G:G)</f>
        <v>0</v>
      </c>
      <c r="H3412" s="7">
        <f>SUMIF(meeting!A:A,branch!A:A,meeting!J:J)/100000</f>
        <v>0</v>
      </c>
      <c r="I3412" s="7">
        <f>COUNTIF(lms!A:A,branch!A:A)</f>
        <v>0</v>
      </c>
      <c r="J3412" s="7">
        <f>SUMIF(lms!A:A,branch!A:A,lms!N:N)</f>
        <v>0</v>
      </c>
      <c r="K3412" s="7">
        <f>SUMIF(lms!A:A,branch!A:A,lms!U:U)/100000</f>
        <v>0</v>
      </c>
      <c r="L3412" s="7">
        <f t="shared" si="212"/>
        <v>0</v>
      </c>
      <c r="M3412" s="7">
        <f t="shared" si="213"/>
        <v>0</v>
      </c>
      <c r="N3412" s="7">
        <f t="shared" si="214"/>
        <v>0</v>
      </c>
      <c r="O3412" s="7">
        <f t="shared" si="215"/>
        <v>0</v>
      </c>
      <c r="P3412" s="3"/>
    </row>
    <row r="3413" spans="1:16" x14ac:dyDescent="0.35">
      <c r="A3413" s="7">
        <v>2837</v>
      </c>
      <c r="B3413" s="7" t="str">
        <f>VLOOKUP(A:A,[2]Branch!$B:$C,2,0)</f>
        <v>Dhabhadika, Amritsar</v>
      </c>
      <c r="C3413" s="7" t="str">
        <f>VLOOKUP(A:A,[2]Branch!$B:$E,4,0)</f>
        <v>PUNJAB 1</v>
      </c>
      <c r="D3413" s="7" t="str">
        <f>VLOOKUP(A:A,[2]Branch!$B:$F,5,0)</f>
        <v>JALANDHAR</v>
      </c>
      <c r="E3413" s="7" t="s">
        <v>499</v>
      </c>
      <c r="F3413" s="7">
        <f>COUNTIF(meeting!A:A,A:A)</f>
        <v>0</v>
      </c>
      <c r="G3413" s="7">
        <f>SUMIF(meeting!A:A,branch!A:A,meeting!G:G)</f>
        <v>0</v>
      </c>
      <c r="H3413" s="7">
        <f>SUMIF(meeting!A:A,branch!A:A,meeting!J:J)/100000</f>
        <v>0</v>
      </c>
      <c r="I3413" s="7">
        <f>COUNTIF(lms!A:A,branch!A:A)</f>
        <v>0</v>
      </c>
      <c r="J3413" s="7">
        <f>SUMIF(lms!A:A,branch!A:A,lms!N:N)</f>
        <v>0</v>
      </c>
      <c r="K3413" s="7">
        <f>SUMIF(lms!A:A,branch!A:A,lms!U:U)/100000</f>
        <v>0</v>
      </c>
      <c r="L3413" s="7">
        <f t="shared" si="212"/>
        <v>0</v>
      </c>
      <c r="M3413" s="7">
        <f t="shared" si="213"/>
        <v>0</v>
      </c>
      <c r="N3413" s="7">
        <f t="shared" si="214"/>
        <v>0</v>
      </c>
      <c r="O3413" s="7">
        <f t="shared" si="215"/>
        <v>0</v>
      </c>
      <c r="P3413" s="3"/>
    </row>
    <row r="3414" spans="1:16" x14ac:dyDescent="0.35">
      <c r="A3414" s="7">
        <v>1481</v>
      </c>
      <c r="B3414" s="7" t="str">
        <f>VLOOKUP(A:A,[2]Branch!$B:$C,2,0)</f>
        <v>Rama Mandi Jalandhar</v>
      </c>
      <c r="C3414" s="7" t="str">
        <f>VLOOKUP(A:A,[2]Branch!$B:$E,4,0)</f>
        <v>PUNJAB 2</v>
      </c>
      <c r="D3414" s="7" t="str">
        <f>VLOOKUP(A:A,[2]Branch!$B:$F,5,0)</f>
        <v>JALANDHAR</v>
      </c>
      <c r="E3414" s="7" t="s">
        <v>499</v>
      </c>
      <c r="F3414" s="7">
        <f>COUNTIF(meeting!A:A,A:A)</f>
        <v>0</v>
      </c>
      <c r="G3414" s="7">
        <f>SUMIF(meeting!A:A,branch!A:A,meeting!G:G)</f>
        <v>0</v>
      </c>
      <c r="H3414" s="7">
        <f>SUMIF(meeting!A:A,branch!A:A,meeting!J:J)/100000</f>
        <v>0</v>
      </c>
      <c r="I3414" s="7">
        <f>COUNTIF(lms!A:A,branch!A:A)</f>
        <v>0</v>
      </c>
      <c r="J3414" s="7">
        <f>SUMIF(lms!A:A,branch!A:A,lms!N:N)</f>
        <v>0</v>
      </c>
      <c r="K3414" s="7">
        <f>SUMIF(lms!A:A,branch!A:A,lms!U:U)/100000</f>
        <v>0</v>
      </c>
      <c r="L3414" s="7">
        <f t="shared" si="212"/>
        <v>0</v>
      </c>
      <c r="M3414" s="7">
        <f t="shared" si="213"/>
        <v>0</v>
      </c>
      <c r="N3414" s="7">
        <f t="shared" si="214"/>
        <v>0</v>
      </c>
      <c r="O3414" s="7">
        <f t="shared" si="215"/>
        <v>0</v>
      </c>
      <c r="P3414" s="3"/>
    </row>
    <row r="3415" spans="1:16" x14ac:dyDescent="0.35">
      <c r="A3415" s="7">
        <v>2572</v>
      </c>
      <c r="B3415" s="7" t="str">
        <f>VLOOKUP(A:A,[2]Branch!$B:$C,2,0)</f>
        <v>Pathankot Chowk,Jalandhar</v>
      </c>
      <c r="C3415" s="7" t="str">
        <f>VLOOKUP(A:A,[2]Branch!$B:$E,4,0)</f>
        <v>PUNJAB 2</v>
      </c>
      <c r="D3415" s="7" t="str">
        <f>VLOOKUP(A:A,[2]Branch!$B:$F,5,0)</f>
        <v>JALANDHAR</v>
      </c>
      <c r="E3415" s="7" t="s">
        <v>499</v>
      </c>
      <c r="F3415" s="7">
        <f>COUNTIF(meeting!A:A,A:A)</f>
        <v>0</v>
      </c>
      <c r="G3415" s="7">
        <f>SUMIF(meeting!A:A,branch!A:A,meeting!G:G)</f>
        <v>0</v>
      </c>
      <c r="H3415" s="7">
        <f>SUMIF(meeting!A:A,branch!A:A,meeting!J:J)/100000</f>
        <v>0</v>
      </c>
      <c r="I3415" s="7">
        <f>COUNTIF(lms!A:A,branch!A:A)</f>
        <v>0</v>
      </c>
      <c r="J3415" s="7">
        <f>SUMIF(lms!A:A,branch!A:A,lms!N:N)</f>
        <v>0</v>
      </c>
      <c r="K3415" s="7">
        <f>SUMIF(lms!A:A,branch!A:A,lms!U:U)/100000</f>
        <v>0</v>
      </c>
      <c r="L3415" s="7">
        <f t="shared" si="212"/>
        <v>0</v>
      </c>
      <c r="M3415" s="7">
        <f t="shared" si="213"/>
        <v>0</v>
      </c>
      <c r="N3415" s="7">
        <f t="shared" si="214"/>
        <v>0</v>
      </c>
      <c r="O3415" s="7">
        <f t="shared" si="215"/>
        <v>0</v>
      </c>
      <c r="P3415" s="3"/>
    </row>
    <row r="3416" spans="1:16" x14ac:dyDescent="0.35">
      <c r="A3416" s="7">
        <v>2031</v>
      </c>
      <c r="B3416" s="7" t="str">
        <f>VLOOKUP(A:A,[2]Branch!$B:$C,2,0)</f>
        <v>Pathankot Dalhousi Raod</v>
      </c>
      <c r="C3416" s="7" t="str">
        <f>VLOOKUP(A:A,[2]Branch!$B:$E,4,0)</f>
        <v>PUNJAB 2</v>
      </c>
      <c r="D3416" s="7" t="str">
        <f>VLOOKUP(A:A,[2]Branch!$B:$F,5,0)</f>
        <v>JALANDHAR</v>
      </c>
      <c r="E3416" s="7" t="s">
        <v>499</v>
      </c>
      <c r="F3416" s="7">
        <f>COUNTIF(meeting!A:A,A:A)</f>
        <v>0</v>
      </c>
      <c r="G3416" s="7">
        <f>SUMIF(meeting!A:A,branch!A:A,meeting!G:G)</f>
        <v>0</v>
      </c>
      <c r="H3416" s="7">
        <f>SUMIF(meeting!A:A,branch!A:A,meeting!J:J)/100000</f>
        <v>0</v>
      </c>
      <c r="I3416" s="7">
        <f>COUNTIF(lms!A:A,branch!A:A)</f>
        <v>0</v>
      </c>
      <c r="J3416" s="7">
        <f>SUMIF(lms!A:A,branch!A:A,lms!N:N)</f>
        <v>0</v>
      </c>
      <c r="K3416" s="7">
        <f>SUMIF(lms!A:A,branch!A:A,lms!U:U)/100000</f>
        <v>0</v>
      </c>
      <c r="L3416" s="7">
        <f t="shared" si="212"/>
        <v>0</v>
      </c>
      <c r="M3416" s="7">
        <f t="shared" si="213"/>
        <v>0</v>
      </c>
      <c r="N3416" s="7">
        <f t="shared" si="214"/>
        <v>0</v>
      </c>
      <c r="O3416" s="7">
        <f t="shared" si="215"/>
        <v>0</v>
      </c>
      <c r="P3416" s="3"/>
    </row>
    <row r="3417" spans="1:16" x14ac:dyDescent="0.35">
      <c r="A3417" s="7">
        <v>3292</v>
      </c>
      <c r="B3417" s="7" t="str">
        <f>VLOOKUP(A:A,[2]Branch!$B:$C,2,0)</f>
        <v>Hanuman Chowk,Gurudaspur</v>
      </c>
      <c r="C3417" s="7" t="str">
        <f>VLOOKUP(A:A,[2]Branch!$B:$E,4,0)</f>
        <v>PUNJAB 2</v>
      </c>
      <c r="D3417" s="7" t="str">
        <f>VLOOKUP(A:A,[2]Branch!$B:$F,5,0)</f>
        <v>JALANDHAR</v>
      </c>
      <c r="E3417" s="7" t="s">
        <v>499</v>
      </c>
      <c r="F3417" s="7">
        <f>COUNTIF(meeting!A:A,A:A)</f>
        <v>0</v>
      </c>
      <c r="G3417" s="7">
        <f>SUMIF(meeting!A:A,branch!A:A,meeting!G:G)</f>
        <v>0</v>
      </c>
      <c r="H3417" s="7">
        <f>SUMIF(meeting!A:A,branch!A:A,meeting!J:J)/100000</f>
        <v>0</v>
      </c>
      <c r="I3417" s="7">
        <f>COUNTIF(lms!A:A,branch!A:A)</f>
        <v>0</v>
      </c>
      <c r="J3417" s="7">
        <f>SUMIF(lms!A:A,branch!A:A,lms!N:N)</f>
        <v>0</v>
      </c>
      <c r="K3417" s="7">
        <f>SUMIF(lms!A:A,branch!A:A,lms!U:U)/100000</f>
        <v>0</v>
      </c>
      <c r="L3417" s="7">
        <f t="shared" si="212"/>
        <v>0</v>
      </c>
      <c r="M3417" s="7">
        <f t="shared" si="213"/>
        <v>0</v>
      </c>
      <c r="N3417" s="7">
        <f t="shared" si="214"/>
        <v>0</v>
      </c>
      <c r="O3417" s="7">
        <f t="shared" si="215"/>
        <v>0</v>
      </c>
      <c r="P3417" s="3"/>
    </row>
    <row r="3418" spans="1:16" x14ac:dyDescent="0.35">
      <c r="A3418" s="7">
        <v>2064</v>
      </c>
      <c r="B3418" s="7" t="str">
        <f>VLOOKUP(A:A,[2]Branch!$B:$C,2,0)</f>
        <v>Pathankot Railway Road</v>
      </c>
      <c r="C3418" s="7" t="str">
        <f>VLOOKUP(A:A,[2]Branch!$B:$E,4,0)</f>
        <v>PUNJAB 2</v>
      </c>
      <c r="D3418" s="7" t="str">
        <f>VLOOKUP(A:A,[2]Branch!$B:$F,5,0)</f>
        <v>JALANDHAR</v>
      </c>
      <c r="E3418" s="7" t="s">
        <v>499</v>
      </c>
      <c r="F3418" s="7">
        <f>COUNTIF(meeting!A:A,A:A)</f>
        <v>0</v>
      </c>
      <c r="G3418" s="7">
        <f>SUMIF(meeting!A:A,branch!A:A,meeting!G:G)</f>
        <v>0</v>
      </c>
      <c r="H3418" s="7">
        <f>SUMIF(meeting!A:A,branch!A:A,meeting!J:J)/100000</f>
        <v>0</v>
      </c>
      <c r="I3418" s="7">
        <f>COUNTIF(lms!A:A,branch!A:A)</f>
        <v>0</v>
      </c>
      <c r="J3418" s="7">
        <f>SUMIF(lms!A:A,branch!A:A,lms!N:N)</f>
        <v>0</v>
      </c>
      <c r="K3418" s="7">
        <f>SUMIF(lms!A:A,branch!A:A,lms!U:U)/100000</f>
        <v>0</v>
      </c>
      <c r="L3418" s="7">
        <f t="shared" si="212"/>
        <v>0</v>
      </c>
      <c r="M3418" s="7">
        <f t="shared" si="213"/>
        <v>0</v>
      </c>
      <c r="N3418" s="7">
        <f t="shared" si="214"/>
        <v>0</v>
      </c>
      <c r="O3418" s="7">
        <f t="shared" si="215"/>
        <v>0</v>
      </c>
      <c r="P3418" s="3"/>
    </row>
    <row r="3419" spans="1:16" x14ac:dyDescent="0.35">
      <c r="A3419" s="7">
        <v>1492</v>
      </c>
      <c r="B3419" s="7" t="str">
        <f>VLOOKUP(A:A,[2]Branch!$B:$C,2,0)</f>
        <v>Maksu Sadan</v>
      </c>
      <c r="C3419" s="7" t="str">
        <f>VLOOKUP(A:A,[2]Branch!$B:$E,4,0)</f>
        <v>PUNJAB 2</v>
      </c>
      <c r="D3419" s="7" t="str">
        <f>VLOOKUP(A:A,[2]Branch!$B:$F,5,0)</f>
        <v>JALANDHAR</v>
      </c>
      <c r="E3419" s="7" t="s">
        <v>499</v>
      </c>
      <c r="F3419" s="7">
        <f>COUNTIF(meeting!A:A,A:A)</f>
        <v>0</v>
      </c>
      <c r="G3419" s="7">
        <f>SUMIF(meeting!A:A,branch!A:A,meeting!G:G)</f>
        <v>0</v>
      </c>
      <c r="H3419" s="7">
        <f>SUMIF(meeting!A:A,branch!A:A,meeting!J:J)/100000</f>
        <v>0</v>
      </c>
      <c r="I3419" s="7">
        <f>COUNTIF(lms!A:A,branch!A:A)</f>
        <v>0</v>
      </c>
      <c r="J3419" s="7">
        <f>SUMIF(lms!A:A,branch!A:A,lms!N:N)</f>
        <v>0</v>
      </c>
      <c r="K3419" s="7">
        <f>SUMIF(lms!A:A,branch!A:A,lms!U:U)/100000</f>
        <v>0</v>
      </c>
      <c r="L3419" s="7">
        <f t="shared" si="212"/>
        <v>0</v>
      </c>
      <c r="M3419" s="7">
        <f t="shared" si="213"/>
        <v>0</v>
      </c>
      <c r="N3419" s="7">
        <f t="shared" si="214"/>
        <v>0</v>
      </c>
      <c r="O3419" s="7">
        <f t="shared" si="215"/>
        <v>0</v>
      </c>
      <c r="P3419" s="3"/>
    </row>
    <row r="3420" spans="1:16" x14ac:dyDescent="0.35">
      <c r="A3420" s="7">
        <v>1980</v>
      </c>
      <c r="B3420" s="7" t="str">
        <f>VLOOKUP(A:A,[2]Branch!$B:$C,2,0)</f>
        <v>Vijayanagar Punjab</v>
      </c>
      <c r="C3420" s="7" t="str">
        <f>VLOOKUP(A:A,[2]Branch!$B:$E,4,0)</f>
        <v>PUNJAB 2</v>
      </c>
      <c r="D3420" s="7" t="str">
        <f>VLOOKUP(A:A,[2]Branch!$B:$F,5,0)</f>
        <v>JALANDHAR</v>
      </c>
      <c r="E3420" s="7" t="s">
        <v>499</v>
      </c>
      <c r="F3420" s="7">
        <f>COUNTIF(meeting!A:A,A:A)</f>
        <v>0</v>
      </c>
      <c r="G3420" s="7">
        <f>SUMIF(meeting!A:A,branch!A:A,meeting!G:G)</f>
        <v>0</v>
      </c>
      <c r="H3420" s="7">
        <f>SUMIF(meeting!A:A,branch!A:A,meeting!J:J)/100000</f>
        <v>0</v>
      </c>
      <c r="I3420" s="7">
        <f>COUNTIF(lms!A:A,branch!A:A)</f>
        <v>0</v>
      </c>
      <c r="J3420" s="7">
        <f>SUMIF(lms!A:A,branch!A:A,lms!N:N)</f>
        <v>0</v>
      </c>
      <c r="K3420" s="7">
        <f>SUMIF(lms!A:A,branch!A:A,lms!U:U)/100000</f>
        <v>0</v>
      </c>
      <c r="L3420" s="7">
        <f t="shared" si="212"/>
        <v>0</v>
      </c>
      <c r="M3420" s="7">
        <f t="shared" si="213"/>
        <v>0</v>
      </c>
      <c r="N3420" s="7">
        <f t="shared" si="214"/>
        <v>0</v>
      </c>
      <c r="O3420" s="7">
        <f t="shared" si="215"/>
        <v>0</v>
      </c>
      <c r="P3420" s="3"/>
    </row>
    <row r="3421" spans="1:16" x14ac:dyDescent="0.35">
      <c r="A3421" s="7">
        <v>2649</v>
      </c>
      <c r="B3421" s="7" t="str">
        <f>VLOOKUP(A:A,[2]Branch!$B:$C,2,0)</f>
        <v>City Centre, Amritsar</v>
      </c>
      <c r="C3421" s="7" t="str">
        <f>VLOOKUP(A:A,[2]Branch!$B:$E,4,0)</f>
        <v>PUNJAB 2</v>
      </c>
      <c r="D3421" s="7" t="str">
        <f>VLOOKUP(A:A,[2]Branch!$B:$F,5,0)</f>
        <v>JALANDHAR</v>
      </c>
      <c r="E3421" s="7" t="s">
        <v>499</v>
      </c>
      <c r="F3421" s="7">
        <f>COUNTIF(meeting!A:A,A:A)</f>
        <v>0</v>
      </c>
      <c r="G3421" s="7">
        <f>SUMIF(meeting!A:A,branch!A:A,meeting!G:G)</f>
        <v>0</v>
      </c>
      <c r="H3421" s="7">
        <f>SUMIF(meeting!A:A,branch!A:A,meeting!J:J)/100000</f>
        <v>0</v>
      </c>
      <c r="I3421" s="7">
        <f>COUNTIF(lms!A:A,branch!A:A)</f>
        <v>0</v>
      </c>
      <c r="J3421" s="7">
        <f>SUMIF(lms!A:A,branch!A:A,lms!N:N)</f>
        <v>0</v>
      </c>
      <c r="K3421" s="7">
        <f>SUMIF(lms!A:A,branch!A:A,lms!U:U)/100000</f>
        <v>0</v>
      </c>
      <c r="L3421" s="7">
        <f t="shared" si="212"/>
        <v>0</v>
      </c>
      <c r="M3421" s="7">
        <f t="shared" si="213"/>
        <v>0</v>
      </c>
      <c r="N3421" s="7">
        <f t="shared" si="214"/>
        <v>0</v>
      </c>
      <c r="O3421" s="7">
        <f t="shared" si="215"/>
        <v>0</v>
      </c>
      <c r="P3421" s="3"/>
    </row>
    <row r="3422" spans="1:16" x14ac:dyDescent="0.35">
      <c r="A3422" s="7">
        <v>2147</v>
      </c>
      <c r="B3422" s="7" t="str">
        <f>VLOOKUP(A:A,[2]Branch!$B:$C,2,0)</f>
        <v>Kapurthala Road Jallandhar</v>
      </c>
      <c r="C3422" s="7" t="str">
        <f>VLOOKUP(A:A,[2]Branch!$B:$E,4,0)</f>
        <v>PUNJAB 3</v>
      </c>
      <c r="D3422" s="7" t="str">
        <f>VLOOKUP(A:A,[2]Branch!$B:$F,5,0)</f>
        <v>JALANDHAR</v>
      </c>
      <c r="E3422" s="7" t="s">
        <v>499</v>
      </c>
      <c r="F3422" s="7">
        <f>COUNTIF(meeting!A:A,A:A)</f>
        <v>0</v>
      </c>
      <c r="G3422" s="7">
        <f>SUMIF(meeting!A:A,branch!A:A,meeting!G:G)</f>
        <v>0</v>
      </c>
      <c r="H3422" s="7">
        <f>SUMIF(meeting!A:A,branch!A:A,meeting!J:J)/100000</f>
        <v>0</v>
      </c>
      <c r="I3422" s="7">
        <f>COUNTIF(lms!A:A,branch!A:A)</f>
        <v>0</v>
      </c>
      <c r="J3422" s="7">
        <f>SUMIF(lms!A:A,branch!A:A,lms!N:N)</f>
        <v>0</v>
      </c>
      <c r="K3422" s="7">
        <f>SUMIF(lms!A:A,branch!A:A,lms!U:U)/100000</f>
        <v>0</v>
      </c>
      <c r="L3422" s="7">
        <f t="shared" si="212"/>
        <v>0</v>
      </c>
      <c r="M3422" s="7">
        <f t="shared" si="213"/>
        <v>0</v>
      </c>
      <c r="N3422" s="7">
        <f t="shared" si="214"/>
        <v>0</v>
      </c>
      <c r="O3422" s="7">
        <f t="shared" si="215"/>
        <v>0</v>
      </c>
      <c r="P3422" s="3"/>
    </row>
    <row r="3423" spans="1:16" x14ac:dyDescent="0.35">
      <c r="A3423" s="7">
        <v>2429</v>
      </c>
      <c r="B3423" s="7" t="str">
        <f>VLOOKUP(A:A,[2]Branch!$B:$C,2,0)</f>
        <v>Patel Chowk</v>
      </c>
      <c r="C3423" s="7" t="str">
        <f>VLOOKUP(A:A,[2]Branch!$B:$E,4,0)</f>
        <v>PUNJAB 3</v>
      </c>
      <c r="D3423" s="7" t="str">
        <f>VLOOKUP(A:A,[2]Branch!$B:$F,5,0)</f>
        <v>JALANDHAR</v>
      </c>
      <c r="E3423" s="7" t="s">
        <v>499</v>
      </c>
      <c r="F3423" s="7">
        <f>COUNTIF(meeting!A:A,A:A)</f>
        <v>0</v>
      </c>
      <c r="G3423" s="7">
        <f>SUMIF(meeting!A:A,branch!A:A,meeting!G:G)</f>
        <v>0</v>
      </c>
      <c r="H3423" s="7">
        <f>SUMIF(meeting!A:A,branch!A:A,meeting!J:J)/100000</f>
        <v>0</v>
      </c>
      <c r="I3423" s="7">
        <f>COUNTIF(lms!A:A,branch!A:A)</f>
        <v>0</v>
      </c>
      <c r="J3423" s="7">
        <f>SUMIF(lms!A:A,branch!A:A,lms!N:N)</f>
        <v>0</v>
      </c>
      <c r="K3423" s="7">
        <f>SUMIF(lms!A:A,branch!A:A,lms!U:U)/100000</f>
        <v>0</v>
      </c>
      <c r="L3423" s="7">
        <f t="shared" si="212"/>
        <v>0</v>
      </c>
      <c r="M3423" s="7">
        <f t="shared" si="213"/>
        <v>0</v>
      </c>
      <c r="N3423" s="7">
        <f t="shared" si="214"/>
        <v>0</v>
      </c>
      <c r="O3423" s="7">
        <f t="shared" si="215"/>
        <v>0</v>
      </c>
      <c r="P3423" s="3"/>
    </row>
    <row r="3424" spans="1:16" x14ac:dyDescent="0.35">
      <c r="A3424" s="7">
        <v>2599</v>
      </c>
      <c r="B3424" s="7" t="str">
        <f>VLOOKUP(A:A,[2]Branch!$B:$C,2,0)</f>
        <v>Urbun Estate-Jalandhar</v>
      </c>
      <c r="C3424" s="7" t="str">
        <f>VLOOKUP(A:A,[2]Branch!$B:$E,4,0)</f>
        <v>PUNJAB 3</v>
      </c>
      <c r="D3424" s="7" t="str">
        <f>VLOOKUP(A:A,[2]Branch!$B:$F,5,0)</f>
        <v>JALANDHAR</v>
      </c>
      <c r="E3424" s="7" t="s">
        <v>499</v>
      </c>
      <c r="F3424" s="7">
        <f>COUNTIF(meeting!A:A,A:A)</f>
        <v>0</v>
      </c>
      <c r="G3424" s="7">
        <f>SUMIF(meeting!A:A,branch!A:A,meeting!G:G)</f>
        <v>0</v>
      </c>
      <c r="H3424" s="7">
        <f>SUMIF(meeting!A:A,branch!A:A,meeting!J:J)/100000</f>
        <v>0</v>
      </c>
      <c r="I3424" s="7">
        <f>COUNTIF(lms!A:A,branch!A:A)</f>
        <v>0</v>
      </c>
      <c r="J3424" s="7">
        <f>SUMIF(lms!A:A,branch!A:A,lms!N:N)</f>
        <v>0</v>
      </c>
      <c r="K3424" s="7">
        <f>SUMIF(lms!A:A,branch!A:A,lms!U:U)/100000</f>
        <v>0</v>
      </c>
      <c r="L3424" s="7">
        <f t="shared" si="212"/>
        <v>0</v>
      </c>
      <c r="M3424" s="7">
        <f t="shared" si="213"/>
        <v>0</v>
      </c>
      <c r="N3424" s="7">
        <f t="shared" si="214"/>
        <v>0</v>
      </c>
      <c r="O3424" s="7">
        <f t="shared" si="215"/>
        <v>0</v>
      </c>
      <c r="P3424" s="3"/>
    </row>
    <row r="3425" spans="1:17" x14ac:dyDescent="0.35">
      <c r="A3425" s="7">
        <v>3356</v>
      </c>
      <c r="B3425" s="7" t="str">
        <f>VLOOKUP(A:A,[2]Branch!$B:$C,2,0)</f>
        <v>Nakodar,Jalandhar</v>
      </c>
      <c r="C3425" s="7" t="str">
        <f>VLOOKUP(A:A,[2]Branch!$B:$E,4,0)</f>
        <v>PUNJAB 3</v>
      </c>
      <c r="D3425" s="7" t="str">
        <f>VLOOKUP(A:A,[2]Branch!$B:$F,5,0)</f>
        <v>JALANDHAR</v>
      </c>
      <c r="E3425" s="7" t="s">
        <v>499</v>
      </c>
      <c r="F3425" s="7">
        <f>COUNTIF(meeting!A:A,A:A)</f>
        <v>0</v>
      </c>
      <c r="G3425" s="7">
        <f>SUMIF(meeting!A:A,branch!A:A,meeting!G:G)</f>
        <v>0</v>
      </c>
      <c r="H3425" s="7">
        <f>SUMIF(meeting!A:A,branch!A:A,meeting!J:J)/100000</f>
        <v>0</v>
      </c>
      <c r="I3425" s="7">
        <f>COUNTIF(lms!A:A,branch!A:A)</f>
        <v>0</v>
      </c>
      <c r="J3425" s="7">
        <f>SUMIF(lms!A:A,branch!A:A,lms!N:N)</f>
        <v>0</v>
      </c>
      <c r="K3425" s="7">
        <f>SUMIF(lms!A:A,branch!A:A,lms!U:U)/100000</f>
        <v>0</v>
      </c>
      <c r="L3425" s="7">
        <f t="shared" si="212"/>
        <v>0</v>
      </c>
      <c r="M3425" s="7">
        <f t="shared" si="213"/>
        <v>0</v>
      </c>
      <c r="N3425" s="7">
        <f t="shared" si="214"/>
        <v>0</v>
      </c>
      <c r="O3425" s="7">
        <f t="shared" si="215"/>
        <v>0</v>
      </c>
      <c r="P3425" s="3"/>
    </row>
    <row r="3426" spans="1:17" x14ac:dyDescent="0.35">
      <c r="A3426" s="7">
        <v>2367</v>
      </c>
      <c r="B3426" s="7" t="str">
        <f>VLOOKUP(A:A,[2]Branch!$B:$C,2,0)</f>
        <v>Ajith Nagar</v>
      </c>
      <c r="C3426" s="7" t="str">
        <f>VLOOKUP(A:A,[2]Branch!$B:$E,4,0)</f>
        <v>PUNJAB 3</v>
      </c>
      <c r="D3426" s="7" t="str">
        <f>VLOOKUP(A:A,[2]Branch!$B:$F,5,0)</f>
        <v>JALANDHAR</v>
      </c>
      <c r="E3426" s="7" t="s">
        <v>499</v>
      </c>
      <c r="F3426" s="7">
        <f>COUNTIF(meeting!A:A,A:A)</f>
        <v>0</v>
      </c>
      <c r="G3426" s="7">
        <f>SUMIF(meeting!A:A,branch!A:A,meeting!G:G)</f>
        <v>0</v>
      </c>
      <c r="H3426" s="7">
        <f>SUMIF(meeting!A:A,branch!A:A,meeting!J:J)/100000</f>
        <v>0</v>
      </c>
      <c r="I3426" s="7">
        <f>COUNTIF(lms!A:A,branch!A:A)</f>
        <v>0</v>
      </c>
      <c r="J3426" s="7">
        <f>SUMIF(lms!A:A,branch!A:A,lms!N:N)</f>
        <v>0</v>
      </c>
      <c r="K3426" s="7">
        <f>SUMIF(lms!A:A,branch!A:A,lms!U:U)/100000</f>
        <v>0</v>
      </c>
      <c r="L3426" s="7">
        <f t="shared" si="212"/>
        <v>0</v>
      </c>
      <c r="M3426" s="7">
        <f t="shared" si="213"/>
        <v>0</v>
      </c>
      <c r="N3426" s="7">
        <f t="shared" si="214"/>
        <v>0</v>
      </c>
      <c r="O3426" s="7">
        <f t="shared" si="215"/>
        <v>0</v>
      </c>
      <c r="P3426" s="3"/>
    </row>
    <row r="3427" spans="1:17" x14ac:dyDescent="0.35">
      <c r="A3427" s="7">
        <v>1604</v>
      </c>
      <c r="B3427" s="7" t="str">
        <f>VLOOKUP(A:A,[2]Branch!$B:$C,2,0)</f>
        <v>Nawanshahr Bus Stand Chowk</v>
      </c>
      <c r="C3427" s="7" t="str">
        <f>VLOOKUP(A:A,[2]Branch!$B:$E,4,0)</f>
        <v>PUNJAB 3</v>
      </c>
      <c r="D3427" s="7" t="str">
        <f>VLOOKUP(A:A,[2]Branch!$B:$F,5,0)</f>
        <v>JALANDHAR</v>
      </c>
      <c r="E3427" s="7" t="s">
        <v>499</v>
      </c>
      <c r="F3427" s="7">
        <f>COUNTIF(meeting!A:A,A:A)</f>
        <v>0</v>
      </c>
      <c r="G3427" s="7">
        <f>SUMIF(meeting!A:A,branch!A:A,meeting!G:G)</f>
        <v>0</v>
      </c>
      <c r="H3427" s="7">
        <f>SUMIF(meeting!A:A,branch!A:A,meeting!J:J)/100000</f>
        <v>0</v>
      </c>
      <c r="I3427" s="7">
        <f>COUNTIF(lms!A:A,branch!A:A)</f>
        <v>0</v>
      </c>
      <c r="J3427" s="7">
        <f>SUMIF(lms!A:A,branch!A:A,lms!N:N)</f>
        <v>0</v>
      </c>
      <c r="K3427" s="7">
        <f>SUMIF(lms!A:A,branch!A:A,lms!U:U)/100000</f>
        <v>0</v>
      </c>
      <c r="L3427" s="7">
        <f t="shared" si="212"/>
        <v>0</v>
      </c>
      <c r="M3427" s="7">
        <f t="shared" si="213"/>
        <v>0</v>
      </c>
      <c r="N3427" s="7">
        <f t="shared" si="214"/>
        <v>0</v>
      </c>
      <c r="O3427" s="7">
        <f t="shared" si="215"/>
        <v>0</v>
      </c>
      <c r="P3427" s="3"/>
    </row>
    <row r="3428" spans="1:17" x14ac:dyDescent="0.35">
      <c r="A3428" s="7">
        <v>3514</v>
      </c>
      <c r="B3428" s="7" t="str">
        <f>VLOOKUP(A:A,[2]Branch!$B:$C,2,0)</f>
        <v>Hoshiarpur</v>
      </c>
      <c r="C3428" s="7" t="str">
        <f>VLOOKUP(A:A,[2]Branch!$B:$E,4,0)</f>
        <v>PUNJAB 3</v>
      </c>
      <c r="D3428" s="7" t="str">
        <f>VLOOKUP(A:A,[2]Branch!$B:$F,5,0)</f>
        <v>JALANDHAR</v>
      </c>
      <c r="E3428" s="7" t="s">
        <v>499</v>
      </c>
      <c r="F3428" s="7">
        <f>COUNTIF(meeting!A:A,A:A)</f>
        <v>0</v>
      </c>
      <c r="G3428" s="7">
        <f>SUMIF(meeting!A:A,branch!A:A,meeting!G:G)</f>
        <v>0</v>
      </c>
      <c r="H3428" s="7">
        <f>SUMIF(meeting!A:A,branch!A:A,meeting!J:J)/100000</f>
        <v>0</v>
      </c>
      <c r="I3428" s="7">
        <f>COUNTIF(lms!A:A,branch!A:A)</f>
        <v>0</v>
      </c>
      <c r="J3428" s="7">
        <f>SUMIF(lms!A:A,branch!A:A,lms!N:N)</f>
        <v>0</v>
      </c>
      <c r="K3428" s="7">
        <f>SUMIF(lms!A:A,branch!A:A,lms!U:U)/100000</f>
        <v>0</v>
      </c>
      <c r="L3428" s="7">
        <f t="shared" si="212"/>
        <v>0</v>
      </c>
      <c r="M3428" s="7">
        <f t="shared" si="213"/>
        <v>0</v>
      </c>
      <c r="N3428" s="7">
        <f t="shared" si="214"/>
        <v>0</v>
      </c>
      <c r="O3428" s="7">
        <f t="shared" si="215"/>
        <v>0</v>
      </c>
      <c r="P3428" s="3"/>
    </row>
    <row r="3429" spans="1:17" x14ac:dyDescent="0.35">
      <c r="A3429" s="7">
        <v>2291</v>
      </c>
      <c r="B3429" s="7" t="str">
        <f>VLOOKUP(A:A,[2]Branch!$B:$C,2,0)</f>
        <v>Shastri Market Jallandhar</v>
      </c>
      <c r="C3429" s="7" t="str">
        <f>VLOOKUP(A:A,[2]Branch!$B:$E,4,0)</f>
        <v>PUNJAB 3</v>
      </c>
      <c r="D3429" s="7" t="str">
        <f>VLOOKUP(A:A,[2]Branch!$B:$F,5,0)</f>
        <v>JALANDHAR</v>
      </c>
      <c r="E3429" s="7" t="s">
        <v>499</v>
      </c>
      <c r="F3429" s="7">
        <f>COUNTIF(meeting!A:A,A:A)</f>
        <v>0</v>
      </c>
      <c r="G3429" s="7">
        <f>SUMIF(meeting!A:A,branch!A:A,meeting!G:G)</f>
        <v>0</v>
      </c>
      <c r="H3429" s="7">
        <f>SUMIF(meeting!A:A,branch!A:A,meeting!J:J)/100000</f>
        <v>0</v>
      </c>
      <c r="I3429" s="7">
        <f>COUNTIF(lms!A:A,branch!A:A)</f>
        <v>0</v>
      </c>
      <c r="J3429" s="7">
        <f>SUMIF(lms!A:A,branch!A:A,lms!N:N)</f>
        <v>0</v>
      </c>
      <c r="K3429" s="7">
        <f>SUMIF(lms!A:A,branch!A:A,lms!U:U)/100000</f>
        <v>0</v>
      </c>
      <c r="L3429" s="7">
        <f t="shared" si="212"/>
        <v>0</v>
      </c>
      <c r="M3429" s="7">
        <f t="shared" si="213"/>
        <v>0</v>
      </c>
      <c r="N3429" s="7">
        <f t="shared" si="214"/>
        <v>0</v>
      </c>
      <c r="O3429" s="7">
        <f t="shared" si="215"/>
        <v>0</v>
      </c>
      <c r="P3429" s="3"/>
    </row>
    <row r="3430" spans="1:17" x14ac:dyDescent="0.35">
      <c r="A3430" s="7">
        <v>2503</v>
      </c>
      <c r="B3430" s="7" t="str">
        <f>VLOOKUP(A:A,[2]Branch!$B:$C,2,0)</f>
        <v>Pr Marg Ajmeer</v>
      </c>
      <c r="C3430" s="7" t="str">
        <f>VLOOKUP(A:A,[2]Branch!$B:$E,4,0)</f>
        <v>AJMER</v>
      </c>
      <c r="D3430" s="7" t="str">
        <f>VLOOKUP(A:A,[2]Branch!$B:$F,5,0)</f>
        <v>JODHAPUR</v>
      </c>
      <c r="E3430" s="7" t="s">
        <v>499</v>
      </c>
      <c r="F3430" s="7">
        <f>COUNTIF(meeting!A:A,A:A)</f>
        <v>0</v>
      </c>
      <c r="G3430" s="7">
        <f>SUMIF(meeting!A:A,branch!A:A,meeting!G:G)</f>
        <v>0</v>
      </c>
      <c r="H3430" s="7">
        <f>SUMIF(meeting!A:A,branch!A:A,meeting!J:J)/100000</f>
        <v>0</v>
      </c>
      <c r="I3430" s="7">
        <f>COUNTIF(lms!A:A,branch!A:A)</f>
        <v>0</v>
      </c>
      <c r="J3430" s="7">
        <f>SUMIF(lms!A:A,branch!A:A,lms!N:N)</f>
        <v>0</v>
      </c>
      <c r="K3430" s="7">
        <f>SUMIF(lms!A:A,branch!A:A,lms!U:U)/100000</f>
        <v>0</v>
      </c>
      <c r="L3430" s="7">
        <f t="shared" si="212"/>
        <v>0</v>
      </c>
      <c r="M3430" s="7">
        <f t="shared" si="213"/>
        <v>0</v>
      </c>
      <c r="N3430" s="7">
        <f t="shared" si="214"/>
        <v>0</v>
      </c>
      <c r="O3430" s="7">
        <f t="shared" si="215"/>
        <v>0</v>
      </c>
      <c r="P3430" s="3"/>
    </row>
    <row r="3431" spans="1:17" x14ac:dyDescent="0.35">
      <c r="A3431" s="7">
        <v>1648</v>
      </c>
      <c r="B3431" s="7" t="str">
        <f>VLOOKUP(A:A,[2]Branch!$B:$C,2,0)</f>
        <v>Gandhi Nagar Bhilwara</v>
      </c>
      <c r="C3431" s="7" t="str">
        <f>VLOOKUP(A:A,[2]Branch!$B:$E,4,0)</f>
        <v>BHILWARA</v>
      </c>
      <c r="D3431" s="7" t="str">
        <f>VLOOKUP(A:A,[2]Branch!$B:$F,5,0)</f>
        <v>JODHAPUR</v>
      </c>
      <c r="E3431" s="7" t="s">
        <v>499</v>
      </c>
      <c r="F3431" s="7">
        <f>COUNTIF(meeting!A:A,A:A)</f>
        <v>0</v>
      </c>
      <c r="G3431" s="7">
        <f>SUMIF(meeting!A:A,branch!A:A,meeting!G:G)</f>
        <v>0</v>
      </c>
      <c r="H3431" s="7">
        <f>SUMIF(meeting!A:A,branch!A:A,meeting!J:J)/100000</f>
        <v>0</v>
      </c>
      <c r="I3431" s="7">
        <f>COUNTIF(lms!A:A,branch!A:A)</f>
        <v>0</v>
      </c>
      <c r="J3431" s="7">
        <f>SUMIF(lms!A:A,branch!A:A,lms!N:N)</f>
        <v>0</v>
      </c>
      <c r="K3431" s="7">
        <f>SUMIF(lms!A:A,branch!A:A,lms!U:U)/100000</f>
        <v>0</v>
      </c>
      <c r="L3431" s="7">
        <f t="shared" si="212"/>
        <v>0</v>
      </c>
      <c r="M3431" s="7">
        <f t="shared" si="213"/>
        <v>0</v>
      </c>
      <c r="N3431" s="7">
        <f t="shared" si="214"/>
        <v>0</v>
      </c>
      <c r="O3431" s="7">
        <f t="shared" si="215"/>
        <v>0</v>
      </c>
      <c r="P3431" s="3"/>
    </row>
    <row r="3432" spans="1:17" x14ac:dyDescent="0.35">
      <c r="A3432" s="7">
        <v>1639</v>
      </c>
      <c r="B3432" s="7" t="str">
        <f>VLOOKUP(A:A,[2]Branch!$B:$C,2,0)</f>
        <v>Subhash Nagar Bhilwara</v>
      </c>
      <c r="C3432" s="7" t="str">
        <f>VLOOKUP(A:A,[2]Branch!$B:$E,4,0)</f>
        <v>BHILWARA</v>
      </c>
      <c r="D3432" s="7" t="str">
        <f>VLOOKUP(A:A,[2]Branch!$B:$F,5,0)</f>
        <v>JODHAPUR</v>
      </c>
      <c r="E3432" s="7" t="s">
        <v>499</v>
      </c>
      <c r="F3432" s="7">
        <f>COUNTIF(meeting!A:A,A:A)</f>
        <v>0</v>
      </c>
      <c r="G3432" s="7">
        <f>SUMIF(meeting!A:A,branch!A:A,meeting!G:G)</f>
        <v>0</v>
      </c>
      <c r="H3432" s="7">
        <f>SUMIF(meeting!A:A,branch!A:A,meeting!J:J)/100000</f>
        <v>0</v>
      </c>
      <c r="I3432" s="7">
        <f>COUNTIF(lms!A:A,branch!A:A)</f>
        <v>0</v>
      </c>
      <c r="J3432" s="7">
        <f>SUMIF(lms!A:A,branch!A:A,lms!N:N)</f>
        <v>0</v>
      </c>
      <c r="K3432" s="7">
        <f>SUMIF(lms!A:A,branch!A:A,lms!U:U)/100000</f>
        <v>0</v>
      </c>
      <c r="L3432" s="7">
        <f t="shared" si="212"/>
        <v>0</v>
      </c>
      <c r="M3432" s="7">
        <f t="shared" si="213"/>
        <v>0</v>
      </c>
      <c r="N3432" s="7">
        <f t="shared" si="214"/>
        <v>0</v>
      </c>
      <c r="O3432" s="7">
        <f t="shared" si="215"/>
        <v>0</v>
      </c>
      <c r="P3432" s="3"/>
    </row>
    <row r="3433" spans="1:17" x14ac:dyDescent="0.35">
      <c r="A3433" s="7">
        <v>1667</v>
      </c>
      <c r="B3433" s="7" t="str">
        <f>VLOOKUP(A:A,[2]Branch!$B:$C,2,0)</f>
        <v>Bappunagar Chithodghar</v>
      </c>
      <c r="C3433" s="7" t="str">
        <f>VLOOKUP(A:A,[2]Branch!$B:$E,4,0)</f>
        <v>BHILWARA</v>
      </c>
      <c r="D3433" s="7" t="str">
        <f>VLOOKUP(A:A,[2]Branch!$B:$F,5,0)</f>
        <v>JODHAPUR</v>
      </c>
      <c r="E3433" s="7" t="s">
        <v>499</v>
      </c>
      <c r="F3433" s="7">
        <f>COUNTIF(meeting!A:A,A:A)</f>
        <v>0</v>
      </c>
      <c r="G3433" s="7">
        <f>SUMIF(meeting!A:A,branch!A:A,meeting!G:G)</f>
        <v>0</v>
      </c>
      <c r="H3433" s="7">
        <f>SUMIF(meeting!A:A,branch!A:A,meeting!J:J)/100000</f>
        <v>0</v>
      </c>
      <c r="I3433" s="7">
        <f>COUNTIF(lms!A:A,branch!A:A)</f>
        <v>0</v>
      </c>
      <c r="J3433" s="7">
        <f>SUMIF(lms!A:A,branch!A:A,lms!N:N)</f>
        <v>0</v>
      </c>
      <c r="K3433" s="7">
        <f>SUMIF(lms!A:A,branch!A:A,lms!U:U)/100000</f>
        <v>0</v>
      </c>
      <c r="L3433" s="7">
        <f t="shared" si="212"/>
        <v>0</v>
      </c>
      <c r="M3433" s="7">
        <f t="shared" si="213"/>
        <v>0</v>
      </c>
      <c r="N3433" s="7">
        <f t="shared" si="214"/>
        <v>0</v>
      </c>
      <c r="O3433" s="7">
        <f t="shared" si="215"/>
        <v>0</v>
      </c>
      <c r="P3433" s="3"/>
    </row>
    <row r="3434" spans="1:17" x14ac:dyDescent="0.35">
      <c r="A3434" s="7">
        <v>3806</v>
      </c>
      <c r="B3434" s="7" t="str">
        <f>VLOOKUP(A:A,[2]Branch!$B:$C,2,0)</f>
        <v>Palika Bazar New Bus Stand Balotra</v>
      </c>
      <c r="C3434" s="7" t="str">
        <f>VLOOKUP(A:A,[2]Branch!$B:$E,4,0)</f>
        <v>JODHPUR</v>
      </c>
      <c r="D3434" s="7" t="str">
        <f>VLOOKUP(A:A,[2]Branch!$B:$F,5,0)</f>
        <v>JODHAPUR</v>
      </c>
      <c r="E3434" s="7" t="s">
        <v>499</v>
      </c>
      <c r="F3434" s="7">
        <f>COUNTIF(meeting!A:A,A:A)</f>
        <v>0</v>
      </c>
      <c r="G3434" s="7">
        <f>SUMIF(meeting!A:A,branch!A:A,meeting!G:G)</f>
        <v>0</v>
      </c>
      <c r="H3434" s="7">
        <f>SUMIF(meeting!A:A,branch!A:A,meeting!J:J)/100000</f>
        <v>0</v>
      </c>
      <c r="I3434" s="7">
        <f>COUNTIF(lms!A:A,branch!A:A)</f>
        <v>0</v>
      </c>
      <c r="J3434" s="7">
        <f>SUMIF(lms!A:A,branch!A:A,lms!N:N)</f>
        <v>0</v>
      </c>
      <c r="K3434" s="7">
        <f>SUMIF(lms!A:A,branch!A:A,lms!U:U)/100000</f>
        <v>0</v>
      </c>
      <c r="L3434" s="7">
        <f t="shared" si="212"/>
        <v>0</v>
      </c>
      <c r="M3434" s="7">
        <f t="shared" si="213"/>
        <v>0</v>
      </c>
      <c r="N3434" s="7">
        <f t="shared" si="214"/>
        <v>0</v>
      </c>
      <c r="O3434" s="7">
        <f t="shared" si="215"/>
        <v>0</v>
      </c>
      <c r="P3434" s="3"/>
    </row>
    <row r="3435" spans="1:17" x14ac:dyDescent="0.35">
      <c r="A3435" s="7">
        <v>1551</v>
      </c>
      <c r="B3435" s="7" t="str">
        <f>VLOOKUP(A:A,[2]Branch!$B:$C,2,0)</f>
        <v>Thahasil Chowk</v>
      </c>
      <c r="C3435" s="7" t="str">
        <f>VLOOKUP(A:A,[2]Branch!$B:$E,4,0)</f>
        <v>JODHPUR</v>
      </c>
      <c r="D3435" s="7" t="str">
        <f>VLOOKUP(A:A,[2]Branch!$B:$F,5,0)</f>
        <v>JODHAPUR</v>
      </c>
      <c r="E3435" s="7" t="s">
        <v>499</v>
      </c>
      <c r="F3435" s="7">
        <f>COUNTIF(meeting!A:A,A:A)</f>
        <v>0</v>
      </c>
      <c r="G3435" s="7">
        <f>SUMIF(meeting!A:A,branch!A:A,meeting!G:G)</f>
        <v>0</v>
      </c>
      <c r="H3435" s="7">
        <f>SUMIF(meeting!A:A,branch!A:A,meeting!J:J)/100000</f>
        <v>0</v>
      </c>
      <c r="I3435" s="7">
        <f>COUNTIF(lms!A:A,branch!A:A)</f>
        <v>0</v>
      </c>
      <c r="J3435" s="7">
        <f>SUMIF(lms!A:A,branch!A:A,lms!N:N)</f>
        <v>0</v>
      </c>
      <c r="K3435" s="7">
        <f>SUMIF(lms!A:A,branch!A:A,lms!U:U)/100000</f>
        <v>0</v>
      </c>
      <c r="L3435" s="7">
        <f t="shared" si="212"/>
        <v>0</v>
      </c>
      <c r="M3435" s="7">
        <f t="shared" si="213"/>
        <v>0</v>
      </c>
      <c r="N3435" s="7">
        <f t="shared" si="214"/>
        <v>0</v>
      </c>
      <c r="O3435" s="7">
        <f t="shared" si="215"/>
        <v>0</v>
      </c>
      <c r="P3435" s="3"/>
    </row>
    <row r="3436" spans="1:17" x14ac:dyDescent="0.35">
      <c r="A3436" s="7">
        <v>3561</v>
      </c>
      <c r="B3436" s="7" t="str">
        <f>VLOOKUP(A:A,[2]Branch!$B:$C,2,0)</f>
        <v>Phalodi Branch, Rajasthan</v>
      </c>
      <c r="C3436" s="7" t="str">
        <f>VLOOKUP(A:A,[2]Branch!$B:$E,4,0)</f>
        <v>JODHPUR</v>
      </c>
      <c r="D3436" s="7" t="str">
        <f>VLOOKUP(A:A,[2]Branch!$B:$F,5,0)</f>
        <v>JODHAPUR</v>
      </c>
      <c r="E3436" s="7" t="s">
        <v>499</v>
      </c>
      <c r="F3436" s="7">
        <f>COUNTIF(meeting!A:A,A:A)</f>
        <v>0</v>
      </c>
      <c r="G3436" s="7">
        <f>SUMIF(meeting!A:A,branch!A:A,meeting!G:G)</f>
        <v>0</v>
      </c>
      <c r="H3436" s="7">
        <f>SUMIF(meeting!A:A,branch!A:A,meeting!J:J)/100000</f>
        <v>0</v>
      </c>
      <c r="I3436" s="7">
        <f>COUNTIF(lms!A:A,branch!A:A)</f>
        <v>0</v>
      </c>
      <c r="J3436" s="7">
        <f>SUMIF(lms!A:A,branch!A:A,lms!N:N)</f>
        <v>0</v>
      </c>
      <c r="K3436" s="7">
        <f>SUMIF(lms!A:A,branch!A:A,lms!U:U)/100000</f>
        <v>0</v>
      </c>
      <c r="L3436" s="7">
        <f t="shared" si="212"/>
        <v>0</v>
      </c>
      <c r="M3436" s="7">
        <f t="shared" si="213"/>
        <v>0</v>
      </c>
      <c r="N3436" s="7">
        <f t="shared" si="214"/>
        <v>0</v>
      </c>
      <c r="O3436" s="7">
        <f t="shared" si="215"/>
        <v>0</v>
      </c>
      <c r="P3436" s="3"/>
    </row>
    <row r="3437" spans="1:17" x14ac:dyDescent="0.35">
      <c r="A3437" s="7">
        <v>3799</v>
      </c>
      <c r="B3437" s="7" t="str">
        <f>VLOOKUP(A:A,[2]Branch!$B:$C,2,0)</f>
        <v>Ladnun</v>
      </c>
      <c r="C3437" s="7" t="str">
        <f>VLOOKUP(A:A,[2]Branch!$B:$E,4,0)</f>
        <v>JODHPUR</v>
      </c>
      <c r="D3437" s="7" t="str">
        <f>VLOOKUP(A:A,[2]Branch!$B:$F,5,0)</f>
        <v>JODHAPUR</v>
      </c>
      <c r="E3437" s="7" t="s">
        <v>499</v>
      </c>
      <c r="F3437" s="7">
        <f>COUNTIF(meeting!A:A,A:A)</f>
        <v>0</v>
      </c>
      <c r="G3437" s="7">
        <f>SUMIF(meeting!A:A,branch!A:A,meeting!G:G)</f>
        <v>0</v>
      </c>
      <c r="H3437" s="7">
        <f>SUMIF(meeting!A:A,branch!A:A,meeting!J:J)/100000</f>
        <v>0</v>
      </c>
      <c r="I3437" s="7">
        <f>COUNTIF(lms!A:A,branch!A:A)</f>
        <v>0</v>
      </c>
      <c r="J3437" s="7">
        <f>SUMIF(lms!A:A,branch!A:A,lms!N:N)</f>
        <v>0</v>
      </c>
      <c r="K3437" s="7">
        <f>SUMIF(lms!A:A,branch!A:A,lms!U:U)/100000</f>
        <v>0</v>
      </c>
      <c r="L3437" s="7">
        <f t="shared" si="212"/>
        <v>0</v>
      </c>
      <c r="M3437" s="7">
        <f t="shared" si="213"/>
        <v>0</v>
      </c>
      <c r="N3437" s="7">
        <f t="shared" si="214"/>
        <v>0</v>
      </c>
      <c r="O3437" s="7">
        <f t="shared" si="215"/>
        <v>0</v>
      </c>
      <c r="P3437" s="3"/>
      <c r="Q3437">
        <v>7978459931</v>
      </c>
    </row>
    <row r="3438" spans="1:17" x14ac:dyDescent="0.35">
      <c r="A3438" s="7">
        <v>3843</v>
      </c>
      <c r="B3438" s="7" t="str">
        <f>VLOOKUP(A:A,[2]Branch!$B:$C,2,0)</f>
        <v>Vijay Vallabh Chowk Nagour</v>
      </c>
      <c r="C3438" s="7" t="str">
        <f>VLOOKUP(A:A,[2]Branch!$B:$E,4,0)</f>
        <v>JODHPUR</v>
      </c>
      <c r="D3438" s="7" t="str">
        <f>VLOOKUP(A:A,[2]Branch!$B:$F,5,0)</f>
        <v>JODHAPUR</v>
      </c>
      <c r="E3438" s="7" t="s">
        <v>499</v>
      </c>
      <c r="F3438" s="7">
        <f>COUNTIF(meeting!A:A,A:A)</f>
        <v>0</v>
      </c>
      <c r="G3438" s="7">
        <f>SUMIF(meeting!A:A,branch!A:A,meeting!G:G)</f>
        <v>0</v>
      </c>
      <c r="H3438" s="7">
        <f>SUMIF(meeting!A:A,branch!A:A,meeting!J:J)/100000</f>
        <v>0</v>
      </c>
      <c r="I3438" s="7">
        <f>COUNTIF(lms!A:A,branch!A:A)</f>
        <v>0</v>
      </c>
      <c r="J3438" s="7">
        <f>SUMIF(lms!A:A,branch!A:A,lms!N:N)</f>
        <v>0</v>
      </c>
      <c r="K3438" s="7">
        <f>SUMIF(lms!A:A,branch!A:A,lms!U:U)/100000</f>
        <v>0</v>
      </c>
      <c r="L3438" s="7">
        <f t="shared" si="212"/>
        <v>0</v>
      </c>
      <c r="M3438" s="7">
        <f t="shared" si="213"/>
        <v>0</v>
      </c>
      <c r="N3438" s="7">
        <f t="shared" si="214"/>
        <v>0</v>
      </c>
      <c r="O3438" s="7">
        <f t="shared" si="215"/>
        <v>0</v>
      </c>
      <c r="P3438" s="3"/>
    </row>
    <row r="3439" spans="1:17" x14ac:dyDescent="0.35">
      <c r="A3439" s="7">
        <v>3555</v>
      </c>
      <c r="B3439" s="7" t="str">
        <f>VLOOKUP(A:A,[2]Branch!$B:$C,2,0)</f>
        <v>Sumerpur</v>
      </c>
      <c r="C3439" s="7" t="str">
        <f>VLOOKUP(A:A,[2]Branch!$B:$E,4,0)</f>
        <v>PALI</v>
      </c>
      <c r="D3439" s="7" t="str">
        <f>VLOOKUP(A:A,[2]Branch!$B:$F,5,0)</f>
        <v>JODHAPUR</v>
      </c>
      <c r="E3439" s="7" t="s">
        <v>499</v>
      </c>
      <c r="F3439" s="7">
        <f>COUNTIF(meeting!A:A,A:A)</f>
        <v>0</v>
      </c>
      <c r="G3439" s="7">
        <f>SUMIF(meeting!A:A,branch!A:A,meeting!G:G)</f>
        <v>0</v>
      </c>
      <c r="H3439" s="7">
        <f>SUMIF(meeting!A:A,branch!A:A,meeting!J:J)/100000</f>
        <v>0</v>
      </c>
      <c r="I3439" s="7">
        <f>COUNTIF(lms!A:A,branch!A:A)</f>
        <v>0</v>
      </c>
      <c r="J3439" s="7">
        <f>SUMIF(lms!A:A,branch!A:A,lms!N:N)</f>
        <v>0</v>
      </c>
      <c r="K3439" s="7">
        <f>SUMIF(lms!A:A,branch!A:A,lms!U:U)/100000</f>
        <v>0</v>
      </c>
      <c r="L3439" s="7">
        <f t="shared" si="212"/>
        <v>0</v>
      </c>
      <c r="M3439" s="7">
        <f t="shared" si="213"/>
        <v>0</v>
      </c>
      <c r="N3439" s="7">
        <f t="shared" si="214"/>
        <v>0</v>
      </c>
      <c r="O3439" s="7">
        <f t="shared" si="215"/>
        <v>0</v>
      </c>
      <c r="P3439" s="3"/>
    </row>
    <row r="3440" spans="1:17" x14ac:dyDescent="0.35">
      <c r="A3440" s="7">
        <v>2301</v>
      </c>
      <c r="B3440" s="7" t="str">
        <f>VLOOKUP(A:A,[2]Branch!$B:$C,2,0)</f>
        <v>Maha Mandir Circle</v>
      </c>
      <c r="C3440" s="7" t="str">
        <f>VLOOKUP(A:A,[2]Branch!$B:$E,4,0)</f>
        <v>PALI</v>
      </c>
      <c r="D3440" s="7" t="str">
        <f>VLOOKUP(A:A,[2]Branch!$B:$F,5,0)</f>
        <v>JODHAPUR</v>
      </c>
      <c r="E3440" s="7" t="s">
        <v>499</v>
      </c>
      <c r="F3440" s="7">
        <f>COUNTIF(meeting!A:A,A:A)</f>
        <v>0</v>
      </c>
      <c r="G3440" s="7">
        <f>SUMIF(meeting!A:A,branch!A:A,meeting!G:G)</f>
        <v>0</v>
      </c>
      <c r="H3440" s="7">
        <f>SUMIF(meeting!A:A,branch!A:A,meeting!J:J)/100000</f>
        <v>0</v>
      </c>
      <c r="I3440" s="7">
        <f>COUNTIF(lms!A:A,branch!A:A)</f>
        <v>0</v>
      </c>
      <c r="J3440" s="7">
        <f>SUMIF(lms!A:A,branch!A:A,lms!N:N)</f>
        <v>0</v>
      </c>
      <c r="K3440" s="7">
        <f>SUMIF(lms!A:A,branch!A:A,lms!U:U)/100000</f>
        <v>0</v>
      </c>
      <c r="L3440" s="7">
        <f t="shared" si="212"/>
        <v>0</v>
      </c>
      <c r="M3440" s="7">
        <f t="shared" si="213"/>
        <v>0</v>
      </c>
      <c r="N3440" s="7">
        <f t="shared" si="214"/>
        <v>0</v>
      </c>
      <c r="O3440" s="7">
        <f t="shared" si="215"/>
        <v>0</v>
      </c>
      <c r="P3440" s="3"/>
    </row>
    <row r="3441" spans="1:16" x14ac:dyDescent="0.35">
      <c r="A3441" s="7">
        <v>3802</v>
      </c>
      <c r="B3441" s="7" t="str">
        <f>VLOOKUP(A:A,[2]Branch!$B:$C,2,0)</f>
        <v>New Road Nathdwara</v>
      </c>
      <c r="C3441" s="7" t="str">
        <f>VLOOKUP(A:A,[2]Branch!$B:$E,4,0)</f>
        <v>PALI</v>
      </c>
      <c r="D3441" s="7" t="str">
        <f>VLOOKUP(A:A,[2]Branch!$B:$F,5,0)</f>
        <v>JODHAPUR</v>
      </c>
      <c r="E3441" s="7" t="s">
        <v>499</v>
      </c>
      <c r="F3441" s="7">
        <f>COUNTIF(meeting!A:A,A:A)</f>
        <v>0</v>
      </c>
      <c r="G3441" s="7">
        <f>SUMIF(meeting!A:A,branch!A:A,meeting!G:G)</f>
        <v>0</v>
      </c>
      <c r="H3441" s="7">
        <f>SUMIF(meeting!A:A,branch!A:A,meeting!J:J)/100000</f>
        <v>0</v>
      </c>
      <c r="I3441" s="7">
        <f>COUNTIF(lms!A:A,branch!A:A)</f>
        <v>0</v>
      </c>
      <c r="J3441" s="7">
        <f>SUMIF(lms!A:A,branch!A:A,lms!N:N)</f>
        <v>0</v>
      </c>
      <c r="K3441" s="7">
        <f>SUMIF(lms!A:A,branch!A:A,lms!U:U)/100000</f>
        <v>0</v>
      </c>
      <c r="L3441" s="7">
        <f t="shared" si="212"/>
        <v>0</v>
      </c>
      <c r="M3441" s="7">
        <f t="shared" si="213"/>
        <v>0</v>
      </c>
      <c r="N3441" s="7">
        <f t="shared" si="214"/>
        <v>0</v>
      </c>
      <c r="O3441" s="7">
        <f t="shared" si="215"/>
        <v>0</v>
      </c>
      <c r="P3441" s="3"/>
    </row>
    <row r="3442" spans="1:16" x14ac:dyDescent="0.35">
      <c r="A3442" s="7">
        <v>3798</v>
      </c>
      <c r="B3442" s="7" t="str">
        <f>VLOOKUP(A:A,[2]Branch!$B:$C,2,0)</f>
        <v>Gaushala Road Sheoganj</v>
      </c>
      <c r="C3442" s="7" t="str">
        <f>VLOOKUP(A:A,[2]Branch!$B:$E,4,0)</f>
        <v>PALI</v>
      </c>
      <c r="D3442" s="7" t="str">
        <f>VLOOKUP(A:A,[2]Branch!$B:$F,5,0)</f>
        <v>JODHAPUR</v>
      </c>
      <c r="E3442" s="7" t="s">
        <v>499</v>
      </c>
      <c r="F3442" s="7">
        <f>COUNTIF(meeting!A:A,A:A)</f>
        <v>0</v>
      </c>
      <c r="G3442" s="7">
        <f>SUMIF(meeting!A:A,branch!A:A,meeting!G:G)</f>
        <v>0</v>
      </c>
      <c r="H3442" s="7">
        <f>SUMIF(meeting!A:A,branch!A:A,meeting!J:J)/100000</f>
        <v>0</v>
      </c>
      <c r="I3442" s="7">
        <f>COUNTIF(lms!A:A,branch!A:A)</f>
        <v>0</v>
      </c>
      <c r="J3442" s="7">
        <f>SUMIF(lms!A:A,branch!A:A,lms!N:N)</f>
        <v>0</v>
      </c>
      <c r="K3442" s="7">
        <f>SUMIF(lms!A:A,branch!A:A,lms!U:U)/100000</f>
        <v>0</v>
      </c>
      <c r="L3442" s="7">
        <f t="shared" si="212"/>
        <v>0</v>
      </c>
      <c r="M3442" s="7">
        <f t="shared" si="213"/>
        <v>0</v>
      </c>
      <c r="N3442" s="7">
        <f t="shared" si="214"/>
        <v>0</v>
      </c>
      <c r="O3442" s="7">
        <f t="shared" si="215"/>
        <v>0</v>
      </c>
      <c r="P3442" s="3"/>
    </row>
    <row r="3443" spans="1:16" x14ac:dyDescent="0.35">
      <c r="A3443" s="7">
        <v>1541</v>
      </c>
      <c r="B3443" s="7" t="str">
        <f>VLOOKUP(A:A,[2]Branch!$B:$C,2,0)</f>
        <v>Surajpole Pali</v>
      </c>
      <c r="C3443" s="7" t="str">
        <f>VLOOKUP(A:A,[2]Branch!$B:$E,4,0)</f>
        <v>PALI</v>
      </c>
      <c r="D3443" s="7" t="str">
        <f>VLOOKUP(A:A,[2]Branch!$B:$F,5,0)</f>
        <v>JODHAPUR</v>
      </c>
      <c r="E3443" s="7" t="s">
        <v>499</v>
      </c>
      <c r="F3443" s="7">
        <f>COUNTIF(meeting!A:A,A:A)</f>
        <v>0</v>
      </c>
      <c r="G3443" s="7">
        <f>SUMIF(meeting!A:A,branch!A:A,meeting!G:G)</f>
        <v>0</v>
      </c>
      <c r="H3443" s="7">
        <f>SUMIF(meeting!A:A,branch!A:A,meeting!J:J)/100000</f>
        <v>0</v>
      </c>
      <c r="I3443" s="7">
        <f>COUNTIF(lms!A:A,branch!A:A)</f>
        <v>0</v>
      </c>
      <c r="J3443" s="7">
        <f>SUMIF(lms!A:A,branch!A:A,lms!N:N)</f>
        <v>0</v>
      </c>
      <c r="K3443" s="7">
        <f>SUMIF(lms!A:A,branch!A:A,lms!U:U)/100000</f>
        <v>0</v>
      </c>
      <c r="L3443" s="7">
        <f t="shared" si="212"/>
        <v>0</v>
      </c>
      <c r="M3443" s="7">
        <f t="shared" si="213"/>
        <v>0</v>
      </c>
      <c r="N3443" s="7">
        <f t="shared" si="214"/>
        <v>0</v>
      </c>
      <c r="O3443" s="7">
        <f t="shared" si="215"/>
        <v>0</v>
      </c>
      <c r="P3443" s="3"/>
    </row>
    <row r="3444" spans="1:16" x14ac:dyDescent="0.35">
      <c r="A3444" s="7">
        <v>3834</v>
      </c>
      <c r="B3444" s="7" t="str">
        <f>VLOOKUP(A:A,[2]Branch!$B:$C,2,0)</f>
        <v>Abu Road</v>
      </c>
      <c r="C3444" s="7" t="str">
        <f>VLOOKUP(A:A,[2]Branch!$B:$E,4,0)</f>
        <v>PALI</v>
      </c>
      <c r="D3444" s="7" t="str">
        <f>VLOOKUP(A:A,[2]Branch!$B:$F,5,0)</f>
        <v>JODHAPUR</v>
      </c>
      <c r="E3444" s="7" t="s">
        <v>499</v>
      </c>
      <c r="F3444" s="7">
        <f>COUNTIF(meeting!A:A,A:A)</f>
        <v>0</v>
      </c>
      <c r="G3444" s="7">
        <f>SUMIF(meeting!A:A,branch!A:A,meeting!G:G)</f>
        <v>0</v>
      </c>
      <c r="H3444" s="7">
        <f>SUMIF(meeting!A:A,branch!A:A,meeting!J:J)/100000</f>
        <v>0</v>
      </c>
      <c r="I3444" s="7">
        <f>COUNTIF(lms!A:A,branch!A:A)</f>
        <v>0</v>
      </c>
      <c r="J3444" s="7">
        <f>SUMIF(lms!A:A,branch!A:A,lms!N:N)</f>
        <v>0</v>
      </c>
      <c r="K3444" s="7">
        <f>SUMIF(lms!A:A,branch!A:A,lms!U:U)/100000</f>
        <v>0</v>
      </c>
      <c r="L3444" s="7">
        <f t="shared" si="212"/>
        <v>0</v>
      </c>
      <c r="M3444" s="7">
        <f t="shared" si="213"/>
        <v>0</v>
      </c>
      <c r="N3444" s="7">
        <f t="shared" si="214"/>
        <v>0</v>
      </c>
      <c r="O3444" s="7">
        <f t="shared" si="215"/>
        <v>0</v>
      </c>
      <c r="P3444" s="3"/>
    </row>
    <row r="3445" spans="1:16" x14ac:dyDescent="0.35">
      <c r="A3445" s="7">
        <v>1997</v>
      </c>
      <c r="B3445" s="7" t="str">
        <f>VLOOKUP(A:A,[2]Branch!$B:$C,2,0)</f>
        <v>Sirohi Rajasthan</v>
      </c>
      <c r="C3445" s="7" t="str">
        <f>VLOOKUP(A:A,[2]Branch!$B:$E,4,0)</f>
        <v>PALI</v>
      </c>
      <c r="D3445" s="7" t="str">
        <f>VLOOKUP(A:A,[2]Branch!$B:$F,5,0)</f>
        <v>JODHAPUR</v>
      </c>
      <c r="E3445" s="7" t="s">
        <v>499</v>
      </c>
      <c r="F3445" s="7">
        <f>COUNTIF(meeting!A:A,A:A)</f>
        <v>0</v>
      </c>
      <c r="G3445" s="7">
        <f>SUMIF(meeting!A:A,branch!A:A,meeting!G:G)</f>
        <v>0</v>
      </c>
      <c r="H3445" s="7">
        <f>SUMIF(meeting!A:A,branch!A:A,meeting!J:J)/100000</f>
        <v>0</v>
      </c>
      <c r="I3445" s="7">
        <f>COUNTIF(lms!A:A,branch!A:A)</f>
        <v>0</v>
      </c>
      <c r="J3445" s="7">
        <f>SUMIF(lms!A:A,branch!A:A,lms!N:N)</f>
        <v>0</v>
      </c>
      <c r="K3445" s="7">
        <f>SUMIF(lms!A:A,branch!A:A,lms!U:U)/100000</f>
        <v>0</v>
      </c>
      <c r="L3445" s="7">
        <f t="shared" si="212"/>
        <v>0</v>
      </c>
      <c r="M3445" s="7">
        <f t="shared" si="213"/>
        <v>0</v>
      </c>
      <c r="N3445" s="7">
        <f t="shared" si="214"/>
        <v>0</v>
      </c>
      <c r="O3445" s="7">
        <f t="shared" si="215"/>
        <v>0</v>
      </c>
      <c r="P3445" s="3"/>
    </row>
    <row r="3446" spans="1:16" x14ac:dyDescent="0.35">
      <c r="A3446" s="7">
        <v>2658</v>
      </c>
      <c r="B3446" s="7" t="str">
        <f>VLOOKUP(A:A,[2]Branch!$B:$C,2,0)</f>
        <v>Keshav Nagar Chowraha</v>
      </c>
      <c r="C3446" s="7" t="str">
        <f>VLOOKUP(A:A,[2]Branch!$B:$E,4,0)</f>
        <v>UDAIPUR</v>
      </c>
      <c r="D3446" s="7" t="str">
        <f>VLOOKUP(A:A,[2]Branch!$B:$F,5,0)</f>
        <v>JODHAPUR</v>
      </c>
      <c r="E3446" s="7" t="s">
        <v>499</v>
      </c>
      <c r="F3446" s="7">
        <f>COUNTIF(meeting!A:A,A:A)</f>
        <v>0</v>
      </c>
      <c r="G3446" s="7">
        <f>SUMIF(meeting!A:A,branch!A:A,meeting!G:G)</f>
        <v>0</v>
      </c>
      <c r="H3446" s="7">
        <f>SUMIF(meeting!A:A,branch!A:A,meeting!J:J)/100000</f>
        <v>0</v>
      </c>
      <c r="I3446" s="7">
        <f>COUNTIF(lms!A:A,branch!A:A)</f>
        <v>0</v>
      </c>
      <c r="J3446" s="7">
        <f>SUMIF(lms!A:A,branch!A:A,lms!N:N)</f>
        <v>0</v>
      </c>
      <c r="K3446" s="7">
        <f>SUMIF(lms!A:A,branch!A:A,lms!U:U)/100000</f>
        <v>0</v>
      </c>
      <c r="L3446" s="7">
        <f t="shared" si="212"/>
        <v>0</v>
      </c>
      <c r="M3446" s="7">
        <f t="shared" si="213"/>
        <v>0</v>
      </c>
      <c r="N3446" s="7">
        <f t="shared" si="214"/>
        <v>0</v>
      </c>
      <c r="O3446" s="7">
        <f t="shared" si="215"/>
        <v>0</v>
      </c>
      <c r="P3446" s="3"/>
    </row>
    <row r="3447" spans="1:16" x14ac:dyDescent="0.35">
      <c r="A3447" s="7">
        <v>1387</v>
      </c>
      <c r="B3447" s="7" t="str">
        <f>VLOOKUP(A:A,[2]Branch!$B:$C,2,0)</f>
        <v>Nagarpalika Link Road</v>
      </c>
      <c r="C3447" s="7" t="str">
        <f>VLOOKUP(A:A,[2]Branch!$B:$E,4,0)</f>
        <v>UDAIPUR</v>
      </c>
      <c r="D3447" s="7" t="str">
        <f>VLOOKUP(A:A,[2]Branch!$B:$F,5,0)</f>
        <v>JODHAPUR</v>
      </c>
      <c r="E3447" s="7" t="s">
        <v>499</v>
      </c>
      <c r="F3447" s="7">
        <f>COUNTIF(meeting!A:A,A:A)</f>
        <v>0</v>
      </c>
      <c r="G3447" s="7">
        <f>SUMIF(meeting!A:A,branch!A:A,meeting!G:G)</f>
        <v>0</v>
      </c>
      <c r="H3447" s="7">
        <f>SUMIF(meeting!A:A,branch!A:A,meeting!J:J)/100000</f>
        <v>0</v>
      </c>
      <c r="I3447" s="7">
        <f>COUNTIF(lms!A:A,branch!A:A)</f>
        <v>0</v>
      </c>
      <c r="J3447" s="7">
        <f>SUMIF(lms!A:A,branch!A:A,lms!N:N)</f>
        <v>0</v>
      </c>
      <c r="K3447" s="7">
        <f>SUMIF(lms!A:A,branch!A:A,lms!U:U)/100000</f>
        <v>0</v>
      </c>
      <c r="L3447" s="7">
        <f t="shared" si="212"/>
        <v>0</v>
      </c>
      <c r="M3447" s="7">
        <f t="shared" si="213"/>
        <v>0</v>
      </c>
      <c r="N3447" s="7">
        <f t="shared" si="214"/>
        <v>0</v>
      </c>
      <c r="O3447" s="7">
        <f t="shared" si="215"/>
        <v>0</v>
      </c>
      <c r="P3447" s="3"/>
    </row>
    <row r="3448" spans="1:16" x14ac:dyDescent="0.35">
      <c r="A3448" s="7">
        <v>1426</v>
      </c>
      <c r="B3448" s="7" t="str">
        <f>VLOOKUP(A:A,[2]Branch!$B:$C,2,0)</f>
        <v>Prathap Nagar Udaipur</v>
      </c>
      <c r="C3448" s="7" t="str">
        <f>VLOOKUP(A:A,[2]Branch!$B:$E,4,0)</f>
        <v>UDAIPUR</v>
      </c>
      <c r="D3448" s="7" t="str">
        <f>VLOOKUP(A:A,[2]Branch!$B:$F,5,0)</f>
        <v>JODHAPUR</v>
      </c>
      <c r="E3448" s="7" t="s">
        <v>499</v>
      </c>
      <c r="F3448" s="7">
        <f>COUNTIF(meeting!A:A,A:A)</f>
        <v>0</v>
      </c>
      <c r="G3448" s="7">
        <f>SUMIF(meeting!A:A,branch!A:A,meeting!G:G)</f>
        <v>0</v>
      </c>
      <c r="H3448" s="7">
        <f>SUMIF(meeting!A:A,branch!A:A,meeting!J:J)/100000</f>
        <v>0</v>
      </c>
      <c r="I3448" s="7">
        <f>COUNTIF(lms!A:A,branch!A:A)</f>
        <v>0</v>
      </c>
      <c r="J3448" s="7">
        <f>SUMIF(lms!A:A,branch!A:A,lms!N:N)</f>
        <v>0</v>
      </c>
      <c r="K3448" s="7">
        <f>SUMIF(lms!A:A,branch!A:A,lms!U:U)/100000</f>
        <v>0</v>
      </c>
      <c r="L3448" s="7">
        <f t="shared" si="212"/>
        <v>0</v>
      </c>
      <c r="M3448" s="7">
        <f t="shared" si="213"/>
        <v>0</v>
      </c>
      <c r="N3448" s="7">
        <f t="shared" si="214"/>
        <v>0</v>
      </c>
      <c r="O3448" s="7">
        <f t="shared" si="215"/>
        <v>0</v>
      </c>
      <c r="P3448" s="3"/>
    </row>
    <row r="3449" spans="1:16" x14ac:dyDescent="0.35">
      <c r="A3449" s="7">
        <v>2588</v>
      </c>
      <c r="B3449" s="7" t="str">
        <f>VLOOKUP(A:A,[2]Branch!$B:$C,2,0)</f>
        <v>Govind Nagar- Kanpur</v>
      </c>
      <c r="C3449" s="7" t="str">
        <f>VLOOKUP(A:A,[2]Branch!$B:$E,4,0)</f>
        <v>KANPUR 3</v>
      </c>
      <c r="D3449" s="7" t="str">
        <f>VLOOKUP(A:A,[2]Branch!$B:$F,5,0)</f>
        <v>LUCKNOW</v>
      </c>
      <c r="E3449" s="7" t="s">
        <v>499</v>
      </c>
      <c r="F3449" s="7">
        <f>COUNTIF(meeting!A:A,A:A)</f>
        <v>0</v>
      </c>
      <c r="G3449" s="7">
        <f>SUMIF(meeting!A:A,branch!A:A,meeting!G:G)</f>
        <v>0</v>
      </c>
      <c r="H3449" s="7">
        <f>SUMIF(meeting!A:A,branch!A:A,meeting!J:J)/100000</f>
        <v>0</v>
      </c>
      <c r="I3449" s="7">
        <f>COUNTIF(lms!A:A,branch!A:A)</f>
        <v>0</v>
      </c>
      <c r="J3449" s="7">
        <f>SUMIF(lms!A:A,branch!A:A,lms!N:N)</f>
        <v>0</v>
      </c>
      <c r="K3449" s="7">
        <f>SUMIF(lms!A:A,branch!A:A,lms!U:U)/100000</f>
        <v>0</v>
      </c>
      <c r="L3449" s="7">
        <f t="shared" si="212"/>
        <v>0</v>
      </c>
      <c r="M3449" s="7">
        <f t="shared" si="213"/>
        <v>0</v>
      </c>
      <c r="N3449" s="7">
        <f t="shared" si="214"/>
        <v>0</v>
      </c>
      <c r="O3449" s="7">
        <f t="shared" si="215"/>
        <v>0</v>
      </c>
      <c r="P3449" s="3"/>
    </row>
    <row r="3450" spans="1:16" x14ac:dyDescent="0.35">
      <c r="A3450" s="7">
        <v>2629</v>
      </c>
      <c r="B3450" s="7" t="str">
        <f>VLOOKUP(A:A,[2]Branch!$B:$C,2,0)</f>
        <v>Santh Nagar- Kanpur</v>
      </c>
      <c r="C3450" s="7" t="str">
        <f>VLOOKUP(A:A,[2]Branch!$B:$E,4,0)</f>
        <v>KANPUR 3</v>
      </c>
      <c r="D3450" s="7" t="str">
        <f>VLOOKUP(A:A,[2]Branch!$B:$F,5,0)</f>
        <v>LUCKNOW</v>
      </c>
      <c r="E3450" s="7" t="s">
        <v>499</v>
      </c>
      <c r="F3450" s="7">
        <f>COUNTIF(meeting!A:A,A:A)</f>
        <v>0</v>
      </c>
      <c r="G3450" s="7">
        <f>SUMIF(meeting!A:A,branch!A:A,meeting!G:G)</f>
        <v>0</v>
      </c>
      <c r="H3450" s="7">
        <f>SUMIF(meeting!A:A,branch!A:A,meeting!J:J)/100000</f>
        <v>0</v>
      </c>
      <c r="I3450" s="7">
        <f>COUNTIF(lms!A:A,branch!A:A)</f>
        <v>0</v>
      </c>
      <c r="J3450" s="7">
        <f>SUMIF(lms!A:A,branch!A:A,lms!N:N)</f>
        <v>0</v>
      </c>
      <c r="K3450" s="7">
        <f>SUMIF(lms!A:A,branch!A:A,lms!U:U)/100000</f>
        <v>0</v>
      </c>
      <c r="L3450" s="7">
        <f t="shared" si="212"/>
        <v>0</v>
      </c>
      <c r="M3450" s="7">
        <f t="shared" si="213"/>
        <v>0</v>
      </c>
      <c r="N3450" s="7">
        <f t="shared" si="214"/>
        <v>0</v>
      </c>
      <c r="O3450" s="7">
        <f t="shared" si="215"/>
        <v>0</v>
      </c>
      <c r="P3450" s="3"/>
    </row>
    <row r="3451" spans="1:16" x14ac:dyDescent="0.35">
      <c r="A3451" s="7">
        <v>2834</v>
      </c>
      <c r="B3451" s="7" t="str">
        <f>VLOOKUP(A:A,[2]Branch!$B:$C,2,0)</f>
        <v>Kidwai Nagar- Kanpur</v>
      </c>
      <c r="C3451" s="7" t="str">
        <f>VLOOKUP(A:A,[2]Branch!$B:$E,4,0)</f>
        <v>KANPUR 3</v>
      </c>
      <c r="D3451" s="7" t="str">
        <f>VLOOKUP(A:A,[2]Branch!$B:$F,5,0)</f>
        <v>LUCKNOW</v>
      </c>
      <c r="E3451" s="7" t="s">
        <v>499</v>
      </c>
      <c r="F3451" s="7">
        <f>COUNTIF(meeting!A:A,A:A)</f>
        <v>0</v>
      </c>
      <c r="G3451" s="7">
        <f>SUMIF(meeting!A:A,branch!A:A,meeting!G:G)</f>
        <v>0</v>
      </c>
      <c r="H3451" s="7">
        <f>SUMIF(meeting!A:A,branch!A:A,meeting!J:J)/100000</f>
        <v>0</v>
      </c>
      <c r="I3451" s="7">
        <f>COUNTIF(lms!A:A,branch!A:A)</f>
        <v>0</v>
      </c>
      <c r="J3451" s="7">
        <f>SUMIF(lms!A:A,branch!A:A,lms!N:N)</f>
        <v>0</v>
      </c>
      <c r="K3451" s="7">
        <f>SUMIF(lms!A:A,branch!A:A,lms!U:U)/100000</f>
        <v>0</v>
      </c>
      <c r="L3451" s="7">
        <f t="shared" si="212"/>
        <v>0</v>
      </c>
      <c r="M3451" s="7">
        <f t="shared" si="213"/>
        <v>0</v>
      </c>
      <c r="N3451" s="7">
        <f t="shared" si="214"/>
        <v>0</v>
      </c>
      <c r="O3451" s="7">
        <f t="shared" si="215"/>
        <v>0</v>
      </c>
      <c r="P3451" s="3"/>
    </row>
    <row r="3452" spans="1:16" x14ac:dyDescent="0.35">
      <c r="A3452" s="7">
        <v>2697</v>
      </c>
      <c r="B3452" s="7" t="str">
        <f>VLOOKUP(A:A,[2]Branch!$B:$C,2,0)</f>
        <v>Vikas Nagar-Kanpur</v>
      </c>
      <c r="C3452" s="7" t="str">
        <f>VLOOKUP(A:A,[2]Branch!$B:$E,4,0)</f>
        <v>KANPUR 3</v>
      </c>
      <c r="D3452" s="7" t="str">
        <f>VLOOKUP(A:A,[2]Branch!$B:$F,5,0)</f>
        <v>LUCKNOW</v>
      </c>
      <c r="E3452" s="7" t="s">
        <v>499</v>
      </c>
      <c r="F3452" s="7">
        <f>COUNTIF(meeting!A:A,A:A)</f>
        <v>0</v>
      </c>
      <c r="G3452" s="7">
        <f>SUMIF(meeting!A:A,branch!A:A,meeting!G:G)</f>
        <v>0</v>
      </c>
      <c r="H3452" s="7">
        <f>SUMIF(meeting!A:A,branch!A:A,meeting!J:J)/100000</f>
        <v>0</v>
      </c>
      <c r="I3452" s="7">
        <f>COUNTIF(lms!A:A,branch!A:A)</f>
        <v>0</v>
      </c>
      <c r="J3452" s="7">
        <f>SUMIF(lms!A:A,branch!A:A,lms!N:N)</f>
        <v>0</v>
      </c>
      <c r="K3452" s="7">
        <f>SUMIF(lms!A:A,branch!A:A,lms!U:U)/100000</f>
        <v>0</v>
      </c>
      <c r="L3452" s="7">
        <f t="shared" si="212"/>
        <v>0</v>
      </c>
      <c r="M3452" s="7">
        <f t="shared" si="213"/>
        <v>0</v>
      </c>
      <c r="N3452" s="7">
        <f t="shared" si="214"/>
        <v>0</v>
      </c>
      <c r="O3452" s="7">
        <f t="shared" si="215"/>
        <v>0</v>
      </c>
      <c r="P3452" s="3"/>
    </row>
    <row r="3453" spans="1:16" x14ac:dyDescent="0.35">
      <c r="A3453" s="7">
        <v>3463</v>
      </c>
      <c r="B3453" s="7" t="str">
        <f>VLOOKUP(A:A,[2]Branch!$B:$C,2,0)</f>
        <v>Nekpur Chaurasi-Fatehgarh</v>
      </c>
      <c r="C3453" s="7" t="str">
        <f>VLOOKUP(A:A,[2]Branch!$B:$E,4,0)</f>
        <v>KANPUR 3</v>
      </c>
      <c r="D3453" s="7" t="str">
        <f>VLOOKUP(A:A,[2]Branch!$B:$F,5,0)</f>
        <v>LUCKNOW</v>
      </c>
      <c r="E3453" s="7" t="s">
        <v>499</v>
      </c>
      <c r="F3453" s="7">
        <f>COUNTIF(meeting!A:A,A:A)</f>
        <v>0</v>
      </c>
      <c r="G3453" s="7">
        <f>SUMIF(meeting!A:A,branch!A:A,meeting!G:G)</f>
        <v>0</v>
      </c>
      <c r="H3453" s="7">
        <f>SUMIF(meeting!A:A,branch!A:A,meeting!J:J)/100000</f>
        <v>0</v>
      </c>
      <c r="I3453" s="7">
        <f>COUNTIF(lms!A:A,branch!A:A)</f>
        <v>0</v>
      </c>
      <c r="J3453" s="7">
        <f>SUMIF(lms!A:A,branch!A:A,lms!N:N)</f>
        <v>0</v>
      </c>
      <c r="K3453" s="7">
        <f>SUMIF(lms!A:A,branch!A:A,lms!U:U)/100000</f>
        <v>0</v>
      </c>
      <c r="L3453" s="7">
        <f t="shared" si="212"/>
        <v>0</v>
      </c>
      <c r="M3453" s="7">
        <f t="shared" si="213"/>
        <v>0</v>
      </c>
      <c r="N3453" s="7">
        <f t="shared" si="214"/>
        <v>0</v>
      </c>
      <c r="O3453" s="7">
        <f t="shared" si="215"/>
        <v>0</v>
      </c>
      <c r="P3453" s="3"/>
    </row>
    <row r="3454" spans="1:16" x14ac:dyDescent="0.35">
      <c r="A3454" s="7">
        <v>3788</v>
      </c>
      <c r="B3454" s="7" t="str">
        <f>VLOOKUP(A:A,[2]Branch!$B:$C,2,0)</f>
        <v>Kaimganj</v>
      </c>
      <c r="C3454" s="7" t="str">
        <f>VLOOKUP(A:A,[2]Branch!$B:$E,4,0)</f>
        <v>KANPUR 3</v>
      </c>
      <c r="D3454" s="7" t="str">
        <f>VLOOKUP(A:A,[2]Branch!$B:$F,5,0)</f>
        <v>LUCKNOW</v>
      </c>
      <c r="E3454" s="7" t="s">
        <v>499</v>
      </c>
      <c r="F3454" s="7">
        <f>COUNTIF(meeting!A:A,A:A)</f>
        <v>0</v>
      </c>
      <c r="G3454" s="7">
        <f>SUMIF(meeting!A:A,branch!A:A,meeting!G:G)</f>
        <v>0</v>
      </c>
      <c r="H3454" s="7">
        <f>SUMIF(meeting!A:A,branch!A:A,meeting!J:J)/100000</f>
        <v>0</v>
      </c>
      <c r="I3454" s="7">
        <f>COUNTIF(lms!A:A,branch!A:A)</f>
        <v>0</v>
      </c>
      <c r="J3454" s="7">
        <f>SUMIF(lms!A:A,branch!A:A,lms!N:N)</f>
        <v>0</v>
      </c>
      <c r="K3454" s="7">
        <f>SUMIF(lms!A:A,branch!A:A,lms!U:U)/100000</f>
        <v>0</v>
      </c>
      <c r="L3454" s="7">
        <f t="shared" si="212"/>
        <v>0</v>
      </c>
      <c r="M3454" s="7">
        <f t="shared" si="213"/>
        <v>0</v>
      </c>
      <c r="N3454" s="7">
        <f t="shared" si="214"/>
        <v>0</v>
      </c>
      <c r="O3454" s="7">
        <f t="shared" si="215"/>
        <v>0</v>
      </c>
      <c r="P3454" s="3"/>
    </row>
    <row r="3455" spans="1:16" x14ac:dyDescent="0.35">
      <c r="A3455" s="7">
        <v>3839</v>
      </c>
      <c r="B3455" s="7" t="str">
        <f>VLOOKUP(A:A,[2]Branch!$B:$C,2,0)</f>
        <v>Farrukhabad</v>
      </c>
      <c r="C3455" s="7" t="str">
        <f>VLOOKUP(A:A,[2]Branch!$B:$E,4,0)</f>
        <v>KANPUR 3</v>
      </c>
      <c r="D3455" s="7" t="str">
        <f>VLOOKUP(A:A,[2]Branch!$B:$F,5,0)</f>
        <v>LUCKNOW</v>
      </c>
      <c r="E3455" s="7" t="s">
        <v>499</v>
      </c>
      <c r="F3455" s="7">
        <f>COUNTIF(meeting!A:A,A:A)</f>
        <v>0</v>
      </c>
      <c r="G3455" s="7">
        <f>SUMIF(meeting!A:A,branch!A:A,meeting!G:G)</f>
        <v>0</v>
      </c>
      <c r="H3455" s="7">
        <f>SUMIF(meeting!A:A,branch!A:A,meeting!J:J)/100000</f>
        <v>0</v>
      </c>
      <c r="I3455" s="7">
        <f>COUNTIF(lms!A:A,branch!A:A)</f>
        <v>0</v>
      </c>
      <c r="J3455" s="7">
        <f>SUMIF(lms!A:A,branch!A:A,lms!N:N)</f>
        <v>0</v>
      </c>
      <c r="K3455" s="7">
        <f>SUMIF(lms!A:A,branch!A:A,lms!U:U)/100000</f>
        <v>0</v>
      </c>
      <c r="L3455" s="7">
        <f t="shared" si="212"/>
        <v>0</v>
      </c>
      <c r="M3455" s="7">
        <f t="shared" si="213"/>
        <v>0</v>
      </c>
      <c r="N3455" s="7">
        <f t="shared" si="214"/>
        <v>0</v>
      </c>
      <c r="O3455" s="7">
        <f t="shared" si="215"/>
        <v>0</v>
      </c>
      <c r="P3455" s="3"/>
    </row>
    <row r="3456" spans="1:16" x14ac:dyDescent="0.35">
      <c r="A3456" s="7">
        <v>2633</v>
      </c>
      <c r="B3456" s="7" t="str">
        <f>VLOOKUP(A:A,[2]Branch!$B:$C,2,0)</f>
        <v>Kaka Dev Nagar- Kanpur</v>
      </c>
      <c r="C3456" s="7" t="str">
        <f>VLOOKUP(A:A,[2]Branch!$B:$E,4,0)</f>
        <v>KANPUR 3</v>
      </c>
      <c r="D3456" s="7" t="str">
        <f>VLOOKUP(A:A,[2]Branch!$B:$F,5,0)</f>
        <v>LUCKNOW</v>
      </c>
      <c r="E3456" s="7" t="s">
        <v>499</v>
      </c>
      <c r="F3456" s="7">
        <f>COUNTIF(meeting!A:A,A:A)</f>
        <v>0</v>
      </c>
      <c r="G3456" s="7">
        <f>SUMIF(meeting!A:A,branch!A:A,meeting!G:G)</f>
        <v>0</v>
      </c>
      <c r="H3456" s="7">
        <f>SUMIF(meeting!A:A,branch!A:A,meeting!J:J)/100000</f>
        <v>0</v>
      </c>
      <c r="I3456" s="7">
        <f>COUNTIF(lms!A:A,branch!A:A)</f>
        <v>0</v>
      </c>
      <c r="J3456" s="7">
        <f>SUMIF(lms!A:A,branch!A:A,lms!N:N)</f>
        <v>0</v>
      </c>
      <c r="K3456" s="7">
        <f>SUMIF(lms!A:A,branch!A:A,lms!U:U)/100000</f>
        <v>0</v>
      </c>
      <c r="L3456" s="7">
        <f t="shared" si="212"/>
        <v>0</v>
      </c>
      <c r="M3456" s="7">
        <f t="shared" si="213"/>
        <v>0</v>
      </c>
      <c r="N3456" s="7">
        <f t="shared" si="214"/>
        <v>0</v>
      </c>
      <c r="O3456" s="7">
        <f t="shared" si="215"/>
        <v>0</v>
      </c>
      <c r="P3456" s="3"/>
    </row>
    <row r="3457" spans="1:16" x14ac:dyDescent="0.35">
      <c r="A3457" s="7">
        <v>1940</v>
      </c>
      <c r="B3457" s="7" t="str">
        <f>VLOOKUP(A:A,[2]Branch!$B:$C,2,0)</f>
        <v>Latouche Road Lucknow</v>
      </c>
      <c r="C3457" s="7" t="str">
        <f>VLOOKUP(A:A,[2]Branch!$B:$E,4,0)</f>
        <v>LUCKNOW 1</v>
      </c>
      <c r="D3457" s="7" t="str">
        <f>VLOOKUP(A:A,[2]Branch!$B:$F,5,0)</f>
        <v>LUCKNOW</v>
      </c>
      <c r="E3457" s="7" t="s">
        <v>499</v>
      </c>
      <c r="F3457" s="7">
        <f>COUNTIF(meeting!A:A,A:A)</f>
        <v>0</v>
      </c>
      <c r="G3457" s="7">
        <f>SUMIF(meeting!A:A,branch!A:A,meeting!G:G)</f>
        <v>0</v>
      </c>
      <c r="H3457" s="7">
        <f>SUMIF(meeting!A:A,branch!A:A,meeting!J:J)/100000</f>
        <v>0</v>
      </c>
      <c r="I3457" s="7">
        <f>COUNTIF(lms!A:A,branch!A:A)</f>
        <v>0</v>
      </c>
      <c r="J3457" s="7">
        <f>SUMIF(lms!A:A,branch!A:A,lms!N:N)</f>
        <v>0</v>
      </c>
      <c r="K3457" s="7">
        <f>SUMIF(lms!A:A,branch!A:A,lms!U:U)/100000</f>
        <v>0</v>
      </c>
      <c r="L3457" s="7">
        <f t="shared" si="212"/>
        <v>0</v>
      </c>
      <c r="M3457" s="7">
        <f t="shared" si="213"/>
        <v>0</v>
      </c>
      <c r="N3457" s="7">
        <f t="shared" si="214"/>
        <v>0</v>
      </c>
      <c r="O3457" s="7">
        <f t="shared" si="215"/>
        <v>0</v>
      </c>
      <c r="P3457" s="3"/>
    </row>
    <row r="3458" spans="1:16" x14ac:dyDescent="0.35">
      <c r="A3458" s="7">
        <v>2585</v>
      </c>
      <c r="B3458" s="7" t="str">
        <f>VLOOKUP(A:A,[2]Branch!$B:$C,2,0)</f>
        <v>Express Road- Kanpur</v>
      </c>
      <c r="C3458" s="7" t="str">
        <f>VLOOKUP(A:A,[2]Branch!$B:$E,4,0)</f>
        <v>LUCKNOW 1</v>
      </c>
      <c r="D3458" s="7" t="str">
        <f>VLOOKUP(A:A,[2]Branch!$B:$F,5,0)</f>
        <v>LUCKNOW</v>
      </c>
      <c r="E3458" s="7" t="s">
        <v>499</v>
      </c>
      <c r="F3458" s="7">
        <f>COUNTIF(meeting!A:A,A:A)</f>
        <v>0</v>
      </c>
      <c r="G3458" s="7">
        <f>SUMIF(meeting!A:A,branch!A:A,meeting!G:G)</f>
        <v>0</v>
      </c>
      <c r="H3458" s="7">
        <f>SUMIF(meeting!A:A,branch!A:A,meeting!J:J)/100000</f>
        <v>0</v>
      </c>
      <c r="I3458" s="7">
        <f>COUNTIF(lms!A:A,branch!A:A)</f>
        <v>0</v>
      </c>
      <c r="J3458" s="7">
        <f>SUMIF(lms!A:A,branch!A:A,lms!N:N)</f>
        <v>0</v>
      </c>
      <c r="K3458" s="7">
        <f>SUMIF(lms!A:A,branch!A:A,lms!U:U)/100000</f>
        <v>0</v>
      </c>
      <c r="L3458" s="7">
        <f t="shared" ref="L3458:L3525" si="216">F3458+I3458</f>
        <v>0</v>
      </c>
      <c r="M3458" s="7">
        <f t="shared" ref="M3458:M3525" si="217">G3458+J3458</f>
        <v>0</v>
      </c>
      <c r="N3458" s="7">
        <f t="shared" ref="N3458:N3525" si="218">H3458+K3458</f>
        <v>0</v>
      </c>
      <c r="O3458" s="7">
        <f t="shared" ref="O3458:O3525" si="219">F3458</f>
        <v>0</v>
      </c>
      <c r="P3458" s="3"/>
    </row>
    <row r="3459" spans="1:16" x14ac:dyDescent="0.35">
      <c r="A3459" s="7">
        <v>1194</v>
      </c>
      <c r="B3459" s="7" t="str">
        <f>VLOOKUP(A:A,[2]Branch!$B:$C,2,0)</f>
        <v>Alambagh</v>
      </c>
      <c r="C3459" s="7" t="str">
        <f>VLOOKUP(A:A,[2]Branch!$B:$E,4,0)</f>
        <v>LUCKNOW 1</v>
      </c>
      <c r="D3459" s="7" t="str">
        <f>VLOOKUP(A:A,[2]Branch!$B:$F,5,0)</f>
        <v>LUCKNOW</v>
      </c>
      <c r="E3459" s="7" t="s">
        <v>499</v>
      </c>
      <c r="F3459" s="7">
        <f>COUNTIF(meeting!A:A,A:A)</f>
        <v>0</v>
      </c>
      <c r="G3459" s="7">
        <f>SUMIF(meeting!A:A,branch!A:A,meeting!G:G)</f>
        <v>0</v>
      </c>
      <c r="H3459" s="7">
        <f>SUMIF(meeting!A:A,branch!A:A,meeting!J:J)/100000</f>
        <v>0</v>
      </c>
      <c r="I3459" s="7">
        <f>COUNTIF(lms!A:A,branch!A:A)</f>
        <v>0</v>
      </c>
      <c r="J3459" s="7">
        <f>SUMIF(lms!A:A,branch!A:A,lms!N:N)</f>
        <v>0</v>
      </c>
      <c r="K3459" s="7">
        <f>SUMIF(lms!A:A,branch!A:A,lms!U:U)/100000</f>
        <v>0</v>
      </c>
      <c r="L3459" s="7">
        <f t="shared" si="216"/>
        <v>0</v>
      </c>
      <c r="M3459" s="7">
        <f t="shared" si="217"/>
        <v>0</v>
      </c>
      <c r="N3459" s="7">
        <f t="shared" si="218"/>
        <v>0</v>
      </c>
      <c r="O3459" s="7">
        <f t="shared" si="219"/>
        <v>0</v>
      </c>
      <c r="P3459" s="3"/>
    </row>
    <row r="3460" spans="1:16" x14ac:dyDescent="0.35">
      <c r="A3460" s="7">
        <v>3220</v>
      </c>
      <c r="B3460" s="7" t="str">
        <f>VLOOKUP(A:A,[2]Branch!$B:$C,2,0)</f>
        <v>Chunniganj-Kanpur</v>
      </c>
      <c r="C3460" s="7" t="str">
        <f>VLOOKUP(A:A,[2]Branch!$B:$E,4,0)</f>
        <v>LUCKNOW 1</v>
      </c>
      <c r="D3460" s="7" t="str">
        <f>VLOOKUP(A:A,[2]Branch!$B:$F,5,0)</f>
        <v>LUCKNOW</v>
      </c>
      <c r="E3460" s="7" t="s">
        <v>499</v>
      </c>
      <c r="F3460" s="7">
        <f>COUNTIF(meeting!A:A,A:A)</f>
        <v>0</v>
      </c>
      <c r="G3460" s="7">
        <f>SUMIF(meeting!A:A,branch!A:A,meeting!G:G)</f>
        <v>0</v>
      </c>
      <c r="H3460" s="7">
        <f>SUMIF(meeting!A:A,branch!A:A,meeting!J:J)/100000</f>
        <v>0</v>
      </c>
      <c r="I3460" s="7">
        <f>COUNTIF(lms!A:A,branch!A:A)</f>
        <v>0</v>
      </c>
      <c r="J3460" s="7">
        <f>SUMIF(lms!A:A,branch!A:A,lms!N:N)</f>
        <v>0</v>
      </c>
      <c r="K3460" s="7">
        <f>SUMIF(lms!A:A,branch!A:A,lms!U:U)/100000</f>
        <v>0</v>
      </c>
      <c r="L3460" s="7">
        <f t="shared" si="216"/>
        <v>0</v>
      </c>
      <c r="M3460" s="7">
        <f t="shared" si="217"/>
        <v>0</v>
      </c>
      <c r="N3460" s="7">
        <f t="shared" si="218"/>
        <v>0</v>
      </c>
      <c r="O3460" s="7">
        <f t="shared" si="219"/>
        <v>0</v>
      </c>
      <c r="P3460" s="3"/>
    </row>
    <row r="3461" spans="1:16" x14ac:dyDescent="0.35">
      <c r="A3461" s="7">
        <v>2809</v>
      </c>
      <c r="B3461" s="7" t="str">
        <f>VLOOKUP(A:A,[2]Branch!$B:$C,2,0)</f>
        <v>Gumti No.5-Kanpur</v>
      </c>
      <c r="C3461" s="7" t="str">
        <f>VLOOKUP(A:A,[2]Branch!$B:$E,4,0)</f>
        <v>LUCKNOW 1</v>
      </c>
      <c r="D3461" s="7" t="str">
        <f>VLOOKUP(A:A,[2]Branch!$B:$F,5,0)</f>
        <v>LUCKNOW</v>
      </c>
      <c r="E3461" s="7" t="s">
        <v>499</v>
      </c>
      <c r="F3461" s="7">
        <f>COUNTIF(meeting!A:A,A:A)</f>
        <v>0</v>
      </c>
      <c r="G3461" s="7">
        <f>SUMIF(meeting!A:A,branch!A:A,meeting!G:G)</f>
        <v>0</v>
      </c>
      <c r="H3461" s="7">
        <f>SUMIF(meeting!A:A,branch!A:A,meeting!J:J)/100000</f>
        <v>0</v>
      </c>
      <c r="I3461" s="7">
        <f>COUNTIF(lms!A:A,branch!A:A)</f>
        <v>0</v>
      </c>
      <c r="J3461" s="7">
        <f>SUMIF(lms!A:A,branch!A:A,lms!N:N)</f>
        <v>0</v>
      </c>
      <c r="K3461" s="7">
        <f>SUMIF(lms!A:A,branch!A:A,lms!U:U)/100000</f>
        <v>0</v>
      </c>
      <c r="L3461" s="7">
        <f t="shared" si="216"/>
        <v>0</v>
      </c>
      <c r="M3461" s="7">
        <f t="shared" si="217"/>
        <v>0</v>
      </c>
      <c r="N3461" s="7">
        <f t="shared" si="218"/>
        <v>0</v>
      </c>
      <c r="O3461" s="7">
        <f t="shared" si="219"/>
        <v>0</v>
      </c>
      <c r="P3461" s="3"/>
    </row>
    <row r="3462" spans="1:16" x14ac:dyDescent="0.35">
      <c r="A3462" s="7">
        <v>3408</v>
      </c>
      <c r="B3462" s="7" t="str">
        <f>VLOOKUP(A:A,[2]Branch!$B:$C,2,0)</f>
        <v>Cinema Chouraha-Hardoi</v>
      </c>
      <c r="C3462" s="7" t="str">
        <f>VLOOKUP(A:A,[2]Branch!$B:$E,4,0)</f>
        <v>LUCKNOW 1</v>
      </c>
      <c r="D3462" s="7" t="str">
        <f>VLOOKUP(A:A,[2]Branch!$B:$F,5,0)</f>
        <v>LUCKNOW</v>
      </c>
      <c r="E3462" s="7" t="s">
        <v>499</v>
      </c>
      <c r="F3462" s="7">
        <f>COUNTIF(meeting!A:A,A:A)</f>
        <v>0</v>
      </c>
      <c r="G3462" s="7">
        <f>SUMIF(meeting!A:A,branch!A:A,meeting!G:G)</f>
        <v>0</v>
      </c>
      <c r="H3462" s="7">
        <f>SUMIF(meeting!A:A,branch!A:A,meeting!J:J)/100000</f>
        <v>0</v>
      </c>
      <c r="I3462" s="7">
        <f>COUNTIF(lms!A:A,branch!A:A)</f>
        <v>0</v>
      </c>
      <c r="J3462" s="7">
        <f>SUMIF(lms!A:A,branch!A:A,lms!N:N)</f>
        <v>0</v>
      </c>
      <c r="K3462" s="7">
        <f>SUMIF(lms!A:A,branch!A:A,lms!U:U)/100000</f>
        <v>0</v>
      </c>
      <c r="L3462" s="7">
        <f t="shared" si="216"/>
        <v>0</v>
      </c>
      <c r="M3462" s="7">
        <f t="shared" si="217"/>
        <v>0</v>
      </c>
      <c r="N3462" s="7">
        <f t="shared" si="218"/>
        <v>0</v>
      </c>
      <c r="O3462" s="7">
        <f t="shared" si="219"/>
        <v>0</v>
      </c>
      <c r="P3462" s="3"/>
    </row>
    <row r="3463" spans="1:16" x14ac:dyDescent="0.35">
      <c r="A3463" s="7">
        <v>1196</v>
      </c>
      <c r="B3463" s="7" t="str">
        <f>VLOOKUP(A:A,[2]Branch!$B:$C,2,0)</f>
        <v>Aminabad Circle</v>
      </c>
      <c r="C3463" s="7" t="str">
        <f>VLOOKUP(A:A,[2]Branch!$B:$E,4,0)</f>
        <v>LUCKNOW 1</v>
      </c>
      <c r="D3463" s="7" t="str">
        <f>VLOOKUP(A:A,[2]Branch!$B:$F,5,0)</f>
        <v>LUCKNOW</v>
      </c>
      <c r="E3463" s="7" t="s">
        <v>499</v>
      </c>
      <c r="F3463" s="7">
        <f>COUNTIF(meeting!A:A,A:A)</f>
        <v>0</v>
      </c>
      <c r="G3463" s="7">
        <f>SUMIF(meeting!A:A,branch!A:A,meeting!G:G)</f>
        <v>0</v>
      </c>
      <c r="H3463" s="7">
        <f>SUMIF(meeting!A:A,branch!A:A,meeting!J:J)/100000</f>
        <v>0</v>
      </c>
      <c r="I3463" s="7">
        <f>COUNTIF(lms!A:A,branch!A:A)</f>
        <v>0</v>
      </c>
      <c r="J3463" s="7">
        <f>SUMIF(lms!A:A,branch!A:A,lms!N:N)</f>
        <v>0</v>
      </c>
      <c r="K3463" s="7">
        <f>SUMIF(lms!A:A,branch!A:A,lms!U:U)/100000</f>
        <v>0</v>
      </c>
      <c r="L3463" s="7">
        <f t="shared" si="216"/>
        <v>0</v>
      </c>
      <c r="M3463" s="7">
        <f t="shared" si="217"/>
        <v>0</v>
      </c>
      <c r="N3463" s="7">
        <f t="shared" si="218"/>
        <v>0</v>
      </c>
      <c r="O3463" s="7">
        <f t="shared" si="219"/>
        <v>0</v>
      </c>
      <c r="P3463" s="3"/>
    </row>
    <row r="3464" spans="1:16" x14ac:dyDescent="0.35">
      <c r="A3464" s="7">
        <v>2040</v>
      </c>
      <c r="B3464" s="7" t="str">
        <f>VLOOKUP(A:A,[2]Branch!$B:$C,2,0)</f>
        <v>Gomtinagar,Lucknow</v>
      </c>
      <c r="C3464" s="7" t="str">
        <f>VLOOKUP(A:A,[2]Branch!$B:$E,4,0)</f>
        <v>LUCKNOW 2</v>
      </c>
      <c r="D3464" s="7" t="str">
        <f>VLOOKUP(A:A,[2]Branch!$B:$F,5,0)</f>
        <v>LUCKNOW</v>
      </c>
      <c r="E3464" s="7" t="s">
        <v>499</v>
      </c>
      <c r="F3464" s="7">
        <f>COUNTIF(meeting!A:A,A:A)</f>
        <v>0</v>
      </c>
      <c r="G3464" s="7">
        <f>SUMIF(meeting!A:A,branch!A:A,meeting!G:G)</f>
        <v>0</v>
      </c>
      <c r="H3464" s="7">
        <f>SUMIF(meeting!A:A,branch!A:A,meeting!J:J)/100000</f>
        <v>0</v>
      </c>
      <c r="I3464" s="7">
        <f>COUNTIF(lms!A:A,branch!A:A)</f>
        <v>0</v>
      </c>
      <c r="J3464" s="7">
        <f>SUMIF(lms!A:A,branch!A:A,lms!N:N)</f>
        <v>0</v>
      </c>
      <c r="K3464" s="7">
        <f>SUMIF(lms!A:A,branch!A:A,lms!U:U)/100000</f>
        <v>0</v>
      </c>
      <c r="L3464" s="7">
        <f t="shared" si="216"/>
        <v>0</v>
      </c>
      <c r="M3464" s="7">
        <f t="shared" si="217"/>
        <v>0</v>
      </c>
      <c r="N3464" s="7">
        <f t="shared" si="218"/>
        <v>0</v>
      </c>
      <c r="O3464" s="7">
        <f t="shared" si="219"/>
        <v>0</v>
      </c>
      <c r="P3464" s="3"/>
    </row>
    <row r="3465" spans="1:16" x14ac:dyDescent="0.35">
      <c r="A3465" s="7">
        <v>3719</v>
      </c>
      <c r="B3465" s="7" t="str">
        <f>VLOOKUP(A:A,[2]Branch!$B:$C,2,0)</f>
        <v>Misrikh</v>
      </c>
      <c r="C3465" s="7" t="str">
        <f>VLOOKUP(A:A,[2]Branch!$B:$E,4,0)</f>
        <v>LUCKNOW 2</v>
      </c>
      <c r="D3465" s="7" t="str">
        <f>VLOOKUP(A:A,[2]Branch!$B:$F,5,0)</f>
        <v>LUCKNOW</v>
      </c>
      <c r="E3465" s="7" t="s">
        <v>499</v>
      </c>
      <c r="F3465" s="7">
        <f>COUNTIF(meeting!A:A,A:A)</f>
        <v>0</v>
      </c>
      <c r="G3465" s="7">
        <f>SUMIF(meeting!A:A,branch!A:A,meeting!G:G)</f>
        <v>0</v>
      </c>
      <c r="H3465" s="7">
        <f>SUMIF(meeting!A:A,branch!A:A,meeting!J:J)/100000</f>
        <v>0</v>
      </c>
      <c r="I3465" s="7">
        <f>COUNTIF(lms!A:A,branch!A:A)</f>
        <v>0</v>
      </c>
      <c r="J3465" s="7">
        <f>SUMIF(lms!A:A,branch!A:A,lms!N:N)</f>
        <v>0</v>
      </c>
      <c r="K3465" s="7">
        <f>SUMIF(lms!A:A,branch!A:A,lms!U:U)/100000</f>
        <v>0</v>
      </c>
      <c r="L3465" s="7">
        <f t="shared" si="216"/>
        <v>0</v>
      </c>
      <c r="M3465" s="7">
        <f t="shared" si="217"/>
        <v>0</v>
      </c>
      <c r="N3465" s="7">
        <f t="shared" si="218"/>
        <v>0</v>
      </c>
      <c r="O3465" s="7">
        <f t="shared" si="219"/>
        <v>0</v>
      </c>
      <c r="P3465" s="3"/>
    </row>
    <row r="3466" spans="1:16" x14ac:dyDescent="0.35">
      <c r="A3466" s="7">
        <v>3792</v>
      </c>
      <c r="B3466" s="7" t="str">
        <f>VLOOKUP(A:A,[2]Branch!$B:$C,2,0)</f>
        <v>Nawabganj</v>
      </c>
      <c r="C3466" s="7" t="str">
        <f>VLOOKUP(A:A,[2]Branch!$B:$E,4,0)</f>
        <v>LUCKNOW 2</v>
      </c>
      <c r="D3466" s="7" t="str">
        <f>VLOOKUP(A:A,[2]Branch!$B:$F,5,0)</f>
        <v>LUCKNOW</v>
      </c>
      <c r="E3466" s="7" t="s">
        <v>499</v>
      </c>
      <c r="F3466" s="7">
        <f>COUNTIF(meeting!A:A,A:A)</f>
        <v>0</v>
      </c>
      <c r="G3466" s="7">
        <f>SUMIF(meeting!A:A,branch!A:A,meeting!G:G)</f>
        <v>0</v>
      </c>
      <c r="H3466" s="7">
        <f>SUMIF(meeting!A:A,branch!A:A,meeting!J:J)/100000</f>
        <v>0</v>
      </c>
      <c r="I3466" s="7">
        <f>COUNTIF(lms!A:A,branch!A:A)</f>
        <v>0</v>
      </c>
      <c r="J3466" s="7">
        <f>SUMIF(lms!A:A,branch!A:A,lms!N:N)</f>
        <v>0</v>
      </c>
      <c r="K3466" s="7">
        <f>SUMIF(lms!A:A,branch!A:A,lms!U:U)/100000</f>
        <v>0</v>
      </c>
      <c r="L3466" s="7">
        <f t="shared" si="216"/>
        <v>0</v>
      </c>
      <c r="M3466" s="7">
        <f t="shared" si="217"/>
        <v>0</v>
      </c>
      <c r="N3466" s="7">
        <f t="shared" si="218"/>
        <v>0</v>
      </c>
      <c r="O3466" s="7">
        <f t="shared" si="219"/>
        <v>0</v>
      </c>
      <c r="P3466" s="3"/>
    </row>
    <row r="3467" spans="1:16" x14ac:dyDescent="0.35">
      <c r="A3467" s="7">
        <v>3816</v>
      </c>
      <c r="B3467" s="7" t="str">
        <f>VLOOKUP(A:A,[2]Branch!$B:$C,2,0)</f>
        <v>Fatehpur Barabanki</v>
      </c>
      <c r="C3467" s="7" t="str">
        <f>VLOOKUP(A:A,[2]Branch!$B:$E,4,0)</f>
        <v>LUCKNOW 2</v>
      </c>
      <c r="D3467" s="7" t="str">
        <f>VLOOKUP(A:A,[2]Branch!$B:$F,5,0)</f>
        <v>LUCKNOW</v>
      </c>
      <c r="E3467" s="7" t="s">
        <v>499</v>
      </c>
      <c r="F3467" s="7">
        <f>COUNTIF(meeting!A:A,A:A)</f>
        <v>0</v>
      </c>
      <c r="G3467" s="7">
        <f>SUMIF(meeting!A:A,branch!A:A,meeting!G:G)</f>
        <v>0</v>
      </c>
      <c r="H3467" s="7">
        <f>SUMIF(meeting!A:A,branch!A:A,meeting!J:J)/100000</f>
        <v>0</v>
      </c>
      <c r="I3467" s="7">
        <f>COUNTIF(lms!A:A,branch!A:A)</f>
        <v>0</v>
      </c>
      <c r="J3467" s="7">
        <f>SUMIF(lms!A:A,branch!A:A,lms!N:N)</f>
        <v>0</v>
      </c>
      <c r="K3467" s="7">
        <f>SUMIF(lms!A:A,branch!A:A,lms!U:U)/100000</f>
        <v>0</v>
      </c>
      <c r="L3467" s="7">
        <f t="shared" si="216"/>
        <v>0</v>
      </c>
      <c r="M3467" s="7">
        <f t="shared" si="217"/>
        <v>0</v>
      </c>
      <c r="N3467" s="7">
        <f t="shared" si="218"/>
        <v>0</v>
      </c>
      <c r="O3467" s="7">
        <f t="shared" si="219"/>
        <v>0</v>
      </c>
      <c r="P3467" s="3"/>
    </row>
    <row r="3468" spans="1:16" x14ac:dyDescent="0.35">
      <c r="A3468" s="7">
        <v>1912</v>
      </c>
      <c r="B3468" s="7" t="str">
        <f>VLOOKUP(A:A,[2]Branch!$B:$C,2,0)</f>
        <v>Aliganj,Lucknow</v>
      </c>
      <c r="C3468" s="7" t="str">
        <f>VLOOKUP(A:A,[2]Branch!$B:$E,4,0)</f>
        <v>LUCKNOW 2</v>
      </c>
      <c r="D3468" s="7" t="str">
        <f>VLOOKUP(A:A,[2]Branch!$B:$F,5,0)</f>
        <v>LUCKNOW</v>
      </c>
      <c r="E3468" s="7" t="s">
        <v>499</v>
      </c>
      <c r="F3468" s="7">
        <f>COUNTIF(meeting!A:A,A:A)</f>
        <v>0</v>
      </c>
      <c r="G3468" s="7">
        <f>SUMIF(meeting!A:A,branch!A:A,meeting!G:G)</f>
        <v>0</v>
      </c>
      <c r="H3468" s="7">
        <f>SUMIF(meeting!A:A,branch!A:A,meeting!J:J)/100000</f>
        <v>0</v>
      </c>
      <c r="I3468" s="7">
        <f>COUNTIF(lms!A:A,branch!A:A)</f>
        <v>0</v>
      </c>
      <c r="J3468" s="7">
        <f>SUMIF(lms!A:A,branch!A:A,lms!N:N)</f>
        <v>0</v>
      </c>
      <c r="K3468" s="7">
        <f>SUMIF(lms!A:A,branch!A:A,lms!U:U)/100000</f>
        <v>0</v>
      </c>
      <c r="L3468" s="7">
        <f t="shared" si="216"/>
        <v>0</v>
      </c>
      <c r="M3468" s="7">
        <f t="shared" si="217"/>
        <v>0</v>
      </c>
      <c r="N3468" s="7">
        <f t="shared" si="218"/>
        <v>0</v>
      </c>
      <c r="O3468" s="7">
        <f t="shared" si="219"/>
        <v>0</v>
      </c>
      <c r="P3468" s="3"/>
    </row>
    <row r="3469" spans="1:16" x14ac:dyDescent="0.35">
      <c r="A3469" s="7">
        <v>3473</v>
      </c>
      <c r="B3469" s="7" t="str">
        <f>VLOOKUP(A:A,[2]Branch!$B:$C,2,0)</f>
        <v>Civil Lines-Barabanki</v>
      </c>
      <c r="C3469" s="7" t="str">
        <f>VLOOKUP(A:A,[2]Branch!$B:$E,4,0)</f>
        <v>LUCKNOW 2</v>
      </c>
      <c r="D3469" s="7" t="str">
        <f>VLOOKUP(A:A,[2]Branch!$B:$F,5,0)</f>
        <v>LUCKNOW</v>
      </c>
      <c r="E3469" s="7" t="s">
        <v>499</v>
      </c>
      <c r="F3469" s="7">
        <f>COUNTIF(meeting!A:A,A:A)</f>
        <v>0</v>
      </c>
      <c r="G3469" s="7">
        <f>SUMIF(meeting!A:A,branch!A:A,meeting!G:G)</f>
        <v>0</v>
      </c>
      <c r="H3469" s="7">
        <f>SUMIF(meeting!A:A,branch!A:A,meeting!J:J)/100000</f>
        <v>0</v>
      </c>
      <c r="I3469" s="7">
        <f>COUNTIF(lms!A:A,branch!A:A)</f>
        <v>0</v>
      </c>
      <c r="J3469" s="7">
        <f>SUMIF(lms!A:A,branch!A:A,lms!N:N)</f>
        <v>0</v>
      </c>
      <c r="K3469" s="7">
        <f>SUMIF(lms!A:A,branch!A:A,lms!U:U)/100000</f>
        <v>0</v>
      </c>
      <c r="L3469" s="7">
        <f t="shared" si="216"/>
        <v>0</v>
      </c>
      <c r="M3469" s="7">
        <f t="shared" si="217"/>
        <v>0</v>
      </c>
      <c r="N3469" s="7">
        <f t="shared" si="218"/>
        <v>0</v>
      </c>
      <c r="O3469" s="7">
        <f t="shared" si="219"/>
        <v>0</v>
      </c>
      <c r="P3469" s="3"/>
    </row>
    <row r="3470" spans="1:16" x14ac:dyDescent="0.35">
      <c r="A3470" s="7">
        <v>3704</v>
      </c>
      <c r="B3470" s="7" t="str">
        <f>VLOOKUP(A:A,[2]Branch!$B:$C,2,0)</f>
        <v>Unnao</v>
      </c>
      <c r="C3470" s="7" t="str">
        <f>VLOOKUP(A:A,[2]Branch!$B:$E,4,0)</f>
        <v>LUCKNOW 2</v>
      </c>
      <c r="D3470" s="7" t="str">
        <f>VLOOKUP(A:A,[2]Branch!$B:$F,5,0)</f>
        <v>LUCKNOW</v>
      </c>
      <c r="E3470" s="7" t="s">
        <v>499</v>
      </c>
      <c r="F3470" s="7">
        <f>COUNTIF(meeting!A:A,A:A)</f>
        <v>0</v>
      </c>
      <c r="G3470" s="7">
        <f>SUMIF(meeting!A:A,branch!A:A,meeting!G:G)</f>
        <v>0</v>
      </c>
      <c r="H3470" s="7">
        <f>SUMIF(meeting!A:A,branch!A:A,meeting!J:J)/100000</f>
        <v>0</v>
      </c>
      <c r="I3470" s="7">
        <f>COUNTIF(lms!A:A,branch!A:A)</f>
        <v>0</v>
      </c>
      <c r="J3470" s="7">
        <f>SUMIF(lms!A:A,branch!A:A,lms!N:N)</f>
        <v>0</v>
      </c>
      <c r="K3470" s="7">
        <f>SUMIF(lms!A:A,branch!A:A,lms!U:U)/100000</f>
        <v>0</v>
      </c>
      <c r="L3470" s="7">
        <f t="shared" si="216"/>
        <v>0</v>
      </c>
      <c r="M3470" s="7">
        <f t="shared" si="217"/>
        <v>0</v>
      </c>
      <c r="N3470" s="7">
        <f t="shared" si="218"/>
        <v>0</v>
      </c>
      <c r="O3470" s="7">
        <f t="shared" si="219"/>
        <v>0</v>
      </c>
      <c r="P3470" s="3"/>
    </row>
    <row r="3471" spans="1:16" x14ac:dyDescent="0.35">
      <c r="A3471" s="7">
        <v>3908</v>
      </c>
      <c r="B3471" s="7" t="str">
        <f>VLOOKUP(A:A,[2]Branch!$B:$C,2,0)</f>
        <v>Rudauli</v>
      </c>
      <c r="C3471" s="7" t="str">
        <f>VLOOKUP(A:A,[2]Branch!$B:$E,4,0)</f>
        <v>LUCKNOW 2</v>
      </c>
      <c r="D3471" s="7" t="str">
        <f>VLOOKUP(A:A,[2]Branch!$B:$F,5,0)</f>
        <v>LUCKNOW</v>
      </c>
      <c r="E3471" s="7" t="s">
        <v>499</v>
      </c>
      <c r="F3471" s="7">
        <f>COUNTIF(meeting!A:A,A:A)</f>
        <v>0</v>
      </c>
      <c r="G3471" s="7">
        <f>SUMIF(meeting!A:A,branch!A:A,meeting!G:G)</f>
        <v>0</v>
      </c>
      <c r="H3471" s="7">
        <f>SUMIF(meeting!A:A,branch!A:A,meeting!J:J)/100000</f>
        <v>0</v>
      </c>
      <c r="I3471" s="7">
        <f>COUNTIF(lms!A:A,branch!A:A)</f>
        <v>0</v>
      </c>
      <c r="J3471" s="7">
        <f>SUMIF(lms!A:A,branch!A:A,lms!N:N)</f>
        <v>0</v>
      </c>
      <c r="K3471" s="7">
        <f>SUMIF(lms!A:A,branch!A:A,lms!U:U)/100000</f>
        <v>0</v>
      </c>
      <c r="L3471" s="7">
        <f t="shared" si="216"/>
        <v>0</v>
      </c>
      <c r="M3471" s="7">
        <f t="shared" si="217"/>
        <v>0</v>
      </c>
      <c r="N3471" s="7">
        <f t="shared" si="218"/>
        <v>0</v>
      </c>
      <c r="O3471" s="7">
        <f t="shared" si="219"/>
        <v>0</v>
      </c>
      <c r="P3471" s="3"/>
    </row>
    <row r="3472" spans="1:16" x14ac:dyDescent="0.35">
      <c r="A3472" s="7">
        <v>1239</v>
      </c>
      <c r="B3472" s="7" t="str">
        <f>VLOOKUP(A:A,[2]Branch!$B:$C,2,0)</f>
        <v>Lal Bengla</v>
      </c>
      <c r="C3472" s="7" t="str">
        <f>VLOOKUP(A:A,[2]Branch!$B:$E,4,0)</f>
        <v>LUCKNOW 2</v>
      </c>
      <c r="D3472" s="7" t="str">
        <f>VLOOKUP(A:A,[2]Branch!$B:$F,5,0)</f>
        <v>LUCKNOW</v>
      </c>
      <c r="E3472" s="7" t="s">
        <v>499</v>
      </c>
      <c r="F3472" s="7">
        <f>COUNTIF(meeting!A:A,A:A)</f>
        <v>0</v>
      </c>
      <c r="G3472" s="7">
        <f>SUMIF(meeting!A:A,branch!A:A,meeting!G:G)</f>
        <v>0</v>
      </c>
      <c r="H3472" s="7">
        <f>SUMIF(meeting!A:A,branch!A:A,meeting!J:J)/100000</f>
        <v>0</v>
      </c>
      <c r="I3472" s="7">
        <f>COUNTIF(lms!A:A,branch!A:A)</f>
        <v>0</v>
      </c>
      <c r="J3472" s="7">
        <f>SUMIF(lms!A:A,branch!A:A,lms!N:N)</f>
        <v>0</v>
      </c>
      <c r="K3472" s="7">
        <f>SUMIF(lms!A:A,branch!A:A,lms!U:U)/100000</f>
        <v>0</v>
      </c>
      <c r="L3472" s="7">
        <f t="shared" si="216"/>
        <v>0</v>
      </c>
      <c r="M3472" s="7">
        <f t="shared" si="217"/>
        <v>0</v>
      </c>
      <c r="N3472" s="7">
        <f t="shared" si="218"/>
        <v>0</v>
      </c>
      <c r="O3472" s="7">
        <f t="shared" si="219"/>
        <v>0</v>
      </c>
      <c r="P3472" s="3"/>
    </row>
    <row r="3473" spans="1:16" x14ac:dyDescent="0.35">
      <c r="A3473" s="7">
        <v>3395</v>
      </c>
      <c r="B3473" s="7" t="str">
        <f>VLOOKUP(A:A,[2]Branch!$B:$C,2,0)</f>
        <v>Victoria Street-Lucknow</v>
      </c>
      <c r="C3473" s="7" t="str">
        <f>VLOOKUP(A:A,[2]Branch!$B:$E,4,0)</f>
        <v>LUCKNOW 3</v>
      </c>
      <c r="D3473" s="7" t="str">
        <f>VLOOKUP(A:A,[2]Branch!$B:$F,5,0)</f>
        <v>LUCKNOW</v>
      </c>
      <c r="E3473" s="7" t="s">
        <v>499</v>
      </c>
      <c r="F3473" s="7">
        <f>COUNTIF(meeting!A:A,A:A)</f>
        <v>0</v>
      </c>
      <c r="G3473" s="7">
        <f>SUMIF(meeting!A:A,branch!A:A,meeting!G:G)</f>
        <v>0</v>
      </c>
      <c r="H3473" s="7">
        <f>SUMIF(meeting!A:A,branch!A:A,meeting!J:J)/100000</f>
        <v>0</v>
      </c>
      <c r="I3473" s="7">
        <f>COUNTIF(lms!A:A,branch!A:A)</f>
        <v>0</v>
      </c>
      <c r="J3473" s="7">
        <f>SUMIF(lms!A:A,branch!A:A,lms!N:N)</f>
        <v>0</v>
      </c>
      <c r="K3473" s="7">
        <f>SUMIF(lms!A:A,branch!A:A,lms!U:U)/100000</f>
        <v>0</v>
      </c>
      <c r="L3473" s="7">
        <f t="shared" si="216"/>
        <v>0</v>
      </c>
      <c r="M3473" s="7">
        <f t="shared" si="217"/>
        <v>0</v>
      </c>
      <c r="N3473" s="7">
        <f t="shared" si="218"/>
        <v>0</v>
      </c>
      <c r="O3473" s="7">
        <f t="shared" si="219"/>
        <v>0</v>
      </c>
      <c r="P3473" s="3"/>
    </row>
    <row r="3474" spans="1:16" x14ac:dyDescent="0.35">
      <c r="A3474" s="7">
        <v>3705</v>
      </c>
      <c r="B3474" s="7" t="str">
        <f>VLOOKUP(A:A,[2]Branch!$B:$C,2,0)</f>
        <v>Lalganj</v>
      </c>
      <c r="C3474" s="7" t="str">
        <f>VLOOKUP(A:A,[2]Branch!$B:$E,4,0)</f>
        <v>LUCKNOW 3</v>
      </c>
      <c r="D3474" s="7" t="str">
        <f>VLOOKUP(A:A,[2]Branch!$B:$F,5,0)</f>
        <v>LUCKNOW</v>
      </c>
      <c r="E3474" s="7" t="s">
        <v>499</v>
      </c>
      <c r="F3474" s="7">
        <f>COUNTIF(meeting!A:A,A:A)</f>
        <v>0</v>
      </c>
      <c r="G3474" s="7">
        <f>SUMIF(meeting!A:A,branch!A:A,meeting!G:G)</f>
        <v>0</v>
      </c>
      <c r="H3474" s="7">
        <f>SUMIF(meeting!A:A,branch!A:A,meeting!J:J)/100000</f>
        <v>0</v>
      </c>
      <c r="I3474" s="7">
        <f>COUNTIF(lms!A:A,branch!A:A)</f>
        <v>0</v>
      </c>
      <c r="J3474" s="7">
        <f>SUMIF(lms!A:A,branch!A:A,lms!N:N)</f>
        <v>0</v>
      </c>
      <c r="K3474" s="7">
        <f>SUMIF(lms!A:A,branch!A:A,lms!U:U)/100000</f>
        <v>0</v>
      </c>
      <c r="L3474" s="7">
        <f t="shared" si="216"/>
        <v>0</v>
      </c>
      <c r="M3474" s="7">
        <f t="shared" si="217"/>
        <v>0</v>
      </c>
      <c r="N3474" s="7">
        <f t="shared" si="218"/>
        <v>0</v>
      </c>
      <c r="O3474" s="7">
        <f t="shared" si="219"/>
        <v>0</v>
      </c>
      <c r="P3474" s="3"/>
    </row>
    <row r="3475" spans="1:16" x14ac:dyDescent="0.35">
      <c r="A3475" s="7">
        <v>1404</v>
      </c>
      <c r="B3475" s="7" t="str">
        <f>VLOOKUP(A:A,[2]Branch!$B:$C,2,0)</f>
        <v>Hardoi Road Lucknow</v>
      </c>
      <c r="C3475" s="7" t="str">
        <f>VLOOKUP(A:A,[2]Branch!$B:$E,4,0)</f>
        <v>LUCKNOW 3</v>
      </c>
      <c r="D3475" s="7" t="str">
        <f>VLOOKUP(A:A,[2]Branch!$B:$F,5,0)</f>
        <v>LUCKNOW</v>
      </c>
      <c r="E3475" s="7" t="s">
        <v>499</v>
      </c>
      <c r="F3475" s="7">
        <f>COUNTIF(meeting!A:A,A:A)</f>
        <v>0</v>
      </c>
      <c r="G3475" s="7">
        <f>SUMIF(meeting!A:A,branch!A:A,meeting!G:G)</f>
        <v>0</v>
      </c>
      <c r="H3475" s="7">
        <f>SUMIF(meeting!A:A,branch!A:A,meeting!J:J)/100000</f>
        <v>0</v>
      </c>
      <c r="I3475" s="7">
        <f>COUNTIF(lms!A:A,branch!A:A)</f>
        <v>0</v>
      </c>
      <c r="J3475" s="7">
        <f>SUMIF(lms!A:A,branch!A:A,lms!N:N)</f>
        <v>0</v>
      </c>
      <c r="K3475" s="7">
        <f>SUMIF(lms!A:A,branch!A:A,lms!U:U)/100000</f>
        <v>0</v>
      </c>
      <c r="L3475" s="7">
        <f t="shared" si="216"/>
        <v>0</v>
      </c>
      <c r="M3475" s="7">
        <f t="shared" si="217"/>
        <v>0</v>
      </c>
      <c r="N3475" s="7">
        <f t="shared" si="218"/>
        <v>0</v>
      </c>
      <c r="O3475" s="7">
        <f t="shared" si="219"/>
        <v>0</v>
      </c>
      <c r="P3475" s="3"/>
    </row>
    <row r="3476" spans="1:16" x14ac:dyDescent="0.35">
      <c r="A3476" s="7">
        <v>1286</v>
      </c>
      <c r="B3476" s="7" t="str">
        <f>VLOOKUP(A:A,[2]Branch!$B:$C,2,0)</f>
        <v>Thakurganj</v>
      </c>
      <c r="C3476" s="7" t="str">
        <f>VLOOKUP(A:A,[2]Branch!$B:$E,4,0)</f>
        <v>LUCKNOW 3</v>
      </c>
      <c r="D3476" s="7" t="str">
        <f>VLOOKUP(A:A,[2]Branch!$B:$F,5,0)</f>
        <v>LUCKNOW</v>
      </c>
      <c r="E3476" s="7" t="s">
        <v>499</v>
      </c>
      <c r="F3476" s="7">
        <f>COUNTIF(meeting!A:A,A:A)</f>
        <v>0</v>
      </c>
      <c r="G3476" s="7">
        <f>SUMIF(meeting!A:A,branch!A:A,meeting!G:G)</f>
        <v>0</v>
      </c>
      <c r="H3476" s="7">
        <f>SUMIF(meeting!A:A,branch!A:A,meeting!J:J)/100000</f>
        <v>0</v>
      </c>
      <c r="I3476" s="7">
        <f>COUNTIF(lms!A:A,branch!A:A)</f>
        <v>0</v>
      </c>
      <c r="J3476" s="7">
        <f>SUMIF(lms!A:A,branch!A:A,lms!N:N)</f>
        <v>0</v>
      </c>
      <c r="K3476" s="7">
        <f>SUMIF(lms!A:A,branch!A:A,lms!U:U)/100000</f>
        <v>0</v>
      </c>
      <c r="L3476" s="7">
        <f t="shared" si="216"/>
        <v>0</v>
      </c>
      <c r="M3476" s="7">
        <f t="shared" si="217"/>
        <v>0</v>
      </c>
      <c r="N3476" s="7">
        <f t="shared" si="218"/>
        <v>0</v>
      </c>
      <c r="O3476" s="7">
        <f t="shared" si="219"/>
        <v>0</v>
      </c>
      <c r="P3476" s="3"/>
    </row>
    <row r="3477" spans="1:16" x14ac:dyDescent="0.35">
      <c r="A3477" s="7">
        <v>3296</v>
      </c>
      <c r="B3477" s="7" t="str">
        <f>VLOOKUP(A:A,[2]Branch!$B:$C,2,0)</f>
        <v>Rajajipuram-Lucknow</v>
      </c>
      <c r="C3477" s="7" t="str">
        <f>VLOOKUP(A:A,[2]Branch!$B:$E,4,0)</f>
        <v>LUCKNOW 3</v>
      </c>
      <c r="D3477" s="7" t="str">
        <f>VLOOKUP(A:A,[2]Branch!$B:$F,5,0)</f>
        <v>LUCKNOW</v>
      </c>
      <c r="E3477" s="7" t="s">
        <v>499</v>
      </c>
      <c r="F3477" s="7">
        <f>COUNTIF(meeting!A:A,A:A)</f>
        <v>0</v>
      </c>
      <c r="G3477" s="7">
        <f>SUMIF(meeting!A:A,branch!A:A,meeting!G:G)</f>
        <v>0</v>
      </c>
      <c r="H3477" s="7">
        <f>SUMIF(meeting!A:A,branch!A:A,meeting!J:J)/100000</f>
        <v>0</v>
      </c>
      <c r="I3477" s="7">
        <f>COUNTIF(lms!A:A,branch!A:A)</f>
        <v>0</v>
      </c>
      <c r="J3477" s="7">
        <f>SUMIF(lms!A:A,branch!A:A,lms!N:N)</f>
        <v>0</v>
      </c>
      <c r="K3477" s="7">
        <f>SUMIF(lms!A:A,branch!A:A,lms!U:U)/100000</f>
        <v>0</v>
      </c>
      <c r="L3477" s="7">
        <f t="shared" si="216"/>
        <v>0</v>
      </c>
      <c r="M3477" s="7">
        <f t="shared" si="217"/>
        <v>0</v>
      </c>
      <c r="N3477" s="7">
        <f t="shared" si="218"/>
        <v>0</v>
      </c>
      <c r="O3477" s="7">
        <f t="shared" si="219"/>
        <v>0</v>
      </c>
      <c r="P3477" s="3"/>
    </row>
    <row r="3478" spans="1:16" x14ac:dyDescent="0.35">
      <c r="A3478" s="7">
        <v>3716</v>
      </c>
      <c r="B3478" s="7" t="str">
        <f>VLOOKUP(A:A,[2]Branch!$B:$C,2,0)</f>
        <v>Sitapur</v>
      </c>
      <c r="C3478" s="7" t="str">
        <f>VLOOKUP(A:A,[2]Branch!$B:$E,4,0)</f>
        <v>LUCKNOW 3</v>
      </c>
      <c r="D3478" s="7" t="str">
        <f>VLOOKUP(A:A,[2]Branch!$B:$F,5,0)</f>
        <v>LUCKNOW</v>
      </c>
      <c r="E3478" s="7" t="s">
        <v>499</v>
      </c>
      <c r="F3478" s="7">
        <f>COUNTIF(meeting!A:A,A:A)</f>
        <v>0</v>
      </c>
      <c r="G3478" s="7">
        <f>SUMIF(meeting!A:A,branch!A:A,meeting!G:G)</f>
        <v>0</v>
      </c>
      <c r="H3478" s="7">
        <f>SUMIF(meeting!A:A,branch!A:A,meeting!J:J)/100000</f>
        <v>0</v>
      </c>
      <c r="I3478" s="7">
        <f>COUNTIF(lms!A:A,branch!A:A)</f>
        <v>0</v>
      </c>
      <c r="J3478" s="7">
        <f>SUMIF(lms!A:A,branch!A:A,lms!N:N)</f>
        <v>0</v>
      </c>
      <c r="K3478" s="7">
        <f>SUMIF(lms!A:A,branch!A:A,lms!U:U)/100000</f>
        <v>0</v>
      </c>
      <c r="L3478" s="7">
        <f t="shared" si="216"/>
        <v>0</v>
      </c>
      <c r="M3478" s="7">
        <f t="shared" si="217"/>
        <v>0</v>
      </c>
      <c r="N3478" s="7">
        <f t="shared" si="218"/>
        <v>0</v>
      </c>
      <c r="O3478" s="7">
        <f t="shared" si="219"/>
        <v>0</v>
      </c>
      <c r="P3478" s="3"/>
    </row>
    <row r="3479" spans="1:16" x14ac:dyDescent="0.35">
      <c r="A3479" s="7">
        <v>3581</v>
      </c>
      <c r="B3479" s="7" t="str">
        <f>VLOOKUP(A:A,[2]Branch!$B:$C,2,0)</f>
        <v>Jagadishpur,U.P</v>
      </c>
      <c r="C3479" s="7" t="str">
        <f>VLOOKUP(A:A,[2]Branch!$B:$E,4,0)</f>
        <v>LUCKNOW 3</v>
      </c>
      <c r="D3479" s="7" t="str">
        <f>VLOOKUP(A:A,[2]Branch!$B:$F,5,0)</f>
        <v>LUCKNOW</v>
      </c>
      <c r="E3479" s="7" t="s">
        <v>499</v>
      </c>
      <c r="F3479" s="7">
        <f>COUNTIF(meeting!A:A,A:A)</f>
        <v>0</v>
      </c>
      <c r="G3479" s="7">
        <f>SUMIF(meeting!A:A,branch!A:A,meeting!G:G)</f>
        <v>0</v>
      </c>
      <c r="H3479" s="7">
        <f>SUMIF(meeting!A:A,branch!A:A,meeting!J:J)/100000</f>
        <v>0</v>
      </c>
      <c r="I3479" s="7">
        <f>COUNTIF(lms!A:A,branch!A:A)</f>
        <v>0</v>
      </c>
      <c r="J3479" s="7">
        <f>SUMIF(lms!A:A,branch!A:A,lms!N:N)</f>
        <v>0</v>
      </c>
      <c r="K3479" s="7">
        <f>SUMIF(lms!A:A,branch!A:A,lms!U:U)/100000</f>
        <v>0</v>
      </c>
      <c r="L3479" s="7">
        <f t="shared" si="216"/>
        <v>0</v>
      </c>
      <c r="M3479" s="7">
        <f t="shared" si="217"/>
        <v>0</v>
      </c>
      <c r="N3479" s="7">
        <f t="shared" si="218"/>
        <v>0</v>
      </c>
      <c r="O3479" s="7">
        <f t="shared" si="219"/>
        <v>0</v>
      </c>
      <c r="P3479" s="3"/>
    </row>
    <row r="3480" spans="1:16" x14ac:dyDescent="0.35">
      <c r="A3480" s="7">
        <v>3584</v>
      </c>
      <c r="B3480" s="7" t="str">
        <f>VLOOKUP(A:A,[2]Branch!$B:$C,2,0)</f>
        <v>Gauriganj-Up</v>
      </c>
      <c r="C3480" s="7" t="str">
        <f>VLOOKUP(A:A,[2]Branch!$B:$E,4,0)</f>
        <v>LUCKNOW 3</v>
      </c>
      <c r="D3480" s="7" t="str">
        <f>VLOOKUP(A:A,[2]Branch!$B:$F,5,0)</f>
        <v>LUCKNOW</v>
      </c>
      <c r="E3480" s="7" t="s">
        <v>499</v>
      </c>
      <c r="F3480" s="7">
        <f>COUNTIF(meeting!A:A,A:A)</f>
        <v>0</v>
      </c>
      <c r="G3480" s="7">
        <f>SUMIF(meeting!A:A,branch!A:A,meeting!G:G)</f>
        <v>0</v>
      </c>
      <c r="H3480" s="7">
        <f>SUMIF(meeting!A:A,branch!A:A,meeting!J:J)/100000</f>
        <v>0</v>
      </c>
      <c r="I3480" s="7">
        <f>COUNTIF(lms!A:A,branch!A:A)</f>
        <v>0</v>
      </c>
      <c r="J3480" s="7">
        <f>SUMIF(lms!A:A,branch!A:A,lms!N:N)</f>
        <v>0</v>
      </c>
      <c r="K3480" s="7">
        <f>SUMIF(lms!A:A,branch!A:A,lms!U:U)/100000</f>
        <v>0</v>
      </c>
      <c r="L3480" s="7">
        <f t="shared" si="216"/>
        <v>0</v>
      </c>
      <c r="M3480" s="7">
        <f t="shared" si="217"/>
        <v>0</v>
      </c>
      <c r="N3480" s="7">
        <f t="shared" si="218"/>
        <v>0</v>
      </c>
      <c r="O3480" s="7">
        <f t="shared" si="219"/>
        <v>0</v>
      </c>
      <c r="P3480" s="3"/>
    </row>
    <row r="3481" spans="1:16" x14ac:dyDescent="0.35">
      <c r="A3481" s="7">
        <v>3321</v>
      </c>
      <c r="B3481" s="7" t="str">
        <f>VLOOKUP(A:A,[2]Branch!$B:$C,2,0)</f>
        <v>Marvadi Ganj-Bareilly</v>
      </c>
      <c r="C3481" s="7" t="str">
        <f>VLOOKUP(A:A,[2]Branch!$B:$E,4,0)</f>
        <v>BAREILY</v>
      </c>
      <c r="D3481" s="7" t="str">
        <f>VLOOKUP(A:A,[2]Branch!$B:$F,5,0)</f>
        <v>MORADABAD</v>
      </c>
      <c r="E3481" s="7" t="s">
        <v>499</v>
      </c>
      <c r="F3481" s="7">
        <f>COUNTIF(meeting!A:A,A:A)</f>
        <v>0</v>
      </c>
      <c r="G3481" s="7">
        <f>SUMIF(meeting!A:A,branch!A:A,meeting!G:G)</f>
        <v>0</v>
      </c>
      <c r="H3481" s="7">
        <f>SUMIF(meeting!A:A,branch!A:A,meeting!J:J)/100000</f>
        <v>0</v>
      </c>
      <c r="I3481" s="7">
        <f>COUNTIF(lms!A:A,branch!A:A)</f>
        <v>0</v>
      </c>
      <c r="J3481" s="7">
        <f>SUMIF(lms!A:A,branch!A:A,lms!N:N)</f>
        <v>0</v>
      </c>
      <c r="K3481" s="7">
        <f>SUMIF(lms!A:A,branch!A:A,lms!U:U)/100000</f>
        <v>0</v>
      </c>
      <c r="L3481" s="7">
        <f t="shared" si="216"/>
        <v>0</v>
      </c>
      <c r="M3481" s="7">
        <f t="shared" si="217"/>
        <v>0</v>
      </c>
      <c r="N3481" s="7">
        <f t="shared" si="218"/>
        <v>0</v>
      </c>
      <c r="O3481" s="7">
        <f t="shared" si="219"/>
        <v>0</v>
      </c>
      <c r="P3481" s="3"/>
    </row>
    <row r="3482" spans="1:16" x14ac:dyDescent="0.35">
      <c r="A3482" s="7">
        <v>3472</v>
      </c>
      <c r="B3482" s="7" t="str">
        <f>VLOOKUP(A:A,[2]Branch!$B:$C,2,0)</f>
        <v>Indra Chowk-Budaun</v>
      </c>
      <c r="C3482" s="7" t="str">
        <f>VLOOKUP(A:A,[2]Branch!$B:$E,4,0)</f>
        <v>BAREILY</v>
      </c>
      <c r="D3482" s="7" t="str">
        <f>VLOOKUP(A:A,[2]Branch!$B:$F,5,0)</f>
        <v>MORADABAD</v>
      </c>
      <c r="E3482" s="7" t="s">
        <v>499</v>
      </c>
      <c r="F3482" s="7">
        <f>COUNTIF(meeting!A:A,A:A)</f>
        <v>0</v>
      </c>
      <c r="G3482" s="7">
        <f>SUMIF(meeting!A:A,branch!A:A,meeting!G:G)</f>
        <v>0</v>
      </c>
      <c r="H3482" s="7">
        <f>SUMIF(meeting!A:A,branch!A:A,meeting!J:J)/100000</f>
        <v>0</v>
      </c>
      <c r="I3482" s="7">
        <f>COUNTIF(lms!A:A,branch!A:A)</f>
        <v>0</v>
      </c>
      <c r="J3482" s="7">
        <f>SUMIF(lms!A:A,branch!A:A,lms!N:N)</f>
        <v>0</v>
      </c>
      <c r="K3482" s="7">
        <f>SUMIF(lms!A:A,branch!A:A,lms!U:U)/100000</f>
        <v>0</v>
      </c>
      <c r="L3482" s="7">
        <f t="shared" si="216"/>
        <v>0</v>
      </c>
      <c r="M3482" s="7">
        <f t="shared" si="217"/>
        <v>0</v>
      </c>
      <c r="N3482" s="7">
        <f t="shared" si="218"/>
        <v>0</v>
      </c>
      <c r="O3482" s="7">
        <f t="shared" si="219"/>
        <v>0</v>
      </c>
      <c r="P3482" s="3"/>
    </row>
    <row r="3483" spans="1:16" x14ac:dyDescent="0.35">
      <c r="A3483" s="7">
        <v>3077</v>
      </c>
      <c r="B3483" s="7" t="str">
        <f>VLOOKUP(A:A,[2]Branch!$B:$C,2,0)</f>
        <v>Hapur Stand Chowk- Meerut</v>
      </c>
      <c r="C3483" s="7" t="str">
        <f>VLOOKUP(A:A,[2]Branch!$B:$E,4,0)</f>
        <v>MEERUT 1</v>
      </c>
      <c r="D3483" s="7" t="str">
        <f>VLOOKUP(A:A,[2]Branch!$B:$F,5,0)</f>
        <v>MORADABAD</v>
      </c>
      <c r="E3483" s="7" t="s">
        <v>499</v>
      </c>
      <c r="F3483" s="7">
        <f>COUNTIF(meeting!A:A,A:A)</f>
        <v>0</v>
      </c>
      <c r="G3483" s="7">
        <f>SUMIF(meeting!A:A,branch!A:A,meeting!G:G)</f>
        <v>0</v>
      </c>
      <c r="H3483" s="7">
        <f>SUMIF(meeting!A:A,branch!A:A,meeting!J:J)/100000</f>
        <v>0</v>
      </c>
      <c r="I3483" s="7">
        <f>COUNTIF(lms!A:A,branch!A:A)</f>
        <v>0</v>
      </c>
      <c r="J3483" s="7">
        <f>SUMIF(lms!A:A,branch!A:A,lms!N:N)</f>
        <v>0</v>
      </c>
      <c r="K3483" s="7">
        <f>SUMIF(lms!A:A,branch!A:A,lms!U:U)/100000</f>
        <v>0</v>
      </c>
      <c r="L3483" s="7">
        <f t="shared" si="216"/>
        <v>0</v>
      </c>
      <c r="M3483" s="7">
        <f t="shared" si="217"/>
        <v>0</v>
      </c>
      <c r="N3483" s="7">
        <f t="shared" si="218"/>
        <v>0</v>
      </c>
      <c r="O3483" s="7">
        <f t="shared" si="219"/>
        <v>0</v>
      </c>
      <c r="P3483" s="3"/>
    </row>
    <row r="3484" spans="1:16" x14ac:dyDescent="0.35">
      <c r="A3484" s="7">
        <v>1230</v>
      </c>
      <c r="B3484" s="7" t="str">
        <f>VLOOKUP(A:A,[2]Branch!$B:$C,2,0)</f>
        <v>Begum Bridge</v>
      </c>
      <c r="C3484" s="7" t="str">
        <f>VLOOKUP(A:A,[2]Branch!$B:$E,4,0)</f>
        <v>MEERUT 1</v>
      </c>
      <c r="D3484" s="7" t="str">
        <f>VLOOKUP(A:A,[2]Branch!$B:$F,5,0)</f>
        <v>MORADABAD</v>
      </c>
      <c r="E3484" s="7" t="s">
        <v>499</v>
      </c>
      <c r="F3484" s="7">
        <f>COUNTIF(meeting!A:A,A:A)</f>
        <v>0</v>
      </c>
      <c r="G3484" s="7">
        <f>SUMIF(meeting!A:A,branch!A:A,meeting!G:G)</f>
        <v>0</v>
      </c>
      <c r="H3484" s="7">
        <f>SUMIF(meeting!A:A,branch!A:A,meeting!J:J)/100000</f>
        <v>0</v>
      </c>
      <c r="I3484" s="7">
        <f>COUNTIF(lms!A:A,branch!A:A)</f>
        <v>0</v>
      </c>
      <c r="J3484" s="7">
        <f>SUMIF(lms!A:A,branch!A:A,lms!N:N)</f>
        <v>0</v>
      </c>
      <c r="K3484" s="7">
        <f>SUMIF(lms!A:A,branch!A:A,lms!U:U)/100000</f>
        <v>0</v>
      </c>
      <c r="L3484" s="7">
        <f t="shared" si="216"/>
        <v>0</v>
      </c>
      <c r="M3484" s="7">
        <f t="shared" si="217"/>
        <v>0</v>
      </c>
      <c r="N3484" s="7">
        <f t="shared" si="218"/>
        <v>0</v>
      </c>
      <c r="O3484" s="7">
        <f t="shared" si="219"/>
        <v>0</v>
      </c>
      <c r="P3484" s="3"/>
    </row>
    <row r="3485" spans="1:16" x14ac:dyDescent="0.35">
      <c r="A3485" s="7">
        <v>3575</v>
      </c>
      <c r="B3485" s="7" t="str">
        <f>VLOOKUP(A:A,[2]Branch!$B:$C,2,0)</f>
        <v>Muzzaffar Nagar U.P</v>
      </c>
      <c r="C3485" s="7" t="str">
        <f>VLOOKUP(A:A,[2]Branch!$B:$E,4,0)</f>
        <v>MORADABAD</v>
      </c>
      <c r="D3485" s="7" t="str">
        <f>VLOOKUP(A:A,[2]Branch!$B:$F,5,0)</f>
        <v>MORADABAD</v>
      </c>
      <c r="E3485" s="7" t="s">
        <v>499</v>
      </c>
      <c r="F3485" s="7">
        <f>COUNTIF(meeting!A:A,A:A)</f>
        <v>0</v>
      </c>
      <c r="G3485" s="7">
        <f>SUMIF(meeting!A:A,branch!A:A,meeting!G:G)</f>
        <v>0</v>
      </c>
      <c r="H3485" s="7">
        <f>SUMIF(meeting!A:A,branch!A:A,meeting!J:J)/100000</f>
        <v>0</v>
      </c>
      <c r="I3485" s="7">
        <f>COUNTIF(lms!A:A,branch!A:A)</f>
        <v>0</v>
      </c>
      <c r="J3485" s="7">
        <f>SUMIF(lms!A:A,branch!A:A,lms!N:N)</f>
        <v>0</v>
      </c>
      <c r="K3485" s="7">
        <f>SUMIF(lms!A:A,branch!A:A,lms!U:U)/100000</f>
        <v>0</v>
      </c>
      <c r="L3485" s="7">
        <f t="shared" si="216"/>
        <v>0</v>
      </c>
      <c r="M3485" s="7">
        <f t="shared" si="217"/>
        <v>0</v>
      </c>
      <c r="N3485" s="7">
        <f t="shared" si="218"/>
        <v>0</v>
      </c>
      <c r="O3485" s="7">
        <f t="shared" si="219"/>
        <v>0</v>
      </c>
      <c r="P3485" s="3"/>
    </row>
    <row r="3486" spans="1:16" x14ac:dyDescent="0.35">
      <c r="A3486" s="7">
        <v>3540</v>
      </c>
      <c r="B3486" s="7" t="str">
        <f>VLOOKUP(A:A,[2]Branch!$B:$C,2,0)</f>
        <v>Court Road Saharanpur</v>
      </c>
      <c r="C3486" s="7" t="str">
        <f>VLOOKUP(A:A,[2]Branch!$B:$E,4,0)</f>
        <v>MORADABAD</v>
      </c>
      <c r="D3486" s="7" t="str">
        <f>VLOOKUP(A:A,[2]Branch!$B:$F,5,0)</f>
        <v>MORADABAD</v>
      </c>
      <c r="E3486" s="7" t="s">
        <v>499</v>
      </c>
      <c r="F3486" s="7">
        <f>COUNTIF(meeting!A:A,A:A)</f>
        <v>0</v>
      </c>
      <c r="G3486" s="7">
        <f>SUMIF(meeting!A:A,branch!A:A,meeting!G:G)</f>
        <v>0</v>
      </c>
      <c r="H3486" s="7">
        <f>SUMIF(meeting!A:A,branch!A:A,meeting!J:J)/100000</f>
        <v>0</v>
      </c>
      <c r="I3486" s="7">
        <f>COUNTIF(lms!A:A,branch!A:A)</f>
        <v>0</v>
      </c>
      <c r="J3486" s="7">
        <f>SUMIF(lms!A:A,branch!A:A,lms!N:N)</f>
        <v>0</v>
      </c>
      <c r="K3486" s="7">
        <f>SUMIF(lms!A:A,branch!A:A,lms!U:U)/100000</f>
        <v>0</v>
      </c>
      <c r="L3486" s="7">
        <f t="shared" si="216"/>
        <v>0</v>
      </c>
      <c r="M3486" s="7">
        <f t="shared" si="217"/>
        <v>0</v>
      </c>
      <c r="N3486" s="7">
        <f t="shared" si="218"/>
        <v>0</v>
      </c>
      <c r="O3486" s="7">
        <f t="shared" si="219"/>
        <v>0</v>
      </c>
      <c r="P3486" s="3"/>
    </row>
    <row r="3487" spans="1:16" x14ac:dyDescent="0.35">
      <c r="A3487" s="7">
        <v>3222</v>
      </c>
      <c r="B3487" s="7" t="str">
        <f>VLOOKUP(A:A,[2]Branch!$B:$C,2,0)</f>
        <v>Gandhi Nagar- Moradabad</v>
      </c>
      <c r="C3487" s="7" t="str">
        <f>VLOOKUP(A:A,[2]Branch!$B:$E,4,0)</f>
        <v>MORADABAD</v>
      </c>
      <c r="D3487" s="7" t="str">
        <f>VLOOKUP(A:A,[2]Branch!$B:$F,5,0)</f>
        <v>MORADABAD</v>
      </c>
      <c r="E3487" s="7" t="s">
        <v>499</v>
      </c>
      <c r="F3487" s="7">
        <f>COUNTIF(meeting!A:A,A:A)</f>
        <v>0</v>
      </c>
      <c r="G3487" s="7">
        <f>SUMIF(meeting!A:A,branch!A:A,meeting!G:G)</f>
        <v>0</v>
      </c>
      <c r="H3487" s="7">
        <f>SUMIF(meeting!A:A,branch!A:A,meeting!J:J)/100000</f>
        <v>0</v>
      </c>
      <c r="I3487" s="7">
        <f>COUNTIF(lms!A:A,branch!A:A)</f>
        <v>0</v>
      </c>
      <c r="J3487" s="7">
        <f>SUMIF(lms!A:A,branch!A:A,lms!N:N)</f>
        <v>0</v>
      </c>
      <c r="K3487" s="7">
        <f>SUMIF(lms!A:A,branch!A:A,lms!U:U)/100000</f>
        <v>0</v>
      </c>
      <c r="L3487" s="7">
        <f t="shared" si="216"/>
        <v>0</v>
      </c>
      <c r="M3487" s="7">
        <f t="shared" si="217"/>
        <v>0</v>
      </c>
      <c r="N3487" s="7">
        <f t="shared" si="218"/>
        <v>0</v>
      </c>
      <c r="O3487" s="7">
        <f t="shared" si="219"/>
        <v>0</v>
      </c>
      <c r="P3487" s="3"/>
    </row>
    <row r="3488" spans="1:16" x14ac:dyDescent="0.35">
      <c r="A3488" s="7">
        <v>3333</v>
      </c>
      <c r="B3488" s="7" t="str">
        <f>VLOOKUP(A:A,[2]Branch!$B:$C,2,0)</f>
        <v>Lajpat Nagar-Moradabad</v>
      </c>
      <c r="C3488" s="7" t="str">
        <f>VLOOKUP(A:A,[2]Branch!$B:$E,4,0)</f>
        <v>MORADABAD</v>
      </c>
      <c r="D3488" s="7" t="str">
        <f>VLOOKUP(A:A,[2]Branch!$B:$F,5,0)</f>
        <v>MORADABAD</v>
      </c>
      <c r="E3488" s="7" t="s">
        <v>499</v>
      </c>
      <c r="F3488" s="7">
        <f>COUNTIF(meeting!A:A,A:A)</f>
        <v>0</v>
      </c>
      <c r="G3488" s="7">
        <f>SUMIF(meeting!A:A,branch!A:A,meeting!G:G)</f>
        <v>0</v>
      </c>
      <c r="H3488" s="7">
        <f>SUMIF(meeting!A:A,branch!A:A,meeting!J:J)/100000</f>
        <v>0</v>
      </c>
      <c r="I3488" s="7">
        <f>COUNTIF(lms!A:A,branch!A:A)</f>
        <v>0</v>
      </c>
      <c r="J3488" s="7">
        <f>SUMIF(lms!A:A,branch!A:A,lms!N:N)</f>
        <v>0</v>
      </c>
      <c r="K3488" s="7">
        <f>SUMIF(lms!A:A,branch!A:A,lms!U:U)/100000</f>
        <v>0</v>
      </c>
      <c r="L3488" s="7">
        <f t="shared" si="216"/>
        <v>0</v>
      </c>
      <c r="M3488" s="7">
        <f t="shared" si="217"/>
        <v>0</v>
      </c>
      <c r="N3488" s="7">
        <f t="shared" si="218"/>
        <v>0</v>
      </c>
      <c r="O3488" s="7">
        <f t="shared" si="219"/>
        <v>0</v>
      </c>
      <c r="P3488" s="3"/>
    </row>
    <row r="3489" spans="1:16" x14ac:dyDescent="0.35">
      <c r="A3489" s="7">
        <v>3817</v>
      </c>
      <c r="B3489" s="7" t="str">
        <f>VLOOKUP(A:A,[2]Branch!$B:$C,2,0)</f>
        <v>Nagina,Bijnor</v>
      </c>
      <c r="C3489" s="7" t="str">
        <f>VLOOKUP(A:A,[2]Branch!$B:$E,4,0)</f>
        <v>MORADABAD</v>
      </c>
      <c r="D3489" s="7" t="str">
        <f>VLOOKUP(A:A,[2]Branch!$B:$F,5,0)</f>
        <v>MORADABAD</v>
      </c>
      <c r="E3489" s="7" t="s">
        <v>499</v>
      </c>
      <c r="F3489" s="7">
        <f>COUNTIF(meeting!A:A,A:A)</f>
        <v>0</v>
      </c>
      <c r="G3489" s="7">
        <f>SUMIF(meeting!A:A,branch!A:A,meeting!G:G)</f>
        <v>0</v>
      </c>
      <c r="H3489" s="7">
        <f>SUMIF(meeting!A:A,branch!A:A,meeting!J:J)/100000</f>
        <v>0</v>
      </c>
      <c r="I3489" s="7">
        <f>COUNTIF(lms!A:A,branch!A:A)</f>
        <v>0</v>
      </c>
      <c r="J3489" s="7">
        <f>SUMIF(lms!A:A,branch!A:A,lms!N:N)</f>
        <v>0</v>
      </c>
      <c r="K3489" s="7">
        <f>SUMIF(lms!A:A,branch!A:A,lms!U:U)/100000</f>
        <v>0</v>
      </c>
      <c r="L3489" s="7">
        <f t="shared" si="216"/>
        <v>0</v>
      </c>
      <c r="M3489" s="7">
        <f t="shared" si="217"/>
        <v>0</v>
      </c>
      <c r="N3489" s="7">
        <f t="shared" si="218"/>
        <v>0</v>
      </c>
      <c r="O3489" s="7">
        <f t="shared" si="219"/>
        <v>0</v>
      </c>
      <c r="P3489" s="3"/>
    </row>
    <row r="3490" spans="1:16" x14ac:dyDescent="0.35">
      <c r="A3490" s="7">
        <v>3751</v>
      </c>
      <c r="B3490" s="7" t="str">
        <f>VLOOKUP(A:A,[2]Branch!$B:$C,2,0)</f>
        <v>Sahranpur Center</v>
      </c>
      <c r="C3490" s="7" t="str">
        <f>VLOOKUP(A:A,[2]Branch!$B:$E,4,0)</f>
        <v>MORADABAD</v>
      </c>
      <c r="D3490" s="7" t="str">
        <f>VLOOKUP(A:A,[2]Branch!$B:$F,5,0)</f>
        <v>MORADABAD</v>
      </c>
      <c r="E3490" s="7" t="s">
        <v>499</v>
      </c>
      <c r="F3490" s="7">
        <f>COUNTIF(meeting!A:A,A:A)</f>
        <v>0</v>
      </c>
      <c r="G3490" s="7">
        <f>SUMIF(meeting!A:A,branch!A:A,meeting!G:G)</f>
        <v>0</v>
      </c>
      <c r="H3490" s="7">
        <f>SUMIF(meeting!A:A,branch!A:A,meeting!J:J)/100000</f>
        <v>0</v>
      </c>
      <c r="I3490" s="7">
        <f>COUNTIF(lms!A:A,branch!A:A)</f>
        <v>0</v>
      </c>
      <c r="J3490" s="7">
        <f>SUMIF(lms!A:A,branch!A:A,lms!N:N)</f>
        <v>0</v>
      </c>
      <c r="K3490" s="7">
        <f>SUMIF(lms!A:A,branch!A:A,lms!U:U)/100000</f>
        <v>0</v>
      </c>
      <c r="L3490" s="7">
        <f t="shared" si="216"/>
        <v>0</v>
      </c>
      <c r="M3490" s="7">
        <f t="shared" si="217"/>
        <v>0</v>
      </c>
      <c r="N3490" s="7">
        <f t="shared" si="218"/>
        <v>0</v>
      </c>
      <c r="O3490" s="7">
        <f t="shared" si="219"/>
        <v>0</v>
      </c>
      <c r="P3490" s="3"/>
    </row>
    <row r="3491" spans="1:16" x14ac:dyDescent="0.35">
      <c r="A3491" s="7">
        <v>2395</v>
      </c>
      <c r="B3491" s="7" t="str">
        <f>VLOOKUP(A:A,[2]Branch!$B:$C,2,0)</f>
        <v>Mata Rani Chowk</v>
      </c>
      <c r="C3491" s="7" t="str">
        <f>VLOOKUP(A:A,[2]Branch!$B:$E,4,0)</f>
        <v>PUNJAB 4</v>
      </c>
      <c r="D3491" s="7" t="str">
        <f>VLOOKUP(A:A,[2]Branch!$B:$F,5,0)</f>
        <v>PATIALA</v>
      </c>
      <c r="E3491" s="7" t="s">
        <v>499</v>
      </c>
      <c r="F3491" s="7">
        <f>COUNTIF(meeting!A:A,A:A)</f>
        <v>0</v>
      </c>
      <c r="G3491" s="7">
        <f>SUMIF(meeting!A:A,branch!A:A,meeting!G:G)</f>
        <v>0</v>
      </c>
      <c r="H3491" s="7">
        <f>SUMIF(meeting!A:A,branch!A:A,meeting!J:J)/100000</f>
        <v>0</v>
      </c>
      <c r="I3491" s="7">
        <f>COUNTIF(lms!A:A,branch!A:A)</f>
        <v>0</v>
      </c>
      <c r="J3491" s="7">
        <f>SUMIF(lms!A:A,branch!A:A,lms!N:N)</f>
        <v>0</v>
      </c>
      <c r="K3491" s="7">
        <f>SUMIF(lms!A:A,branch!A:A,lms!U:U)/100000</f>
        <v>0</v>
      </c>
      <c r="L3491" s="7">
        <f t="shared" si="216"/>
        <v>0</v>
      </c>
      <c r="M3491" s="7">
        <f t="shared" si="217"/>
        <v>0</v>
      </c>
      <c r="N3491" s="7">
        <f t="shared" si="218"/>
        <v>0</v>
      </c>
      <c r="O3491" s="7">
        <f t="shared" si="219"/>
        <v>0</v>
      </c>
      <c r="P3491" s="3"/>
    </row>
    <row r="3492" spans="1:16" x14ac:dyDescent="0.35">
      <c r="A3492" s="7">
        <v>1803</v>
      </c>
      <c r="B3492" s="7" t="str">
        <f>VLOOKUP(A:A,[2]Branch!$B:$C,2,0)</f>
        <v>Phagwara Ohri Tower</v>
      </c>
      <c r="C3492" s="7" t="str">
        <f>VLOOKUP(A:A,[2]Branch!$B:$E,4,0)</f>
        <v>PUNJAB 4</v>
      </c>
      <c r="D3492" s="7" t="str">
        <f>VLOOKUP(A:A,[2]Branch!$B:$F,5,0)</f>
        <v>PATIALA</v>
      </c>
      <c r="E3492" s="7" t="s">
        <v>499</v>
      </c>
      <c r="F3492" s="7">
        <f>COUNTIF(meeting!A:A,A:A)</f>
        <v>0</v>
      </c>
      <c r="G3492" s="7">
        <f>SUMIF(meeting!A:A,branch!A:A,meeting!G:G)</f>
        <v>0</v>
      </c>
      <c r="H3492" s="7">
        <f>SUMIF(meeting!A:A,branch!A:A,meeting!J:J)/100000</f>
        <v>0</v>
      </c>
      <c r="I3492" s="7">
        <f>COUNTIF(lms!A:A,branch!A:A)</f>
        <v>0</v>
      </c>
      <c r="J3492" s="7">
        <f>SUMIF(lms!A:A,branch!A:A,lms!N:N)</f>
        <v>0</v>
      </c>
      <c r="K3492" s="7">
        <f>SUMIF(lms!A:A,branch!A:A,lms!U:U)/100000</f>
        <v>0</v>
      </c>
      <c r="L3492" s="7">
        <f t="shared" si="216"/>
        <v>0</v>
      </c>
      <c r="M3492" s="7">
        <f t="shared" si="217"/>
        <v>0</v>
      </c>
      <c r="N3492" s="7">
        <f t="shared" si="218"/>
        <v>0</v>
      </c>
      <c r="O3492" s="7">
        <f t="shared" si="219"/>
        <v>0</v>
      </c>
      <c r="P3492" s="3"/>
    </row>
    <row r="3493" spans="1:16" x14ac:dyDescent="0.35">
      <c r="A3493" s="7">
        <v>1069</v>
      </c>
      <c r="B3493" s="7" t="str">
        <f>VLOOKUP(A:A,[2]Branch!$B:$C,2,0)</f>
        <v>Ram Nagar Ludhiyana</v>
      </c>
      <c r="C3493" s="7" t="str">
        <f>VLOOKUP(A:A,[2]Branch!$B:$E,4,0)</f>
        <v>PUNJAB 4</v>
      </c>
      <c r="D3493" s="7" t="str">
        <f>VLOOKUP(A:A,[2]Branch!$B:$F,5,0)</f>
        <v>PATIALA</v>
      </c>
      <c r="E3493" s="7" t="s">
        <v>499</v>
      </c>
      <c r="F3493" s="7">
        <f>COUNTIF(meeting!A:A,A:A)</f>
        <v>0</v>
      </c>
      <c r="G3493" s="7">
        <f>SUMIF(meeting!A:A,branch!A:A,meeting!G:G)</f>
        <v>0</v>
      </c>
      <c r="H3493" s="7">
        <f>SUMIF(meeting!A:A,branch!A:A,meeting!J:J)/100000</f>
        <v>0</v>
      </c>
      <c r="I3493" s="7">
        <f>COUNTIF(lms!A:A,branch!A:A)</f>
        <v>0</v>
      </c>
      <c r="J3493" s="7">
        <f>SUMIF(lms!A:A,branch!A:A,lms!N:N)</f>
        <v>0</v>
      </c>
      <c r="K3493" s="7">
        <f>SUMIF(lms!A:A,branch!A:A,lms!U:U)/100000</f>
        <v>0</v>
      </c>
      <c r="L3493" s="7">
        <f t="shared" si="216"/>
        <v>0</v>
      </c>
      <c r="M3493" s="7">
        <f t="shared" si="217"/>
        <v>0</v>
      </c>
      <c r="N3493" s="7">
        <f t="shared" si="218"/>
        <v>0</v>
      </c>
      <c r="O3493" s="7">
        <f t="shared" si="219"/>
        <v>0</v>
      </c>
      <c r="P3493" s="3"/>
    </row>
    <row r="3494" spans="1:16" x14ac:dyDescent="0.35">
      <c r="A3494" s="7">
        <v>2797</v>
      </c>
      <c r="B3494" s="7" t="str">
        <f>VLOOKUP(A:A,[2]Branch!$B:$C,2,0)</f>
        <v>G.T Road, Khanna</v>
      </c>
      <c r="C3494" s="7" t="str">
        <f>VLOOKUP(A:A,[2]Branch!$B:$E,4,0)</f>
        <v>PUNJAB 5</v>
      </c>
      <c r="D3494" s="7" t="str">
        <f>VLOOKUP(A:A,[2]Branch!$B:$F,5,0)</f>
        <v>PATIALA</v>
      </c>
      <c r="E3494" s="7" t="s">
        <v>499</v>
      </c>
      <c r="F3494" s="7">
        <f>COUNTIF(meeting!A:A,A:A)</f>
        <v>0</v>
      </c>
      <c r="G3494" s="7">
        <f>SUMIF(meeting!A:A,branch!A:A,meeting!G:G)</f>
        <v>0</v>
      </c>
      <c r="H3494" s="7">
        <f>SUMIF(meeting!A:A,branch!A:A,meeting!J:J)/100000</f>
        <v>0</v>
      </c>
      <c r="I3494" s="7">
        <f>COUNTIF(lms!A:A,branch!A:A)</f>
        <v>0</v>
      </c>
      <c r="J3494" s="7">
        <f>SUMIF(lms!A:A,branch!A:A,lms!N:N)</f>
        <v>0</v>
      </c>
      <c r="K3494" s="7">
        <f>SUMIF(lms!A:A,branch!A:A,lms!U:U)/100000</f>
        <v>0</v>
      </c>
      <c r="L3494" s="7">
        <f t="shared" si="216"/>
        <v>0</v>
      </c>
      <c r="M3494" s="7">
        <f t="shared" si="217"/>
        <v>0</v>
      </c>
      <c r="N3494" s="7">
        <f t="shared" si="218"/>
        <v>0</v>
      </c>
      <c r="O3494" s="7">
        <f t="shared" si="219"/>
        <v>0</v>
      </c>
      <c r="P3494" s="3"/>
    </row>
    <row r="3495" spans="1:16" x14ac:dyDescent="0.35">
      <c r="A3495" s="7">
        <v>3389</v>
      </c>
      <c r="B3495" s="7" t="str">
        <f>VLOOKUP(A:A,[2]Branch!$B:$C,2,0)</f>
        <v>Sugar Mill Road,Morinda</v>
      </c>
      <c r="C3495" s="7" t="str">
        <f>VLOOKUP(A:A,[2]Branch!$B:$E,4,0)</f>
        <v>PUNJAB 5</v>
      </c>
      <c r="D3495" s="7" t="str">
        <f>VLOOKUP(A:A,[2]Branch!$B:$F,5,0)</f>
        <v>PATIALA</v>
      </c>
      <c r="E3495" s="7" t="s">
        <v>499</v>
      </c>
      <c r="F3495" s="7">
        <f>COUNTIF(meeting!A:A,A:A)</f>
        <v>0</v>
      </c>
      <c r="G3495" s="7">
        <f>SUMIF(meeting!A:A,branch!A:A,meeting!G:G)</f>
        <v>0</v>
      </c>
      <c r="H3495" s="7">
        <f>SUMIF(meeting!A:A,branch!A:A,meeting!J:J)/100000</f>
        <v>0</v>
      </c>
      <c r="I3495" s="7">
        <f>COUNTIF(lms!A:A,branch!A:A)</f>
        <v>0</v>
      </c>
      <c r="J3495" s="7">
        <f>SUMIF(lms!A:A,branch!A:A,lms!N:N)</f>
        <v>0</v>
      </c>
      <c r="K3495" s="7">
        <f>SUMIF(lms!A:A,branch!A:A,lms!U:U)/100000</f>
        <v>0</v>
      </c>
      <c r="L3495" s="7">
        <f t="shared" si="216"/>
        <v>0</v>
      </c>
      <c r="M3495" s="7">
        <f t="shared" si="217"/>
        <v>0</v>
      </c>
      <c r="N3495" s="7">
        <f t="shared" si="218"/>
        <v>0</v>
      </c>
      <c r="O3495" s="7">
        <f t="shared" si="219"/>
        <v>0</v>
      </c>
      <c r="P3495" s="3"/>
    </row>
    <row r="3496" spans="1:16" x14ac:dyDescent="0.35">
      <c r="A3496" s="7">
        <v>3214</v>
      </c>
      <c r="B3496" s="7" t="str">
        <f>VLOOKUP(A:A,[2]Branch!$B:$C,2,0)</f>
        <v>Khanna Punjab</v>
      </c>
      <c r="C3496" s="7" t="str">
        <f>VLOOKUP(A:A,[2]Branch!$B:$E,4,0)</f>
        <v>PUNJAB 5</v>
      </c>
      <c r="D3496" s="7" t="str">
        <f>VLOOKUP(A:A,[2]Branch!$B:$F,5,0)</f>
        <v>PATIALA</v>
      </c>
      <c r="E3496" s="7" t="s">
        <v>499</v>
      </c>
      <c r="F3496" s="7">
        <f>COUNTIF(meeting!A:A,A:A)</f>
        <v>0</v>
      </c>
      <c r="G3496" s="7">
        <f>SUMIF(meeting!A:A,branch!A:A,meeting!G:G)</f>
        <v>0</v>
      </c>
      <c r="H3496" s="7">
        <f>SUMIF(meeting!A:A,branch!A:A,meeting!J:J)/100000</f>
        <v>0</v>
      </c>
      <c r="I3496" s="7">
        <f>COUNTIF(lms!A:A,branch!A:A)</f>
        <v>0</v>
      </c>
      <c r="J3496" s="7">
        <f>SUMIF(lms!A:A,branch!A:A,lms!N:N)</f>
        <v>0</v>
      </c>
      <c r="K3496" s="7">
        <f>SUMIF(lms!A:A,branch!A:A,lms!U:U)/100000</f>
        <v>0</v>
      </c>
      <c r="L3496" s="7">
        <f t="shared" si="216"/>
        <v>0</v>
      </c>
      <c r="M3496" s="7">
        <f t="shared" si="217"/>
        <v>0</v>
      </c>
      <c r="N3496" s="7">
        <f t="shared" si="218"/>
        <v>0</v>
      </c>
      <c r="O3496" s="7">
        <f t="shared" si="219"/>
        <v>0</v>
      </c>
      <c r="P3496" s="3"/>
    </row>
    <row r="3497" spans="1:16" x14ac:dyDescent="0.35">
      <c r="A3497" s="7">
        <v>3449</v>
      </c>
      <c r="B3497" s="7" t="str">
        <f>VLOOKUP(A:A,[2]Branch!$B:$C,2,0)</f>
        <v>Samrala,Ludhiana</v>
      </c>
      <c r="C3497" s="7" t="str">
        <f>VLOOKUP(A:A,[2]Branch!$B:$E,4,0)</f>
        <v>PUNJAB 5</v>
      </c>
      <c r="D3497" s="7" t="str">
        <f>VLOOKUP(A:A,[2]Branch!$B:$F,5,0)</f>
        <v>PATIALA</v>
      </c>
      <c r="E3497" s="7" t="s">
        <v>499</v>
      </c>
      <c r="F3497" s="7">
        <f>COUNTIF(meeting!A:A,A:A)</f>
        <v>0</v>
      </c>
      <c r="G3497" s="7">
        <f>SUMIF(meeting!A:A,branch!A:A,meeting!G:G)</f>
        <v>0</v>
      </c>
      <c r="H3497" s="7">
        <f>SUMIF(meeting!A:A,branch!A:A,meeting!J:J)/100000</f>
        <v>0</v>
      </c>
      <c r="I3497" s="7">
        <f>COUNTIF(lms!A:A,branch!A:A)</f>
        <v>0</v>
      </c>
      <c r="J3497" s="7">
        <f>SUMIF(lms!A:A,branch!A:A,lms!N:N)</f>
        <v>0</v>
      </c>
      <c r="K3497" s="7">
        <f>SUMIF(lms!A:A,branch!A:A,lms!U:U)/100000</f>
        <v>0</v>
      </c>
      <c r="L3497" s="7">
        <f t="shared" si="216"/>
        <v>0</v>
      </c>
      <c r="M3497" s="7">
        <f t="shared" si="217"/>
        <v>0</v>
      </c>
      <c r="N3497" s="7">
        <f t="shared" si="218"/>
        <v>0</v>
      </c>
      <c r="O3497" s="7">
        <f t="shared" si="219"/>
        <v>0</v>
      </c>
      <c r="P3497" s="3"/>
    </row>
    <row r="3498" spans="1:16" x14ac:dyDescent="0.35">
      <c r="A3498" s="7">
        <v>3183</v>
      </c>
      <c r="B3498" s="7" t="str">
        <f>VLOOKUP(A:A,[2]Branch!$B:$C,2,0)</f>
        <v>Pakka College Road Barnala</v>
      </c>
      <c r="C3498" s="7" t="str">
        <f>VLOOKUP(A:A,[2]Branch!$B:$E,4,0)</f>
        <v>PUNJAB 7</v>
      </c>
      <c r="D3498" s="7" t="str">
        <f>VLOOKUP(A:A,[2]Branch!$B:$F,5,0)</f>
        <v>PATIALA</v>
      </c>
      <c r="E3498" s="7" t="s">
        <v>499</v>
      </c>
      <c r="F3498" s="7">
        <f>COUNTIF(meeting!A:A,A:A)</f>
        <v>0</v>
      </c>
      <c r="G3498" s="7">
        <f>SUMIF(meeting!A:A,branch!A:A,meeting!G:G)</f>
        <v>0</v>
      </c>
      <c r="H3498" s="7">
        <f>SUMIF(meeting!A:A,branch!A:A,meeting!J:J)/100000</f>
        <v>0</v>
      </c>
      <c r="I3498" s="7">
        <f>COUNTIF(lms!A:A,branch!A:A)</f>
        <v>0</v>
      </c>
      <c r="J3498" s="7">
        <f>SUMIF(lms!A:A,branch!A:A,lms!N:N)</f>
        <v>0</v>
      </c>
      <c r="K3498" s="7">
        <f>SUMIF(lms!A:A,branch!A:A,lms!U:U)/100000</f>
        <v>0</v>
      </c>
      <c r="L3498" s="7">
        <f t="shared" si="216"/>
        <v>0</v>
      </c>
      <c r="M3498" s="7">
        <f t="shared" si="217"/>
        <v>0</v>
      </c>
      <c r="N3498" s="7">
        <f t="shared" si="218"/>
        <v>0</v>
      </c>
      <c r="O3498" s="7">
        <f t="shared" si="219"/>
        <v>0</v>
      </c>
      <c r="P3498" s="3"/>
    </row>
    <row r="3499" spans="1:16" x14ac:dyDescent="0.35">
      <c r="A3499" s="7">
        <v>2795</v>
      </c>
      <c r="B3499" s="7" t="str">
        <f>VLOOKUP(A:A,[2]Branch!$B:$C,2,0)</f>
        <v>Patiala Bus Stand</v>
      </c>
      <c r="C3499" s="7" t="str">
        <f>VLOOKUP(A:A,[2]Branch!$B:$E,4,0)</f>
        <v>PUNJAB 7</v>
      </c>
      <c r="D3499" s="7" t="str">
        <f>VLOOKUP(A:A,[2]Branch!$B:$F,5,0)</f>
        <v>PATIALA</v>
      </c>
      <c r="E3499" s="7" t="s">
        <v>499</v>
      </c>
      <c r="F3499" s="7">
        <f>COUNTIF(meeting!A:A,A:A)</f>
        <v>0</v>
      </c>
      <c r="G3499" s="7">
        <f>SUMIF(meeting!A:A,branch!A:A,meeting!G:G)</f>
        <v>0</v>
      </c>
      <c r="H3499" s="7">
        <f>SUMIF(meeting!A:A,branch!A:A,meeting!J:J)/100000</f>
        <v>0</v>
      </c>
      <c r="I3499" s="7">
        <f>COUNTIF(lms!A:A,branch!A:A)</f>
        <v>0</v>
      </c>
      <c r="J3499" s="7">
        <f>SUMIF(lms!A:A,branch!A:A,lms!N:N)</f>
        <v>0</v>
      </c>
      <c r="K3499" s="7">
        <f>SUMIF(lms!A:A,branch!A:A,lms!U:U)/100000</f>
        <v>0</v>
      </c>
      <c r="L3499" s="7">
        <f t="shared" si="216"/>
        <v>0</v>
      </c>
      <c r="M3499" s="7">
        <f t="shared" si="217"/>
        <v>0</v>
      </c>
      <c r="N3499" s="7">
        <f t="shared" si="218"/>
        <v>0</v>
      </c>
      <c r="O3499" s="7">
        <f t="shared" si="219"/>
        <v>0</v>
      </c>
      <c r="P3499" s="3"/>
    </row>
    <row r="3500" spans="1:16" x14ac:dyDescent="0.35">
      <c r="A3500" s="7">
        <v>137</v>
      </c>
      <c r="B3500" s="7" t="str">
        <f>VLOOKUP(A:A,[2]Branch!$B:$C,2,0)</f>
        <v>Patiala</v>
      </c>
      <c r="C3500" s="7" t="str">
        <f>VLOOKUP(A:A,[2]Branch!$B:$E,4,0)</f>
        <v>PUNJAB 7</v>
      </c>
      <c r="D3500" s="7" t="str">
        <f>VLOOKUP(A:A,[2]Branch!$B:$F,5,0)</f>
        <v>PATIALA</v>
      </c>
      <c r="E3500" s="7" t="s">
        <v>499</v>
      </c>
      <c r="F3500" s="7">
        <f>COUNTIF(meeting!A:A,A:A)</f>
        <v>0</v>
      </c>
      <c r="G3500" s="7">
        <f>SUMIF(meeting!A:A,branch!A:A,meeting!G:G)</f>
        <v>0</v>
      </c>
      <c r="H3500" s="7">
        <f>SUMIF(meeting!A:A,branch!A:A,meeting!J:J)/100000</f>
        <v>0</v>
      </c>
      <c r="I3500" s="7">
        <f>COUNTIF(lms!A:A,branch!A:A)</f>
        <v>0</v>
      </c>
      <c r="J3500" s="7">
        <f>SUMIF(lms!A:A,branch!A:A,lms!N:N)</f>
        <v>0</v>
      </c>
      <c r="K3500" s="7">
        <f>SUMIF(lms!A:A,branch!A:A,lms!U:U)/100000</f>
        <v>0</v>
      </c>
      <c r="L3500" s="7">
        <f t="shared" si="216"/>
        <v>0</v>
      </c>
      <c r="M3500" s="7">
        <f t="shared" si="217"/>
        <v>0</v>
      </c>
      <c r="N3500" s="7">
        <f t="shared" si="218"/>
        <v>0</v>
      </c>
      <c r="O3500" s="7">
        <f t="shared" si="219"/>
        <v>0</v>
      </c>
      <c r="P3500" s="3"/>
    </row>
    <row r="3501" spans="1:16" x14ac:dyDescent="0.35">
      <c r="A3501" s="7">
        <v>3212</v>
      </c>
      <c r="B3501" s="7" t="str">
        <f>VLOOKUP(A:A,[2]Branch!$B:$C,2,0)</f>
        <v>Jakhal Road Patran</v>
      </c>
      <c r="C3501" s="7" t="str">
        <f>VLOOKUP(A:A,[2]Branch!$B:$E,4,0)</f>
        <v>PUNJAB 7</v>
      </c>
      <c r="D3501" s="7" t="str">
        <f>VLOOKUP(A:A,[2]Branch!$B:$F,5,0)</f>
        <v>PATIALA</v>
      </c>
      <c r="E3501" s="7" t="s">
        <v>499</v>
      </c>
      <c r="F3501" s="7">
        <f>COUNTIF(meeting!A:A,A:A)</f>
        <v>0</v>
      </c>
      <c r="G3501" s="7">
        <f>SUMIF(meeting!A:A,branch!A:A,meeting!G:G)</f>
        <v>0</v>
      </c>
      <c r="H3501" s="7">
        <f>SUMIF(meeting!A:A,branch!A:A,meeting!J:J)/100000</f>
        <v>0</v>
      </c>
      <c r="I3501" s="7">
        <f>COUNTIF(lms!A:A,branch!A:A)</f>
        <v>0</v>
      </c>
      <c r="J3501" s="7">
        <f>SUMIF(lms!A:A,branch!A:A,lms!N:N)</f>
        <v>0</v>
      </c>
      <c r="K3501" s="7">
        <f>SUMIF(lms!A:A,branch!A:A,lms!U:U)/100000</f>
        <v>0</v>
      </c>
      <c r="L3501" s="7">
        <f t="shared" si="216"/>
        <v>0</v>
      </c>
      <c r="M3501" s="7">
        <f t="shared" si="217"/>
        <v>0</v>
      </c>
      <c r="N3501" s="7">
        <f t="shared" si="218"/>
        <v>0</v>
      </c>
      <c r="O3501" s="7">
        <f t="shared" si="219"/>
        <v>0</v>
      </c>
      <c r="P3501" s="3"/>
    </row>
    <row r="3502" spans="1:16" x14ac:dyDescent="0.35">
      <c r="A3502" s="7">
        <v>3205</v>
      </c>
      <c r="B3502" s="7" t="str">
        <f>VLOOKUP(A:A,[2]Branch!$B:$C,2,0)</f>
        <v>Bibiwala Bathinda</v>
      </c>
      <c r="C3502" s="7" t="str">
        <f>VLOOKUP(A:A,[2]Branch!$B:$E,4,0)</f>
        <v>PUNJAB 8</v>
      </c>
      <c r="D3502" s="7" t="str">
        <f>VLOOKUP(A:A,[2]Branch!$B:$F,5,0)</f>
        <v>PATIALA</v>
      </c>
      <c r="E3502" s="7" t="s">
        <v>499</v>
      </c>
      <c r="F3502" s="7">
        <f>COUNTIF(meeting!A:A,A:A)</f>
        <v>0</v>
      </c>
      <c r="G3502" s="7">
        <f>SUMIF(meeting!A:A,branch!A:A,meeting!G:G)</f>
        <v>0</v>
      </c>
      <c r="H3502" s="7">
        <f>SUMIF(meeting!A:A,branch!A:A,meeting!J:J)/100000</f>
        <v>0</v>
      </c>
      <c r="I3502" s="7">
        <f>COUNTIF(lms!A:A,branch!A:A)</f>
        <v>0</v>
      </c>
      <c r="J3502" s="7">
        <f>SUMIF(lms!A:A,branch!A:A,lms!N:N)</f>
        <v>0</v>
      </c>
      <c r="K3502" s="7">
        <f>SUMIF(lms!A:A,branch!A:A,lms!U:U)/100000</f>
        <v>0</v>
      </c>
      <c r="L3502" s="7">
        <f t="shared" si="216"/>
        <v>0</v>
      </c>
      <c r="M3502" s="7">
        <f t="shared" si="217"/>
        <v>0</v>
      </c>
      <c r="N3502" s="7">
        <f t="shared" si="218"/>
        <v>0</v>
      </c>
      <c r="O3502" s="7">
        <f t="shared" si="219"/>
        <v>0</v>
      </c>
      <c r="P3502" s="3"/>
    </row>
    <row r="3503" spans="1:16" x14ac:dyDescent="0.35">
      <c r="A3503" s="7">
        <v>3203</v>
      </c>
      <c r="B3503" s="7" t="str">
        <f>VLOOKUP(A:A,[2]Branch!$B:$C,2,0)</f>
        <v>Amrik Singh Road,Bathinda</v>
      </c>
      <c r="C3503" s="7" t="str">
        <f>VLOOKUP(A:A,[2]Branch!$B:$E,4,0)</f>
        <v>PUNJAB 8</v>
      </c>
      <c r="D3503" s="7" t="str">
        <f>VLOOKUP(A:A,[2]Branch!$B:$F,5,0)</f>
        <v>PATIALA</v>
      </c>
      <c r="E3503" s="7" t="s">
        <v>499</v>
      </c>
      <c r="F3503" s="7">
        <f>COUNTIF(meeting!A:A,A:A)</f>
        <v>0</v>
      </c>
      <c r="G3503" s="7">
        <f>SUMIF(meeting!A:A,branch!A:A,meeting!G:G)</f>
        <v>0</v>
      </c>
      <c r="H3503" s="7">
        <f>SUMIF(meeting!A:A,branch!A:A,meeting!J:J)/100000</f>
        <v>0</v>
      </c>
      <c r="I3503" s="7">
        <f>COUNTIF(lms!A:A,branch!A:A)</f>
        <v>0</v>
      </c>
      <c r="J3503" s="7">
        <f>SUMIF(lms!A:A,branch!A:A,lms!N:N)</f>
        <v>0</v>
      </c>
      <c r="K3503" s="7">
        <f>SUMIF(lms!A:A,branch!A:A,lms!U:U)/100000</f>
        <v>0</v>
      </c>
      <c r="L3503" s="7">
        <f t="shared" si="216"/>
        <v>0</v>
      </c>
      <c r="M3503" s="7">
        <f t="shared" si="217"/>
        <v>0</v>
      </c>
      <c r="N3503" s="7">
        <f t="shared" si="218"/>
        <v>0</v>
      </c>
      <c r="O3503" s="7">
        <f t="shared" si="219"/>
        <v>0</v>
      </c>
      <c r="P3503" s="3"/>
    </row>
    <row r="3504" spans="1:16" x14ac:dyDescent="0.35">
      <c r="A3504" s="7">
        <v>3286</v>
      </c>
      <c r="B3504" s="7" t="str">
        <f>VLOOKUP(A:A,[2]Branch!$B:$C,2,0)</f>
        <v>Kamaina Gate, Faridkot</v>
      </c>
      <c r="C3504" s="7" t="str">
        <f>VLOOKUP(A:A,[2]Branch!$B:$E,4,0)</f>
        <v>PUNJAB 8</v>
      </c>
      <c r="D3504" s="7" t="str">
        <f>VLOOKUP(A:A,[2]Branch!$B:$F,5,0)</f>
        <v>PATIALA</v>
      </c>
      <c r="E3504" s="7" t="s">
        <v>499</v>
      </c>
      <c r="F3504" s="7">
        <f>COUNTIF(meeting!A:A,A:A)</f>
        <v>0</v>
      </c>
      <c r="G3504" s="7">
        <f>SUMIF(meeting!A:A,branch!A:A,meeting!G:G)</f>
        <v>0</v>
      </c>
      <c r="H3504" s="7">
        <f>SUMIF(meeting!A:A,branch!A:A,meeting!J:J)/100000</f>
        <v>0</v>
      </c>
      <c r="I3504" s="7">
        <f>COUNTIF(lms!A:A,branch!A:A)</f>
        <v>0</v>
      </c>
      <c r="J3504" s="7">
        <f>SUMIF(lms!A:A,branch!A:A,lms!N:N)</f>
        <v>0</v>
      </c>
      <c r="K3504" s="7">
        <f>SUMIF(lms!A:A,branch!A:A,lms!U:U)/100000</f>
        <v>0</v>
      </c>
      <c r="L3504" s="7">
        <f t="shared" si="216"/>
        <v>0</v>
      </c>
      <c r="M3504" s="7">
        <f t="shared" si="217"/>
        <v>0</v>
      </c>
      <c r="N3504" s="7">
        <f t="shared" si="218"/>
        <v>0</v>
      </c>
      <c r="O3504" s="7">
        <f t="shared" si="219"/>
        <v>0</v>
      </c>
      <c r="P3504" s="3"/>
    </row>
    <row r="3505" spans="1:16" x14ac:dyDescent="0.35">
      <c r="A3505" s="7">
        <v>3159</v>
      </c>
      <c r="B3505" s="7" t="str">
        <f>VLOOKUP(A:A,[2]Branch!$B:$C,2,0)</f>
        <v>M. G Road- Allahabad</v>
      </c>
      <c r="C3505" s="7" t="str">
        <f>VLOOKUP(A:A,[2]Branch!$B:$E,4,0)</f>
        <v>ALLAHABAD</v>
      </c>
      <c r="D3505" s="7" t="str">
        <f>VLOOKUP(A:A,[2]Branch!$B:$F,5,0)</f>
        <v>VARANASI</v>
      </c>
      <c r="E3505" s="7" t="s">
        <v>499</v>
      </c>
      <c r="F3505" s="7">
        <f>COUNTIF(meeting!A:A,A:A)</f>
        <v>0</v>
      </c>
      <c r="G3505" s="7">
        <f>SUMIF(meeting!A:A,branch!A:A,meeting!G:G)</f>
        <v>0</v>
      </c>
      <c r="H3505" s="7">
        <f>SUMIF(meeting!A:A,branch!A:A,meeting!J:J)/100000</f>
        <v>0</v>
      </c>
      <c r="I3505" s="7">
        <f>COUNTIF(lms!A:A,branch!A:A)</f>
        <v>0</v>
      </c>
      <c r="J3505" s="7">
        <f>SUMIF(lms!A:A,branch!A:A,lms!N:N)</f>
        <v>0</v>
      </c>
      <c r="K3505" s="7">
        <f>SUMIF(lms!A:A,branch!A:A,lms!U:U)/100000</f>
        <v>0</v>
      </c>
      <c r="L3505" s="7">
        <f t="shared" si="216"/>
        <v>0</v>
      </c>
      <c r="M3505" s="7">
        <f t="shared" si="217"/>
        <v>0</v>
      </c>
      <c r="N3505" s="7">
        <f t="shared" si="218"/>
        <v>0</v>
      </c>
      <c r="O3505" s="7">
        <f t="shared" si="219"/>
        <v>0</v>
      </c>
      <c r="P3505" s="3"/>
    </row>
    <row r="3506" spans="1:16" x14ac:dyDescent="0.35">
      <c r="A3506" s="7">
        <v>2555</v>
      </c>
      <c r="B3506" s="7" t="str">
        <f>VLOOKUP(A:A,[2]Branch!$B:$C,2,0)</f>
        <v>Civil Lines-Allahabad</v>
      </c>
      <c r="C3506" s="7" t="str">
        <f>VLOOKUP(A:A,[2]Branch!$B:$E,4,0)</f>
        <v>ALLAHABAD</v>
      </c>
      <c r="D3506" s="7" t="str">
        <f>VLOOKUP(A:A,[2]Branch!$B:$F,5,0)</f>
        <v>VARANASI</v>
      </c>
      <c r="E3506" s="7" t="s">
        <v>499</v>
      </c>
      <c r="F3506" s="7">
        <f>COUNTIF(meeting!A:A,A:A)</f>
        <v>0</v>
      </c>
      <c r="G3506" s="7">
        <f>SUMIF(meeting!A:A,branch!A:A,meeting!G:G)</f>
        <v>0</v>
      </c>
      <c r="H3506" s="7">
        <f>SUMIF(meeting!A:A,branch!A:A,meeting!J:J)/100000</f>
        <v>0</v>
      </c>
      <c r="I3506" s="7">
        <f>COUNTIF(lms!A:A,branch!A:A)</f>
        <v>0</v>
      </c>
      <c r="J3506" s="7">
        <f>SUMIF(lms!A:A,branch!A:A,lms!N:N)</f>
        <v>0</v>
      </c>
      <c r="K3506" s="7">
        <f>SUMIF(lms!A:A,branch!A:A,lms!U:U)/100000</f>
        <v>0</v>
      </c>
      <c r="L3506" s="7">
        <f t="shared" si="216"/>
        <v>0</v>
      </c>
      <c r="M3506" s="7">
        <f t="shared" si="217"/>
        <v>0</v>
      </c>
      <c r="N3506" s="7">
        <f t="shared" si="218"/>
        <v>0</v>
      </c>
      <c r="O3506" s="7">
        <f t="shared" si="219"/>
        <v>0</v>
      </c>
      <c r="P3506" s="3"/>
    </row>
    <row r="3507" spans="1:16" x14ac:dyDescent="0.35">
      <c r="A3507" s="7">
        <v>3848</v>
      </c>
      <c r="B3507" s="7" t="str">
        <f>VLOOKUP(A:A,[2]Branch!$B:$C,2,0)</f>
        <v>Vindhyachal Mirzapur</v>
      </c>
      <c r="C3507" s="7" t="str">
        <f>VLOOKUP(A:A,[2]Branch!$B:$E,4,0)</f>
        <v>ALLAHABAD</v>
      </c>
      <c r="D3507" s="7" t="str">
        <f>VLOOKUP(A:A,[2]Branch!$B:$F,5,0)</f>
        <v>VARANASI</v>
      </c>
      <c r="E3507" s="7" t="s">
        <v>499</v>
      </c>
      <c r="F3507" s="7">
        <f>COUNTIF(meeting!A:A,A:A)</f>
        <v>0</v>
      </c>
      <c r="G3507" s="7">
        <f>SUMIF(meeting!A:A,branch!A:A,meeting!G:G)</f>
        <v>0</v>
      </c>
      <c r="H3507" s="7">
        <f>SUMIF(meeting!A:A,branch!A:A,meeting!J:J)/100000</f>
        <v>0</v>
      </c>
      <c r="I3507" s="7">
        <f>COUNTIF(lms!A:A,branch!A:A)</f>
        <v>0</v>
      </c>
      <c r="J3507" s="7">
        <f>SUMIF(lms!A:A,branch!A:A,lms!N:N)</f>
        <v>0</v>
      </c>
      <c r="K3507" s="7">
        <f>SUMIF(lms!A:A,branch!A:A,lms!U:U)/100000</f>
        <v>0</v>
      </c>
      <c r="L3507" s="7">
        <f t="shared" si="216"/>
        <v>0</v>
      </c>
      <c r="M3507" s="7">
        <f t="shared" si="217"/>
        <v>0</v>
      </c>
      <c r="N3507" s="7">
        <f t="shared" si="218"/>
        <v>0</v>
      </c>
      <c r="O3507" s="7">
        <f t="shared" si="219"/>
        <v>0</v>
      </c>
      <c r="P3507" s="3"/>
    </row>
    <row r="3508" spans="1:16" x14ac:dyDescent="0.35">
      <c r="A3508" s="7">
        <v>3713</v>
      </c>
      <c r="B3508" s="7" t="str">
        <f>VLOOKUP(A:A,[2]Branch!$B:$C,2,0)</f>
        <v>Naugarh-Up</v>
      </c>
      <c r="C3508" s="7" t="str">
        <f>VLOOKUP(A:A,[2]Branch!$B:$E,4,0)</f>
        <v>GORAKHPUR 1</v>
      </c>
      <c r="D3508" s="7" t="str">
        <f>VLOOKUP(A:A,[2]Branch!$B:$F,5,0)</f>
        <v>VARANASI</v>
      </c>
      <c r="E3508" s="7" t="s">
        <v>499</v>
      </c>
      <c r="F3508" s="7">
        <f>COUNTIF(meeting!A:A,A:A)</f>
        <v>0</v>
      </c>
      <c r="G3508" s="7">
        <f>SUMIF(meeting!A:A,branch!A:A,meeting!G:G)</f>
        <v>0</v>
      </c>
      <c r="H3508" s="7">
        <f>SUMIF(meeting!A:A,branch!A:A,meeting!J:J)/100000</f>
        <v>0</v>
      </c>
      <c r="I3508" s="7">
        <f>COUNTIF(lms!A:A,branch!A:A)</f>
        <v>0</v>
      </c>
      <c r="J3508" s="7">
        <f>SUMIF(lms!A:A,branch!A:A,lms!N:N)</f>
        <v>0</v>
      </c>
      <c r="K3508" s="7">
        <f>SUMIF(lms!A:A,branch!A:A,lms!U:U)/100000</f>
        <v>0</v>
      </c>
      <c r="L3508" s="7">
        <f t="shared" si="216"/>
        <v>0</v>
      </c>
      <c r="M3508" s="7">
        <f t="shared" si="217"/>
        <v>0</v>
      </c>
      <c r="N3508" s="7">
        <f t="shared" si="218"/>
        <v>0</v>
      </c>
      <c r="O3508" s="7">
        <f t="shared" si="219"/>
        <v>0</v>
      </c>
      <c r="P3508" s="3"/>
    </row>
    <row r="3509" spans="1:16" x14ac:dyDescent="0.35">
      <c r="A3509" s="7">
        <v>3886</v>
      </c>
      <c r="B3509" s="7" t="str">
        <f>VLOOKUP(A:A,[2]Branch!$B:$C,2,0)</f>
        <v>Bahraich</v>
      </c>
      <c r="C3509" s="7" t="str">
        <f>VLOOKUP(A:A,[2]Branch!$B:$E,4,0)</f>
        <v>GORAKHPUR 1</v>
      </c>
      <c r="D3509" s="7" t="str">
        <f>VLOOKUP(A:A,[2]Branch!$B:$F,5,0)</f>
        <v>VARANASI</v>
      </c>
      <c r="E3509" s="7" t="s">
        <v>499</v>
      </c>
      <c r="F3509" s="7">
        <f>COUNTIF(meeting!A:A,A:A)</f>
        <v>0</v>
      </c>
      <c r="G3509" s="7">
        <f>SUMIF(meeting!A:A,branch!A:A,meeting!G:G)</f>
        <v>0</v>
      </c>
      <c r="H3509" s="7">
        <f>SUMIF(meeting!A:A,branch!A:A,meeting!J:J)/100000</f>
        <v>0</v>
      </c>
      <c r="I3509" s="7">
        <f>COUNTIF(lms!A:A,branch!A:A)</f>
        <v>0</v>
      </c>
      <c r="J3509" s="7">
        <f>SUMIF(lms!A:A,branch!A:A,lms!N:N)</f>
        <v>0</v>
      </c>
      <c r="K3509" s="7">
        <f>SUMIF(lms!A:A,branch!A:A,lms!U:U)/100000</f>
        <v>0</v>
      </c>
      <c r="L3509" s="7">
        <f t="shared" si="216"/>
        <v>0</v>
      </c>
      <c r="M3509" s="7">
        <f t="shared" si="217"/>
        <v>0</v>
      </c>
      <c r="N3509" s="7">
        <f t="shared" si="218"/>
        <v>0</v>
      </c>
      <c r="O3509" s="7">
        <f t="shared" si="219"/>
        <v>0</v>
      </c>
      <c r="P3509" s="3"/>
    </row>
    <row r="3510" spans="1:16" x14ac:dyDescent="0.35">
      <c r="A3510" s="7">
        <v>3709</v>
      </c>
      <c r="B3510" s="7" t="str">
        <f>VLOOKUP(A:A,[2]Branch!$B:$C,2,0)</f>
        <v>Tulsipur-Balrampur</v>
      </c>
      <c r="C3510" s="7" t="str">
        <f>VLOOKUP(A:A,[2]Branch!$B:$E,4,0)</f>
        <v>GORAKHPUR 1</v>
      </c>
      <c r="D3510" s="7" t="str">
        <f>VLOOKUP(A:A,[2]Branch!$B:$F,5,0)</f>
        <v>VARANASI</v>
      </c>
      <c r="E3510" s="7" t="s">
        <v>499</v>
      </c>
      <c r="F3510" s="7">
        <f>COUNTIF(meeting!A:A,A:A)</f>
        <v>0</v>
      </c>
      <c r="G3510" s="7">
        <f>SUMIF(meeting!A:A,branch!A:A,meeting!G:G)</f>
        <v>0</v>
      </c>
      <c r="H3510" s="7">
        <f>SUMIF(meeting!A:A,branch!A:A,meeting!J:J)/100000</f>
        <v>0</v>
      </c>
      <c r="I3510" s="7">
        <f>COUNTIF(lms!A:A,branch!A:A)</f>
        <v>0</v>
      </c>
      <c r="J3510" s="7">
        <f>SUMIF(lms!A:A,branch!A:A,lms!N:N)</f>
        <v>0</v>
      </c>
      <c r="K3510" s="7">
        <f>SUMIF(lms!A:A,branch!A:A,lms!U:U)/100000</f>
        <v>0</v>
      </c>
      <c r="L3510" s="7">
        <f t="shared" si="216"/>
        <v>0</v>
      </c>
      <c r="M3510" s="7">
        <f t="shared" si="217"/>
        <v>0</v>
      </c>
      <c r="N3510" s="7">
        <f t="shared" si="218"/>
        <v>0</v>
      </c>
      <c r="O3510" s="7">
        <f t="shared" si="219"/>
        <v>0</v>
      </c>
      <c r="P3510" s="3"/>
    </row>
    <row r="3511" spans="1:16" x14ac:dyDescent="0.35">
      <c r="A3511" s="7">
        <v>3703</v>
      </c>
      <c r="B3511" s="7" t="str">
        <f>VLOOKUP(A:A,[2]Branch!$B:$C,2,0)</f>
        <v>Mankapur</v>
      </c>
      <c r="C3511" s="7" t="str">
        <f>VLOOKUP(A:A,[2]Branch!$B:$E,4,0)</f>
        <v>GORAKHPUR 1</v>
      </c>
      <c r="D3511" s="7" t="str">
        <f>VLOOKUP(A:A,[2]Branch!$B:$F,5,0)</f>
        <v>VARANASI</v>
      </c>
      <c r="E3511" s="7" t="s">
        <v>499</v>
      </c>
      <c r="F3511" s="7">
        <f>COUNTIF(meeting!A:A,A:A)</f>
        <v>0</v>
      </c>
      <c r="G3511" s="7">
        <f>SUMIF(meeting!A:A,branch!A:A,meeting!G:G)</f>
        <v>0</v>
      </c>
      <c r="H3511" s="7">
        <f>SUMIF(meeting!A:A,branch!A:A,meeting!J:J)/100000</f>
        <v>0</v>
      </c>
      <c r="I3511" s="7">
        <f>COUNTIF(lms!A:A,branch!A:A)</f>
        <v>0</v>
      </c>
      <c r="J3511" s="7">
        <f>SUMIF(lms!A:A,branch!A:A,lms!N:N)</f>
        <v>0</v>
      </c>
      <c r="K3511" s="7">
        <f>SUMIF(lms!A:A,branch!A:A,lms!U:U)/100000</f>
        <v>0</v>
      </c>
      <c r="L3511" s="7">
        <f t="shared" si="216"/>
        <v>0</v>
      </c>
      <c r="M3511" s="7">
        <f t="shared" si="217"/>
        <v>0</v>
      </c>
      <c r="N3511" s="7">
        <f t="shared" si="218"/>
        <v>0</v>
      </c>
      <c r="O3511" s="7">
        <f t="shared" si="219"/>
        <v>0</v>
      </c>
      <c r="P3511" s="3"/>
    </row>
    <row r="3512" spans="1:16" x14ac:dyDescent="0.35">
      <c r="A3512" s="7">
        <v>3417</v>
      </c>
      <c r="B3512" s="7" t="str">
        <f>VLOOKUP(A:A,[2]Branch!$B:$C,2,0)</f>
        <v>Faizabad-U.P</v>
      </c>
      <c r="C3512" s="7" t="str">
        <f>VLOOKUP(A:A,[2]Branch!$B:$E,4,0)</f>
        <v>GORAKHPUR 1</v>
      </c>
      <c r="D3512" s="7" t="str">
        <f>VLOOKUP(A:A,[2]Branch!$B:$F,5,0)</f>
        <v>VARANASI</v>
      </c>
      <c r="E3512" s="7" t="s">
        <v>499</v>
      </c>
      <c r="F3512" s="7">
        <f>COUNTIF(meeting!A:A,A:A)</f>
        <v>0</v>
      </c>
      <c r="G3512" s="7">
        <f>SUMIF(meeting!A:A,branch!A:A,meeting!G:G)</f>
        <v>0</v>
      </c>
      <c r="H3512" s="7">
        <f>SUMIF(meeting!A:A,branch!A:A,meeting!J:J)/100000</f>
        <v>0</v>
      </c>
      <c r="I3512" s="7">
        <f>COUNTIF(lms!A:A,branch!A:A)</f>
        <v>0</v>
      </c>
      <c r="J3512" s="7">
        <f>SUMIF(lms!A:A,branch!A:A,lms!N:N)</f>
        <v>0</v>
      </c>
      <c r="K3512" s="7">
        <f>SUMIF(lms!A:A,branch!A:A,lms!U:U)/100000</f>
        <v>0</v>
      </c>
      <c r="L3512" s="7">
        <f t="shared" si="216"/>
        <v>0</v>
      </c>
      <c r="M3512" s="7">
        <f t="shared" si="217"/>
        <v>0</v>
      </c>
      <c r="N3512" s="7">
        <f t="shared" si="218"/>
        <v>0</v>
      </c>
      <c r="O3512" s="7">
        <f t="shared" si="219"/>
        <v>0</v>
      </c>
      <c r="P3512" s="3"/>
    </row>
    <row r="3513" spans="1:16" x14ac:dyDescent="0.35">
      <c r="A3513" s="7">
        <v>3346</v>
      </c>
      <c r="B3513" s="7" t="str">
        <f>VLOOKUP(A:A,[2]Branch!$B:$C,2,0)</f>
        <v>Dharamshala Bazar-Gorakhpur</v>
      </c>
      <c r="C3513" s="7" t="str">
        <f>VLOOKUP(A:A,[2]Branch!$B:$E,4,0)</f>
        <v>GORAKHPUR 2</v>
      </c>
      <c r="D3513" s="7" t="str">
        <f>VLOOKUP(A:A,[2]Branch!$B:$F,5,0)</f>
        <v>VARANASI</v>
      </c>
      <c r="E3513" s="7" t="s">
        <v>499</v>
      </c>
      <c r="F3513" s="7">
        <f>COUNTIF(meeting!A:A,A:A)</f>
        <v>0</v>
      </c>
      <c r="G3513" s="7">
        <f>SUMIF(meeting!A:A,branch!A:A,meeting!G:G)</f>
        <v>0</v>
      </c>
      <c r="H3513" s="7">
        <f>SUMIF(meeting!A:A,branch!A:A,meeting!J:J)/100000</f>
        <v>0</v>
      </c>
      <c r="I3513" s="7">
        <f>COUNTIF(lms!A:A,branch!A:A)</f>
        <v>0</v>
      </c>
      <c r="J3513" s="7">
        <f>SUMIF(lms!A:A,branch!A:A,lms!N:N)</f>
        <v>0</v>
      </c>
      <c r="K3513" s="7">
        <f>SUMIF(lms!A:A,branch!A:A,lms!U:U)/100000</f>
        <v>0</v>
      </c>
      <c r="L3513" s="7">
        <f t="shared" si="216"/>
        <v>0</v>
      </c>
      <c r="M3513" s="7">
        <f t="shared" si="217"/>
        <v>0</v>
      </c>
      <c r="N3513" s="7">
        <f t="shared" si="218"/>
        <v>0</v>
      </c>
      <c r="O3513" s="7">
        <f t="shared" si="219"/>
        <v>0</v>
      </c>
      <c r="P3513" s="3"/>
    </row>
    <row r="3514" spans="1:16" x14ac:dyDescent="0.35">
      <c r="A3514" s="7">
        <v>3141</v>
      </c>
      <c r="B3514" s="7" t="str">
        <f>VLOOKUP(A:A,[2]Branch!$B:$C,2,0)</f>
        <v>Rapti Nagar Phase 1-Gorakhpur</v>
      </c>
      <c r="C3514" s="7" t="str">
        <f>VLOOKUP(A:A,[2]Branch!$B:$E,4,0)</f>
        <v>GORAKHPUR 2</v>
      </c>
      <c r="D3514" s="7" t="str">
        <f>VLOOKUP(A:A,[2]Branch!$B:$F,5,0)</f>
        <v>VARANASI</v>
      </c>
      <c r="E3514" s="7" t="s">
        <v>499</v>
      </c>
      <c r="F3514" s="7">
        <f>COUNTIF(meeting!A:A,A:A)</f>
        <v>0</v>
      </c>
      <c r="G3514" s="7">
        <f>SUMIF(meeting!A:A,branch!A:A,meeting!G:G)</f>
        <v>0</v>
      </c>
      <c r="H3514" s="7">
        <f>SUMIF(meeting!A:A,branch!A:A,meeting!J:J)/100000</f>
        <v>0</v>
      </c>
      <c r="I3514" s="7">
        <f>COUNTIF(lms!A:A,branch!A:A)</f>
        <v>0</v>
      </c>
      <c r="J3514" s="7">
        <f>SUMIF(lms!A:A,branch!A:A,lms!N:N)</f>
        <v>0</v>
      </c>
      <c r="K3514" s="7">
        <f>SUMIF(lms!A:A,branch!A:A,lms!U:U)/100000</f>
        <v>0</v>
      </c>
      <c r="L3514" s="7">
        <f t="shared" si="216"/>
        <v>0</v>
      </c>
      <c r="M3514" s="7">
        <f t="shared" si="217"/>
        <v>0</v>
      </c>
      <c r="N3514" s="7">
        <f t="shared" si="218"/>
        <v>0</v>
      </c>
      <c r="O3514" s="7">
        <f t="shared" si="219"/>
        <v>0</v>
      </c>
      <c r="P3514" s="3"/>
    </row>
    <row r="3515" spans="1:16" x14ac:dyDescent="0.35">
      <c r="A3515" s="7">
        <v>3859</v>
      </c>
      <c r="B3515" s="7" t="str">
        <f>VLOOKUP(A:A,[2]Branch!$B:$C,2,0)</f>
        <v>Khalilabad New</v>
      </c>
      <c r="C3515" s="7" t="str">
        <f>VLOOKUP(A:A,[2]Branch!$B:$E,4,0)</f>
        <v>GORAKHPUR 2</v>
      </c>
      <c r="D3515" s="7" t="str">
        <f>VLOOKUP(A:A,[2]Branch!$B:$F,5,0)</f>
        <v>VARANASI</v>
      </c>
      <c r="E3515" s="7" t="s">
        <v>499</v>
      </c>
      <c r="F3515" s="7">
        <f>COUNTIF(meeting!A:A,A:A)</f>
        <v>0</v>
      </c>
      <c r="G3515" s="7">
        <f>SUMIF(meeting!A:A,branch!A:A,meeting!G:G)</f>
        <v>0</v>
      </c>
      <c r="H3515" s="7">
        <f>SUMIF(meeting!A:A,branch!A:A,meeting!J:J)/100000</f>
        <v>0</v>
      </c>
      <c r="I3515" s="7">
        <f>COUNTIF(lms!A:A,branch!A:A)</f>
        <v>0</v>
      </c>
      <c r="J3515" s="7">
        <f>SUMIF(lms!A:A,branch!A:A,lms!N:N)</f>
        <v>0</v>
      </c>
      <c r="K3515" s="7">
        <f>SUMIF(lms!A:A,branch!A:A,lms!U:U)/100000</f>
        <v>0</v>
      </c>
      <c r="L3515" s="7">
        <f t="shared" si="216"/>
        <v>0</v>
      </c>
      <c r="M3515" s="7">
        <f t="shared" si="217"/>
        <v>0</v>
      </c>
      <c r="N3515" s="7">
        <f t="shared" si="218"/>
        <v>0</v>
      </c>
      <c r="O3515" s="7">
        <f t="shared" si="219"/>
        <v>0</v>
      </c>
      <c r="P3515" s="3"/>
    </row>
    <row r="3516" spans="1:16" x14ac:dyDescent="0.35">
      <c r="A3516" s="7">
        <v>3457</v>
      </c>
      <c r="B3516" s="7" t="str">
        <f>VLOOKUP(A:A,[2]Branch!$B:$C,2,0)</f>
        <v>Malvia Road-Basti</v>
      </c>
      <c r="C3516" s="7" t="str">
        <f>VLOOKUP(A:A,[2]Branch!$B:$E,4,0)</f>
        <v>GORAKHPUR 2</v>
      </c>
      <c r="D3516" s="7" t="str">
        <f>VLOOKUP(A:A,[2]Branch!$B:$F,5,0)</f>
        <v>VARANASI</v>
      </c>
      <c r="E3516" s="7" t="s">
        <v>499</v>
      </c>
      <c r="F3516" s="7">
        <f>COUNTIF(meeting!A:A,A:A)</f>
        <v>0</v>
      </c>
      <c r="G3516" s="7">
        <f>SUMIF(meeting!A:A,branch!A:A,meeting!G:G)</f>
        <v>0</v>
      </c>
      <c r="H3516" s="7">
        <f>SUMIF(meeting!A:A,branch!A:A,meeting!J:J)/100000</f>
        <v>0</v>
      </c>
      <c r="I3516" s="7">
        <f>COUNTIF(lms!A:A,branch!A:A)</f>
        <v>0</v>
      </c>
      <c r="J3516" s="7">
        <f>SUMIF(lms!A:A,branch!A:A,lms!N:N)</f>
        <v>0</v>
      </c>
      <c r="K3516" s="7">
        <f>SUMIF(lms!A:A,branch!A:A,lms!U:U)/100000</f>
        <v>0</v>
      </c>
      <c r="L3516" s="7">
        <f t="shared" si="216"/>
        <v>0</v>
      </c>
      <c r="M3516" s="7">
        <f t="shared" si="217"/>
        <v>0</v>
      </c>
      <c r="N3516" s="7">
        <f t="shared" si="218"/>
        <v>0</v>
      </c>
      <c r="O3516" s="7">
        <f t="shared" si="219"/>
        <v>0</v>
      </c>
      <c r="P3516" s="3"/>
    </row>
    <row r="3517" spans="1:16" x14ac:dyDescent="0.35">
      <c r="A3517" s="7">
        <v>3358</v>
      </c>
      <c r="B3517" s="7" t="str">
        <f>VLOOKUP(A:A,[2]Branch!$B:$C,2,0)</f>
        <v>Reti Road-Gorakhpur</v>
      </c>
      <c r="C3517" s="7" t="str">
        <f>VLOOKUP(A:A,[2]Branch!$B:$E,4,0)</f>
        <v>GORAKHPUR 2</v>
      </c>
      <c r="D3517" s="7" t="str">
        <f>VLOOKUP(A:A,[2]Branch!$B:$F,5,0)</f>
        <v>VARANASI</v>
      </c>
      <c r="E3517" s="7" t="s">
        <v>499</v>
      </c>
      <c r="F3517" s="7">
        <f>COUNTIF(meeting!A:A,A:A)</f>
        <v>0</v>
      </c>
      <c r="G3517" s="7">
        <f>SUMIF(meeting!A:A,branch!A:A,meeting!G:G)</f>
        <v>0</v>
      </c>
      <c r="H3517" s="7">
        <f>SUMIF(meeting!A:A,branch!A:A,meeting!J:J)/100000</f>
        <v>0</v>
      </c>
      <c r="I3517" s="7">
        <f>COUNTIF(lms!A:A,branch!A:A)</f>
        <v>0</v>
      </c>
      <c r="J3517" s="7">
        <f>SUMIF(lms!A:A,branch!A:A,lms!N:N)</f>
        <v>0</v>
      </c>
      <c r="K3517" s="7">
        <f>SUMIF(lms!A:A,branch!A:A,lms!U:U)/100000</f>
        <v>0</v>
      </c>
      <c r="L3517" s="7">
        <f t="shared" si="216"/>
        <v>0</v>
      </c>
      <c r="M3517" s="7">
        <f t="shared" si="217"/>
        <v>0</v>
      </c>
      <c r="N3517" s="7">
        <f t="shared" si="218"/>
        <v>0</v>
      </c>
      <c r="O3517" s="7">
        <f t="shared" si="219"/>
        <v>0</v>
      </c>
      <c r="P3517" s="3"/>
    </row>
    <row r="3518" spans="1:16" x14ac:dyDescent="0.35">
      <c r="A3518" s="7">
        <v>3793</v>
      </c>
      <c r="B3518" s="7" t="str">
        <f>VLOOKUP(A:A,[2]Branch!$B:$C,2,0)</f>
        <v>Rudrapur</v>
      </c>
      <c r="C3518" s="7" t="str">
        <f>VLOOKUP(A:A,[2]Branch!$B:$E,4,0)</f>
        <v>KUSHINAGAR</v>
      </c>
      <c r="D3518" s="7" t="str">
        <f>VLOOKUP(A:A,[2]Branch!$B:$F,5,0)</f>
        <v>VARANASI</v>
      </c>
      <c r="E3518" s="7" t="s">
        <v>499</v>
      </c>
      <c r="F3518" s="7">
        <f>COUNTIF(meeting!A:A,A:A)</f>
        <v>0</v>
      </c>
      <c r="G3518" s="7">
        <f>SUMIF(meeting!A:A,branch!A:A,meeting!G:G)</f>
        <v>0</v>
      </c>
      <c r="H3518" s="7">
        <f>SUMIF(meeting!A:A,branch!A:A,meeting!J:J)/100000</f>
        <v>0</v>
      </c>
      <c r="I3518" s="7">
        <f>COUNTIF(lms!A:A,branch!A:A)</f>
        <v>0</v>
      </c>
      <c r="J3518" s="7">
        <f>SUMIF(lms!A:A,branch!A:A,lms!N:N)</f>
        <v>0</v>
      </c>
      <c r="K3518" s="7">
        <f>SUMIF(lms!A:A,branch!A:A,lms!U:U)/100000</f>
        <v>0</v>
      </c>
      <c r="L3518" s="7">
        <f t="shared" si="216"/>
        <v>0</v>
      </c>
      <c r="M3518" s="7">
        <f t="shared" si="217"/>
        <v>0</v>
      </c>
      <c r="N3518" s="7">
        <f t="shared" si="218"/>
        <v>0</v>
      </c>
      <c r="O3518" s="7">
        <f t="shared" si="219"/>
        <v>0</v>
      </c>
      <c r="P3518" s="3"/>
    </row>
    <row r="3519" spans="1:16" x14ac:dyDescent="0.35">
      <c r="A3519" s="7">
        <v>3576</v>
      </c>
      <c r="B3519" s="7" t="str">
        <f>VLOOKUP(A:A,[2]Branch!$B:$C,2,0)</f>
        <v>Kachery Chowraha Deoria</v>
      </c>
      <c r="C3519" s="7" t="str">
        <f>VLOOKUP(A:A,[2]Branch!$B:$E,4,0)</f>
        <v>KUSHINAGAR</v>
      </c>
      <c r="D3519" s="7" t="str">
        <f>VLOOKUP(A:A,[2]Branch!$B:$F,5,0)</f>
        <v>VARANASI</v>
      </c>
      <c r="E3519" s="7" t="s">
        <v>499</v>
      </c>
      <c r="F3519" s="7">
        <f>COUNTIF(meeting!A:A,A:A)</f>
        <v>0</v>
      </c>
      <c r="G3519" s="7">
        <f>SUMIF(meeting!A:A,branch!A:A,meeting!G:G)</f>
        <v>0</v>
      </c>
      <c r="H3519" s="7">
        <f>SUMIF(meeting!A:A,branch!A:A,meeting!J:J)/100000</f>
        <v>0</v>
      </c>
      <c r="I3519" s="7">
        <f>COUNTIF(lms!A:A,branch!A:A)</f>
        <v>0</v>
      </c>
      <c r="J3519" s="7">
        <f>SUMIF(lms!A:A,branch!A:A,lms!N:N)</f>
        <v>0</v>
      </c>
      <c r="K3519" s="7">
        <f>SUMIF(lms!A:A,branch!A:A,lms!U:U)/100000</f>
        <v>0</v>
      </c>
      <c r="L3519" s="7">
        <f t="shared" si="216"/>
        <v>0</v>
      </c>
      <c r="M3519" s="7">
        <f t="shared" si="217"/>
        <v>0</v>
      </c>
      <c r="N3519" s="7">
        <f t="shared" si="218"/>
        <v>0</v>
      </c>
      <c r="O3519" s="7">
        <f t="shared" si="219"/>
        <v>0</v>
      </c>
      <c r="P3519" s="3"/>
    </row>
    <row r="3520" spans="1:16" x14ac:dyDescent="0.35">
      <c r="A3520" s="7">
        <v>3786</v>
      </c>
      <c r="B3520" s="7" t="str">
        <f>VLOOKUP(A:A,[2]Branch!$B:$C,2,0)</f>
        <v>Ghajipur,Up</v>
      </c>
      <c r="C3520" s="7" t="str">
        <f>VLOOKUP(A:A,[2]Branch!$B:$E,4,0)</f>
        <v>KUSHINAGAR</v>
      </c>
      <c r="D3520" s="7" t="str">
        <f>VLOOKUP(A:A,[2]Branch!$B:$F,5,0)</f>
        <v>VARANASI</v>
      </c>
      <c r="E3520" s="7" t="s">
        <v>499</v>
      </c>
      <c r="F3520" s="7">
        <f>COUNTIF(meeting!A:A,A:A)</f>
        <v>0</v>
      </c>
      <c r="G3520" s="7">
        <f>SUMIF(meeting!A:A,branch!A:A,meeting!G:G)</f>
        <v>0</v>
      </c>
      <c r="H3520" s="7">
        <f>SUMIF(meeting!A:A,branch!A:A,meeting!J:J)/100000</f>
        <v>0</v>
      </c>
      <c r="I3520" s="7">
        <f>COUNTIF(lms!A:A,branch!A:A)</f>
        <v>0</v>
      </c>
      <c r="J3520" s="7">
        <f>SUMIF(lms!A:A,branch!A:A,lms!N:N)</f>
        <v>0</v>
      </c>
      <c r="K3520" s="7">
        <f>SUMIF(lms!A:A,branch!A:A,lms!U:U)/100000</f>
        <v>0</v>
      </c>
      <c r="L3520" s="7">
        <f t="shared" si="216"/>
        <v>0</v>
      </c>
      <c r="M3520" s="7">
        <f t="shared" si="217"/>
        <v>0</v>
      </c>
      <c r="N3520" s="7">
        <f t="shared" si="218"/>
        <v>0</v>
      </c>
      <c r="O3520" s="7">
        <f t="shared" si="219"/>
        <v>0</v>
      </c>
      <c r="P3520" s="3"/>
    </row>
    <row r="3521" spans="1:16" x14ac:dyDescent="0.35">
      <c r="A3521" s="7">
        <v>2871</v>
      </c>
      <c r="B3521" s="7" t="str">
        <f>VLOOKUP(A:A,[2]Branch!$B:$C,2,0)</f>
        <v>Mehmoor Ganj-Varanasi</v>
      </c>
      <c r="C3521" s="7" t="str">
        <f>VLOOKUP(A:A,[2]Branch!$B:$E,4,0)</f>
        <v>VARANASI 1</v>
      </c>
      <c r="D3521" s="7" t="str">
        <f>VLOOKUP(A:A,[2]Branch!$B:$F,5,0)</f>
        <v>VARANASI</v>
      </c>
      <c r="E3521" s="7" t="s">
        <v>499</v>
      </c>
      <c r="F3521" s="7">
        <f>COUNTIF(meeting!A:A,A:A)</f>
        <v>0</v>
      </c>
      <c r="G3521" s="7">
        <f>SUMIF(meeting!A:A,branch!A:A,meeting!G:G)</f>
        <v>0</v>
      </c>
      <c r="H3521" s="7">
        <f>SUMIF(meeting!A:A,branch!A:A,meeting!J:J)/100000</f>
        <v>0</v>
      </c>
      <c r="I3521" s="7">
        <f>COUNTIF(lms!A:A,branch!A:A)</f>
        <v>0</v>
      </c>
      <c r="J3521" s="7">
        <f>SUMIF(lms!A:A,branch!A:A,lms!N:N)</f>
        <v>0</v>
      </c>
      <c r="K3521" s="7">
        <f>SUMIF(lms!A:A,branch!A:A,lms!U:U)/100000</f>
        <v>0</v>
      </c>
      <c r="L3521" s="7">
        <f t="shared" si="216"/>
        <v>0</v>
      </c>
      <c r="M3521" s="7">
        <f t="shared" si="217"/>
        <v>0</v>
      </c>
      <c r="N3521" s="7">
        <f t="shared" si="218"/>
        <v>0</v>
      </c>
      <c r="O3521" s="7">
        <f t="shared" si="219"/>
        <v>0</v>
      </c>
      <c r="P3521" s="3"/>
    </row>
    <row r="3522" spans="1:16" x14ac:dyDescent="0.35">
      <c r="A3522" s="7">
        <v>3585</v>
      </c>
      <c r="B3522" s="7" t="str">
        <f>VLOOKUP(A:A,[2]Branch!$B:$C,2,0)</f>
        <v>Mughalsarai</v>
      </c>
      <c r="C3522" s="7" t="str">
        <f>VLOOKUP(A:A,[2]Branch!$B:$E,4,0)</f>
        <v>VARANASI 1</v>
      </c>
      <c r="D3522" s="7" t="str">
        <f>VLOOKUP(A:A,[2]Branch!$B:$F,5,0)</f>
        <v>VARANASI</v>
      </c>
      <c r="E3522" s="7" t="s">
        <v>499</v>
      </c>
      <c r="F3522" s="7">
        <f>COUNTIF(meeting!A:A,A:A)</f>
        <v>0</v>
      </c>
      <c r="G3522" s="7">
        <f>SUMIF(meeting!A:A,branch!A:A,meeting!G:G)</f>
        <v>0</v>
      </c>
      <c r="H3522" s="7">
        <f>SUMIF(meeting!A:A,branch!A:A,meeting!J:J)/100000</f>
        <v>0</v>
      </c>
      <c r="I3522" s="7">
        <f>COUNTIF(lms!A:A,branch!A:A)</f>
        <v>0</v>
      </c>
      <c r="J3522" s="7">
        <f>SUMIF(lms!A:A,branch!A:A,lms!N:N)</f>
        <v>0</v>
      </c>
      <c r="K3522" s="7">
        <f>SUMIF(lms!A:A,branch!A:A,lms!U:U)/100000</f>
        <v>0</v>
      </c>
      <c r="L3522" s="7">
        <f t="shared" si="216"/>
        <v>0</v>
      </c>
      <c r="M3522" s="7">
        <f t="shared" si="217"/>
        <v>0</v>
      </c>
      <c r="N3522" s="7">
        <f t="shared" si="218"/>
        <v>0</v>
      </c>
      <c r="O3522" s="7">
        <f t="shared" si="219"/>
        <v>0</v>
      </c>
      <c r="P3522" s="3"/>
    </row>
    <row r="3523" spans="1:16" x14ac:dyDescent="0.35">
      <c r="A3523" s="7">
        <v>2414</v>
      </c>
      <c r="B3523" s="7" t="str">
        <f>VLOOKUP(A:A,[2]Branch!$B:$C,2,0)</f>
        <v>Orderly Bazar</v>
      </c>
      <c r="C3523" s="7" t="str">
        <f>VLOOKUP(A:A,[2]Branch!$B:$E,4,0)</f>
        <v>VARANASI 1</v>
      </c>
      <c r="D3523" s="7" t="str">
        <f>VLOOKUP(A:A,[2]Branch!$B:$F,5,0)</f>
        <v>VARANASI</v>
      </c>
      <c r="E3523" s="7" t="s">
        <v>499</v>
      </c>
      <c r="F3523" s="7">
        <f>COUNTIF(meeting!A:A,A:A)</f>
        <v>0</v>
      </c>
      <c r="G3523" s="7">
        <f>SUMIF(meeting!A:A,branch!A:A,meeting!G:G)</f>
        <v>0</v>
      </c>
      <c r="H3523" s="7">
        <f>SUMIF(meeting!A:A,branch!A:A,meeting!J:J)/100000</f>
        <v>0</v>
      </c>
      <c r="I3523" s="7">
        <f>COUNTIF(lms!A:A,branch!A:A)</f>
        <v>0</v>
      </c>
      <c r="J3523" s="7">
        <f>SUMIF(lms!A:A,branch!A:A,lms!N:N)</f>
        <v>0</v>
      </c>
      <c r="K3523" s="7">
        <f>SUMIF(lms!A:A,branch!A:A,lms!U:U)/100000</f>
        <v>0</v>
      </c>
      <c r="L3523" s="7">
        <f t="shared" si="216"/>
        <v>0</v>
      </c>
      <c r="M3523" s="7">
        <f t="shared" si="217"/>
        <v>0</v>
      </c>
      <c r="N3523" s="7">
        <f t="shared" si="218"/>
        <v>0</v>
      </c>
      <c r="O3523" s="7">
        <f t="shared" si="219"/>
        <v>0</v>
      </c>
      <c r="P3523" s="3"/>
    </row>
    <row r="3524" spans="1:16" x14ac:dyDescent="0.35">
      <c r="A3524" s="7">
        <v>3285</v>
      </c>
      <c r="B3524" s="7" t="str">
        <f>VLOOKUP(A:A,[2]Branch!$B:$C,2,0)</f>
        <v>Vishweshwar Gunj</v>
      </c>
      <c r="C3524" s="7" t="str">
        <f>VLOOKUP(A:A,[2]Branch!$B:$E,4,0)</f>
        <v>VARANASI 1</v>
      </c>
      <c r="D3524" s="7" t="str">
        <f>VLOOKUP(A:A,[2]Branch!$B:$F,5,0)</f>
        <v>VARANASI</v>
      </c>
      <c r="E3524" s="7" t="s">
        <v>499</v>
      </c>
      <c r="F3524" s="7">
        <f>COUNTIF(meeting!A:A,A:A)</f>
        <v>0</v>
      </c>
      <c r="G3524" s="7">
        <f>SUMIF(meeting!A:A,branch!A:A,meeting!G:G)</f>
        <v>0</v>
      </c>
      <c r="H3524" s="7">
        <f>SUMIF(meeting!A:A,branch!A:A,meeting!J:J)/100000</f>
        <v>0</v>
      </c>
      <c r="I3524" s="7">
        <f>COUNTIF(lms!A:A,branch!A:A)</f>
        <v>0</v>
      </c>
      <c r="J3524" s="7">
        <f>SUMIF(lms!A:A,branch!A:A,lms!N:N)</f>
        <v>0</v>
      </c>
      <c r="K3524" s="7">
        <f>SUMIF(lms!A:A,branch!A:A,lms!U:U)/100000</f>
        <v>0</v>
      </c>
      <c r="L3524" s="7">
        <f t="shared" si="216"/>
        <v>0</v>
      </c>
      <c r="M3524" s="7">
        <f t="shared" si="217"/>
        <v>0</v>
      </c>
      <c r="N3524" s="7">
        <f t="shared" si="218"/>
        <v>0</v>
      </c>
      <c r="O3524" s="7">
        <f t="shared" si="219"/>
        <v>0</v>
      </c>
      <c r="P3524" s="3"/>
    </row>
    <row r="3525" spans="1:16" x14ac:dyDescent="0.35">
      <c r="A3525" s="7">
        <v>1985</v>
      </c>
      <c r="B3525" s="7" t="str">
        <f>VLOOKUP(A:A,[2]Branch!$B:$C,2,0)</f>
        <v>Lanka,Varanasi</v>
      </c>
      <c r="C3525" s="7" t="str">
        <f>VLOOKUP(A:A,[2]Branch!$B:$E,4,0)</f>
        <v>VARANASI 1</v>
      </c>
      <c r="D3525" s="7" t="str">
        <f>VLOOKUP(A:A,[2]Branch!$B:$F,5,0)</f>
        <v>VARANASI</v>
      </c>
      <c r="E3525" s="7" t="s">
        <v>499</v>
      </c>
      <c r="F3525" s="7">
        <f>COUNTIF(meeting!A:A,A:A)</f>
        <v>0</v>
      </c>
      <c r="G3525" s="7">
        <f>SUMIF(meeting!A:A,branch!A:A,meeting!G:G)</f>
        <v>0</v>
      </c>
      <c r="H3525" s="7">
        <f>SUMIF(meeting!A:A,branch!A:A,meeting!J:J)/100000</f>
        <v>0</v>
      </c>
      <c r="I3525" s="7">
        <f>COUNTIF(lms!A:A,branch!A:A)</f>
        <v>0</v>
      </c>
      <c r="J3525" s="7">
        <f>SUMIF(lms!A:A,branch!A:A,lms!N:N)</f>
        <v>0</v>
      </c>
      <c r="K3525" s="7">
        <f>SUMIF(lms!A:A,branch!A:A,lms!U:U)/100000</f>
        <v>0</v>
      </c>
      <c r="L3525" s="7">
        <f t="shared" si="216"/>
        <v>0</v>
      </c>
      <c r="M3525" s="7">
        <f t="shared" si="217"/>
        <v>0</v>
      </c>
      <c r="N3525" s="7">
        <f t="shared" si="218"/>
        <v>0</v>
      </c>
      <c r="O3525" s="7">
        <f t="shared" si="219"/>
        <v>0</v>
      </c>
      <c r="P3525" s="3"/>
    </row>
  </sheetData>
  <conditionalFormatting sqref="L2:M35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5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0421"/>
  <sheetViews>
    <sheetView workbookViewId="0">
      <selection activeCell="D15" sqref="D15"/>
    </sheetView>
  </sheetViews>
  <sheetFormatPr defaultRowHeight="14.5" x14ac:dyDescent="0.35"/>
  <cols>
    <col min="1" max="1" width="5.1796875" bestFit="1" customWidth="1"/>
    <col min="2" max="2" width="15.1796875" style="13" bestFit="1" customWidth="1"/>
    <col min="3" max="3" width="42.26953125" bestFit="1" customWidth="1"/>
    <col min="4" max="4" width="18.81640625" bestFit="1" customWidth="1"/>
    <col min="6" max="6" width="10.453125" bestFit="1" customWidth="1"/>
    <col min="11" max="11" width="8.81640625" bestFit="1" customWidth="1"/>
    <col min="12" max="12" width="34.453125" bestFit="1" customWidth="1"/>
    <col min="13" max="13" width="25.26953125" bestFit="1" customWidth="1"/>
    <col min="14" max="14" width="21" bestFit="1" customWidth="1"/>
    <col min="15" max="15" width="7.26953125" bestFit="1" customWidth="1"/>
  </cols>
  <sheetData>
    <row r="1" spans="1:15" x14ac:dyDescent="0.35">
      <c r="A1" t="s">
        <v>489</v>
      </c>
      <c r="B1" s="13" t="s">
        <v>506</v>
      </c>
      <c r="C1" t="s">
        <v>507</v>
      </c>
      <c r="D1" t="s">
        <v>508</v>
      </c>
      <c r="E1" t="s">
        <v>509</v>
      </c>
      <c r="F1" t="s">
        <v>510</v>
      </c>
      <c r="G1" t="s">
        <v>511</v>
      </c>
      <c r="H1" t="s">
        <v>512</v>
      </c>
      <c r="I1" t="s">
        <v>513</v>
      </c>
      <c r="J1" t="s">
        <v>514</v>
      </c>
      <c r="K1" t="s">
        <v>515</v>
      </c>
      <c r="L1" t="s">
        <v>516</v>
      </c>
      <c r="M1" t="s">
        <v>517</v>
      </c>
      <c r="N1" t="s">
        <v>518</v>
      </c>
      <c r="O1" t="s">
        <v>474</v>
      </c>
    </row>
    <row r="2" spans="1:15" x14ac:dyDescent="0.35">
      <c r="B2"/>
      <c r="F2" s="11"/>
      <c r="L2" t="e">
        <f>VLOOKUP(A:A,branch!A:B,2,0)</f>
        <v>#N/A</v>
      </c>
      <c r="M2" t="e">
        <f>VLOOKUP(A:A,branch!A:C,3,0)</f>
        <v>#N/A</v>
      </c>
      <c r="N2" t="e">
        <f>VLOOKUP(A:A,branch!A:D,4,0)</f>
        <v>#N/A</v>
      </c>
      <c r="O2" t="e">
        <f>VLOOKUP(A:A,branch!A:E,5,0)</f>
        <v>#N/A</v>
      </c>
    </row>
    <row r="3" spans="1:15" x14ac:dyDescent="0.35">
      <c r="B3"/>
      <c r="F3" s="11"/>
      <c r="L3" t="e">
        <f>VLOOKUP(A:A,branch!A:B,2,0)</f>
        <v>#N/A</v>
      </c>
      <c r="M3" t="e">
        <f>VLOOKUP(A:A,branch!A:C,3,0)</f>
        <v>#N/A</v>
      </c>
      <c r="N3" t="e">
        <f>VLOOKUP(A:A,branch!A:D,4,0)</f>
        <v>#N/A</v>
      </c>
      <c r="O3" t="e">
        <f>VLOOKUP(A:A,branch!A:E,5,0)</f>
        <v>#N/A</v>
      </c>
    </row>
    <row r="4" spans="1:15" x14ac:dyDescent="0.35">
      <c r="B4"/>
      <c r="F4" s="11"/>
      <c r="L4" t="e">
        <f>VLOOKUP(A:A,branch!A:B,2,0)</f>
        <v>#N/A</v>
      </c>
      <c r="M4" t="e">
        <f>VLOOKUP(A:A,branch!A:C,3,0)</f>
        <v>#N/A</v>
      </c>
      <c r="N4" t="e">
        <f>VLOOKUP(A:A,branch!A:D,4,0)</f>
        <v>#N/A</v>
      </c>
      <c r="O4" t="e">
        <f>VLOOKUP(A:A,branch!A:E,5,0)</f>
        <v>#N/A</v>
      </c>
    </row>
    <row r="5" spans="1:15" x14ac:dyDescent="0.35">
      <c r="B5"/>
      <c r="F5" s="11"/>
      <c r="L5" t="e">
        <f>VLOOKUP(A:A,branch!A:B,2,0)</f>
        <v>#N/A</v>
      </c>
      <c r="M5" t="e">
        <f>VLOOKUP(A:A,branch!A:C,3,0)</f>
        <v>#N/A</v>
      </c>
      <c r="N5" t="e">
        <f>VLOOKUP(A:A,branch!A:D,4,0)</f>
        <v>#N/A</v>
      </c>
      <c r="O5" t="e">
        <f>VLOOKUP(A:A,branch!A:E,5,0)</f>
        <v>#N/A</v>
      </c>
    </row>
    <row r="6" spans="1:15" x14ac:dyDescent="0.35">
      <c r="B6"/>
      <c r="F6" s="11"/>
      <c r="L6" t="e">
        <f>VLOOKUP(A:A,branch!A:B,2,0)</f>
        <v>#N/A</v>
      </c>
      <c r="M6" t="e">
        <f>VLOOKUP(A:A,branch!A:C,3,0)</f>
        <v>#N/A</v>
      </c>
      <c r="N6" t="e">
        <f>VLOOKUP(A:A,branch!A:D,4,0)</f>
        <v>#N/A</v>
      </c>
      <c r="O6" t="e">
        <f>VLOOKUP(A:A,branch!A:E,5,0)</f>
        <v>#N/A</v>
      </c>
    </row>
    <row r="7" spans="1:15" x14ac:dyDescent="0.35">
      <c r="B7"/>
      <c r="F7" s="11"/>
      <c r="L7" t="e">
        <f>VLOOKUP(A:A,branch!A:B,2,0)</f>
        <v>#N/A</v>
      </c>
      <c r="M7" t="e">
        <f>VLOOKUP(A:A,branch!A:C,3,0)</f>
        <v>#N/A</v>
      </c>
      <c r="N7" t="e">
        <f>VLOOKUP(A:A,branch!A:D,4,0)</f>
        <v>#N/A</v>
      </c>
      <c r="O7" t="e">
        <f>VLOOKUP(A:A,branch!A:E,5,0)</f>
        <v>#N/A</v>
      </c>
    </row>
    <row r="8" spans="1:15" x14ac:dyDescent="0.35">
      <c r="B8"/>
      <c r="F8" s="11"/>
      <c r="L8" t="e">
        <f>VLOOKUP(A:A,branch!A:B,2,0)</f>
        <v>#N/A</v>
      </c>
      <c r="M8" t="e">
        <f>VLOOKUP(A:A,branch!A:C,3,0)</f>
        <v>#N/A</v>
      </c>
      <c r="N8" t="e">
        <f>VLOOKUP(A:A,branch!A:D,4,0)</f>
        <v>#N/A</v>
      </c>
      <c r="O8" t="e">
        <f>VLOOKUP(A:A,branch!A:E,5,0)</f>
        <v>#N/A</v>
      </c>
    </row>
    <row r="9" spans="1:15" x14ac:dyDescent="0.35">
      <c r="B9"/>
      <c r="F9" s="11"/>
      <c r="L9" t="e">
        <f>VLOOKUP(A:A,branch!A:B,2,0)</f>
        <v>#N/A</v>
      </c>
      <c r="M9" t="e">
        <f>VLOOKUP(A:A,branch!A:C,3,0)</f>
        <v>#N/A</v>
      </c>
      <c r="N9" t="e">
        <f>VLOOKUP(A:A,branch!A:D,4,0)</f>
        <v>#N/A</v>
      </c>
      <c r="O9" t="e">
        <f>VLOOKUP(A:A,branch!A:E,5,0)</f>
        <v>#N/A</v>
      </c>
    </row>
    <row r="10" spans="1:15" x14ac:dyDescent="0.35">
      <c r="B10"/>
      <c r="F10" s="11"/>
      <c r="L10" t="e">
        <f>VLOOKUP(A:A,branch!A:B,2,0)</f>
        <v>#N/A</v>
      </c>
      <c r="M10" t="e">
        <f>VLOOKUP(A:A,branch!A:C,3,0)</f>
        <v>#N/A</v>
      </c>
      <c r="N10" t="e">
        <f>VLOOKUP(A:A,branch!A:D,4,0)</f>
        <v>#N/A</v>
      </c>
      <c r="O10" t="e">
        <f>VLOOKUP(A:A,branch!A:E,5,0)</f>
        <v>#N/A</v>
      </c>
    </row>
    <row r="11" spans="1:15" x14ac:dyDescent="0.35">
      <c r="B11"/>
      <c r="F11" s="11"/>
      <c r="L11" t="e">
        <f>VLOOKUP(A:A,branch!A:B,2,0)</f>
        <v>#N/A</v>
      </c>
      <c r="M11" t="e">
        <f>VLOOKUP(A:A,branch!A:C,3,0)</f>
        <v>#N/A</v>
      </c>
      <c r="N11" t="e">
        <f>VLOOKUP(A:A,branch!A:D,4,0)</f>
        <v>#N/A</v>
      </c>
      <c r="O11" t="e">
        <f>VLOOKUP(A:A,branch!A:E,5,0)</f>
        <v>#N/A</v>
      </c>
    </row>
    <row r="12" spans="1:15" x14ac:dyDescent="0.35">
      <c r="B12"/>
      <c r="F12" s="11"/>
      <c r="L12" t="e">
        <f>VLOOKUP(A:A,branch!A:B,2,0)</f>
        <v>#N/A</v>
      </c>
      <c r="M12" t="e">
        <f>VLOOKUP(A:A,branch!A:C,3,0)</f>
        <v>#N/A</v>
      </c>
      <c r="N12" t="e">
        <f>VLOOKUP(A:A,branch!A:D,4,0)</f>
        <v>#N/A</v>
      </c>
      <c r="O12" t="e">
        <f>VLOOKUP(A:A,branch!A:E,5,0)</f>
        <v>#N/A</v>
      </c>
    </row>
    <row r="13" spans="1:15" x14ac:dyDescent="0.35">
      <c r="B13"/>
      <c r="F13" s="11"/>
      <c r="L13" t="e">
        <f>VLOOKUP(A:A,branch!A:B,2,0)</f>
        <v>#N/A</v>
      </c>
      <c r="M13" t="e">
        <f>VLOOKUP(A:A,branch!A:C,3,0)</f>
        <v>#N/A</v>
      </c>
      <c r="N13" t="e">
        <f>VLOOKUP(A:A,branch!A:D,4,0)</f>
        <v>#N/A</v>
      </c>
      <c r="O13" t="e">
        <f>VLOOKUP(A:A,branch!A:E,5,0)</f>
        <v>#N/A</v>
      </c>
    </row>
    <row r="14" spans="1:15" x14ac:dyDescent="0.35">
      <c r="B14"/>
      <c r="F14" s="11"/>
      <c r="L14" t="e">
        <f>VLOOKUP(A:A,branch!A:B,2,0)</f>
        <v>#N/A</v>
      </c>
      <c r="M14" t="e">
        <f>VLOOKUP(A:A,branch!A:C,3,0)</f>
        <v>#N/A</v>
      </c>
      <c r="N14" t="e">
        <f>VLOOKUP(A:A,branch!A:D,4,0)</f>
        <v>#N/A</v>
      </c>
      <c r="O14" t="e">
        <f>VLOOKUP(A:A,branch!A:E,5,0)</f>
        <v>#N/A</v>
      </c>
    </row>
    <row r="15" spans="1:15" x14ac:dyDescent="0.35">
      <c r="B15"/>
      <c r="F15" s="11"/>
      <c r="L15" t="e">
        <f>VLOOKUP(A:A,branch!A:B,2,0)</f>
        <v>#N/A</v>
      </c>
      <c r="M15" t="e">
        <f>VLOOKUP(A:A,branch!A:C,3,0)</f>
        <v>#N/A</v>
      </c>
      <c r="N15" t="e">
        <f>VLOOKUP(A:A,branch!A:D,4,0)</f>
        <v>#N/A</v>
      </c>
      <c r="O15" t="e">
        <f>VLOOKUP(A:A,branch!A:E,5,0)</f>
        <v>#N/A</v>
      </c>
    </row>
    <row r="16" spans="1:15" x14ac:dyDescent="0.35">
      <c r="B16"/>
      <c r="F16" s="11"/>
      <c r="L16" t="e">
        <f>VLOOKUP(A:A,branch!A:B,2,0)</f>
        <v>#N/A</v>
      </c>
      <c r="M16" t="e">
        <f>VLOOKUP(A:A,branch!A:C,3,0)</f>
        <v>#N/A</v>
      </c>
      <c r="N16" t="e">
        <f>VLOOKUP(A:A,branch!A:D,4,0)</f>
        <v>#N/A</v>
      </c>
      <c r="O16" t="e">
        <f>VLOOKUP(A:A,branch!A:E,5,0)</f>
        <v>#N/A</v>
      </c>
    </row>
    <row r="17" spans="2:15" x14ac:dyDescent="0.35">
      <c r="B17"/>
      <c r="F17" s="11"/>
      <c r="L17" t="e">
        <f>VLOOKUP(A:A,branch!A:B,2,0)</f>
        <v>#N/A</v>
      </c>
      <c r="M17" t="e">
        <f>VLOOKUP(A:A,branch!A:C,3,0)</f>
        <v>#N/A</v>
      </c>
      <c r="N17" t="e">
        <f>VLOOKUP(A:A,branch!A:D,4,0)</f>
        <v>#N/A</v>
      </c>
      <c r="O17" t="e">
        <f>VLOOKUP(A:A,branch!A:E,5,0)</f>
        <v>#N/A</v>
      </c>
    </row>
    <row r="18" spans="2:15" x14ac:dyDescent="0.35">
      <c r="B18"/>
      <c r="F18" s="11"/>
      <c r="L18" t="e">
        <f>VLOOKUP(A:A,branch!A:B,2,0)</f>
        <v>#N/A</v>
      </c>
      <c r="M18" t="e">
        <f>VLOOKUP(A:A,branch!A:C,3,0)</f>
        <v>#N/A</v>
      </c>
      <c r="N18" t="e">
        <f>VLOOKUP(A:A,branch!A:D,4,0)</f>
        <v>#N/A</v>
      </c>
      <c r="O18" t="e">
        <f>VLOOKUP(A:A,branch!A:E,5,0)</f>
        <v>#N/A</v>
      </c>
    </row>
    <row r="19" spans="2:15" x14ac:dyDescent="0.35">
      <c r="B19"/>
      <c r="F19" s="11"/>
      <c r="L19" t="e">
        <f>VLOOKUP(A:A,branch!A:B,2,0)</f>
        <v>#N/A</v>
      </c>
      <c r="M19" t="e">
        <f>VLOOKUP(A:A,branch!A:C,3,0)</f>
        <v>#N/A</v>
      </c>
      <c r="N19" t="e">
        <f>VLOOKUP(A:A,branch!A:D,4,0)</f>
        <v>#N/A</v>
      </c>
      <c r="O19" t="e">
        <f>VLOOKUP(A:A,branch!A:E,5,0)</f>
        <v>#N/A</v>
      </c>
    </row>
    <row r="20" spans="2:15" x14ac:dyDescent="0.35">
      <c r="B20"/>
      <c r="F20" s="11"/>
      <c r="L20" t="e">
        <f>VLOOKUP(A:A,branch!A:B,2,0)</f>
        <v>#N/A</v>
      </c>
      <c r="M20" t="e">
        <f>VLOOKUP(A:A,branch!A:C,3,0)</f>
        <v>#N/A</v>
      </c>
      <c r="N20" t="e">
        <f>VLOOKUP(A:A,branch!A:D,4,0)</f>
        <v>#N/A</v>
      </c>
      <c r="O20" t="e">
        <f>VLOOKUP(A:A,branch!A:E,5,0)</f>
        <v>#N/A</v>
      </c>
    </row>
    <row r="21" spans="2:15" x14ac:dyDescent="0.35">
      <c r="B21"/>
      <c r="F21" s="11"/>
      <c r="L21" t="e">
        <f>VLOOKUP(A:A,branch!A:B,2,0)</f>
        <v>#N/A</v>
      </c>
      <c r="M21" t="e">
        <f>VLOOKUP(A:A,branch!A:C,3,0)</f>
        <v>#N/A</v>
      </c>
      <c r="N21" t="e">
        <f>VLOOKUP(A:A,branch!A:D,4,0)</f>
        <v>#N/A</v>
      </c>
      <c r="O21" t="e">
        <f>VLOOKUP(A:A,branch!A:E,5,0)</f>
        <v>#N/A</v>
      </c>
    </row>
    <row r="22" spans="2:15" x14ac:dyDescent="0.35">
      <c r="B22"/>
      <c r="F22" s="11"/>
      <c r="L22" t="e">
        <f>VLOOKUP(A:A,branch!A:B,2,0)</f>
        <v>#N/A</v>
      </c>
      <c r="M22" t="e">
        <f>VLOOKUP(A:A,branch!A:C,3,0)</f>
        <v>#N/A</v>
      </c>
      <c r="N22" t="e">
        <f>VLOOKUP(A:A,branch!A:D,4,0)</f>
        <v>#N/A</v>
      </c>
      <c r="O22" t="e">
        <f>VLOOKUP(A:A,branch!A:E,5,0)</f>
        <v>#N/A</v>
      </c>
    </row>
    <row r="23" spans="2:15" x14ac:dyDescent="0.35">
      <c r="B23"/>
      <c r="F23" s="11"/>
      <c r="L23" t="e">
        <f>VLOOKUP(A:A,branch!A:B,2,0)</f>
        <v>#N/A</v>
      </c>
      <c r="M23" t="e">
        <f>VLOOKUP(A:A,branch!A:C,3,0)</f>
        <v>#N/A</v>
      </c>
      <c r="N23" t="e">
        <f>VLOOKUP(A:A,branch!A:D,4,0)</f>
        <v>#N/A</v>
      </c>
      <c r="O23" t="e">
        <f>VLOOKUP(A:A,branch!A:E,5,0)</f>
        <v>#N/A</v>
      </c>
    </row>
    <row r="24" spans="2:15" x14ac:dyDescent="0.35">
      <c r="B24"/>
      <c r="F24" s="11"/>
      <c r="L24" t="e">
        <f>VLOOKUP(A:A,branch!A:B,2,0)</f>
        <v>#N/A</v>
      </c>
      <c r="M24" t="e">
        <f>VLOOKUP(A:A,branch!A:C,3,0)</f>
        <v>#N/A</v>
      </c>
      <c r="N24" t="e">
        <f>VLOOKUP(A:A,branch!A:D,4,0)</f>
        <v>#N/A</v>
      </c>
      <c r="O24" t="e">
        <f>VLOOKUP(A:A,branch!A:E,5,0)</f>
        <v>#N/A</v>
      </c>
    </row>
    <row r="25" spans="2:15" x14ac:dyDescent="0.35">
      <c r="B25"/>
      <c r="F25" s="11"/>
      <c r="L25" t="e">
        <f>VLOOKUP(A:A,branch!A:B,2,0)</f>
        <v>#N/A</v>
      </c>
      <c r="M25" t="e">
        <f>VLOOKUP(A:A,branch!A:C,3,0)</f>
        <v>#N/A</v>
      </c>
      <c r="N25" t="e">
        <f>VLOOKUP(A:A,branch!A:D,4,0)</f>
        <v>#N/A</v>
      </c>
      <c r="O25" t="e">
        <f>VLOOKUP(A:A,branch!A:E,5,0)</f>
        <v>#N/A</v>
      </c>
    </row>
    <row r="26" spans="2:15" x14ac:dyDescent="0.35">
      <c r="B26"/>
      <c r="F26" s="11"/>
      <c r="L26" t="e">
        <f>VLOOKUP(A:A,branch!A:B,2,0)</f>
        <v>#N/A</v>
      </c>
      <c r="M26" t="e">
        <f>VLOOKUP(A:A,branch!A:C,3,0)</f>
        <v>#N/A</v>
      </c>
      <c r="N26" t="e">
        <f>VLOOKUP(A:A,branch!A:D,4,0)</f>
        <v>#N/A</v>
      </c>
      <c r="O26" t="e">
        <f>VLOOKUP(A:A,branch!A:E,5,0)</f>
        <v>#N/A</v>
      </c>
    </row>
    <row r="27" spans="2:15" x14ac:dyDescent="0.35">
      <c r="B27"/>
      <c r="F27" s="11"/>
      <c r="L27" t="e">
        <f>VLOOKUP(A:A,branch!A:B,2,0)</f>
        <v>#N/A</v>
      </c>
      <c r="M27" t="e">
        <f>VLOOKUP(A:A,branch!A:C,3,0)</f>
        <v>#N/A</v>
      </c>
      <c r="N27" t="e">
        <f>VLOOKUP(A:A,branch!A:D,4,0)</f>
        <v>#N/A</v>
      </c>
      <c r="O27" t="e">
        <f>VLOOKUP(A:A,branch!A:E,5,0)</f>
        <v>#N/A</v>
      </c>
    </row>
    <row r="28" spans="2:15" x14ac:dyDescent="0.35">
      <c r="B28"/>
      <c r="F28" s="11"/>
      <c r="L28" t="e">
        <f>VLOOKUP(A:A,branch!A:B,2,0)</f>
        <v>#N/A</v>
      </c>
      <c r="M28" t="e">
        <f>VLOOKUP(A:A,branch!A:C,3,0)</f>
        <v>#N/A</v>
      </c>
      <c r="N28" t="e">
        <f>VLOOKUP(A:A,branch!A:D,4,0)</f>
        <v>#N/A</v>
      </c>
      <c r="O28" t="e">
        <f>VLOOKUP(A:A,branch!A:E,5,0)</f>
        <v>#N/A</v>
      </c>
    </row>
    <row r="29" spans="2:15" x14ac:dyDescent="0.35">
      <c r="B29"/>
      <c r="F29" s="11"/>
      <c r="L29" t="e">
        <f>VLOOKUP(A:A,branch!A:B,2,0)</f>
        <v>#N/A</v>
      </c>
      <c r="M29" t="e">
        <f>VLOOKUP(A:A,branch!A:C,3,0)</f>
        <v>#N/A</v>
      </c>
      <c r="N29" t="e">
        <f>VLOOKUP(A:A,branch!A:D,4,0)</f>
        <v>#N/A</v>
      </c>
      <c r="O29" t="e">
        <f>VLOOKUP(A:A,branch!A:E,5,0)</f>
        <v>#N/A</v>
      </c>
    </row>
    <row r="30" spans="2:15" x14ac:dyDescent="0.35">
      <c r="B30"/>
      <c r="F30" s="11"/>
      <c r="L30" t="e">
        <f>VLOOKUP(A:A,branch!A:B,2,0)</f>
        <v>#N/A</v>
      </c>
      <c r="M30" t="e">
        <f>VLOOKUP(A:A,branch!A:C,3,0)</f>
        <v>#N/A</v>
      </c>
      <c r="N30" t="e">
        <f>VLOOKUP(A:A,branch!A:D,4,0)</f>
        <v>#N/A</v>
      </c>
      <c r="O30" t="e">
        <f>VLOOKUP(A:A,branch!A:E,5,0)</f>
        <v>#N/A</v>
      </c>
    </row>
    <row r="31" spans="2:15" x14ac:dyDescent="0.35">
      <c r="B31"/>
      <c r="F31" s="11"/>
      <c r="L31" t="e">
        <f>VLOOKUP(A:A,branch!A:B,2,0)</f>
        <v>#N/A</v>
      </c>
      <c r="M31" t="e">
        <f>VLOOKUP(A:A,branch!A:C,3,0)</f>
        <v>#N/A</v>
      </c>
      <c r="N31" t="e">
        <f>VLOOKUP(A:A,branch!A:D,4,0)</f>
        <v>#N/A</v>
      </c>
      <c r="O31" t="e">
        <f>VLOOKUP(A:A,branch!A:E,5,0)</f>
        <v>#N/A</v>
      </c>
    </row>
    <row r="32" spans="2:15" x14ac:dyDescent="0.35">
      <c r="B32"/>
      <c r="F32" s="11"/>
      <c r="L32" t="e">
        <f>VLOOKUP(A:A,branch!A:B,2,0)</f>
        <v>#N/A</v>
      </c>
      <c r="M32" t="e">
        <f>VLOOKUP(A:A,branch!A:C,3,0)</f>
        <v>#N/A</v>
      </c>
      <c r="N32" t="e">
        <f>VLOOKUP(A:A,branch!A:D,4,0)</f>
        <v>#N/A</v>
      </c>
      <c r="O32" t="e">
        <f>VLOOKUP(A:A,branch!A:E,5,0)</f>
        <v>#N/A</v>
      </c>
    </row>
    <row r="33" spans="2:15" x14ac:dyDescent="0.35">
      <c r="B33"/>
      <c r="F33" s="11"/>
      <c r="L33" t="e">
        <f>VLOOKUP(A:A,branch!A:B,2,0)</f>
        <v>#N/A</v>
      </c>
      <c r="M33" t="e">
        <f>VLOOKUP(A:A,branch!A:C,3,0)</f>
        <v>#N/A</v>
      </c>
      <c r="N33" t="e">
        <f>VLOOKUP(A:A,branch!A:D,4,0)</f>
        <v>#N/A</v>
      </c>
      <c r="O33" t="e">
        <f>VLOOKUP(A:A,branch!A:E,5,0)</f>
        <v>#N/A</v>
      </c>
    </row>
    <row r="34" spans="2:15" x14ac:dyDescent="0.35">
      <c r="B34"/>
      <c r="F34" s="11"/>
      <c r="L34" t="e">
        <f>VLOOKUP(A:A,branch!A:B,2,0)</f>
        <v>#N/A</v>
      </c>
      <c r="M34" t="e">
        <f>VLOOKUP(A:A,branch!A:C,3,0)</f>
        <v>#N/A</v>
      </c>
      <c r="N34" t="e">
        <f>VLOOKUP(A:A,branch!A:D,4,0)</f>
        <v>#N/A</v>
      </c>
      <c r="O34" t="e">
        <f>VLOOKUP(A:A,branch!A:E,5,0)</f>
        <v>#N/A</v>
      </c>
    </row>
    <row r="35" spans="2:15" x14ac:dyDescent="0.35">
      <c r="B35"/>
      <c r="F35" s="11"/>
      <c r="L35" t="e">
        <f>VLOOKUP(A:A,branch!A:B,2,0)</f>
        <v>#N/A</v>
      </c>
      <c r="M35" t="e">
        <f>VLOOKUP(A:A,branch!A:C,3,0)</f>
        <v>#N/A</v>
      </c>
      <c r="N35" t="e">
        <f>VLOOKUP(A:A,branch!A:D,4,0)</f>
        <v>#N/A</v>
      </c>
      <c r="O35" t="e">
        <f>VLOOKUP(A:A,branch!A:E,5,0)</f>
        <v>#N/A</v>
      </c>
    </row>
    <row r="36" spans="2:15" x14ac:dyDescent="0.35">
      <c r="B36"/>
      <c r="F36" s="11"/>
      <c r="L36" t="e">
        <f>VLOOKUP(A:A,branch!A:B,2,0)</f>
        <v>#N/A</v>
      </c>
      <c r="M36" t="e">
        <f>VLOOKUP(A:A,branch!A:C,3,0)</f>
        <v>#N/A</v>
      </c>
      <c r="N36" t="e">
        <f>VLOOKUP(A:A,branch!A:D,4,0)</f>
        <v>#N/A</v>
      </c>
      <c r="O36" t="e">
        <f>VLOOKUP(A:A,branch!A:E,5,0)</f>
        <v>#N/A</v>
      </c>
    </row>
    <row r="37" spans="2:15" x14ac:dyDescent="0.35">
      <c r="B37"/>
      <c r="F37" s="11"/>
      <c r="L37" t="e">
        <f>VLOOKUP(A:A,branch!A:B,2,0)</f>
        <v>#N/A</v>
      </c>
      <c r="M37" t="e">
        <f>VLOOKUP(A:A,branch!A:C,3,0)</f>
        <v>#N/A</v>
      </c>
      <c r="N37" t="e">
        <f>VLOOKUP(A:A,branch!A:D,4,0)</f>
        <v>#N/A</v>
      </c>
      <c r="O37" t="e">
        <f>VLOOKUP(A:A,branch!A:E,5,0)</f>
        <v>#N/A</v>
      </c>
    </row>
    <row r="38" spans="2:15" x14ac:dyDescent="0.35">
      <c r="B38"/>
      <c r="F38" s="11"/>
      <c r="L38" t="e">
        <f>VLOOKUP(A:A,branch!A:B,2,0)</f>
        <v>#N/A</v>
      </c>
      <c r="M38" t="e">
        <f>VLOOKUP(A:A,branch!A:C,3,0)</f>
        <v>#N/A</v>
      </c>
      <c r="N38" t="e">
        <f>VLOOKUP(A:A,branch!A:D,4,0)</f>
        <v>#N/A</v>
      </c>
      <c r="O38" t="e">
        <f>VLOOKUP(A:A,branch!A:E,5,0)</f>
        <v>#N/A</v>
      </c>
    </row>
    <row r="39" spans="2:15" x14ac:dyDescent="0.35">
      <c r="B39"/>
      <c r="F39" s="11"/>
      <c r="L39" t="e">
        <f>VLOOKUP(A:A,branch!A:B,2,0)</f>
        <v>#N/A</v>
      </c>
      <c r="M39" t="e">
        <f>VLOOKUP(A:A,branch!A:C,3,0)</f>
        <v>#N/A</v>
      </c>
      <c r="N39" t="e">
        <f>VLOOKUP(A:A,branch!A:D,4,0)</f>
        <v>#N/A</v>
      </c>
      <c r="O39" t="e">
        <f>VLOOKUP(A:A,branch!A:E,5,0)</f>
        <v>#N/A</v>
      </c>
    </row>
    <row r="40" spans="2:15" x14ac:dyDescent="0.35">
      <c r="B40"/>
      <c r="F40" s="11"/>
      <c r="L40" t="e">
        <f>VLOOKUP(A:A,branch!A:B,2,0)</f>
        <v>#N/A</v>
      </c>
      <c r="M40" t="e">
        <f>VLOOKUP(A:A,branch!A:C,3,0)</f>
        <v>#N/A</v>
      </c>
      <c r="N40" t="e">
        <f>VLOOKUP(A:A,branch!A:D,4,0)</f>
        <v>#N/A</v>
      </c>
      <c r="O40" t="e">
        <f>VLOOKUP(A:A,branch!A:E,5,0)</f>
        <v>#N/A</v>
      </c>
    </row>
    <row r="41" spans="2:15" x14ac:dyDescent="0.35">
      <c r="B41"/>
      <c r="F41" s="11"/>
      <c r="L41" t="e">
        <f>VLOOKUP(A:A,branch!A:B,2,0)</f>
        <v>#N/A</v>
      </c>
      <c r="M41" t="e">
        <f>VLOOKUP(A:A,branch!A:C,3,0)</f>
        <v>#N/A</v>
      </c>
      <c r="N41" t="e">
        <f>VLOOKUP(A:A,branch!A:D,4,0)</f>
        <v>#N/A</v>
      </c>
      <c r="O41" t="e">
        <f>VLOOKUP(A:A,branch!A:E,5,0)</f>
        <v>#N/A</v>
      </c>
    </row>
    <row r="42" spans="2:15" x14ac:dyDescent="0.35">
      <c r="B42"/>
      <c r="F42" s="11"/>
      <c r="L42" t="e">
        <f>VLOOKUP(A:A,branch!A:B,2,0)</f>
        <v>#N/A</v>
      </c>
      <c r="M42" t="e">
        <f>VLOOKUP(A:A,branch!A:C,3,0)</f>
        <v>#N/A</v>
      </c>
      <c r="N42" t="e">
        <f>VLOOKUP(A:A,branch!A:D,4,0)</f>
        <v>#N/A</v>
      </c>
      <c r="O42" t="e">
        <f>VLOOKUP(A:A,branch!A:E,5,0)</f>
        <v>#N/A</v>
      </c>
    </row>
    <row r="43" spans="2:15" x14ac:dyDescent="0.35">
      <c r="B43"/>
      <c r="F43" s="11"/>
      <c r="L43" t="e">
        <f>VLOOKUP(A:A,branch!A:B,2,0)</f>
        <v>#N/A</v>
      </c>
      <c r="M43" t="e">
        <f>VLOOKUP(A:A,branch!A:C,3,0)</f>
        <v>#N/A</v>
      </c>
      <c r="N43" t="e">
        <f>VLOOKUP(A:A,branch!A:D,4,0)</f>
        <v>#N/A</v>
      </c>
      <c r="O43" t="e">
        <f>VLOOKUP(A:A,branch!A:E,5,0)</f>
        <v>#N/A</v>
      </c>
    </row>
    <row r="44" spans="2:15" x14ac:dyDescent="0.35">
      <c r="B44"/>
      <c r="F44" s="11"/>
      <c r="L44" t="e">
        <f>VLOOKUP(A:A,branch!A:B,2,0)</f>
        <v>#N/A</v>
      </c>
      <c r="M44" t="e">
        <f>VLOOKUP(A:A,branch!A:C,3,0)</f>
        <v>#N/A</v>
      </c>
      <c r="N44" t="e">
        <f>VLOOKUP(A:A,branch!A:D,4,0)</f>
        <v>#N/A</v>
      </c>
      <c r="O44" t="e">
        <f>VLOOKUP(A:A,branch!A:E,5,0)</f>
        <v>#N/A</v>
      </c>
    </row>
    <row r="45" spans="2:15" x14ac:dyDescent="0.35">
      <c r="B45"/>
      <c r="F45" s="11"/>
      <c r="L45" t="e">
        <f>VLOOKUP(A:A,branch!A:B,2,0)</f>
        <v>#N/A</v>
      </c>
      <c r="M45" t="e">
        <f>VLOOKUP(A:A,branch!A:C,3,0)</f>
        <v>#N/A</v>
      </c>
      <c r="N45" t="e">
        <f>VLOOKUP(A:A,branch!A:D,4,0)</f>
        <v>#N/A</v>
      </c>
      <c r="O45" t="e">
        <f>VLOOKUP(A:A,branch!A:E,5,0)</f>
        <v>#N/A</v>
      </c>
    </row>
    <row r="46" spans="2:15" x14ac:dyDescent="0.35">
      <c r="B46"/>
      <c r="F46" s="11"/>
      <c r="L46" t="e">
        <f>VLOOKUP(A:A,branch!A:B,2,0)</f>
        <v>#N/A</v>
      </c>
      <c r="M46" t="e">
        <f>VLOOKUP(A:A,branch!A:C,3,0)</f>
        <v>#N/A</v>
      </c>
      <c r="N46" t="e">
        <f>VLOOKUP(A:A,branch!A:D,4,0)</f>
        <v>#N/A</v>
      </c>
      <c r="O46" t="e">
        <f>VLOOKUP(A:A,branch!A:E,5,0)</f>
        <v>#N/A</v>
      </c>
    </row>
    <row r="47" spans="2:15" x14ac:dyDescent="0.35">
      <c r="B47"/>
      <c r="F47" s="11"/>
      <c r="L47" t="e">
        <f>VLOOKUP(A:A,branch!A:B,2,0)</f>
        <v>#N/A</v>
      </c>
      <c r="M47" t="e">
        <f>VLOOKUP(A:A,branch!A:C,3,0)</f>
        <v>#N/A</v>
      </c>
      <c r="N47" t="e">
        <f>VLOOKUP(A:A,branch!A:D,4,0)</f>
        <v>#N/A</v>
      </c>
      <c r="O47" t="e">
        <f>VLOOKUP(A:A,branch!A:E,5,0)</f>
        <v>#N/A</v>
      </c>
    </row>
    <row r="48" spans="2:15" x14ac:dyDescent="0.35">
      <c r="B48"/>
      <c r="F48" s="11"/>
      <c r="L48" t="e">
        <f>VLOOKUP(A:A,branch!A:B,2,0)</f>
        <v>#N/A</v>
      </c>
      <c r="M48" t="e">
        <f>VLOOKUP(A:A,branch!A:C,3,0)</f>
        <v>#N/A</v>
      </c>
      <c r="N48" t="e">
        <f>VLOOKUP(A:A,branch!A:D,4,0)</f>
        <v>#N/A</v>
      </c>
      <c r="O48" t="e">
        <f>VLOOKUP(A:A,branch!A:E,5,0)</f>
        <v>#N/A</v>
      </c>
    </row>
    <row r="49" spans="2:15" x14ac:dyDescent="0.35">
      <c r="B49"/>
      <c r="F49" s="11"/>
      <c r="L49" t="e">
        <f>VLOOKUP(A:A,branch!A:B,2,0)</f>
        <v>#N/A</v>
      </c>
      <c r="M49" t="e">
        <f>VLOOKUP(A:A,branch!A:C,3,0)</f>
        <v>#N/A</v>
      </c>
      <c r="N49" t="e">
        <f>VLOOKUP(A:A,branch!A:D,4,0)</f>
        <v>#N/A</v>
      </c>
      <c r="O49" t="e">
        <f>VLOOKUP(A:A,branch!A:E,5,0)</f>
        <v>#N/A</v>
      </c>
    </row>
    <row r="50" spans="2:15" x14ac:dyDescent="0.35">
      <c r="B50"/>
      <c r="F50" s="11"/>
      <c r="L50" t="e">
        <f>VLOOKUP(A:A,branch!A:B,2,0)</f>
        <v>#N/A</v>
      </c>
      <c r="M50" t="e">
        <f>VLOOKUP(A:A,branch!A:C,3,0)</f>
        <v>#N/A</v>
      </c>
      <c r="N50" t="e">
        <f>VLOOKUP(A:A,branch!A:D,4,0)</f>
        <v>#N/A</v>
      </c>
      <c r="O50" t="e">
        <f>VLOOKUP(A:A,branch!A:E,5,0)</f>
        <v>#N/A</v>
      </c>
    </row>
    <row r="51" spans="2:15" x14ac:dyDescent="0.35">
      <c r="B51"/>
      <c r="F51" s="11"/>
      <c r="L51" t="e">
        <f>VLOOKUP(A:A,branch!A:B,2,0)</f>
        <v>#N/A</v>
      </c>
      <c r="M51" t="e">
        <f>VLOOKUP(A:A,branch!A:C,3,0)</f>
        <v>#N/A</v>
      </c>
      <c r="N51" t="e">
        <f>VLOOKUP(A:A,branch!A:D,4,0)</f>
        <v>#N/A</v>
      </c>
      <c r="O51" t="e">
        <f>VLOOKUP(A:A,branch!A:E,5,0)</f>
        <v>#N/A</v>
      </c>
    </row>
    <row r="52" spans="2:15" x14ac:dyDescent="0.35">
      <c r="B52"/>
      <c r="F52" s="11"/>
      <c r="L52" t="e">
        <f>VLOOKUP(A:A,branch!A:B,2,0)</f>
        <v>#N/A</v>
      </c>
      <c r="M52" t="e">
        <f>VLOOKUP(A:A,branch!A:C,3,0)</f>
        <v>#N/A</v>
      </c>
      <c r="N52" t="e">
        <f>VLOOKUP(A:A,branch!A:D,4,0)</f>
        <v>#N/A</v>
      </c>
      <c r="O52" t="e">
        <f>VLOOKUP(A:A,branch!A:E,5,0)</f>
        <v>#N/A</v>
      </c>
    </row>
    <row r="53" spans="2:15" x14ac:dyDescent="0.35">
      <c r="B53"/>
      <c r="F53" s="11"/>
      <c r="L53" t="e">
        <f>VLOOKUP(A:A,branch!A:B,2,0)</f>
        <v>#N/A</v>
      </c>
      <c r="M53" t="e">
        <f>VLOOKUP(A:A,branch!A:C,3,0)</f>
        <v>#N/A</v>
      </c>
      <c r="N53" t="e">
        <f>VLOOKUP(A:A,branch!A:D,4,0)</f>
        <v>#N/A</v>
      </c>
      <c r="O53" t="e">
        <f>VLOOKUP(A:A,branch!A:E,5,0)</f>
        <v>#N/A</v>
      </c>
    </row>
    <row r="54" spans="2:15" x14ac:dyDescent="0.35">
      <c r="B54"/>
      <c r="F54" s="11"/>
      <c r="L54" t="e">
        <f>VLOOKUP(A:A,branch!A:B,2,0)</f>
        <v>#N/A</v>
      </c>
      <c r="M54" t="e">
        <f>VLOOKUP(A:A,branch!A:C,3,0)</f>
        <v>#N/A</v>
      </c>
      <c r="N54" t="e">
        <f>VLOOKUP(A:A,branch!A:D,4,0)</f>
        <v>#N/A</v>
      </c>
      <c r="O54" t="e">
        <f>VLOOKUP(A:A,branch!A:E,5,0)</f>
        <v>#N/A</v>
      </c>
    </row>
    <row r="55" spans="2:15" x14ac:dyDescent="0.35">
      <c r="B55"/>
      <c r="F55" s="11"/>
      <c r="L55" t="e">
        <f>VLOOKUP(A:A,branch!A:B,2,0)</f>
        <v>#N/A</v>
      </c>
      <c r="M55" t="e">
        <f>VLOOKUP(A:A,branch!A:C,3,0)</f>
        <v>#N/A</v>
      </c>
      <c r="N55" t="e">
        <f>VLOOKUP(A:A,branch!A:D,4,0)</f>
        <v>#N/A</v>
      </c>
      <c r="O55" t="e">
        <f>VLOOKUP(A:A,branch!A:E,5,0)</f>
        <v>#N/A</v>
      </c>
    </row>
    <row r="56" spans="2:15" x14ac:dyDescent="0.35">
      <c r="B56"/>
      <c r="F56" s="11"/>
      <c r="L56" t="e">
        <f>VLOOKUP(A:A,branch!A:B,2,0)</f>
        <v>#N/A</v>
      </c>
      <c r="M56" t="e">
        <f>VLOOKUP(A:A,branch!A:C,3,0)</f>
        <v>#N/A</v>
      </c>
      <c r="N56" t="e">
        <f>VLOOKUP(A:A,branch!A:D,4,0)</f>
        <v>#N/A</v>
      </c>
      <c r="O56" t="e">
        <f>VLOOKUP(A:A,branch!A:E,5,0)</f>
        <v>#N/A</v>
      </c>
    </row>
    <row r="57" spans="2:15" x14ac:dyDescent="0.35">
      <c r="B57"/>
      <c r="F57" s="11"/>
      <c r="L57" t="e">
        <f>VLOOKUP(A:A,branch!A:B,2,0)</f>
        <v>#N/A</v>
      </c>
      <c r="M57" t="e">
        <f>VLOOKUP(A:A,branch!A:C,3,0)</f>
        <v>#N/A</v>
      </c>
      <c r="N57" t="e">
        <f>VLOOKUP(A:A,branch!A:D,4,0)</f>
        <v>#N/A</v>
      </c>
      <c r="O57" t="e">
        <f>VLOOKUP(A:A,branch!A:E,5,0)</f>
        <v>#N/A</v>
      </c>
    </row>
    <row r="58" spans="2:15" x14ac:dyDescent="0.35">
      <c r="B58"/>
      <c r="F58" s="11"/>
      <c r="L58" t="e">
        <f>VLOOKUP(A:A,branch!A:B,2,0)</f>
        <v>#N/A</v>
      </c>
      <c r="M58" t="e">
        <f>VLOOKUP(A:A,branch!A:C,3,0)</f>
        <v>#N/A</v>
      </c>
      <c r="N58" t="e">
        <f>VLOOKUP(A:A,branch!A:D,4,0)</f>
        <v>#N/A</v>
      </c>
      <c r="O58" t="e">
        <f>VLOOKUP(A:A,branch!A:E,5,0)</f>
        <v>#N/A</v>
      </c>
    </row>
    <row r="59" spans="2:15" x14ac:dyDescent="0.35">
      <c r="B59"/>
      <c r="F59" s="11"/>
      <c r="L59" t="e">
        <f>VLOOKUP(A:A,branch!A:B,2,0)</f>
        <v>#N/A</v>
      </c>
      <c r="M59" t="e">
        <f>VLOOKUP(A:A,branch!A:C,3,0)</f>
        <v>#N/A</v>
      </c>
      <c r="N59" t="e">
        <f>VLOOKUP(A:A,branch!A:D,4,0)</f>
        <v>#N/A</v>
      </c>
      <c r="O59" t="e">
        <f>VLOOKUP(A:A,branch!A:E,5,0)</f>
        <v>#N/A</v>
      </c>
    </row>
    <row r="60" spans="2:15" x14ac:dyDescent="0.35">
      <c r="B60"/>
      <c r="F60" s="11"/>
      <c r="L60" t="e">
        <f>VLOOKUP(A:A,branch!A:B,2,0)</f>
        <v>#N/A</v>
      </c>
      <c r="M60" t="e">
        <f>VLOOKUP(A:A,branch!A:C,3,0)</f>
        <v>#N/A</v>
      </c>
      <c r="N60" t="e">
        <f>VLOOKUP(A:A,branch!A:D,4,0)</f>
        <v>#N/A</v>
      </c>
      <c r="O60" t="e">
        <f>VLOOKUP(A:A,branch!A:E,5,0)</f>
        <v>#N/A</v>
      </c>
    </row>
    <row r="61" spans="2:15" x14ac:dyDescent="0.35">
      <c r="B61"/>
      <c r="F61" s="11"/>
      <c r="L61" t="e">
        <f>VLOOKUP(A:A,branch!A:B,2,0)</f>
        <v>#N/A</v>
      </c>
      <c r="M61" t="e">
        <f>VLOOKUP(A:A,branch!A:C,3,0)</f>
        <v>#N/A</v>
      </c>
      <c r="N61" t="e">
        <f>VLOOKUP(A:A,branch!A:D,4,0)</f>
        <v>#N/A</v>
      </c>
      <c r="O61" t="e">
        <f>VLOOKUP(A:A,branch!A:E,5,0)</f>
        <v>#N/A</v>
      </c>
    </row>
    <row r="62" spans="2:15" x14ac:dyDescent="0.35">
      <c r="B62"/>
      <c r="F62" s="11"/>
      <c r="L62" t="e">
        <f>VLOOKUP(A:A,branch!A:B,2,0)</f>
        <v>#N/A</v>
      </c>
      <c r="M62" t="e">
        <f>VLOOKUP(A:A,branch!A:C,3,0)</f>
        <v>#N/A</v>
      </c>
      <c r="N62" t="e">
        <f>VLOOKUP(A:A,branch!A:D,4,0)</f>
        <v>#N/A</v>
      </c>
      <c r="O62" t="e">
        <f>VLOOKUP(A:A,branch!A:E,5,0)</f>
        <v>#N/A</v>
      </c>
    </row>
    <row r="63" spans="2:15" x14ac:dyDescent="0.35">
      <c r="B63"/>
      <c r="F63" s="11"/>
      <c r="L63" t="e">
        <f>VLOOKUP(A:A,branch!A:B,2,0)</f>
        <v>#N/A</v>
      </c>
      <c r="M63" t="e">
        <f>VLOOKUP(A:A,branch!A:C,3,0)</f>
        <v>#N/A</v>
      </c>
      <c r="N63" t="e">
        <f>VLOOKUP(A:A,branch!A:D,4,0)</f>
        <v>#N/A</v>
      </c>
      <c r="O63" t="e">
        <f>VLOOKUP(A:A,branch!A:E,5,0)</f>
        <v>#N/A</v>
      </c>
    </row>
    <row r="64" spans="2:15" x14ac:dyDescent="0.35">
      <c r="B64"/>
      <c r="F64" s="11"/>
      <c r="L64" t="e">
        <f>VLOOKUP(A:A,branch!A:B,2,0)</f>
        <v>#N/A</v>
      </c>
      <c r="M64" t="e">
        <f>VLOOKUP(A:A,branch!A:C,3,0)</f>
        <v>#N/A</v>
      </c>
      <c r="N64" t="e">
        <f>VLOOKUP(A:A,branch!A:D,4,0)</f>
        <v>#N/A</v>
      </c>
      <c r="O64" t="e">
        <f>VLOOKUP(A:A,branch!A:E,5,0)</f>
        <v>#N/A</v>
      </c>
    </row>
    <row r="65" spans="2:15" x14ac:dyDescent="0.35">
      <c r="B65"/>
      <c r="F65" s="11"/>
      <c r="L65" t="e">
        <f>VLOOKUP(A:A,branch!A:B,2,0)</f>
        <v>#N/A</v>
      </c>
      <c r="M65" t="e">
        <f>VLOOKUP(A:A,branch!A:C,3,0)</f>
        <v>#N/A</v>
      </c>
      <c r="N65" t="e">
        <f>VLOOKUP(A:A,branch!A:D,4,0)</f>
        <v>#N/A</v>
      </c>
      <c r="O65" t="e">
        <f>VLOOKUP(A:A,branch!A:E,5,0)</f>
        <v>#N/A</v>
      </c>
    </row>
    <row r="66" spans="2:15" x14ac:dyDescent="0.35">
      <c r="B66"/>
      <c r="F66" s="11"/>
      <c r="L66" t="e">
        <f>VLOOKUP(A:A,branch!A:B,2,0)</f>
        <v>#N/A</v>
      </c>
      <c r="M66" t="e">
        <f>VLOOKUP(A:A,branch!A:C,3,0)</f>
        <v>#N/A</v>
      </c>
      <c r="N66" t="e">
        <f>VLOOKUP(A:A,branch!A:D,4,0)</f>
        <v>#N/A</v>
      </c>
      <c r="O66" t="e">
        <f>VLOOKUP(A:A,branch!A:E,5,0)</f>
        <v>#N/A</v>
      </c>
    </row>
    <row r="67" spans="2:15" x14ac:dyDescent="0.35">
      <c r="B67"/>
      <c r="F67" s="11"/>
      <c r="L67" t="e">
        <f>VLOOKUP(A:A,branch!A:B,2,0)</f>
        <v>#N/A</v>
      </c>
      <c r="M67" t="e">
        <f>VLOOKUP(A:A,branch!A:C,3,0)</f>
        <v>#N/A</v>
      </c>
      <c r="N67" t="e">
        <f>VLOOKUP(A:A,branch!A:D,4,0)</f>
        <v>#N/A</v>
      </c>
      <c r="O67" t="e">
        <f>VLOOKUP(A:A,branch!A:E,5,0)</f>
        <v>#N/A</v>
      </c>
    </row>
    <row r="68" spans="2:15" x14ac:dyDescent="0.35">
      <c r="B68"/>
      <c r="F68" s="11"/>
      <c r="L68" t="e">
        <f>VLOOKUP(A:A,branch!A:B,2,0)</f>
        <v>#N/A</v>
      </c>
      <c r="M68" t="e">
        <f>VLOOKUP(A:A,branch!A:C,3,0)</f>
        <v>#N/A</v>
      </c>
      <c r="N68" t="e">
        <f>VLOOKUP(A:A,branch!A:D,4,0)</f>
        <v>#N/A</v>
      </c>
      <c r="O68" t="e">
        <f>VLOOKUP(A:A,branch!A:E,5,0)</f>
        <v>#N/A</v>
      </c>
    </row>
    <row r="69" spans="2:15" x14ac:dyDescent="0.35">
      <c r="B69"/>
      <c r="F69" s="11"/>
      <c r="L69" t="e">
        <f>VLOOKUP(A:A,branch!A:B,2,0)</f>
        <v>#N/A</v>
      </c>
      <c r="M69" t="e">
        <f>VLOOKUP(A:A,branch!A:C,3,0)</f>
        <v>#N/A</v>
      </c>
      <c r="N69" t="e">
        <f>VLOOKUP(A:A,branch!A:D,4,0)</f>
        <v>#N/A</v>
      </c>
      <c r="O69" t="e">
        <f>VLOOKUP(A:A,branch!A:E,5,0)</f>
        <v>#N/A</v>
      </c>
    </row>
    <row r="70" spans="2:15" x14ac:dyDescent="0.35">
      <c r="B70"/>
      <c r="F70" s="11"/>
      <c r="L70" t="e">
        <f>VLOOKUP(A:A,branch!A:B,2,0)</f>
        <v>#N/A</v>
      </c>
      <c r="M70" t="e">
        <f>VLOOKUP(A:A,branch!A:C,3,0)</f>
        <v>#N/A</v>
      </c>
      <c r="N70" t="e">
        <f>VLOOKUP(A:A,branch!A:D,4,0)</f>
        <v>#N/A</v>
      </c>
      <c r="O70" t="e">
        <f>VLOOKUP(A:A,branch!A:E,5,0)</f>
        <v>#N/A</v>
      </c>
    </row>
    <row r="71" spans="2:15" x14ac:dyDescent="0.35">
      <c r="B71"/>
      <c r="F71" s="11"/>
      <c r="L71" t="e">
        <f>VLOOKUP(A:A,branch!A:B,2,0)</f>
        <v>#N/A</v>
      </c>
      <c r="M71" t="e">
        <f>VLOOKUP(A:A,branch!A:C,3,0)</f>
        <v>#N/A</v>
      </c>
      <c r="N71" t="e">
        <f>VLOOKUP(A:A,branch!A:D,4,0)</f>
        <v>#N/A</v>
      </c>
      <c r="O71" t="e">
        <f>VLOOKUP(A:A,branch!A:E,5,0)</f>
        <v>#N/A</v>
      </c>
    </row>
    <row r="72" spans="2:15" x14ac:dyDescent="0.35">
      <c r="B72"/>
      <c r="F72" s="11"/>
      <c r="L72" t="e">
        <f>VLOOKUP(A:A,branch!A:B,2,0)</f>
        <v>#N/A</v>
      </c>
      <c r="M72" t="e">
        <f>VLOOKUP(A:A,branch!A:C,3,0)</f>
        <v>#N/A</v>
      </c>
      <c r="N72" t="e">
        <f>VLOOKUP(A:A,branch!A:D,4,0)</f>
        <v>#N/A</v>
      </c>
      <c r="O72" t="e">
        <f>VLOOKUP(A:A,branch!A:E,5,0)</f>
        <v>#N/A</v>
      </c>
    </row>
    <row r="73" spans="2:15" x14ac:dyDescent="0.35">
      <c r="B73"/>
      <c r="F73" s="11"/>
      <c r="L73" t="e">
        <f>VLOOKUP(A:A,branch!A:B,2,0)</f>
        <v>#N/A</v>
      </c>
      <c r="M73" t="e">
        <f>VLOOKUP(A:A,branch!A:C,3,0)</f>
        <v>#N/A</v>
      </c>
      <c r="N73" t="e">
        <f>VLOOKUP(A:A,branch!A:D,4,0)</f>
        <v>#N/A</v>
      </c>
      <c r="O73" t="e">
        <f>VLOOKUP(A:A,branch!A:E,5,0)</f>
        <v>#N/A</v>
      </c>
    </row>
    <row r="74" spans="2:15" x14ac:dyDescent="0.35">
      <c r="B74"/>
      <c r="F74" s="11"/>
      <c r="L74" t="e">
        <f>VLOOKUP(A:A,branch!A:B,2,0)</f>
        <v>#N/A</v>
      </c>
      <c r="M74" t="e">
        <f>VLOOKUP(A:A,branch!A:C,3,0)</f>
        <v>#N/A</v>
      </c>
      <c r="N74" t="e">
        <f>VLOOKUP(A:A,branch!A:D,4,0)</f>
        <v>#N/A</v>
      </c>
      <c r="O74" t="e">
        <f>VLOOKUP(A:A,branch!A:E,5,0)</f>
        <v>#N/A</v>
      </c>
    </row>
    <row r="75" spans="2:15" x14ac:dyDescent="0.35">
      <c r="B75"/>
      <c r="F75" s="11"/>
      <c r="L75" t="e">
        <f>VLOOKUP(A:A,branch!A:B,2,0)</f>
        <v>#N/A</v>
      </c>
      <c r="M75" t="e">
        <f>VLOOKUP(A:A,branch!A:C,3,0)</f>
        <v>#N/A</v>
      </c>
      <c r="N75" t="e">
        <f>VLOOKUP(A:A,branch!A:D,4,0)</f>
        <v>#N/A</v>
      </c>
      <c r="O75" t="e">
        <f>VLOOKUP(A:A,branch!A:E,5,0)</f>
        <v>#N/A</v>
      </c>
    </row>
    <row r="76" spans="2:15" x14ac:dyDescent="0.35">
      <c r="B76"/>
      <c r="F76" s="11"/>
      <c r="L76" t="e">
        <f>VLOOKUP(A:A,branch!A:B,2,0)</f>
        <v>#N/A</v>
      </c>
      <c r="M76" t="e">
        <f>VLOOKUP(A:A,branch!A:C,3,0)</f>
        <v>#N/A</v>
      </c>
      <c r="N76" t="e">
        <f>VLOOKUP(A:A,branch!A:D,4,0)</f>
        <v>#N/A</v>
      </c>
      <c r="O76" t="e">
        <f>VLOOKUP(A:A,branch!A:E,5,0)</f>
        <v>#N/A</v>
      </c>
    </row>
    <row r="77" spans="2:15" x14ac:dyDescent="0.35">
      <c r="B77"/>
      <c r="F77" s="11"/>
      <c r="L77" t="e">
        <f>VLOOKUP(A:A,branch!A:B,2,0)</f>
        <v>#N/A</v>
      </c>
      <c r="M77" t="e">
        <f>VLOOKUP(A:A,branch!A:C,3,0)</f>
        <v>#N/A</v>
      </c>
      <c r="N77" t="e">
        <f>VLOOKUP(A:A,branch!A:D,4,0)</f>
        <v>#N/A</v>
      </c>
      <c r="O77" t="e">
        <f>VLOOKUP(A:A,branch!A:E,5,0)</f>
        <v>#N/A</v>
      </c>
    </row>
    <row r="78" spans="2:15" x14ac:dyDescent="0.35">
      <c r="B78"/>
      <c r="F78" s="11"/>
      <c r="L78" t="e">
        <f>VLOOKUP(A:A,branch!A:B,2,0)</f>
        <v>#N/A</v>
      </c>
      <c r="M78" t="e">
        <f>VLOOKUP(A:A,branch!A:C,3,0)</f>
        <v>#N/A</v>
      </c>
      <c r="N78" t="e">
        <f>VLOOKUP(A:A,branch!A:D,4,0)</f>
        <v>#N/A</v>
      </c>
      <c r="O78" t="e">
        <f>VLOOKUP(A:A,branch!A:E,5,0)</f>
        <v>#N/A</v>
      </c>
    </row>
    <row r="79" spans="2:15" x14ac:dyDescent="0.35">
      <c r="B79"/>
      <c r="F79" s="11"/>
      <c r="L79" t="e">
        <f>VLOOKUP(A:A,branch!A:B,2,0)</f>
        <v>#N/A</v>
      </c>
      <c r="M79" t="e">
        <f>VLOOKUP(A:A,branch!A:C,3,0)</f>
        <v>#N/A</v>
      </c>
      <c r="N79" t="e">
        <f>VLOOKUP(A:A,branch!A:D,4,0)</f>
        <v>#N/A</v>
      </c>
      <c r="O79" t="e">
        <f>VLOOKUP(A:A,branch!A:E,5,0)</f>
        <v>#N/A</v>
      </c>
    </row>
    <row r="80" spans="2:15" x14ac:dyDescent="0.35">
      <c r="B80"/>
      <c r="F80" s="11"/>
      <c r="L80" t="e">
        <f>VLOOKUP(A:A,branch!A:B,2,0)</f>
        <v>#N/A</v>
      </c>
      <c r="M80" t="e">
        <f>VLOOKUP(A:A,branch!A:C,3,0)</f>
        <v>#N/A</v>
      </c>
      <c r="N80" t="e">
        <f>VLOOKUP(A:A,branch!A:D,4,0)</f>
        <v>#N/A</v>
      </c>
      <c r="O80" t="e">
        <f>VLOOKUP(A:A,branch!A:E,5,0)</f>
        <v>#N/A</v>
      </c>
    </row>
    <row r="81" spans="2:15" x14ac:dyDescent="0.35">
      <c r="B81"/>
      <c r="F81" s="11"/>
      <c r="L81" t="e">
        <f>VLOOKUP(A:A,branch!A:B,2,0)</f>
        <v>#N/A</v>
      </c>
      <c r="M81" t="e">
        <f>VLOOKUP(A:A,branch!A:C,3,0)</f>
        <v>#N/A</v>
      </c>
      <c r="N81" t="e">
        <f>VLOOKUP(A:A,branch!A:D,4,0)</f>
        <v>#N/A</v>
      </c>
      <c r="O81" t="e">
        <f>VLOOKUP(A:A,branch!A:E,5,0)</f>
        <v>#N/A</v>
      </c>
    </row>
    <row r="82" spans="2:15" x14ac:dyDescent="0.35">
      <c r="B82"/>
      <c r="F82" s="11"/>
      <c r="L82" t="e">
        <f>VLOOKUP(A:A,branch!A:B,2,0)</f>
        <v>#N/A</v>
      </c>
      <c r="M82" t="e">
        <f>VLOOKUP(A:A,branch!A:C,3,0)</f>
        <v>#N/A</v>
      </c>
      <c r="N82" t="e">
        <f>VLOOKUP(A:A,branch!A:D,4,0)</f>
        <v>#N/A</v>
      </c>
      <c r="O82" t="e">
        <f>VLOOKUP(A:A,branch!A:E,5,0)</f>
        <v>#N/A</v>
      </c>
    </row>
    <row r="83" spans="2:15" x14ac:dyDescent="0.35">
      <c r="B83"/>
      <c r="F83" s="11"/>
      <c r="L83" t="e">
        <f>VLOOKUP(A:A,branch!A:B,2,0)</f>
        <v>#N/A</v>
      </c>
      <c r="M83" t="e">
        <f>VLOOKUP(A:A,branch!A:C,3,0)</f>
        <v>#N/A</v>
      </c>
      <c r="N83" t="e">
        <f>VLOOKUP(A:A,branch!A:D,4,0)</f>
        <v>#N/A</v>
      </c>
      <c r="O83" t="e">
        <f>VLOOKUP(A:A,branch!A:E,5,0)</f>
        <v>#N/A</v>
      </c>
    </row>
    <row r="84" spans="2:15" x14ac:dyDescent="0.35">
      <c r="B84"/>
      <c r="F84" s="11"/>
      <c r="L84" t="e">
        <f>VLOOKUP(A:A,branch!A:B,2,0)</f>
        <v>#N/A</v>
      </c>
      <c r="M84" t="e">
        <f>VLOOKUP(A:A,branch!A:C,3,0)</f>
        <v>#N/A</v>
      </c>
      <c r="N84" t="e">
        <f>VLOOKUP(A:A,branch!A:D,4,0)</f>
        <v>#N/A</v>
      </c>
      <c r="O84" t="e">
        <f>VLOOKUP(A:A,branch!A:E,5,0)</f>
        <v>#N/A</v>
      </c>
    </row>
    <row r="85" spans="2:15" x14ac:dyDescent="0.35">
      <c r="B85"/>
      <c r="F85" s="11"/>
      <c r="L85" t="e">
        <f>VLOOKUP(A:A,branch!A:B,2,0)</f>
        <v>#N/A</v>
      </c>
      <c r="M85" t="e">
        <f>VLOOKUP(A:A,branch!A:C,3,0)</f>
        <v>#N/A</v>
      </c>
      <c r="N85" t="e">
        <f>VLOOKUP(A:A,branch!A:D,4,0)</f>
        <v>#N/A</v>
      </c>
      <c r="O85" t="e">
        <f>VLOOKUP(A:A,branch!A:E,5,0)</f>
        <v>#N/A</v>
      </c>
    </row>
    <row r="86" spans="2:15" x14ac:dyDescent="0.35">
      <c r="B86"/>
      <c r="F86" s="11"/>
      <c r="L86" t="e">
        <f>VLOOKUP(A:A,branch!A:B,2,0)</f>
        <v>#N/A</v>
      </c>
      <c r="M86" t="e">
        <f>VLOOKUP(A:A,branch!A:C,3,0)</f>
        <v>#N/A</v>
      </c>
      <c r="N86" t="e">
        <f>VLOOKUP(A:A,branch!A:D,4,0)</f>
        <v>#N/A</v>
      </c>
      <c r="O86" t="e">
        <f>VLOOKUP(A:A,branch!A:E,5,0)</f>
        <v>#N/A</v>
      </c>
    </row>
    <row r="87" spans="2:15" x14ac:dyDescent="0.35">
      <c r="B87"/>
      <c r="F87" s="11"/>
      <c r="L87" t="e">
        <f>VLOOKUP(A:A,branch!A:B,2,0)</f>
        <v>#N/A</v>
      </c>
      <c r="M87" t="e">
        <f>VLOOKUP(A:A,branch!A:C,3,0)</f>
        <v>#N/A</v>
      </c>
      <c r="N87" t="e">
        <f>VLOOKUP(A:A,branch!A:D,4,0)</f>
        <v>#N/A</v>
      </c>
      <c r="O87" t="e">
        <f>VLOOKUP(A:A,branch!A:E,5,0)</f>
        <v>#N/A</v>
      </c>
    </row>
    <row r="88" spans="2:15" x14ac:dyDescent="0.35">
      <c r="B88"/>
      <c r="F88" s="11"/>
      <c r="L88" t="e">
        <f>VLOOKUP(A:A,branch!A:B,2,0)</f>
        <v>#N/A</v>
      </c>
      <c r="M88" t="e">
        <f>VLOOKUP(A:A,branch!A:C,3,0)</f>
        <v>#N/A</v>
      </c>
      <c r="N88" t="e">
        <f>VLOOKUP(A:A,branch!A:D,4,0)</f>
        <v>#N/A</v>
      </c>
      <c r="O88" t="e">
        <f>VLOOKUP(A:A,branch!A:E,5,0)</f>
        <v>#N/A</v>
      </c>
    </row>
    <row r="89" spans="2:15" x14ac:dyDescent="0.35">
      <c r="B89"/>
      <c r="F89" s="11"/>
      <c r="L89" t="e">
        <f>VLOOKUP(A:A,branch!A:B,2,0)</f>
        <v>#N/A</v>
      </c>
      <c r="M89" t="e">
        <f>VLOOKUP(A:A,branch!A:C,3,0)</f>
        <v>#N/A</v>
      </c>
      <c r="N89" t="e">
        <f>VLOOKUP(A:A,branch!A:D,4,0)</f>
        <v>#N/A</v>
      </c>
      <c r="O89" t="e">
        <f>VLOOKUP(A:A,branch!A:E,5,0)</f>
        <v>#N/A</v>
      </c>
    </row>
    <row r="90" spans="2:15" x14ac:dyDescent="0.35">
      <c r="B90"/>
      <c r="F90" s="11"/>
      <c r="L90" t="e">
        <f>VLOOKUP(A:A,branch!A:B,2,0)</f>
        <v>#N/A</v>
      </c>
      <c r="M90" t="e">
        <f>VLOOKUP(A:A,branch!A:C,3,0)</f>
        <v>#N/A</v>
      </c>
      <c r="N90" t="e">
        <f>VLOOKUP(A:A,branch!A:D,4,0)</f>
        <v>#N/A</v>
      </c>
      <c r="O90" t="e">
        <f>VLOOKUP(A:A,branch!A:E,5,0)</f>
        <v>#N/A</v>
      </c>
    </row>
    <row r="91" spans="2:15" x14ac:dyDescent="0.35">
      <c r="B91"/>
      <c r="F91" s="11"/>
      <c r="L91" t="e">
        <f>VLOOKUP(A:A,branch!A:B,2,0)</f>
        <v>#N/A</v>
      </c>
      <c r="M91" t="e">
        <f>VLOOKUP(A:A,branch!A:C,3,0)</f>
        <v>#N/A</v>
      </c>
      <c r="N91" t="e">
        <f>VLOOKUP(A:A,branch!A:D,4,0)</f>
        <v>#N/A</v>
      </c>
      <c r="O91" t="e">
        <f>VLOOKUP(A:A,branch!A:E,5,0)</f>
        <v>#N/A</v>
      </c>
    </row>
    <row r="92" spans="2:15" x14ac:dyDescent="0.35">
      <c r="B92"/>
      <c r="F92" s="11"/>
      <c r="L92" t="e">
        <f>VLOOKUP(A:A,branch!A:B,2,0)</f>
        <v>#N/A</v>
      </c>
      <c r="M92" t="e">
        <f>VLOOKUP(A:A,branch!A:C,3,0)</f>
        <v>#N/A</v>
      </c>
      <c r="N92" t="e">
        <f>VLOOKUP(A:A,branch!A:D,4,0)</f>
        <v>#N/A</v>
      </c>
      <c r="O92" t="e">
        <f>VLOOKUP(A:A,branch!A:E,5,0)</f>
        <v>#N/A</v>
      </c>
    </row>
    <row r="93" spans="2:15" x14ac:dyDescent="0.35">
      <c r="B93"/>
      <c r="F93" s="11"/>
      <c r="L93" t="e">
        <f>VLOOKUP(A:A,branch!A:B,2,0)</f>
        <v>#N/A</v>
      </c>
      <c r="M93" t="e">
        <f>VLOOKUP(A:A,branch!A:C,3,0)</f>
        <v>#N/A</v>
      </c>
      <c r="N93" t="e">
        <f>VLOOKUP(A:A,branch!A:D,4,0)</f>
        <v>#N/A</v>
      </c>
      <c r="O93" t="e">
        <f>VLOOKUP(A:A,branch!A:E,5,0)</f>
        <v>#N/A</v>
      </c>
    </row>
    <row r="94" spans="2:15" x14ac:dyDescent="0.35">
      <c r="B94"/>
      <c r="F94" s="11"/>
      <c r="L94" t="e">
        <f>VLOOKUP(A:A,branch!A:B,2,0)</f>
        <v>#N/A</v>
      </c>
      <c r="M94" t="e">
        <f>VLOOKUP(A:A,branch!A:C,3,0)</f>
        <v>#N/A</v>
      </c>
      <c r="N94" t="e">
        <f>VLOOKUP(A:A,branch!A:D,4,0)</f>
        <v>#N/A</v>
      </c>
      <c r="O94" t="e">
        <f>VLOOKUP(A:A,branch!A:E,5,0)</f>
        <v>#N/A</v>
      </c>
    </row>
    <row r="95" spans="2:15" x14ac:dyDescent="0.35">
      <c r="B95"/>
      <c r="F95" s="11"/>
      <c r="L95" t="e">
        <f>VLOOKUP(A:A,branch!A:B,2,0)</f>
        <v>#N/A</v>
      </c>
      <c r="M95" t="e">
        <f>VLOOKUP(A:A,branch!A:C,3,0)</f>
        <v>#N/A</v>
      </c>
      <c r="N95" t="e">
        <f>VLOOKUP(A:A,branch!A:D,4,0)</f>
        <v>#N/A</v>
      </c>
      <c r="O95" t="e">
        <f>VLOOKUP(A:A,branch!A:E,5,0)</f>
        <v>#N/A</v>
      </c>
    </row>
    <row r="96" spans="2:15" x14ac:dyDescent="0.35">
      <c r="B96"/>
      <c r="F96" s="11"/>
      <c r="L96" t="e">
        <f>VLOOKUP(A:A,branch!A:B,2,0)</f>
        <v>#N/A</v>
      </c>
      <c r="M96" t="e">
        <f>VLOOKUP(A:A,branch!A:C,3,0)</f>
        <v>#N/A</v>
      </c>
      <c r="N96" t="e">
        <f>VLOOKUP(A:A,branch!A:D,4,0)</f>
        <v>#N/A</v>
      </c>
      <c r="O96" t="e">
        <f>VLOOKUP(A:A,branch!A:E,5,0)</f>
        <v>#N/A</v>
      </c>
    </row>
    <row r="97" spans="2:15" x14ac:dyDescent="0.35">
      <c r="B97"/>
      <c r="F97" s="11"/>
      <c r="L97" t="e">
        <f>VLOOKUP(A:A,branch!A:B,2,0)</f>
        <v>#N/A</v>
      </c>
      <c r="M97" t="e">
        <f>VLOOKUP(A:A,branch!A:C,3,0)</f>
        <v>#N/A</v>
      </c>
      <c r="N97" t="e">
        <f>VLOOKUP(A:A,branch!A:D,4,0)</f>
        <v>#N/A</v>
      </c>
      <c r="O97" t="e">
        <f>VLOOKUP(A:A,branch!A:E,5,0)</f>
        <v>#N/A</v>
      </c>
    </row>
    <row r="98" spans="2:15" x14ac:dyDescent="0.35">
      <c r="B98"/>
      <c r="F98" s="11"/>
      <c r="L98" t="e">
        <f>VLOOKUP(A:A,branch!A:B,2,0)</f>
        <v>#N/A</v>
      </c>
      <c r="M98" t="e">
        <f>VLOOKUP(A:A,branch!A:C,3,0)</f>
        <v>#N/A</v>
      </c>
      <c r="N98" t="e">
        <f>VLOOKUP(A:A,branch!A:D,4,0)</f>
        <v>#N/A</v>
      </c>
      <c r="O98" t="e">
        <f>VLOOKUP(A:A,branch!A:E,5,0)</f>
        <v>#N/A</v>
      </c>
    </row>
    <row r="99" spans="2:15" x14ac:dyDescent="0.35">
      <c r="B99"/>
      <c r="F99" s="11"/>
      <c r="L99" t="e">
        <f>VLOOKUP(A:A,branch!A:B,2,0)</f>
        <v>#N/A</v>
      </c>
      <c r="M99" t="e">
        <f>VLOOKUP(A:A,branch!A:C,3,0)</f>
        <v>#N/A</v>
      </c>
      <c r="N99" t="e">
        <f>VLOOKUP(A:A,branch!A:D,4,0)</f>
        <v>#N/A</v>
      </c>
      <c r="O99" t="e">
        <f>VLOOKUP(A:A,branch!A:E,5,0)</f>
        <v>#N/A</v>
      </c>
    </row>
    <row r="100" spans="2:15" x14ac:dyDescent="0.35">
      <c r="B100"/>
      <c r="F100" s="11"/>
      <c r="L100" t="e">
        <f>VLOOKUP(A:A,branch!A:B,2,0)</f>
        <v>#N/A</v>
      </c>
      <c r="M100" t="e">
        <f>VLOOKUP(A:A,branch!A:C,3,0)</f>
        <v>#N/A</v>
      </c>
      <c r="N100" t="e">
        <f>VLOOKUP(A:A,branch!A:D,4,0)</f>
        <v>#N/A</v>
      </c>
      <c r="O100" t="e">
        <f>VLOOKUP(A:A,branch!A:E,5,0)</f>
        <v>#N/A</v>
      </c>
    </row>
    <row r="101" spans="2:15" x14ac:dyDescent="0.35">
      <c r="B101"/>
      <c r="F101" s="11"/>
      <c r="L101" t="e">
        <f>VLOOKUP(A:A,branch!A:B,2,0)</f>
        <v>#N/A</v>
      </c>
      <c r="M101" t="e">
        <f>VLOOKUP(A:A,branch!A:C,3,0)</f>
        <v>#N/A</v>
      </c>
      <c r="N101" t="e">
        <f>VLOOKUP(A:A,branch!A:D,4,0)</f>
        <v>#N/A</v>
      </c>
      <c r="O101" t="e">
        <f>VLOOKUP(A:A,branch!A:E,5,0)</f>
        <v>#N/A</v>
      </c>
    </row>
    <row r="102" spans="2:15" x14ac:dyDescent="0.35">
      <c r="B102"/>
      <c r="F102" s="11"/>
      <c r="L102" t="e">
        <f>VLOOKUP(A:A,branch!A:B,2,0)</f>
        <v>#N/A</v>
      </c>
      <c r="M102" t="e">
        <f>VLOOKUP(A:A,branch!A:C,3,0)</f>
        <v>#N/A</v>
      </c>
      <c r="N102" t="e">
        <f>VLOOKUP(A:A,branch!A:D,4,0)</f>
        <v>#N/A</v>
      </c>
      <c r="O102" t="e">
        <f>VLOOKUP(A:A,branch!A:E,5,0)</f>
        <v>#N/A</v>
      </c>
    </row>
    <row r="103" spans="2:15" x14ac:dyDescent="0.35">
      <c r="B103"/>
      <c r="F103" s="11"/>
      <c r="L103" t="e">
        <f>VLOOKUP(A:A,branch!A:B,2,0)</f>
        <v>#N/A</v>
      </c>
      <c r="M103" t="e">
        <f>VLOOKUP(A:A,branch!A:C,3,0)</f>
        <v>#N/A</v>
      </c>
      <c r="N103" t="e">
        <f>VLOOKUP(A:A,branch!A:D,4,0)</f>
        <v>#N/A</v>
      </c>
      <c r="O103" t="e">
        <f>VLOOKUP(A:A,branch!A:E,5,0)</f>
        <v>#N/A</v>
      </c>
    </row>
    <row r="104" spans="2:15" x14ac:dyDescent="0.35">
      <c r="B104"/>
      <c r="F104" s="11"/>
      <c r="L104" t="e">
        <f>VLOOKUP(A:A,branch!A:B,2,0)</f>
        <v>#N/A</v>
      </c>
      <c r="M104" t="e">
        <f>VLOOKUP(A:A,branch!A:C,3,0)</f>
        <v>#N/A</v>
      </c>
      <c r="N104" t="e">
        <f>VLOOKUP(A:A,branch!A:D,4,0)</f>
        <v>#N/A</v>
      </c>
      <c r="O104" t="e">
        <f>VLOOKUP(A:A,branch!A:E,5,0)</f>
        <v>#N/A</v>
      </c>
    </row>
    <row r="105" spans="2:15" x14ac:dyDescent="0.35">
      <c r="B105"/>
      <c r="F105" s="11"/>
      <c r="L105" t="e">
        <f>VLOOKUP(A:A,branch!A:B,2,0)</f>
        <v>#N/A</v>
      </c>
      <c r="M105" t="e">
        <f>VLOOKUP(A:A,branch!A:C,3,0)</f>
        <v>#N/A</v>
      </c>
      <c r="N105" t="e">
        <f>VLOOKUP(A:A,branch!A:D,4,0)</f>
        <v>#N/A</v>
      </c>
      <c r="O105" t="e">
        <f>VLOOKUP(A:A,branch!A:E,5,0)</f>
        <v>#N/A</v>
      </c>
    </row>
    <row r="106" spans="2:15" x14ac:dyDescent="0.35">
      <c r="B106"/>
      <c r="F106" s="11"/>
      <c r="L106" t="e">
        <f>VLOOKUP(A:A,branch!A:B,2,0)</f>
        <v>#N/A</v>
      </c>
      <c r="M106" t="e">
        <f>VLOOKUP(A:A,branch!A:C,3,0)</f>
        <v>#N/A</v>
      </c>
      <c r="N106" t="e">
        <f>VLOOKUP(A:A,branch!A:D,4,0)</f>
        <v>#N/A</v>
      </c>
      <c r="O106" t="e">
        <f>VLOOKUP(A:A,branch!A:E,5,0)</f>
        <v>#N/A</v>
      </c>
    </row>
    <row r="107" spans="2:15" x14ac:dyDescent="0.35">
      <c r="B107"/>
      <c r="F107" s="11"/>
      <c r="L107" t="e">
        <f>VLOOKUP(A:A,branch!A:B,2,0)</f>
        <v>#N/A</v>
      </c>
      <c r="M107" t="e">
        <f>VLOOKUP(A:A,branch!A:C,3,0)</f>
        <v>#N/A</v>
      </c>
      <c r="N107" t="e">
        <f>VLOOKUP(A:A,branch!A:D,4,0)</f>
        <v>#N/A</v>
      </c>
      <c r="O107" t="e">
        <f>VLOOKUP(A:A,branch!A:E,5,0)</f>
        <v>#N/A</v>
      </c>
    </row>
    <row r="108" spans="2:15" x14ac:dyDescent="0.35">
      <c r="B108"/>
      <c r="F108" s="11"/>
      <c r="L108" t="e">
        <f>VLOOKUP(A:A,branch!A:B,2,0)</f>
        <v>#N/A</v>
      </c>
      <c r="M108" t="e">
        <f>VLOOKUP(A:A,branch!A:C,3,0)</f>
        <v>#N/A</v>
      </c>
      <c r="N108" t="e">
        <f>VLOOKUP(A:A,branch!A:D,4,0)</f>
        <v>#N/A</v>
      </c>
      <c r="O108" t="e">
        <f>VLOOKUP(A:A,branch!A:E,5,0)</f>
        <v>#N/A</v>
      </c>
    </row>
    <row r="109" spans="2:15" x14ac:dyDescent="0.35">
      <c r="B109"/>
      <c r="F109" s="11"/>
      <c r="L109" t="e">
        <f>VLOOKUP(A:A,branch!A:B,2,0)</f>
        <v>#N/A</v>
      </c>
      <c r="M109" t="e">
        <f>VLOOKUP(A:A,branch!A:C,3,0)</f>
        <v>#N/A</v>
      </c>
      <c r="N109" t="e">
        <f>VLOOKUP(A:A,branch!A:D,4,0)</f>
        <v>#N/A</v>
      </c>
      <c r="O109" t="e">
        <f>VLOOKUP(A:A,branch!A:E,5,0)</f>
        <v>#N/A</v>
      </c>
    </row>
    <row r="110" spans="2:15" x14ac:dyDescent="0.35">
      <c r="B110"/>
      <c r="F110" s="11"/>
      <c r="L110" t="e">
        <f>VLOOKUP(A:A,branch!A:B,2,0)</f>
        <v>#N/A</v>
      </c>
      <c r="M110" t="e">
        <f>VLOOKUP(A:A,branch!A:C,3,0)</f>
        <v>#N/A</v>
      </c>
      <c r="N110" t="e">
        <f>VLOOKUP(A:A,branch!A:D,4,0)</f>
        <v>#N/A</v>
      </c>
      <c r="O110" t="e">
        <f>VLOOKUP(A:A,branch!A:E,5,0)</f>
        <v>#N/A</v>
      </c>
    </row>
    <row r="111" spans="2:15" x14ac:dyDescent="0.35">
      <c r="B111"/>
      <c r="F111" s="11"/>
      <c r="L111" t="e">
        <f>VLOOKUP(A:A,branch!A:B,2,0)</f>
        <v>#N/A</v>
      </c>
      <c r="M111" t="e">
        <f>VLOOKUP(A:A,branch!A:C,3,0)</f>
        <v>#N/A</v>
      </c>
      <c r="N111" t="e">
        <f>VLOOKUP(A:A,branch!A:D,4,0)</f>
        <v>#N/A</v>
      </c>
      <c r="O111" t="e">
        <f>VLOOKUP(A:A,branch!A:E,5,0)</f>
        <v>#N/A</v>
      </c>
    </row>
    <row r="112" spans="2:15" x14ac:dyDescent="0.35">
      <c r="B112"/>
      <c r="F112" s="11"/>
      <c r="L112" t="e">
        <f>VLOOKUP(A:A,branch!A:B,2,0)</f>
        <v>#N/A</v>
      </c>
      <c r="M112" t="e">
        <f>VLOOKUP(A:A,branch!A:C,3,0)</f>
        <v>#N/A</v>
      </c>
      <c r="N112" t="e">
        <f>VLOOKUP(A:A,branch!A:D,4,0)</f>
        <v>#N/A</v>
      </c>
      <c r="O112" t="e">
        <f>VLOOKUP(A:A,branch!A:E,5,0)</f>
        <v>#N/A</v>
      </c>
    </row>
    <row r="113" spans="2:15" x14ac:dyDescent="0.35">
      <c r="B113"/>
      <c r="F113" s="11"/>
      <c r="L113" t="e">
        <f>VLOOKUP(A:A,branch!A:B,2,0)</f>
        <v>#N/A</v>
      </c>
      <c r="M113" t="e">
        <f>VLOOKUP(A:A,branch!A:C,3,0)</f>
        <v>#N/A</v>
      </c>
      <c r="N113" t="e">
        <f>VLOOKUP(A:A,branch!A:D,4,0)</f>
        <v>#N/A</v>
      </c>
      <c r="O113" t="e">
        <f>VLOOKUP(A:A,branch!A:E,5,0)</f>
        <v>#N/A</v>
      </c>
    </row>
    <row r="114" spans="2:15" x14ac:dyDescent="0.35">
      <c r="B114"/>
      <c r="F114" s="11"/>
      <c r="L114" t="e">
        <f>VLOOKUP(A:A,branch!A:B,2,0)</f>
        <v>#N/A</v>
      </c>
      <c r="M114" t="e">
        <f>VLOOKUP(A:A,branch!A:C,3,0)</f>
        <v>#N/A</v>
      </c>
      <c r="N114" t="e">
        <f>VLOOKUP(A:A,branch!A:D,4,0)</f>
        <v>#N/A</v>
      </c>
      <c r="O114" t="e">
        <f>VLOOKUP(A:A,branch!A:E,5,0)</f>
        <v>#N/A</v>
      </c>
    </row>
    <row r="115" spans="2:15" x14ac:dyDescent="0.35">
      <c r="B115"/>
      <c r="F115" s="11"/>
      <c r="L115" t="e">
        <f>VLOOKUP(A:A,branch!A:B,2,0)</f>
        <v>#N/A</v>
      </c>
      <c r="M115" t="e">
        <f>VLOOKUP(A:A,branch!A:C,3,0)</f>
        <v>#N/A</v>
      </c>
      <c r="N115" t="e">
        <f>VLOOKUP(A:A,branch!A:D,4,0)</f>
        <v>#N/A</v>
      </c>
      <c r="O115" t="e">
        <f>VLOOKUP(A:A,branch!A:E,5,0)</f>
        <v>#N/A</v>
      </c>
    </row>
    <row r="116" spans="2:15" x14ac:dyDescent="0.35">
      <c r="B116"/>
      <c r="F116" s="11"/>
      <c r="L116" t="e">
        <f>VLOOKUP(A:A,branch!A:B,2,0)</f>
        <v>#N/A</v>
      </c>
      <c r="M116" t="e">
        <f>VLOOKUP(A:A,branch!A:C,3,0)</f>
        <v>#N/A</v>
      </c>
      <c r="N116" t="e">
        <f>VLOOKUP(A:A,branch!A:D,4,0)</f>
        <v>#N/A</v>
      </c>
      <c r="O116" t="e">
        <f>VLOOKUP(A:A,branch!A:E,5,0)</f>
        <v>#N/A</v>
      </c>
    </row>
    <row r="117" spans="2:15" x14ac:dyDescent="0.35">
      <c r="B117"/>
      <c r="F117" s="11"/>
      <c r="L117" t="e">
        <f>VLOOKUP(A:A,branch!A:B,2,0)</f>
        <v>#N/A</v>
      </c>
      <c r="M117" t="e">
        <f>VLOOKUP(A:A,branch!A:C,3,0)</f>
        <v>#N/A</v>
      </c>
      <c r="N117" t="e">
        <f>VLOOKUP(A:A,branch!A:D,4,0)</f>
        <v>#N/A</v>
      </c>
      <c r="O117" t="e">
        <f>VLOOKUP(A:A,branch!A:E,5,0)</f>
        <v>#N/A</v>
      </c>
    </row>
    <row r="118" spans="2:15" x14ac:dyDescent="0.35">
      <c r="B118"/>
      <c r="F118" s="11"/>
      <c r="L118" t="e">
        <f>VLOOKUP(A:A,branch!A:B,2,0)</f>
        <v>#N/A</v>
      </c>
      <c r="M118" t="e">
        <f>VLOOKUP(A:A,branch!A:C,3,0)</f>
        <v>#N/A</v>
      </c>
      <c r="N118" t="e">
        <f>VLOOKUP(A:A,branch!A:D,4,0)</f>
        <v>#N/A</v>
      </c>
      <c r="O118" t="e">
        <f>VLOOKUP(A:A,branch!A:E,5,0)</f>
        <v>#N/A</v>
      </c>
    </row>
    <row r="119" spans="2:15" x14ac:dyDescent="0.35">
      <c r="B119"/>
      <c r="F119" s="11"/>
      <c r="L119" t="e">
        <f>VLOOKUP(A:A,branch!A:B,2,0)</f>
        <v>#N/A</v>
      </c>
      <c r="M119" t="e">
        <f>VLOOKUP(A:A,branch!A:C,3,0)</f>
        <v>#N/A</v>
      </c>
      <c r="N119" t="e">
        <f>VLOOKUP(A:A,branch!A:D,4,0)</f>
        <v>#N/A</v>
      </c>
      <c r="O119" t="e">
        <f>VLOOKUP(A:A,branch!A:E,5,0)</f>
        <v>#N/A</v>
      </c>
    </row>
    <row r="120" spans="2:15" x14ac:dyDescent="0.35">
      <c r="B120"/>
      <c r="F120" s="11"/>
      <c r="L120" t="e">
        <f>VLOOKUP(A:A,branch!A:B,2,0)</f>
        <v>#N/A</v>
      </c>
      <c r="M120" t="e">
        <f>VLOOKUP(A:A,branch!A:C,3,0)</f>
        <v>#N/A</v>
      </c>
      <c r="N120" t="e">
        <f>VLOOKUP(A:A,branch!A:D,4,0)</f>
        <v>#N/A</v>
      </c>
      <c r="O120" t="e">
        <f>VLOOKUP(A:A,branch!A:E,5,0)</f>
        <v>#N/A</v>
      </c>
    </row>
    <row r="121" spans="2:15" x14ac:dyDescent="0.35">
      <c r="B121"/>
      <c r="F121" s="11"/>
      <c r="L121" t="e">
        <f>VLOOKUP(A:A,branch!A:B,2,0)</f>
        <v>#N/A</v>
      </c>
      <c r="M121" t="e">
        <f>VLOOKUP(A:A,branch!A:C,3,0)</f>
        <v>#N/A</v>
      </c>
      <c r="N121" t="e">
        <f>VLOOKUP(A:A,branch!A:D,4,0)</f>
        <v>#N/A</v>
      </c>
      <c r="O121" t="e">
        <f>VLOOKUP(A:A,branch!A:E,5,0)</f>
        <v>#N/A</v>
      </c>
    </row>
    <row r="122" spans="2:15" x14ac:dyDescent="0.35">
      <c r="B122"/>
      <c r="F122" s="11"/>
      <c r="L122" t="e">
        <f>VLOOKUP(A:A,branch!A:B,2,0)</f>
        <v>#N/A</v>
      </c>
      <c r="M122" t="e">
        <f>VLOOKUP(A:A,branch!A:C,3,0)</f>
        <v>#N/A</v>
      </c>
      <c r="N122" t="e">
        <f>VLOOKUP(A:A,branch!A:D,4,0)</f>
        <v>#N/A</v>
      </c>
      <c r="O122" t="e">
        <f>VLOOKUP(A:A,branch!A:E,5,0)</f>
        <v>#N/A</v>
      </c>
    </row>
    <row r="123" spans="2:15" x14ac:dyDescent="0.35">
      <c r="B123"/>
      <c r="F123" s="11"/>
      <c r="L123" t="e">
        <f>VLOOKUP(A:A,branch!A:B,2,0)</f>
        <v>#N/A</v>
      </c>
      <c r="M123" t="e">
        <f>VLOOKUP(A:A,branch!A:C,3,0)</f>
        <v>#N/A</v>
      </c>
      <c r="N123" t="e">
        <f>VLOOKUP(A:A,branch!A:D,4,0)</f>
        <v>#N/A</v>
      </c>
      <c r="O123" t="e">
        <f>VLOOKUP(A:A,branch!A:E,5,0)</f>
        <v>#N/A</v>
      </c>
    </row>
    <row r="124" spans="2:15" x14ac:dyDescent="0.35">
      <c r="B124"/>
      <c r="F124" s="11"/>
      <c r="L124" t="e">
        <f>VLOOKUP(A:A,branch!A:B,2,0)</f>
        <v>#N/A</v>
      </c>
      <c r="M124" t="e">
        <f>VLOOKUP(A:A,branch!A:C,3,0)</f>
        <v>#N/A</v>
      </c>
      <c r="N124" t="e">
        <f>VLOOKUP(A:A,branch!A:D,4,0)</f>
        <v>#N/A</v>
      </c>
      <c r="O124" t="e">
        <f>VLOOKUP(A:A,branch!A:E,5,0)</f>
        <v>#N/A</v>
      </c>
    </row>
    <row r="125" spans="2:15" x14ac:dyDescent="0.35">
      <c r="B125"/>
      <c r="F125" s="11"/>
      <c r="L125" t="e">
        <f>VLOOKUP(A:A,branch!A:B,2,0)</f>
        <v>#N/A</v>
      </c>
      <c r="M125" t="e">
        <f>VLOOKUP(A:A,branch!A:C,3,0)</f>
        <v>#N/A</v>
      </c>
      <c r="N125" t="e">
        <f>VLOOKUP(A:A,branch!A:D,4,0)</f>
        <v>#N/A</v>
      </c>
      <c r="O125" t="e">
        <f>VLOOKUP(A:A,branch!A:E,5,0)</f>
        <v>#N/A</v>
      </c>
    </row>
    <row r="126" spans="2:15" x14ac:dyDescent="0.35">
      <c r="B126"/>
      <c r="F126" s="11"/>
      <c r="L126" t="e">
        <f>VLOOKUP(A:A,branch!A:B,2,0)</f>
        <v>#N/A</v>
      </c>
      <c r="M126" t="e">
        <f>VLOOKUP(A:A,branch!A:C,3,0)</f>
        <v>#N/A</v>
      </c>
      <c r="N126" t="e">
        <f>VLOOKUP(A:A,branch!A:D,4,0)</f>
        <v>#N/A</v>
      </c>
      <c r="O126" t="e">
        <f>VLOOKUP(A:A,branch!A:E,5,0)</f>
        <v>#N/A</v>
      </c>
    </row>
    <row r="127" spans="2:15" x14ac:dyDescent="0.35">
      <c r="B127"/>
      <c r="F127" s="11"/>
      <c r="L127" t="e">
        <f>VLOOKUP(A:A,branch!A:B,2,0)</f>
        <v>#N/A</v>
      </c>
      <c r="M127" t="e">
        <f>VLOOKUP(A:A,branch!A:C,3,0)</f>
        <v>#N/A</v>
      </c>
      <c r="N127" t="e">
        <f>VLOOKUP(A:A,branch!A:D,4,0)</f>
        <v>#N/A</v>
      </c>
      <c r="O127" t="e">
        <f>VLOOKUP(A:A,branch!A:E,5,0)</f>
        <v>#N/A</v>
      </c>
    </row>
    <row r="128" spans="2:15" x14ac:dyDescent="0.35">
      <c r="B128"/>
      <c r="F128" s="11"/>
      <c r="L128" t="e">
        <f>VLOOKUP(A:A,branch!A:B,2,0)</f>
        <v>#N/A</v>
      </c>
      <c r="M128" t="e">
        <f>VLOOKUP(A:A,branch!A:C,3,0)</f>
        <v>#N/A</v>
      </c>
      <c r="N128" t="e">
        <f>VLOOKUP(A:A,branch!A:D,4,0)</f>
        <v>#N/A</v>
      </c>
      <c r="O128" t="e">
        <f>VLOOKUP(A:A,branch!A:E,5,0)</f>
        <v>#N/A</v>
      </c>
    </row>
    <row r="129" spans="2:15" x14ac:dyDescent="0.35">
      <c r="B129"/>
      <c r="F129" s="11"/>
      <c r="L129" t="e">
        <f>VLOOKUP(A:A,branch!A:B,2,0)</f>
        <v>#N/A</v>
      </c>
      <c r="M129" t="e">
        <f>VLOOKUP(A:A,branch!A:C,3,0)</f>
        <v>#N/A</v>
      </c>
      <c r="N129" t="e">
        <f>VLOOKUP(A:A,branch!A:D,4,0)</f>
        <v>#N/A</v>
      </c>
      <c r="O129" t="e">
        <f>VLOOKUP(A:A,branch!A:E,5,0)</f>
        <v>#N/A</v>
      </c>
    </row>
    <row r="130" spans="2:15" x14ac:dyDescent="0.35">
      <c r="B130"/>
      <c r="F130" s="11"/>
      <c r="L130" t="e">
        <f>VLOOKUP(A:A,branch!A:B,2,0)</f>
        <v>#N/A</v>
      </c>
      <c r="M130" t="e">
        <f>VLOOKUP(A:A,branch!A:C,3,0)</f>
        <v>#N/A</v>
      </c>
      <c r="N130" t="e">
        <f>VLOOKUP(A:A,branch!A:D,4,0)</f>
        <v>#N/A</v>
      </c>
      <c r="O130" t="e">
        <f>VLOOKUP(A:A,branch!A:E,5,0)</f>
        <v>#N/A</v>
      </c>
    </row>
    <row r="131" spans="2:15" x14ac:dyDescent="0.35">
      <c r="B131"/>
      <c r="F131" s="11"/>
      <c r="L131" t="e">
        <f>VLOOKUP(A:A,branch!A:B,2,0)</f>
        <v>#N/A</v>
      </c>
      <c r="M131" t="e">
        <f>VLOOKUP(A:A,branch!A:C,3,0)</f>
        <v>#N/A</v>
      </c>
      <c r="N131" t="e">
        <f>VLOOKUP(A:A,branch!A:D,4,0)</f>
        <v>#N/A</v>
      </c>
      <c r="O131" t="e">
        <f>VLOOKUP(A:A,branch!A:E,5,0)</f>
        <v>#N/A</v>
      </c>
    </row>
    <row r="132" spans="2:15" x14ac:dyDescent="0.35">
      <c r="B132"/>
      <c r="F132" s="11"/>
      <c r="L132" t="e">
        <f>VLOOKUP(A:A,branch!A:B,2,0)</f>
        <v>#N/A</v>
      </c>
      <c r="M132" t="e">
        <f>VLOOKUP(A:A,branch!A:C,3,0)</f>
        <v>#N/A</v>
      </c>
      <c r="N132" t="e">
        <f>VLOOKUP(A:A,branch!A:D,4,0)</f>
        <v>#N/A</v>
      </c>
      <c r="O132" t="e">
        <f>VLOOKUP(A:A,branch!A:E,5,0)</f>
        <v>#N/A</v>
      </c>
    </row>
    <row r="133" spans="2:15" x14ac:dyDescent="0.35">
      <c r="B133"/>
      <c r="F133" s="11"/>
      <c r="L133" t="e">
        <f>VLOOKUP(A:A,branch!A:B,2,0)</f>
        <v>#N/A</v>
      </c>
      <c r="M133" t="e">
        <f>VLOOKUP(A:A,branch!A:C,3,0)</f>
        <v>#N/A</v>
      </c>
      <c r="N133" t="e">
        <f>VLOOKUP(A:A,branch!A:D,4,0)</f>
        <v>#N/A</v>
      </c>
      <c r="O133" t="e">
        <f>VLOOKUP(A:A,branch!A:E,5,0)</f>
        <v>#N/A</v>
      </c>
    </row>
    <row r="134" spans="2:15" x14ac:dyDescent="0.35">
      <c r="B134"/>
      <c r="F134" s="11"/>
      <c r="L134" t="e">
        <f>VLOOKUP(A:A,branch!A:B,2,0)</f>
        <v>#N/A</v>
      </c>
      <c r="M134" t="e">
        <f>VLOOKUP(A:A,branch!A:C,3,0)</f>
        <v>#N/A</v>
      </c>
      <c r="N134" t="e">
        <f>VLOOKUP(A:A,branch!A:D,4,0)</f>
        <v>#N/A</v>
      </c>
      <c r="O134" t="e">
        <f>VLOOKUP(A:A,branch!A:E,5,0)</f>
        <v>#N/A</v>
      </c>
    </row>
    <row r="135" spans="2:15" x14ac:dyDescent="0.35">
      <c r="B135"/>
      <c r="F135" s="11"/>
      <c r="L135" t="e">
        <f>VLOOKUP(A:A,branch!A:B,2,0)</f>
        <v>#N/A</v>
      </c>
      <c r="M135" t="e">
        <f>VLOOKUP(A:A,branch!A:C,3,0)</f>
        <v>#N/A</v>
      </c>
      <c r="N135" t="e">
        <f>VLOOKUP(A:A,branch!A:D,4,0)</f>
        <v>#N/A</v>
      </c>
      <c r="O135" t="e">
        <f>VLOOKUP(A:A,branch!A:E,5,0)</f>
        <v>#N/A</v>
      </c>
    </row>
    <row r="136" spans="2:15" x14ac:dyDescent="0.35">
      <c r="B136"/>
      <c r="F136" s="11"/>
      <c r="L136" t="e">
        <f>VLOOKUP(A:A,branch!A:B,2,0)</f>
        <v>#N/A</v>
      </c>
      <c r="M136" t="e">
        <f>VLOOKUP(A:A,branch!A:C,3,0)</f>
        <v>#N/A</v>
      </c>
      <c r="N136" t="e">
        <f>VLOOKUP(A:A,branch!A:D,4,0)</f>
        <v>#N/A</v>
      </c>
      <c r="O136" t="e">
        <f>VLOOKUP(A:A,branch!A:E,5,0)</f>
        <v>#N/A</v>
      </c>
    </row>
    <row r="137" spans="2:15" x14ac:dyDescent="0.35">
      <c r="B137"/>
      <c r="F137" s="11"/>
      <c r="L137" t="e">
        <f>VLOOKUP(A:A,branch!A:B,2,0)</f>
        <v>#N/A</v>
      </c>
      <c r="M137" t="e">
        <f>VLOOKUP(A:A,branch!A:C,3,0)</f>
        <v>#N/A</v>
      </c>
      <c r="N137" t="e">
        <f>VLOOKUP(A:A,branch!A:D,4,0)</f>
        <v>#N/A</v>
      </c>
      <c r="O137" t="e">
        <f>VLOOKUP(A:A,branch!A:E,5,0)</f>
        <v>#N/A</v>
      </c>
    </row>
    <row r="138" spans="2:15" x14ac:dyDescent="0.35">
      <c r="B138"/>
      <c r="F138" s="11"/>
      <c r="L138" t="e">
        <f>VLOOKUP(A:A,branch!A:B,2,0)</f>
        <v>#N/A</v>
      </c>
      <c r="M138" t="e">
        <f>VLOOKUP(A:A,branch!A:C,3,0)</f>
        <v>#N/A</v>
      </c>
      <c r="N138" t="e">
        <f>VLOOKUP(A:A,branch!A:D,4,0)</f>
        <v>#N/A</v>
      </c>
      <c r="O138" t="e">
        <f>VLOOKUP(A:A,branch!A:E,5,0)</f>
        <v>#N/A</v>
      </c>
    </row>
    <row r="139" spans="2:15" x14ac:dyDescent="0.35">
      <c r="B139"/>
      <c r="F139" s="11"/>
      <c r="L139" t="e">
        <f>VLOOKUP(A:A,branch!A:B,2,0)</f>
        <v>#N/A</v>
      </c>
      <c r="M139" t="e">
        <f>VLOOKUP(A:A,branch!A:C,3,0)</f>
        <v>#N/A</v>
      </c>
      <c r="N139" t="e">
        <f>VLOOKUP(A:A,branch!A:D,4,0)</f>
        <v>#N/A</v>
      </c>
      <c r="O139" t="e">
        <f>VLOOKUP(A:A,branch!A:E,5,0)</f>
        <v>#N/A</v>
      </c>
    </row>
    <row r="140" spans="2:15" x14ac:dyDescent="0.35">
      <c r="B140"/>
      <c r="F140" s="11"/>
      <c r="L140" t="e">
        <f>VLOOKUP(A:A,branch!A:B,2,0)</f>
        <v>#N/A</v>
      </c>
      <c r="M140" t="e">
        <f>VLOOKUP(A:A,branch!A:C,3,0)</f>
        <v>#N/A</v>
      </c>
      <c r="N140" t="e">
        <f>VLOOKUP(A:A,branch!A:D,4,0)</f>
        <v>#N/A</v>
      </c>
      <c r="O140" t="e">
        <f>VLOOKUP(A:A,branch!A:E,5,0)</f>
        <v>#N/A</v>
      </c>
    </row>
    <row r="141" spans="2:15" x14ac:dyDescent="0.35">
      <c r="B141"/>
      <c r="F141" s="11"/>
      <c r="L141" t="e">
        <f>VLOOKUP(A:A,branch!A:B,2,0)</f>
        <v>#N/A</v>
      </c>
      <c r="M141" t="e">
        <f>VLOOKUP(A:A,branch!A:C,3,0)</f>
        <v>#N/A</v>
      </c>
      <c r="N141" t="e">
        <f>VLOOKUP(A:A,branch!A:D,4,0)</f>
        <v>#N/A</v>
      </c>
      <c r="O141" t="e">
        <f>VLOOKUP(A:A,branch!A:E,5,0)</f>
        <v>#N/A</v>
      </c>
    </row>
    <row r="142" spans="2:15" x14ac:dyDescent="0.35">
      <c r="B142"/>
      <c r="F142" s="11"/>
      <c r="L142" t="e">
        <f>VLOOKUP(A:A,branch!A:B,2,0)</f>
        <v>#N/A</v>
      </c>
      <c r="M142" t="e">
        <f>VLOOKUP(A:A,branch!A:C,3,0)</f>
        <v>#N/A</v>
      </c>
      <c r="N142" t="e">
        <f>VLOOKUP(A:A,branch!A:D,4,0)</f>
        <v>#N/A</v>
      </c>
      <c r="O142" t="e">
        <f>VLOOKUP(A:A,branch!A:E,5,0)</f>
        <v>#N/A</v>
      </c>
    </row>
    <row r="143" spans="2:15" x14ac:dyDescent="0.35">
      <c r="B143"/>
      <c r="F143" s="11"/>
    </row>
    <row r="144" spans="2:15" x14ac:dyDescent="0.35">
      <c r="B144"/>
      <c r="F144" s="11"/>
    </row>
    <row r="145" spans="2:6" x14ac:dyDescent="0.35">
      <c r="B145"/>
      <c r="F145" s="11"/>
    </row>
    <row r="146" spans="2:6" x14ac:dyDescent="0.35">
      <c r="B146"/>
      <c r="F146" s="11"/>
    </row>
    <row r="147" spans="2:6" x14ac:dyDescent="0.35">
      <c r="B147"/>
      <c r="F147" s="11"/>
    </row>
    <row r="148" spans="2:6" x14ac:dyDescent="0.35">
      <c r="B148"/>
      <c r="F148" s="11"/>
    </row>
    <row r="149" spans="2:6" x14ac:dyDescent="0.35">
      <c r="B149"/>
      <c r="F149" s="11"/>
    </row>
    <row r="150" spans="2:6" x14ac:dyDescent="0.35">
      <c r="B150"/>
      <c r="F150" s="11"/>
    </row>
    <row r="151" spans="2:6" x14ac:dyDescent="0.35">
      <c r="B151"/>
      <c r="F151" s="11"/>
    </row>
    <row r="152" spans="2:6" x14ac:dyDescent="0.35">
      <c r="B152"/>
      <c r="F152" s="11"/>
    </row>
    <row r="153" spans="2:6" x14ac:dyDescent="0.35">
      <c r="B153"/>
      <c r="F153" s="11"/>
    </row>
    <row r="154" spans="2:6" x14ac:dyDescent="0.35">
      <c r="B154"/>
      <c r="F154" s="11"/>
    </row>
    <row r="155" spans="2:6" x14ac:dyDescent="0.35">
      <c r="B155"/>
      <c r="F155" s="11"/>
    </row>
    <row r="156" spans="2:6" x14ac:dyDescent="0.35">
      <c r="B156"/>
      <c r="F156" s="11"/>
    </row>
    <row r="157" spans="2:6" x14ac:dyDescent="0.35">
      <c r="B157"/>
      <c r="F157" s="11"/>
    </row>
    <row r="158" spans="2:6" x14ac:dyDescent="0.35">
      <c r="B158"/>
      <c r="F158" s="11"/>
    </row>
    <row r="159" spans="2:6" x14ac:dyDescent="0.35">
      <c r="B159"/>
      <c r="F159" s="11"/>
    </row>
    <row r="160" spans="2:6" x14ac:dyDescent="0.35">
      <c r="B160"/>
      <c r="F160" s="11"/>
    </row>
    <row r="161" spans="2:6" x14ac:dyDescent="0.35">
      <c r="B161"/>
      <c r="F161" s="11"/>
    </row>
    <row r="162" spans="2:6" x14ac:dyDescent="0.35">
      <c r="B162"/>
      <c r="F162" s="11"/>
    </row>
    <row r="163" spans="2:6" x14ac:dyDescent="0.35">
      <c r="B163"/>
      <c r="F163" s="11"/>
    </row>
    <row r="164" spans="2:6" x14ac:dyDescent="0.35">
      <c r="B164"/>
      <c r="F164" s="11"/>
    </row>
    <row r="165" spans="2:6" x14ac:dyDescent="0.35">
      <c r="B165"/>
      <c r="F165" s="11"/>
    </row>
    <row r="166" spans="2:6" x14ac:dyDescent="0.35">
      <c r="B166"/>
      <c r="F166" s="11"/>
    </row>
    <row r="167" spans="2:6" x14ac:dyDescent="0.35">
      <c r="B167"/>
      <c r="F167" s="11"/>
    </row>
    <row r="168" spans="2:6" x14ac:dyDescent="0.35">
      <c r="B168"/>
      <c r="F168" s="11"/>
    </row>
    <row r="169" spans="2:6" x14ac:dyDescent="0.35">
      <c r="B169"/>
      <c r="F169" s="11"/>
    </row>
    <row r="170" spans="2:6" x14ac:dyDescent="0.35">
      <c r="B170"/>
      <c r="F170" s="11"/>
    </row>
    <row r="171" spans="2:6" x14ac:dyDescent="0.35">
      <c r="B171"/>
      <c r="F171" s="11"/>
    </row>
    <row r="172" spans="2:6" x14ac:dyDescent="0.35">
      <c r="B172"/>
      <c r="F172" s="11"/>
    </row>
    <row r="173" spans="2:6" x14ac:dyDescent="0.35">
      <c r="B173"/>
      <c r="F173" s="11"/>
    </row>
    <row r="174" spans="2:6" x14ac:dyDescent="0.35">
      <c r="B174"/>
      <c r="F174" s="11"/>
    </row>
    <row r="175" spans="2:6" x14ac:dyDescent="0.35">
      <c r="B175"/>
      <c r="F175" s="11"/>
    </row>
    <row r="176" spans="2:6" x14ac:dyDescent="0.35">
      <c r="B176"/>
      <c r="F176" s="11"/>
    </row>
    <row r="177" spans="2:6" x14ac:dyDescent="0.35">
      <c r="B177"/>
      <c r="F177" s="11"/>
    </row>
    <row r="178" spans="2:6" x14ac:dyDescent="0.35">
      <c r="B178"/>
      <c r="F178" s="11"/>
    </row>
    <row r="179" spans="2:6" x14ac:dyDescent="0.35">
      <c r="B179"/>
      <c r="F179" s="11"/>
    </row>
    <row r="180" spans="2:6" x14ac:dyDescent="0.35">
      <c r="B180"/>
      <c r="F180" s="11"/>
    </row>
    <row r="181" spans="2:6" x14ac:dyDescent="0.35">
      <c r="B181"/>
      <c r="F181" s="11"/>
    </row>
    <row r="182" spans="2:6" x14ac:dyDescent="0.35">
      <c r="B182"/>
      <c r="F182" s="11"/>
    </row>
    <row r="183" spans="2:6" x14ac:dyDescent="0.35">
      <c r="B183"/>
      <c r="F183" s="11"/>
    </row>
    <row r="184" spans="2:6" x14ac:dyDescent="0.35">
      <c r="B184"/>
      <c r="F184" s="11"/>
    </row>
    <row r="185" spans="2:6" x14ac:dyDescent="0.35">
      <c r="B185"/>
      <c r="F185" s="11"/>
    </row>
    <row r="186" spans="2:6" x14ac:dyDescent="0.35">
      <c r="B186"/>
      <c r="F186" s="11"/>
    </row>
    <row r="187" spans="2:6" x14ac:dyDescent="0.35">
      <c r="B187"/>
      <c r="F187" s="11"/>
    </row>
    <row r="188" spans="2:6" x14ac:dyDescent="0.35">
      <c r="B188"/>
      <c r="F188" s="11"/>
    </row>
    <row r="189" spans="2:6" x14ac:dyDescent="0.35">
      <c r="B189"/>
      <c r="F189" s="11"/>
    </row>
    <row r="190" spans="2:6" x14ac:dyDescent="0.35">
      <c r="B190"/>
      <c r="F190" s="11"/>
    </row>
    <row r="191" spans="2:6" x14ac:dyDescent="0.35">
      <c r="B191"/>
      <c r="F191" s="11"/>
    </row>
    <row r="192" spans="2:6" x14ac:dyDescent="0.35">
      <c r="B192"/>
      <c r="F192" s="11"/>
    </row>
    <row r="193" spans="2:6" x14ac:dyDescent="0.35">
      <c r="B193"/>
      <c r="F193" s="11"/>
    </row>
    <row r="194" spans="2:6" x14ac:dyDescent="0.35">
      <c r="B194"/>
      <c r="F194" s="11"/>
    </row>
    <row r="195" spans="2:6" x14ac:dyDescent="0.35">
      <c r="B195"/>
      <c r="F195" s="11"/>
    </row>
    <row r="196" spans="2:6" x14ac:dyDescent="0.35">
      <c r="B196"/>
      <c r="F196" s="11"/>
    </row>
    <row r="197" spans="2:6" x14ac:dyDescent="0.35">
      <c r="B197"/>
      <c r="F197" s="11"/>
    </row>
    <row r="198" spans="2:6" x14ac:dyDescent="0.35">
      <c r="B198"/>
      <c r="F198" s="11"/>
    </row>
    <row r="199" spans="2:6" x14ac:dyDescent="0.35">
      <c r="B199"/>
      <c r="F199" s="11"/>
    </row>
    <row r="200" spans="2:6" x14ac:dyDescent="0.35">
      <c r="B200"/>
      <c r="F200" s="11"/>
    </row>
    <row r="201" spans="2:6" x14ac:dyDescent="0.35">
      <c r="B201"/>
      <c r="F201" s="11"/>
    </row>
    <row r="202" spans="2:6" x14ac:dyDescent="0.35">
      <c r="B202"/>
      <c r="F202" s="11"/>
    </row>
    <row r="203" spans="2:6" x14ac:dyDescent="0.35">
      <c r="B203"/>
      <c r="F203" s="11"/>
    </row>
    <row r="204" spans="2:6" x14ac:dyDescent="0.35">
      <c r="B204"/>
      <c r="F204" s="11"/>
    </row>
    <row r="205" spans="2:6" x14ac:dyDescent="0.35">
      <c r="B205"/>
      <c r="F205" s="11"/>
    </row>
    <row r="206" spans="2:6" x14ac:dyDescent="0.35">
      <c r="B206"/>
      <c r="F206" s="11"/>
    </row>
    <row r="207" spans="2:6" x14ac:dyDescent="0.35">
      <c r="B207"/>
      <c r="F207" s="11"/>
    </row>
    <row r="208" spans="2:6" x14ac:dyDescent="0.35">
      <c r="B208"/>
      <c r="F208" s="11"/>
    </row>
    <row r="209" spans="2:15" x14ac:dyDescent="0.35">
      <c r="B209"/>
      <c r="F209" s="11"/>
    </row>
    <row r="210" spans="2:15" x14ac:dyDescent="0.35">
      <c r="B210"/>
      <c r="F210" s="11"/>
    </row>
    <row r="211" spans="2:15" x14ac:dyDescent="0.35">
      <c r="B211"/>
      <c r="F211" s="11"/>
    </row>
    <row r="212" spans="2:15" x14ac:dyDescent="0.35">
      <c r="B212"/>
      <c r="F212" s="11"/>
    </row>
    <row r="213" spans="2:15" x14ac:dyDescent="0.35">
      <c r="B213"/>
      <c r="F213" s="11"/>
    </row>
    <row r="214" spans="2:15" x14ac:dyDescent="0.35">
      <c r="B214"/>
      <c r="F214" s="11"/>
    </row>
    <row r="215" spans="2:15" x14ac:dyDescent="0.35">
      <c r="B215"/>
      <c r="F215" s="11"/>
    </row>
    <row r="216" spans="2:15" x14ac:dyDescent="0.35">
      <c r="B216"/>
      <c r="F216" s="11"/>
    </row>
    <row r="217" spans="2:15" x14ac:dyDescent="0.35">
      <c r="B217"/>
      <c r="F217" s="11"/>
    </row>
    <row r="218" spans="2:15" x14ac:dyDescent="0.35">
      <c r="B218"/>
      <c r="F218" s="11"/>
    </row>
    <row r="219" spans="2:15" x14ac:dyDescent="0.35">
      <c r="B219"/>
      <c r="F219" s="11"/>
      <c r="L219" t="e">
        <f>VLOOKUP(A:A,branch!A:B,2,0)</f>
        <v>#N/A</v>
      </c>
      <c r="M219" t="e">
        <f>VLOOKUP(A:A,'[1]Branch wise '!$A:$C,3,0)</f>
        <v>#N/A</v>
      </c>
      <c r="N219" t="e">
        <f>VLOOKUP(A:A,'[1]Branch wise '!$A:$D,4,0)</f>
        <v>#N/A</v>
      </c>
      <c r="O219" t="e">
        <f>VLOOKUP(A:A,'[1]Branch wise '!$A:$E,5,0)</f>
        <v>#N/A</v>
      </c>
    </row>
    <row r="220" spans="2:15" x14ac:dyDescent="0.35">
      <c r="B220"/>
      <c r="F220" s="11"/>
      <c r="L220" t="e">
        <f>VLOOKUP(A:A,branch!A:B,2,0)</f>
        <v>#N/A</v>
      </c>
      <c r="M220" t="e">
        <f>VLOOKUP(A:A,'[1]Branch wise '!$A:$C,3,0)</f>
        <v>#N/A</v>
      </c>
      <c r="N220" t="e">
        <f>VLOOKUP(A:A,'[1]Branch wise '!$A:$D,4,0)</f>
        <v>#N/A</v>
      </c>
      <c r="O220" t="e">
        <f>VLOOKUP(A:A,'[1]Branch wise '!$A:$E,5,0)</f>
        <v>#N/A</v>
      </c>
    </row>
    <row r="221" spans="2:15" x14ac:dyDescent="0.35">
      <c r="B221"/>
      <c r="F221" s="11"/>
      <c r="L221" t="e">
        <f>VLOOKUP(A:A,branch!A:B,2,0)</f>
        <v>#N/A</v>
      </c>
      <c r="M221" t="e">
        <f>VLOOKUP(A:A,'[1]Branch wise '!$A:$C,3,0)</f>
        <v>#N/A</v>
      </c>
      <c r="N221" t="e">
        <f>VLOOKUP(A:A,'[1]Branch wise '!$A:$D,4,0)</f>
        <v>#N/A</v>
      </c>
      <c r="O221" t="e">
        <f>VLOOKUP(A:A,'[1]Branch wise '!$A:$E,5,0)</f>
        <v>#N/A</v>
      </c>
    </row>
    <row r="222" spans="2:15" x14ac:dyDescent="0.35">
      <c r="B222"/>
      <c r="F222" s="11"/>
      <c r="L222" t="e">
        <f>VLOOKUP(A:A,branch!A:B,2,0)</f>
        <v>#N/A</v>
      </c>
      <c r="M222" t="e">
        <f>VLOOKUP(A:A,'[1]Branch wise '!$A:$C,3,0)</f>
        <v>#N/A</v>
      </c>
      <c r="N222" t="e">
        <f>VLOOKUP(A:A,'[1]Branch wise '!$A:$D,4,0)</f>
        <v>#N/A</v>
      </c>
      <c r="O222" t="e">
        <f>VLOOKUP(A:A,'[1]Branch wise '!$A:$E,5,0)</f>
        <v>#N/A</v>
      </c>
    </row>
    <row r="223" spans="2:15" x14ac:dyDescent="0.35">
      <c r="B223"/>
      <c r="F223" s="11"/>
      <c r="L223" t="e">
        <f>VLOOKUP(A:A,branch!A:B,2,0)</f>
        <v>#N/A</v>
      </c>
      <c r="M223" t="e">
        <f>VLOOKUP(A:A,'[1]Branch wise '!$A:$C,3,0)</f>
        <v>#N/A</v>
      </c>
      <c r="N223" t="e">
        <f>VLOOKUP(A:A,'[1]Branch wise '!$A:$D,4,0)</f>
        <v>#N/A</v>
      </c>
      <c r="O223" t="e">
        <f>VLOOKUP(A:A,'[1]Branch wise '!$A:$E,5,0)</f>
        <v>#N/A</v>
      </c>
    </row>
    <row r="224" spans="2:15" x14ac:dyDescent="0.35">
      <c r="B224"/>
      <c r="F224" s="11"/>
      <c r="L224" t="e">
        <f>VLOOKUP(A:A,branch!A:B,2,0)</f>
        <v>#N/A</v>
      </c>
      <c r="M224" t="e">
        <f>VLOOKUP(A:A,'[1]Branch wise '!$A:$C,3,0)</f>
        <v>#N/A</v>
      </c>
      <c r="N224" t="e">
        <f>VLOOKUP(A:A,'[1]Branch wise '!$A:$D,4,0)</f>
        <v>#N/A</v>
      </c>
      <c r="O224" t="e">
        <f>VLOOKUP(A:A,'[1]Branch wise '!$A:$E,5,0)</f>
        <v>#N/A</v>
      </c>
    </row>
    <row r="225" spans="2:15" x14ac:dyDescent="0.35">
      <c r="B225"/>
      <c r="F225" s="11"/>
      <c r="L225" t="e">
        <f>VLOOKUP(A:A,branch!A:B,2,0)</f>
        <v>#N/A</v>
      </c>
      <c r="M225" t="e">
        <f>VLOOKUP(A:A,'[1]Branch wise '!$A:$C,3,0)</f>
        <v>#N/A</v>
      </c>
      <c r="N225" t="e">
        <f>VLOOKUP(A:A,'[1]Branch wise '!$A:$D,4,0)</f>
        <v>#N/A</v>
      </c>
      <c r="O225" t="e">
        <f>VLOOKUP(A:A,'[1]Branch wise '!$A:$E,5,0)</f>
        <v>#N/A</v>
      </c>
    </row>
    <row r="226" spans="2:15" x14ac:dyDescent="0.35">
      <c r="B226"/>
      <c r="F226" s="11"/>
      <c r="L226" t="e">
        <f>VLOOKUP(A:A,branch!A:B,2,0)</f>
        <v>#N/A</v>
      </c>
      <c r="M226" t="e">
        <f>VLOOKUP(A:A,'[1]Branch wise '!$A:$C,3,0)</f>
        <v>#N/A</v>
      </c>
      <c r="N226" t="e">
        <f>VLOOKUP(A:A,'[1]Branch wise '!$A:$D,4,0)</f>
        <v>#N/A</v>
      </c>
      <c r="O226" t="e">
        <f>VLOOKUP(A:A,'[1]Branch wise '!$A:$E,5,0)</f>
        <v>#N/A</v>
      </c>
    </row>
    <row r="227" spans="2:15" x14ac:dyDescent="0.35">
      <c r="B227"/>
      <c r="F227" s="11"/>
      <c r="L227" t="e">
        <f>VLOOKUP(A:A,branch!A:B,2,0)</f>
        <v>#N/A</v>
      </c>
      <c r="M227" t="e">
        <f>VLOOKUP(A:A,'[1]Branch wise '!$A:$C,3,0)</f>
        <v>#N/A</v>
      </c>
      <c r="N227" t="e">
        <f>VLOOKUP(A:A,'[1]Branch wise '!$A:$D,4,0)</f>
        <v>#N/A</v>
      </c>
      <c r="O227" t="e">
        <f>VLOOKUP(A:A,'[1]Branch wise '!$A:$E,5,0)</f>
        <v>#N/A</v>
      </c>
    </row>
    <row r="228" spans="2:15" x14ac:dyDescent="0.35">
      <c r="B228"/>
      <c r="F228" s="11"/>
      <c r="L228" t="e">
        <f>VLOOKUP(A:A,branch!A:B,2,0)</f>
        <v>#N/A</v>
      </c>
      <c r="M228" t="e">
        <f>VLOOKUP(A:A,'[1]Branch wise '!$A:$C,3,0)</f>
        <v>#N/A</v>
      </c>
      <c r="N228" t="e">
        <f>VLOOKUP(A:A,'[1]Branch wise '!$A:$D,4,0)</f>
        <v>#N/A</v>
      </c>
      <c r="O228" t="e">
        <f>VLOOKUP(A:A,'[1]Branch wise '!$A:$E,5,0)</f>
        <v>#N/A</v>
      </c>
    </row>
    <row r="229" spans="2:15" x14ac:dyDescent="0.35">
      <c r="B229"/>
      <c r="F229" s="11"/>
      <c r="L229" t="e">
        <f>VLOOKUP(A:A,branch!A:B,2,0)</f>
        <v>#N/A</v>
      </c>
      <c r="M229" t="e">
        <f>VLOOKUP(A:A,'[1]Branch wise '!$A:$C,3,0)</f>
        <v>#N/A</v>
      </c>
      <c r="N229" t="e">
        <f>VLOOKUP(A:A,'[1]Branch wise '!$A:$D,4,0)</f>
        <v>#N/A</v>
      </c>
      <c r="O229" t="e">
        <f>VLOOKUP(A:A,'[1]Branch wise '!$A:$E,5,0)</f>
        <v>#N/A</v>
      </c>
    </row>
    <row r="230" spans="2:15" x14ac:dyDescent="0.35">
      <c r="B230"/>
      <c r="F230" s="11"/>
      <c r="L230" t="e">
        <f>VLOOKUP(A:A,branch!A:B,2,0)</f>
        <v>#N/A</v>
      </c>
      <c r="M230" t="e">
        <f>VLOOKUP(A:A,'[1]Branch wise '!$A:$C,3,0)</f>
        <v>#N/A</v>
      </c>
      <c r="N230" t="e">
        <f>VLOOKUP(A:A,'[1]Branch wise '!$A:$D,4,0)</f>
        <v>#N/A</v>
      </c>
      <c r="O230" t="e">
        <f>VLOOKUP(A:A,'[1]Branch wise '!$A:$E,5,0)</f>
        <v>#N/A</v>
      </c>
    </row>
    <row r="231" spans="2:15" x14ac:dyDescent="0.35">
      <c r="B231"/>
      <c r="F231" s="11"/>
      <c r="L231" t="e">
        <f>VLOOKUP(A:A,branch!A:B,2,0)</f>
        <v>#N/A</v>
      </c>
      <c r="M231" t="e">
        <f>VLOOKUP(A:A,'[1]Branch wise '!$A:$C,3,0)</f>
        <v>#N/A</v>
      </c>
      <c r="N231" t="e">
        <f>VLOOKUP(A:A,'[1]Branch wise '!$A:$D,4,0)</f>
        <v>#N/A</v>
      </c>
      <c r="O231" t="e">
        <f>VLOOKUP(A:A,'[1]Branch wise '!$A:$E,5,0)</f>
        <v>#N/A</v>
      </c>
    </row>
    <row r="232" spans="2:15" x14ac:dyDescent="0.35">
      <c r="B232"/>
      <c r="F232" s="11"/>
      <c r="L232" t="e">
        <f>VLOOKUP(A:A,branch!A:B,2,0)</f>
        <v>#N/A</v>
      </c>
      <c r="M232" t="e">
        <f>VLOOKUP(A:A,'[1]Branch wise '!$A:$C,3,0)</f>
        <v>#N/A</v>
      </c>
      <c r="N232" t="e">
        <f>VLOOKUP(A:A,'[1]Branch wise '!$A:$D,4,0)</f>
        <v>#N/A</v>
      </c>
      <c r="O232" t="e">
        <f>VLOOKUP(A:A,'[1]Branch wise '!$A:$E,5,0)</f>
        <v>#N/A</v>
      </c>
    </row>
    <row r="233" spans="2:15" x14ac:dyDescent="0.35">
      <c r="B233"/>
      <c r="F233" s="11"/>
      <c r="L233" t="e">
        <f>VLOOKUP(A:A,branch!A:B,2,0)</f>
        <v>#N/A</v>
      </c>
      <c r="M233" t="e">
        <f>VLOOKUP(A:A,'[1]Branch wise '!$A:$C,3,0)</f>
        <v>#N/A</v>
      </c>
      <c r="N233" t="e">
        <f>VLOOKUP(A:A,'[1]Branch wise '!$A:$D,4,0)</f>
        <v>#N/A</v>
      </c>
      <c r="O233" t="e">
        <f>VLOOKUP(A:A,'[1]Branch wise '!$A:$E,5,0)</f>
        <v>#N/A</v>
      </c>
    </row>
    <row r="234" spans="2:15" x14ac:dyDescent="0.35">
      <c r="B234"/>
      <c r="F234" s="11"/>
      <c r="L234" t="e">
        <f>VLOOKUP(A:A,branch!A:B,2,0)</f>
        <v>#N/A</v>
      </c>
      <c r="M234" t="e">
        <f>VLOOKUP(A:A,'[1]Branch wise '!$A:$C,3,0)</f>
        <v>#N/A</v>
      </c>
      <c r="N234" t="e">
        <f>VLOOKUP(A:A,'[1]Branch wise '!$A:$D,4,0)</f>
        <v>#N/A</v>
      </c>
      <c r="O234" t="e">
        <f>VLOOKUP(A:A,'[1]Branch wise '!$A:$E,5,0)</f>
        <v>#N/A</v>
      </c>
    </row>
    <row r="235" spans="2:15" x14ac:dyDescent="0.35">
      <c r="B235"/>
      <c r="F235" s="11"/>
      <c r="L235" t="e">
        <f>VLOOKUP(A:A,branch!A:B,2,0)</f>
        <v>#N/A</v>
      </c>
      <c r="M235" t="e">
        <f>VLOOKUP(A:A,'[1]Branch wise '!$A:$C,3,0)</f>
        <v>#N/A</v>
      </c>
      <c r="N235" t="e">
        <f>VLOOKUP(A:A,'[1]Branch wise '!$A:$D,4,0)</f>
        <v>#N/A</v>
      </c>
      <c r="O235" t="e">
        <f>VLOOKUP(A:A,'[1]Branch wise '!$A:$E,5,0)</f>
        <v>#N/A</v>
      </c>
    </row>
    <row r="236" spans="2:15" x14ac:dyDescent="0.35">
      <c r="B236"/>
      <c r="F236" s="11"/>
      <c r="L236" t="e">
        <f>VLOOKUP(A:A,branch!A:B,2,0)</f>
        <v>#N/A</v>
      </c>
      <c r="M236" t="e">
        <f>VLOOKUP(A:A,'[1]Branch wise '!$A:$C,3,0)</f>
        <v>#N/A</v>
      </c>
      <c r="N236" t="e">
        <f>VLOOKUP(A:A,'[1]Branch wise '!$A:$D,4,0)</f>
        <v>#N/A</v>
      </c>
      <c r="O236" t="e">
        <f>VLOOKUP(A:A,'[1]Branch wise '!$A:$E,5,0)</f>
        <v>#N/A</v>
      </c>
    </row>
    <row r="237" spans="2:15" x14ac:dyDescent="0.35">
      <c r="B237"/>
      <c r="F237" s="11"/>
      <c r="L237" t="e">
        <f>VLOOKUP(A:A,branch!A:B,2,0)</f>
        <v>#N/A</v>
      </c>
      <c r="M237" t="e">
        <f>VLOOKUP(A:A,'[1]Branch wise '!$A:$C,3,0)</f>
        <v>#N/A</v>
      </c>
      <c r="N237" t="e">
        <f>VLOOKUP(A:A,'[1]Branch wise '!$A:$D,4,0)</f>
        <v>#N/A</v>
      </c>
      <c r="O237" t="e">
        <f>VLOOKUP(A:A,'[1]Branch wise '!$A:$E,5,0)</f>
        <v>#N/A</v>
      </c>
    </row>
    <row r="238" spans="2:15" x14ac:dyDescent="0.35">
      <c r="B238"/>
      <c r="F238" s="11"/>
      <c r="L238" t="e">
        <f>VLOOKUP(A:A,branch!A:B,2,0)</f>
        <v>#N/A</v>
      </c>
      <c r="M238" t="e">
        <f>VLOOKUP(A:A,'[1]Branch wise '!$A:$C,3,0)</f>
        <v>#N/A</v>
      </c>
      <c r="N238" t="e">
        <f>VLOOKUP(A:A,'[1]Branch wise '!$A:$D,4,0)</f>
        <v>#N/A</v>
      </c>
      <c r="O238" t="e">
        <f>VLOOKUP(A:A,'[1]Branch wise '!$A:$E,5,0)</f>
        <v>#N/A</v>
      </c>
    </row>
    <row r="239" spans="2:15" x14ac:dyDescent="0.35">
      <c r="B239"/>
      <c r="F239" s="11"/>
      <c r="L239" t="e">
        <f>VLOOKUP(A:A,branch!A:B,2,0)</f>
        <v>#N/A</v>
      </c>
      <c r="M239" t="e">
        <f>VLOOKUP(A:A,'[1]Branch wise '!$A:$C,3,0)</f>
        <v>#N/A</v>
      </c>
      <c r="N239" t="e">
        <f>VLOOKUP(A:A,'[1]Branch wise '!$A:$D,4,0)</f>
        <v>#N/A</v>
      </c>
      <c r="O239" t="e">
        <f>VLOOKUP(A:A,'[1]Branch wise '!$A:$E,5,0)</f>
        <v>#N/A</v>
      </c>
    </row>
    <row r="240" spans="2:15" x14ac:dyDescent="0.35">
      <c r="B240"/>
      <c r="F240" s="11"/>
      <c r="L240" t="e">
        <f>VLOOKUP(A:A,branch!A:B,2,0)</f>
        <v>#N/A</v>
      </c>
      <c r="M240" t="e">
        <f>VLOOKUP(A:A,'[1]Branch wise '!$A:$C,3,0)</f>
        <v>#N/A</v>
      </c>
      <c r="N240" t="e">
        <f>VLOOKUP(A:A,'[1]Branch wise '!$A:$D,4,0)</f>
        <v>#N/A</v>
      </c>
      <c r="O240" t="e">
        <f>VLOOKUP(A:A,'[1]Branch wise '!$A:$E,5,0)</f>
        <v>#N/A</v>
      </c>
    </row>
    <row r="241" spans="2:15" x14ac:dyDescent="0.35">
      <c r="B241"/>
      <c r="F241" s="11"/>
      <c r="L241" t="e">
        <f>VLOOKUP(A:A,branch!A:B,2,0)</f>
        <v>#N/A</v>
      </c>
      <c r="M241" t="e">
        <f>VLOOKUP(A:A,'[1]Branch wise '!$A:$C,3,0)</f>
        <v>#N/A</v>
      </c>
      <c r="N241" t="e">
        <f>VLOOKUP(A:A,'[1]Branch wise '!$A:$D,4,0)</f>
        <v>#N/A</v>
      </c>
      <c r="O241" t="e">
        <f>VLOOKUP(A:A,'[1]Branch wise '!$A:$E,5,0)</f>
        <v>#N/A</v>
      </c>
    </row>
    <row r="242" spans="2:15" x14ac:dyDescent="0.35">
      <c r="B242"/>
      <c r="F242" s="11"/>
      <c r="L242" t="e">
        <f>VLOOKUP(A:A,branch!A:B,2,0)</f>
        <v>#N/A</v>
      </c>
      <c r="M242" t="e">
        <f>VLOOKUP(A:A,'[1]Branch wise '!$A:$C,3,0)</f>
        <v>#N/A</v>
      </c>
      <c r="N242" t="e">
        <f>VLOOKUP(A:A,'[1]Branch wise '!$A:$D,4,0)</f>
        <v>#N/A</v>
      </c>
      <c r="O242" t="e">
        <f>VLOOKUP(A:A,'[1]Branch wise '!$A:$E,5,0)</f>
        <v>#N/A</v>
      </c>
    </row>
    <row r="243" spans="2:15" x14ac:dyDescent="0.35">
      <c r="B243"/>
      <c r="F243" s="11"/>
      <c r="L243" t="e">
        <f>VLOOKUP(A:A,branch!A:B,2,0)</f>
        <v>#N/A</v>
      </c>
      <c r="M243" t="e">
        <f>VLOOKUP(A:A,'[1]Branch wise '!$A:$C,3,0)</f>
        <v>#N/A</v>
      </c>
      <c r="N243" t="e">
        <f>VLOOKUP(A:A,'[1]Branch wise '!$A:$D,4,0)</f>
        <v>#N/A</v>
      </c>
      <c r="O243" t="e">
        <f>VLOOKUP(A:A,'[1]Branch wise '!$A:$E,5,0)</f>
        <v>#N/A</v>
      </c>
    </row>
    <row r="244" spans="2:15" x14ac:dyDescent="0.35">
      <c r="B244"/>
      <c r="F244" s="11"/>
      <c r="L244" t="e">
        <f>VLOOKUP(A:A,branch!A:B,2,0)</f>
        <v>#N/A</v>
      </c>
      <c r="M244" t="e">
        <f>VLOOKUP(A:A,'[1]Branch wise '!$A:$C,3,0)</f>
        <v>#N/A</v>
      </c>
      <c r="N244" t="e">
        <f>VLOOKUP(A:A,'[1]Branch wise '!$A:$D,4,0)</f>
        <v>#N/A</v>
      </c>
      <c r="O244" t="e">
        <f>VLOOKUP(A:A,'[1]Branch wise '!$A:$E,5,0)</f>
        <v>#N/A</v>
      </c>
    </row>
    <row r="245" spans="2:15" x14ac:dyDescent="0.35">
      <c r="B245"/>
      <c r="F245" s="11"/>
      <c r="L245" t="e">
        <f>VLOOKUP(A:A,branch!A:B,2,0)</f>
        <v>#N/A</v>
      </c>
      <c r="M245" t="e">
        <f>VLOOKUP(A:A,'[1]Branch wise '!$A:$C,3,0)</f>
        <v>#N/A</v>
      </c>
      <c r="N245" t="e">
        <f>VLOOKUP(A:A,'[1]Branch wise '!$A:$D,4,0)</f>
        <v>#N/A</v>
      </c>
      <c r="O245" t="e">
        <f>VLOOKUP(A:A,'[1]Branch wise '!$A:$E,5,0)</f>
        <v>#N/A</v>
      </c>
    </row>
    <row r="246" spans="2:15" x14ac:dyDescent="0.35">
      <c r="B246"/>
      <c r="F246" s="11"/>
      <c r="L246" t="e">
        <f>VLOOKUP(A:A,branch!A:B,2,0)</f>
        <v>#N/A</v>
      </c>
      <c r="M246" t="e">
        <f>VLOOKUP(A:A,'[1]Branch wise '!$A:$C,3,0)</f>
        <v>#N/A</v>
      </c>
      <c r="N246" t="e">
        <f>VLOOKUP(A:A,'[1]Branch wise '!$A:$D,4,0)</f>
        <v>#N/A</v>
      </c>
      <c r="O246" t="e">
        <f>VLOOKUP(A:A,'[1]Branch wise '!$A:$E,5,0)</f>
        <v>#N/A</v>
      </c>
    </row>
    <row r="247" spans="2:15" x14ac:dyDescent="0.35">
      <c r="B247"/>
      <c r="F247" s="11"/>
      <c r="L247" t="e">
        <f>VLOOKUP(A:A,branch!A:B,2,0)</f>
        <v>#N/A</v>
      </c>
      <c r="M247" t="e">
        <f>VLOOKUP(A:A,'[1]Branch wise '!$A:$C,3,0)</f>
        <v>#N/A</v>
      </c>
      <c r="N247" t="e">
        <f>VLOOKUP(A:A,'[1]Branch wise '!$A:$D,4,0)</f>
        <v>#N/A</v>
      </c>
      <c r="O247" t="e">
        <f>VLOOKUP(A:A,'[1]Branch wise '!$A:$E,5,0)</f>
        <v>#N/A</v>
      </c>
    </row>
    <row r="248" spans="2:15" x14ac:dyDescent="0.35">
      <c r="B248"/>
      <c r="F248" s="11"/>
      <c r="L248" t="e">
        <f>VLOOKUP(A:A,branch!A:B,2,0)</f>
        <v>#N/A</v>
      </c>
      <c r="M248" t="e">
        <f>VLOOKUP(A:A,'[1]Branch wise '!$A:$C,3,0)</f>
        <v>#N/A</v>
      </c>
      <c r="N248" t="e">
        <f>VLOOKUP(A:A,'[1]Branch wise '!$A:$D,4,0)</f>
        <v>#N/A</v>
      </c>
      <c r="O248" t="e">
        <f>VLOOKUP(A:A,'[1]Branch wise '!$A:$E,5,0)</f>
        <v>#N/A</v>
      </c>
    </row>
    <row r="249" spans="2:15" x14ac:dyDescent="0.35">
      <c r="B249"/>
      <c r="F249" s="11"/>
      <c r="L249" t="e">
        <f>VLOOKUP(A:A,branch!A:B,2,0)</f>
        <v>#N/A</v>
      </c>
      <c r="M249" t="e">
        <f>VLOOKUP(A:A,'[1]Branch wise '!$A:$C,3,0)</f>
        <v>#N/A</v>
      </c>
      <c r="N249" t="e">
        <f>VLOOKUP(A:A,'[1]Branch wise '!$A:$D,4,0)</f>
        <v>#N/A</v>
      </c>
      <c r="O249" t="e">
        <f>VLOOKUP(A:A,'[1]Branch wise '!$A:$E,5,0)</f>
        <v>#N/A</v>
      </c>
    </row>
    <row r="250" spans="2:15" x14ac:dyDescent="0.35">
      <c r="B250"/>
      <c r="F250" s="11"/>
      <c r="L250" t="e">
        <f>VLOOKUP(A:A,branch!A:B,2,0)</f>
        <v>#N/A</v>
      </c>
      <c r="M250" t="e">
        <f>VLOOKUP(A:A,'[1]Branch wise '!$A:$C,3,0)</f>
        <v>#N/A</v>
      </c>
      <c r="N250" t="e">
        <f>VLOOKUP(A:A,'[1]Branch wise '!$A:$D,4,0)</f>
        <v>#N/A</v>
      </c>
      <c r="O250" t="e">
        <f>VLOOKUP(A:A,'[1]Branch wise '!$A:$E,5,0)</f>
        <v>#N/A</v>
      </c>
    </row>
    <row r="251" spans="2:15" x14ac:dyDescent="0.35">
      <c r="B251"/>
      <c r="F251" s="11"/>
      <c r="L251" t="e">
        <f>VLOOKUP(A:A,branch!A:B,2,0)</f>
        <v>#N/A</v>
      </c>
      <c r="M251" t="e">
        <f>VLOOKUP(A:A,'[1]Branch wise '!$A:$C,3,0)</f>
        <v>#N/A</v>
      </c>
      <c r="N251" t="e">
        <f>VLOOKUP(A:A,'[1]Branch wise '!$A:$D,4,0)</f>
        <v>#N/A</v>
      </c>
      <c r="O251" t="e">
        <f>VLOOKUP(A:A,'[1]Branch wise '!$A:$E,5,0)</f>
        <v>#N/A</v>
      </c>
    </row>
    <row r="252" spans="2:15" x14ac:dyDescent="0.35">
      <c r="B252"/>
      <c r="F252" s="11"/>
      <c r="L252" t="e">
        <f>VLOOKUP(A:A,branch!A:B,2,0)</f>
        <v>#N/A</v>
      </c>
      <c r="M252" t="e">
        <f>VLOOKUP(A:A,'[1]Branch wise '!$A:$C,3,0)</f>
        <v>#N/A</v>
      </c>
      <c r="N252" t="e">
        <f>VLOOKUP(A:A,'[1]Branch wise '!$A:$D,4,0)</f>
        <v>#N/A</v>
      </c>
      <c r="O252" t="e">
        <f>VLOOKUP(A:A,'[1]Branch wise '!$A:$E,5,0)</f>
        <v>#N/A</v>
      </c>
    </row>
    <row r="253" spans="2:15" x14ac:dyDescent="0.35">
      <c r="B253"/>
      <c r="F253" s="11"/>
      <c r="L253" t="e">
        <f>VLOOKUP(A:A,branch!A:B,2,0)</f>
        <v>#N/A</v>
      </c>
      <c r="M253" t="e">
        <f>VLOOKUP(A:A,'[1]Branch wise '!$A:$C,3,0)</f>
        <v>#N/A</v>
      </c>
      <c r="N253" t="e">
        <f>VLOOKUP(A:A,'[1]Branch wise '!$A:$D,4,0)</f>
        <v>#N/A</v>
      </c>
      <c r="O253" t="e">
        <f>VLOOKUP(A:A,'[1]Branch wise '!$A:$E,5,0)</f>
        <v>#N/A</v>
      </c>
    </row>
    <row r="254" spans="2:15" x14ac:dyDescent="0.35">
      <c r="B254"/>
      <c r="F254" s="11"/>
      <c r="L254" t="e">
        <f>VLOOKUP(A:A,branch!A:B,2,0)</f>
        <v>#N/A</v>
      </c>
      <c r="M254" t="e">
        <f>VLOOKUP(A:A,'[1]Branch wise '!$A:$C,3,0)</f>
        <v>#N/A</v>
      </c>
      <c r="N254" t="e">
        <f>VLOOKUP(A:A,'[1]Branch wise '!$A:$D,4,0)</f>
        <v>#N/A</v>
      </c>
      <c r="O254" t="e">
        <f>VLOOKUP(A:A,'[1]Branch wise '!$A:$E,5,0)</f>
        <v>#N/A</v>
      </c>
    </row>
    <row r="255" spans="2:15" x14ac:dyDescent="0.35">
      <c r="B255"/>
      <c r="F255" s="11"/>
      <c r="L255" t="e">
        <f>VLOOKUP(A:A,branch!A:B,2,0)</f>
        <v>#N/A</v>
      </c>
      <c r="M255" t="e">
        <f>VLOOKUP(A:A,'[1]Branch wise '!$A:$C,3,0)</f>
        <v>#N/A</v>
      </c>
      <c r="N255" t="e">
        <f>VLOOKUP(A:A,'[1]Branch wise '!$A:$D,4,0)</f>
        <v>#N/A</v>
      </c>
      <c r="O255" t="e">
        <f>VLOOKUP(A:A,'[1]Branch wise '!$A:$E,5,0)</f>
        <v>#N/A</v>
      </c>
    </row>
    <row r="256" spans="2:15" x14ac:dyDescent="0.35">
      <c r="B256"/>
      <c r="F256" s="11"/>
      <c r="L256" t="e">
        <f>VLOOKUP(A:A,branch!A:B,2,0)</f>
        <v>#N/A</v>
      </c>
      <c r="M256" t="e">
        <f>VLOOKUP(A:A,'[1]Branch wise '!$A:$C,3,0)</f>
        <v>#N/A</v>
      </c>
      <c r="N256" t="e">
        <f>VLOOKUP(A:A,'[1]Branch wise '!$A:$D,4,0)</f>
        <v>#N/A</v>
      </c>
      <c r="O256" t="e">
        <f>VLOOKUP(A:A,'[1]Branch wise '!$A:$E,5,0)</f>
        <v>#N/A</v>
      </c>
    </row>
    <row r="257" spans="2:15" x14ac:dyDescent="0.35">
      <c r="B257"/>
      <c r="F257" s="11"/>
      <c r="L257" t="e">
        <f>VLOOKUP(A:A,branch!A:B,2,0)</f>
        <v>#N/A</v>
      </c>
      <c r="M257" t="e">
        <f>VLOOKUP(A:A,'[1]Branch wise '!$A:$C,3,0)</f>
        <v>#N/A</v>
      </c>
      <c r="N257" t="e">
        <f>VLOOKUP(A:A,'[1]Branch wise '!$A:$D,4,0)</f>
        <v>#N/A</v>
      </c>
      <c r="O257" t="e">
        <f>VLOOKUP(A:A,'[1]Branch wise '!$A:$E,5,0)</f>
        <v>#N/A</v>
      </c>
    </row>
    <row r="258" spans="2:15" x14ac:dyDescent="0.35">
      <c r="B258"/>
      <c r="F258" s="11"/>
      <c r="L258" t="e">
        <f>VLOOKUP(A:A,branch!A:B,2,0)</f>
        <v>#N/A</v>
      </c>
      <c r="M258" t="e">
        <f>VLOOKUP(A:A,'[1]Branch wise '!$A:$C,3,0)</f>
        <v>#N/A</v>
      </c>
      <c r="N258" t="e">
        <f>VLOOKUP(A:A,'[1]Branch wise '!$A:$D,4,0)</f>
        <v>#N/A</v>
      </c>
      <c r="O258" t="e">
        <f>VLOOKUP(A:A,'[1]Branch wise '!$A:$E,5,0)</f>
        <v>#N/A</v>
      </c>
    </row>
    <row r="259" spans="2:15" x14ac:dyDescent="0.35">
      <c r="B259"/>
      <c r="F259" s="11"/>
      <c r="L259" t="e">
        <f>VLOOKUP(A:A,branch!A:B,2,0)</f>
        <v>#N/A</v>
      </c>
      <c r="M259" t="e">
        <f>VLOOKUP(A:A,'[1]Branch wise '!$A:$C,3,0)</f>
        <v>#N/A</v>
      </c>
      <c r="N259" t="e">
        <f>VLOOKUP(A:A,'[1]Branch wise '!$A:$D,4,0)</f>
        <v>#N/A</v>
      </c>
      <c r="O259" t="e">
        <f>VLOOKUP(A:A,'[1]Branch wise '!$A:$E,5,0)</f>
        <v>#N/A</v>
      </c>
    </row>
    <row r="260" spans="2:15" x14ac:dyDescent="0.35">
      <c r="B260"/>
      <c r="F260" s="11"/>
      <c r="L260" t="e">
        <f>VLOOKUP(A:A,branch!A:B,2,0)</f>
        <v>#N/A</v>
      </c>
      <c r="M260" t="e">
        <f>VLOOKUP(A:A,'[1]Branch wise '!$A:$C,3,0)</f>
        <v>#N/A</v>
      </c>
      <c r="N260" t="e">
        <f>VLOOKUP(A:A,'[1]Branch wise '!$A:$D,4,0)</f>
        <v>#N/A</v>
      </c>
      <c r="O260" t="e">
        <f>VLOOKUP(A:A,'[1]Branch wise '!$A:$E,5,0)</f>
        <v>#N/A</v>
      </c>
    </row>
    <row r="261" spans="2:15" x14ac:dyDescent="0.35">
      <c r="B261"/>
      <c r="F261" s="11"/>
      <c r="L261" t="e">
        <f>VLOOKUP(A:A,branch!A:B,2,0)</f>
        <v>#N/A</v>
      </c>
      <c r="M261" t="e">
        <f>VLOOKUP(A:A,'[1]Branch wise '!$A:$C,3,0)</f>
        <v>#N/A</v>
      </c>
      <c r="N261" t="e">
        <f>VLOOKUP(A:A,'[1]Branch wise '!$A:$D,4,0)</f>
        <v>#N/A</v>
      </c>
      <c r="O261" t="e">
        <f>VLOOKUP(A:A,'[1]Branch wise '!$A:$E,5,0)</f>
        <v>#N/A</v>
      </c>
    </row>
    <row r="262" spans="2:15" x14ac:dyDescent="0.35">
      <c r="B262"/>
      <c r="F262" s="11"/>
      <c r="L262" t="e">
        <f>VLOOKUP(A:A,branch!A:B,2,0)</f>
        <v>#N/A</v>
      </c>
      <c r="M262" t="e">
        <f>VLOOKUP(A:A,'[1]Branch wise '!$A:$C,3,0)</f>
        <v>#N/A</v>
      </c>
      <c r="N262" t="e">
        <f>VLOOKUP(A:A,'[1]Branch wise '!$A:$D,4,0)</f>
        <v>#N/A</v>
      </c>
      <c r="O262" t="e">
        <f>VLOOKUP(A:A,'[1]Branch wise '!$A:$E,5,0)</f>
        <v>#N/A</v>
      </c>
    </row>
    <row r="263" spans="2:15" x14ac:dyDescent="0.35">
      <c r="B263"/>
      <c r="F263" s="11"/>
      <c r="L263" t="e">
        <f>VLOOKUP(A:A,branch!A:B,2,0)</f>
        <v>#N/A</v>
      </c>
      <c r="M263" t="e">
        <f>VLOOKUP(A:A,'[1]Branch wise '!$A:$C,3,0)</f>
        <v>#N/A</v>
      </c>
      <c r="N263" t="e">
        <f>VLOOKUP(A:A,'[1]Branch wise '!$A:$D,4,0)</f>
        <v>#N/A</v>
      </c>
      <c r="O263" t="e">
        <f>VLOOKUP(A:A,'[1]Branch wise '!$A:$E,5,0)</f>
        <v>#N/A</v>
      </c>
    </row>
    <row r="264" spans="2:15" x14ac:dyDescent="0.35">
      <c r="B264"/>
      <c r="F264" s="11"/>
      <c r="L264" t="e">
        <f>VLOOKUP(A:A,branch!A:B,2,0)</f>
        <v>#N/A</v>
      </c>
      <c r="M264" t="e">
        <f>VLOOKUP(A:A,'[1]Branch wise '!$A:$C,3,0)</f>
        <v>#N/A</v>
      </c>
      <c r="N264" t="e">
        <f>VLOOKUP(A:A,'[1]Branch wise '!$A:$D,4,0)</f>
        <v>#N/A</v>
      </c>
      <c r="O264" t="e">
        <f>VLOOKUP(A:A,'[1]Branch wise '!$A:$E,5,0)</f>
        <v>#N/A</v>
      </c>
    </row>
    <row r="265" spans="2:15" x14ac:dyDescent="0.35">
      <c r="B265"/>
      <c r="F265" s="11"/>
      <c r="L265" t="e">
        <f>VLOOKUP(A:A,branch!A:B,2,0)</f>
        <v>#N/A</v>
      </c>
      <c r="M265" t="e">
        <f>VLOOKUP(A:A,'[1]Branch wise '!$A:$C,3,0)</f>
        <v>#N/A</v>
      </c>
      <c r="N265" t="e">
        <f>VLOOKUP(A:A,'[1]Branch wise '!$A:$D,4,0)</f>
        <v>#N/A</v>
      </c>
      <c r="O265" t="e">
        <f>VLOOKUP(A:A,'[1]Branch wise '!$A:$E,5,0)</f>
        <v>#N/A</v>
      </c>
    </row>
    <row r="266" spans="2:15" x14ac:dyDescent="0.35">
      <c r="B266"/>
      <c r="F266" s="11"/>
      <c r="L266" t="e">
        <f>VLOOKUP(A:A,branch!A:B,2,0)</f>
        <v>#N/A</v>
      </c>
      <c r="M266" t="e">
        <f>VLOOKUP(A:A,'[1]Branch wise '!$A:$C,3,0)</f>
        <v>#N/A</v>
      </c>
      <c r="N266" t="e">
        <f>VLOOKUP(A:A,'[1]Branch wise '!$A:$D,4,0)</f>
        <v>#N/A</v>
      </c>
      <c r="O266" t="e">
        <f>VLOOKUP(A:A,'[1]Branch wise '!$A:$E,5,0)</f>
        <v>#N/A</v>
      </c>
    </row>
    <row r="267" spans="2:15" x14ac:dyDescent="0.35">
      <c r="B267"/>
      <c r="F267" s="11"/>
      <c r="L267" t="e">
        <f>VLOOKUP(A:A,branch!A:B,2,0)</f>
        <v>#N/A</v>
      </c>
      <c r="M267" t="e">
        <f>VLOOKUP(A:A,'[1]Branch wise '!$A:$C,3,0)</f>
        <v>#N/A</v>
      </c>
      <c r="N267" t="e">
        <f>VLOOKUP(A:A,'[1]Branch wise '!$A:$D,4,0)</f>
        <v>#N/A</v>
      </c>
      <c r="O267" t="e">
        <f>VLOOKUP(A:A,'[1]Branch wise '!$A:$E,5,0)</f>
        <v>#N/A</v>
      </c>
    </row>
    <row r="268" spans="2:15" x14ac:dyDescent="0.35">
      <c r="B268"/>
      <c r="F268" s="11"/>
      <c r="L268" t="e">
        <f>VLOOKUP(A:A,branch!A:B,2,0)</f>
        <v>#N/A</v>
      </c>
      <c r="M268" t="e">
        <f>VLOOKUP(A:A,'[1]Branch wise '!$A:$C,3,0)</f>
        <v>#N/A</v>
      </c>
      <c r="N268" t="e">
        <f>VLOOKUP(A:A,'[1]Branch wise '!$A:$D,4,0)</f>
        <v>#N/A</v>
      </c>
      <c r="O268" t="e">
        <f>VLOOKUP(A:A,'[1]Branch wise '!$A:$E,5,0)</f>
        <v>#N/A</v>
      </c>
    </row>
    <row r="269" spans="2:15" x14ac:dyDescent="0.35">
      <c r="B269"/>
      <c r="F269" s="11"/>
      <c r="L269" t="e">
        <f>VLOOKUP(A:A,branch!A:B,2,0)</f>
        <v>#N/A</v>
      </c>
      <c r="M269" t="e">
        <f>VLOOKUP(A:A,'[1]Branch wise '!$A:$C,3,0)</f>
        <v>#N/A</v>
      </c>
      <c r="N269" t="e">
        <f>VLOOKUP(A:A,'[1]Branch wise '!$A:$D,4,0)</f>
        <v>#N/A</v>
      </c>
      <c r="O269" t="e">
        <f>VLOOKUP(A:A,'[1]Branch wise '!$A:$E,5,0)</f>
        <v>#N/A</v>
      </c>
    </row>
    <row r="270" spans="2:15" x14ac:dyDescent="0.35">
      <c r="B270"/>
      <c r="F270" s="11"/>
      <c r="L270" t="e">
        <f>VLOOKUP(A:A,branch!A:B,2,0)</f>
        <v>#N/A</v>
      </c>
      <c r="M270" t="e">
        <f>VLOOKUP(A:A,'[1]Branch wise '!$A:$C,3,0)</f>
        <v>#N/A</v>
      </c>
      <c r="N270" t="e">
        <f>VLOOKUP(A:A,'[1]Branch wise '!$A:$D,4,0)</f>
        <v>#N/A</v>
      </c>
      <c r="O270" t="e">
        <f>VLOOKUP(A:A,'[1]Branch wise '!$A:$E,5,0)</f>
        <v>#N/A</v>
      </c>
    </row>
    <row r="271" spans="2:15" x14ac:dyDescent="0.35">
      <c r="B271"/>
      <c r="F271" s="11"/>
      <c r="L271" t="e">
        <f>VLOOKUP(A:A,branch!A:B,2,0)</f>
        <v>#N/A</v>
      </c>
      <c r="M271" t="e">
        <f>VLOOKUP(A:A,'[1]Branch wise '!$A:$C,3,0)</f>
        <v>#N/A</v>
      </c>
      <c r="N271" t="e">
        <f>VLOOKUP(A:A,'[1]Branch wise '!$A:$D,4,0)</f>
        <v>#N/A</v>
      </c>
      <c r="O271" t="e">
        <f>VLOOKUP(A:A,'[1]Branch wise '!$A:$E,5,0)</f>
        <v>#N/A</v>
      </c>
    </row>
    <row r="272" spans="2:15" x14ac:dyDescent="0.35">
      <c r="B272"/>
      <c r="F272" s="11"/>
      <c r="L272" t="e">
        <f>VLOOKUP(A:A,branch!A:B,2,0)</f>
        <v>#N/A</v>
      </c>
      <c r="M272" t="e">
        <f>VLOOKUP(A:A,'[1]Branch wise '!$A:$C,3,0)</f>
        <v>#N/A</v>
      </c>
      <c r="N272" t="e">
        <f>VLOOKUP(A:A,'[1]Branch wise '!$A:$D,4,0)</f>
        <v>#N/A</v>
      </c>
      <c r="O272" t="e">
        <f>VLOOKUP(A:A,'[1]Branch wise '!$A:$E,5,0)</f>
        <v>#N/A</v>
      </c>
    </row>
    <row r="273" spans="2:15" x14ac:dyDescent="0.35">
      <c r="B273"/>
      <c r="F273" s="11"/>
      <c r="L273" t="e">
        <f>VLOOKUP(A:A,branch!A:B,2,0)</f>
        <v>#N/A</v>
      </c>
      <c r="M273" t="e">
        <f>VLOOKUP(A:A,'[1]Branch wise '!$A:$C,3,0)</f>
        <v>#N/A</v>
      </c>
      <c r="N273" t="e">
        <f>VLOOKUP(A:A,'[1]Branch wise '!$A:$D,4,0)</f>
        <v>#N/A</v>
      </c>
      <c r="O273" t="e">
        <f>VLOOKUP(A:A,'[1]Branch wise '!$A:$E,5,0)</f>
        <v>#N/A</v>
      </c>
    </row>
    <row r="274" spans="2:15" x14ac:dyDescent="0.35">
      <c r="B274"/>
      <c r="F274" s="11"/>
      <c r="L274" t="e">
        <f>VLOOKUP(A:A,branch!A:B,2,0)</f>
        <v>#N/A</v>
      </c>
      <c r="M274" t="e">
        <f>VLOOKUP(A:A,'[1]Branch wise '!$A:$C,3,0)</f>
        <v>#N/A</v>
      </c>
      <c r="N274" t="e">
        <f>VLOOKUP(A:A,'[1]Branch wise '!$A:$D,4,0)</f>
        <v>#N/A</v>
      </c>
      <c r="O274" t="e">
        <f>VLOOKUP(A:A,'[1]Branch wise '!$A:$E,5,0)</f>
        <v>#N/A</v>
      </c>
    </row>
    <row r="275" spans="2:15" x14ac:dyDescent="0.35">
      <c r="B275"/>
      <c r="F275" s="11"/>
      <c r="L275" t="e">
        <f>VLOOKUP(A:A,branch!A:B,2,0)</f>
        <v>#N/A</v>
      </c>
      <c r="M275" t="e">
        <f>VLOOKUP(A:A,'[1]Branch wise '!$A:$C,3,0)</f>
        <v>#N/A</v>
      </c>
      <c r="N275" t="e">
        <f>VLOOKUP(A:A,'[1]Branch wise '!$A:$D,4,0)</f>
        <v>#N/A</v>
      </c>
      <c r="O275" t="e">
        <f>VLOOKUP(A:A,'[1]Branch wise '!$A:$E,5,0)</f>
        <v>#N/A</v>
      </c>
    </row>
    <row r="276" spans="2:15" x14ac:dyDescent="0.35">
      <c r="B276"/>
      <c r="F276" s="11"/>
      <c r="L276" t="e">
        <f>VLOOKUP(A:A,branch!A:B,2,0)</f>
        <v>#N/A</v>
      </c>
      <c r="M276" t="e">
        <f>VLOOKUP(A:A,'[1]Branch wise '!$A:$C,3,0)</f>
        <v>#N/A</v>
      </c>
      <c r="N276" t="e">
        <f>VLOOKUP(A:A,'[1]Branch wise '!$A:$D,4,0)</f>
        <v>#N/A</v>
      </c>
      <c r="O276" t="e">
        <f>VLOOKUP(A:A,'[1]Branch wise '!$A:$E,5,0)</f>
        <v>#N/A</v>
      </c>
    </row>
    <row r="277" spans="2:15" x14ac:dyDescent="0.35">
      <c r="B277"/>
      <c r="F277" s="11"/>
      <c r="L277" t="e">
        <f>VLOOKUP(A:A,branch!A:B,2,0)</f>
        <v>#N/A</v>
      </c>
      <c r="M277" t="e">
        <f>VLOOKUP(A:A,'[1]Branch wise '!$A:$C,3,0)</f>
        <v>#N/A</v>
      </c>
      <c r="N277" t="e">
        <f>VLOOKUP(A:A,'[1]Branch wise '!$A:$D,4,0)</f>
        <v>#N/A</v>
      </c>
      <c r="O277" t="e">
        <f>VLOOKUP(A:A,'[1]Branch wise '!$A:$E,5,0)</f>
        <v>#N/A</v>
      </c>
    </row>
    <row r="278" spans="2:15" x14ac:dyDescent="0.35">
      <c r="B278"/>
      <c r="F278" s="11"/>
      <c r="L278" t="e">
        <f>VLOOKUP(A:A,branch!A:B,2,0)</f>
        <v>#N/A</v>
      </c>
      <c r="M278" t="e">
        <f>VLOOKUP(A:A,'[1]Branch wise '!$A:$C,3,0)</f>
        <v>#N/A</v>
      </c>
      <c r="N278" t="e">
        <f>VLOOKUP(A:A,'[1]Branch wise '!$A:$D,4,0)</f>
        <v>#N/A</v>
      </c>
      <c r="O278" t="e">
        <f>VLOOKUP(A:A,'[1]Branch wise '!$A:$E,5,0)</f>
        <v>#N/A</v>
      </c>
    </row>
    <row r="279" spans="2:15" x14ac:dyDescent="0.35">
      <c r="B279"/>
      <c r="F279" s="11"/>
      <c r="L279" t="e">
        <f>VLOOKUP(A:A,branch!A:B,2,0)</f>
        <v>#N/A</v>
      </c>
      <c r="M279" t="e">
        <f>VLOOKUP(A:A,'[1]Branch wise '!$A:$C,3,0)</f>
        <v>#N/A</v>
      </c>
      <c r="N279" t="e">
        <f>VLOOKUP(A:A,'[1]Branch wise '!$A:$D,4,0)</f>
        <v>#N/A</v>
      </c>
      <c r="O279" t="e">
        <f>VLOOKUP(A:A,'[1]Branch wise '!$A:$E,5,0)</f>
        <v>#N/A</v>
      </c>
    </row>
    <row r="280" spans="2:15" x14ac:dyDescent="0.35">
      <c r="B280"/>
      <c r="F280" s="11"/>
      <c r="L280" t="e">
        <f>VLOOKUP(A:A,branch!A:B,2,0)</f>
        <v>#N/A</v>
      </c>
      <c r="M280" t="e">
        <f>VLOOKUP(A:A,'[1]Branch wise '!$A:$C,3,0)</f>
        <v>#N/A</v>
      </c>
      <c r="N280" t="e">
        <f>VLOOKUP(A:A,'[1]Branch wise '!$A:$D,4,0)</f>
        <v>#N/A</v>
      </c>
      <c r="O280" t="e">
        <f>VLOOKUP(A:A,'[1]Branch wise '!$A:$E,5,0)</f>
        <v>#N/A</v>
      </c>
    </row>
    <row r="281" spans="2:15" x14ac:dyDescent="0.35">
      <c r="B281"/>
      <c r="F281" s="11"/>
      <c r="L281" t="e">
        <f>VLOOKUP(A:A,branch!A:B,2,0)</f>
        <v>#N/A</v>
      </c>
      <c r="M281" t="e">
        <f>VLOOKUP(A:A,'[1]Branch wise '!$A:$C,3,0)</f>
        <v>#N/A</v>
      </c>
      <c r="N281" t="e">
        <f>VLOOKUP(A:A,'[1]Branch wise '!$A:$D,4,0)</f>
        <v>#N/A</v>
      </c>
      <c r="O281" t="e">
        <f>VLOOKUP(A:A,'[1]Branch wise '!$A:$E,5,0)</f>
        <v>#N/A</v>
      </c>
    </row>
    <row r="282" spans="2:15" x14ac:dyDescent="0.35">
      <c r="B282"/>
      <c r="F282" s="11"/>
      <c r="L282" t="e">
        <f>VLOOKUP(A:A,branch!A:B,2,0)</f>
        <v>#N/A</v>
      </c>
      <c r="M282" t="e">
        <f>VLOOKUP(A:A,'[1]Branch wise '!$A:$C,3,0)</f>
        <v>#N/A</v>
      </c>
      <c r="N282" t="e">
        <f>VLOOKUP(A:A,'[1]Branch wise '!$A:$D,4,0)</f>
        <v>#N/A</v>
      </c>
      <c r="O282" t="e">
        <f>VLOOKUP(A:A,'[1]Branch wise '!$A:$E,5,0)</f>
        <v>#N/A</v>
      </c>
    </row>
    <row r="283" spans="2:15" x14ac:dyDescent="0.35">
      <c r="B283"/>
      <c r="F283" s="11"/>
      <c r="L283" t="e">
        <f>VLOOKUP(A:A,branch!A:B,2,0)</f>
        <v>#N/A</v>
      </c>
      <c r="M283" t="e">
        <f>VLOOKUP(A:A,'[1]Branch wise '!$A:$C,3,0)</f>
        <v>#N/A</v>
      </c>
      <c r="N283" t="e">
        <f>VLOOKUP(A:A,'[1]Branch wise '!$A:$D,4,0)</f>
        <v>#N/A</v>
      </c>
      <c r="O283" t="e">
        <f>VLOOKUP(A:A,'[1]Branch wise '!$A:$E,5,0)</f>
        <v>#N/A</v>
      </c>
    </row>
    <row r="284" spans="2:15" x14ac:dyDescent="0.35">
      <c r="B284"/>
      <c r="F284" s="11"/>
      <c r="L284" t="e">
        <f>VLOOKUP(A:A,branch!A:B,2,0)</f>
        <v>#N/A</v>
      </c>
      <c r="M284" t="e">
        <f>VLOOKUP(A:A,'[1]Branch wise '!$A:$C,3,0)</f>
        <v>#N/A</v>
      </c>
      <c r="N284" t="e">
        <f>VLOOKUP(A:A,'[1]Branch wise '!$A:$D,4,0)</f>
        <v>#N/A</v>
      </c>
      <c r="O284" t="e">
        <f>VLOOKUP(A:A,'[1]Branch wise '!$A:$E,5,0)</f>
        <v>#N/A</v>
      </c>
    </row>
    <row r="285" spans="2:15" x14ac:dyDescent="0.35">
      <c r="B285"/>
      <c r="F285" s="11"/>
      <c r="L285" t="e">
        <f>VLOOKUP(A:A,branch!A:B,2,0)</f>
        <v>#N/A</v>
      </c>
      <c r="M285" t="e">
        <f>VLOOKUP(A:A,'[1]Branch wise '!$A:$C,3,0)</f>
        <v>#N/A</v>
      </c>
      <c r="N285" t="e">
        <f>VLOOKUP(A:A,'[1]Branch wise '!$A:$D,4,0)</f>
        <v>#N/A</v>
      </c>
      <c r="O285" t="e">
        <f>VLOOKUP(A:A,'[1]Branch wise '!$A:$E,5,0)</f>
        <v>#N/A</v>
      </c>
    </row>
    <row r="286" spans="2:15" x14ac:dyDescent="0.35">
      <c r="B286"/>
      <c r="F286" s="11"/>
      <c r="L286" t="e">
        <f>VLOOKUP(A:A,branch!A:B,2,0)</f>
        <v>#N/A</v>
      </c>
      <c r="M286" t="e">
        <f>VLOOKUP(A:A,'[1]Branch wise '!$A:$C,3,0)</f>
        <v>#N/A</v>
      </c>
      <c r="N286" t="e">
        <f>VLOOKUP(A:A,'[1]Branch wise '!$A:$D,4,0)</f>
        <v>#N/A</v>
      </c>
      <c r="O286" t="e">
        <f>VLOOKUP(A:A,'[1]Branch wise '!$A:$E,5,0)</f>
        <v>#N/A</v>
      </c>
    </row>
    <row r="287" spans="2:15" x14ac:dyDescent="0.35">
      <c r="B287"/>
      <c r="F287" s="11"/>
      <c r="L287" t="e">
        <f>VLOOKUP(A:A,branch!A:B,2,0)</f>
        <v>#N/A</v>
      </c>
      <c r="M287" t="e">
        <f>VLOOKUP(A:A,'[1]Branch wise '!$A:$C,3,0)</f>
        <v>#N/A</v>
      </c>
      <c r="N287" t="e">
        <f>VLOOKUP(A:A,'[1]Branch wise '!$A:$D,4,0)</f>
        <v>#N/A</v>
      </c>
      <c r="O287" t="e">
        <f>VLOOKUP(A:A,'[1]Branch wise '!$A:$E,5,0)</f>
        <v>#N/A</v>
      </c>
    </row>
    <row r="288" spans="2:15" x14ac:dyDescent="0.35">
      <c r="B288"/>
      <c r="F288" s="11"/>
      <c r="L288" t="e">
        <f>VLOOKUP(A:A,branch!A:B,2,0)</f>
        <v>#N/A</v>
      </c>
      <c r="M288" t="e">
        <f>VLOOKUP(A:A,'[1]Branch wise '!$A:$C,3,0)</f>
        <v>#N/A</v>
      </c>
      <c r="N288" t="e">
        <f>VLOOKUP(A:A,'[1]Branch wise '!$A:$D,4,0)</f>
        <v>#N/A</v>
      </c>
      <c r="O288" t="e">
        <f>VLOOKUP(A:A,'[1]Branch wise '!$A:$E,5,0)</f>
        <v>#N/A</v>
      </c>
    </row>
    <row r="289" spans="2:15" x14ac:dyDescent="0.35">
      <c r="B289"/>
      <c r="F289" s="11"/>
      <c r="L289" t="e">
        <f>VLOOKUP(A:A,branch!A:B,2,0)</f>
        <v>#N/A</v>
      </c>
      <c r="M289" t="e">
        <f>VLOOKUP(A:A,'[1]Branch wise '!$A:$C,3,0)</f>
        <v>#N/A</v>
      </c>
      <c r="N289" t="e">
        <f>VLOOKUP(A:A,'[1]Branch wise '!$A:$D,4,0)</f>
        <v>#N/A</v>
      </c>
      <c r="O289" t="e">
        <f>VLOOKUP(A:A,'[1]Branch wise '!$A:$E,5,0)</f>
        <v>#N/A</v>
      </c>
    </row>
    <row r="290" spans="2:15" x14ac:dyDescent="0.35">
      <c r="B290"/>
      <c r="F290" s="11"/>
      <c r="L290" t="e">
        <f>VLOOKUP(A:A,branch!A:B,2,0)</f>
        <v>#N/A</v>
      </c>
      <c r="M290" t="e">
        <f>VLOOKUP(A:A,'[1]Branch wise '!$A:$C,3,0)</f>
        <v>#N/A</v>
      </c>
      <c r="N290" t="e">
        <f>VLOOKUP(A:A,'[1]Branch wise '!$A:$D,4,0)</f>
        <v>#N/A</v>
      </c>
      <c r="O290" t="e">
        <f>VLOOKUP(A:A,'[1]Branch wise '!$A:$E,5,0)</f>
        <v>#N/A</v>
      </c>
    </row>
    <row r="291" spans="2:15" x14ac:dyDescent="0.35">
      <c r="B291"/>
      <c r="F291" s="11"/>
      <c r="L291" t="e">
        <f>VLOOKUP(A:A,branch!A:B,2,0)</f>
        <v>#N/A</v>
      </c>
      <c r="M291" t="e">
        <f>VLOOKUP(A:A,'[1]Branch wise '!$A:$C,3,0)</f>
        <v>#N/A</v>
      </c>
      <c r="N291" t="e">
        <f>VLOOKUP(A:A,'[1]Branch wise '!$A:$D,4,0)</f>
        <v>#N/A</v>
      </c>
      <c r="O291" t="e">
        <f>VLOOKUP(A:A,'[1]Branch wise '!$A:$E,5,0)</f>
        <v>#N/A</v>
      </c>
    </row>
    <row r="292" spans="2:15" x14ac:dyDescent="0.35">
      <c r="B292"/>
      <c r="F292" s="11"/>
      <c r="L292" t="e">
        <f>VLOOKUP(A:A,branch!A:B,2,0)</f>
        <v>#N/A</v>
      </c>
      <c r="M292" t="e">
        <f>VLOOKUP(A:A,'[1]Branch wise '!$A:$C,3,0)</f>
        <v>#N/A</v>
      </c>
      <c r="N292" t="e">
        <f>VLOOKUP(A:A,'[1]Branch wise '!$A:$D,4,0)</f>
        <v>#N/A</v>
      </c>
      <c r="O292" t="e">
        <f>VLOOKUP(A:A,'[1]Branch wise '!$A:$E,5,0)</f>
        <v>#N/A</v>
      </c>
    </row>
    <row r="293" spans="2:15" x14ac:dyDescent="0.35">
      <c r="B293"/>
      <c r="F293" s="11"/>
      <c r="L293" t="e">
        <f>VLOOKUP(A:A,branch!A:B,2,0)</f>
        <v>#N/A</v>
      </c>
      <c r="M293" t="e">
        <f>VLOOKUP(A:A,'[1]Branch wise '!$A:$C,3,0)</f>
        <v>#N/A</v>
      </c>
      <c r="N293" t="e">
        <f>VLOOKUP(A:A,'[1]Branch wise '!$A:$D,4,0)</f>
        <v>#N/A</v>
      </c>
      <c r="O293" t="e">
        <f>VLOOKUP(A:A,'[1]Branch wise '!$A:$E,5,0)</f>
        <v>#N/A</v>
      </c>
    </row>
    <row r="294" spans="2:15" x14ac:dyDescent="0.35">
      <c r="B294"/>
      <c r="F294" s="11"/>
      <c r="L294" t="e">
        <f>VLOOKUP(A:A,branch!A:B,2,0)</f>
        <v>#N/A</v>
      </c>
      <c r="M294" t="e">
        <f>VLOOKUP(A:A,'[1]Branch wise '!$A:$C,3,0)</f>
        <v>#N/A</v>
      </c>
      <c r="N294" t="e">
        <f>VLOOKUP(A:A,'[1]Branch wise '!$A:$D,4,0)</f>
        <v>#N/A</v>
      </c>
      <c r="O294" t="e">
        <f>VLOOKUP(A:A,'[1]Branch wise '!$A:$E,5,0)</f>
        <v>#N/A</v>
      </c>
    </row>
    <row r="295" spans="2:15" x14ac:dyDescent="0.35">
      <c r="B295"/>
      <c r="F295" s="11"/>
      <c r="L295" t="e">
        <f>VLOOKUP(A:A,branch!A:B,2,0)</f>
        <v>#N/A</v>
      </c>
      <c r="M295" t="e">
        <f>VLOOKUP(A:A,'[1]Branch wise '!$A:$C,3,0)</f>
        <v>#N/A</v>
      </c>
      <c r="N295" t="e">
        <f>VLOOKUP(A:A,'[1]Branch wise '!$A:$D,4,0)</f>
        <v>#N/A</v>
      </c>
      <c r="O295" t="e">
        <f>VLOOKUP(A:A,'[1]Branch wise '!$A:$E,5,0)</f>
        <v>#N/A</v>
      </c>
    </row>
    <row r="296" spans="2:15" x14ac:dyDescent="0.35">
      <c r="B296"/>
      <c r="F296" s="11"/>
      <c r="L296" t="e">
        <f>VLOOKUP(A:A,branch!A:B,2,0)</f>
        <v>#N/A</v>
      </c>
      <c r="M296" t="e">
        <f>VLOOKUP(A:A,'[1]Branch wise '!$A:$C,3,0)</f>
        <v>#N/A</v>
      </c>
      <c r="N296" t="e">
        <f>VLOOKUP(A:A,'[1]Branch wise '!$A:$D,4,0)</f>
        <v>#N/A</v>
      </c>
      <c r="O296" t="e">
        <f>VLOOKUP(A:A,'[1]Branch wise '!$A:$E,5,0)</f>
        <v>#N/A</v>
      </c>
    </row>
    <row r="297" spans="2:15" x14ac:dyDescent="0.35">
      <c r="B297"/>
      <c r="F297" s="11"/>
      <c r="L297" t="e">
        <f>VLOOKUP(A:A,branch!A:B,2,0)</f>
        <v>#N/A</v>
      </c>
      <c r="M297" t="e">
        <f>VLOOKUP(A:A,'[1]Branch wise '!$A:$C,3,0)</f>
        <v>#N/A</v>
      </c>
      <c r="N297" t="e">
        <f>VLOOKUP(A:A,'[1]Branch wise '!$A:$D,4,0)</f>
        <v>#N/A</v>
      </c>
      <c r="O297" t="e">
        <f>VLOOKUP(A:A,'[1]Branch wise '!$A:$E,5,0)</f>
        <v>#N/A</v>
      </c>
    </row>
    <row r="298" spans="2:15" x14ac:dyDescent="0.35">
      <c r="B298"/>
      <c r="F298" s="11"/>
      <c r="L298" t="e">
        <f>VLOOKUP(A:A,branch!A:B,2,0)</f>
        <v>#N/A</v>
      </c>
      <c r="M298" t="e">
        <f>VLOOKUP(A:A,'[1]Branch wise '!$A:$C,3,0)</f>
        <v>#N/A</v>
      </c>
      <c r="N298" t="e">
        <f>VLOOKUP(A:A,'[1]Branch wise '!$A:$D,4,0)</f>
        <v>#N/A</v>
      </c>
      <c r="O298" t="e">
        <f>VLOOKUP(A:A,'[1]Branch wise '!$A:$E,5,0)</f>
        <v>#N/A</v>
      </c>
    </row>
    <row r="299" spans="2:15" x14ac:dyDescent="0.35">
      <c r="B299"/>
      <c r="F299" s="11"/>
      <c r="L299" t="e">
        <f>VLOOKUP(A:A,branch!A:B,2,0)</f>
        <v>#N/A</v>
      </c>
      <c r="M299" t="e">
        <f>VLOOKUP(A:A,'[1]Branch wise '!$A:$C,3,0)</f>
        <v>#N/A</v>
      </c>
      <c r="N299" t="e">
        <f>VLOOKUP(A:A,'[1]Branch wise '!$A:$D,4,0)</f>
        <v>#N/A</v>
      </c>
      <c r="O299" t="e">
        <f>VLOOKUP(A:A,'[1]Branch wise '!$A:$E,5,0)</f>
        <v>#N/A</v>
      </c>
    </row>
    <row r="300" spans="2:15" x14ac:dyDescent="0.35">
      <c r="B300"/>
      <c r="F300" s="11"/>
      <c r="L300" t="e">
        <f>VLOOKUP(A:A,branch!A:B,2,0)</f>
        <v>#N/A</v>
      </c>
      <c r="M300" t="e">
        <f>VLOOKUP(A:A,'[1]Branch wise '!$A:$C,3,0)</f>
        <v>#N/A</v>
      </c>
      <c r="N300" t="e">
        <f>VLOOKUP(A:A,'[1]Branch wise '!$A:$D,4,0)</f>
        <v>#N/A</v>
      </c>
      <c r="O300" t="e">
        <f>VLOOKUP(A:A,'[1]Branch wise '!$A:$E,5,0)</f>
        <v>#N/A</v>
      </c>
    </row>
    <row r="301" spans="2:15" x14ac:dyDescent="0.35">
      <c r="B301"/>
      <c r="F301" s="11"/>
      <c r="L301" t="e">
        <f>VLOOKUP(A:A,branch!A:B,2,0)</f>
        <v>#N/A</v>
      </c>
      <c r="M301" t="e">
        <f>VLOOKUP(A:A,'[1]Branch wise '!$A:$C,3,0)</f>
        <v>#N/A</v>
      </c>
      <c r="N301" t="e">
        <f>VLOOKUP(A:A,'[1]Branch wise '!$A:$D,4,0)</f>
        <v>#N/A</v>
      </c>
      <c r="O301" t="e">
        <f>VLOOKUP(A:A,'[1]Branch wise '!$A:$E,5,0)</f>
        <v>#N/A</v>
      </c>
    </row>
    <row r="302" spans="2:15" x14ac:dyDescent="0.35">
      <c r="B302"/>
      <c r="F302" s="11"/>
      <c r="L302" t="e">
        <f>VLOOKUP(A:A,branch!A:B,2,0)</f>
        <v>#N/A</v>
      </c>
      <c r="M302" t="e">
        <f>VLOOKUP(A:A,'[1]Branch wise '!$A:$C,3,0)</f>
        <v>#N/A</v>
      </c>
      <c r="N302" t="e">
        <f>VLOOKUP(A:A,'[1]Branch wise '!$A:$D,4,0)</f>
        <v>#N/A</v>
      </c>
      <c r="O302" t="e">
        <f>VLOOKUP(A:A,'[1]Branch wise '!$A:$E,5,0)</f>
        <v>#N/A</v>
      </c>
    </row>
    <row r="303" spans="2:15" x14ac:dyDescent="0.35">
      <c r="B303"/>
      <c r="F303" s="11"/>
      <c r="L303" t="e">
        <f>VLOOKUP(A:A,branch!A:B,2,0)</f>
        <v>#N/A</v>
      </c>
      <c r="M303" t="e">
        <f>VLOOKUP(A:A,'[1]Branch wise '!$A:$C,3,0)</f>
        <v>#N/A</v>
      </c>
      <c r="N303" t="e">
        <f>VLOOKUP(A:A,'[1]Branch wise '!$A:$D,4,0)</f>
        <v>#N/A</v>
      </c>
      <c r="O303" t="e">
        <f>VLOOKUP(A:A,'[1]Branch wise '!$A:$E,5,0)</f>
        <v>#N/A</v>
      </c>
    </row>
    <row r="304" spans="2:15" x14ac:dyDescent="0.35">
      <c r="B304"/>
      <c r="F304" s="11"/>
      <c r="L304" t="e">
        <f>VLOOKUP(A:A,branch!A:B,2,0)</f>
        <v>#N/A</v>
      </c>
      <c r="M304" t="e">
        <f>VLOOKUP(A:A,'[1]Branch wise '!$A:$C,3,0)</f>
        <v>#N/A</v>
      </c>
      <c r="N304" t="e">
        <f>VLOOKUP(A:A,'[1]Branch wise '!$A:$D,4,0)</f>
        <v>#N/A</v>
      </c>
      <c r="O304" t="e">
        <f>VLOOKUP(A:A,'[1]Branch wise '!$A:$E,5,0)</f>
        <v>#N/A</v>
      </c>
    </row>
    <row r="305" spans="2:15" x14ac:dyDescent="0.35">
      <c r="B305"/>
      <c r="F305" s="11"/>
      <c r="L305" t="e">
        <f>VLOOKUP(A:A,branch!A:B,2,0)</f>
        <v>#N/A</v>
      </c>
      <c r="M305" t="e">
        <f>VLOOKUP(A:A,'[1]Branch wise '!$A:$C,3,0)</f>
        <v>#N/A</v>
      </c>
      <c r="N305" t="e">
        <f>VLOOKUP(A:A,'[1]Branch wise '!$A:$D,4,0)</f>
        <v>#N/A</v>
      </c>
      <c r="O305" t="e">
        <f>VLOOKUP(A:A,'[1]Branch wise '!$A:$E,5,0)</f>
        <v>#N/A</v>
      </c>
    </row>
    <row r="306" spans="2:15" x14ac:dyDescent="0.35">
      <c r="B306"/>
      <c r="F306" s="11"/>
      <c r="L306" t="e">
        <f>VLOOKUP(A:A,branch!A:B,2,0)</f>
        <v>#N/A</v>
      </c>
      <c r="M306" t="e">
        <f>VLOOKUP(A:A,'[1]Branch wise '!$A:$C,3,0)</f>
        <v>#N/A</v>
      </c>
      <c r="N306" t="e">
        <f>VLOOKUP(A:A,'[1]Branch wise '!$A:$D,4,0)</f>
        <v>#N/A</v>
      </c>
      <c r="O306" t="e">
        <f>VLOOKUP(A:A,'[1]Branch wise '!$A:$E,5,0)</f>
        <v>#N/A</v>
      </c>
    </row>
    <row r="307" spans="2:15" x14ac:dyDescent="0.35">
      <c r="B307"/>
      <c r="F307" s="11"/>
      <c r="L307" t="e">
        <f>VLOOKUP(A:A,branch!A:B,2,0)</f>
        <v>#N/A</v>
      </c>
      <c r="M307" t="e">
        <f>VLOOKUP(A:A,'[1]Branch wise '!$A:$C,3,0)</f>
        <v>#N/A</v>
      </c>
      <c r="N307" t="e">
        <f>VLOOKUP(A:A,'[1]Branch wise '!$A:$D,4,0)</f>
        <v>#N/A</v>
      </c>
      <c r="O307" t="e">
        <f>VLOOKUP(A:A,'[1]Branch wise '!$A:$E,5,0)</f>
        <v>#N/A</v>
      </c>
    </row>
    <row r="308" spans="2:15" x14ac:dyDescent="0.35">
      <c r="B308"/>
      <c r="F308" s="11"/>
      <c r="L308" t="e">
        <f>VLOOKUP(A:A,branch!A:B,2,0)</f>
        <v>#N/A</v>
      </c>
      <c r="M308" t="e">
        <f>VLOOKUP(A:A,'[1]Branch wise '!$A:$C,3,0)</f>
        <v>#N/A</v>
      </c>
      <c r="N308" t="e">
        <f>VLOOKUP(A:A,'[1]Branch wise '!$A:$D,4,0)</f>
        <v>#N/A</v>
      </c>
      <c r="O308" t="e">
        <f>VLOOKUP(A:A,'[1]Branch wise '!$A:$E,5,0)</f>
        <v>#N/A</v>
      </c>
    </row>
    <row r="309" spans="2:15" x14ac:dyDescent="0.35">
      <c r="B309"/>
      <c r="F309" s="11"/>
      <c r="L309" t="e">
        <f>VLOOKUP(A:A,branch!A:B,2,0)</f>
        <v>#N/A</v>
      </c>
      <c r="M309" t="e">
        <f>VLOOKUP(A:A,'[1]Branch wise '!$A:$C,3,0)</f>
        <v>#N/A</v>
      </c>
      <c r="N309" t="e">
        <f>VLOOKUP(A:A,'[1]Branch wise '!$A:$D,4,0)</f>
        <v>#N/A</v>
      </c>
      <c r="O309" t="e">
        <f>VLOOKUP(A:A,'[1]Branch wise '!$A:$E,5,0)</f>
        <v>#N/A</v>
      </c>
    </row>
    <row r="310" spans="2:15" x14ac:dyDescent="0.35">
      <c r="B310"/>
      <c r="F310" s="11"/>
      <c r="L310" t="e">
        <f>VLOOKUP(A:A,branch!A:B,2,0)</f>
        <v>#N/A</v>
      </c>
      <c r="M310" t="e">
        <f>VLOOKUP(A:A,'[1]Branch wise '!$A:$C,3,0)</f>
        <v>#N/A</v>
      </c>
      <c r="N310" t="e">
        <f>VLOOKUP(A:A,'[1]Branch wise '!$A:$D,4,0)</f>
        <v>#N/A</v>
      </c>
      <c r="O310" t="e">
        <f>VLOOKUP(A:A,'[1]Branch wise '!$A:$E,5,0)</f>
        <v>#N/A</v>
      </c>
    </row>
    <row r="311" spans="2:15" x14ac:dyDescent="0.35">
      <c r="B311"/>
      <c r="F311" s="11"/>
      <c r="L311" t="e">
        <f>VLOOKUP(A:A,branch!A:B,2,0)</f>
        <v>#N/A</v>
      </c>
      <c r="M311" t="e">
        <f>VLOOKUP(A:A,'[1]Branch wise '!$A:$C,3,0)</f>
        <v>#N/A</v>
      </c>
      <c r="N311" t="e">
        <f>VLOOKUP(A:A,'[1]Branch wise '!$A:$D,4,0)</f>
        <v>#N/A</v>
      </c>
      <c r="O311" t="e">
        <f>VLOOKUP(A:A,'[1]Branch wise '!$A:$E,5,0)</f>
        <v>#N/A</v>
      </c>
    </row>
    <row r="312" spans="2:15" x14ac:dyDescent="0.35">
      <c r="B312"/>
      <c r="F312" s="11"/>
      <c r="L312" t="e">
        <f>VLOOKUP(A:A,branch!A:B,2,0)</f>
        <v>#N/A</v>
      </c>
      <c r="M312" t="e">
        <f>VLOOKUP(A:A,'[1]Branch wise '!$A:$C,3,0)</f>
        <v>#N/A</v>
      </c>
      <c r="N312" t="e">
        <f>VLOOKUP(A:A,'[1]Branch wise '!$A:$D,4,0)</f>
        <v>#N/A</v>
      </c>
      <c r="O312" t="e">
        <f>VLOOKUP(A:A,'[1]Branch wise '!$A:$E,5,0)</f>
        <v>#N/A</v>
      </c>
    </row>
    <row r="313" spans="2:15" x14ac:dyDescent="0.35">
      <c r="B313"/>
      <c r="F313" s="11"/>
      <c r="L313" t="e">
        <f>VLOOKUP(A:A,branch!A:B,2,0)</f>
        <v>#N/A</v>
      </c>
      <c r="M313" t="e">
        <f>VLOOKUP(A:A,'[1]Branch wise '!$A:$C,3,0)</f>
        <v>#N/A</v>
      </c>
      <c r="N313" t="e">
        <f>VLOOKUP(A:A,'[1]Branch wise '!$A:$D,4,0)</f>
        <v>#N/A</v>
      </c>
      <c r="O313" t="e">
        <f>VLOOKUP(A:A,'[1]Branch wise '!$A:$E,5,0)</f>
        <v>#N/A</v>
      </c>
    </row>
    <row r="314" spans="2:15" x14ac:dyDescent="0.35">
      <c r="B314"/>
      <c r="F314" s="11"/>
      <c r="L314" t="e">
        <f>VLOOKUP(A:A,branch!A:B,2,0)</f>
        <v>#N/A</v>
      </c>
      <c r="M314" t="e">
        <f>VLOOKUP(A:A,'[1]Branch wise '!$A:$C,3,0)</f>
        <v>#N/A</v>
      </c>
      <c r="N314" t="e">
        <f>VLOOKUP(A:A,'[1]Branch wise '!$A:$D,4,0)</f>
        <v>#N/A</v>
      </c>
      <c r="O314" t="e">
        <f>VLOOKUP(A:A,'[1]Branch wise '!$A:$E,5,0)</f>
        <v>#N/A</v>
      </c>
    </row>
    <row r="315" spans="2:15" x14ac:dyDescent="0.35">
      <c r="B315"/>
      <c r="F315" s="11"/>
      <c r="L315" t="e">
        <f>VLOOKUP(A:A,branch!A:B,2,0)</f>
        <v>#N/A</v>
      </c>
      <c r="M315" t="e">
        <f>VLOOKUP(A:A,'[1]Branch wise '!$A:$C,3,0)</f>
        <v>#N/A</v>
      </c>
      <c r="N315" t="e">
        <f>VLOOKUP(A:A,'[1]Branch wise '!$A:$D,4,0)</f>
        <v>#N/A</v>
      </c>
      <c r="O315" t="e">
        <f>VLOOKUP(A:A,'[1]Branch wise '!$A:$E,5,0)</f>
        <v>#N/A</v>
      </c>
    </row>
    <row r="316" spans="2:15" x14ac:dyDescent="0.35">
      <c r="B316"/>
      <c r="F316" s="11"/>
      <c r="L316" t="e">
        <f>VLOOKUP(A:A,branch!A:B,2,0)</f>
        <v>#N/A</v>
      </c>
      <c r="M316" t="e">
        <f>VLOOKUP(A:A,'[1]Branch wise '!$A:$C,3,0)</f>
        <v>#N/A</v>
      </c>
      <c r="N316" t="e">
        <f>VLOOKUP(A:A,'[1]Branch wise '!$A:$D,4,0)</f>
        <v>#N/A</v>
      </c>
      <c r="O316" t="e">
        <f>VLOOKUP(A:A,'[1]Branch wise '!$A:$E,5,0)</f>
        <v>#N/A</v>
      </c>
    </row>
    <row r="317" spans="2:15" x14ac:dyDescent="0.35">
      <c r="B317"/>
      <c r="F317" s="11"/>
      <c r="L317" t="e">
        <f>VLOOKUP(A:A,branch!A:B,2,0)</f>
        <v>#N/A</v>
      </c>
      <c r="M317" t="e">
        <f>VLOOKUP(A:A,'[1]Branch wise '!$A:$C,3,0)</f>
        <v>#N/A</v>
      </c>
      <c r="N317" t="e">
        <f>VLOOKUP(A:A,'[1]Branch wise '!$A:$D,4,0)</f>
        <v>#N/A</v>
      </c>
      <c r="O317" t="e">
        <f>VLOOKUP(A:A,'[1]Branch wise '!$A:$E,5,0)</f>
        <v>#N/A</v>
      </c>
    </row>
    <row r="318" spans="2:15" x14ac:dyDescent="0.35">
      <c r="B318"/>
      <c r="F318" s="11"/>
      <c r="L318" t="e">
        <f>VLOOKUP(A:A,branch!A:B,2,0)</f>
        <v>#N/A</v>
      </c>
      <c r="M318" t="e">
        <f>VLOOKUP(A:A,'[1]Branch wise '!$A:$C,3,0)</f>
        <v>#N/A</v>
      </c>
      <c r="N318" t="e">
        <f>VLOOKUP(A:A,'[1]Branch wise '!$A:$D,4,0)</f>
        <v>#N/A</v>
      </c>
      <c r="O318" t="e">
        <f>VLOOKUP(A:A,'[1]Branch wise '!$A:$E,5,0)</f>
        <v>#N/A</v>
      </c>
    </row>
    <row r="319" spans="2:15" x14ac:dyDescent="0.35">
      <c r="B319"/>
      <c r="F319" s="11"/>
      <c r="L319" t="e">
        <f>VLOOKUP(A:A,branch!A:B,2,0)</f>
        <v>#N/A</v>
      </c>
      <c r="M319" t="e">
        <f>VLOOKUP(A:A,'[1]Branch wise '!$A:$C,3,0)</f>
        <v>#N/A</v>
      </c>
      <c r="N319" t="e">
        <f>VLOOKUP(A:A,'[1]Branch wise '!$A:$D,4,0)</f>
        <v>#N/A</v>
      </c>
      <c r="O319" t="e">
        <f>VLOOKUP(A:A,'[1]Branch wise '!$A:$E,5,0)</f>
        <v>#N/A</v>
      </c>
    </row>
    <row r="320" spans="2:15" x14ac:dyDescent="0.35">
      <c r="B320"/>
      <c r="F320" s="11"/>
      <c r="L320" t="e">
        <f>VLOOKUP(A:A,branch!A:B,2,0)</f>
        <v>#N/A</v>
      </c>
      <c r="M320" t="e">
        <f>VLOOKUP(A:A,'[1]Branch wise '!$A:$C,3,0)</f>
        <v>#N/A</v>
      </c>
      <c r="N320" t="e">
        <f>VLOOKUP(A:A,'[1]Branch wise '!$A:$D,4,0)</f>
        <v>#N/A</v>
      </c>
      <c r="O320" t="e">
        <f>VLOOKUP(A:A,'[1]Branch wise '!$A:$E,5,0)</f>
        <v>#N/A</v>
      </c>
    </row>
    <row r="321" spans="2:15" x14ac:dyDescent="0.35">
      <c r="B321"/>
      <c r="F321" s="11"/>
      <c r="L321" t="e">
        <f>VLOOKUP(A:A,branch!A:B,2,0)</f>
        <v>#N/A</v>
      </c>
      <c r="M321" t="e">
        <f>VLOOKUP(A:A,'[1]Branch wise '!$A:$C,3,0)</f>
        <v>#N/A</v>
      </c>
      <c r="N321" t="e">
        <f>VLOOKUP(A:A,'[1]Branch wise '!$A:$D,4,0)</f>
        <v>#N/A</v>
      </c>
      <c r="O321" t="e">
        <f>VLOOKUP(A:A,'[1]Branch wise '!$A:$E,5,0)</f>
        <v>#N/A</v>
      </c>
    </row>
    <row r="322" spans="2:15" x14ac:dyDescent="0.35">
      <c r="B322"/>
      <c r="F322" s="11"/>
      <c r="L322" t="e">
        <f>VLOOKUP(A:A,branch!A:B,2,0)</f>
        <v>#N/A</v>
      </c>
      <c r="M322" t="e">
        <f>VLOOKUP(A:A,'[1]Branch wise '!$A:$C,3,0)</f>
        <v>#N/A</v>
      </c>
      <c r="N322" t="e">
        <f>VLOOKUP(A:A,'[1]Branch wise '!$A:$D,4,0)</f>
        <v>#N/A</v>
      </c>
      <c r="O322" t="e">
        <f>VLOOKUP(A:A,'[1]Branch wise '!$A:$E,5,0)</f>
        <v>#N/A</v>
      </c>
    </row>
    <row r="323" spans="2:15" x14ac:dyDescent="0.35">
      <c r="B323"/>
      <c r="F323" s="11"/>
      <c r="L323" t="e">
        <f>VLOOKUP(A:A,branch!A:B,2,0)</f>
        <v>#N/A</v>
      </c>
      <c r="M323" t="e">
        <f>VLOOKUP(A:A,'[1]Branch wise '!$A:$C,3,0)</f>
        <v>#N/A</v>
      </c>
      <c r="N323" t="e">
        <f>VLOOKUP(A:A,'[1]Branch wise '!$A:$D,4,0)</f>
        <v>#N/A</v>
      </c>
      <c r="O323" t="e">
        <f>VLOOKUP(A:A,'[1]Branch wise '!$A:$E,5,0)</f>
        <v>#N/A</v>
      </c>
    </row>
    <row r="324" spans="2:15" x14ac:dyDescent="0.35">
      <c r="B324"/>
      <c r="F324" s="11"/>
      <c r="L324" t="e">
        <f>VLOOKUP(A:A,branch!A:B,2,0)</f>
        <v>#N/A</v>
      </c>
      <c r="M324" t="e">
        <f>VLOOKUP(A:A,'[1]Branch wise '!$A:$C,3,0)</f>
        <v>#N/A</v>
      </c>
      <c r="N324" t="e">
        <f>VLOOKUP(A:A,'[1]Branch wise '!$A:$D,4,0)</f>
        <v>#N/A</v>
      </c>
      <c r="O324" t="e">
        <f>VLOOKUP(A:A,'[1]Branch wise '!$A:$E,5,0)</f>
        <v>#N/A</v>
      </c>
    </row>
    <row r="325" spans="2:15" x14ac:dyDescent="0.35">
      <c r="B325"/>
      <c r="F325" s="11"/>
      <c r="L325" t="e">
        <f>VLOOKUP(A:A,branch!A:B,2,0)</f>
        <v>#N/A</v>
      </c>
      <c r="M325" t="e">
        <f>VLOOKUP(A:A,'[1]Branch wise '!$A:$C,3,0)</f>
        <v>#N/A</v>
      </c>
      <c r="N325" t="e">
        <f>VLOOKUP(A:A,'[1]Branch wise '!$A:$D,4,0)</f>
        <v>#N/A</v>
      </c>
      <c r="O325" t="e">
        <f>VLOOKUP(A:A,'[1]Branch wise '!$A:$E,5,0)</f>
        <v>#N/A</v>
      </c>
    </row>
    <row r="326" spans="2:15" x14ac:dyDescent="0.35">
      <c r="B326"/>
      <c r="F326" s="11"/>
      <c r="L326" t="e">
        <f>VLOOKUP(A:A,branch!A:B,2,0)</f>
        <v>#N/A</v>
      </c>
      <c r="M326" t="e">
        <f>VLOOKUP(A:A,'[1]Branch wise '!$A:$C,3,0)</f>
        <v>#N/A</v>
      </c>
      <c r="N326" t="e">
        <f>VLOOKUP(A:A,'[1]Branch wise '!$A:$D,4,0)</f>
        <v>#N/A</v>
      </c>
      <c r="O326" t="e">
        <f>VLOOKUP(A:A,'[1]Branch wise '!$A:$E,5,0)</f>
        <v>#N/A</v>
      </c>
    </row>
    <row r="327" spans="2:15" x14ac:dyDescent="0.35">
      <c r="B327"/>
      <c r="F327" s="11"/>
      <c r="L327" t="e">
        <f>VLOOKUP(A:A,branch!A:B,2,0)</f>
        <v>#N/A</v>
      </c>
      <c r="M327" t="e">
        <f>VLOOKUP(A:A,'[1]Branch wise '!$A:$C,3,0)</f>
        <v>#N/A</v>
      </c>
      <c r="N327" t="e">
        <f>VLOOKUP(A:A,'[1]Branch wise '!$A:$D,4,0)</f>
        <v>#N/A</v>
      </c>
      <c r="O327" t="e">
        <f>VLOOKUP(A:A,'[1]Branch wise '!$A:$E,5,0)</f>
        <v>#N/A</v>
      </c>
    </row>
    <row r="328" spans="2:15" x14ac:dyDescent="0.35">
      <c r="B328"/>
      <c r="F328" s="11"/>
      <c r="L328" t="e">
        <f>VLOOKUP(A:A,branch!A:B,2,0)</f>
        <v>#N/A</v>
      </c>
      <c r="M328" t="e">
        <f>VLOOKUP(A:A,'[1]Branch wise '!$A:$C,3,0)</f>
        <v>#N/A</v>
      </c>
      <c r="N328" t="e">
        <f>VLOOKUP(A:A,'[1]Branch wise '!$A:$D,4,0)</f>
        <v>#N/A</v>
      </c>
      <c r="O328" t="e">
        <f>VLOOKUP(A:A,'[1]Branch wise '!$A:$E,5,0)</f>
        <v>#N/A</v>
      </c>
    </row>
    <row r="329" spans="2:15" x14ac:dyDescent="0.35">
      <c r="B329"/>
      <c r="F329" s="11"/>
      <c r="L329" t="e">
        <f>VLOOKUP(A:A,branch!A:B,2,0)</f>
        <v>#N/A</v>
      </c>
      <c r="M329" t="e">
        <f>VLOOKUP(A:A,'[1]Branch wise '!$A:$C,3,0)</f>
        <v>#N/A</v>
      </c>
      <c r="N329" t="e">
        <f>VLOOKUP(A:A,'[1]Branch wise '!$A:$D,4,0)</f>
        <v>#N/A</v>
      </c>
      <c r="O329" t="e">
        <f>VLOOKUP(A:A,'[1]Branch wise '!$A:$E,5,0)</f>
        <v>#N/A</v>
      </c>
    </row>
    <row r="330" spans="2:15" x14ac:dyDescent="0.35">
      <c r="B330"/>
      <c r="F330" s="11"/>
      <c r="L330" t="e">
        <f>VLOOKUP(A:A,branch!A:B,2,0)</f>
        <v>#N/A</v>
      </c>
      <c r="M330" t="e">
        <f>VLOOKUP(A:A,'[1]Branch wise '!$A:$C,3,0)</f>
        <v>#N/A</v>
      </c>
      <c r="N330" t="e">
        <f>VLOOKUP(A:A,'[1]Branch wise '!$A:$D,4,0)</f>
        <v>#N/A</v>
      </c>
      <c r="O330" t="e">
        <f>VLOOKUP(A:A,'[1]Branch wise '!$A:$E,5,0)</f>
        <v>#N/A</v>
      </c>
    </row>
    <row r="331" spans="2:15" x14ac:dyDescent="0.35">
      <c r="B331"/>
      <c r="F331" s="11"/>
      <c r="L331" t="e">
        <f>VLOOKUP(A:A,branch!A:B,2,0)</f>
        <v>#N/A</v>
      </c>
      <c r="M331" t="e">
        <f>VLOOKUP(A:A,'[1]Branch wise '!$A:$C,3,0)</f>
        <v>#N/A</v>
      </c>
      <c r="N331" t="e">
        <f>VLOOKUP(A:A,'[1]Branch wise '!$A:$D,4,0)</f>
        <v>#N/A</v>
      </c>
      <c r="O331" t="e">
        <f>VLOOKUP(A:A,'[1]Branch wise '!$A:$E,5,0)</f>
        <v>#N/A</v>
      </c>
    </row>
    <row r="332" spans="2:15" x14ac:dyDescent="0.35">
      <c r="B332"/>
      <c r="F332" s="11"/>
      <c r="L332" t="e">
        <f>VLOOKUP(A:A,branch!A:B,2,0)</f>
        <v>#N/A</v>
      </c>
      <c r="M332" t="e">
        <f>VLOOKUP(A:A,'[1]Branch wise '!$A:$C,3,0)</f>
        <v>#N/A</v>
      </c>
      <c r="N332" t="e">
        <f>VLOOKUP(A:A,'[1]Branch wise '!$A:$D,4,0)</f>
        <v>#N/A</v>
      </c>
      <c r="O332" t="e">
        <f>VLOOKUP(A:A,'[1]Branch wise '!$A:$E,5,0)</f>
        <v>#N/A</v>
      </c>
    </row>
    <row r="333" spans="2:15" x14ac:dyDescent="0.35">
      <c r="B333"/>
      <c r="F333" s="11"/>
      <c r="L333" t="e">
        <f>VLOOKUP(A:A,branch!A:B,2,0)</f>
        <v>#N/A</v>
      </c>
      <c r="M333" t="e">
        <f>VLOOKUP(A:A,'[1]Branch wise '!$A:$C,3,0)</f>
        <v>#N/A</v>
      </c>
      <c r="N333" t="e">
        <f>VLOOKUP(A:A,'[1]Branch wise '!$A:$D,4,0)</f>
        <v>#N/A</v>
      </c>
      <c r="O333" t="e">
        <f>VLOOKUP(A:A,'[1]Branch wise '!$A:$E,5,0)</f>
        <v>#N/A</v>
      </c>
    </row>
    <row r="334" spans="2:15" x14ac:dyDescent="0.35">
      <c r="B334"/>
      <c r="F334" s="11"/>
      <c r="L334" t="e">
        <f>VLOOKUP(A:A,branch!A:B,2,0)</f>
        <v>#N/A</v>
      </c>
      <c r="M334" t="e">
        <f>VLOOKUP(A:A,'[1]Branch wise '!$A:$C,3,0)</f>
        <v>#N/A</v>
      </c>
      <c r="N334" t="e">
        <f>VLOOKUP(A:A,'[1]Branch wise '!$A:$D,4,0)</f>
        <v>#N/A</v>
      </c>
      <c r="O334" t="e">
        <f>VLOOKUP(A:A,'[1]Branch wise '!$A:$E,5,0)</f>
        <v>#N/A</v>
      </c>
    </row>
    <row r="335" spans="2:15" x14ac:dyDescent="0.35">
      <c r="B335"/>
      <c r="F335" s="11"/>
      <c r="L335" t="e">
        <f>VLOOKUP(A:A,branch!A:B,2,0)</f>
        <v>#N/A</v>
      </c>
      <c r="M335" t="e">
        <f>VLOOKUP(A:A,'[1]Branch wise '!$A:$C,3,0)</f>
        <v>#N/A</v>
      </c>
      <c r="N335" t="e">
        <f>VLOOKUP(A:A,'[1]Branch wise '!$A:$D,4,0)</f>
        <v>#N/A</v>
      </c>
      <c r="O335" t="e">
        <f>VLOOKUP(A:A,'[1]Branch wise '!$A:$E,5,0)</f>
        <v>#N/A</v>
      </c>
    </row>
    <row r="336" spans="2:15" x14ac:dyDescent="0.35">
      <c r="B336"/>
      <c r="F336" s="11"/>
      <c r="L336" t="e">
        <f>VLOOKUP(A:A,branch!A:B,2,0)</f>
        <v>#N/A</v>
      </c>
      <c r="M336" t="e">
        <f>VLOOKUP(A:A,'[1]Branch wise '!$A:$C,3,0)</f>
        <v>#N/A</v>
      </c>
      <c r="N336" t="e">
        <f>VLOOKUP(A:A,'[1]Branch wise '!$A:$D,4,0)</f>
        <v>#N/A</v>
      </c>
      <c r="O336" t="e">
        <f>VLOOKUP(A:A,'[1]Branch wise '!$A:$E,5,0)</f>
        <v>#N/A</v>
      </c>
    </row>
    <row r="337" spans="2:15" x14ac:dyDescent="0.35">
      <c r="B337"/>
      <c r="F337" s="11"/>
      <c r="L337" t="e">
        <f>VLOOKUP(A:A,branch!A:B,2,0)</f>
        <v>#N/A</v>
      </c>
      <c r="M337" t="e">
        <f>VLOOKUP(A:A,'[1]Branch wise '!$A:$C,3,0)</f>
        <v>#N/A</v>
      </c>
      <c r="N337" t="e">
        <f>VLOOKUP(A:A,'[1]Branch wise '!$A:$D,4,0)</f>
        <v>#N/A</v>
      </c>
      <c r="O337" t="e">
        <f>VLOOKUP(A:A,'[1]Branch wise '!$A:$E,5,0)</f>
        <v>#N/A</v>
      </c>
    </row>
    <row r="338" spans="2:15" x14ac:dyDescent="0.35">
      <c r="B338"/>
      <c r="F338" s="11"/>
      <c r="L338" t="e">
        <f>VLOOKUP(A:A,branch!A:B,2,0)</f>
        <v>#N/A</v>
      </c>
      <c r="M338" t="e">
        <f>VLOOKUP(A:A,'[1]Branch wise '!$A:$C,3,0)</f>
        <v>#N/A</v>
      </c>
      <c r="N338" t="e">
        <f>VLOOKUP(A:A,'[1]Branch wise '!$A:$D,4,0)</f>
        <v>#N/A</v>
      </c>
      <c r="O338" t="e">
        <f>VLOOKUP(A:A,'[1]Branch wise '!$A:$E,5,0)</f>
        <v>#N/A</v>
      </c>
    </row>
    <row r="339" spans="2:15" x14ac:dyDescent="0.35">
      <c r="B339"/>
      <c r="F339" s="11"/>
      <c r="L339" t="e">
        <f>VLOOKUP(A:A,branch!A:B,2,0)</f>
        <v>#N/A</v>
      </c>
      <c r="M339" t="e">
        <f>VLOOKUP(A:A,'[1]Branch wise '!$A:$C,3,0)</f>
        <v>#N/A</v>
      </c>
      <c r="N339" t="e">
        <f>VLOOKUP(A:A,'[1]Branch wise '!$A:$D,4,0)</f>
        <v>#N/A</v>
      </c>
      <c r="O339" t="e">
        <f>VLOOKUP(A:A,'[1]Branch wise '!$A:$E,5,0)</f>
        <v>#N/A</v>
      </c>
    </row>
    <row r="340" spans="2:15" x14ac:dyDescent="0.35">
      <c r="B340"/>
      <c r="F340" s="11"/>
      <c r="L340" t="e">
        <f>VLOOKUP(A:A,branch!A:B,2,0)</f>
        <v>#N/A</v>
      </c>
      <c r="M340" t="e">
        <f>VLOOKUP(A:A,'[1]Branch wise '!$A:$C,3,0)</f>
        <v>#N/A</v>
      </c>
      <c r="N340" t="e">
        <f>VLOOKUP(A:A,'[1]Branch wise '!$A:$D,4,0)</f>
        <v>#N/A</v>
      </c>
      <c r="O340" t="e">
        <f>VLOOKUP(A:A,'[1]Branch wise '!$A:$E,5,0)</f>
        <v>#N/A</v>
      </c>
    </row>
    <row r="341" spans="2:15" x14ac:dyDescent="0.35">
      <c r="B341"/>
      <c r="F341" s="11"/>
      <c r="L341" t="e">
        <f>VLOOKUP(A:A,branch!A:B,2,0)</f>
        <v>#N/A</v>
      </c>
      <c r="M341" t="e">
        <f>VLOOKUP(A:A,'[1]Branch wise '!$A:$C,3,0)</f>
        <v>#N/A</v>
      </c>
      <c r="N341" t="e">
        <f>VLOOKUP(A:A,'[1]Branch wise '!$A:$D,4,0)</f>
        <v>#N/A</v>
      </c>
      <c r="O341" t="e">
        <f>VLOOKUP(A:A,'[1]Branch wise '!$A:$E,5,0)</f>
        <v>#N/A</v>
      </c>
    </row>
    <row r="342" spans="2:15" x14ac:dyDescent="0.35">
      <c r="B342"/>
      <c r="F342" s="11"/>
      <c r="L342" t="e">
        <f>VLOOKUP(A:A,branch!A:B,2,0)</f>
        <v>#N/A</v>
      </c>
      <c r="M342" t="e">
        <f>VLOOKUP(A:A,'[1]Branch wise '!$A:$C,3,0)</f>
        <v>#N/A</v>
      </c>
      <c r="N342" t="e">
        <f>VLOOKUP(A:A,'[1]Branch wise '!$A:$D,4,0)</f>
        <v>#N/A</v>
      </c>
      <c r="O342" t="e">
        <f>VLOOKUP(A:A,'[1]Branch wise '!$A:$E,5,0)</f>
        <v>#N/A</v>
      </c>
    </row>
    <row r="343" spans="2:15" x14ac:dyDescent="0.35">
      <c r="B343"/>
      <c r="F343" s="11"/>
      <c r="L343" t="e">
        <f>VLOOKUP(A:A,branch!A:B,2,0)</f>
        <v>#N/A</v>
      </c>
      <c r="M343" t="e">
        <f>VLOOKUP(A:A,'[1]Branch wise '!$A:$C,3,0)</f>
        <v>#N/A</v>
      </c>
      <c r="N343" t="e">
        <f>VLOOKUP(A:A,'[1]Branch wise '!$A:$D,4,0)</f>
        <v>#N/A</v>
      </c>
      <c r="O343" t="e">
        <f>VLOOKUP(A:A,'[1]Branch wise '!$A:$E,5,0)</f>
        <v>#N/A</v>
      </c>
    </row>
    <row r="344" spans="2:15" x14ac:dyDescent="0.35">
      <c r="B344"/>
      <c r="F344" s="11"/>
      <c r="L344" t="e">
        <f>VLOOKUP(A:A,branch!A:B,2,0)</f>
        <v>#N/A</v>
      </c>
      <c r="M344" t="e">
        <f>VLOOKUP(A:A,'[1]Branch wise '!$A:$C,3,0)</f>
        <v>#N/A</v>
      </c>
      <c r="N344" t="e">
        <f>VLOOKUP(A:A,'[1]Branch wise '!$A:$D,4,0)</f>
        <v>#N/A</v>
      </c>
      <c r="O344" t="e">
        <f>VLOOKUP(A:A,'[1]Branch wise '!$A:$E,5,0)</f>
        <v>#N/A</v>
      </c>
    </row>
    <row r="345" spans="2:15" x14ac:dyDescent="0.35">
      <c r="B345"/>
      <c r="F345" s="11"/>
      <c r="L345" t="e">
        <f>VLOOKUP(A:A,branch!A:B,2,0)</f>
        <v>#N/A</v>
      </c>
      <c r="M345" t="e">
        <f>VLOOKUP(A:A,'[1]Branch wise '!$A:$C,3,0)</f>
        <v>#N/A</v>
      </c>
      <c r="N345" t="e">
        <f>VLOOKUP(A:A,'[1]Branch wise '!$A:$D,4,0)</f>
        <v>#N/A</v>
      </c>
      <c r="O345" t="e">
        <f>VLOOKUP(A:A,'[1]Branch wise '!$A:$E,5,0)</f>
        <v>#N/A</v>
      </c>
    </row>
    <row r="346" spans="2:15" x14ac:dyDescent="0.35">
      <c r="B346"/>
      <c r="F346" s="11"/>
      <c r="L346" t="e">
        <f>VLOOKUP(A:A,branch!A:B,2,0)</f>
        <v>#N/A</v>
      </c>
      <c r="M346" t="e">
        <f>VLOOKUP(A:A,'[1]Branch wise '!$A:$C,3,0)</f>
        <v>#N/A</v>
      </c>
      <c r="N346" t="e">
        <f>VLOOKUP(A:A,'[1]Branch wise '!$A:$D,4,0)</f>
        <v>#N/A</v>
      </c>
      <c r="O346" t="e">
        <f>VLOOKUP(A:A,'[1]Branch wise '!$A:$E,5,0)</f>
        <v>#N/A</v>
      </c>
    </row>
    <row r="347" spans="2:15" x14ac:dyDescent="0.35">
      <c r="B347"/>
      <c r="F347" s="11"/>
      <c r="L347" t="e">
        <f>VLOOKUP(A:A,branch!A:B,2,0)</f>
        <v>#N/A</v>
      </c>
      <c r="M347" t="e">
        <f>VLOOKUP(A:A,'[1]Branch wise '!$A:$C,3,0)</f>
        <v>#N/A</v>
      </c>
      <c r="N347" t="e">
        <f>VLOOKUP(A:A,'[1]Branch wise '!$A:$D,4,0)</f>
        <v>#N/A</v>
      </c>
      <c r="O347" t="e">
        <f>VLOOKUP(A:A,'[1]Branch wise '!$A:$E,5,0)</f>
        <v>#N/A</v>
      </c>
    </row>
    <row r="348" spans="2:15" x14ac:dyDescent="0.35">
      <c r="B348"/>
      <c r="F348" s="11"/>
      <c r="L348" t="e">
        <f>VLOOKUP(A:A,branch!A:B,2,0)</f>
        <v>#N/A</v>
      </c>
      <c r="M348" t="e">
        <f>VLOOKUP(A:A,'[1]Branch wise '!$A:$C,3,0)</f>
        <v>#N/A</v>
      </c>
      <c r="N348" t="e">
        <f>VLOOKUP(A:A,'[1]Branch wise '!$A:$D,4,0)</f>
        <v>#N/A</v>
      </c>
      <c r="O348" t="e">
        <f>VLOOKUP(A:A,'[1]Branch wise '!$A:$E,5,0)</f>
        <v>#N/A</v>
      </c>
    </row>
    <row r="349" spans="2:15" x14ac:dyDescent="0.35">
      <c r="B349"/>
      <c r="F349" s="11"/>
      <c r="L349" t="e">
        <f>VLOOKUP(A:A,branch!A:B,2,0)</f>
        <v>#N/A</v>
      </c>
      <c r="M349" t="e">
        <f>VLOOKUP(A:A,'[1]Branch wise '!$A:$C,3,0)</f>
        <v>#N/A</v>
      </c>
      <c r="N349" t="e">
        <f>VLOOKUP(A:A,'[1]Branch wise '!$A:$D,4,0)</f>
        <v>#N/A</v>
      </c>
      <c r="O349" t="e">
        <f>VLOOKUP(A:A,'[1]Branch wise '!$A:$E,5,0)</f>
        <v>#N/A</v>
      </c>
    </row>
    <row r="350" spans="2:15" x14ac:dyDescent="0.35">
      <c r="B350"/>
      <c r="F350" s="11"/>
      <c r="L350" t="e">
        <f>VLOOKUP(A:A,branch!A:B,2,0)</f>
        <v>#N/A</v>
      </c>
      <c r="M350" t="e">
        <f>VLOOKUP(A:A,'[1]Branch wise '!$A:$C,3,0)</f>
        <v>#N/A</v>
      </c>
      <c r="N350" t="e">
        <f>VLOOKUP(A:A,'[1]Branch wise '!$A:$D,4,0)</f>
        <v>#N/A</v>
      </c>
      <c r="O350" t="e">
        <f>VLOOKUP(A:A,'[1]Branch wise '!$A:$E,5,0)</f>
        <v>#N/A</v>
      </c>
    </row>
    <row r="351" spans="2:15" x14ac:dyDescent="0.35">
      <c r="B351"/>
      <c r="F351" s="11"/>
      <c r="L351" t="e">
        <f>VLOOKUP(A:A,branch!A:B,2,0)</f>
        <v>#N/A</v>
      </c>
      <c r="M351" t="e">
        <f>VLOOKUP(A:A,'[1]Branch wise '!$A:$C,3,0)</f>
        <v>#N/A</v>
      </c>
      <c r="N351" t="e">
        <f>VLOOKUP(A:A,'[1]Branch wise '!$A:$D,4,0)</f>
        <v>#N/A</v>
      </c>
      <c r="O351" t="e">
        <f>VLOOKUP(A:A,'[1]Branch wise '!$A:$E,5,0)</f>
        <v>#N/A</v>
      </c>
    </row>
    <row r="352" spans="2:15" x14ac:dyDescent="0.35">
      <c r="B352"/>
      <c r="F352" s="11"/>
      <c r="L352" t="e">
        <f>VLOOKUP(A:A,branch!A:B,2,0)</f>
        <v>#N/A</v>
      </c>
      <c r="M352" t="e">
        <f>VLOOKUP(A:A,'[1]Branch wise '!$A:$C,3,0)</f>
        <v>#N/A</v>
      </c>
      <c r="N352" t="e">
        <f>VLOOKUP(A:A,'[1]Branch wise '!$A:$D,4,0)</f>
        <v>#N/A</v>
      </c>
      <c r="O352" t="e">
        <f>VLOOKUP(A:A,'[1]Branch wise '!$A:$E,5,0)</f>
        <v>#N/A</v>
      </c>
    </row>
    <row r="353" spans="2:15" x14ac:dyDescent="0.35">
      <c r="B353"/>
      <c r="F353" s="11"/>
      <c r="L353" t="e">
        <f>VLOOKUP(A:A,branch!A:B,2,0)</f>
        <v>#N/A</v>
      </c>
      <c r="M353" t="e">
        <f>VLOOKUP(A:A,'[1]Branch wise '!$A:$C,3,0)</f>
        <v>#N/A</v>
      </c>
      <c r="N353" t="e">
        <f>VLOOKUP(A:A,'[1]Branch wise '!$A:$D,4,0)</f>
        <v>#N/A</v>
      </c>
      <c r="O353" t="e">
        <f>VLOOKUP(A:A,'[1]Branch wise '!$A:$E,5,0)</f>
        <v>#N/A</v>
      </c>
    </row>
    <row r="354" spans="2:15" x14ac:dyDescent="0.35">
      <c r="B354"/>
      <c r="F354" s="11"/>
      <c r="L354" t="e">
        <f>VLOOKUP(A:A,branch!A:B,2,0)</f>
        <v>#N/A</v>
      </c>
      <c r="M354" t="e">
        <f>VLOOKUP(A:A,'[1]Branch wise '!$A:$C,3,0)</f>
        <v>#N/A</v>
      </c>
      <c r="N354" t="e">
        <f>VLOOKUP(A:A,'[1]Branch wise '!$A:$D,4,0)</f>
        <v>#N/A</v>
      </c>
      <c r="O354" t="e">
        <f>VLOOKUP(A:A,'[1]Branch wise '!$A:$E,5,0)</f>
        <v>#N/A</v>
      </c>
    </row>
    <row r="355" spans="2:15" x14ac:dyDescent="0.35">
      <c r="B355"/>
      <c r="F355" s="11"/>
      <c r="L355" t="e">
        <f>VLOOKUP(A:A,branch!A:B,2,0)</f>
        <v>#N/A</v>
      </c>
      <c r="M355" t="e">
        <f>VLOOKUP(A:A,'[1]Branch wise '!$A:$C,3,0)</f>
        <v>#N/A</v>
      </c>
      <c r="N355" t="e">
        <f>VLOOKUP(A:A,'[1]Branch wise '!$A:$D,4,0)</f>
        <v>#N/A</v>
      </c>
      <c r="O355" t="e">
        <f>VLOOKUP(A:A,'[1]Branch wise '!$A:$E,5,0)</f>
        <v>#N/A</v>
      </c>
    </row>
    <row r="356" spans="2:15" x14ac:dyDescent="0.35">
      <c r="B356"/>
      <c r="F356" s="11"/>
      <c r="L356" t="e">
        <f>VLOOKUP(A:A,branch!A:B,2,0)</f>
        <v>#N/A</v>
      </c>
      <c r="M356" t="e">
        <f>VLOOKUP(A:A,'[1]Branch wise '!$A:$C,3,0)</f>
        <v>#N/A</v>
      </c>
      <c r="N356" t="e">
        <f>VLOOKUP(A:A,'[1]Branch wise '!$A:$D,4,0)</f>
        <v>#N/A</v>
      </c>
      <c r="O356" t="e">
        <f>VLOOKUP(A:A,'[1]Branch wise '!$A:$E,5,0)</f>
        <v>#N/A</v>
      </c>
    </row>
    <row r="357" spans="2:15" x14ac:dyDescent="0.35">
      <c r="B357"/>
      <c r="F357" s="11"/>
      <c r="L357" t="e">
        <f>VLOOKUP(A:A,branch!A:B,2,0)</f>
        <v>#N/A</v>
      </c>
      <c r="M357" t="e">
        <f>VLOOKUP(A:A,'[1]Branch wise '!$A:$C,3,0)</f>
        <v>#N/A</v>
      </c>
      <c r="N357" t="e">
        <f>VLOOKUP(A:A,'[1]Branch wise '!$A:$D,4,0)</f>
        <v>#N/A</v>
      </c>
      <c r="O357" t="e">
        <f>VLOOKUP(A:A,'[1]Branch wise '!$A:$E,5,0)</f>
        <v>#N/A</v>
      </c>
    </row>
    <row r="358" spans="2:15" x14ac:dyDescent="0.35">
      <c r="B358"/>
      <c r="F358" s="11"/>
      <c r="L358" t="e">
        <f>VLOOKUP(A:A,branch!A:B,2,0)</f>
        <v>#N/A</v>
      </c>
      <c r="M358" t="e">
        <f>VLOOKUP(A:A,'[1]Branch wise '!$A:$C,3,0)</f>
        <v>#N/A</v>
      </c>
      <c r="N358" t="e">
        <f>VLOOKUP(A:A,'[1]Branch wise '!$A:$D,4,0)</f>
        <v>#N/A</v>
      </c>
      <c r="O358" t="e">
        <f>VLOOKUP(A:A,'[1]Branch wise '!$A:$E,5,0)</f>
        <v>#N/A</v>
      </c>
    </row>
    <row r="359" spans="2:15" x14ac:dyDescent="0.35">
      <c r="B359"/>
      <c r="F359" s="11"/>
      <c r="L359" t="e">
        <f>VLOOKUP(A:A,branch!A:B,2,0)</f>
        <v>#N/A</v>
      </c>
      <c r="M359" t="e">
        <f>VLOOKUP(A:A,'[1]Branch wise '!$A:$C,3,0)</f>
        <v>#N/A</v>
      </c>
      <c r="N359" t="e">
        <f>VLOOKUP(A:A,'[1]Branch wise '!$A:$D,4,0)</f>
        <v>#N/A</v>
      </c>
      <c r="O359" t="e">
        <f>VLOOKUP(A:A,'[1]Branch wise '!$A:$E,5,0)</f>
        <v>#N/A</v>
      </c>
    </row>
    <row r="360" spans="2:15" x14ac:dyDescent="0.35">
      <c r="B360"/>
      <c r="F360" s="11"/>
      <c r="L360" t="e">
        <f>VLOOKUP(A:A,branch!A:B,2,0)</f>
        <v>#N/A</v>
      </c>
      <c r="M360" t="e">
        <f>VLOOKUP(A:A,'[1]Branch wise '!$A:$C,3,0)</f>
        <v>#N/A</v>
      </c>
      <c r="N360" t="e">
        <f>VLOOKUP(A:A,'[1]Branch wise '!$A:$D,4,0)</f>
        <v>#N/A</v>
      </c>
      <c r="O360" t="e">
        <f>VLOOKUP(A:A,'[1]Branch wise '!$A:$E,5,0)</f>
        <v>#N/A</v>
      </c>
    </row>
    <row r="361" spans="2:15" x14ac:dyDescent="0.35">
      <c r="B361"/>
      <c r="F361" s="11"/>
      <c r="L361" t="e">
        <f>VLOOKUP(A:A,branch!A:B,2,0)</f>
        <v>#N/A</v>
      </c>
      <c r="M361" t="e">
        <f>VLOOKUP(A:A,'[1]Branch wise '!$A:$C,3,0)</f>
        <v>#N/A</v>
      </c>
      <c r="N361" t="e">
        <f>VLOOKUP(A:A,'[1]Branch wise '!$A:$D,4,0)</f>
        <v>#N/A</v>
      </c>
      <c r="O361" t="e">
        <f>VLOOKUP(A:A,'[1]Branch wise '!$A:$E,5,0)</f>
        <v>#N/A</v>
      </c>
    </row>
    <row r="362" spans="2:15" x14ac:dyDescent="0.35">
      <c r="B362"/>
      <c r="F362" s="11"/>
      <c r="L362" t="e">
        <f>VLOOKUP(A:A,branch!A:B,2,0)</f>
        <v>#N/A</v>
      </c>
      <c r="M362" t="e">
        <f>VLOOKUP(A:A,'[1]Branch wise '!$A:$C,3,0)</f>
        <v>#N/A</v>
      </c>
      <c r="N362" t="e">
        <f>VLOOKUP(A:A,'[1]Branch wise '!$A:$D,4,0)</f>
        <v>#N/A</v>
      </c>
      <c r="O362" t="e">
        <f>VLOOKUP(A:A,'[1]Branch wise '!$A:$E,5,0)</f>
        <v>#N/A</v>
      </c>
    </row>
    <row r="363" spans="2:15" x14ac:dyDescent="0.35">
      <c r="B363"/>
      <c r="F363" s="11"/>
      <c r="L363" t="e">
        <f>VLOOKUP(A:A,branch!A:B,2,0)</f>
        <v>#N/A</v>
      </c>
      <c r="M363" t="e">
        <f>VLOOKUP(A:A,'[1]Branch wise '!$A:$C,3,0)</f>
        <v>#N/A</v>
      </c>
      <c r="N363" t="e">
        <f>VLOOKUP(A:A,'[1]Branch wise '!$A:$D,4,0)</f>
        <v>#N/A</v>
      </c>
      <c r="O363" t="e">
        <f>VLOOKUP(A:A,'[1]Branch wise '!$A:$E,5,0)</f>
        <v>#N/A</v>
      </c>
    </row>
    <row r="364" spans="2:15" x14ac:dyDescent="0.35">
      <c r="B364"/>
      <c r="F364" s="11"/>
      <c r="L364" t="e">
        <f>VLOOKUP(A:A,branch!A:B,2,0)</f>
        <v>#N/A</v>
      </c>
      <c r="M364" t="e">
        <f>VLOOKUP(A:A,'[1]Branch wise '!$A:$C,3,0)</f>
        <v>#N/A</v>
      </c>
      <c r="N364" t="e">
        <f>VLOOKUP(A:A,'[1]Branch wise '!$A:$D,4,0)</f>
        <v>#N/A</v>
      </c>
      <c r="O364" t="e">
        <f>VLOOKUP(A:A,'[1]Branch wise '!$A:$E,5,0)</f>
        <v>#N/A</v>
      </c>
    </row>
    <row r="365" spans="2:15" x14ac:dyDescent="0.35">
      <c r="B365"/>
      <c r="F365" s="11"/>
      <c r="L365" t="e">
        <f>VLOOKUP(A:A,branch!A:B,2,0)</f>
        <v>#N/A</v>
      </c>
      <c r="M365" t="e">
        <f>VLOOKUP(A:A,'[1]Branch wise '!$A:$C,3,0)</f>
        <v>#N/A</v>
      </c>
      <c r="N365" t="e">
        <f>VLOOKUP(A:A,'[1]Branch wise '!$A:$D,4,0)</f>
        <v>#N/A</v>
      </c>
      <c r="O365" t="e">
        <f>VLOOKUP(A:A,'[1]Branch wise '!$A:$E,5,0)</f>
        <v>#N/A</v>
      </c>
    </row>
    <row r="366" spans="2:15" x14ac:dyDescent="0.35">
      <c r="B366"/>
      <c r="F366" s="11"/>
      <c r="L366" t="e">
        <f>VLOOKUP(A:A,branch!A:B,2,0)</f>
        <v>#N/A</v>
      </c>
      <c r="M366" t="e">
        <f>VLOOKUP(A:A,'[1]Branch wise '!$A:$C,3,0)</f>
        <v>#N/A</v>
      </c>
      <c r="N366" t="e">
        <f>VLOOKUP(A:A,'[1]Branch wise '!$A:$D,4,0)</f>
        <v>#N/A</v>
      </c>
      <c r="O366" t="e">
        <f>VLOOKUP(A:A,'[1]Branch wise '!$A:$E,5,0)</f>
        <v>#N/A</v>
      </c>
    </row>
    <row r="367" spans="2:15" x14ac:dyDescent="0.35">
      <c r="B367"/>
      <c r="F367" s="11"/>
      <c r="L367" t="e">
        <f>VLOOKUP(A:A,branch!A:B,2,0)</f>
        <v>#N/A</v>
      </c>
      <c r="M367" t="e">
        <f>VLOOKUP(A:A,'[1]Branch wise '!$A:$C,3,0)</f>
        <v>#N/A</v>
      </c>
      <c r="N367" t="e">
        <f>VLOOKUP(A:A,'[1]Branch wise '!$A:$D,4,0)</f>
        <v>#N/A</v>
      </c>
      <c r="O367" t="e">
        <f>VLOOKUP(A:A,'[1]Branch wise '!$A:$E,5,0)</f>
        <v>#N/A</v>
      </c>
    </row>
    <row r="368" spans="2:15" x14ac:dyDescent="0.35">
      <c r="B368"/>
      <c r="F368" s="11"/>
      <c r="L368" t="e">
        <f>VLOOKUP(A:A,branch!A:B,2,0)</f>
        <v>#N/A</v>
      </c>
      <c r="M368" t="e">
        <f>VLOOKUP(A:A,'[1]Branch wise '!$A:$C,3,0)</f>
        <v>#N/A</v>
      </c>
      <c r="N368" t="e">
        <f>VLOOKUP(A:A,'[1]Branch wise '!$A:$D,4,0)</f>
        <v>#N/A</v>
      </c>
      <c r="O368" t="e">
        <f>VLOOKUP(A:A,'[1]Branch wise '!$A:$E,5,0)</f>
        <v>#N/A</v>
      </c>
    </row>
    <row r="369" spans="2:15" x14ac:dyDescent="0.35">
      <c r="B369"/>
      <c r="F369" s="11"/>
      <c r="L369" t="e">
        <f>VLOOKUP(A:A,branch!A:B,2,0)</f>
        <v>#N/A</v>
      </c>
      <c r="M369" t="e">
        <f>VLOOKUP(A:A,'[1]Branch wise '!$A:$C,3,0)</f>
        <v>#N/A</v>
      </c>
      <c r="N369" t="e">
        <f>VLOOKUP(A:A,'[1]Branch wise '!$A:$D,4,0)</f>
        <v>#N/A</v>
      </c>
      <c r="O369" t="e">
        <f>VLOOKUP(A:A,'[1]Branch wise '!$A:$E,5,0)</f>
        <v>#N/A</v>
      </c>
    </row>
    <row r="370" spans="2:15" x14ac:dyDescent="0.35">
      <c r="B370"/>
      <c r="F370" s="11"/>
      <c r="L370" t="e">
        <f>VLOOKUP(A:A,branch!A:B,2,0)</f>
        <v>#N/A</v>
      </c>
      <c r="M370" t="e">
        <f>VLOOKUP(A:A,'[1]Branch wise '!$A:$C,3,0)</f>
        <v>#N/A</v>
      </c>
      <c r="N370" t="e">
        <f>VLOOKUP(A:A,'[1]Branch wise '!$A:$D,4,0)</f>
        <v>#N/A</v>
      </c>
      <c r="O370" t="e">
        <f>VLOOKUP(A:A,'[1]Branch wise '!$A:$E,5,0)</f>
        <v>#N/A</v>
      </c>
    </row>
    <row r="371" spans="2:15" x14ac:dyDescent="0.35">
      <c r="B371"/>
      <c r="F371" s="11"/>
      <c r="L371" t="e">
        <f>VLOOKUP(A:A,branch!A:B,2,0)</f>
        <v>#N/A</v>
      </c>
      <c r="M371" t="e">
        <f>VLOOKUP(A:A,'[1]Branch wise '!$A:$C,3,0)</f>
        <v>#N/A</v>
      </c>
      <c r="N371" t="e">
        <f>VLOOKUP(A:A,'[1]Branch wise '!$A:$D,4,0)</f>
        <v>#N/A</v>
      </c>
      <c r="O371" t="e">
        <f>VLOOKUP(A:A,'[1]Branch wise '!$A:$E,5,0)</f>
        <v>#N/A</v>
      </c>
    </row>
    <row r="372" spans="2:15" x14ac:dyDescent="0.35">
      <c r="B372"/>
      <c r="F372" s="11"/>
      <c r="L372" t="e">
        <f>VLOOKUP(A:A,branch!A:B,2,0)</f>
        <v>#N/A</v>
      </c>
      <c r="M372" t="e">
        <f>VLOOKUP(A:A,'[1]Branch wise '!$A:$C,3,0)</f>
        <v>#N/A</v>
      </c>
      <c r="N372" t="e">
        <f>VLOOKUP(A:A,'[1]Branch wise '!$A:$D,4,0)</f>
        <v>#N/A</v>
      </c>
      <c r="O372" t="e">
        <f>VLOOKUP(A:A,'[1]Branch wise '!$A:$E,5,0)</f>
        <v>#N/A</v>
      </c>
    </row>
    <row r="373" spans="2:15" x14ac:dyDescent="0.35">
      <c r="B373"/>
      <c r="F373" s="11"/>
      <c r="L373" t="e">
        <f>VLOOKUP(A:A,branch!A:B,2,0)</f>
        <v>#N/A</v>
      </c>
      <c r="M373" t="e">
        <f>VLOOKUP(A:A,'[1]Branch wise '!$A:$C,3,0)</f>
        <v>#N/A</v>
      </c>
      <c r="N373" t="e">
        <f>VLOOKUP(A:A,'[1]Branch wise '!$A:$D,4,0)</f>
        <v>#N/A</v>
      </c>
      <c r="O373" t="e">
        <f>VLOOKUP(A:A,'[1]Branch wise '!$A:$E,5,0)</f>
        <v>#N/A</v>
      </c>
    </row>
    <row r="374" spans="2:15" x14ac:dyDescent="0.35">
      <c r="B374"/>
      <c r="F374" s="11"/>
      <c r="L374" t="e">
        <f>VLOOKUP(A:A,branch!A:B,2,0)</f>
        <v>#N/A</v>
      </c>
      <c r="M374" t="e">
        <f>VLOOKUP(A:A,'[1]Branch wise '!$A:$C,3,0)</f>
        <v>#N/A</v>
      </c>
      <c r="N374" t="e">
        <f>VLOOKUP(A:A,'[1]Branch wise '!$A:$D,4,0)</f>
        <v>#N/A</v>
      </c>
      <c r="O374" t="e">
        <f>VLOOKUP(A:A,'[1]Branch wise '!$A:$E,5,0)</f>
        <v>#N/A</v>
      </c>
    </row>
    <row r="375" spans="2:15" x14ac:dyDescent="0.35">
      <c r="B375"/>
      <c r="F375" s="11"/>
      <c r="L375" t="e">
        <f>VLOOKUP(A:A,branch!A:B,2,0)</f>
        <v>#N/A</v>
      </c>
      <c r="M375" t="e">
        <f>VLOOKUP(A:A,'[1]Branch wise '!$A:$C,3,0)</f>
        <v>#N/A</v>
      </c>
      <c r="N375" t="e">
        <f>VLOOKUP(A:A,'[1]Branch wise '!$A:$D,4,0)</f>
        <v>#N/A</v>
      </c>
      <c r="O375" t="e">
        <f>VLOOKUP(A:A,'[1]Branch wise '!$A:$E,5,0)</f>
        <v>#N/A</v>
      </c>
    </row>
    <row r="376" spans="2:15" x14ac:dyDescent="0.35">
      <c r="B376"/>
      <c r="F376" s="11"/>
      <c r="L376" t="e">
        <f>VLOOKUP(A:A,branch!A:B,2,0)</f>
        <v>#N/A</v>
      </c>
      <c r="M376" t="e">
        <f>VLOOKUP(A:A,'[1]Branch wise '!$A:$C,3,0)</f>
        <v>#N/A</v>
      </c>
      <c r="N376" t="e">
        <f>VLOOKUP(A:A,'[1]Branch wise '!$A:$D,4,0)</f>
        <v>#N/A</v>
      </c>
      <c r="O376" t="e">
        <f>VLOOKUP(A:A,'[1]Branch wise '!$A:$E,5,0)</f>
        <v>#N/A</v>
      </c>
    </row>
    <row r="377" spans="2:15" x14ac:dyDescent="0.35">
      <c r="B377"/>
      <c r="F377" s="11"/>
      <c r="L377" t="e">
        <f>VLOOKUP(A:A,branch!A:B,2,0)</f>
        <v>#N/A</v>
      </c>
      <c r="M377" t="e">
        <f>VLOOKUP(A:A,'[1]Branch wise '!$A:$C,3,0)</f>
        <v>#N/A</v>
      </c>
      <c r="N377" t="e">
        <f>VLOOKUP(A:A,'[1]Branch wise '!$A:$D,4,0)</f>
        <v>#N/A</v>
      </c>
      <c r="O377" t="e">
        <f>VLOOKUP(A:A,'[1]Branch wise '!$A:$E,5,0)</f>
        <v>#N/A</v>
      </c>
    </row>
    <row r="378" spans="2:15" x14ac:dyDescent="0.35">
      <c r="B378"/>
      <c r="F378" s="11"/>
      <c r="L378" t="e">
        <f>VLOOKUP(A:A,branch!A:B,2,0)</f>
        <v>#N/A</v>
      </c>
      <c r="M378" t="e">
        <f>VLOOKUP(A:A,'[1]Branch wise '!$A:$C,3,0)</f>
        <v>#N/A</v>
      </c>
      <c r="N378" t="e">
        <f>VLOOKUP(A:A,'[1]Branch wise '!$A:$D,4,0)</f>
        <v>#N/A</v>
      </c>
      <c r="O378" t="e">
        <f>VLOOKUP(A:A,'[1]Branch wise '!$A:$E,5,0)</f>
        <v>#N/A</v>
      </c>
    </row>
    <row r="379" spans="2:15" x14ac:dyDescent="0.35">
      <c r="B379"/>
      <c r="F379" s="11"/>
      <c r="L379" t="e">
        <f>VLOOKUP(A:A,branch!A:B,2,0)</f>
        <v>#N/A</v>
      </c>
      <c r="M379" t="e">
        <f>VLOOKUP(A:A,'[1]Branch wise '!$A:$C,3,0)</f>
        <v>#N/A</v>
      </c>
      <c r="N379" t="e">
        <f>VLOOKUP(A:A,'[1]Branch wise '!$A:$D,4,0)</f>
        <v>#N/A</v>
      </c>
      <c r="O379" t="e">
        <f>VLOOKUP(A:A,'[1]Branch wise '!$A:$E,5,0)</f>
        <v>#N/A</v>
      </c>
    </row>
    <row r="380" spans="2:15" x14ac:dyDescent="0.35">
      <c r="B380"/>
      <c r="F380" s="11"/>
      <c r="L380" t="e">
        <f>VLOOKUP(A:A,branch!A:B,2,0)</f>
        <v>#N/A</v>
      </c>
      <c r="M380" t="e">
        <f>VLOOKUP(A:A,'[1]Branch wise '!$A:$C,3,0)</f>
        <v>#N/A</v>
      </c>
      <c r="N380" t="e">
        <f>VLOOKUP(A:A,'[1]Branch wise '!$A:$D,4,0)</f>
        <v>#N/A</v>
      </c>
      <c r="O380" t="e">
        <f>VLOOKUP(A:A,'[1]Branch wise '!$A:$E,5,0)</f>
        <v>#N/A</v>
      </c>
    </row>
    <row r="381" spans="2:15" x14ac:dyDescent="0.35">
      <c r="B381"/>
      <c r="F381" s="11"/>
      <c r="L381" t="e">
        <f>VLOOKUP(A:A,branch!A:B,2,0)</f>
        <v>#N/A</v>
      </c>
      <c r="M381" t="e">
        <f>VLOOKUP(A:A,'[1]Branch wise '!$A:$C,3,0)</f>
        <v>#N/A</v>
      </c>
      <c r="N381" t="e">
        <f>VLOOKUP(A:A,'[1]Branch wise '!$A:$D,4,0)</f>
        <v>#N/A</v>
      </c>
      <c r="O381" t="e">
        <f>VLOOKUP(A:A,'[1]Branch wise '!$A:$E,5,0)</f>
        <v>#N/A</v>
      </c>
    </row>
    <row r="382" spans="2:15" x14ac:dyDescent="0.35">
      <c r="B382"/>
      <c r="F382" s="11"/>
      <c r="L382" t="e">
        <f>VLOOKUP(A:A,branch!A:B,2,0)</f>
        <v>#N/A</v>
      </c>
      <c r="M382" t="e">
        <f>VLOOKUP(A:A,'[1]Branch wise '!$A:$C,3,0)</f>
        <v>#N/A</v>
      </c>
      <c r="N382" t="e">
        <f>VLOOKUP(A:A,'[1]Branch wise '!$A:$D,4,0)</f>
        <v>#N/A</v>
      </c>
      <c r="O382" t="e">
        <f>VLOOKUP(A:A,'[1]Branch wise '!$A:$E,5,0)</f>
        <v>#N/A</v>
      </c>
    </row>
    <row r="383" spans="2:15" x14ac:dyDescent="0.35">
      <c r="B383"/>
      <c r="F383" s="11"/>
      <c r="L383" t="e">
        <f>VLOOKUP(A:A,branch!A:B,2,0)</f>
        <v>#N/A</v>
      </c>
      <c r="M383" t="e">
        <f>VLOOKUP(A:A,'[1]Branch wise '!$A:$C,3,0)</f>
        <v>#N/A</v>
      </c>
      <c r="N383" t="e">
        <f>VLOOKUP(A:A,'[1]Branch wise '!$A:$D,4,0)</f>
        <v>#N/A</v>
      </c>
      <c r="O383" t="e">
        <f>VLOOKUP(A:A,'[1]Branch wise '!$A:$E,5,0)</f>
        <v>#N/A</v>
      </c>
    </row>
    <row r="384" spans="2:15" x14ac:dyDescent="0.35">
      <c r="B384"/>
      <c r="F384" s="11"/>
      <c r="L384" t="e">
        <f>VLOOKUP(A:A,branch!A:B,2,0)</f>
        <v>#N/A</v>
      </c>
      <c r="M384" t="e">
        <f>VLOOKUP(A:A,'[1]Branch wise '!$A:$C,3,0)</f>
        <v>#N/A</v>
      </c>
      <c r="N384" t="e">
        <f>VLOOKUP(A:A,'[1]Branch wise '!$A:$D,4,0)</f>
        <v>#N/A</v>
      </c>
      <c r="O384" t="e">
        <f>VLOOKUP(A:A,'[1]Branch wise '!$A:$E,5,0)</f>
        <v>#N/A</v>
      </c>
    </row>
    <row r="385" spans="2:15" x14ac:dyDescent="0.35">
      <c r="B385"/>
      <c r="F385" s="11"/>
      <c r="L385" t="e">
        <f>VLOOKUP(A:A,branch!A:B,2,0)</f>
        <v>#N/A</v>
      </c>
      <c r="M385" t="e">
        <f>VLOOKUP(A:A,'[1]Branch wise '!$A:$C,3,0)</f>
        <v>#N/A</v>
      </c>
      <c r="N385" t="e">
        <f>VLOOKUP(A:A,'[1]Branch wise '!$A:$D,4,0)</f>
        <v>#N/A</v>
      </c>
      <c r="O385" t="e">
        <f>VLOOKUP(A:A,'[1]Branch wise '!$A:$E,5,0)</f>
        <v>#N/A</v>
      </c>
    </row>
    <row r="386" spans="2:15" x14ac:dyDescent="0.35">
      <c r="B386"/>
      <c r="F386" s="11"/>
      <c r="L386" t="e">
        <f>VLOOKUP(A:A,branch!A:B,2,0)</f>
        <v>#N/A</v>
      </c>
      <c r="M386" t="e">
        <f>VLOOKUP(A:A,'[1]Branch wise '!$A:$C,3,0)</f>
        <v>#N/A</v>
      </c>
      <c r="N386" t="e">
        <f>VLOOKUP(A:A,'[1]Branch wise '!$A:$D,4,0)</f>
        <v>#N/A</v>
      </c>
      <c r="O386" t="e">
        <f>VLOOKUP(A:A,'[1]Branch wise '!$A:$E,5,0)</f>
        <v>#N/A</v>
      </c>
    </row>
    <row r="387" spans="2:15" x14ac:dyDescent="0.35">
      <c r="B387"/>
      <c r="F387" s="11"/>
      <c r="L387" t="e">
        <f>VLOOKUP(A:A,branch!A:B,2,0)</f>
        <v>#N/A</v>
      </c>
      <c r="M387" t="e">
        <f>VLOOKUP(A:A,'[1]Branch wise '!$A:$C,3,0)</f>
        <v>#N/A</v>
      </c>
      <c r="N387" t="e">
        <f>VLOOKUP(A:A,'[1]Branch wise '!$A:$D,4,0)</f>
        <v>#N/A</v>
      </c>
      <c r="O387" t="e">
        <f>VLOOKUP(A:A,'[1]Branch wise '!$A:$E,5,0)</f>
        <v>#N/A</v>
      </c>
    </row>
    <row r="388" spans="2:15" x14ac:dyDescent="0.35">
      <c r="B388"/>
      <c r="F388" s="11"/>
      <c r="L388" t="e">
        <f>VLOOKUP(A:A,branch!A:B,2,0)</f>
        <v>#N/A</v>
      </c>
      <c r="M388" t="e">
        <f>VLOOKUP(A:A,'[1]Branch wise '!$A:$C,3,0)</f>
        <v>#N/A</v>
      </c>
      <c r="N388" t="e">
        <f>VLOOKUP(A:A,'[1]Branch wise '!$A:$D,4,0)</f>
        <v>#N/A</v>
      </c>
      <c r="O388" t="e">
        <f>VLOOKUP(A:A,'[1]Branch wise '!$A:$E,5,0)</f>
        <v>#N/A</v>
      </c>
    </row>
    <row r="389" spans="2:15" x14ac:dyDescent="0.35">
      <c r="B389"/>
      <c r="F389" s="11"/>
      <c r="L389" t="e">
        <f>VLOOKUP(A:A,branch!A:B,2,0)</f>
        <v>#N/A</v>
      </c>
      <c r="M389" t="e">
        <f>VLOOKUP(A:A,'[1]Branch wise '!$A:$C,3,0)</f>
        <v>#N/A</v>
      </c>
      <c r="N389" t="e">
        <f>VLOOKUP(A:A,'[1]Branch wise '!$A:$D,4,0)</f>
        <v>#N/A</v>
      </c>
      <c r="O389" t="e">
        <f>VLOOKUP(A:A,'[1]Branch wise '!$A:$E,5,0)</f>
        <v>#N/A</v>
      </c>
    </row>
    <row r="390" spans="2:15" x14ac:dyDescent="0.35">
      <c r="B390"/>
      <c r="F390" s="11"/>
      <c r="L390" t="e">
        <f>VLOOKUP(A:A,branch!A:B,2,0)</f>
        <v>#N/A</v>
      </c>
      <c r="M390" t="e">
        <f>VLOOKUP(A:A,'[1]Branch wise '!$A:$C,3,0)</f>
        <v>#N/A</v>
      </c>
      <c r="N390" t="e">
        <f>VLOOKUP(A:A,'[1]Branch wise '!$A:$D,4,0)</f>
        <v>#N/A</v>
      </c>
      <c r="O390" t="e">
        <f>VLOOKUP(A:A,'[1]Branch wise '!$A:$E,5,0)</f>
        <v>#N/A</v>
      </c>
    </row>
    <row r="391" spans="2:15" x14ac:dyDescent="0.35">
      <c r="B391"/>
      <c r="F391" s="11"/>
    </row>
    <row r="392" spans="2:15" x14ac:dyDescent="0.35">
      <c r="B392"/>
      <c r="F392" s="11"/>
    </row>
    <row r="393" spans="2:15" x14ac:dyDescent="0.35">
      <c r="B393"/>
      <c r="F393" s="11"/>
    </row>
    <row r="394" spans="2:15" x14ac:dyDescent="0.35">
      <c r="B394"/>
      <c r="F394" s="11"/>
    </row>
    <row r="395" spans="2:15" x14ac:dyDescent="0.35">
      <c r="B395"/>
      <c r="F395" s="11"/>
    </row>
    <row r="396" spans="2:15" x14ac:dyDescent="0.35">
      <c r="B396"/>
      <c r="F396" s="11"/>
    </row>
    <row r="397" spans="2:15" x14ac:dyDescent="0.35">
      <c r="B397"/>
      <c r="F397" s="11"/>
    </row>
    <row r="398" spans="2:15" x14ac:dyDescent="0.35">
      <c r="B398"/>
      <c r="F398" s="11"/>
    </row>
    <row r="399" spans="2:15" x14ac:dyDescent="0.35">
      <c r="B399"/>
      <c r="F399" s="11"/>
    </row>
    <row r="400" spans="2:15" x14ac:dyDescent="0.35">
      <c r="B400"/>
      <c r="F400" s="11"/>
    </row>
    <row r="401" spans="2:15" x14ac:dyDescent="0.35">
      <c r="B401"/>
      <c r="F401" s="11"/>
    </row>
    <row r="402" spans="2:15" x14ac:dyDescent="0.35">
      <c r="B402"/>
      <c r="F402" s="11"/>
    </row>
    <row r="403" spans="2:15" x14ac:dyDescent="0.35">
      <c r="B403"/>
      <c r="F403" s="11"/>
    </row>
    <row r="404" spans="2:15" x14ac:dyDescent="0.35">
      <c r="B404"/>
      <c r="F404" s="11"/>
    </row>
    <row r="405" spans="2:15" x14ac:dyDescent="0.35">
      <c r="B405"/>
      <c r="F405" s="11"/>
    </row>
    <row r="406" spans="2:15" x14ac:dyDescent="0.35">
      <c r="B406"/>
      <c r="F406" s="11"/>
    </row>
    <row r="407" spans="2:15" x14ac:dyDescent="0.35">
      <c r="B407"/>
      <c r="F407" s="11"/>
    </row>
    <row r="408" spans="2:15" x14ac:dyDescent="0.35">
      <c r="B408"/>
      <c r="F408" s="11"/>
    </row>
    <row r="409" spans="2:15" x14ac:dyDescent="0.35">
      <c r="B409"/>
      <c r="F409" s="11"/>
    </row>
    <row r="410" spans="2:15" x14ac:dyDescent="0.35">
      <c r="B410"/>
      <c r="F410" s="11"/>
    </row>
    <row r="411" spans="2:15" x14ac:dyDescent="0.35">
      <c r="B411"/>
      <c r="F411" s="11"/>
      <c r="L411" t="e">
        <f>VLOOKUP(A:A,branch!A:B,2,0)</f>
        <v>#N/A</v>
      </c>
      <c r="M411" t="e">
        <f>VLOOKUP(A:A,'[1]Branch wise '!$A:$C,3,0)</f>
        <v>#N/A</v>
      </c>
      <c r="N411" t="e">
        <f>VLOOKUP(A:A,'[1]Branch wise '!$A:$D,4,0)</f>
        <v>#N/A</v>
      </c>
      <c r="O411" t="e">
        <f>VLOOKUP(A:A,'[1]Branch wise '!$A:$E,5,0)</f>
        <v>#N/A</v>
      </c>
    </row>
    <row r="412" spans="2:15" x14ac:dyDescent="0.35">
      <c r="B412"/>
      <c r="F412" s="11"/>
      <c r="L412" t="e">
        <f>VLOOKUP(A:A,branch!A:B,2,0)</f>
        <v>#N/A</v>
      </c>
      <c r="M412" t="e">
        <f>VLOOKUP(A:A,'[1]Branch wise '!$A:$C,3,0)</f>
        <v>#N/A</v>
      </c>
      <c r="N412" t="e">
        <f>VLOOKUP(A:A,'[1]Branch wise '!$A:$D,4,0)</f>
        <v>#N/A</v>
      </c>
      <c r="O412" t="e">
        <f>VLOOKUP(A:A,'[1]Branch wise '!$A:$E,5,0)</f>
        <v>#N/A</v>
      </c>
    </row>
    <row r="413" spans="2:15" x14ac:dyDescent="0.35">
      <c r="B413"/>
      <c r="F413" s="11"/>
      <c r="L413" t="e">
        <f>VLOOKUP(A:A,branch!A:B,2,0)</f>
        <v>#N/A</v>
      </c>
      <c r="M413" t="e">
        <f>VLOOKUP(A:A,'[1]Branch wise '!$A:$C,3,0)</f>
        <v>#N/A</v>
      </c>
      <c r="N413" t="e">
        <f>VLOOKUP(A:A,'[1]Branch wise '!$A:$D,4,0)</f>
        <v>#N/A</v>
      </c>
      <c r="O413" t="e">
        <f>VLOOKUP(A:A,'[1]Branch wise '!$A:$E,5,0)</f>
        <v>#N/A</v>
      </c>
    </row>
    <row r="414" spans="2:15" x14ac:dyDescent="0.35">
      <c r="B414"/>
      <c r="F414" s="11"/>
      <c r="L414" t="e">
        <f>VLOOKUP(A:A,branch!A:B,2,0)</f>
        <v>#N/A</v>
      </c>
      <c r="M414" t="e">
        <f>VLOOKUP(A:A,'[1]Branch wise '!$A:$C,3,0)</f>
        <v>#N/A</v>
      </c>
      <c r="N414" t="e">
        <f>VLOOKUP(A:A,'[1]Branch wise '!$A:$D,4,0)</f>
        <v>#N/A</v>
      </c>
      <c r="O414" t="e">
        <f>VLOOKUP(A:A,'[1]Branch wise '!$A:$E,5,0)</f>
        <v>#N/A</v>
      </c>
    </row>
    <row r="415" spans="2:15" x14ac:dyDescent="0.35">
      <c r="B415"/>
      <c r="F415" s="11"/>
      <c r="L415" t="e">
        <f>VLOOKUP(A:A,branch!A:B,2,0)</f>
        <v>#N/A</v>
      </c>
      <c r="M415" t="e">
        <f>VLOOKUP(A:A,'[1]Branch wise '!$A:$C,3,0)</f>
        <v>#N/A</v>
      </c>
      <c r="N415" t="e">
        <f>VLOOKUP(A:A,'[1]Branch wise '!$A:$D,4,0)</f>
        <v>#N/A</v>
      </c>
      <c r="O415" t="e">
        <f>VLOOKUP(A:A,'[1]Branch wise '!$A:$E,5,0)</f>
        <v>#N/A</v>
      </c>
    </row>
    <row r="416" spans="2:15" x14ac:dyDescent="0.35">
      <c r="B416"/>
      <c r="F416" s="11"/>
      <c r="L416" t="e">
        <f>VLOOKUP(A:A,branch!A:B,2,0)</f>
        <v>#N/A</v>
      </c>
      <c r="M416" t="e">
        <f>VLOOKUP(A:A,'[1]Branch wise '!$A:$C,3,0)</f>
        <v>#N/A</v>
      </c>
      <c r="N416" t="e">
        <f>VLOOKUP(A:A,'[1]Branch wise '!$A:$D,4,0)</f>
        <v>#N/A</v>
      </c>
      <c r="O416" t="e">
        <f>VLOOKUP(A:A,'[1]Branch wise '!$A:$E,5,0)</f>
        <v>#N/A</v>
      </c>
    </row>
    <row r="417" spans="2:15" x14ac:dyDescent="0.35">
      <c r="B417"/>
      <c r="F417" s="11"/>
      <c r="L417" t="e">
        <f>VLOOKUP(A:A,branch!A:B,2,0)</f>
        <v>#N/A</v>
      </c>
      <c r="M417" t="e">
        <f>VLOOKUP(A:A,'[1]Branch wise '!$A:$C,3,0)</f>
        <v>#N/A</v>
      </c>
      <c r="N417" t="e">
        <f>VLOOKUP(A:A,'[1]Branch wise '!$A:$D,4,0)</f>
        <v>#N/A</v>
      </c>
      <c r="O417" t="e">
        <f>VLOOKUP(A:A,'[1]Branch wise '!$A:$E,5,0)</f>
        <v>#N/A</v>
      </c>
    </row>
    <row r="418" spans="2:15" x14ac:dyDescent="0.35">
      <c r="B418"/>
      <c r="F418" s="11"/>
      <c r="L418" t="e">
        <f>VLOOKUP(A:A,branch!A:B,2,0)</f>
        <v>#N/A</v>
      </c>
      <c r="M418" t="e">
        <f>VLOOKUP(A:A,'[1]Branch wise '!$A:$C,3,0)</f>
        <v>#N/A</v>
      </c>
      <c r="N418" t="e">
        <f>VLOOKUP(A:A,'[1]Branch wise '!$A:$D,4,0)</f>
        <v>#N/A</v>
      </c>
      <c r="O418" t="e">
        <f>VLOOKUP(A:A,'[1]Branch wise '!$A:$E,5,0)</f>
        <v>#N/A</v>
      </c>
    </row>
    <row r="419" spans="2:15" x14ac:dyDescent="0.35">
      <c r="B419"/>
      <c r="F419" s="11"/>
      <c r="L419" t="e">
        <f>VLOOKUP(A:A,branch!A:B,2,0)</f>
        <v>#N/A</v>
      </c>
      <c r="M419" t="e">
        <f>VLOOKUP(A:A,'[1]Branch wise '!$A:$C,3,0)</f>
        <v>#N/A</v>
      </c>
      <c r="N419" t="e">
        <f>VLOOKUP(A:A,'[1]Branch wise '!$A:$D,4,0)</f>
        <v>#N/A</v>
      </c>
      <c r="O419" t="e">
        <f>VLOOKUP(A:A,'[1]Branch wise '!$A:$E,5,0)</f>
        <v>#N/A</v>
      </c>
    </row>
    <row r="420" spans="2:15" x14ac:dyDescent="0.35">
      <c r="B420"/>
      <c r="F420" s="11"/>
      <c r="L420" t="e">
        <f>VLOOKUP(A:A,branch!A:B,2,0)</f>
        <v>#N/A</v>
      </c>
      <c r="M420" t="e">
        <f>VLOOKUP(A:A,'[1]Branch wise '!$A:$C,3,0)</f>
        <v>#N/A</v>
      </c>
      <c r="N420" t="e">
        <f>VLOOKUP(A:A,'[1]Branch wise '!$A:$D,4,0)</f>
        <v>#N/A</v>
      </c>
      <c r="O420" t="e">
        <f>VLOOKUP(A:A,'[1]Branch wise '!$A:$E,5,0)</f>
        <v>#N/A</v>
      </c>
    </row>
    <row r="421" spans="2:15" x14ac:dyDescent="0.35">
      <c r="B421"/>
      <c r="F421" s="11"/>
      <c r="L421" t="e">
        <f>VLOOKUP(A:A,branch!A:B,2,0)</f>
        <v>#N/A</v>
      </c>
      <c r="M421" t="e">
        <f>VLOOKUP(A:A,'[1]Branch wise '!$A:$C,3,0)</f>
        <v>#N/A</v>
      </c>
      <c r="N421" t="e">
        <f>VLOOKUP(A:A,'[1]Branch wise '!$A:$D,4,0)</f>
        <v>#N/A</v>
      </c>
      <c r="O421" t="e">
        <f>VLOOKUP(A:A,'[1]Branch wise '!$A:$E,5,0)</f>
        <v>#N/A</v>
      </c>
    </row>
    <row r="422" spans="2:15" x14ac:dyDescent="0.35">
      <c r="B422"/>
      <c r="F422" s="11"/>
      <c r="L422" t="e">
        <f>VLOOKUP(A:A,branch!A:B,2,0)</f>
        <v>#N/A</v>
      </c>
      <c r="M422" t="e">
        <f>VLOOKUP(A:A,'[1]Branch wise '!$A:$C,3,0)</f>
        <v>#N/A</v>
      </c>
      <c r="N422" t="e">
        <f>VLOOKUP(A:A,'[1]Branch wise '!$A:$D,4,0)</f>
        <v>#N/A</v>
      </c>
      <c r="O422" t="e">
        <f>VLOOKUP(A:A,'[1]Branch wise '!$A:$E,5,0)</f>
        <v>#N/A</v>
      </c>
    </row>
    <row r="423" spans="2:15" x14ac:dyDescent="0.35">
      <c r="B423"/>
      <c r="F423" s="11"/>
      <c r="L423" t="e">
        <f>VLOOKUP(A:A,branch!A:B,2,0)</f>
        <v>#N/A</v>
      </c>
      <c r="M423" t="e">
        <f>VLOOKUP(A:A,'[1]Branch wise '!$A:$C,3,0)</f>
        <v>#N/A</v>
      </c>
      <c r="N423" t="e">
        <f>VLOOKUP(A:A,'[1]Branch wise '!$A:$D,4,0)</f>
        <v>#N/A</v>
      </c>
      <c r="O423" t="e">
        <f>VLOOKUP(A:A,'[1]Branch wise '!$A:$E,5,0)</f>
        <v>#N/A</v>
      </c>
    </row>
    <row r="424" spans="2:15" x14ac:dyDescent="0.35">
      <c r="B424"/>
      <c r="F424" s="11"/>
      <c r="L424" t="e">
        <f>VLOOKUP(A:A,branch!A:B,2,0)</f>
        <v>#N/A</v>
      </c>
      <c r="M424" t="e">
        <f>VLOOKUP(A:A,'[1]Branch wise '!$A:$C,3,0)</f>
        <v>#N/A</v>
      </c>
      <c r="N424" t="e">
        <f>VLOOKUP(A:A,'[1]Branch wise '!$A:$D,4,0)</f>
        <v>#N/A</v>
      </c>
      <c r="O424" t="e">
        <f>VLOOKUP(A:A,'[1]Branch wise '!$A:$E,5,0)</f>
        <v>#N/A</v>
      </c>
    </row>
    <row r="425" spans="2:15" x14ac:dyDescent="0.35">
      <c r="B425"/>
      <c r="F425" s="11"/>
      <c r="L425" t="e">
        <f>VLOOKUP(A:A,branch!A:B,2,0)</f>
        <v>#N/A</v>
      </c>
      <c r="M425" t="e">
        <f>VLOOKUP(A:A,'[1]Branch wise '!$A:$C,3,0)</f>
        <v>#N/A</v>
      </c>
      <c r="N425" t="e">
        <f>VLOOKUP(A:A,'[1]Branch wise '!$A:$D,4,0)</f>
        <v>#N/A</v>
      </c>
      <c r="O425" t="e">
        <f>VLOOKUP(A:A,'[1]Branch wise '!$A:$E,5,0)</f>
        <v>#N/A</v>
      </c>
    </row>
    <row r="426" spans="2:15" x14ac:dyDescent="0.35">
      <c r="B426"/>
      <c r="F426" s="11"/>
      <c r="L426" t="e">
        <f>VLOOKUP(A:A,branch!A:B,2,0)</f>
        <v>#N/A</v>
      </c>
      <c r="M426" t="e">
        <f>VLOOKUP(A:A,'[1]Branch wise '!$A:$C,3,0)</f>
        <v>#N/A</v>
      </c>
      <c r="N426" t="e">
        <f>VLOOKUP(A:A,'[1]Branch wise '!$A:$D,4,0)</f>
        <v>#N/A</v>
      </c>
      <c r="O426" t="e">
        <f>VLOOKUP(A:A,'[1]Branch wise '!$A:$E,5,0)</f>
        <v>#N/A</v>
      </c>
    </row>
    <row r="427" spans="2:15" x14ac:dyDescent="0.35">
      <c r="B427"/>
      <c r="F427" s="11"/>
      <c r="L427" t="e">
        <f>VLOOKUP(A:A,branch!A:B,2,0)</f>
        <v>#N/A</v>
      </c>
      <c r="M427" t="e">
        <f>VLOOKUP(A:A,'[1]Branch wise '!$A:$C,3,0)</f>
        <v>#N/A</v>
      </c>
      <c r="N427" t="e">
        <f>VLOOKUP(A:A,'[1]Branch wise '!$A:$D,4,0)</f>
        <v>#N/A</v>
      </c>
      <c r="O427" t="e">
        <f>VLOOKUP(A:A,'[1]Branch wise '!$A:$E,5,0)</f>
        <v>#N/A</v>
      </c>
    </row>
    <row r="428" spans="2:15" x14ac:dyDescent="0.35">
      <c r="B428"/>
      <c r="F428" s="11"/>
      <c r="L428" t="e">
        <f>VLOOKUP(A:A,branch!A:B,2,0)</f>
        <v>#N/A</v>
      </c>
      <c r="M428" t="e">
        <f>VLOOKUP(A:A,'[1]Branch wise '!$A:$C,3,0)</f>
        <v>#N/A</v>
      </c>
      <c r="N428" t="e">
        <f>VLOOKUP(A:A,'[1]Branch wise '!$A:$D,4,0)</f>
        <v>#N/A</v>
      </c>
      <c r="O428" t="e">
        <f>VLOOKUP(A:A,'[1]Branch wise '!$A:$E,5,0)</f>
        <v>#N/A</v>
      </c>
    </row>
    <row r="429" spans="2:15" x14ac:dyDescent="0.35">
      <c r="B429"/>
      <c r="F429" s="11"/>
      <c r="L429" t="e">
        <f>VLOOKUP(A:A,branch!A:B,2,0)</f>
        <v>#N/A</v>
      </c>
      <c r="M429" t="e">
        <f>VLOOKUP(A:A,'[1]Branch wise '!$A:$C,3,0)</f>
        <v>#N/A</v>
      </c>
      <c r="N429" t="e">
        <f>VLOOKUP(A:A,'[1]Branch wise '!$A:$D,4,0)</f>
        <v>#N/A</v>
      </c>
      <c r="O429" t="e">
        <f>VLOOKUP(A:A,'[1]Branch wise '!$A:$E,5,0)</f>
        <v>#N/A</v>
      </c>
    </row>
    <row r="430" spans="2:15" x14ac:dyDescent="0.35">
      <c r="B430"/>
      <c r="F430" s="11"/>
      <c r="L430" t="e">
        <f>VLOOKUP(A:A,branch!A:B,2,0)</f>
        <v>#N/A</v>
      </c>
      <c r="M430" t="e">
        <f>VLOOKUP(A:A,'[1]Branch wise '!$A:$C,3,0)</f>
        <v>#N/A</v>
      </c>
      <c r="N430" t="e">
        <f>VLOOKUP(A:A,'[1]Branch wise '!$A:$D,4,0)</f>
        <v>#N/A</v>
      </c>
      <c r="O430" t="e">
        <f>VLOOKUP(A:A,'[1]Branch wise '!$A:$E,5,0)</f>
        <v>#N/A</v>
      </c>
    </row>
    <row r="431" spans="2:15" x14ac:dyDescent="0.35">
      <c r="B431"/>
      <c r="F431" s="11"/>
      <c r="L431" t="e">
        <f>VLOOKUP(A:A,branch!A:B,2,0)</f>
        <v>#N/A</v>
      </c>
      <c r="M431" t="e">
        <f>VLOOKUP(A:A,'[1]Branch wise '!$A:$C,3,0)</f>
        <v>#N/A</v>
      </c>
      <c r="N431" t="e">
        <f>VLOOKUP(A:A,'[1]Branch wise '!$A:$D,4,0)</f>
        <v>#N/A</v>
      </c>
      <c r="O431" t="e">
        <f>VLOOKUP(A:A,'[1]Branch wise '!$A:$E,5,0)</f>
        <v>#N/A</v>
      </c>
    </row>
    <row r="432" spans="2:15" x14ac:dyDescent="0.35">
      <c r="B432"/>
      <c r="F432" s="11"/>
      <c r="L432" t="e">
        <f>VLOOKUP(A:A,branch!A:B,2,0)</f>
        <v>#N/A</v>
      </c>
      <c r="M432" t="e">
        <f>VLOOKUP(A:A,'[1]Branch wise '!$A:$C,3,0)</f>
        <v>#N/A</v>
      </c>
      <c r="N432" t="e">
        <f>VLOOKUP(A:A,'[1]Branch wise '!$A:$D,4,0)</f>
        <v>#N/A</v>
      </c>
      <c r="O432" t="e">
        <f>VLOOKUP(A:A,'[1]Branch wise '!$A:$E,5,0)</f>
        <v>#N/A</v>
      </c>
    </row>
    <row r="433" spans="2:15" x14ac:dyDescent="0.35">
      <c r="B433"/>
      <c r="F433" s="11"/>
      <c r="L433" t="e">
        <f>VLOOKUP(A:A,branch!A:B,2,0)</f>
        <v>#N/A</v>
      </c>
      <c r="M433" t="e">
        <f>VLOOKUP(A:A,'[1]Branch wise '!$A:$C,3,0)</f>
        <v>#N/A</v>
      </c>
      <c r="N433" t="e">
        <f>VLOOKUP(A:A,'[1]Branch wise '!$A:$D,4,0)</f>
        <v>#N/A</v>
      </c>
      <c r="O433" t="e">
        <f>VLOOKUP(A:A,'[1]Branch wise '!$A:$E,5,0)</f>
        <v>#N/A</v>
      </c>
    </row>
    <row r="434" spans="2:15" x14ac:dyDescent="0.35">
      <c r="B434"/>
      <c r="F434" s="11"/>
      <c r="L434" t="e">
        <f>VLOOKUP(A:A,branch!A:B,2,0)</f>
        <v>#N/A</v>
      </c>
      <c r="M434" t="e">
        <f>VLOOKUP(A:A,'[1]Branch wise '!$A:$C,3,0)</f>
        <v>#N/A</v>
      </c>
      <c r="N434" t="e">
        <f>VLOOKUP(A:A,'[1]Branch wise '!$A:$D,4,0)</f>
        <v>#N/A</v>
      </c>
      <c r="O434" t="e">
        <f>VLOOKUP(A:A,'[1]Branch wise '!$A:$E,5,0)</f>
        <v>#N/A</v>
      </c>
    </row>
    <row r="435" spans="2:15" x14ac:dyDescent="0.35">
      <c r="B435"/>
      <c r="F435" s="11"/>
      <c r="L435" t="e">
        <f>VLOOKUP(A:A,branch!A:B,2,0)</f>
        <v>#N/A</v>
      </c>
      <c r="M435" t="e">
        <f>VLOOKUP(A:A,'[1]Branch wise '!$A:$C,3,0)</f>
        <v>#N/A</v>
      </c>
      <c r="N435" t="e">
        <f>VLOOKUP(A:A,'[1]Branch wise '!$A:$D,4,0)</f>
        <v>#N/A</v>
      </c>
      <c r="O435" t="e">
        <f>VLOOKUP(A:A,'[1]Branch wise '!$A:$E,5,0)</f>
        <v>#N/A</v>
      </c>
    </row>
    <row r="436" spans="2:15" x14ac:dyDescent="0.35">
      <c r="B436"/>
      <c r="F436" s="11"/>
      <c r="L436" t="e">
        <f>VLOOKUP(A:A,branch!A:B,2,0)</f>
        <v>#N/A</v>
      </c>
      <c r="M436" t="e">
        <f>VLOOKUP(A:A,'[1]Branch wise '!$A:$C,3,0)</f>
        <v>#N/A</v>
      </c>
      <c r="N436" t="e">
        <f>VLOOKUP(A:A,'[1]Branch wise '!$A:$D,4,0)</f>
        <v>#N/A</v>
      </c>
      <c r="O436" t="e">
        <f>VLOOKUP(A:A,'[1]Branch wise '!$A:$E,5,0)</f>
        <v>#N/A</v>
      </c>
    </row>
    <row r="437" spans="2:15" x14ac:dyDescent="0.35">
      <c r="B437"/>
      <c r="F437" s="11"/>
      <c r="L437" t="e">
        <f>VLOOKUP(A:A,branch!A:B,2,0)</f>
        <v>#N/A</v>
      </c>
      <c r="M437" t="e">
        <f>VLOOKUP(A:A,'[1]Branch wise '!$A:$C,3,0)</f>
        <v>#N/A</v>
      </c>
      <c r="N437" t="e">
        <f>VLOOKUP(A:A,'[1]Branch wise '!$A:$D,4,0)</f>
        <v>#N/A</v>
      </c>
      <c r="O437" t="e">
        <f>VLOOKUP(A:A,'[1]Branch wise '!$A:$E,5,0)</f>
        <v>#N/A</v>
      </c>
    </row>
    <row r="438" spans="2:15" x14ac:dyDescent="0.35">
      <c r="B438"/>
      <c r="F438" s="11"/>
      <c r="L438" t="e">
        <f>VLOOKUP(A:A,branch!A:B,2,0)</f>
        <v>#N/A</v>
      </c>
      <c r="M438" t="e">
        <f>VLOOKUP(A:A,'[1]Branch wise '!$A:$C,3,0)</f>
        <v>#N/A</v>
      </c>
      <c r="N438" t="e">
        <f>VLOOKUP(A:A,'[1]Branch wise '!$A:$D,4,0)</f>
        <v>#N/A</v>
      </c>
      <c r="O438" t="e">
        <f>VLOOKUP(A:A,'[1]Branch wise '!$A:$E,5,0)</f>
        <v>#N/A</v>
      </c>
    </row>
    <row r="439" spans="2:15" x14ac:dyDescent="0.35">
      <c r="B439"/>
      <c r="F439" s="11"/>
      <c r="L439" t="e">
        <f>VLOOKUP(A:A,branch!A:B,2,0)</f>
        <v>#N/A</v>
      </c>
      <c r="M439" t="e">
        <f>VLOOKUP(A:A,'[1]Branch wise '!$A:$C,3,0)</f>
        <v>#N/A</v>
      </c>
      <c r="N439" t="e">
        <f>VLOOKUP(A:A,'[1]Branch wise '!$A:$D,4,0)</f>
        <v>#N/A</v>
      </c>
      <c r="O439" t="e">
        <f>VLOOKUP(A:A,'[1]Branch wise '!$A:$E,5,0)</f>
        <v>#N/A</v>
      </c>
    </row>
    <row r="440" spans="2:15" x14ac:dyDescent="0.35">
      <c r="B440"/>
      <c r="F440" s="11"/>
      <c r="L440" t="e">
        <f>VLOOKUP(A:A,branch!A:B,2,0)</f>
        <v>#N/A</v>
      </c>
      <c r="M440" t="e">
        <f>VLOOKUP(A:A,'[1]Branch wise '!$A:$C,3,0)</f>
        <v>#N/A</v>
      </c>
      <c r="N440" t="e">
        <f>VLOOKUP(A:A,'[1]Branch wise '!$A:$D,4,0)</f>
        <v>#N/A</v>
      </c>
      <c r="O440" t="e">
        <f>VLOOKUP(A:A,'[1]Branch wise '!$A:$E,5,0)</f>
        <v>#N/A</v>
      </c>
    </row>
    <row r="441" spans="2:15" x14ac:dyDescent="0.35">
      <c r="B441"/>
      <c r="F441" s="11"/>
      <c r="L441" t="e">
        <f>VLOOKUP(A:A,branch!A:B,2,0)</f>
        <v>#N/A</v>
      </c>
      <c r="M441" t="e">
        <f>VLOOKUP(A:A,'[1]Branch wise '!$A:$C,3,0)</f>
        <v>#N/A</v>
      </c>
      <c r="N441" t="e">
        <f>VLOOKUP(A:A,'[1]Branch wise '!$A:$D,4,0)</f>
        <v>#N/A</v>
      </c>
      <c r="O441" t="e">
        <f>VLOOKUP(A:A,'[1]Branch wise '!$A:$E,5,0)</f>
        <v>#N/A</v>
      </c>
    </row>
    <row r="442" spans="2:15" x14ac:dyDescent="0.35">
      <c r="B442"/>
      <c r="F442" s="11"/>
      <c r="L442" t="e">
        <f>VLOOKUP(A:A,branch!A:B,2,0)</f>
        <v>#N/A</v>
      </c>
      <c r="M442" t="e">
        <f>VLOOKUP(A:A,'[1]Branch wise '!$A:$C,3,0)</f>
        <v>#N/A</v>
      </c>
      <c r="N442" t="e">
        <f>VLOOKUP(A:A,'[1]Branch wise '!$A:$D,4,0)</f>
        <v>#N/A</v>
      </c>
      <c r="O442" t="e">
        <f>VLOOKUP(A:A,'[1]Branch wise '!$A:$E,5,0)</f>
        <v>#N/A</v>
      </c>
    </row>
    <row r="443" spans="2:15" x14ac:dyDescent="0.35">
      <c r="B443"/>
      <c r="F443" s="11"/>
      <c r="L443" t="e">
        <f>VLOOKUP(A:A,branch!A:B,2,0)</f>
        <v>#N/A</v>
      </c>
      <c r="M443" t="e">
        <f>VLOOKUP(A:A,'[1]Branch wise '!$A:$C,3,0)</f>
        <v>#N/A</v>
      </c>
      <c r="N443" t="e">
        <f>VLOOKUP(A:A,'[1]Branch wise '!$A:$D,4,0)</f>
        <v>#N/A</v>
      </c>
      <c r="O443" t="e">
        <f>VLOOKUP(A:A,'[1]Branch wise '!$A:$E,5,0)</f>
        <v>#N/A</v>
      </c>
    </row>
    <row r="444" spans="2:15" x14ac:dyDescent="0.35">
      <c r="B444"/>
      <c r="F444" s="11"/>
      <c r="L444" t="e">
        <f>VLOOKUP(A:A,branch!A:B,2,0)</f>
        <v>#N/A</v>
      </c>
      <c r="M444" t="e">
        <f>VLOOKUP(A:A,'[1]Branch wise '!$A:$C,3,0)</f>
        <v>#N/A</v>
      </c>
      <c r="N444" t="e">
        <f>VLOOKUP(A:A,'[1]Branch wise '!$A:$D,4,0)</f>
        <v>#N/A</v>
      </c>
      <c r="O444" t="e">
        <f>VLOOKUP(A:A,'[1]Branch wise '!$A:$E,5,0)</f>
        <v>#N/A</v>
      </c>
    </row>
    <row r="445" spans="2:15" x14ac:dyDescent="0.35">
      <c r="B445"/>
      <c r="F445" s="11"/>
      <c r="L445" t="e">
        <f>VLOOKUP(A:A,branch!A:B,2,0)</f>
        <v>#N/A</v>
      </c>
      <c r="M445" t="e">
        <f>VLOOKUP(A:A,'[1]Branch wise '!$A:$C,3,0)</f>
        <v>#N/A</v>
      </c>
      <c r="N445" t="e">
        <f>VLOOKUP(A:A,'[1]Branch wise '!$A:$D,4,0)</f>
        <v>#N/A</v>
      </c>
      <c r="O445" t="e">
        <f>VLOOKUP(A:A,'[1]Branch wise '!$A:$E,5,0)</f>
        <v>#N/A</v>
      </c>
    </row>
    <row r="446" spans="2:15" x14ac:dyDescent="0.35">
      <c r="B446"/>
      <c r="F446" s="11"/>
      <c r="L446" t="e">
        <f>VLOOKUP(A:A,branch!A:B,2,0)</f>
        <v>#N/A</v>
      </c>
      <c r="M446" t="e">
        <f>VLOOKUP(A:A,'[1]Branch wise '!$A:$C,3,0)</f>
        <v>#N/A</v>
      </c>
      <c r="N446" t="e">
        <f>VLOOKUP(A:A,'[1]Branch wise '!$A:$D,4,0)</f>
        <v>#N/A</v>
      </c>
      <c r="O446" t="e">
        <f>VLOOKUP(A:A,'[1]Branch wise '!$A:$E,5,0)</f>
        <v>#N/A</v>
      </c>
    </row>
    <row r="447" spans="2:15" x14ac:dyDescent="0.35">
      <c r="B447"/>
      <c r="F447" s="11"/>
      <c r="L447" t="e">
        <f>VLOOKUP(A:A,branch!A:B,2,0)</f>
        <v>#N/A</v>
      </c>
      <c r="M447" t="e">
        <f>VLOOKUP(A:A,'[1]Branch wise '!$A:$C,3,0)</f>
        <v>#N/A</v>
      </c>
      <c r="N447" t="e">
        <f>VLOOKUP(A:A,'[1]Branch wise '!$A:$D,4,0)</f>
        <v>#N/A</v>
      </c>
      <c r="O447" t="e">
        <f>VLOOKUP(A:A,'[1]Branch wise '!$A:$E,5,0)</f>
        <v>#N/A</v>
      </c>
    </row>
    <row r="448" spans="2:15" x14ac:dyDescent="0.35">
      <c r="B448"/>
      <c r="F448" s="11"/>
      <c r="L448" t="e">
        <f>VLOOKUP(A:A,branch!A:B,2,0)</f>
        <v>#N/A</v>
      </c>
      <c r="M448" t="e">
        <f>VLOOKUP(A:A,'[1]Branch wise '!$A:$C,3,0)</f>
        <v>#N/A</v>
      </c>
      <c r="N448" t="e">
        <f>VLOOKUP(A:A,'[1]Branch wise '!$A:$D,4,0)</f>
        <v>#N/A</v>
      </c>
      <c r="O448" t="e">
        <f>VLOOKUP(A:A,'[1]Branch wise '!$A:$E,5,0)</f>
        <v>#N/A</v>
      </c>
    </row>
    <row r="449" spans="2:15" x14ac:dyDescent="0.35">
      <c r="B449"/>
      <c r="F449" s="11"/>
      <c r="L449" t="e">
        <f>VLOOKUP(A:A,branch!A:B,2,0)</f>
        <v>#N/A</v>
      </c>
      <c r="M449" t="e">
        <f>VLOOKUP(A:A,'[1]Branch wise '!$A:$C,3,0)</f>
        <v>#N/A</v>
      </c>
      <c r="N449" t="e">
        <f>VLOOKUP(A:A,'[1]Branch wise '!$A:$D,4,0)</f>
        <v>#N/A</v>
      </c>
      <c r="O449" t="e">
        <f>VLOOKUP(A:A,'[1]Branch wise '!$A:$E,5,0)</f>
        <v>#N/A</v>
      </c>
    </row>
    <row r="450" spans="2:15" x14ac:dyDescent="0.35">
      <c r="B450"/>
      <c r="F450" s="11"/>
      <c r="L450" t="e">
        <f>VLOOKUP(A:A,branch!A:B,2,0)</f>
        <v>#N/A</v>
      </c>
      <c r="M450" t="e">
        <f>VLOOKUP(A:A,'[1]Branch wise '!$A:$C,3,0)</f>
        <v>#N/A</v>
      </c>
      <c r="N450" t="e">
        <f>VLOOKUP(A:A,'[1]Branch wise '!$A:$D,4,0)</f>
        <v>#N/A</v>
      </c>
      <c r="O450" t="e">
        <f>VLOOKUP(A:A,'[1]Branch wise '!$A:$E,5,0)</f>
        <v>#N/A</v>
      </c>
    </row>
    <row r="451" spans="2:15" x14ac:dyDescent="0.35">
      <c r="B451"/>
      <c r="F451" s="11"/>
      <c r="L451" t="e">
        <f>VLOOKUP(A:A,branch!A:B,2,0)</f>
        <v>#N/A</v>
      </c>
      <c r="M451" t="e">
        <f>VLOOKUP(A:A,'[1]Branch wise '!$A:$C,3,0)</f>
        <v>#N/A</v>
      </c>
      <c r="N451" t="e">
        <f>VLOOKUP(A:A,'[1]Branch wise '!$A:$D,4,0)</f>
        <v>#N/A</v>
      </c>
      <c r="O451" t="e">
        <f>VLOOKUP(A:A,'[1]Branch wise '!$A:$E,5,0)</f>
        <v>#N/A</v>
      </c>
    </row>
    <row r="452" spans="2:15" x14ac:dyDescent="0.35">
      <c r="B452"/>
      <c r="F452" s="11"/>
      <c r="L452" t="e">
        <f>VLOOKUP(A:A,branch!A:B,2,0)</f>
        <v>#N/A</v>
      </c>
      <c r="M452" t="e">
        <f>VLOOKUP(A:A,'[1]Branch wise '!$A:$C,3,0)</f>
        <v>#N/A</v>
      </c>
      <c r="N452" t="e">
        <f>VLOOKUP(A:A,'[1]Branch wise '!$A:$D,4,0)</f>
        <v>#N/A</v>
      </c>
      <c r="O452" t="e">
        <f>VLOOKUP(A:A,'[1]Branch wise '!$A:$E,5,0)</f>
        <v>#N/A</v>
      </c>
    </row>
    <row r="453" spans="2:15" x14ac:dyDescent="0.35">
      <c r="B453"/>
      <c r="F453" s="11"/>
    </row>
    <row r="454" spans="2:15" x14ac:dyDescent="0.35">
      <c r="B454"/>
      <c r="F454" s="11"/>
    </row>
    <row r="455" spans="2:15" x14ac:dyDescent="0.35">
      <c r="B455"/>
      <c r="F455" s="11"/>
    </row>
    <row r="456" spans="2:15" x14ac:dyDescent="0.35">
      <c r="B456"/>
      <c r="F456" s="11"/>
    </row>
    <row r="457" spans="2:15" x14ac:dyDescent="0.35">
      <c r="B457"/>
      <c r="F457" s="11"/>
    </row>
    <row r="458" spans="2:15" x14ac:dyDescent="0.35">
      <c r="B458"/>
      <c r="F458" s="11"/>
    </row>
    <row r="459" spans="2:15" x14ac:dyDescent="0.35">
      <c r="B459"/>
      <c r="F459" s="11"/>
    </row>
    <row r="460" spans="2:15" x14ac:dyDescent="0.35">
      <c r="B460"/>
      <c r="F460" s="11"/>
    </row>
    <row r="461" spans="2:15" x14ac:dyDescent="0.35">
      <c r="B461"/>
      <c r="F461" s="11"/>
    </row>
    <row r="462" spans="2:15" x14ac:dyDescent="0.35">
      <c r="B462"/>
      <c r="F462" s="11"/>
    </row>
    <row r="463" spans="2:15" x14ac:dyDescent="0.35">
      <c r="B463"/>
      <c r="F463" s="11"/>
    </row>
    <row r="464" spans="2:15" x14ac:dyDescent="0.35">
      <c r="B464"/>
      <c r="F464" s="11"/>
    </row>
    <row r="465" spans="2:6" x14ac:dyDescent="0.35">
      <c r="B465"/>
      <c r="F465" s="11"/>
    </row>
    <row r="466" spans="2:6" x14ac:dyDescent="0.35">
      <c r="B466"/>
      <c r="F466" s="11"/>
    </row>
    <row r="467" spans="2:6" x14ac:dyDescent="0.35">
      <c r="B467"/>
      <c r="F467" s="11"/>
    </row>
    <row r="468" spans="2:6" x14ac:dyDescent="0.35">
      <c r="B468"/>
      <c r="F468" s="11"/>
    </row>
    <row r="469" spans="2:6" x14ac:dyDescent="0.35">
      <c r="B469"/>
      <c r="F469" s="11"/>
    </row>
    <row r="470" spans="2:6" x14ac:dyDescent="0.35">
      <c r="B470"/>
      <c r="F470" s="11"/>
    </row>
    <row r="471" spans="2:6" x14ac:dyDescent="0.35">
      <c r="B471"/>
      <c r="F471" s="11"/>
    </row>
    <row r="472" spans="2:6" x14ac:dyDescent="0.35">
      <c r="B472"/>
      <c r="F472" s="11"/>
    </row>
    <row r="473" spans="2:6" x14ac:dyDescent="0.35">
      <c r="B473"/>
      <c r="F473" s="11"/>
    </row>
    <row r="474" spans="2:6" x14ac:dyDescent="0.35">
      <c r="B474"/>
      <c r="F474" s="11"/>
    </row>
    <row r="475" spans="2:6" x14ac:dyDescent="0.35">
      <c r="B475"/>
      <c r="F475" s="11"/>
    </row>
    <row r="476" spans="2:6" x14ac:dyDescent="0.35">
      <c r="B476"/>
      <c r="F476" s="11"/>
    </row>
    <row r="477" spans="2:6" x14ac:dyDescent="0.35">
      <c r="B477"/>
      <c r="F477" s="11"/>
    </row>
    <row r="478" spans="2:6" x14ac:dyDescent="0.35">
      <c r="B478"/>
      <c r="F478" s="11"/>
    </row>
    <row r="479" spans="2:6" x14ac:dyDescent="0.35">
      <c r="B479"/>
      <c r="F479" s="11"/>
    </row>
    <row r="480" spans="2:6" x14ac:dyDescent="0.35">
      <c r="B480"/>
      <c r="F480" s="11"/>
    </row>
    <row r="481" spans="2:15" x14ac:dyDescent="0.35">
      <c r="B481"/>
      <c r="F481" s="11"/>
    </row>
    <row r="482" spans="2:15" x14ac:dyDescent="0.35">
      <c r="B482"/>
      <c r="F482" s="11"/>
    </row>
    <row r="483" spans="2:15" x14ac:dyDescent="0.35">
      <c r="B483"/>
      <c r="F483" s="11"/>
    </row>
    <row r="484" spans="2:15" x14ac:dyDescent="0.35">
      <c r="B484"/>
      <c r="F484" s="11"/>
    </row>
    <row r="485" spans="2:15" x14ac:dyDescent="0.35">
      <c r="B485"/>
      <c r="F485" s="11"/>
    </row>
    <row r="486" spans="2:15" x14ac:dyDescent="0.35">
      <c r="B486"/>
      <c r="F486" s="11"/>
    </row>
    <row r="487" spans="2:15" x14ac:dyDescent="0.35">
      <c r="B487"/>
      <c r="F487" s="11"/>
    </row>
    <row r="488" spans="2:15" x14ac:dyDescent="0.35">
      <c r="B488"/>
      <c r="F488" s="11"/>
    </row>
    <row r="489" spans="2:15" x14ac:dyDescent="0.35">
      <c r="B489"/>
      <c r="F489" s="11"/>
    </row>
    <row r="490" spans="2:15" x14ac:dyDescent="0.35">
      <c r="B490"/>
      <c r="F490" s="11"/>
    </row>
    <row r="491" spans="2:15" x14ac:dyDescent="0.35">
      <c r="B491"/>
      <c r="F491" s="11"/>
    </row>
    <row r="492" spans="2:15" x14ac:dyDescent="0.35">
      <c r="B492"/>
      <c r="F492" s="11"/>
      <c r="L492" t="e">
        <f>VLOOKUP(A:A,branch!A:B,2,0)</f>
        <v>#N/A</v>
      </c>
      <c r="M492" t="e">
        <f>VLOOKUP(A:A,'[1]Branch wise '!$A:$C,3,0)</f>
        <v>#N/A</v>
      </c>
      <c r="N492" t="e">
        <f>VLOOKUP(A:A,'[1]Branch wise '!$A:$D,4,0)</f>
        <v>#N/A</v>
      </c>
      <c r="O492" t="e">
        <f>VLOOKUP(A:A,'[1]Branch wise '!$A:$E,5,0)</f>
        <v>#N/A</v>
      </c>
    </row>
    <row r="493" spans="2:15" x14ac:dyDescent="0.35">
      <c r="B493"/>
      <c r="F493" s="11"/>
      <c r="L493" t="e">
        <f>VLOOKUP(A:A,branch!A:B,2,0)</f>
        <v>#N/A</v>
      </c>
      <c r="M493" t="e">
        <f>VLOOKUP(A:A,'[1]Branch wise '!$A:$C,3,0)</f>
        <v>#N/A</v>
      </c>
      <c r="N493" t="e">
        <f>VLOOKUP(A:A,'[1]Branch wise '!$A:$D,4,0)</f>
        <v>#N/A</v>
      </c>
      <c r="O493" t="e">
        <f>VLOOKUP(A:A,'[1]Branch wise '!$A:$E,5,0)</f>
        <v>#N/A</v>
      </c>
    </row>
    <row r="494" spans="2:15" x14ac:dyDescent="0.35">
      <c r="B494"/>
      <c r="F494" s="11"/>
      <c r="L494" t="e">
        <f>VLOOKUP(A:A,branch!A:B,2,0)</f>
        <v>#N/A</v>
      </c>
      <c r="M494" t="e">
        <f>VLOOKUP(A:A,'[1]Branch wise '!$A:$C,3,0)</f>
        <v>#N/A</v>
      </c>
      <c r="N494" t="e">
        <f>VLOOKUP(A:A,'[1]Branch wise '!$A:$D,4,0)</f>
        <v>#N/A</v>
      </c>
      <c r="O494" t="e">
        <f>VLOOKUP(A:A,'[1]Branch wise '!$A:$E,5,0)</f>
        <v>#N/A</v>
      </c>
    </row>
    <row r="495" spans="2:15" x14ac:dyDescent="0.35">
      <c r="B495"/>
      <c r="F495" s="11"/>
      <c r="L495" t="e">
        <f>VLOOKUP(A:A,branch!A:B,2,0)</f>
        <v>#N/A</v>
      </c>
      <c r="M495" t="e">
        <f>VLOOKUP(A:A,'[1]Branch wise '!$A:$C,3,0)</f>
        <v>#N/A</v>
      </c>
      <c r="N495" t="e">
        <f>VLOOKUP(A:A,'[1]Branch wise '!$A:$D,4,0)</f>
        <v>#N/A</v>
      </c>
      <c r="O495" t="e">
        <f>VLOOKUP(A:A,'[1]Branch wise '!$A:$E,5,0)</f>
        <v>#N/A</v>
      </c>
    </row>
    <row r="496" spans="2:15" x14ac:dyDescent="0.35">
      <c r="B496"/>
      <c r="F496" s="11"/>
      <c r="L496" t="e">
        <f>VLOOKUP(A:A,branch!A:B,2,0)</f>
        <v>#N/A</v>
      </c>
      <c r="M496" t="e">
        <f>VLOOKUP(A:A,'[1]Branch wise '!$A:$C,3,0)</f>
        <v>#N/A</v>
      </c>
      <c r="N496" t="e">
        <f>VLOOKUP(A:A,'[1]Branch wise '!$A:$D,4,0)</f>
        <v>#N/A</v>
      </c>
      <c r="O496" t="e">
        <f>VLOOKUP(A:A,'[1]Branch wise '!$A:$E,5,0)</f>
        <v>#N/A</v>
      </c>
    </row>
    <row r="497" spans="2:15" x14ac:dyDescent="0.35">
      <c r="B497"/>
      <c r="F497" s="11"/>
      <c r="L497" t="e">
        <f>VLOOKUP(A:A,branch!A:B,2,0)</f>
        <v>#N/A</v>
      </c>
      <c r="M497" t="e">
        <f>VLOOKUP(A:A,'[1]Branch wise '!$A:$C,3,0)</f>
        <v>#N/A</v>
      </c>
      <c r="N497" t="e">
        <f>VLOOKUP(A:A,'[1]Branch wise '!$A:$D,4,0)</f>
        <v>#N/A</v>
      </c>
      <c r="O497" t="e">
        <f>VLOOKUP(A:A,'[1]Branch wise '!$A:$E,5,0)</f>
        <v>#N/A</v>
      </c>
    </row>
    <row r="498" spans="2:15" x14ac:dyDescent="0.35">
      <c r="B498"/>
      <c r="F498" s="11"/>
      <c r="L498" t="e">
        <f>VLOOKUP(A:A,branch!A:B,2,0)</f>
        <v>#N/A</v>
      </c>
      <c r="M498" t="e">
        <f>VLOOKUP(A:A,'[1]Branch wise '!$A:$C,3,0)</f>
        <v>#N/A</v>
      </c>
      <c r="N498" t="e">
        <f>VLOOKUP(A:A,'[1]Branch wise '!$A:$D,4,0)</f>
        <v>#N/A</v>
      </c>
      <c r="O498" t="e">
        <f>VLOOKUP(A:A,'[1]Branch wise '!$A:$E,5,0)</f>
        <v>#N/A</v>
      </c>
    </row>
    <row r="499" spans="2:15" x14ac:dyDescent="0.35">
      <c r="B499"/>
      <c r="F499" s="11"/>
      <c r="L499" t="e">
        <f>VLOOKUP(A:A,branch!A:B,2,0)</f>
        <v>#N/A</v>
      </c>
      <c r="M499" t="e">
        <f>VLOOKUP(A:A,'[1]Branch wise '!$A:$C,3,0)</f>
        <v>#N/A</v>
      </c>
      <c r="N499" t="e">
        <f>VLOOKUP(A:A,'[1]Branch wise '!$A:$D,4,0)</f>
        <v>#N/A</v>
      </c>
      <c r="O499" t="e">
        <f>VLOOKUP(A:A,'[1]Branch wise '!$A:$E,5,0)</f>
        <v>#N/A</v>
      </c>
    </row>
    <row r="500" spans="2:15" x14ac:dyDescent="0.35">
      <c r="B500"/>
      <c r="F500" s="11"/>
      <c r="L500" t="e">
        <f>VLOOKUP(A:A,branch!A:B,2,0)</f>
        <v>#N/A</v>
      </c>
      <c r="M500" t="e">
        <f>VLOOKUP(A:A,'[1]Branch wise '!$A:$C,3,0)</f>
        <v>#N/A</v>
      </c>
      <c r="N500" t="e">
        <f>VLOOKUP(A:A,'[1]Branch wise '!$A:$D,4,0)</f>
        <v>#N/A</v>
      </c>
      <c r="O500" t="e">
        <f>VLOOKUP(A:A,'[1]Branch wise '!$A:$E,5,0)</f>
        <v>#N/A</v>
      </c>
    </row>
    <row r="501" spans="2:15" x14ac:dyDescent="0.35">
      <c r="B501"/>
      <c r="F501" s="11"/>
      <c r="L501" t="e">
        <f>VLOOKUP(A:A,branch!A:B,2,0)</f>
        <v>#N/A</v>
      </c>
      <c r="M501" t="e">
        <f>VLOOKUP(A:A,'[1]Branch wise '!$A:$C,3,0)</f>
        <v>#N/A</v>
      </c>
      <c r="N501" t="e">
        <f>VLOOKUP(A:A,'[1]Branch wise '!$A:$D,4,0)</f>
        <v>#N/A</v>
      </c>
      <c r="O501" t="e">
        <f>VLOOKUP(A:A,'[1]Branch wise '!$A:$E,5,0)</f>
        <v>#N/A</v>
      </c>
    </row>
    <row r="502" spans="2:15" x14ac:dyDescent="0.35">
      <c r="B502"/>
      <c r="F502" s="11"/>
      <c r="L502" t="e">
        <f>VLOOKUP(A:A,branch!A:B,2,0)</f>
        <v>#N/A</v>
      </c>
      <c r="M502" t="e">
        <f>VLOOKUP(A:A,'[1]Branch wise '!$A:$C,3,0)</f>
        <v>#N/A</v>
      </c>
      <c r="N502" t="e">
        <f>VLOOKUP(A:A,'[1]Branch wise '!$A:$D,4,0)</f>
        <v>#N/A</v>
      </c>
      <c r="O502" t="e">
        <f>VLOOKUP(A:A,'[1]Branch wise '!$A:$E,5,0)</f>
        <v>#N/A</v>
      </c>
    </row>
    <row r="503" spans="2:15" x14ac:dyDescent="0.35">
      <c r="B503"/>
      <c r="F503" s="11"/>
      <c r="L503" t="e">
        <f>VLOOKUP(A:A,branch!A:B,2,0)</f>
        <v>#N/A</v>
      </c>
      <c r="M503" t="e">
        <f>VLOOKUP(A:A,'[1]Branch wise '!$A:$C,3,0)</f>
        <v>#N/A</v>
      </c>
      <c r="N503" t="e">
        <f>VLOOKUP(A:A,'[1]Branch wise '!$A:$D,4,0)</f>
        <v>#N/A</v>
      </c>
      <c r="O503" t="e">
        <f>VLOOKUP(A:A,'[1]Branch wise '!$A:$E,5,0)</f>
        <v>#N/A</v>
      </c>
    </row>
    <row r="504" spans="2:15" x14ac:dyDescent="0.35">
      <c r="B504"/>
      <c r="F504" s="11"/>
      <c r="L504" t="e">
        <f>VLOOKUP(A:A,branch!A:B,2,0)</f>
        <v>#N/A</v>
      </c>
      <c r="M504" t="e">
        <f>VLOOKUP(A:A,'[1]Branch wise '!$A:$C,3,0)</f>
        <v>#N/A</v>
      </c>
      <c r="N504" t="e">
        <f>VLOOKUP(A:A,'[1]Branch wise '!$A:$D,4,0)</f>
        <v>#N/A</v>
      </c>
      <c r="O504" t="e">
        <f>VLOOKUP(A:A,'[1]Branch wise '!$A:$E,5,0)</f>
        <v>#N/A</v>
      </c>
    </row>
    <row r="505" spans="2:15" x14ac:dyDescent="0.35">
      <c r="B505"/>
      <c r="F505" s="11"/>
      <c r="L505" t="e">
        <f>VLOOKUP(A:A,branch!A:B,2,0)</f>
        <v>#N/A</v>
      </c>
      <c r="M505" t="e">
        <f>VLOOKUP(A:A,'[1]Branch wise '!$A:$C,3,0)</f>
        <v>#N/A</v>
      </c>
      <c r="N505" t="e">
        <f>VLOOKUP(A:A,'[1]Branch wise '!$A:$D,4,0)</f>
        <v>#N/A</v>
      </c>
      <c r="O505" t="e">
        <f>VLOOKUP(A:A,'[1]Branch wise '!$A:$E,5,0)</f>
        <v>#N/A</v>
      </c>
    </row>
    <row r="506" spans="2:15" x14ac:dyDescent="0.35">
      <c r="B506"/>
      <c r="F506" s="11"/>
      <c r="L506" t="e">
        <f>VLOOKUP(A:A,branch!A:B,2,0)</f>
        <v>#N/A</v>
      </c>
      <c r="M506" t="e">
        <f>VLOOKUP(A:A,'[1]Branch wise '!$A:$C,3,0)</f>
        <v>#N/A</v>
      </c>
      <c r="N506" t="e">
        <f>VLOOKUP(A:A,'[1]Branch wise '!$A:$D,4,0)</f>
        <v>#N/A</v>
      </c>
      <c r="O506" t="e">
        <f>VLOOKUP(A:A,'[1]Branch wise '!$A:$E,5,0)</f>
        <v>#N/A</v>
      </c>
    </row>
    <row r="507" spans="2:15" x14ac:dyDescent="0.35">
      <c r="B507"/>
      <c r="F507" s="11"/>
      <c r="L507" t="e">
        <f>VLOOKUP(A:A,branch!A:B,2,0)</f>
        <v>#N/A</v>
      </c>
      <c r="M507" t="e">
        <f>VLOOKUP(A:A,'[1]Branch wise '!$A:$C,3,0)</f>
        <v>#N/A</v>
      </c>
      <c r="N507" t="e">
        <f>VLOOKUP(A:A,'[1]Branch wise '!$A:$D,4,0)</f>
        <v>#N/A</v>
      </c>
      <c r="O507" t="e">
        <f>VLOOKUP(A:A,'[1]Branch wise '!$A:$E,5,0)</f>
        <v>#N/A</v>
      </c>
    </row>
    <row r="508" spans="2:15" x14ac:dyDescent="0.35">
      <c r="B508"/>
      <c r="F508" s="11"/>
      <c r="L508" t="e">
        <f>VLOOKUP(A:A,branch!A:B,2,0)</f>
        <v>#N/A</v>
      </c>
      <c r="M508" t="e">
        <f>VLOOKUP(A:A,'[1]Branch wise '!$A:$C,3,0)</f>
        <v>#N/A</v>
      </c>
      <c r="N508" t="e">
        <f>VLOOKUP(A:A,'[1]Branch wise '!$A:$D,4,0)</f>
        <v>#N/A</v>
      </c>
      <c r="O508" t="e">
        <f>VLOOKUP(A:A,'[1]Branch wise '!$A:$E,5,0)</f>
        <v>#N/A</v>
      </c>
    </row>
    <row r="509" spans="2:15" x14ac:dyDescent="0.35">
      <c r="B509"/>
      <c r="F509" s="11"/>
      <c r="L509" t="e">
        <f>VLOOKUP(A:A,branch!A:B,2,0)</f>
        <v>#N/A</v>
      </c>
      <c r="M509" t="e">
        <f>VLOOKUP(A:A,'[1]Branch wise '!$A:$C,3,0)</f>
        <v>#N/A</v>
      </c>
      <c r="N509" t="e">
        <f>VLOOKUP(A:A,'[1]Branch wise '!$A:$D,4,0)</f>
        <v>#N/A</v>
      </c>
      <c r="O509" t="e">
        <f>VLOOKUP(A:A,'[1]Branch wise '!$A:$E,5,0)</f>
        <v>#N/A</v>
      </c>
    </row>
    <row r="510" spans="2:15" x14ac:dyDescent="0.35">
      <c r="B510"/>
      <c r="F510" s="11"/>
      <c r="L510" t="e">
        <f>VLOOKUP(A:A,branch!A:B,2,0)</f>
        <v>#N/A</v>
      </c>
      <c r="M510" t="e">
        <f>VLOOKUP(A:A,'[1]Branch wise '!$A:$C,3,0)</f>
        <v>#N/A</v>
      </c>
      <c r="N510" t="e">
        <f>VLOOKUP(A:A,'[1]Branch wise '!$A:$D,4,0)</f>
        <v>#N/A</v>
      </c>
      <c r="O510" t="e">
        <f>VLOOKUP(A:A,'[1]Branch wise '!$A:$E,5,0)</f>
        <v>#N/A</v>
      </c>
    </row>
    <row r="511" spans="2:15" x14ac:dyDescent="0.35">
      <c r="B511"/>
      <c r="F511" s="11"/>
      <c r="L511" t="e">
        <f>VLOOKUP(A:A,branch!A:B,2,0)</f>
        <v>#N/A</v>
      </c>
      <c r="M511" t="e">
        <f>VLOOKUP(A:A,'[1]Branch wise '!$A:$C,3,0)</f>
        <v>#N/A</v>
      </c>
      <c r="N511" t="e">
        <f>VLOOKUP(A:A,'[1]Branch wise '!$A:$D,4,0)</f>
        <v>#N/A</v>
      </c>
      <c r="O511" t="e">
        <f>VLOOKUP(A:A,'[1]Branch wise '!$A:$E,5,0)</f>
        <v>#N/A</v>
      </c>
    </row>
    <row r="512" spans="2:15" x14ac:dyDescent="0.35">
      <c r="B512"/>
      <c r="F512" s="11"/>
      <c r="L512" t="e">
        <f>VLOOKUP(A:A,branch!A:B,2,0)</f>
        <v>#N/A</v>
      </c>
      <c r="M512" t="e">
        <f>VLOOKUP(A:A,'[1]Branch wise '!$A:$C,3,0)</f>
        <v>#N/A</v>
      </c>
      <c r="N512" t="e">
        <f>VLOOKUP(A:A,'[1]Branch wise '!$A:$D,4,0)</f>
        <v>#N/A</v>
      </c>
      <c r="O512" t="e">
        <f>VLOOKUP(A:A,'[1]Branch wise '!$A:$E,5,0)</f>
        <v>#N/A</v>
      </c>
    </row>
    <row r="513" spans="2:15" x14ac:dyDescent="0.35">
      <c r="B513"/>
      <c r="F513" s="11"/>
      <c r="L513" t="e">
        <f>VLOOKUP(A:A,branch!A:B,2,0)</f>
        <v>#N/A</v>
      </c>
      <c r="M513" t="e">
        <f>VLOOKUP(A:A,'[1]Branch wise '!$A:$C,3,0)</f>
        <v>#N/A</v>
      </c>
      <c r="N513" t="e">
        <f>VLOOKUP(A:A,'[1]Branch wise '!$A:$D,4,0)</f>
        <v>#N/A</v>
      </c>
      <c r="O513" t="e">
        <f>VLOOKUP(A:A,'[1]Branch wise '!$A:$E,5,0)</f>
        <v>#N/A</v>
      </c>
    </row>
    <row r="514" spans="2:15" x14ac:dyDescent="0.35">
      <c r="B514"/>
      <c r="F514" s="11"/>
      <c r="L514" t="e">
        <f>VLOOKUP(A:A,branch!A:B,2,0)</f>
        <v>#N/A</v>
      </c>
      <c r="M514" t="e">
        <f>VLOOKUP(A:A,'[1]Branch wise '!$A:$C,3,0)</f>
        <v>#N/A</v>
      </c>
      <c r="N514" t="e">
        <f>VLOOKUP(A:A,'[1]Branch wise '!$A:$D,4,0)</f>
        <v>#N/A</v>
      </c>
      <c r="O514" t="e">
        <f>VLOOKUP(A:A,'[1]Branch wise '!$A:$E,5,0)</f>
        <v>#N/A</v>
      </c>
    </row>
    <row r="515" spans="2:15" x14ac:dyDescent="0.35">
      <c r="B515"/>
      <c r="F515" s="11"/>
      <c r="L515" t="e">
        <f>VLOOKUP(A:A,branch!A:B,2,0)</f>
        <v>#N/A</v>
      </c>
      <c r="M515" t="e">
        <f>VLOOKUP(A:A,'[1]Branch wise '!$A:$C,3,0)</f>
        <v>#N/A</v>
      </c>
      <c r="N515" t="e">
        <f>VLOOKUP(A:A,'[1]Branch wise '!$A:$D,4,0)</f>
        <v>#N/A</v>
      </c>
      <c r="O515" t="e">
        <f>VLOOKUP(A:A,'[1]Branch wise '!$A:$E,5,0)</f>
        <v>#N/A</v>
      </c>
    </row>
    <row r="516" spans="2:15" x14ac:dyDescent="0.35">
      <c r="B516"/>
      <c r="F516" s="11"/>
      <c r="L516" t="e">
        <f>VLOOKUP(A:A,branch!A:B,2,0)</f>
        <v>#N/A</v>
      </c>
      <c r="M516" t="e">
        <f>VLOOKUP(A:A,'[1]Branch wise '!$A:$C,3,0)</f>
        <v>#N/A</v>
      </c>
      <c r="N516" t="e">
        <f>VLOOKUP(A:A,'[1]Branch wise '!$A:$D,4,0)</f>
        <v>#N/A</v>
      </c>
      <c r="O516" t="e">
        <f>VLOOKUP(A:A,'[1]Branch wise '!$A:$E,5,0)</f>
        <v>#N/A</v>
      </c>
    </row>
    <row r="517" spans="2:15" x14ac:dyDescent="0.35">
      <c r="B517"/>
      <c r="F517" s="11"/>
      <c r="L517" t="e">
        <f>VLOOKUP(A:A,branch!A:B,2,0)</f>
        <v>#N/A</v>
      </c>
      <c r="M517" t="e">
        <f>VLOOKUP(A:A,'[1]Branch wise '!$A:$C,3,0)</f>
        <v>#N/A</v>
      </c>
      <c r="N517" t="e">
        <f>VLOOKUP(A:A,'[1]Branch wise '!$A:$D,4,0)</f>
        <v>#N/A</v>
      </c>
      <c r="O517" t="e">
        <f>VLOOKUP(A:A,'[1]Branch wise '!$A:$E,5,0)</f>
        <v>#N/A</v>
      </c>
    </row>
    <row r="518" spans="2:15" x14ac:dyDescent="0.35">
      <c r="B518"/>
      <c r="F518" s="11"/>
      <c r="L518" t="e">
        <f>VLOOKUP(A:A,branch!A:B,2,0)</f>
        <v>#N/A</v>
      </c>
      <c r="M518" t="e">
        <f>VLOOKUP(A:A,'[1]Branch wise '!$A:$C,3,0)</f>
        <v>#N/A</v>
      </c>
      <c r="N518" t="e">
        <f>VLOOKUP(A:A,'[1]Branch wise '!$A:$D,4,0)</f>
        <v>#N/A</v>
      </c>
      <c r="O518" t="e">
        <f>VLOOKUP(A:A,'[1]Branch wise '!$A:$E,5,0)</f>
        <v>#N/A</v>
      </c>
    </row>
    <row r="519" spans="2:15" x14ac:dyDescent="0.35">
      <c r="B519"/>
      <c r="F519" s="11"/>
      <c r="L519" t="e">
        <f>VLOOKUP(A:A,branch!A:B,2,0)</f>
        <v>#N/A</v>
      </c>
      <c r="M519" t="e">
        <f>VLOOKUP(A:A,'[1]Branch wise '!$A:$C,3,0)</f>
        <v>#N/A</v>
      </c>
      <c r="N519" t="e">
        <f>VLOOKUP(A:A,'[1]Branch wise '!$A:$D,4,0)</f>
        <v>#N/A</v>
      </c>
      <c r="O519" t="e">
        <f>VLOOKUP(A:A,'[1]Branch wise '!$A:$E,5,0)</f>
        <v>#N/A</v>
      </c>
    </row>
    <row r="520" spans="2:15" x14ac:dyDescent="0.35">
      <c r="B520"/>
      <c r="F520" s="11"/>
      <c r="L520" t="e">
        <f>VLOOKUP(A:A,branch!A:B,2,0)</f>
        <v>#N/A</v>
      </c>
      <c r="M520" t="e">
        <f>VLOOKUP(A:A,'[1]Branch wise '!$A:$C,3,0)</f>
        <v>#N/A</v>
      </c>
      <c r="N520" t="e">
        <f>VLOOKUP(A:A,'[1]Branch wise '!$A:$D,4,0)</f>
        <v>#N/A</v>
      </c>
      <c r="O520" t="e">
        <f>VLOOKUP(A:A,'[1]Branch wise '!$A:$E,5,0)</f>
        <v>#N/A</v>
      </c>
    </row>
    <row r="521" spans="2:15" x14ac:dyDescent="0.35">
      <c r="B521"/>
      <c r="F521" s="11"/>
      <c r="L521" t="e">
        <f>VLOOKUP(A:A,branch!A:B,2,0)</f>
        <v>#N/A</v>
      </c>
      <c r="M521" t="e">
        <f>VLOOKUP(A:A,'[1]Branch wise '!$A:$C,3,0)</f>
        <v>#N/A</v>
      </c>
      <c r="N521" t="e">
        <f>VLOOKUP(A:A,'[1]Branch wise '!$A:$D,4,0)</f>
        <v>#N/A</v>
      </c>
      <c r="O521" t="e">
        <f>VLOOKUP(A:A,'[1]Branch wise '!$A:$E,5,0)</f>
        <v>#N/A</v>
      </c>
    </row>
    <row r="522" spans="2:15" x14ac:dyDescent="0.35">
      <c r="B522"/>
      <c r="F522" s="11"/>
      <c r="L522" t="e">
        <f>VLOOKUP(A:A,branch!A:B,2,0)</f>
        <v>#N/A</v>
      </c>
      <c r="M522" t="e">
        <f>VLOOKUP(A:A,'[1]Branch wise '!$A:$C,3,0)</f>
        <v>#N/A</v>
      </c>
      <c r="N522" t="e">
        <f>VLOOKUP(A:A,'[1]Branch wise '!$A:$D,4,0)</f>
        <v>#N/A</v>
      </c>
      <c r="O522" t="e">
        <f>VLOOKUP(A:A,'[1]Branch wise '!$A:$E,5,0)</f>
        <v>#N/A</v>
      </c>
    </row>
    <row r="523" spans="2:15" x14ac:dyDescent="0.35">
      <c r="B523"/>
      <c r="F523" s="11"/>
      <c r="L523" t="e">
        <f>VLOOKUP(A:A,branch!A:B,2,0)</f>
        <v>#N/A</v>
      </c>
      <c r="M523" t="e">
        <f>VLOOKUP(A:A,'[1]Branch wise '!$A:$C,3,0)</f>
        <v>#N/A</v>
      </c>
      <c r="N523" t="e">
        <f>VLOOKUP(A:A,'[1]Branch wise '!$A:$D,4,0)</f>
        <v>#N/A</v>
      </c>
      <c r="O523" t="e">
        <f>VLOOKUP(A:A,'[1]Branch wise '!$A:$E,5,0)</f>
        <v>#N/A</v>
      </c>
    </row>
    <row r="524" spans="2:15" x14ac:dyDescent="0.35">
      <c r="B524"/>
      <c r="F524" s="11"/>
      <c r="L524" t="e">
        <f>VLOOKUP(A:A,branch!A:B,2,0)</f>
        <v>#N/A</v>
      </c>
      <c r="M524" t="e">
        <f>VLOOKUP(A:A,'[1]Branch wise '!$A:$C,3,0)</f>
        <v>#N/A</v>
      </c>
      <c r="N524" t="e">
        <f>VLOOKUP(A:A,'[1]Branch wise '!$A:$D,4,0)</f>
        <v>#N/A</v>
      </c>
      <c r="O524" t="e">
        <f>VLOOKUP(A:A,'[1]Branch wise '!$A:$E,5,0)</f>
        <v>#N/A</v>
      </c>
    </row>
    <row r="525" spans="2:15" x14ac:dyDescent="0.35">
      <c r="B525"/>
      <c r="F525" s="11"/>
      <c r="L525" t="e">
        <f>VLOOKUP(A:A,branch!A:B,2,0)</f>
        <v>#N/A</v>
      </c>
      <c r="M525" t="e">
        <f>VLOOKUP(A:A,'[1]Branch wise '!$A:$C,3,0)</f>
        <v>#N/A</v>
      </c>
      <c r="N525" t="e">
        <f>VLOOKUP(A:A,'[1]Branch wise '!$A:$D,4,0)</f>
        <v>#N/A</v>
      </c>
      <c r="O525" t="e">
        <f>VLOOKUP(A:A,'[1]Branch wise '!$A:$E,5,0)</f>
        <v>#N/A</v>
      </c>
    </row>
    <row r="526" spans="2:15" x14ac:dyDescent="0.35">
      <c r="B526"/>
      <c r="F526" s="11"/>
      <c r="L526" t="e">
        <f>VLOOKUP(A:A,branch!A:B,2,0)</f>
        <v>#N/A</v>
      </c>
      <c r="M526" t="e">
        <f>VLOOKUP(A:A,'[1]Branch wise '!$A:$C,3,0)</f>
        <v>#N/A</v>
      </c>
      <c r="N526" t="e">
        <f>VLOOKUP(A:A,'[1]Branch wise '!$A:$D,4,0)</f>
        <v>#N/A</v>
      </c>
      <c r="O526" t="e">
        <f>VLOOKUP(A:A,'[1]Branch wise '!$A:$E,5,0)</f>
        <v>#N/A</v>
      </c>
    </row>
    <row r="527" spans="2:15" x14ac:dyDescent="0.35">
      <c r="B527"/>
      <c r="F527" s="11"/>
      <c r="L527" t="e">
        <f>VLOOKUP(A:A,branch!A:B,2,0)</f>
        <v>#N/A</v>
      </c>
      <c r="M527" t="e">
        <f>VLOOKUP(A:A,'[1]Branch wise '!$A:$C,3,0)</f>
        <v>#N/A</v>
      </c>
      <c r="N527" t="e">
        <f>VLOOKUP(A:A,'[1]Branch wise '!$A:$D,4,0)</f>
        <v>#N/A</v>
      </c>
      <c r="O527" t="e">
        <f>VLOOKUP(A:A,'[1]Branch wise '!$A:$E,5,0)</f>
        <v>#N/A</v>
      </c>
    </row>
    <row r="528" spans="2:15" x14ac:dyDescent="0.35">
      <c r="B528"/>
      <c r="F528" s="11"/>
      <c r="L528" t="e">
        <f>VLOOKUP(A:A,branch!A:B,2,0)</f>
        <v>#N/A</v>
      </c>
      <c r="M528" t="e">
        <f>VLOOKUP(A:A,'[1]Branch wise '!$A:$C,3,0)</f>
        <v>#N/A</v>
      </c>
      <c r="N528" t="e">
        <f>VLOOKUP(A:A,'[1]Branch wise '!$A:$D,4,0)</f>
        <v>#N/A</v>
      </c>
      <c r="O528" t="e">
        <f>VLOOKUP(A:A,'[1]Branch wise '!$A:$E,5,0)</f>
        <v>#N/A</v>
      </c>
    </row>
    <row r="529" spans="2:15" x14ac:dyDescent="0.35">
      <c r="B529"/>
      <c r="F529" s="11"/>
      <c r="L529" t="e">
        <f>VLOOKUP(A:A,branch!A:B,2,0)</f>
        <v>#N/A</v>
      </c>
      <c r="M529" t="e">
        <f>VLOOKUP(A:A,'[1]Branch wise '!$A:$C,3,0)</f>
        <v>#N/A</v>
      </c>
      <c r="N529" t="e">
        <f>VLOOKUP(A:A,'[1]Branch wise '!$A:$D,4,0)</f>
        <v>#N/A</v>
      </c>
      <c r="O529" t="e">
        <f>VLOOKUP(A:A,'[1]Branch wise '!$A:$E,5,0)</f>
        <v>#N/A</v>
      </c>
    </row>
    <row r="530" spans="2:15" x14ac:dyDescent="0.35">
      <c r="B530"/>
      <c r="F530" s="11"/>
      <c r="L530" t="e">
        <f>VLOOKUP(A:A,branch!A:B,2,0)</f>
        <v>#N/A</v>
      </c>
      <c r="M530" t="e">
        <f>VLOOKUP(A:A,'[1]Branch wise '!$A:$C,3,0)</f>
        <v>#N/A</v>
      </c>
      <c r="N530" t="e">
        <f>VLOOKUP(A:A,'[1]Branch wise '!$A:$D,4,0)</f>
        <v>#N/A</v>
      </c>
      <c r="O530" t="e">
        <f>VLOOKUP(A:A,'[1]Branch wise '!$A:$E,5,0)</f>
        <v>#N/A</v>
      </c>
    </row>
    <row r="531" spans="2:15" x14ac:dyDescent="0.35">
      <c r="B531"/>
      <c r="F531" s="11"/>
      <c r="L531" t="e">
        <f>VLOOKUP(A:A,branch!A:B,2,0)</f>
        <v>#N/A</v>
      </c>
      <c r="M531" t="e">
        <f>VLOOKUP(A:A,'[1]Branch wise '!$A:$C,3,0)</f>
        <v>#N/A</v>
      </c>
      <c r="N531" t="e">
        <f>VLOOKUP(A:A,'[1]Branch wise '!$A:$D,4,0)</f>
        <v>#N/A</v>
      </c>
      <c r="O531" t="e">
        <f>VLOOKUP(A:A,'[1]Branch wise '!$A:$E,5,0)</f>
        <v>#N/A</v>
      </c>
    </row>
    <row r="532" spans="2:15" x14ac:dyDescent="0.35">
      <c r="B532"/>
      <c r="F532" s="11"/>
      <c r="L532" t="e">
        <f>VLOOKUP(A:A,branch!A:B,2,0)</f>
        <v>#N/A</v>
      </c>
      <c r="M532" t="e">
        <f>VLOOKUP(A:A,'[1]Branch wise '!$A:$C,3,0)</f>
        <v>#N/A</v>
      </c>
      <c r="N532" t="e">
        <f>VLOOKUP(A:A,'[1]Branch wise '!$A:$D,4,0)</f>
        <v>#N/A</v>
      </c>
      <c r="O532" t="e">
        <f>VLOOKUP(A:A,'[1]Branch wise '!$A:$E,5,0)</f>
        <v>#N/A</v>
      </c>
    </row>
    <row r="533" spans="2:15" x14ac:dyDescent="0.35">
      <c r="B533"/>
      <c r="F533" s="11"/>
      <c r="L533" t="e">
        <f>VLOOKUP(A:A,branch!A:B,2,0)</f>
        <v>#N/A</v>
      </c>
      <c r="M533" t="e">
        <f>VLOOKUP(A:A,'[1]Branch wise '!$A:$C,3,0)</f>
        <v>#N/A</v>
      </c>
      <c r="N533" t="e">
        <f>VLOOKUP(A:A,'[1]Branch wise '!$A:$D,4,0)</f>
        <v>#N/A</v>
      </c>
      <c r="O533" t="e">
        <f>VLOOKUP(A:A,'[1]Branch wise '!$A:$E,5,0)</f>
        <v>#N/A</v>
      </c>
    </row>
    <row r="534" spans="2:15" x14ac:dyDescent="0.35">
      <c r="B534"/>
      <c r="F534" s="11"/>
      <c r="L534" t="e">
        <f>VLOOKUP(A:A,branch!A:B,2,0)</f>
        <v>#N/A</v>
      </c>
      <c r="M534" t="e">
        <f>VLOOKUP(A:A,'[1]Branch wise '!$A:$C,3,0)</f>
        <v>#N/A</v>
      </c>
      <c r="N534" t="e">
        <f>VLOOKUP(A:A,'[1]Branch wise '!$A:$D,4,0)</f>
        <v>#N/A</v>
      </c>
      <c r="O534" t="e">
        <f>VLOOKUP(A:A,'[1]Branch wise '!$A:$E,5,0)</f>
        <v>#N/A</v>
      </c>
    </row>
    <row r="535" spans="2:15" x14ac:dyDescent="0.35">
      <c r="B535"/>
      <c r="F535" s="11"/>
      <c r="L535" t="e">
        <f>VLOOKUP(A:A,branch!A:B,2,0)</f>
        <v>#N/A</v>
      </c>
      <c r="M535" t="e">
        <f>VLOOKUP(A:A,'[1]Branch wise '!$A:$C,3,0)</f>
        <v>#N/A</v>
      </c>
      <c r="N535" t="e">
        <f>VLOOKUP(A:A,'[1]Branch wise '!$A:$D,4,0)</f>
        <v>#N/A</v>
      </c>
      <c r="O535" t="e">
        <f>VLOOKUP(A:A,'[1]Branch wise '!$A:$E,5,0)</f>
        <v>#N/A</v>
      </c>
    </row>
    <row r="536" spans="2:15" x14ac:dyDescent="0.35">
      <c r="B536"/>
      <c r="F536" s="11"/>
      <c r="L536" t="e">
        <f>VLOOKUP(A:A,branch!A:B,2,0)</f>
        <v>#N/A</v>
      </c>
      <c r="M536" t="e">
        <f>VLOOKUP(A:A,'[1]Branch wise '!$A:$C,3,0)</f>
        <v>#N/A</v>
      </c>
      <c r="N536" t="e">
        <f>VLOOKUP(A:A,'[1]Branch wise '!$A:$D,4,0)</f>
        <v>#N/A</v>
      </c>
      <c r="O536" t="e">
        <f>VLOOKUP(A:A,'[1]Branch wise '!$A:$E,5,0)</f>
        <v>#N/A</v>
      </c>
    </row>
    <row r="537" spans="2:15" x14ac:dyDescent="0.35">
      <c r="B537"/>
      <c r="F537" s="11"/>
      <c r="L537" t="e">
        <f>VLOOKUP(A:A,branch!A:B,2,0)</f>
        <v>#N/A</v>
      </c>
      <c r="M537" t="e">
        <f>VLOOKUP(A:A,'[1]Branch wise '!$A:$C,3,0)</f>
        <v>#N/A</v>
      </c>
      <c r="N537" t="e">
        <f>VLOOKUP(A:A,'[1]Branch wise '!$A:$D,4,0)</f>
        <v>#N/A</v>
      </c>
      <c r="O537" t="e">
        <f>VLOOKUP(A:A,'[1]Branch wise '!$A:$E,5,0)</f>
        <v>#N/A</v>
      </c>
    </row>
    <row r="538" spans="2:15" x14ac:dyDescent="0.35">
      <c r="B538"/>
      <c r="F538" s="11"/>
      <c r="L538" t="e">
        <f>VLOOKUP(A:A,branch!A:B,2,0)</f>
        <v>#N/A</v>
      </c>
      <c r="M538" t="e">
        <f>VLOOKUP(A:A,'[1]Branch wise '!$A:$C,3,0)</f>
        <v>#N/A</v>
      </c>
      <c r="N538" t="e">
        <f>VLOOKUP(A:A,'[1]Branch wise '!$A:$D,4,0)</f>
        <v>#N/A</v>
      </c>
      <c r="O538" t="e">
        <f>VLOOKUP(A:A,'[1]Branch wise '!$A:$E,5,0)</f>
        <v>#N/A</v>
      </c>
    </row>
    <row r="539" spans="2:15" x14ac:dyDescent="0.35">
      <c r="B539"/>
      <c r="F539" s="11"/>
      <c r="L539" t="e">
        <f>VLOOKUP(A:A,branch!A:B,2,0)</f>
        <v>#N/A</v>
      </c>
      <c r="M539" t="e">
        <f>VLOOKUP(A:A,'[1]Branch wise '!$A:$C,3,0)</f>
        <v>#N/A</v>
      </c>
      <c r="N539" t="e">
        <f>VLOOKUP(A:A,'[1]Branch wise '!$A:$D,4,0)</f>
        <v>#N/A</v>
      </c>
      <c r="O539" t="e">
        <f>VLOOKUP(A:A,'[1]Branch wise '!$A:$E,5,0)</f>
        <v>#N/A</v>
      </c>
    </row>
    <row r="540" spans="2:15" x14ac:dyDescent="0.35">
      <c r="B540"/>
      <c r="F540" s="11"/>
      <c r="L540" t="e">
        <f>VLOOKUP(A:A,branch!A:B,2,0)</f>
        <v>#N/A</v>
      </c>
      <c r="M540" t="e">
        <f>VLOOKUP(A:A,'[1]Branch wise '!$A:$C,3,0)</f>
        <v>#N/A</v>
      </c>
      <c r="N540" t="e">
        <f>VLOOKUP(A:A,'[1]Branch wise '!$A:$D,4,0)</f>
        <v>#N/A</v>
      </c>
      <c r="O540" t="e">
        <f>VLOOKUP(A:A,'[1]Branch wise '!$A:$E,5,0)</f>
        <v>#N/A</v>
      </c>
    </row>
    <row r="541" spans="2:15" x14ac:dyDescent="0.35">
      <c r="B541"/>
      <c r="F541" s="11"/>
      <c r="L541" t="e">
        <f>VLOOKUP(A:A,branch!A:B,2,0)</f>
        <v>#N/A</v>
      </c>
      <c r="M541" t="e">
        <f>VLOOKUP(A:A,'[1]Branch wise '!$A:$C,3,0)</f>
        <v>#N/A</v>
      </c>
      <c r="N541" t="e">
        <f>VLOOKUP(A:A,'[1]Branch wise '!$A:$D,4,0)</f>
        <v>#N/A</v>
      </c>
      <c r="O541" t="e">
        <f>VLOOKUP(A:A,'[1]Branch wise '!$A:$E,5,0)</f>
        <v>#N/A</v>
      </c>
    </row>
    <row r="542" spans="2:15" x14ac:dyDescent="0.35">
      <c r="B542"/>
      <c r="F542" s="11"/>
      <c r="L542" t="e">
        <f>VLOOKUP(A:A,branch!A:B,2,0)</f>
        <v>#N/A</v>
      </c>
      <c r="M542" t="e">
        <f>VLOOKUP(A:A,'[1]Branch wise '!$A:$C,3,0)</f>
        <v>#N/A</v>
      </c>
      <c r="N542" t="e">
        <f>VLOOKUP(A:A,'[1]Branch wise '!$A:$D,4,0)</f>
        <v>#N/A</v>
      </c>
      <c r="O542" t="e">
        <f>VLOOKUP(A:A,'[1]Branch wise '!$A:$E,5,0)</f>
        <v>#N/A</v>
      </c>
    </row>
    <row r="543" spans="2:15" x14ac:dyDescent="0.35">
      <c r="B543"/>
      <c r="F543" s="11"/>
      <c r="L543" t="e">
        <f>VLOOKUP(A:A,branch!A:B,2,0)</f>
        <v>#N/A</v>
      </c>
      <c r="M543" t="e">
        <f>VLOOKUP(A:A,'[1]Branch wise '!$A:$C,3,0)</f>
        <v>#N/A</v>
      </c>
      <c r="N543" t="e">
        <f>VLOOKUP(A:A,'[1]Branch wise '!$A:$D,4,0)</f>
        <v>#N/A</v>
      </c>
      <c r="O543" t="e">
        <f>VLOOKUP(A:A,'[1]Branch wise '!$A:$E,5,0)</f>
        <v>#N/A</v>
      </c>
    </row>
    <row r="544" spans="2:15" x14ac:dyDescent="0.35">
      <c r="B544"/>
      <c r="F544" s="11"/>
      <c r="L544" t="e">
        <f>VLOOKUP(A:A,branch!A:B,2,0)</f>
        <v>#N/A</v>
      </c>
      <c r="M544" t="e">
        <f>VLOOKUP(A:A,'[1]Branch wise '!$A:$C,3,0)</f>
        <v>#N/A</v>
      </c>
      <c r="N544" t="e">
        <f>VLOOKUP(A:A,'[1]Branch wise '!$A:$D,4,0)</f>
        <v>#N/A</v>
      </c>
      <c r="O544" t="e">
        <f>VLOOKUP(A:A,'[1]Branch wise '!$A:$E,5,0)</f>
        <v>#N/A</v>
      </c>
    </row>
    <row r="545" spans="2:15" x14ac:dyDescent="0.35">
      <c r="B545"/>
      <c r="F545" s="11"/>
      <c r="L545" t="e">
        <f>VLOOKUP(A:A,branch!A:B,2,0)</f>
        <v>#N/A</v>
      </c>
      <c r="M545" t="e">
        <f>VLOOKUP(A:A,'[1]Branch wise '!$A:$C,3,0)</f>
        <v>#N/A</v>
      </c>
      <c r="N545" t="e">
        <f>VLOOKUP(A:A,'[1]Branch wise '!$A:$D,4,0)</f>
        <v>#N/A</v>
      </c>
      <c r="O545" t="e">
        <f>VLOOKUP(A:A,'[1]Branch wise '!$A:$E,5,0)</f>
        <v>#N/A</v>
      </c>
    </row>
    <row r="546" spans="2:15" x14ac:dyDescent="0.35">
      <c r="B546"/>
      <c r="F546" s="11"/>
      <c r="L546" t="e">
        <f>VLOOKUP(A:A,branch!A:B,2,0)</f>
        <v>#N/A</v>
      </c>
      <c r="M546" t="e">
        <f>VLOOKUP(A:A,'[1]Branch wise '!$A:$C,3,0)</f>
        <v>#N/A</v>
      </c>
      <c r="N546" t="e">
        <f>VLOOKUP(A:A,'[1]Branch wise '!$A:$D,4,0)</f>
        <v>#N/A</v>
      </c>
      <c r="O546" t="e">
        <f>VLOOKUP(A:A,'[1]Branch wise '!$A:$E,5,0)</f>
        <v>#N/A</v>
      </c>
    </row>
    <row r="547" spans="2:15" x14ac:dyDescent="0.35">
      <c r="B547"/>
      <c r="F547" s="11"/>
      <c r="L547" t="e">
        <f>VLOOKUP(A:A,branch!A:B,2,0)</f>
        <v>#N/A</v>
      </c>
      <c r="M547" t="e">
        <f>VLOOKUP(A:A,'[1]Branch wise '!$A:$C,3,0)</f>
        <v>#N/A</v>
      </c>
      <c r="N547" t="e">
        <f>VLOOKUP(A:A,'[1]Branch wise '!$A:$D,4,0)</f>
        <v>#N/A</v>
      </c>
      <c r="O547" t="e">
        <f>VLOOKUP(A:A,'[1]Branch wise '!$A:$E,5,0)</f>
        <v>#N/A</v>
      </c>
    </row>
    <row r="548" spans="2:15" x14ac:dyDescent="0.35">
      <c r="B548"/>
      <c r="F548" s="11"/>
      <c r="L548" t="e">
        <f>VLOOKUP(A:A,branch!A:B,2,0)</f>
        <v>#N/A</v>
      </c>
      <c r="M548" t="e">
        <f>VLOOKUP(A:A,'[1]Branch wise '!$A:$C,3,0)</f>
        <v>#N/A</v>
      </c>
      <c r="N548" t="e">
        <f>VLOOKUP(A:A,'[1]Branch wise '!$A:$D,4,0)</f>
        <v>#N/A</v>
      </c>
      <c r="O548" t="e">
        <f>VLOOKUP(A:A,'[1]Branch wise '!$A:$E,5,0)</f>
        <v>#N/A</v>
      </c>
    </row>
    <row r="549" spans="2:15" x14ac:dyDescent="0.35">
      <c r="B549"/>
      <c r="F549" s="11"/>
      <c r="L549" t="e">
        <f>VLOOKUP(A:A,branch!A:B,2,0)</f>
        <v>#N/A</v>
      </c>
      <c r="M549" t="e">
        <f>VLOOKUP(A:A,'[1]Branch wise '!$A:$C,3,0)</f>
        <v>#N/A</v>
      </c>
      <c r="N549" t="e">
        <f>VLOOKUP(A:A,'[1]Branch wise '!$A:$D,4,0)</f>
        <v>#N/A</v>
      </c>
      <c r="O549" t="e">
        <f>VLOOKUP(A:A,'[1]Branch wise '!$A:$E,5,0)</f>
        <v>#N/A</v>
      </c>
    </row>
    <row r="550" spans="2:15" x14ac:dyDescent="0.35">
      <c r="B550"/>
      <c r="F550" s="11"/>
      <c r="L550" t="e">
        <f>VLOOKUP(A:A,branch!A:B,2,0)</f>
        <v>#N/A</v>
      </c>
      <c r="M550" t="e">
        <f>VLOOKUP(A:A,'[1]Branch wise '!$A:$C,3,0)</f>
        <v>#N/A</v>
      </c>
      <c r="N550" t="e">
        <f>VLOOKUP(A:A,'[1]Branch wise '!$A:$D,4,0)</f>
        <v>#N/A</v>
      </c>
      <c r="O550" t="e">
        <f>VLOOKUP(A:A,'[1]Branch wise '!$A:$E,5,0)</f>
        <v>#N/A</v>
      </c>
    </row>
    <row r="551" spans="2:15" x14ac:dyDescent="0.35">
      <c r="B551"/>
      <c r="F551" s="11"/>
      <c r="L551" t="e">
        <f>VLOOKUP(A:A,branch!A:B,2,0)</f>
        <v>#N/A</v>
      </c>
      <c r="M551" t="e">
        <f>VLOOKUP(A:A,'[1]Branch wise '!$A:$C,3,0)</f>
        <v>#N/A</v>
      </c>
      <c r="N551" t="e">
        <f>VLOOKUP(A:A,'[1]Branch wise '!$A:$D,4,0)</f>
        <v>#N/A</v>
      </c>
      <c r="O551" t="e">
        <f>VLOOKUP(A:A,'[1]Branch wise '!$A:$E,5,0)</f>
        <v>#N/A</v>
      </c>
    </row>
    <row r="552" spans="2:15" x14ac:dyDescent="0.35">
      <c r="B552"/>
      <c r="F552" s="11"/>
      <c r="L552" t="e">
        <f>VLOOKUP(A:A,branch!A:B,2,0)</f>
        <v>#N/A</v>
      </c>
      <c r="M552" t="e">
        <f>VLOOKUP(A:A,'[1]Branch wise '!$A:$C,3,0)</f>
        <v>#N/A</v>
      </c>
      <c r="N552" t="e">
        <f>VLOOKUP(A:A,'[1]Branch wise '!$A:$D,4,0)</f>
        <v>#N/A</v>
      </c>
      <c r="O552" t="e">
        <f>VLOOKUP(A:A,'[1]Branch wise '!$A:$E,5,0)</f>
        <v>#N/A</v>
      </c>
    </row>
    <row r="553" spans="2:15" x14ac:dyDescent="0.35">
      <c r="B553"/>
      <c r="F553" s="11"/>
      <c r="L553" t="e">
        <f>VLOOKUP(A:A,branch!A:B,2,0)</f>
        <v>#N/A</v>
      </c>
      <c r="M553" t="e">
        <f>VLOOKUP(A:A,'[1]Branch wise '!$A:$C,3,0)</f>
        <v>#N/A</v>
      </c>
      <c r="N553" t="e">
        <f>VLOOKUP(A:A,'[1]Branch wise '!$A:$D,4,0)</f>
        <v>#N/A</v>
      </c>
      <c r="O553" t="e">
        <f>VLOOKUP(A:A,'[1]Branch wise '!$A:$E,5,0)</f>
        <v>#N/A</v>
      </c>
    </row>
    <row r="554" spans="2:15" x14ac:dyDescent="0.35">
      <c r="B554"/>
      <c r="F554" s="11"/>
      <c r="L554" t="e">
        <f>VLOOKUP(A:A,branch!A:B,2,0)</f>
        <v>#N/A</v>
      </c>
      <c r="M554" t="e">
        <f>VLOOKUP(A:A,'[1]Branch wise '!$A:$C,3,0)</f>
        <v>#N/A</v>
      </c>
      <c r="N554" t="e">
        <f>VLOOKUP(A:A,'[1]Branch wise '!$A:$D,4,0)</f>
        <v>#N/A</v>
      </c>
      <c r="O554" t="e">
        <f>VLOOKUP(A:A,'[1]Branch wise '!$A:$E,5,0)</f>
        <v>#N/A</v>
      </c>
    </row>
    <row r="555" spans="2:15" x14ac:dyDescent="0.35">
      <c r="B555"/>
      <c r="F555" s="11"/>
      <c r="L555" t="e">
        <f>VLOOKUP(A:A,branch!A:B,2,0)</f>
        <v>#N/A</v>
      </c>
      <c r="M555" t="e">
        <f>VLOOKUP(A:A,'[1]Branch wise '!$A:$C,3,0)</f>
        <v>#N/A</v>
      </c>
      <c r="N555" t="e">
        <f>VLOOKUP(A:A,'[1]Branch wise '!$A:$D,4,0)</f>
        <v>#N/A</v>
      </c>
      <c r="O555" t="e">
        <f>VLOOKUP(A:A,'[1]Branch wise '!$A:$E,5,0)</f>
        <v>#N/A</v>
      </c>
    </row>
    <row r="556" spans="2:15" x14ac:dyDescent="0.35">
      <c r="B556"/>
      <c r="F556" s="11"/>
      <c r="L556" t="e">
        <f>VLOOKUP(A:A,branch!A:B,2,0)</f>
        <v>#N/A</v>
      </c>
      <c r="M556" t="e">
        <f>VLOOKUP(A:A,'[1]Branch wise '!$A:$C,3,0)</f>
        <v>#N/A</v>
      </c>
      <c r="N556" t="e">
        <f>VLOOKUP(A:A,'[1]Branch wise '!$A:$D,4,0)</f>
        <v>#N/A</v>
      </c>
      <c r="O556" t="e">
        <f>VLOOKUP(A:A,'[1]Branch wise '!$A:$E,5,0)</f>
        <v>#N/A</v>
      </c>
    </row>
    <row r="557" spans="2:15" x14ac:dyDescent="0.35">
      <c r="B557"/>
      <c r="F557" s="11"/>
      <c r="L557" t="e">
        <f>VLOOKUP(A:A,branch!A:B,2,0)</f>
        <v>#N/A</v>
      </c>
      <c r="M557" t="e">
        <f>VLOOKUP(A:A,'[1]Branch wise '!$A:$C,3,0)</f>
        <v>#N/A</v>
      </c>
      <c r="N557" t="e">
        <f>VLOOKUP(A:A,'[1]Branch wise '!$A:$D,4,0)</f>
        <v>#N/A</v>
      </c>
      <c r="O557" t="e">
        <f>VLOOKUP(A:A,'[1]Branch wise '!$A:$E,5,0)</f>
        <v>#N/A</v>
      </c>
    </row>
    <row r="558" spans="2:15" x14ac:dyDescent="0.35">
      <c r="B558"/>
      <c r="F558" s="11"/>
      <c r="L558" t="e">
        <f>VLOOKUP(A:A,branch!A:B,2,0)</f>
        <v>#N/A</v>
      </c>
      <c r="M558" t="e">
        <f>VLOOKUP(A:A,'[1]Branch wise '!$A:$C,3,0)</f>
        <v>#N/A</v>
      </c>
      <c r="N558" t="e">
        <f>VLOOKUP(A:A,'[1]Branch wise '!$A:$D,4,0)</f>
        <v>#N/A</v>
      </c>
      <c r="O558" t="e">
        <f>VLOOKUP(A:A,'[1]Branch wise '!$A:$E,5,0)</f>
        <v>#N/A</v>
      </c>
    </row>
    <row r="559" spans="2:15" x14ac:dyDescent="0.35">
      <c r="B559"/>
      <c r="F559" s="11"/>
      <c r="L559" t="e">
        <f>VLOOKUP(A:A,branch!A:B,2,0)</f>
        <v>#N/A</v>
      </c>
      <c r="M559" t="e">
        <f>VLOOKUP(A:A,'[1]Branch wise '!$A:$C,3,0)</f>
        <v>#N/A</v>
      </c>
      <c r="N559" t="e">
        <f>VLOOKUP(A:A,'[1]Branch wise '!$A:$D,4,0)</f>
        <v>#N/A</v>
      </c>
      <c r="O559" t="e">
        <f>VLOOKUP(A:A,'[1]Branch wise '!$A:$E,5,0)</f>
        <v>#N/A</v>
      </c>
    </row>
    <row r="560" spans="2:15" x14ac:dyDescent="0.35">
      <c r="B560"/>
      <c r="F560" s="11"/>
      <c r="L560" t="e">
        <f>VLOOKUP(A:A,branch!A:B,2,0)</f>
        <v>#N/A</v>
      </c>
      <c r="M560" t="e">
        <f>VLOOKUP(A:A,'[1]Branch wise '!$A:$C,3,0)</f>
        <v>#N/A</v>
      </c>
      <c r="N560" t="e">
        <f>VLOOKUP(A:A,'[1]Branch wise '!$A:$D,4,0)</f>
        <v>#N/A</v>
      </c>
      <c r="O560" t="e">
        <f>VLOOKUP(A:A,'[1]Branch wise '!$A:$E,5,0)</f>
        <v>#N/A</v>
      </c>
    </row>
    <row r="561" spans="2:15" x14ac:dyDescent="0.35">
      <c r="B561"/>
      <c r="F561" s="11"/>
      <c r="L561" t="e">
        <f>VLOOKUP(A:A,branch!A:B,2,0)</f>
        <v>#N/A</v>
      </c>
      <c r="M561" t="e">
        <f>VLOOKUP(A:A,'[1]Branch wise '!$A:$C,3,0)</f>
        <v>#N/A</v>
      </c>
      <c r="N561" t="e">
        <f>VLOOKUP(A:A,'[1]Branch wise '!$A:$D,4,0)</f>
        <v>#N/A</v>
      </c>
      <c r="O561" t="e">
        <f>VLOOKUP(A:A,'[1]Branch wise '!$A:$E,5,0)</f>
        <v>#N/A</v>
      </c>
    </row>
    <row r="562" spans="2:15" x14ac:dyDescent="0.35">
      <c r="B562"/>
      <c r="F562" s="11"/>
      <c r="L562" t="e">
        <f>VLOOKUP(A:A,branch!A:B,2,0)</f>
        <v>#N/A</v>
      </c>
      <c r="M562" t="e">
        <f>VLOOKUP(A:A,'[1]Branch wise '!$A:$C,3,0)</f>
        <v>#N/A</v>
      </c>
      <c r="N562" t="e">
        <f>VLOOKUP(A:A,'[1]Branch wise '!$A:$D,4,0)</f>
        <v>#N/A</v>
      </c>
      <c r="O562" t="e">
        <f>VLOOKUP(A:A,'[1]Branch wise '!$A:$E,5,0)</f>
        <v>#N/A</v>
      </c>
    </row>
    <row r="563" spans="2:15" x14ac:dyDescent="0.35">
      <c r="B563"/>
      <c r="F563" s="11"/>
      <c r="L563" t="e">
        <f>VLOOKUP(A:A,branch!A:B,2,0)</f>
        <v>#N/A</v>
      </c>
      <c r="M563" t="e">
        <f>VLOOKUP(A:A,'[1]Branch wise '!$A:$C,3,0)</f>
        <v>#N/A</v>
      </c>
      <c r="N563" t="e">
        <f>VLOOKUP(A:A,'[1]Branch wise '!$A:$D,4,0)</f>
        <v>#N/A</v>
      </c>
      <c r="O563" t="e">
        <f>VLOOKUP(A:A,'[1]Branch wise '!$A:$E,5,0)</f>
        <v>#N/A</v>
      </c>
    </row>
    <row r="564" spans="2:15" x14ac:dyDescent="0.35">
      <c r="B564"/>
      <c r="F564" s="11"/>
      <c r="L564" t="e">
        <f>VLOOKUP(A:A,branch!A:B,2,0)</f>
        <v>#N/A</v>
      </c>
      <c r="M564" t="e">
        <f>VLOOKUP(A:A,'[1]Branch wise '!$A:$C,3,0)</f>
        <v>#N/A</v>
      </c>
      <c r="N564" t="e">
        <f>VLOOKUP(A:A,'[1]Branch wise '!$A:$D,4,0)</f>
        <v>#N/A</v>
      </c>
      <c r="O564" t="e">
        <f>VLOOKUP(A:A,'[1]Branch wise '!$A:$E,5,0)</f>
        <v>#N/A</v>
      </c>
    </row>
    <row r="565" spans="2:15" x14ac:dyDescent="0.35">
      <c r="B565"/>
      <c r="F565" s="11"/>
      <c r="L565" t="e">
        <f>VLOOKUP(A:A,branch!A:B,2,0)</f>
        <v>#N/A</v>
      </c>
      <c r="M565" t="e">
        <f>VLOOKUP(A:A,'[1]Branch wise '!$A:$C,3,0)</f>
        <v>#N/A</v>
      </c>
      <c r="N565" t="e">
        <f>VLOOKUP(A:A,'[1]Branch wise '!$A:$D,4,0)</f>
        <v>#N/A</v>
      </c>
      <c r="O565" t="e">
        <f>VLOOKUP(A:A,'[1]Branch wise '!$A:$E,5,0)</f>
        <v>#N/A</v>
      </c>
    </row>
    <row r="566" spans="2:15" x14ac:dyDescent="0.35">
      <c r="B566"/>
      <c r="F566" s="11"/>
      <c r="L566" t="e">
        <f>VLOOKUP(A:A,branch!A:B,2,0)</f>
        <v>#N/A</v>
      </c>
      <c r="M566" t="e">
        <f>VLOOKUP(A:A,'[1]Branch wise '!$A:$C,3,0)</f>
        <v>#N/A</v>
      </c>
      <c r="N566" t="e">
        <f>VLOOKUP(A:A,'[1]Branch wise '!$A:$D,4,0)</f>
        <v>#N/A</v>
      </c>
      <c r="O566" t="e">
        <f>VLOOKUP(A:A,'[1]Branch wise '!$A:$E,5,0)</f>
        <v>#N/A</v>
      </c>
    </row>
    <row r="567" spans="2:15" x14ac:dyDescent="0.35">
      <c r="B567"/>
      <c r="F567" s="11"/>
      <c r="L567" t="e">
        <f>VLOOKUP(A:A,branch!A:B,2,0)</f>
        <v>#N/A</v>
      </c>
      <c r="M567" t="e">
        <f>VLOOKUP(A:A,'[1]Branch wise '!$A:$C,3,0)</f>
        <v>#N/A</v>
      </c>
      <c r="N567" t="e">
        <f>VLOOKUP(A:A,'[1]Branch wise '!$A:$D,4,0)</f>
        <v>#N/A</v>
      </c>
      <c r="O567" t="e">
        <f>VLOOKUP(A:A,'[1]Branch wise '!$A:$E,5,0)</f>
        <v>#N/A</v>
      </c>
    </row>
    <row r="568" spans="2:15" x14ac:dyDescent="0.35">
      <c r="B568"/>
      <c r="F568" s="11"/>
      <c r="L568" t="e">
        <f>VLOOKUP(A:A,branch!A:B,2,0)</f>
        <v>#N/A</v>
      </c>
      <c r="M568" t="e">
        <f>VLOOKUP(A:A,'[1]Branch wise '!$A:$C,3,0)</f>
        <v>#N/A</v>
      </c>
      <c r="N568" t="e">
        <f>VLOOKUP(A:A,'[1]Branch wise '!$A:$D,4,0)</f>
        <v>#N/A</v>
      </c>
      <c r="O568" t="e">
        <f>VLOOKUP(A:A,'[1]Branch wise '!$A:$E,5,0)</f>
        <v>#N/A</v>
      </c>
    </row>
    <row r="569" spans="2:15" x14ac:dyDescent="0.35">
      <c r="B569"/>
      <c r="F569" s="11"/>
      <c r="L569" t="e">
        <f>VLOOKUP(A:A,branch!A:B,2,0)</f>
        <v>#N/A</v>
      </c>
      <c r="M569" t="e">
        <f>VLOOKUP(A:A,'[1]Branch wise '!$A:$C,3,0)</f>
        <v>#N/A</v>
      </c>
      <c r="N569" t="e">
        <f>VLOOKUP(A:A,'[1]Branch wise '!$A:$D,4,0)</f>
        <v>#N/A</v>
      </c>
      <c r="O569" t="e">
        <f>VLOOKUP(A:A,'[1]Branch wise '!$A:$E,5,0)</f>
        <v>#N/A</v>
      </c>
    </row>
    <row r="570" spans="2:15" x14ac:dyDescent="0.35">
      <c r="B570"/>
      <c r="F570" s="11"/>
      <c r="L570" t="e">
        <f>VLOOKUP(A:A,branch!A:B,2,0)</f>
        <v>#N/A</v>
      </c>
      <c r="M570" t="e">
        <f>VLOOKUP(A:A,'[1]Branch wise '!$A:$C,3,0)</f>
        <v>#N/A</v>
      </c>
      <c r="N570" t="e">
        <f>VLOOKUP(A:A,'[1]Branch wise '!$A:$D,4,0)</f>
        <v>#N/A</v>
      </c>
      <c r="O570" t="e">
        <f>VLOOKUP(A:A,'[1]Branch wise '!$A:$E,5,0)</f>
        <v>#N/A</v>
      </c>
    </row>
    <row r="571" spans="2:15" x14ac:dyDescent="0.35">
      <c r="B571"/>
      <c r="F571" s="11"/>
      <c r="L571" t="e">
        <f>VLOOKUP(A:A,branch!A:B,2,0)</f>
        <v>#N/A</v>
      </c>
      <c r="M571" t="e">
        <f>VLOOKUP(A:A,'[1]Branch wise '!$A:$C,3,0)</f>
        <v>#N/A</v>
      </c>
      <c r="N571" t="e">
        <f>VLOOKUP(A:A,'[1]Branch wise '!$A:$D,4,0)</f>
        <v>#N/A</v>
      </c>
      <c r="O571" t="e">
        <f>VLOOKUP(A:A,'[1]Branch wise '!$A:$E,5,0)</f>
        <v>#N/A</v>
      </c>
    </row>
    <row r="572" spans="2:15" x14ac:dyDescent="0.35">
      <c r="B572"/>
      <c r="F572" s="11"/>
      <c r="L572" t="e">
        <f>VLOOKUP(A:A,branch!A:B,2,0)</f>
        <v>#N/A</v>
      </c>
      <c r="M572" t="e">
        <f>VLOOKUP(A:A,'[1]Branch wise '!$A:$C,3,0)</f>
        <v>#N/A</v>
      </c>
      <c r="N572" t="e">
        <f>VLOOKUP(A:A,'[1]Branch wise '!$A:$D,4,0)</f>
        <v>#N/A</v>
      </c>
      <c r="O572" t="e">
        <f>VLOOKUP(A:A,'[1]Branch wise '!$A:$E,5,0)</f>
        <v>#N/A</v>
      </c>
    </row>
    <row r="573" spans="2:15" x14ac:dyDescent="0.35">
      <c r="B573"/>
      <c r="F573" s="11"/>
      <c r="L573" t="e">
        <f>VLOOKUP(A:A,branch!A:B,2,0)</f>
        <v>#N/A</v>
      </c>
      <c r="M573" t="e">
        <f>VLOOKUP(A:A,'[1]Branch wise '!$A:$C,3,0)</f>
        <v>#N/A</v>
      </c>
      <c r="N573" t="e">
        <f>VLOOKUP(A:A,'[1]Branch wise '!$A:$D,4,0)</f>
        <v>#N/A</v>
      </c>
      <c r="O573" t="e">
        <f>VLOOKUP(A:A,'[1]Branch wise '!$A:$E,5,0)</f>
        <v>#N/A</v>
      </c>
    </row>
    <row r="574" spans="2:15" x14ac:dyDescent="0.35">
      <c r="B574"/>
      <c r="F574" s="11"/>
      <c r="L574" t="e">
        <f>VLOOKUP(A:A,branch!A:B,2,0)</f>
        <v>#N/A</v>
      </c>
      <c r="M574" t="e">
        <f>VLOOKUP(A:A,'[1]Branch wise '!$A:$C,3,0)</f>
        <v>#N/A</v>
      </c>
      <c r="N574" t="e">
        <f>VLOOKUP(A:A,'[1]Branch wise '!$A:$D,4,0)</f>
        <v>#N/A</v>
      </c>
      <c r="O574" t="e">
        <f>VLOOKUP(A:A,'[1]Branch wise '!$A:$E,5,0)</f>
        <v>#N/A</v>
      </c>
    </row>
    <row r="575" spans="2:15" x14ac:dyDescent="0.35">
      <c r="B575"/>
      <c r="F575" s="11"/>
      <c r="L575" t="e">
        <f>VLOOKUP(A:A,branch!A:B,2,0)</f>
        <v>#N/A</v>
      </c>
      <c r="M575" t="e">
        <f>VLOOKUP(A:A,'[1]Branch wise '!$A:$C,3,0)</f>
        <v>#N/A</v>
      </c>
      <c r="N575" t="e">
        <f>VLOOKUP(A:A,'[1]Branch wise '!$A:$D,4,0)</f>
        <v>#N/A</v>
      </c>
      <c r="O575" t="e">
        <f>VLOOKUP(A:A,'[1]Branch wise '!$A:$E,5,0)</f>
        <v>#N/A</v>
      </c>
    </row>
    <row r="576" spans="2:15" x14ac:dyDescent="0.35">
      <c r="B576"/>
      <c r="F576" s="11"/>
      <c r="L576" t="e">
        <f>VLOOKUP(A:A,branch!A:B,2,0)</f>
        <v>#N/A</v>
      </c>
      <c r="M576" t="e">
        <f>VLOOKUP(A:A,'[1]Branch wise '!$A:$C,3,0)</f>
        <v>#N/A</v>
      </c>
      <c r="N576" t="e">
        <f>VLOOKUP(A:A,'[1]Branch wise '!$A:$D,4,0)</f>
        <v>#N/A</v>
      </c>
      <c r="O576" t="e">
        <f>VLOOKUP(A:A,'[1]Branch wise '!$A:$E,5,0)</f>
        <v>#N/A</v>
      </c>
    </row>
    <row r="577" spans="2:15" x14ac:dyDescent="0.35">
      <c r="B577"/>
      <c r="F577" s="11"/>
      <c r="L577" t="e">
        <f>VLOOKUP(A:A,branch!A:B,2,0)</f>
        <v>#N/A</v>
      </c>
      <c r="M577" t="e">
        <f>VLOOKUP(A:A,'[1]Branch wise '!$A:$C,3,0)</f>
        <v>#N/A</v>
      </c>
      <c r="N577" t="e">
        <f>VLOOKUP(A:A,'[1]Branch wise '!$A:$D,4,0)</f>
        <v>#N/A</v>
      </c>
      <c r="O577" t="e">
        <f>VLOOKUP(A:A,'[1]Branch wise '!$A:$E,5,0)</f>
        <v>#N/A</v>
      </c>
    </row>
    <row r="578" spans="2:15" x14ac:dyDescent="0.35">
      <c r="B578"/>
      <c r="F578" s="11"/>
      <c r="L578" t="e">
        <f>VLOOKUP(A:A,branch!A:B,2,0)</f>
        <v>#N/A</v>
      </c>
      <c r="M578" t="e">
        <f>VLOOKUP(A:A,'[1]Branch wise '!$A:$C,3,0)</f>
        <v>#N/A</v>
      </c>
      <c r="N578" t="e">
        <f>VLOOKUP(A:A,'[1]Branch wise '!$A:$D,4,0)</f>
        <v>#N/A</v>
      </c>
      <c r="O578" t="e">
        <f>VLOOKUP(A:A,'[1]Branch wise '!$A:$E,5,0)</f>
        <v>#N/A</v>
      </c>
    </row>
    <row r="579" spans="2:15" x14ac:dyDescent="0.35">
      <c r="B579"/>
      <c r="F579" s="11"/>
      <c r="L579" t="e">
        <f>VLOOKUP(A:A,branch!A:B,2,0)</f>
        <v>#N/A</v>
      </c>
      <c r="M579" t="e">
        <f>VLOOKUP(A:A,'[1]Branch wise '!$A:$C,3,0)</f>
        <v>#N/A</v>
      </c>
      <c r="N579" t="e">
        <f>VLOOKUP(A:A,'[1]Branch wise '!$A:$D,4,0)</f>
        <v>#N/A</v>
      </c>
      <c r="O579" t="e">
        <f>VLOOKUP(A:A,'[1]Branch wise '!$A:$E,5,0)</f>
        <v>#N/A</v>
      </c>
    </row>
    <row r="580" spans="2:15" x14ac:dyDescent="0.35">
      <c r="B580"/>
      <c r="F580" s="11"/>
      <c r="L580" t="e">
        <f>VLOOKUP(A:A,branch!A:B,2,0)</f>
        <v>#N/A</v>
      </c>
      <c r="M580" t="e">
        <f>VLOOKUP(A:A,'[1]Branch wise '!$A:$C,3,0)</f>
        <v>#N/A</v>
      </c>
      <c r="N580" t="e">
        <f>VLOOKUP(A:A,'[1]Branch wise '!$A:$D,4,0)</f>
        <v>#N/A</v>
      </c>
      <c r="O580" t="e">
        <f>VLOOKUP(A:A,'[1]Branch wise '!$A:$E,5,0)</f>
        <v>#N/A</v>
      </c>
    </row>
    <row r="581" spans="2:15" x14ac:dyDescent="0.35">
      <c r="B581"/>
      <c r="F581" s="11"/>
      <c r="L581" t="e">
        <f>VLOOKUP(A:A,branch!A:B,2,0)</f>
        <v>#N/A</v>
      </c>
      <c r="M581" t="e">
        <f>VLOOKUP(A:A,'[1]Branch wise '!$A:$C,3,0)</f>
        <v>#N/A</v>
      </c>
      <c r="N581" t="e">
        <f>VLOOKUP(A:A,'[1]Branch wise '!$A:$D,4,0)</f>
        <v>#N/A</v>
      </c>
      <c r="O581" t="e">
        <f>VLOOKUP(A:A,'[1]Branch wise '!$A:$E,5,0)</f>
        <v>#N/A</v>
      </c>
    </row>
    <row r="582" spans="2:15" x14ac:dyDescent="0.35">
      <c r="B582"/>
      <c r="F582" s="11"/>
      <c r="L582" t="e">
        <f>VLOOKUP(A:A,branch!A:B,2,0)</f>
        <v>#N/A</v>
      </c>
      <c r="M582" t="e">
        <f>VLOOKUP(A:A,'[1]Branch wise '!$A:$C,3,0)</f>
        <v>#N/A</v>
      </c>
      <c r="N582" t="e">
        <f>VLOOKUP(A:A,'[1]Branch wise '!$A:$D,4,0)</f>
        <v>#N/A</v>
      </c>
      <c r="O582" t="e">
        <f>VLOOKUP(A:A,'[1]Branch wise '!$A:$E,5,0)</f>
        <v>#N/A</v>
      </c>
    </row>
    <row r="583" spans="2:15" x14ac:dyDescent="0.35">
      <c r="B583"/>
      <c r="F583" s="11"/>
      <c r="L583" t="e">
        <f>VLOOKUP(A:A,branch!A:B,2,0)</f>
        <v>#N/A</v>
      </c>
      <c r="M583" t="e">
        <f>VLOOKUP(A:A,'[1]Branch wise '!$A:$C,3,0)</f>
        <v>#N/A</v>
      </c>
      <c r="N583" t="e">
        <f>VLOOKUP(A:A,'[1]Branch wise '!$A:$D,4,0)</f>
        <v>#N/A</v>
      </c>
      <c r="O583" t="e">
        <f>VLOOKUP(A:A,'[1]Branch wise '!$A:$E,5,0)</f>
        <v>#N/A</v>
      </c>
    </row>
    <row r="584" spans="2:15" x14ac:dyDescent="0.35">
      <c r="B584"/>
      <c r="F584" s="11"/>
      <c r="L584" t="e">
        <f>VLOOKUP(A:A,branch!A:B,2,0)</f>
        <v>#N/A</v>
      </c>
      <c r="M584" t="e">
        <f>VLOOKUP(A:A,'[1]Branch wise '!$A:$C,3,0)</f>
        <v>#N/A</v>
      </c>
      <c r="N584" t="e">
        <f>VLOOKUP(A:A,'[1]Branch wise '!$A:$D,4,0)</f>
        <v>#N/A</v>
      </c>
      <c r="O584" t="e">
        <f>VLOOKUP(A:A,'[1]Branch wise '!$A:$E,5,0)</f>
        <v>#N/A</v>
      </c>
    </row>
    <row r="585" spans="2:15" x14ac:dyDescent="0.35">
      <c r="B585"/>
      <c r="F585" s="11"/>
      <c r="L585" t="e">
        <f>VLOOKUP(A:A,branch!A:B,2,0)</f>
        <v>#N/A</v>
      </c>
      <c r="M585" t="e">
        <f>VLOOKUP(A:A,'[1]Branch wise '!$A:$C,3,0)</f>
        <v>#N/A</v>
      </c>
      <c r="N585" t="e">
        <f>VLOOKUP(A:A,'[1]Branch wise '!$A:$D,4,0)</f>
        <v>#N/A</v>
      </c>
      <c r="O585" t="e">
        <f>VLOOKUP(A:A,'[1]Branch wise '!$A:$E,5,0)</f>
        <v>#N/A</v>
      </c>
    </row>
    <row r="586" spans="2:15" x14ac:dyDescent="0.35">
      <c r="B586"/>
      <c r="F586" s="11"/>
      <c r="L586" t="e">
        <f>VLOOKUP(A:A,branch!A:B,2,0)</f>
        <v>#N/A</v>
      </c>
      <c r="M586" t="e">
        <f>VLOOKUP(A:A,'[1]Branch wise '!$A:$C,3,0)</f>
        <v>#N/A</v>
      </c>
      <c r="N586" t="e">
        <f>VLOOKUP(A:A,'[1]Branch wise '!$A:$D,4,0)</f>
        <v>#N/A</v>
      </c>
      <c r="O586" t="e">
        <f>VLOOKUP(A:A,'[1]Branch wise '!$A:$E,5,0)</f>
        <v>#N/A</v>
      </c>
    </row>
    <row r="587" spans="2:15" x14ac:dyDescent="0.35">
      <c r="B587"/>
      <c r="F587" s="11"/>
      <c r="L587" t="e">
        <f>VLOOKUP(A:A,branch!A:B,2,0)</f>
        <v>#N/A</v>
      </c>
      <c r="M587" t="e">
        <f>VLOOKUP(A:A,'[1]Branch wise '!$A:$C,3,0)</f>
        <v>#N/A</v>
      </c>
      <c r="N587" t="e">
        <f>VLOOKUP(A:A,'[1]Branch wise '!$A:$D,4,0)</f>
        <v>#N/A</v>
      </c>
      <c r="O587" t="e">
        <f>VLOOKUP(A:A,'[1]Branch wise '!$A:$E,5,0)</f>
        <v>#N/A</v>
      </c>
    </row>
    <row r="588" spans="2:15" x14ac:dyDescent="0.35">
      <c r="B588"/>
      <c r="F588" s="11"/>
      <c r="L588" t="e">
        <f>VLOOKUP(A:A,branch!A:B,2,0)</f>
        <v>#N/A</v>
      </c>
      <c r="M588" t="e">
        <f>VLOOKUP(A:A,'[1]Branch wise '!$A:$C,3,0)</f>
        <v>#N/A</v>
      </c>
      <c r="N588" t="e">
        <f>VLOOKUP(A:A,'[1]Branch wise '!$A:$D,4,0)</f>
        <v>#N/A</v>
      </c>
      <c r="O588" t="e">
        <f>VLOOKUP(A:A,'[1]Branch wise '!$A:$E,5,0)</f>
        <v>#N/A</v>
      </c>
    </row>
    <row r="589" spans="2:15" x14ac:dyDescent="0.35">
      <c r="B589"/>
      <c r="F589" s="11"/>
      <c r="L589" t="e">
        <f>VLOOKUP(A:A,branch!A:B,2,0)</f>
        <v>#N/A</v>
      </c>
      <c r="M589" t="e">
        <f>VLOOKUP(A:A,'[1]Branch wise '!$A:$C,3,0)</f>
        <v>#N/A</v>
      </c>
      <c r="N589" t="e">
        <f>VLOOKUP(A:A,'[1]Branch wise '!$A:$D,4,0)</f>
        <v>#N/A</v>
      </c>
      <c r="O589" t="e">
        <f>VLOOKUP(A:A,'[1]Branch wise '!$A:$E,5,0)</f>
        <v>#N/A</v>
      </c>
    </row>
    <row r="590" spans="2:15" x14ac:dyDescent="0.35">
      <c r="B590"/>
      <c r="F590" s="11"/>
      <c r="L590" t="e">
        <f>VLOOKUP(A:A,branch!A:B,2,0)</f>
        <v>#N/A</v>
      </c>
      <c r="M590" t="e">
        <f>VLOOKUP(A:A,'[1]Branch wise '!$A:$C,3,0)</f>
        <v>#N/A</v>
      </c>
      <c r="N590" t="e">
        <f>VLOOKUP(A:A,'[1]Branch wise '!$A:$D,4,0)</f>
        <v>#N/A</v>
      </c>
      <c r="O590" t="e">
        <f>VLOOKUP(A:A,'[1]Branch wise '!$A:$E,5,0)</f>
        <v>#N/A</v>
      </c>
    </row>
    <row r="591" spans="2:15" x14ac:dyDescent="0.35">
      <c r="B591"/>
      <c r="F591" s="11"/>
      <c r="L591" t="e">
        <f>VLOOKUP(A:A,branch!A:B,2,0)</f>
        <v>#N/A</v>
      </c>
      <c r="M591" t="e">
        <f>VLOOKUP(A:A,'[1]Branch wise '!$A:$C,3,0)</f>
        <v>#N/A</v>
      </c>
      <c r="N591" t="e">
        <f>VLOOKUP(A:A,'[1]Branch wise '!$A:$D,4,0)</f>
        <v>#N/A</v>
      </c>
      <c r="O591" t="e">
        <f>VLOOKUP(A:A,'[1]Branch wise '!$A:$E,5,0)</f>
        <v>#N/A</v>
      </c>
    </row>
    <row r="592" spans="2:15" x14ac:dyDescent="0.35">
      <c r="B592"/>
      <c r="F592" s="11"/>
      <c r="L592" t="e">
        <f>VLOOKUP(A:A,branch!A:B,2,0)</f>
        <v>#N/A</v>
      </c>
      <c r="M592" t="e">
        <f>VLOOKUP(A:A,'[1]Branch wise '!$A:$C,3,0)</f>
        <v>#N/A</v>
      </c>
      <c r="N592" t="e">
        <f>VLOOKUP(A:A,'[1]Branch wise '!$A:$D,4,0)</f>
        <v>#N/A</v>
      </c>
      <c r="O592" t="e">
        <f>VLOOKUP(A:A,'[1]Branch wise '!$A:$E,5,0)</f>
        <v>#N/A</v>
      </c>
    </row>
    <row r="593" spans="2:15" x14ac:dyDescent="0.35">
      <c r="B593"/>
      <c r="F593" s="11"/>
      <c r="L593" t="e">
        <f>VLOOKUP(A:A,branch!A:B,2,0)</f>
        <v>#N/A</v>
      </c>
      <c r="M593" t="e">
        <f>VLOOKUP(A:A,'[1]Branch wise '!$A:$C,3,0)</f>
        <v>#N/A</v>
      </c>
      <c r="N593" t="e">
        <f>VLOOKUP(A:A,'[1]Branch wise '!$A:$D,4,0)</f>
        <v>#N/A</v>
      </c>
      <c r="O593" t="e">
        <f>VLOOKUP(A:A,'[1]Branch wise '!$A:$E,5,0)</f>
        <v>#N/A</v>
      </c>
    </row>
    <row r="594" spans="2:15" x14ac:dyDescent="0.35">
      <c r="B594"/>
      <c r="F594" s="11"/>
      <c r="L594" t="e">
        <f>VLOOKUP(A:A,branch!A:B,2,0)</f>
        <v>#N/A</v>
      </c>
      <c r="M594" t="e">
        <f>VLOOKUP(A:A,'[1]Branch wise '!$A:$C,3,0)</f>
        <v>#N/A</v>
      </c>
      <c r="N594" t="e">
        <f>VLOOKUP(A:A,'[1]Branch wise '!$A:$D,4,0)</f>
        <v>#N/A</v>
      </c>
      <c r="O594" t="e">
        <f>VLOOKUP(A:A,'[1]Branch wise '!$A:$E,5,0)</f>
        <v>#N/A</v>
      </c>
    </row>
    <row r="595" spans="2:15" x14ac:dyDescent="0.35">
      <c r="B595"/>
      <c r="F595" s="11"/>
      <c r="L595" t="e">
        <f>VLOOKUP(A:A,branch!A:B,2,0)</f>
        <v>#N/A</v>
      </c>
      <c r="M595" t="e">
        <f>VLOOKUP(A:A,'[1]Branch wise '!$A:$C,3,0)</f>
        <v>#N/A</v>
      </c>
      <c r="N595" t="e">
        <f>VLOOKUP(A:A,'[1]Branch wise '!$A:$D,4,0)</f>
        <v>#N/A</v>
      </c>
      <c r="O595" t="e">
        <f>VLOOKUP(A:A,'[1]Branch wise '!$A:$E,5,0)</f>
        <v>#N/A</v>
      </c>
    </row>
    <row r="596" spans="2:15" x14ac:dyDescent="0.35">
      <c r="B596"/>
      <c r="F596" s="11"/>
      <c r="L596" t="e">
        <f>VLOOKUP(A:A,branch!A:B,2,0)</f>
        <v>#N/A</v>
      </c>
      <c r="M596" t="e">
        <f>VLOOKUP(A:A,'[1]Branch wise '!$A:$C,3,0)</f>
        <v>#N/A</v>
      </c>
      <c r="N596" t="e">
        <f>VLOOKUP(A:A,'[1]Branch wise '!$A:$D,4,0)</f>
        <v>#N/A</v>
      </c>
      <c r="O596" t="e">
        <f>VLOOKUP(A:A,'[1]Branch wise '!$A:$E,5,0)</f>
        <v>#N/A</v>
      </c>
    </row>
    <row r="597" spans="2:15" x14ac:dyDescent="0.35">
      <c r="B597"/>
      <c r="F597" s="11"/>
      <c r="L597" t="e">
        <f>VLOOKUP(A:A,branch!A:B,2,0)</f>
        <v>#N/A</v>
      </c>
      <c r="M597" t="e">
        <f>VLOOKUP(A:A,'[1]Branch wise '!$A:$C,3,0)</f>
        <v>#N/A</v>
      </c>
      <c r="N597" t="e">
        <f>VLOOKUP(A:A,'[1]Branch wise '!$A:$D,4,0)</f>
        <v>#N/A</v>
      </c>
      <c r="O597" t="e">
        <f>VLOOKUP(A:A,'[1]Branch wise '!$A:$E,5,0)</f>
        <v>#N/A</v>
      </c>
    </row>
    <row r="598" spans="2:15" x14ac:dyDescent="0.35">
      <c r="B598"/>
      <c r="F598" s="11"/>
      <c r="L598" t="e">
        <f>VLOOKUP(A:A,branch!A:B,2,0)</f>
        <v>#N/A</v>
      </c>
      <c r="M598" t="e">
        <f>VLOOKUP(A:A,'[1]Branch wise '!$A:$C,3,0)</f>
        <v>#N/A</v>
      </c>
      <c r="N598" t="e">
        <f>VLOOKUP(A:A,'[1]Branch wise '!$A:$D,4,0)</f>
        <v>#N/A</v>
      </c>
      <c r="O598" t="e">
        <f>VLOOKUP(A:A,'[1]Branch wise '!$A:$E,5,0)</f>
        <v>#N/A</v>
      </c>
    </row>
    <row r="599" spans="2:15" x14ac:dyDescent="0.35">
      <c r="B599"/>
      <c r="F599" s="11"/>
      <c r="L599" t="e">
        <f>VLOOKUP(A:A,branch!A:B,2,0)</f>
        <v>#N/A</v>
      </c>
      <c r="M599" t="e">
        <f>VLOOKUP(A:A,'[1]Branch wise '!$A:$C,3,0)</f>
        <v>#N/A</v>
      </c>
      <c r="N599" t="e">
        <f>VLOOKUP(A:A,'[1]Branch wise '!$A:$D,4,0)</f>
        <v>#N/A</v>
      </c>
      <c r="O599" t="e">
        <f>VLOOKUP(A:A,'[1]Branch wise '!$A:$E,5,0)</f>
        <v>#N/A</v>
      </c>
    </row>
    <row r="600" spans="2:15" x14ac:dyDescent="0.35">
      <c r="B600"/>
      <c r="F600" s="11"/>
      <c r="L600" t="e">
        <f>VLOOKUP(A:A,branch!A:B,2,0)</f>
        <v>#N/A</v>
      </c>
      <c r="M600" t="e">
        <f>VLOOKUP(A:A,'[1]Branch wise '!$A:$C,3,0)</f>
        <v>#N/A</v>
      </c>
      <c r="N600" t="e">
        <f>VLOOKUP(A:A,'[1]Branch wise '!$A:$D,4,0)</f>
        <v>#N/A</v>
      </c>
      <c r="O600" t="e">
        <f>VLOOKUP(A:A,'[1]Branch wise '!$A:$E,5,0)</f>
        <v>#N/A</v>
      </c>
    </row>
    <row r="601" spans="2:15" x14ac:dyDescent="0.35">
      <c r="B601"/>
      <c r="F601" s="11"/>
      <c r="L601" t="e">
        <f>VLOOKUP(A:A,branch!A:B,2,0)</f>
        <v>#N/A</v>
      </c>
      <c r="M601" t="e">
        <f>VLOOKUP(A:A,'[1]Branch wise '!$A:$C,3,0)</f>
        <v>#N/A</v>
      </c>
      <c r="N601" t="e">
        <f>VLOOKUP(A:A,'[1]Branch wise '!$A:$D,4,0)</f>
        <v>#N/A</v>
      </c>
      <c r="O601" t="e">
        <f>VLOOKUP(A:A,'[1]Branch wise '!$A:$E,5,0)</f>
        <v>#N/A</v>
      </c>
    </row>
    <row r="602" spans="2:15" x14ac:dyDescent="0.35">
      <c r="B602"/>
      <c r="F602" s="11"/>
      <c r="L602" t="e">
        <f>VLOOKUP(A:A,branch!A:B,2,0)</f>
        <v>#N/A</v>
      </c>
      <c r="M602" t="e">
        <f>VLOOKUP(A:A,'[1]Branch wise '!$A:$C,3,0)</f>
        <v>#N/A</v>
      </c>
      <c r="N602" t="e">
        <f>VLOOKUP(A:A,'[1]Branch wise '!$A:$D,4,0)</f>
        <v>#N/A</v>
      </c>
      <c r="O602" t="e">
        <f>VLOOKUP(A:A,'[1]Branch wise '!$A:$E,5,0)</f>
        <v>#N/A</v>
      </c>
    </row>
    <row r="603" spans="2:15" x14ac:dyDescent="0.35">
      <c r="B603"/>
      <c r="F603" s="11"/>
      <c r="L603" t="e">
        <f>VLOOKUP(A:A,branch!A:B,2,0)</f>
        <v>#N/A</v>
      </c>
      <c r="M603" t="e">
        <f>VLOOKUP(A:A,'[1]Branch wise '!$A:$C,3,0)</f>
        <v>#N/A</v>
      </c>
      <c r="N603" t="e">
        <f>VLOOKUP(A:A,'[1]Branch wise '!$A:$D,4,0)</f>
        <v>#N/A</v>
      </c>
      <c r="O603" t="e">
        <f>VLOOKUP(A:A,'[1]Branch wise '!$A:$E,5,0)</f>
        <v>#N/A</v>
      </c>
    </row>
    <row r="604" spans="2:15" x14ac:dyDescent="0.35">
      <c r="B604"/>
      <c r="F604" s="11"/>
      <c r="L604" t="e">
        <f>VLOOKUP(A:A,branch!A:B,2,0)</f>
        <v>#N/A</v>
      </c>
      <c r="M604" t="e">
        <f>VLOOKUP(A:A,'[1]Branch wise '!$A:$C,3,0)</f>
        <v>#N/A</v>
      </c>
      <c r="N604" t="e">
        <f>VLOOKUP(A:A,'[1]Branch wise '!$A:$D,4,0)</f>
        <v>#N/A</v>
      </c>
      <c r="O604" t="e">
        <f>VLOOKUP(A:A,'[1]Branch wise '!$A:$E,5,0)</f>
        <v>#N/A</v>
      </c>
    </row>
    <row r="605" spans="2:15" x14ac:dyDescent="0.35">
      <c r="B605"/>
      <c r="F605" s="11"/>
      <c r="L605" t="e">
        <f>VLOOKUP(A:A,branch!A:B,2,0)</f>
        <v>#N/A</v>
      </c>
      <c r="M605" t="e">
        <f>VLOOKUP(A:A,'[1]Branch wise '!$A:$C,3,0)</f>
        <v>#N/A</v>
      </c>
      <c r="N605" t="e">
        <f>VLOOKUP(A:A,'[1]Branch wise '!$A:$D,4,0)</f>
        <v>#N/A</v>
      </c>
      <c r="O605" t="e">
        <f>VLOOKUP(A:A,'[1]Branch wise '!$A:$E,5,0)</f>
        <v>#N/A</v>
      </c>
    </row>
    <row r="606" spans="2:15" x14ac:dyDescent="0.35">
      <c r="B606"/>
      <c r="F606" s="11"/>
      <c r="L606" t="e">
        <f>VLOOKUP(A:A,branch!A:B,2,0)</f>
        <v>#N/A</v>
      </c>
      <c r="M606" t="e">
        <f>VLOOKUP(A:A,'[1]Branch wise '!$A:$C,3,0)</f>
        <v>#N/A</v>
      </c>
      <c r="N606" t="e">
        <f>VLOOKUP(A:A,'[1]Branch wise '!$A:$D,4,0)</f>
        <v>#N/A</v>
      </c>
      <c r="O606" t="e">
        <f>VLOOKUP(A:A,'[1]Branch wise '!$A:$E,5,0)</f>
        <v>#N/A</v>
      </c>
    </row>
    <row r="607" spans="2:15" x14ac:dyDescent="0.35">
      <c r="B607"/>
      <c r="F607" s="11"/>
      <c r="L607" t="e">
        <f>VLOOKUP(A:A,branch!A:B,2,0)</f>
        <v>#N/A</v>
      </c>
      <c r="M607" t="e">
        <f>VLOOKUP(A:A,'[1]Branch wise '!$A:$C,3,0)</f>
        <v>#N/A</v>
      </c>
      <c r="N607" t="e">
        <f>VLOOKUP(A:A,'[1]Branch wise '!$A:$D,4,0)</f>
        <v>#N/A</v>
      </c>
      <c r="O607" t="e">
        <f>VLOOKUP(A:A,'[1]Branch wise '!$A:$E,5,0)</f>
        <v>#N/A</v>
      </c>
    </row>
    <row r="608" spans="2:15" x14ac:dyDescent="0.35">
      <c r="B608"/>
      <c r="F608" s="11"/>
      <c r="L608" t="e">
        <f>VLOOKUP(A:A,branch!A:B,2,0)</f>
        <v>#N/A</v>
      </c>
      <c r="M608" t="e">
        <f>VLOOKUP(A:A,'[1]Branch wise '!$A:$C,3,0)</f>
        <v>#N/A</v>
      </c>
      <c r="N608" t="e">
        <f>VLOOKUP(A:A,'[1]Branch wise '!$A:$D,4,0)</f>
        <v>#N/A</v>
      </c>
      <c r="O608" t="e">
        <f>VLOOKUP(A:A,'[1]Branch wise '!$A:$E,5,0)</f>
        <v>#N/A</v>
      </c>
    </row>
    <row r="609" spans="2:15" x14ac:dyDescent="0.35">
      <c r="B609"/>
      <c r="F609" s="11"/>
      <c r="L609" t="e">
        <f>VLOOKUP(A:A,branch!A:B,2,0)</f>
        <v>#N/A</v>
      </c>
      <c r="M609" t="e">
        <f>VLOOKUP(A:A,'[1]Branch wise '!$A:$C,3,0)</f>
        <v>#N/A</v>
      </c>
      <c r="N609" t="e">
        <f>VLOOKUP(A:A,'[1]Branch wise '!$A:$D,4,0)</f>
        <v>#N/A</v>
      </c>
      <c r="O609" t="e">
        <f>VLOOKUP(A:A,'[1]Branch wise '!$A:$E,5,0)</f>
        <v>#N/A</v>
      </c>
    </row>
    <row r="610" spans="2:15" x14ac:dyDescent="0.35">
      <c r="B610"/>
      <c r="F610" s="11"/>
      <c r="L610" t="e">
        <f>VLOOKUP(A:A,branch!A:B,2,0)</f>
        <v>#N/A</v>
      </c>
      <c r="M610" t="e">
        <f>VLOOKUP(A:A,'[1]Branch wise '!$A:$C,3,0)</f>
        <v>#N/A</v>
      </c>
      <c r="N610" t="e">
        <f>VLOOKUP(A:A,'[1]Branch wise '!$A:$D,4,0)</f>
        <v>#N/A</v>
      </c>
      <c r="O610" t="e">
        <f>VLOOKUP(A:A,'[1]Branch wise '!$A:$E,5,0)</f>
        <v>#N/A</v>
      </c>
    </row>
    <row r="611" spans="2:15" x14ac:dyDescent="0.35">
      <c r="B611"/>
      <c r="F611" s="11"/>
      <c r="L611" t="e">
        <f>VLOOKUP(A:A,branch!A:B,2,0)</f>
        <v>#N/A</v>
      </c>
      <c r="M611" t="e">
        <f>VLOOKUP(A:A,'[1]Branch wise '!$A:$C,3,0)</f>
        <v>#N/A</v>
      </c>
      <c r="N611" t="e">
        <f>VLOOKUP(A:A,'[1]Branch wise '!$A:$D,4,0)</f>
        <v>#N/A</v>
      </c>
      <c r="O611" t="e">
        <f>VLOOKUP(A:A,'[1]Branch wise '!$A:$E,5,0)</f>
        <v>#N/A</v>
      </c>
    </row>
    <row r="612" spans="2:15" x14ac:dyDescent="0.35">
      <c r="B612"/>
      <c r="F612" s="11"/>
      <c r="L612" t="e">
        <f>VLOOKUP(A:A,branch!A:B,2,0)</f>
        <v>#N/A</v>
      </c>
      <c r="M612" t="e">
        <f>VLOOKUP(A:A,'[1]Branch wise '!$A:$C,3,0)</f>
        <v>#N/A</v>
      </c>
      <c r="N612" t="e">
        <f>VLOOKUP(A:A,'[1]Branch wise '!$A:$D,4,0)</f>
        <v>#N/A</v>
      </c>
      <c r="O612" t="e">
        <f>VLOOKUP(A:A,'[1]Branch wise '!$A:$E,5,0)</f>
        <v>#N/A</v>
      </c>
    </row>
    <row r="613" spans="2:15" x14ac:dyDescent="0.35">
      <c r="B613"/>
      <c r="F613" s="11"/>
      <c r="L613" t="e">
        <f>VLOOKUP(A:A,branch!A:B,2,0)</f>
        <v>#N/A</v>
      </c>
      <c r="M613" t="e">
        <f>VLOOKUP(A:A,'[1]Branch wise '!$A:$C,3,0)</f>
        <v>#N/A</v>
      </c>
      <c r="N613" t="e">
        <f>VLOOKUP(A:A,'[1]Branch wise '!$A:$D,4,0)</f>
        <v>#N/A</v>
      </c>
      <c r="O613" t="e">
        <f>VLOOKUP(A:A,'[1]Branch wise '!$A:$E,5,0)</f>
        <v>#N/A</v>
      </c>
    </row>
    <row r="614" spans="2:15" x14ac:dyDescent="0.35">
      <c r="B614"/>
      <c r="F614" s="11"/>
      <c r="L614" t="e">
        <f>VLOOKUP(A:A,branch!A:B,2,0)</f>
        <v>#N/A</v>
      </c>
      <c r="M614" t="e">
        <f>VLOOKUP(A:A,'[1]Branch wise '!$A:$C,3,0)</f>
        <v>#N/A</v>
      </c>
      <c r="N614" t="e">
        <f>VLOOKUP(A:A,'[1]Branch wise '!$A:$D,4,0)</f>
        <v>#N/A</v>
      </c>
      <c r="O614" t="e">
        <f>VLOOKUP(A:A,'[1]Branch wise '!$A:$E,5,0)</f>
        <v>#N/A</v>
      </c>
    </row>
    <row r="615" spans="2:15" x14ac:dyDescent="0.35">
      <c r="B615"/>
      <c r="F615" s="11"/>
      <c r="L615" t="e">
        <f>VLOOKUP(A:A,branch!A:B,2,0)</f>
        <v>#N/A</v>
      </c>
      <c r="M615" t="e">
        <f>VLOOKUP(A:A,'[1]Branch wise '!$A:$C,3,0)</f>
        <v>#N/A</v>
      </c>
      <c r="N615" t="e">
        <f>VLOOKUP(A:A,'[1]Branch wise '!$A:$D,4,0)</f>
        <v>#N/A</v>
      </c>
      <c r="O615" t="e">
        <f>VLOOKUP(A:A,'[1]Branch wise '!$A:$E,5,0)</f>
        <v>#N/A</v>
      </c>
    </row>
    <row r="616" spans="2:15" x14ac:dyDescent="0.35">
      <c r="B616"/>
      <c r="F616" s="11"/>
      <c r="L616" t="e">
        <f>VLOOKUP(A:A,branch!A:B,2,0)</f>
        <v>#N/A</v>
      </c>
      <c r="M616" t="e">
        <f>VLOOKUP(A:A,'[1]Branch wise '!$A:$C,3,0)</f>
        <v>#N/A</v>
      </c>
      <c r="N616" t="e">
        <f>VLOOKUP(A:A,'[1]Branch wise '!$A:$D,4,0)</f>
        <v>#N/A</v>
      </c>
      <c r="O616" t="e">
        <f>VLOOKUP(A:A,'[1]Branch wise '!$A:$E,5,0)</f>
        <v>#N/A</v>
      </c>
    </row>
    <row r="617" spans="2:15" x14ac:dyDescent="0.35">
      <c r="B617"/>
      <c r="F617" s="11"/>
      <c r="L617" t="e">
        <f>VLOOKUP(A:A,branch!A:B,2,0)</f>
        <v>#N/A</v>
      </c>
      <c r="M617" t="e">
        <f>VLOOKUP(A:A,'[1]Branch wise '!$A:$C,3,0)</f>
        <v>#N/A</v>
      </c>
      <c r="N617" t="e">
        <f>VLOOKUP(A:A,'[1]Branch wise '!$A:$D,4,0)</f>
        <v>#N/A</v>
      </c>
      <c r="O617" t="e">
        <f>VLOOKUP(A:A,'[1]Branch wise '!$A:$E,5,0)</f>
        <v>#N/A</v>
      </c>
    </row>
    <row r="618" spans="2:15" x14ac:dyDescent="0.35">
      <c r="B618"/>
      <c r="F618" s="11"/>
      <c r="L618" t="e">
        <f>VLOOKUP(A:A,branch!A:B,2,0)</f>
        <v>#N/A</v>
      </c>
      <c r="M618" t="e">
        <f>VLOOKUP(A:A,'[1]Branch wise '!$A:$C,3,0)</f>
        <v>#N/A</v>
      </c>
      <c r="N618" t="e">
        <f>VLOOKUP(A:A,'[1]Branch wise '!$A:$D,4,0)</f>
        <v>#N/A</v>
      </c>
      <c r="O618" t="e">
        <f>VLOOKUP(A:A,'[1]Branch wise '!$A:$E,5,0)</f>
        <v>#N/A</v>
      </c>
    </row>
    <row r="619" spans="2:15" x14ac:dyDescent="0.35">
      <c r="B619"/>
      <c r="F619" s="11"/>
      <c r="L619" t="e">
        <f>VLOOKUP(A:A,branch!A:B,2,0)</f>
        <v>#N/A</v>
      </c>
      <c r="M619" t="e">
        <f>VLOOKUP(A:A,'[1]Branch wise '!$A:$C,3,0)</f>
        <v>#N/A</v>
      </c>
      <c r="N619" t="e">
        <f>VLOOKUP(A:A,'[1]Branch wise '!$A:$D,4,0)</f>
        <v>#N/A</v>
      </c>
      <c r="O619" t="e">
        <f>VLOOKUP(A:A,'[1]Branch wise '!$A:$E,5,0)</f>
        <v>#N/A</v>
      </c>
    </row>
    <row r="620" spans="2:15" x14ac:dyDescent="0.35">
      <c r="B620"/>
      <c r="F620" s="11"/>
      <c r="L620" t="e">
        <f>VLOOKUP(A:A,branch!A:B,2,0)</f>
        <v>#N/A</v>
      </c>
      <c r="M620" t="e">
        <f>VLOOKUP(A:A,'[1]Branch wise '!$A:$C,3,0)</f>
        <v>#N/A</v>
      </c>
      <c r="N620" t="e">
        <f>VLOOKUP(A:A,'[1]Branch wise '!$A:$D,4,0)</f>
        <v>#N/A</v>
      </c>
      <c r="O620" t="e">
        <f>VLOOKUP(A:A,'[1]Branch wise '!$A:$E,5,0)</f>
        <v>#N/A</v>
      </c>
    </row>
    <row r="621" spans="2:15" x14ac:dyDescent="0.35">
      <c r="B621"/>
      <c r="F621" s="11"/>
      <c r="L621" t="e">
        <f>VLOOKUP(A:A,branch!A:B,2,0)</f>
        <v>#N/A</v>
      </c>
      <c r="M621" t="e">
        <f>VLOOKUP(A:A,'[1]Branch wise '!$A:$C,3,0)</f>
        <v>#N/A</v>
      </c>
      <c r="N621" t="e">
        <f>VLOOKUP(A:A,'[1]Branch wise '!$A:$D,4,0)</f>
        <v>#N/A</v>
      </c>
      <c r="O621" t="e">
        <f>VLOOKUP(A:A,'[1]Branch wise '!$A:$E,5,0)</f>
        <v>#N/A</v>
      </c>
    </row>
    <row r="622" spans="2:15" x14ac:dyDescent="0.35">
      <c r="B622"/>
      <c r="F622" s="11"/>
      <c r="L622" t="e">
        <f>VLOOKUP(A:A,branch!A:B,2,0)</f>
        <v>#N/A</v>
      </c>
      <c r="M622" t="e">
        <f>VLOOKUP(A:A,'[1]Branch wise '!$A:$C,3,0)</f>
        <v>#N/A</v>
      </c>
      <c r="N622" t="e">
        <f>VLOOKUP(A:A,'[1]Branch wise '!$A:$D,4,0)</f>
        <v>#N/A</v>
      </c>
      <c r="O622" t="e">
        <f>VLOOKUP(A:A,'[1]Branch wise '!$A:$E,5,0)</f>
        <v>#N/A</v>
      </c>
    </row>
    <row r="623" spans="2:15" x14ac:dyDescent="0.35">
      <c r="B623"/>
      <c r="F623" s="11"/>
      <c r="L623" t="e">
        <f>VLOOKUP(A:A,branch!A:B,2,0)</f>
        <v>#N/A</v>
      </c>
      <c r="M623" t="e">
        <f>VLOOKUP(A:A,'[1]Branch wise '!$A:$C,3,0)</f>
        <v>#N/A</v>
      </c>
      <c r="N623" t="e">
        <f>VLOOKUP(A:A,'[1]Branch wise '!$A:$D,4,0)</f>
        <v>#N/A</v>
      </c>
      <c r="O623" t="e">
        <f>VLOOKUP(A:A,'[1]Branch wise '!$A:$E,5,0)</f>
        <v>#N/A</v>
      </c>
    </row>
    <row r="624" spans="2:15" x14ac:dyDescent="0.35">
      <c r="B624"/>
      <c r="F624" s="11"/>
      <c r="L624" t="e">
        <f>VLOOKUP(A:A,branch!A:B,2,0)</f>
        <v>#N/A</v>
      </c>
      <c r="M624" t="e">
        <f>VLOOKUP(A:A,'[1]Branch wise '!$A:$C,3,0)</f>
        <v>#N/A</v>
      </c>
      <c r="N624" t="e">
        <f>VLOOKUP(A:A,'[1]Branch wise '!$A:$D,4,0)</f>
        <v>#N/A</v>
      </c>
      <c r="O624" t="e">
        <f>VLOOKUP(A:A,'[1]Branch wise '!$A:$E,5,0)</f>
        <v>#N/A</v>
      </c>
    </row>
    <row r="625" spans="2:15" x14ac:dyDescent="0.35">
      <c r="B625"/>
      <c r="F625" s="11"/>
      <c r="L625" t="e">
        <f>VLOOKUP(A:A,branch!A:B,2,0)</f>
        <v>#N/A</v>
      </c>
      <c r="M625" t="e">
        <f>VLOOKUP(A:A,'[1]Branch wise '!$A:$C,3,0)</f>
        <v>#N/A</v>
      </c>
      <c r="N625" t="e">
        <f>VLOOKUP(A:A,'[1]Branch wise '!$A:$D,4,0)</f>
        <v>#N/A</v>
      </c>
      <c r="O625" t="e">
        <f>VLOOKUP(A:A,'[1]Branch wise '!$A:$E,5,0)</f>
        <v>#N/A</v>
      </c>
    </row>
    <row r="626" spans="2:15" x14ac:dyDescent="0.35">
      <c r="B626"/>
      <c r="F626" s="11"/>
      <c r="L626" t="e">
        <f>VLOOKUP(A:A,branch!A:B,2,0)</f>
        <v>#N/A</v>
      </c>
      <c r="M626" t="e">
        <f>VLOOKUP(A:A,'[1]Branch wise '!$A:$C,3,0)</f>
        <v>#N/A</v>
      </c>
      <c r="N626" t="e">
        <f>VLOOKUP(A:A,'[1]Branch wise '!$A:$D,4,0)</f>
        <v>#N/A</v>
      </c>
      <c r="O626" t="e">
        <f>VLOOKUP(A:A,'[1]Branch wise '!$A:$E,5,0)</f>
        <v>#N/A</v>
      </c>
    </row>
    <row r="627" spans="2:15" x14ac:dyDescent="0.35">
      <c r="B627"/>
      <c r="F627" s="11"/>
      <c r="L627" t="e">
        <f>VLOOKUP(A:A,branch!A:B,2,0)</f>
        <v>#N/A</v>
      </c>
      <c r="M627" t="e">
        <f>VLOOKUP(A:A,'[1]Branch wise '!$A:$C,3,0)</f>
        <v>#N/A</v>
      </c>
      <c r="N627" t="e">
        <f>VLOOKUP(A:A,'[1]Branch wise '!$A:$D,4,0)</f>
        <v>#N/A</v>
      </c>
      <c r="O627" t="e">
        <f>VLOOKUP(A:A,'[1]Branch wise '!$A:$E,5,0)</f>
        <v>#N/A</v>
      </c>
    </row>
    <row r="628" spans="2:15" x14ac:dyDescent="0.35">
      <c r="B628"/>
      <c r="F628" s="11"/>
      <c r="L628" t="e">
        <f>VLOOKUP(A:A,branch!A:B,2,0)</f>
        <v>#N/A</v>
      </c>
      <c r="M628" t="e">
        <f>VLOOKUP(A:A,'[1]Branch wise '!$A:$C,3,0)</f>
        <v>#N/A</v>
      </c>
      <c r="N628" t="e">
        <f>VLOOKUP(A:A,'[1]Branch wise '!$A:$D,4,0)</f>
        <v>#N/A</v>
      </c>
      <c r="O628" t="e">
        <f>VLOOKUP(A:A,'[1]Branch wise '!$A:$E,5,0)</f>
        <v>#N/A</v>
      </c>
    </row>
    <row r="629" spans="2:15" x14ac:dyDescent="0.35">
      <c r="B629"/>
      <c r="F629" s="11"/>
      <c r="L629" t="e">
        <f>VLOOKUP(A:A,branch!A:B,2,0)</f>
        <v>#N/A</v>
      </c>
      <c r="M629" t="e">
        <f>VLOOKUP(A:A,'[1]Branch wise '!$A:$C,3,0)</f>
        <v>#N/A</v>
      </c>
      <c r="N629" t="e">
        <f>VLOOKUP(A:A,'[1]Branch wise '!$A:$D,4,0)</f>
        <v>#N/A</v>
      </c>
      <c r="O629" t="e">
        <f>VLOOKUP(A:A,'[1]Branch wise '!$A:$E,5,0)</f>
        <v>#N/A</v>
      </c>
    </row>
    <row r="630" spans="2:15" x14ac:dyDescent="0.35">
      <c r="B630"/>
      <c r="F630" s="11"/>
    </row>
    <row r="631" spans="2:15" x14ac:dyDescent="0.35">
      <c r="B631"/>
      <c r="F631" s="11"/>
    </row>
    <row r="632" spans="2:15" x14ac:dyDescent="0.35">
      <c r="B632"/>
      <c r="F632" s="11"/>
    </row>
    <row r="633" spans="2:15" x14ac:dyDescent="0.35">
      <c r="B633"/>
      <c r="F633" s="11"/>
    </row>
    <row r="634" spans="2:15" x14ac:dyDescent="0.35">
      <c r="B634"/>
      <c r="F634" s="11"/>
    </row>
    <row r="635" spans="2:15" x14ac:dyDescent="0.35">
      <c r="B635"/>
      <c r="F635" s="11"/>
    </row>
    <row r="636" spans="2:15" x14ac:dyDescent="0.35">
      <c r="B636"/>
      <c r="F636" s="11"/>
    </row>
    <row r="637" spans="2:15" x14ac:dyDescent="0.35">
      <c r="B637"/>
      <c r="F637" s="11"/>
    </row>
    <row r="638" spans="2:15" x14ac:dyDescent="0.35">
      <c r="B638"/>
      <c r="F638" s="11"/>
    </row>
    <row r="639" spans="2:15" x14ac:dyDescent="0.35">
      <c r="B639"/>
      <c r="F639" s="11"/>
    </row>
    <row r="640" spans="2:15" x14ac:dyDescent="0.35">
      <c r="B640"/>
      <c r="F640" s="11"/>
    </row>
    <row r="641" spans="2:6" x14ac:dyDescent="0.35">
      <c r="B641"/>
      <c r="F641" s="11"/>
    </row>
    <row r="642" spans="2:6" x14ac:dyDescent="0.35">
      <c r="B642"/>
      <c r="F642" s="11"/>
    </row>
    <row r="643" spans="2:6" x14ac:dyDescent="0.35">
      <c r="B643"/>
      <c r="F643" s="11"/>
    </row>
    <row r="644" spans="2:6" x14ac:dyDescent="0.35">
      <c r="B644"/>
      <c r="F644" s="11"/>
    </row>
    <row r="645" spans="2:6" x14ac:dyDescent="0.35">
      <c r="B645"/>
      <c r="F645" s="11"/>
    </row>
    <row r="646" spans="2:6" x14ac:dyDescent="0.35">
      <c r="B646"/>
      <c r="F646" s="11"/>
    </row>
    <row r="647" spans="2:6" x14ac:dyDescent="0.35">
      <c r="B647"/>
      <c r="F647" s="11"/>
    </row>
    <row r="648" spans="2:6" x14ac:dyDescent="0.35">
      <c r="B648"/>
      <c r="F648" s="11"/>
    </row>
    <row r="649" spans="2:6" x14ac:dyDescent="0.35">
      <c r="B649"/>
      <c r="F649" s="11"/>
    </row>
    <row r="650" spans="2:6" x14ac:dyDescent="0.35">
      <c r="B650"/>
      <c r="F650" s="11"/>
    </row>
    <row r="651" spans="2:6" x14ac:dyDescent="0.35">
      <c r="B651"/>
      <c r="F651" s="11"/>
    </row>
    <row r="652" spans="2:6" x14ac:dyDescent="0.35">
      <c r="B652"/>
      <c r="F652" s="11"/>
    </row>
    <row r="653" spans="2:6" x14ac:dyDescent="0.35">
      <c r="B653"/>
      <c r="F653" s="11"/>
    </row>
    <row r="654" spans="2:6" x14ac:dyDescent="0.35">
      <c r="B654"/>
      <c r="F654" s="11"/>
    </row>
    <row r="655" spans="2:6" x14ac:dyDescent="0.35">
      <c r="B655"/>
      <c r="F655" s="11"/>
    </row>
    <row r="656" spans="2:6" x14ac:dyDescent="0.35">
      <c r="B656"/>
      <c r="F656" s="11"/>
    </row>
    <row r="657" spans="2:6" x14ac:dyDescent="0.35">
      <c r="B657"/>
      <c r="F657" s="11"/>
    </row>
    <row r="658" spans="2:6" x14ac:dyDescent="0.35">
      <c r="B658"/>
      <c r="F658" s="11"/>
    </row>
    <row r="659" spans="2:6" x14ac:dyDescent="0.35">
      <c r="B659"/>
      <c r="F659" s="11"/>
    </row>
    <row r="660" spans="2:6" x14ac:dyDescent="0.35">
      <c r="B660"/>
      <c r="F660" s="11"/>
    </row>
    <row r="661" spans="2:6" x14ac:dyDescent="0.35">
      <c r="B661"/>
      <c r="F661" s="11"/>
    </row>
    <row r="662" spans="2:6" x14ac:dyDescent="0.35">
      <c r="B662"/>
      <c r="F662" s="11"/>
    </row>
    <row r="663" spans="2:6" x14ac:dyDescent="0.35">
      <c r="B663"/>
      <c r="F663" s="11"/>
    </row>
    <row r="664" spans="2:6" x14ac:dyDescent="0.35">
      <c r="B664"/>
      <c r="F664" s="11"/>
    </row>
    <row r="665" spans="2:6" x14ac:dyDescent="0.35">
      <c r="B665"/>
      <c r="F665" s="11"/>
    </row>
    <row r="666" spans="2:6" x14ac:dyDescent="0.35">
      <c r="B666"/>
      <c r="F666" s="11"/>
    </row>
    <row r="667" spans="2:6" x14ac:dyDescent="0.35">
      <c r="B667"/>
      <c r="F667" s="11"/>
    </row>
    <row r="668" spans="2:6" x14ac:dyDescent="0.35">
      <c r="B668"/>
      <c r="F668" s="11"/>
    </row>
    <row r="669" spans="2:6" x14ac:dyDescent="0.35">
      <c r="B669"/>
      <c r="F669" s="11"/>
    </row>
    <row r="670" spans="2:6" x14ac:dyDescent="0.35">
      <c r="B670"/>
      <c r="F670" s="11"/>
    </row>
    <row r="671" spans="2:6" x14ac:dyDescent="0.35">
      <c r="B671"/>
      <c r="F671" s="11"/>
    </row>
    <row r="672" spans="2:6" x14ac:dyDescent="0.35">
      <c r="B672"/>
      <c r="F672" s="11"/>
    </row>
    <row r="673" spans="2:6" x14ac:dyDescent="0.35">
      <c r="B673"/>
      <c r="F673" s="11"/>
    </row>
    <row r="674" spans="2:6" x14ac:dyDescent="0.35">
      <c r="B674"/>
      <c r="F674" s="11"/>
    </row>
    <row r="675" spans="2:6" x14ac:dyDescent="0.35">
      <c r="B675"/>
      <c r="F675" s="11"/>
    </row>
    <row r="676" spans="2:6" x14ac:dyDescent="0.35">
      <c r="B676"/>
      <c r="F676" s="11"/>
    </row>
    <row r="677" spans="2:6" x14ac:dyDescent="0.35">
      <c r="B677"/>
      <c r="F677" s="11"/>
    </row>
    <row r="678" spans="2:6" x14ac:dyDescent="0.35">
      <c r="B678"/>
      <c r="F678" s="11"/>
    </row>
    <row r="679" spans="2:6" x14ac:dyDescent="0.35">
      <c r="B679"/>
      <c r="F679" s="11"/>
    </row>
    <row r="680" spans="2:6" x14ac:dyDescent="0.35">
      <c r="B680"/>
      <c r="F680" s="11"/>
    </row>
    <row r="681" spans="2:6" x14ac:dyDescent="0.35">
      <c r="B681"/>
      <c r="F681" s="11"/>
    </row>
    <row r="682" spans="2:6" x14ac:dyDescent="0.35">
      <c r="B682"/>
      <c r="F682" s="11"/>
    </row>
    <row r="683" spans="2:6" x14ac:dyDescent="0.35">
      <c r="B683"/>
      <c r="F683" s="11"/>
    </row>
    <row r="684" spans="2:6" x14ac:dyDescent="0.35">
      <c r="B684"/>
      <c r="F684" s="11"/>
    </row>
    <row r="685" spans="2:6" x14ac:dyDescent="0.35">
      <c r="B685"/>
      <c r="F685" s="11"/>
    </row>
    <row r="686" spans="2:6" x14ac:dyDescent="0.35">
      <c r="B686"/>
      <c r="F686" s="11"/>
    </row>
    <row r="687" spans="2:6" x14ac:dyDescent="0.35">
      <c r="B687"/>
      <c r="F687" s="11"/>
    </row>
    <row r="688" spans="2:6" x14ac:dyDescent="0.35">
      <c r="B688"/>
      <c r="F688" s="11"/>
    </row>
    <row r="689" spans="2:15" x14ac:dyDescent="0.35">
      <c r="B689"/>
      <c r="F689" s="11"/>
    </row>
    <row r="690" spans="2:15" x14ac:dyDescent="0.35">
      <c r="B690"/>
      <c r="F690" s="11"/>
    </row>
    <row r="691" spans="2:15" x14ac:dyDescent="0.35">
      <c r="B691"/>
      <c r="F691" s="11"/>
    </row>
    <row r="692" spans="2:15" x14ac:dyDescent="0.35">
      <c r="B692"/>
      <c r="F692" s="11"/>
    </row>
    <row r="693" spans="2:15" x14ac:dyDescent="0.35">
      <c r="B693"/>
      <c r="F693" s="11"/>
    </row>
    <row r="694" spans="2:15" x14ac:dyDescent="0.35">
      <c r="B694"/>
      <c r="F694" s="11"/>
    </row>
    <row r="695" spans="2:15" x14ac:dyDescent="0.35">
      <c r="B695"/>
      <c r="F695" s="11"/>
    </row>
    <row r="696" spans="2:15" x14ac:dyDescent="0.35">
      <c r="B696"/>
      <c r="F696" s="11"/>
    </row>
    <row r="697" spans="2:15" x14ac:dyDescent="0.35">
      <c r="B697"/>
      <c r="F697" s="11"/>
    </row>
    <row r="698" spans="2:15" x14ac:dyDescent="0.35">
      <c r="B698"/>
      <c r="F698" s="11"/>
    </row>
    <row r="699" spans="2:15" x14ac:dyDescent="0.35">
      <c r="B699"/>
      <c r="F699" s="11"/>
    </row>
    <row r="700" spans="2:15" x14ac:dyDescent="0.35">
      <c r="B700"/>
      <c r="F700" s="11"/>
    </row>
    <row r="701" spans="2:15" x14ac:dyDescent="0.35">
      <c r="B701"/>
      <c r="F701" s="11"/>
    </row>
    <row r="702" spans="2:15" x14ac:dyDescent="0.35">
      <c r="B702"/>
      <c r="F702" s="11"/>
    </row>
    <row r="703" spans="2:15" x14ac:dyDescent="0.35">
      <c r="B703"/>
      <c r="F703" s="11"/>
    </row>
    <row r="704" spans="2:15" x14ac:dyDescent="0.35">
      <c r="B704"/>
      <c r="F704" s="11"/>
      <c r="L704" t="e">
        <f>VLOOKUP(A:A,branch!A:B,2,0)</f>
        <v>#N/A</v>
      </c>
      <c r="M704" t="e">
        <f>VLOOKUP(A:A,'[1]Branch wise '!$A:$C,3,0)</f>
        <v>#N/A</v>
      </c>
      <c r="N704" t="e">
        <f>VLOOKUP(A:A,'[1]Branch wise '!$A:$D,4,0)</f>
        <v>#N/A</v>
      </c>
      <c r="O704" t="e">
        <f>VLOOKUP(A:A,'[1]Branch wise '!$A:$E,5,0)</f>
        <v>#N/A</v>
      </c>
    </row>
    <row r="705" spans="2:15" x14ac:dyDescent="0.35">
      <c r="B705"/>
      <c r="F705" s="11"/>
      <c r="L705" t="e">
        <f>VLOOKUP(A:A,branch!A:B,2,0)</f>
        <v>#N/A</v>
      </c>
      <c r="M705" t="e">
        <f>VLOOKUP(A:A,'[1]Branch wise '!$A:$C,3,0)</f>
        <v>#N/A</v>
      </c>
      <c r="N705" t="e">
        <f>VLOOKUP(A:A,'[1]Branch wise '!$A:$D,4,0)</f>
        <v>#N/A</v>
      </c>
      <c r="O705" t="e">
        <f>VLOOKUP(A:A,'[1]Branch wise '!$A:$E,5,0)</f>
        <v>#N/A</v>
      </c>
    </row>
    <row r="706" spans="2:15" x14ac:dyDescent="0.35">
      <c r="B706"/>
      <c r="F706" s="11"/>
      <c r="L706" t="e">
        <f>VLOOKUP(A:A,branch!A:B,2,0)</f>
        <v>#N/A</v>
      </c>
      <c r="M706" t="e">
        <f>VLOOKUP(A:A,'[1]Branch wise '!$A:$C,3,0)</f>
        <v>#N/A</v>
      </c>
      <c r="N706" t="e">
        <f>VLOOKUP(A:A,'[1]Branch wise '!$A:$D,4,0)</f>
        <v>#N/A</v>
      </c>
      <c r="O706" t="e">
        <f>VLOOKUP(A:A,'[1]Branch wise '!$A:$E,5,0)</f>
        <v>#N/A</v>
      </c>
    </row>
    <row r="707" spans="2:15" x14ac:dyDescent="0.35">
      <c r="B707"/>
      <c r="F707" s="11"/>
      <c r="L707" t="e">
        <f>VLOOKUP(A:A,branch!A:B,2,0)</f>
        <v>#N/A</v>
      </c>
      <c r="M707" t="e">
        <f>VLOOKUP(A:A,'[1]Branch wise '!$A:$C,3,0)</f>
        <v>#N/A</v>
      </c>
      <c r="N707" t="e">
        <f>VLOOKUP(A:A,'[1]Branch wise '!$A:$D,4,0)</f>
        <v>#N/A</v>
      </c>
      <c r="O707" t="e">
        <f>VLOOKUP(A:A,'[1]Branch wise '!$A:$E,5,0)</f>
        <v>#N/A</v>
      </c>
    </row>
    <row r="708" spans="2:15" x14ac:dyDescent="0.35">
      <c r="B708"/>
      <c r="F708" s="11"/>
      <c r="L708" t="e">
        <f>VLOOKUP(A:A,branch!A:B,2,0)</f>
        <v>#N/A</v>
      </c>
      <c r="M708" t="e">
        <f>VLOOKUP(A:A,'[1]Branch wise '!$A:$C,3,0)</f>
        <v>#N/A</v>
      </c>
      <c r="N708" t="e">
        <f>VLOOKUP(A:A,'[1]Branch wise '!$A:$D,4,0)</f>
        <v>#N/A</v>
      </c>
      <c r="O708" t="e">
        <f>VLOOKUP(A:A,'[1]Branch wise '!$A:$E,5,0)</f>
        <v>#N/A</v>
      </c>
    </row>
    <row r="709" spans="2:15" x14ac:dyDescent="0.35">
      <c r="B709"/>
      <c r="F709" s="11"/>
      <c r="L709" t="e">
        <f>VLOOKUP(A:A,branch!A:B,2,0)</f>
        <v>#N/A</v>
      </c>
      <c r="M709" t="e">
        <f>VLOOKUP(A:A,'[1]Branch wise '!$A:$C,3,0)</f>
        <v>#N/A</v>
      </c>
      <c r="N709" t="e">
        <f>VLOOKUP(A:A,'[1]Branch wise '!$A:$D,4,0)</f>
        <v>#N/A</v>
      </c>
      <c r="O709" t="e">
        <f>VLOOKUP(A:A,'[1]Branch wise '!$A:$E,5,0)</f>
        <v>#N/A</v>
      </c>
    </row>
    <row r="710" spans="2:15" x14ac:dyDescent="0.35">
      <c r="B710"/>
      <c r="F710" s="11"/>
      <c r="L710" t="e">
        <f>VLOOKUP(A:A,branch!A:B,2,0)</f>
        <v>#N/A</v>
      </c>
      <c r="M710" t="e">
        <f>VLOOKUP(A:A,'[1]Branch wise '!$A:$C,3,0)</f>
        <v>#N/A</v>
      </c>
      <c r="N710" t="e">
        <f>VLOOKUP(A:A,'[1]Branch wise '!$A:$D,4,0)</f>
        <v>#N/A</v>
      </c>
      <c r="O710" t="e">
        <f>VLOOKUP(A:A,'[1]Branch wise '!$A:$E,5,0)</f>
        <v>#N/A</v>
      </c>
    </row>
    <row r="711" spans="2:15" x14ac:dyDescent="0.35">
      <c r="B711"/>
      <c r="F711" s="11"/>
      <c r="L711" t="e">
        <f>VLOOKUP(A:A,branch!A:B,2,0)</f>
        <v>#N/A</v>
      </c>
      <c r="M711" t="e">
        <f>VLOOKUP(A:A,'[1]Branch wise '!$A:$C,3,0)</f>
        <v>#N/A</v>
      </c>
      <c r="N711" t="e">
        <f>VLOOKUP(A:A,'[1]Branch wise '!$A:$D,4,0)</f>
        <v>#N/A</v>
      </c>
      <c r="O711" t="e">
        <f>VLOOKUP(A:A,'[1]Branch wise '!$A:$E,5,0)</f>
        <v>#N/A</v>
      </c>
    </row>
    <row r="712" spans="2:15" x14ac:dyDescent="0.35">
      <c r="B712"/>
      <c r="F712" s="11"/>
      <c r="L712" t="e">
        <f>VLOOKUP(A:A,branch!A:B,2,0)</f>
        <v>#N/A</v>
      </c>
      <c r="M712" t="e">
        <f>VLOOKUP(A:A,'[1]Branch wise '!$A:$C,3,0)</f>
        <v>#N/A</v>
      </c>
      <c r="N712" t="e">
        <f>VLOOKUP(A:A,'[1]Branch wise '!$A:$D,4,0)</f>
        <v>#N/A</v>
      </c>
      <c r="O712" t="e">
        <f>VLOOKUP(A:A,'[1]Branch wise '!$A:$E,5,0)</f>
        <v>#N/A</v>
      </c>
    </row>
    <row r="713" spans="2:15" x14ac:dyDescent="0.35">
      <c r="B713"/>
      <c r="F713" s="11"/>
      <c r="L713" t="e">
        <f>VLOOKUP(A:A,branch!A:B,2,0)</f>
        <v>#N/A</v>
      </c>
      <c r="M713" t="e">
        <f>VLOOKUP(A:A,'[1]Branch wise '!$A:$C,3,0)</f>
        <v>#N/A</v>
      </c>
      <c r="N713" t="e">
        <f>VLOOKUP(A:A,'[1]Branch wise '!$A:$D,4,0)</f>
        <v>#N/A</v>
      </c>
      <c r="O713" t="e">
        <f>VLOOKUP(A:A,'[1]Branch wise '!$A:$E,5,0)</f>
        <v>#N/A</v>
      </c>
    </row>
    <row r="714" spans="2:15" x14ac:dyDescent="0.35">
      <c r="B714"/>
      <c r="F714" s="11"/>
      <c r="L714" t="e">
        <f>VLOOKUP(A:A,branch!A:B,2,0)</f>
        <v>#N/A</v>
      </c>
      <c r="M714" t="e">
        <f>VLOOKUP(A:A,'[1]Branch wise '!$A:$C,3,0)</f>
        <v>#N/A</v>
      </c>
      <c r="N714" t="e">
        <f>VLOOKUP(A:A,'[1]Branch wise '!$A:$D,4,0)</f>
        <v>#N/A</v>
      </c>
      <c r="O714" t="e">
        <f>VLOOKUP(A:A,'[1]Branch wise '!$A:$E,5,0)</f>
        <v>#N/A</v>
      </c>
    </row>
    <row r="715" spans="2:15" x14ac:dyDescent="0.35">
      <c r="B715"/>
      <c r="F715" s="11"/>
      <c r="L715" t="e">
        <f>VLOOKUP(A:A,branch!A:B,2,0)</f>
        <v>#N/A</v>
      </c>
      <c r="M715" t="e">
        <f>VLOOKUP(A:A,'[1]Branch wise '!$A:$C,3,0)</f>
        <v>#N/A</v>
      </c>
      <c r="N715" t="e">
        <f>VLOOKUP(A:A,'[1]Branch wise '!$A:$D,4,0)</f>
        <v>#N/A</v>
      </c>
      <c r="O715" t="e">
        <f>VLOOKUP(A:A,'[1]Branch wise '!$A:$E,5,0)</f>
        <v>#N/A</v>
      </c>
    </row>
    <row r="716" spans="2:15" x14ac:dyDescent="0.35">
      <c r="B716"/>
      <c r="F716" s="11"/>
      <c r="L716" t="e">
        <f>VLOOKUP(A:A,branch!A:B,2,0)</f>
        <v>#N/A</v>
      </c>
      <c r="M716" t="e">
        <f>VLOOKUP(A:A,'[1]Branch wise '!$A:$C,3,0)</f>
        <v>#N/A</v>
      </c>
      <c r="N716" t="e">
        <f>VLOOKUP(A:A,'[1]Branch wise '!$A:$D,4,0)</f>
        <v>#N/A</v>
      </c>
      <c r="O716" t="e">
        <f>VLOOKUP(A:A,'[1]Branch wise '!$A:$E,5,0)</f>
        <v>#N/A</v>
      </c>
    </row>
    <row r="717" spans="2:15" x14ac:dyDescent="0.35">
      <c r="B717"/>
      <c r="F717" s="11"/>
      <c r="L717" t="e">
        <f>VLOOKUP(A:A,branch!A:B,2,0)</f>
        <v>#N/A</v>
      </c>
      <c r="M717" t="e">
        <f>VLOOKUP(A:A,'[1]Branch wise '!$A:$C,3,0)</f>
        <v>#N/A</v>
      </c>
      <c r="N717" t="e">
        <f>VLOOKUP(A:A,'[1]Branch wise '!$A:$D,4,0)</f>
        <v>#N/A</v>
      </c>
      <c r="O717" t="e">
        <f>VLOOKUP(A:A,'[1]Branch wise '!$A:$E,5,0)</f>
        <v>#N/A</v>
      </c>
    </row>
    <row r="718" spans="2:15" x14ac:dyDescent="0.35">
      <c r="B718"/>
      <c r="F718" s="11"/>
      <c r="L718" t="e">
        <f>VLOOKUP(A:A,branch!A:B,2,0)</f>
        <v>#N/A</v>
      </c>
      <c r="M718" t="e">
        <f>VLOOKUP(A:A,'[1]Branch wise '!$A:$C,3,0)</f>
        <v>#N/A</v>
      </c>
      <c r="N718" t="e">
        <f>VLOOKUP(A:A,'[1]Branch wise '!$A:$D,4,0)</f>
        <v>#N/A</v>
      </c>
      <c r="O718" t="e">
        <f>VLOOKUP(A:A,'[1]Branch wise '!$A:$E,5,0)</f>
        <v>#N/A</v>
      </c>
    </row>
    <row r="719" spans="2:15" x14ac:dyDescent="0.35">
      <c r="B719"/>
      <c r="F719" s="11"/>
      <c r="L719" t="e">
        <f>VLOOKUP(A:A,branch!A:B,2,0)</f>
        <v>#N/A</v>
      </c>
      <c r="M719" t="e">
        <f>VLOOKUP(A:A,'[1]Branch wise '!$A:$C,3,0)</f>
        <v>#N/A</v>
      </c>
      <c r="N719" t="e">
        <f>VLOOKUP(A:A,'[1]Branch wise '!$A:$D,4,0)</f>
        <v>#N/A</v>
      </c>
      <c r="O719" t="e">
        <f>VLOOKUP(A:A,'[1]Branch wise '!$A:$E,5,0)</f>
        <v>#N/A</v>
      </c>
    </row>
    <row r="720" spans="2:15" x14ac:dyDescent="0.35">
      <c r="B720"/>
      <c r="F720" s="11"/>
      <c r="L720" t="e">
        <f>VLOOKUP(A:A,branch!A:B,2,0)</f>
        <v>#N/A</v>
      </c>
      <c r="M720" t="e">
        <f>VLOOKUP(A:A,'[1]Branch wise '!$A:$C,3,0)</f>
        <v>#N/A</v>
      </c>
      <c r="N720" t="e">
        <f>VLOOKUP(A:A,'[1]Branch wise '!$A:$D,4,0)</f>
        <v>#N/A</v>
      </c>
      <c r="O720" t="e">
        <f>VLOOKUP(A:A,'[1]Branch wise '!$A:$E,5,0)</f>
        <v>#N/A</v>
      </c>
    </row>
    <row r="721" spans="2:15" x14ac:dyDescent="0.35">
      <c r="B721"/>
      <c r="F721" s="11"/>
      <c r="L721" t="e">
        <f>VLOOKUP(A:A,branch!A:B,2,0)</f>
        <v>#N/A</v>
      </c>
      <c r="M721" t="e">
        <f>VLOOKUP(A:A,'[1]Branch wise '!$A:$C,3,0)</f>
        <v>#N/A</v>
      </c>
      <c r="N721" t="e">
        <f>VLOOKUP(A:A,'[1]Branch wise '!$A:$D,4,0)</f>
        <v>#N/A</v>
      </c>
      <c r="O721" t="e">
        <f>VLOOKUP(A:A,'[1]Branch wise '!$A:$E,5,0)</f>
        <v>#N/A</v>
      </c>
    </row>
    <row r="722" spans="2:15" x14ac:dyDescent="0.35">
      <c r="B722"/>
      <c r="F722" s="11"/>
      <c r="L722" t="e">
        <f>VLOOKUP(A:A,branch!A:B,2,0)</f>
        <v>#N/A</v>
      </c>
      <c r="M722" t="e">
        <f>VLOOKUP(A:A,'[1]Branch wise '!$A:$C,3,0)</f>
        <v>#N/A</v>
      </c>
      <c r="N722" t="e">
        <f>VLOOKUP(A:A,'[1]Branch wise '!$A:$D,4,0)</f>
        <v>#N/A</v>
      </c>
      <c r="O722" t="e">
        <f>VLOOKUP(A:A,'[1]Branch wise '!$A:$E,5,0)</f>
        <v>#N/A</v>
      </c>
    </row>
    <row r="723" spans="2:15" x14ac:dyDescent="0.35">
      <c r="B723"/>
      <c r="F723" s="11"/>
      <c r="L723" t="e">
        <f>VLOOKUP(A:A,branch!A:B,2,0)</f>
        <v>#N/A</v>
      </c>
      <c r="M723" t="e">
        <f>VLOOKUP(A:A,'[1]Branch wise '!$A:$C,3,0)</f>
        <v>#N/A</v>
      </c>
      <c r="N723" t="e">
        <f>VLOOKUP(A:A,'[1]Branch wise '!$A:$D,4,0)</f>
        <v>#N/A</v>
      </c>
      <c r="O723" t="e">
        <f>VLOOKUP(A:A,'[1]Branch wise '!$A:$E,5,0)</f>
        <v>#N/A</v>
      </c>
    </row>
    <row r="724" spans="2:15" x14ac:dyDescent="0.35">
      <c r="B724"/>
      <c r="F724" s="11"/>
      <c r="L724" t="e">
        <f>VLOOKUP(A:A,branch!A:B,2,0)</f>
        <v>#N/A</v>
      </c>
      <c r="M724" t="e">
        <f>VLOOKUP(A:A,'[1]Branch wise '!$A:$C,3,0)</f>
        <v>#N/A</v>
      </c>
      <c r="N724" t="e">
        <f>VLOOKUP(A:A,'[1]Branch wise '!$A:$D,4,0)</f>
        <v>#N/A</v>
      </c>
      <c r="O724" t="e">
        <f>VLOOKUP(A:A,'[1]Branch wise '!$A:$E,5,0)</f>
        <v>#N/A</v>
      </c>
    </row>
    <row r="725" spans="2:15" x14ac:dyDescent="0.35">
      <c r="B725"/>
      <c r="F725" s="11"/>
      <c r="L725" t="e">
        <f>VLOOKUP(A:A,branch!A:B,2,0)</f>
        <v>#N/A</v>
      </c>
      <c r="M725" t="e">
        <f>VLOOKUP(A:A,'[1]Branch wise '!$A:$C,3,0)</f>
        <v>#N/A</v>
      </c>
      <c r="N725" t="e">
        <f>VLOOKUP(A:A,'[1]Branch wise '!$A:$D,4,0)</f>
        <v>#N/A</v>
      </c>
      <c r="O725" t="e">
        <f>VLOOKUP(A:A,'[1]Branch wise '!$A:$E,5,0)</f>
        <v>#N/A</v>
      </c>
    </row>
    <row r="726" spans="2:15" x14ac:dyDescent="0.35">
      <c r="B726"/>
      <c r="F726" s="11"/>
      <c r="L726" t="e">
        <f>VLOOKUP(A:A,branch!A:B,2,0)</f>
        <v>#N/A</v>
      </c>
      <c r="M726" t="e">
        <f>VLOOKUP(A:A,'[1]Branch wise '!$A:$C,3,0)</f>
        <v>#N/A</v>
      </c>
      <c r="N726" t="e">
        <f>VLOOKUP(A:A,'[1]Branch wise '!$A:$D,4,0)</f>
        <v>#N/A</v>
      </c>
      <c r="O726" t="e">
        <f>VLOOKUP(A:A,'[1]Branch wise '!$A:$E,5,0)</f>
        <v>#N/A</v>
      </c>
    </row>
    <row r="727" spans="2:15" x14ac:dyDescent="0.35">
      <c r="B727"/>
      <c r="F727" s="11"/>
      <c r="L727" t="e">
        <f>VLOOKUP(A:A,branch!A:B,2,0)</f>
        <v>#N/A</v>
      </c>
      <c r="M727" t="e">
        <f>VLOOKUP(A:A,'[1]Branch wise '!$A:$C,3,0)</f>
        <v>#N/A</v>
      </c>
      <c r="N727" t="e">
        <f>VLOOKUP(A:A,'[1]Branch wise '!$A:$D,4,0)</f>
        <v>#N/A</v>
      </c>
      <c r="O727" t="e">
        <f>VLOOKUP(A:A,'[1]Branch wise '!$A:$E,5,0)</f>
        <v>#N/A</v>
      </c>
    </row>
    <row r="728" spans="2:15" x14ac:dyDescent="0.35">
      <c r="B728"/>
      <c r="F728" s="11"/>
      <c r="L728" t="e">
        <f>VLOOKUP(A:A,branch!A:B,2,0)</f>
        <v>#N/A</v>
      </c>
      <c r="M728" t="e">
        <f>VLOOKUP(A:A,'[1]Branch wise '!$A:$C,3,0)</f>
        <v>#N/A</v>
      </c>
      <c r="N728" t="e">
        <f>VLOOKUP(A:A,'[1]Branch wise '!$A:$D,4,0)</f>
        <v>#N/A</v>
      </c>
      <c r="O728" t="e">
        <f>VLOOKUP(A:A,'[1]Branch wise '!$A:$E,5,0)</f>
        <v>#N/A</v>
      </c>
    </row>
    <row r="729" spans="2:15" x14ac:dyDescent="0.35">
      <c r="B729"/>
      <c r="F729" s="11"/>
      <c r="L729" t="e">
        <f>VLOOKUP(A:A,branch!A:B,2,0)</f>
        <v>#N/A</v>
      </c>
      <c r="M729" t="e">
        <f>VLOOKUP(A:A,'[1]Branch wise '!$A:$C,3,0)</f>
        <v>#N/A</v>
      </c>
      <c r="N729" t="e">
        <f>VLOOKUP(A:A,'[1]Branch wise '!$A:$D,4,0)</f>
        <v>#N/A</v>
      </c>
      <c r="O729" t="e">
        <f>VLOOKUP(A:A,'[1]Branch wise '!$A:$E,5,0)</f>
        <v>#N/A</v>
      </c>
    </row>
    <row r="730" spans="2:15" x14ac:dyDescent="0.35">
      <c r="B730"/>
      <c r="F730" s="11"/>
      <c r="L730" t="e">
        <f>VLOOKUP(A:A,branch!A:B,2,0)</f>
        <v>#N/A</v>
      </c>
      <c r="M730" t="e">
        <f>VLOOKUP(A:A,'[1]Branch wise '!$A:$C,3,0)</f>
        <v>#N/A</v>
      </c>
      <c r="N730" t="e">
        <f>VLOOKUP(A:A,'[1]Branch wise '!$A:$D,4,0)</f>
        <v>#N/A</v>
      </c>
      <c r="O730" t="e">
        <f>VLOOKUP(A:A,'[1]Branch wise '!$A:$E,5,0)</f>
        <v>#N/A</v>
      </c>
    </row>
    <row r="731" spans="2:15" x14ac:dyDescent="0.35">
      <c r="B731"/>
      <c r="F731" s="11"/>
      <c r="L731" t="e">
        <f>VLOOKUP(A:A,branch!A:B,2,0)</f>
        <v>#N/A</v>
      </c>
      <c r="M731" t="e">
        <f>VLOOKUP(A:A,'[1]Branch wise '!$A:$C,3,0)</f>
        <v>#N/A</v>
      </c>
      <c r="N731" t="e">
        <f>VLOOKUP(A:A,'[1]Branch wise '!$A:$D,4,0)</f>
        <v>#N/A</v>
      </c>
      <c r="O731" t="e">
        <f>VLOOKUP(A:A,'[1]Branch wise '!$A:$E,5,0)</f>
        <v>#N/A</v>
      </c>
    </row>
    <row r="732" spans="2:15" x14ac:dyDescent="0.35">
      <c r="B732"/>
      <c r="F732" s="11"/>
      <c r="L732" t="e">
        <f>VLOOKUP(A:A,branch!A:B,2,0)</f>
        <v>#N/A</v>
      </c>
      <c r="M732" t="e">
        <f>VLOOKUP(A:A,'[1]Branch wise '!$A:$C,3,0)</f>
        <v>#N/A</v>
      </c>
      <c r="N732" t="e">
        <f>VLOOKUP(A:A,'[1]Branch wise '!$A:$D,4,0)</f>
        <v>#N/A</v>
      </c>
      <c r="O732" t="e">
        <f>VLOOKUP(A:A,'[1]Branch wise '!$A:$E,5,0)</f>
        <v>#N/A</v>
      </c>
    </row>
    <row r="733" spans="2:15" x14ac:dyDescent="0.35">
      <c r="B733"/>
      <c r="F733" s="11"/>
      <c r="L733" t="e">
        <f>VLOOKUP(A:A,branch!A:B,2,0)</f>
        <v>#N/A</v>
      </c>
      <c r="M733" t="e">
        <f>VLOOKUP(A:A,'[1]Branch wise '!$A:$C,3,0)</f>
        <v>#N/A</v>
      </c>
      <c r="N733" t="e">
        <f>VLOOKUP(A:A,'[1]Branch wise '!$A:$D,4,0)</f>
        <v>#N/A</v>
      </c>
      <c r="O733" t="e">
        <f>VLOOKUP(A:A,'[1]Branch wise '!$A:$E,5,0)</f>
        <v>#N/A</v>
      </c>
    </row>
    <row r="734" spans="2:15" x14ac:dyDescent="0.35">
      <c r="B734"/>
      <c r="F734" s="11"/>
      <c r="L734" t="e">
        <f>VLOOKUP(A:A,branch!A:B,2,0)</f>
        <v>#N/A</v>
      </c>
      <c r="M734" t="e">
        <f>VLOOKUP(A:A,'[1]Branch wise '!$A:$C,3,0)</f>
        <v>#N/A</v>
      </c>
      <c r="N734" t="e">
        <f>VLOOKUP(A:A,'[1]Branch wise '!$A:$D,4,0)</f>
        <v>#N/A</v>
      </c>
      <c r="O734" t="e">
        <f>VLOOKUP(A:A,'[1]Branch wise '!$A:$E,5,0)</f>
        <v>#N/A</v>
      </c>
    </row>
    <row r="735" spans="2:15" x14ac:dyDescent="0.35">
      <c r="B735"/>
      <c r="F735" s="11"/>
      <c r="L735" t="e">
        <f>VLOOKUP(A:A,branch!A:B,2,0)</f>
        <v>#N/A</v>
      </c>
      <c r="M735" t="e">
        <f>VLOOKUP(A:A,'[1]Branch wise '!$A:$C,3,0)</f>
        <v>#N/A</v>
      </c>
      <c r="N735" t="e">
        <f>VLOOKUP(A:A,'[1]Branch wise '!$A:$D,4,0)</f>
        <v>#N/A</v>
      </c>
      <c r="O735" t="e">
        <f>VLOOKUP(A:A,'[1]Branch wise '!$A:$E,5,0)</f>
        <v>#N/A</v>
      </c>
    </row>
    <row r="736" spans="2:15" x14ac:dyDescent="0.35">
      <c r="B736"/>
      <c r="F736" s="11"/>
      <c r="L736" t="e">
        <f>VLOOKUP(A:A,branch!A:B,2,0)</f>
        <v>#N/A</v>
      </c>
      <c r="M736" t="e">
        <f>VLOOKUP(A:A,'[1]Branch wise '!$A:$C,3,0)</f>
        <v>#N/A</v>
      </c>
      <c r="N736" t="e">
        <f>VLOOKUP(A:A,'[1]Branch wise '!$A:$D,4,0)</f>
        <v>#N/A</v>
      </c>
      <c r="O736" t="e">
        <f>VLOOKUP(A:A,'[1]Branch wise '!$A:$E,5,0)</f>
        <v>#N/A</v>
      </c>
    </row>
    <row r="737" spans="2:15" x14ac:dyDescent="0.35">
      <c r="B737"/>
      <c r="F737" s="11"/>
      <c r="L737" t="e">
        <f>VLOOKUP(A:A,branch!A:B,2,0)</f>
        <v>#N/A</v>
      </c>
      <c r="M737" t="e">
        <f>VLOOKUP(A:A,'[1]Branch wise '!$A:$C,3,0)</f>
        <v>#N/A</v>
      </c>
      <c r="N737" t="e">
        <f>VLOOKUP(A:A,'[1]Branch wise '!$A:$D,4,0)</f>
        <v>#N/A</v>
      </c>
      <c r="O737" t="e">
        <f>VLOOKUP(A:A,'[1]Branch wise '!$A:$E,5,0)</f>
        <v>#N/A</v>
      </c>
    </row>
    <row r="738" spans="2:15" x14ac:dyDescent="0.35">
      <c r="B738"/>
      <c r="F738" s="11"/>
      <c r="L738" t="e">
        <f>VLOOKUP(A:A,branch!A:B,2,0)</f>
        <v>#N/A</v>
      </c>
      <c r="M738" t="e">
        <f>VLOOKUP(A:A,'[1]Branch wise '!$A:$C,3,0)</f>
        <v>#N/A</v>
      </c>
      <c r="N738" t="e">
        <f>VLOOKUP(A:A,'[1]Branch wise '!$A:$D,4,0)</f>
        <v>#N/A</v>
      </c>
      <c r="O738" t="e">
        <f>VLOOKUP(A:A,'[1]Branch wise '!$A:$E,5,0)</f>
        <v>#N/A</v>
      </c>
    </row>
    <row r="739" spans="2:15" x14ac:dyDescent="0.35">
      <c r="B739"/>
      <c r="F739" s="11"/>
      <c r="L739" t="e">
        <f>VLOOKUP(A:A,branch!A:B,2,0)</f>
        <v>#N/A</v>
      </c>
      <c r="M739" t="e">
        <f>VLOOKUP(A:A,'[1]Branch wise '!$A:$C,3,0)</f>
        <v>#N/A</v>
      </c>
      <c r="N739" t="e">
        <f>VLOOKUP(A:A,'[1]Branch wise '!$A:$D,4,0)</f>
        <v>#N/A</v>
      </c>
      <c r="O739" t="e">
        <f>VLOOKUP(A:A,'[1]Branch wise '!$A:$E,5,0)</f>
        <v>#N/A</v>
      </c>
    </row>
    <row r="740" spans="2:15" x14ac:dyDescent="0.35">
      <c r="B740"/>
      <c r="F740" s="11"/>
      <c r="L740" t="e">
        <f>VLOOKUP(A:A,branch!A:B,2,0)</f>
        <v>#N/A</v>
      </c>
      <c r="M740" t="e">
        <f>VLOOKUP(A:A,'[1]Branch wise '!$A:$C,3,0)</f>
        <v>#N/A</v>
      </c>
      <c r="N740" t="e">
        <f>VLOOKUP(A:A,'[1]Branch wise '!$A:$D,4,0)</f>
        <v>#N/A</v>
      </c>
      <c r="O740" t="e">
        <f>VLOOKUP(A:A,'[1]Branch wise '!$A:$E,5,0)</f>
        <v>#N/A</v>
      </c>
    </row>
    <row r="741" spans="2:15" x14ac:dyDescent="0.35">
      <c r="B741"/>
      <c r="F741" s="11"/>
      <c r="L741" t="e">
        <f>VLOOKUP(A:A,branch!A:B,2,0)</f>
        <v>#N/A</v>
      </c>
      <c r="M741" t="e">
        <f>VLOOKUP(A:A,'[1]Branch wise '!$A:$C,3,0)</f>
        <v>#N/A</v>
      </c>
      <c r="N741" t="e">
        <f>VLOOKUP(A:A,'[1]Branch wise '!$A:$D,4,0)</f>
        <v>#N/A</v>
      </c>
      <c r="O741" t="e">
        <f>VLOOKUP(A:A,'[1]Branch wise '!$A:$E,5,0)</f>
        <v>#N/A</v>
      </c>
    </row>
    <row r="742" spans="2:15" x14ac:dyDescent="0.35">
      <c r="B742"/>
      <c r="F742" s="11"/>
      <c r="L742" t="e">
        <f>VLOOKUP(A:A,branch!A:B,2,0)</f>
        <v>#N/A</v>
      </c>
      <c r="M742" t="e">
        <f>VLOOKUP(A:A,'[1]Branch wise '!$A:$C,3,0)</f>
        <v>#N/A</v>
      </c>
      <c r="N742" t="e">
        <f>VLOOKUP(A:A,'[1]Branch wise '!$A:$D,4,0)</f>
        <v>#N/A</v>
      </c>
      <c r="O742" t="e">
        <f>VLOOKUP(A:A,'[1]Branch wise '!$A:$E,5,0)</f>
        <v>#N/A</v>
      </c>
    </row>
    <row r="743" spans="2:15" x14ac:dyDescent="0.35">
      <c r="B743"/>
      <c r="F743" s="11"/>
      <c r="L743" t="e">
        <f>VLOOKUP(A:A,branch!A:B,2,0)</f>
        <v>#N/A</v>
      </c>
      <c r="M743" t="e">
        <f>VLOOKUP(A:A,'[1]Branch wise '!$A:$C,3,0)</f>
        <v>#N/A</v>
      </c>
      <c r="N743" t="e">
        <f>VLOOKUP(A:A,'[1]Branch wise '!$A:$D,4,0)</f>
        <v>#N/A</v>
      </c>
      <c r="O743" t="e">
        <f>VLOOKUP(A:A,'[1]Branch wise '!$A:$E,5,0)</f>
        <v>#N/A</v>
      </c>
    </row>
    <row r="744" spans="2:15" x14ac:dyDescent="0.35">
      <c r="B744"/>
      <c r="F744" s="11"/>
      <c r="L744" t="e">
        <f>VLOOKUP(A:A,branch!A:B,2,0)</f>
        <v>#N/A</v>
      </c>
      <c r="M744" t="e">
        <f>VLOOKUP(A:A,'[1]Branch wise '!$A:$C,3,0)</f>
        <v>#N/A</v>
      </c>
      <c r="N744" t="e">
        <f>VLOOKUP(A:A,'[1]Branch wise '!$A:$D,4,0)</f>
        <v>#N/A</v>
      </c>
      <c r="O744" t="e">
        <f>VLOOKUP(A:A,'[1]Branch wise '!$A:$E,5,0)</f>
        <v>#N/A</v>
      </c>
    </row>
    <row r="745" spans="2:15" x14ac:dyDescent="0.35">
      <c r="B745"/>
      <c r="F745" s="11"/>
      <c r="L745" t="e">
        <f>VLOOKUP(A:A,branch!A:B,2,0)</f>
        <v>#N/A</v>
      </c>
      <c r="M745" t="e">
        <f>VLOOKUP(A:A,'[1]Branch wise '!$A:$C,3,0)</f>
        <v>#N/A</v>
      </c>
      <c r="N745" t="e">
        <f>VLOOKUP(A:A,'[1]Branch wise '!$A:$D,4,0)</f>
        <v>#N/A</v>
      </c>
      <c r="O745" t="e">
        <f>VLOOKUP(A:A,'[1]Branch wise '!$A:$E,5,0)</f>
        <v>#N/A</v>
      </c>
    </row>
    <row r="746" spans="2:15" x14ac:dyDescent="0.35">
      <c r="B746"/>
      <c r="F746" s="11"/>
      <c r="L746" t="e">
        <f>VLOOKUP(A:A,branch!A:B,2,0)</f>
        <v>#N/A</v>
      </c>
      <c r="M746" t="e">
        <f>VLOOKUP(A:A,'[1]Branch wise '!$A:$C,3,0)</f>
        <v>#N/A</v>
      </c>
      <c r="N746" t="e">
        <f>VLOOKUP(A:A,'[1]Branch wise '!$A:$D,4,0)</f>
        <v>#N/A</v>
      </c>
      <c r="O746" t="e">
        <f>VLOOKUP(A:A,'[1]Branch wise '!$A:$E,5,0)</f>
        <v>#N/A</v>
      </c>
    </row>
    <row r="747" spans="2:15" x14ac:dyDescent="0.35">
      <c r="B747"/>
      <c r="F747" s="11"/>
      <c r="L747" t="e">
        <f>VLOOKUP(A:A,branch!A:B,2,0)</f>
        <v>#N/A</v>
      </c>
      <c r="M747" t="e">
        <f>VLOOKUP(A:A,'[1]Branch wise '!$A:$C,3,0)</f>
        <v>#N/A</v>
      </c>
      <c r="N747" t="e">
        <f>VLOOKUP(A:A,'[1]Branch wise '!$A:$D,4,0)</f>
        <v>#N/A</v>
      </c>
      <c r="O747" t="e">
        <f>VLOOKUP(A:A,'[1]Branch wise '!$A:$E,5,0)</f>
        <v>#N/A</v>
      </c>
    </row>
    <row r="748" spans="2:15" x14ac:dyDescent="0.35">
      <c r="B748"/>
      <c r="F748" s="11"/>
      <c r="L748" t="e">
        <f>VLOOKUP(A:A,branch!A:B,2,0)</f>
        <v>#N/A</v>
      </c>
      <c r="M748" t="e">
        <f>VLOOKUP(A:A,'[1]Branch wise '!$A:$C,3,0)</f>
        <v>#N/A</v>
      </c>
      <c r="N748" t="e">
        <f>VLOOKUP(A:A,'[1]Branch wise '!$A:$D,4,0)</f>
        <v>#N/A</v>
      </c>
      <c r="O748" t="e">
        <f>VLOOKUP(A:A,'[1]Branch wise '!$A:$E,5,0)</f>
        <v>#N/A</v>
      </c>
    </row>
    <row r="749" spans="2:15" x14ac:dyDescent="0.35">
      <c r="B749"/>
      <c r="F749" s="11"/>
      <c r="L749" t="e">
        <f>VLOOKUP(A:A,branch!A:B,2,0)</f>
        <v>#N/A</v>
      </c>
      <c r="M749" t="e">
        <f>VLOOKUP(A:A,'[1]Branch wise '!$A:$C,3,0)</f>
        <v>#N/A</v>
      </c>
      <c r="N749" t="e">
        <f>VLOOKUP(A:A,'[1]Branch wise '!$A:$D,4,0)</f>
        <v>#N/A</v>
      </c>
      <c r="O749" t="e">
        <f>VLOOKUP(A:A,'[1]Branch wise '!$A:$E,5,0)</f>
        <v>#N/A</v>
      </c>
    </row>
    <row r="750" spans="2:15" x14ac:dyDescent="0.35">
      <c r="B750"/>
      <c r="F750" s="11"/>
      <c r="L750" t="e">
        <f>VLOOKUP(A:A,branch!A:B,2,0)</f>
        <v>#N/A</v>
      </c>
      <c r="M750" t="e">
        <f>VLOOKUP(A:A,'[1]Branch wise '!$A:$C,3,0)</f>
        <v>#N/A</v>
      </c>
      <c r="N750" t="e">
        <f>VLOOKUP(A:A,'[1]Branch wise '!$A:$D,4,0)</f>
        <v>#N/A</v>
      </c>
      <c r="O750" t="e">
        <f>VLOOKUP(A:A,'[1]Branch wise '!$A:$E,5,0)</f>
        <v>#N/A</v>
      </c>
    </row>
    <row r="751" spans="2:15" x14ac:dyDescent="0.35">
      <c r="B751"/>
      <c r="F751" s="11"/>
      <c r="L751" t="e">
        <f>VLOOKUP(A:A,branch!A:B,2,0)</f>
        <v>#N/A</v>
      </c>
      <c r="M751" t="e">
        <f>VLOOKUP(A:A,'[1]Branch wise '!$A:$C,3,0)</f>
        <v>#N/A</v>
      </c>
      <c r="N751" t="e">
        <f>VLOOKUP(A:A,'[1]Branch wise '!$A:$D,4,0)</f>
        <v>#N/A</v>
      </c>
      <c r="O751" t="e">
        <f>VLOOKUP(A:A,'[1]Branch wise '!$A:$E,5,0)</f>
        <v>#N/A</v>
      </c>
    </row>
    <row r="752" spans="2:15" x14ac:dyDescent="0.35">
      <c r="B752"/>
      <c r="F752" s="11"/>
      <c r="L752" t="e">
        <f>VLOOKUP(A:A,branch!A:B,2,0)</f>
        <v>#N/A</v>
      </c>
      <c r="M752" t="e">
        <f>VLOOKUP(A:A,'[1]Branch wise '!$A:$C,3,0)</f>
        <v>#N/A</v>
      </c>
      <c r="N752" t="e">
        <f>VLOOKUP(A:A,'[1]Branch wise '!$A:$D,4,0)</f>
        <v>#N/A</v>
      </c>
      <c r="O752" t="e">
        <f>VLOOKUP(A:A,'[1]Branch wise '!$A:$E,5,0)</f>
        <v>#N/A</v>
      </c>
    </row>
    <row r="753" spans="2:15" x14ac:dyDescent="0.35">
      <c r="B753"/>
      <c r="F753" s="11"/>
      <c r="L753" t="e">
        <f>VLOOKUP(A:A,branch!A:B,2,0)</f>
        <v>#N/A</v>
      </c>
      <c r="M753" t="e">
        <f>VLOOKUP(A:A,'[1]Branch wise '!$A:$C,3,0)</f>
        <v>#N/A</v>
      </c>
      <c r="N753" t="e">
        <f>VLOOKUP(A:A,'[1]Branch wise '!$A:$D,4,0)</f>
        <v>#N/A</v>
      </c>
      <c r="O753" t="e">
        <f>VLOOKUP(A:A,'[1]Branch wise '!$A:$E,5,0)</f>
        <v>#N/A</v>
      </c>
    </row>
    <row r="754" spans="2:15" x14ac:dyDescent="0.35">
      <c r="B754"/>
      <c r="F754" s="11"/>
      <c r="L754" t="e">
        <f>VLOOKUP(A:A,branch!A:B,2,0)</f>
        <v>#N/A</v>
      </c>
      <c r="M754" t="e">
        <f>VLOOKUP(A:A,'[1]Branch wise '!$A:$C,3,0)</f>
        <v>#N/A</v>
      </c>
      <c r="N754" t="e">
        <f>VLOOKUP(A:A,'[1]Branch wise '!$A:$D,4,0)</f>
        <v>#N/A</v>
      </c>
      <c r="O754" t="e">
        <f>VLOOKUP(A:A,'[1]Branch wise '!$A:$E,5,0)</f>
        <v>#N/A</v>
      </c>
    </row>
    <row r="755" spans="2:15" x14ac:dyDescent="0.35">
      <c r="B755"/>
      <c r="F755" s="11"/>
      <c r="L755" t="e">
        <f>VLOOKUP(A:A,branch!A:B,2,0)</f>
        <v>#N/A</v>
      </c>
      <c r="M755" t="e">
        <f>VLOOKUP(A:A,'[1]Branch wise '!$A:$C,3,0)</f>
        <v>#N/A</v>
      </c>
      <c r="N755" t="e">
        <f>VLOOKUP(A:A,'[1]Branch wise '!$A:$D,4,0)</f>
        <v>#N/A</v>
      </c>
      <c r="O755" t="e">
        <f>VLOOKUP(A:A,'[1]Branch wise '!$A:$E,5,0)</f>
        <v>#N/A</v>
      </c>
    </row>
    <row r="756" spans="2:15" x14ac:dyDescent="0.35">
      <c r="B756"/>
      <c r="F756" s="11"/>
      <c r="L756" t="e">
        <f>VLOOKUP(A:A,branch!A:B,2,0)</f>
        <v>#N/A</v>
      </c>
      <c r="M756" t="e">
        <f>VLOOKUP(A:A,'[1]Branch wise '!$A:$C,3,0)</f>
        <v>#N/A</v>
      </c>
      <c r="N756" t="e">
        <f>VLOOKUP(A:A,'[1]Branch wise '!$A:$D,4,0)</f>
        <v>#N/A</v>
      </c>
      <c r="O756" t="e">
        <f>VLOOKUP(A:A,'[1]Branch wise '!$A:$E,5,0)</f>
        <v>#N/A</v>
      </c>
    </row>
    <row r="757" spans="2:15" x14ac:dyDescent="0.35">
      <c r="B757"/>
      <c r="F757" s="11"/>
      <c r="L757" t="e">
        <f>VLOOKUP(A:A,branch!A:B,2,0)</f>
        <v>#N/A</v>
      </c>
      <c r="M757" t="e">
        <f>VLOOKUP(A:A,'[1]Branch wise '!$A:$C,3,0)</f>
        <v>#N/A</v>
      </c>
      <c r="N757" t="e">
        <f>VLOOKUP(A:A,'[1]Branch wise '!$A:$D,4,0)</f>
        <v>#N/A</v>
      </c>
      <c r="O757" t="e">
        <f>VLOOKUP(A:A,'[1]Branch wise '!$A:$E,5,0)</f>
        <v>#N/A</v>
      </c>
    </row>
    <row r="758" spans="2:15" x14ac:dyDescent="0.35">
      <c r="B758"/>
      <c r="F758" s="11"/>
      <c r="L758" t="e">
        <f>VLOOKUP(A:A,branch!A:B,2,0)</f>
        <v>#N/A</v>
      </c>
      <c r="M758" t="e">
        <f>VLOOKUP(A:A,'[1]Branch wise '!$A:$C,3,0)</f>
        <v>#N/A</v>
      </c>
      <c r="N758" t="e">
        <f>VLOOKUP(A:A,'[1]Branch wise '!$A:$D,4,0)</f>
        <v>#N/A</v>
      </c>
      <c r="O758" t="e">
        <f>VLOOKUP(A:A,'[1]Branch wise '!$A:$E,5,0)</f>
        <v>#N/A</v>
      </c>
    </row>
    <row r="759" spans="2:15" x14ac:dyDescent="0.35">
      <c r="B759"/>
      <c r="F759" s="11"/>
      <c r="L759" t="e">
        <f>VLOOKUP(A:A,branch!A:B,2,0)</f>
        <v>#N/A</v>
      </c>
      <c r="M759" t="e">
        <f>VLOOKUP(A:A,'[1]Branch wise '!$A:$C,3,0)</f>
        <v>#N/A</v>
      </c>
      <c r="N759" t="e">
        <f>VLOOKUP(A:A,'[1]Branch wise '!$A:$D,4,0)</f>
        <v>#N/A</v>
      </c>
      <c r="O759" t="e">
        <f>VLOOKUP(A:A,'[1]Branch wise '!$A:$E,5,0)</f>
        <v>#N/A</v>
      </c>
    </row>
    <row r="760" spans="2:15" x14ac:dyDescent="0.35">
      <c r="B760"/>
      <c r="F760" s="11"/>
      <c r="L760" t="e">
        <f>VLOOKUP(A:A,branch!A:B,2,0)</f>
        <v>#N/A</v>
      </c>
      <c r="M760" t="e">
        <f>VLOOKUP(A:A,'[1]Branch wise '!$A:$C,3,0)</f>
        <v>#N/A</v>
      </c>
      <c r="N760" t="e">
        <f>VLOOKUP(A:A,'[1]Branch wise '!$A:$D,4,0)</f>
        <v>#N/A</v>
      </c>
      <c r="O760" t="e">
        <f>VLOOKUP(A:A,'[1]Branch wise '!$A:$E,5,0)</f>
        <v>#N/A</v>
      </c>
    </row>
    <row r="761" spans="2:15" x14ac:dyDescent="0.35">
      <c r="B761"/>
      <c r="F761" s="11"/>
      <c r="L761" t="e">
        <f>VLOOKUP(A:A,branch!A:B,2,0)</f>
        <v>#N/A</v>
      </c>
      <c r="M761" t="e">
        <f>VLOOKUP(A:A,'[1]Branch wise '!$A:$C,3,0)</f>
        <v>#N/A</v>
      </c>
      <c r="N761" t="e">
        <f>VLOOKUP(A:A,'[1]Branch wise '!$A:$D,4,0)</f>
        <v>#N/A</v>
      </c>
      <c r="O761" t="e">
        <f>VLOOKUP(A:A,'[1]Branch wise '!$A:$E,5,0)</f>
        <v>#N/A</v>
      </c>
    </row>
    <row r="762" spans="2:15" x14ac:dyDescent="0.35">
      <c r="B762"/>
      <c r="F762" s="11"/>
      <c r="L762" t="e">
        <f>VLOOKUP(A:A,branch!A:B,2,0)</f>
        <v>#N/A</v>
      </c>
      <c r="M762" t="e">
        <f>VLOOKUP(A:A,'[1]Branch wise '!$A:$C,3,0)</f>
        <v>#N/A</v>
      </c>
      <c r="N762" t="e">
        <f>VLOOKUP(A:A,'[1]Branch wise '!$A:$D,4,0)</f>
        <v>#N/A</v>
      </c>
      <c r="O762" t="e">
        <f>VLOOKUP(A:A,'[1]Branch wise '!$A:$E,5,0)</f>
        <v>#N/A</v>
      </c>
    </row>
    <row r="763" spans="2:15" x14ac:dyDescent="0.35">
      <c r="B763"/>
      <c r="F763" s="11"/>
      <c r="L763" t="e">
        <f>VLOOKUP(A:A,branch!A:B,2,0)</f>
        <v>#N/A</v>
      </c>
      <c r="M763" t="e">
        <f>VLOOKUP(A:A,'[1]Branch wise '!$A:$C,3,0)</f>
        <v>#N/A</v>
      </c>
      <c r="N763" t="e">
        <f>VLOOKUP(A:A,'[1]Branch wise '!$A:$D,4,0)</f>
        <v>#N/A</v>
      </c>
      <c r="O763" t="e">
        <f>VLOOKUP(A:A,'[1]Branch wise '!$A:$E,5,0)</f>
        <v>#N/A</v>
      </c>
    </row>
    <row r="764" spans="2:15" x14ac:dyDescent="0.35">
      <c r="B764"/>
      <c r="F764" s="11"/>
      <c r="L764" t="e">
        <f>VLOOKUP(A:A,branch!A:B,2,0)</f>
        <v>#N/A</v>
      </c>
      <c r="M764" t="e">
        <f>VLOOKUP(A:A,'[1]Branch wise '!$A:$C,3,0)</f>
        <v>#N/A</v>
      </c>
      <c r="N764" t="e">
        <f>VLOOKUP(A:A,'[1]Branch wise '!$A:$D,4,0)</f>
        <v>#N/A</v>
      </c>
      <c r="O764" t="e">
        <f>VLOOKUP(A:A,'[1]Branch wise '!$A:$E,5,0)</f>
        <v>#N/A</v>
      </c>
    </row>
    <row r="765" spans="2:15" x14ac:dyDescent="0.35">
      <c r="B765"/>
      <c r="F765" s="11"/>
      <c r="L765" t="e">
        <f>VLOOKUP(A:A,branch!A:B,2,0)</f>
        <v>#N/A</v>
      </c>
      <c r="M765" t="e">
        <f>VLOOKUP(A:A,'[1]Branch wise '!$A:$C,3,0)</f>
        <v>#N/A</v>
      </c>
      <c r="N765" t="e">
        <f>VLOOKUP(A:A,'[1]Branch wise '!$A:$D,4,0)</f>
        <v>#N/A</v>
      </c>
      <c r="O765" t="e">
        <f>VLOOKUP(A:A,'[1]Branch wise '!$A:$E,5,0)</f>
        <v>#N/A</v>
      </c>
    </row>
    <row r="766" spans="2:15" x14ac:dyDescent="0.35">
      <c r="B766"/>
      <c r="F766" s="11"/>
      <c r="L766" t="e">
        <f>VLOOKUP(A:A,branch!A:B,2,0)</f>
        <v>#N/A</v>
      </c>
      <c r="M766" t="e">
        <f>VLOOKUP(A:A,'[1]Branch wise '!$A:$C,3,0)</f>
        <v>#N/A</v>
      </c>
      <c r="N766" t="e">
        <f>VLOOKUP(A:A,'[1]Branch wise '!$A:$D,4,0)</f>
        <v>#N/A</v>
      </c>
      <c r="O766" t="e">
        <f>VLOOKUP(A:A,'[1]Branch wise '!$A:$E,5,0)</f>
        <v>#N/A</v>
      </c>
    </row>
    <row r="767" spans="2:15" x14ac:dyDescent="0.35">
      <c r="B767"/>
      <c r="F767" s="11"/>
      <c r="L767" t="e">
        <f>VLOOKUP(A:A,branch!A:B,2,0)</f>
        <v>#N/A</v>
      </c>
      <c r="M767" t="e">
        <f>VLOOKUP(A:A,'[1]Branch wise '!$A:$C,3,0)</f>
        <v>#N/A</v>
      </c>
      <c r="N767" t="e">
        <f>VLOOKUP(A:A,'[1]Branch wise '!$A:$D,4,0)</f>
        <v>#N/A</v>
      </c>
      <c r="O767" t="e">
        <f>VLOOKUP(A:A,'[1]Branch wise '!$A:$E,5,0)</f>
        <v>#N/A</v>
      </c>
    </row>
    <row r="768" spans="2:15" x14ac:dyDescent="0.35">
      <c r="B768"/>
      <c r="F768" s="11"/>
      <c r="L768" t="e">
        <f>VLOOKUP(A:A,branch!A:B,2,0)</f>
        <v>#N/A</v>
      </c>
      <c r="M768" t="e">
        <f>VLOOKUP(A:A,'[1]Branch wise '!$A:$C,3,0)</f>
        <v>#N/A</v>
      </c>
      <c r="N768" t="e">
        <f>VLOOKUP(A:A,'[1]Branch wise '!$A:$D,4,0)</f>
        <v>#N/A</v>
      </c>
      <c r="O768" t="e">
        <f>VLOOKUP(A:A,'[1]Branch wise '!$A:$E,5,0)</f>
        <v>#N/A</v>
      </c>
    </row>
    <row r="769" spans="2:15" x14ac:dyDescent="0.35">
      <c r="B769"/>
      <c r="F769" s="11"/>
      <c r="L769" t="e">
        <f>VLOOKUP(A:A,branch!A:B,2,0)</f>
        <v>#N/A</v>
      </c>
      <c r="M769" t="e">
        <f>VLOOKUP(A:A,'[1]Branch wise '!$A:$C,3,0)</f>
        <v>#N/A</v>
      </c>
      <c r="N769" t="e">
        <f>VLOOKUP(A:A,'[1]Branch wise '!$A:$D,4,0)</f>
        <v>#N/A</v>
      </c>
      <c r="O769" t="e">
        <f>VLOOKUP(A:A,'[1]Branch wise '!$A:$E,5,0)</f>
        <v>#N/A</v>
      </c>
    </row>
    <row r="770" spans="2:15" x14ac:dyDescent="0.35">
      <c r="B770"/>
      <c r="F770" s="11"/>
      <c r="L770" t="e">
        <f>VLOOKUP(A:A,branch!A:B,2,0)</f>
        <v>#N/A</v>
      </c>
      <c r="M770" t="e">
        <f>VLOOKUP(A:A,'[1]Branch wise '!$A:$C,3,0)</f>
        <v>#N/A</v>
      </c>
      <c r="N770" t="e">
        <f>VLOOKUP(A:A,'[1]Branch wise '!$A:$D,4,0)</f>
        <v>#N/A</v>
      </c>
      <c r="O770" t="e">
        <f>VLOOKUP(A:A,'[1]Branch wise '!$A:$E,5,0)</f>
        <v>#N/A</v>
      </c>
    </row>
    <row r="771" spans="2:15" x14ac:dyDescent="0.35">
      <c r="B771"/>
      <c r="F771" s="11"/>
      <c r="L771" t="e">
        <f>VLOOKUP(A:A,branch!A:B,2,0)</f>
        <v>#N/A</v>
      </c>
      <c r="M771" t="e">
        <f>VLOOKUP(A:A,'[1]Branch wise '!$A:$C,3,0)</f>
        <v>#N/A</v>
      </c>
      <c r="N771" t="e">
        <f>VLOOKUP(A:A,'[1]Branch wise '!$A:$D,4,0)</f>
        <v>#N/A</v>
      </c>
      <c r="O771" t="e">
        <f>VLOOKUP(A:A,'[1]Branch wise '!$A:$E,5,0)</f>
        <v>#N/A</v>
      </c>
    </row>
    <row r="772" spans="2:15" x14ac:dyDescent="0.35">
      <c r="B772"/>
      <c r="F772" s="11"/>
      <c r="L772" t="e">
        <f>VLOOKUP(A:A,branch!A:B,2,0)</f>
        <v>#N/A</v>
      </c>
      <c r="M772" t="e">
        <f>VLOOKUP(A:A,'[1]Branch wise '!$A:$C,3,0)</f>
        <v>#N/A</v>
      </c>
      <c r="N772" t="e">
        <f>VLOOKUP(A:A,'[1]Branch wise '!$A:$D,4,0)</f>
        <v>#N/A</v>
      </c>
      <c r="O772" t="e">
        <f>VLOOKUP(A:A,'[1]Branch wise '!$A:$E,5,0)</f>
        <v>#N/A</v>
      </c>
    </row>
    <row r="773" spans="2:15" x14ac:dyDescent="0.35">
      <c r="B773"/>
      <c r="F773" s="11"/>
      <c r="L773" t="e">
        <f>VLOOKUP(A:A,branch!A:B,2,0)</f>
        <v>#N/A</v>
      </c>
      <c r="M773" t="e">
        <f>VLOOKUP(A:A,'[1]Branch wise '!$A:$C,3,0)</f>
        <v>#N/A</v>
      </c>
      <c r="N773" t="e">
        <f>VLOOKUP(A:A,'[1]Branch wise '!$A:$D,4,0)</f>
        <v>#N/A</v>
      </c>
      <c r="O773" t="e">
        <f>VLOOKUP(A:A,'[1]Branch wise '!$A:$E,5,0)</f>
        <v>#N/A</v>
      </c>
    </row>
    <row r="774" spans="2:15" x14ac:dyDescent="0.35">
      <c r="B774"/>
      <c r="F774" s="11"/>
      <c r="L774" t="e">
        <f>VLOOKUP(A:A,branch!A:B,2,0)</f>
        <v>#N/A</v>
      </c>
      <c r="M774" t="e">
        <f>VLOOKUP(A:A,'[1]Branch wise '!$A:$C,3,0)</f>
        <v>#N/A</v>
      </c>
      <c r="N774" t="e">
        <f>VLOOKUP(A:A,'[1]Branch wise '!$A:$D,4,0)</f>
        <v>#N/A</v>
      </c>
      <c r="O774" t="e">
        <f>VLOOKUP(A:A,'[1]Branch wise '!$A:$E,5,0)</f>
        <v>#N/A</v>
      </c>
    </row>
    <row r="775" spans="2:15" x14ac:dyDescent="0.35">
      <c r="B775"/>
      <c r="F775" s="11"/>
      <c r="L775" t="e">
        <f>VLOOKUP(A:A,branch!A:B,2,0)</f>
        <v>#N/A</v>
      </c>
      <c r="M775" t="e">
        <f>VLOOKUP(A:A,'[1]Branch wise '!$A:$C,3,0)</f>
        <v>#N/A</v>
      </c>
      <c r="N775" t="e">
        <f>VLOOKUP(A:A,'[1]Branch wise '!$A:$D,4,0)</f>
        <v>#N/A</v>
      </c>
      <c r="O775" t="e">
        <f>VLOOKUP(A:A,'[1]Branch wise '!$A:$E,5,0)</f>
        <v>#N/A</v>
      </c>
    </row>
    <row r="776" spans="2:15" x14ac:dyDescent="0.35">
      <c r="B776"/>
      <c r="F776" s="11"/>
      <c r="L776" t="e">
        <f>VLOOKUP(A:A,branch!A:B,2,0)</f>
        <v>#N/A</v>
      </c>
      <c r="M776" t="e">
        <f>VLOOKUP(A:A,'[1]Branch wise '!$A:$C,3,0)</f>
        <v>#N/A</v>
      </c>
      <c r="N776" t="e">
        <f>VLOOKUP(A:A,'[1]Branch wise '!$A:$D,4,0)</f>
        <v>#N/A</v>
      </c>
      <c r="O776" t="e">
        <f>VLOOKUP(A:A,'[1]Branch wise '!$A:$E,5,0)</f>
        <v>#N/A</v>
      </c>
    </row>
    <row r="777" spans="2:15" x14ac:dyDescent="0.35">
      <c r="B777"/>
      <c r="F777" s="11"/>
      <c r="L777" t="e">
        <f>VLOOKUP(A:A,branch!A:B,2,0)</f>
        <v>#N/A</v>
      </c>
      <c r="M777" t="e">
        <f>VLOOKUP(A:A,'[1]Branch wise '!$A:$C,3,0)</f>
        <v>#N/A</v>
      </c>
      <c r="N777" t="e">
        <f>VLOOKUP(A:A,'[1]Branch wise '!$A:$D,4,0)</f>
        <v>#N/A</v>
      </c>
      <c r="O777" t="e">
        <f>VLOOKUP(A:A,'[1]Branch wise '!$A:$E,5,0)</f>
        <v>#N/A</v>
      </c>
    </row>
    <row r="778" spans="2:15" x14ac:dyDescent="0.35">
      <c r="B778"/>
      <c r="F778" s="11"/>
      <c r="L778" t="e">
        <f>VLOOKUP(A:A,branch!A:B,2,0)</f>
        <v>#N/A</v>
      </c>
      <c r="M778" t="e">
        <f>VLOOKUP(A:A,'[1]Branch wise '!$A:$C,3,0)</f>
        <v>#N/A</v>
      </c>
      <c r="N778" t="e">
        <f>VLOOKUP(A:A,'[1]Branch wise '!$A:$D,4,0)</f>
        <v>#N/A</v>
      </c>
      <c r="O778" t="e">
        <f>VLOOKUP(A:A,'[1]Branch wise '!$A:$E,5,0)</f>
        <v>#N/A</v>
      </c>
    </row>
    <row r="779" spans="2:15" x14ac:dyDescent="0.35">
      <c r="B779"/>
      <c r="F779" s="11"/>
      <c r="L779" t="e">
        <f>VLOOKUP(A:A,branch!A:B,2,0)</f>
        <v>#N/A</v>
      </c>
      <c r="M779" t="e">
        <f>VLOOKUP(A:A,'[1]Branch wise '!$A:$C,3,0)</f>
        <v>#N/A</v>
      </c>
      <c r="N779" t="e">
        <f>VLOOKUP(A:A,'[1]Branch wise '!$A:$D,4,0)</f>
        <v>#N/A</v>
      </c>
      <c r="O779" t="e">
        <f>VLOOKUP(A:A,'[1]Branch wise '!$A:$E,5,0)</f>
        <v>#N/A</v>
      </c>
    </row>
    <row r="780" spans="2:15" x14ac:dyDescent="0.35">
      <c r="B780"/>
      <c r="F780" s="11"/>
      <c r="L780" t="e">
        <f>VLOOKUP(A:A,branch!A:B,2,0)</f>
        <v>#N/A</v>
      </c>
      <c r="M780" t="e">
        <f>VLOOKUP(A:A,'[1]Branch wise '!$A:$C,3,0)</f>
        <v>#N/A</v>
      </c>
      <c r="N780" t="e">
        <f>VLOOKUP(A:A,'[1]Branch wise '!$A:$D,4,0)</f>
        <v>#N/A</v>
      </c>
      <c r="O780" t="e">
        <f>VLOOKUP(A:A,'[1]Branch wise '!$A:$E,5,0)</f>
        <v>#N/A</v>
      </c>
    </row>
    <row r="781" spans="2:15" x14ac:dyDescent="0.35">
      <c r="B781"/>
      <c r="F781" s="11"/>
      <c r="L781" t="e">
        <f>VLOOKUP(A:A,branch!A:B,2,0)</f>
        <v>#N/A</v>
      </c>
      <c r="M781" t="e">
        <f>VLOOKUP(A:A,'[1]Branch wise '!$A:$C,3,0)</f>
        <v>#N/A</v>
      </c>
      <c r="N781" t="e">
        <f>VLOOKUP(A:A,'[1]Branch wise '!$A:$D,4,0)</f>
        <v>#N/A</v>
      </c>
      <c r="O781" t="e">
        <f>VLOOKUP(A:A,'[1]Branch wise '!$A:$E,5,0)</f>
        <v>#N/A</v>
      </c>
    </row>
    <row r="782" spans="2:15" x14ac:dyDescent="0.35">
      <c r="B782"/>
      <c r="F782" s="11"/>
      <c r="L782" t="e">
        <f>VLOOKUP(A:A,branch!A:B,2,0)</f>
        <v>#N/A</v>
      </c>
      <c r="M782" t="e">
        <f>VLOOKUP(A:A,'[1]Branch wise '!$A:$C,3,0)</f>
        <v>#N/A</v>
      </c>
      <c r="N782" t="e">
        <f>VLOOKUP(A:A,'[1]Branch wise '!$A:$D,4,0)</f>
        <v>#N/A</v>
      </c>
      <c r="O782" t="e">
        <f>VLOOKUP(A:A,'[1]Branch wise '!$A:$E,5,0)</f>
        <v>#N/A</v>
      </c>
    </row>
    <row r="783" spans="2:15" x14ac:dyDescent="0.35">
      <c r="B783"/>
      <c r="F783" s="11"/>
      <c r="L783" t="e">
        <f>VLOOKUP(A:A,branch!A:B,2,0)</f>
        <v>#N/A</v>
      </c>
      <c r="M783" t="e">
        <f>VLOOKUP(A:A,'[1]Branch wise '!$A:$C,3,0)</f>
        <v>#N/A</v>
      </c>
      <c r="N783" t="e">
        <f>VLOOKUP(A:A,'[1]Branch wise '!$A:$D,4,0)</f>
        <v>#N/A</v>
      </c>
      <c r="O783" t="e">
        <f>VLOOKUP(A:A,'[1]Branch wise '!$A:$E,5,0)</f>
        <v>#N/A</v>
      </c>
    </row>
    <row r="784" spans="2:15" x14ac:dyDescent="0.35">
      <c r="B784"/>
      <c r="F784" s="11"/>
      <c r="L784" t="e">
        <f>VLOOKUP(A:A,branch!A:B,2,0)</f>
        <v>#N/A</v>
      </c>
      <c r="M784" t="e">
        <f>VLOOKUP(A:A,'[1]Branch wise '!$A:$C,3,0)</f>
        <v>#N/A</v>
      </c>
      <c r="N784" t="e">
        <f>VLOOKUP(A:A,'[1]Branch wise '!$A:$D,4,0)</f>
        <v>#N/A</v>
      </c>
      <c r="O784" t="e">
        <f>VLOOKUP(A:A,'[1]Branch wise '!$A:$E,5,0)</f>
        <v>#N/A</v>
      </c>
    </row>
    <row r="785" spans="2:15" x14ac:dyDescent="0.35">
      <c r="B785"/>
      <c r="F785" s="11"/>
      <c r="L785" t="e">
        <f>VLOOKUP(A:A,branch!A:B,2,0)</f>
        <v>#N/A</v>
      </c>
      <c r="M785" t="e">
        <f>VLOOKUP(A:A,'[1]Branch wise '!$A:$C,3,0)</f>
        <v>#N/A</v>
      </c>
      <c r="N785" t="e">
        <f>VLOOKUP(A:A,'[1]Branch wise '!$A:$D,4,0)</f>
        <v>#N/A</v>
      </c>
      <c r="O785" t="e">
        <f>VLOOKUP(A:A,'[1]Branch wise '!$A:$E,5,0)</f>
        <v>#N/A</v>
      </c>
    </row>
    <row r="786" spans="2:15" x14ac:dyDescent="0.35">
      <c r="B786"/>
      <c r="F786" s="11"/>
      <c r="L786" t="e">
        <f>VLOOKUP(A:A,branch!A:B,2,0)</f>
        <v>#N/A</v>
      </c>
      <c r="M786" t="e">
        <f>VLOOKUP(A:A,'[1]Branch wise '!$A:$C,3,0)</f>
        <v>#N/A</v>
      </c>
      <c r="N786" t="e">
        <f>VLOOKUP(A:A,'[1]Branch wise '!$A:$D,4,0)</f>
        <v>#N/A</v>
      </c>
      <c r="O786" t="e">
        <f>VLOOKUP(A:A,'[1]Branch wise '!$A:$E,5,0)</f>
        <v>#N/A</v>
      </c>
    </row>
    <row r="787" spans="2:15" x14ac:dyDescent="0.35">
      <c r="B787"/>
      <c r="F787" s="11"/>
      <c r="L787" t="e">
        <f>VLOOKUP(A:A,branch!A:B,2,0)</f>
        <v>#N/A</v>
      </c>
      <c r="M787" t="e">
        <f>VLOOKUP(A:A,'[1]Branch wise '!$A:$C,3,0)</f>
        <v>#N/A</v>
      </c>
      <c r="N787" t="e">
        <f>VLOOKUP(A:A,'[1]Branch wise '!$A:$D,4,0)</f>
        <v>#N/A</v>
      </c>
      <c r="O787" t="e">
        <f>VLOOKUP(A:A,'[1]Branch wise '!$A:$E,5,0)</f>
        <v>#N/A</v>
      </c>
    </row>
    <row r="788" spans="2:15" x14ac:dyDescent="0.35">
      <c r="B788"/>
      <c r="F788" s="11"/>
      <c r="L788" t="e">
        <f>VLOOKUP(A:A,branch!A:B,2,0)</f>
        <v>#N/A</v>
      </c>
      <c r="M788" t="e">
        <f>VLOOKUP(A:A,'[1]Branch wise '!$A:$C,3,0)</f>
        <v>#N/A</v>
      </c>
      <c r="N788" t="e">
        <f>VLOOKUP(A:A,'[1]Branch wise '!$A:$D,4,0)</f>
        <v>#N/A</v>
      </c>
      <c r="O788" t="e">
        <f>VLOOKUP(A:A,'[1]Branch wise '!$A:$E,5,0)</f>
        <v>#N/A</v>
      </c>
    </row>
    <row r="789" spans="2:15" x14ac:dyDescent="0.35">
      <c r="B789"/>
      <c r="F789" s="11"/>
      <c r="L789" t="e">
        <f>VLOOKUP(A:A,branch!A:B,2,0)</f>
        <v>#N/A</v>
      </c>
      <c r="M789" t="e">
        <f>VLOOKUP(A:A,'[1]Branch wise '!$A:$C,3,0)</f>
        <v>#N/A</v>
      </c>
      <c r="N789" t="e">
        <f>VLOOKUP(A:A,'[1]Branch wise '!$A:$D,4,0)</f>
        <v>#N/A</v>
      </c>
      <c r="O789" t="e">
        <f>VLOOKUP(A:A,'[1]Branch wise '!$A:$E,5,0)</f>
        <v>#N/A</v>
      </c>
    </row>
    <row r="790" spans="2:15" x14ac:dyDescent="0.35">
      <c r="B790"/>
      <c r="F790" s="11"/>
      <c r="L790" t="e">
        <f>VLOOKUP(A:A,branch!A:B,2,0)</f>
        <v>#N/A</v>
      </c>
      <c r="M790" t="e">
        <f>VLOOKUP(A:A,'[1]Branch wise '!$A:$C,3,0)</f>
        <v>#N/A</v>
      </c>
      <c r="N790" t="e">
        <f>VLOOKUP(A:A,'[1]Branch wise '!$A:$D,4,0)</f>
        <v>#N/A</v>
      </c>
      <c r="O790" t="e">
        <f>VLOOKUP(A:A,'[1]Branch wise '!$A:$E,5,0)</f>
        <v>#N/A</v>
      </c>
    </row>
    <row r="791" spans="2:15" x14ac:dyDescent="0.35">
      <c r="B791"/>
      <c r="F791" s="11"/>
      <c r="L791" t="e">
        <f>VLOOKUP(A:A,branch!A:B,2,0)</f>
        <v>#N/A</v>
      </c>
      <c r="M791" t="e">
        <f>VLOOKUP(A:A,'[1]Branch wise '!$A:$C,3,0)</f>
        <v>#N/A</v>
      </c>
      <c r="N791" t="e">
        <f>VLOOKUP(A:A,'[1]Branch wise '!$A:$D,4,0)</f>
        <v>#N/A</v>
      </c>
      <c r="O791" t="e">
        <f>VLOOKUP(A:A,'[1]Branch wise '!$A:$E,5,0)</f>
        <v>#N/A</v>
      </c>
    </row>
    <row r="792" spans="2:15" x14ac:dyDescent="0.35">
      <c r="B792"/>
      <c r="F792" s="11"/>
      <c r="L792" t="e">
        <f>VLOOKUP(A:A,branch!A:B,2,0)</f>
        <v>#N/A</v>
      </c>
      <c r="M792" t="e">
        <f>VLOOKUP(A:A,'[1]Branch wise '!$A:$C,3,0)</f>
        <v>#N/A</v>
      </c>
      <c r="N792" t="e">
        <f>VLOOKUP(A:A,'[1]Branch wise '!$A:$D,4,0)</f>
        <v>#N/A</v>
      </c>
      <c r="O792" t="e">
        <f>VLOOKUP(A:A,'[1]Branch wise '!$A:$E,5,0)</f>
        <v>#N/A</v>
      </c>
    </row>
    <row r="793" spans="2:15" x14ac:dyDescent="0.35">
      <c r="B793"/>
      <c r="F793" s="11"/>
      <c r="L793" t="e">
        <f>VLOOKUP(A:A,branch!A:B,2,0)</f>
        <v>#N/A</v>
      </c>
      <c r="M793" t="e">
        <f>VLOOKUP(A:A,'[1]Branch wise '!$A:$C,3,0)</f>
        <v>#N/A</v>
      </c>
      <c r="N793" t="e">
        <f>VLOOKUP(A:A,'[1]Branch wise '!$A:$D,4,0)</f>
        <v>#N/A</v>
      </c>
      <c r="O793" t="e">
        <f>VLOOKUP(A:A,'[1]Branch wise '!$A:$E,5,0)</f>
        <v>#N/A</v>
      </c>
    </row>
    <row r="794" spans="2:15" x14ac:dyDescent="0.35">
      <c r="B794"/>
      <c r="F794" s="11"/>
      <c r="L794" t="e">
        <f>VLOOKUP(A:A,branch!A:B,2,0)</f>
        <v>#N/A</v>
      </c>
      <c r="M794" t="e">
        <f>VLOOKUP(A:A,'[1]Branch wise '!$A:$C,3,0)</f>
        <v>#N/A</v>
      </c>
      <c r="N794" t="e">
        <f>VLOOKUP(A:A,'[1]Branch wise '!$A:$D,4,0)</f>
        <v>#N/A</v>
      </c>
      <c r="O794" t="e">
        <f>VLOOKUP(A:A,'[1]Branch wise '!$A:$E,5,0)</f>
        <v>#N/A</v>
      </c>
    </row>
    <row r="795" spans="2:15" x14ac:dyDescent="0.35">
      <c r="B795"/>
      <c r="F795" s="11"/>
      <c r="L795" t="e">
        <f>VLOOKUP(A:A,branch!A:B,2,0)</f>
        <v>#N/A</v>
      </c>
      <c r="M795" t="e">
        <f>VLOOKUP(A:A,'[1]Branch wise '!$A:$C,3,0)</f>
        <v>#N/A</v>
      </c>
      <c r="N795" t="e">
        <f>VLOOKUP(A:A,'[1]Branch wise '!$A:$D,4,0)</f>
        <v>#N/A</v>
      </c>
      <c r="O795" t="e">
        <f>VLOOKUP(A:A,'[1]Branch wise '!$A:$E,5,0)</f>
        <v>#N/A</v>
      </c>
    </row>
    <row r="796" spans="2:15" x14ac:dyDescent="0.35">
      <c r="B796"/>
      <c r="F796" s="11"/>
      <c r="L796" t="e">
        <f>VLOOKUP(A:A,branch!A:B,2,0)</f>
        <v>#N/A</v>
      </c>
      <c r="M796" t="e">
        <f>VLOOKUP(A:A,'[1]Branch wise '!$A:$C,3,0)</f>
        <v>#N/A</v>
      </c>
      <c r="N796" t="e">
        <f>VLOOKUP(A:A,'[1]Branch wise '!$A:$D,4,0)</f>
        <v>#N/A</v>
      </c>
      <c r="O796" t="e">
        <f>VLOOKUP(A:A,'[1]Branch wise '!$A:$E,5,0)</f>
        <v>#N/A</v>
      </c>
    </row>
    <row r="797" spans="2:15" x14ac:dyDescent="0.35">
      <c r="B797"/>
      <c r="F797" s="11"/>
      <c r="L797" t="e">
        <f>VLOOKUP(A:A,branch!A:B,2,0)</f>
        <v>#N/A</v>
      </c>
      <c r="M797" t="e">
        <f>VLOOKUP(A:A,'[1]Branch wise '!$A:$C,3,0)</f>
        <v>#N/A</v>
      </c>
      <c r="N797" t="e">
        <f>VLOOKUP(A:A,'[1]Branch wise '!$A:$D,4,0)</f>
        <v>#N/A</v>
      </c>
      <c r="O797" t="e">
        <f>VLOOKUP(A:A,'[1]Branch wise '!$A:$E,5,0)</f>
        <v>#N/A</v>
      </c>
    </row>
    <row r="798" spans="2:15" x14ac:dyDescent="0.35">
      <c r="B798"/>
      <c r="F798" s="11"/>
      <c r="L798" t="e">
        <f>VLOOKUP(A:A,branch!A:B,2,0)</f>
        <v>#N/A</v>
      </c>
      <c r="M798" t="e">
        <f>VLOOKUP(A:A,'[1]Branch wise '!$A:$C,3,0)</f>
        <v>#N/A</v>
      </c>
      <c r="N798" t="e">
        <f>VLOOKUP(A:A,'[1]Branch wise '!$A:$D,4,0)</f>
        <v>#N/A</v>
      </c>
      <c r="O798" t="e">
        <f>VLOOKUP(A:A,'[1]Branch wise '!$A:$E,5,0)</f>
        <v>#N/A</v>
      </c>
    </row>
    <row r="799" spans="2:15" x14ac:dyDescent="0.35">
      <c r="B799"/>
      <c r="F799" s="11"/>
      <c r="L799" t="e">
        <f>VLOOKUP(A:A,branch!A:B,2,0)</f>
        <v>#N/A</v>
      </c>
      <c r="M799" t="e">
        <f>VLOOKUP(A:A,'[1]Branch wise '!$A:$C,3,0)</f>
        <v>#N/A</v>
      </c>
      <c r="N799" t="e">
        <f>VLOOKUP(A:A,'[1]Branch wise '!$A:$D,4,0)</f>
        <v>#N/A</v>
      </c>
      <c r="O799" t="e">
        <f>VLOOKUP(A:A,'[1]Branch wise '!$A:$E,5,0)</f>
        <v>#N/A</v>
      </c>
    </row>
    <row r="800" spans="2:15" x14ac:dyDescent="0.35">
      <c r="B800"/>
      <c r="F800" s="11"/>
      <c r="L800" t="e">
        <f>VLOOKUP(A:A,branch!A:B,2,0)</f>
        <v>#N/A</v>
      </c>
      <c r="M800" t="e">
        <f>VLOOKUP(A:A,'[1]Branch wise '!$A:$C,3,0)</f>
        <v>#N/A</v>
      </c>
      <c r="N800" t="e">
        <f>VLOOKUP(A:A,'[1]Branch wise '!$A:$D,4,0)</f>
        <v>#N/A</v>
      </c>
      <c r="O800" t="e">
        <f>VLOOKUP(A:A,'[1]Branch wise '!$A:$E,5,0)</f>
        <v>#N/A</v>
      </c>
    </row>
    <row r="801" spans="2:15" x14ac:dyDescent="0.35">
      <c r="B801"/>
      <c r="F801" s="11"/>
      <c r="L801" t="e">
        <f>VLOOKUP(A:A,branch!A:B,2,0)</f>
        <v>#N/A</v>
      </c>
      <c r="M801" t="e">
        <f>VLOOKUP(A:A,'[1]Branch wise '!$A:$C,3,0)</f>
        <v>#N/A</v>
      </c>
      <c r="N801" t="e">
        <f>VLOOKUP(A:A,'[1]Branch wise '!$A:$D,4,0)</f>
        <v>#N/A</v>
      </c>
      <c r="O801" t="e">
        <f>VLOOKUP(A:A,'[1]Branch wise '!$A:$E,5,0)</f>
        <v>#N/A</v>
      </c>
    </row>
    <row r="802" spans="2:15" x14ac:dyDescent="0.35">
      <c r="B802"/>
      <c r="F802" s="11"/>
      <c r="L802" t="e">
        <f>VLOOKUP(A:A,branch!A:B,2,0)</f>
        <v>#N/A</v>
      </c>
      <c r="M802" t="e">
        <f>VLOOKUP(A:A,'[1]Branch wise '!$A:$C,3,0)</f>
        <v>#N/A</v>
      </c>
      <c r="N802" t="e">
        <f>VLOOKUP(A:A,'[1]Branch wise '!$A:$D,4,0)</f>
        <v>#N/A</v>
      </c>
      <c r="O802" t="e">
        <f>VLOOKUP(A:A,'[1]Branch wise '!$A:$E,5,0)</f>
        <v>#N/A</v>
      </c>
    </row>
    <row r="803" spans="2:15" x14ac:dyDescent="0.35">
      <c r="B803"/>
      <c r="F803" s="11"/>
      <c r="L803" t="e">
        <f>VLOOKUP(A:A,branch!A:B,2,0)</f>
        <v>#N/A</v>
      </c>
      <c r="M803" t="e">
        <f>VLOOKUP(A:A,'[1]Branch wise '!$A:$C,3,0)</f>
        <v>#N/A</v>
      </c>
      <c r="N803" t="e">
        <f>VLOOKUP(A:A,'[1]Branch wise '!$A:$D,4,0)</f>
        <v>#N/A</v>
      </c>
      <c r="O803" t="e">
        <f>VLOOKUP(A:A,'[1]Branch wise '!$A:$E,5,0)</f>
        <v>#N/A</v>
      </c>
    </row>
    <row r="804" spans="2:15" x14ac:dyDescent="0.35">
      <c r="B804"/>
      <c r="F804" s="11"/>
      <c r="L804" t="e">
        <f>VLOOKUP(A:A,branch!A:B,2,0)</f>
        <v>#N/A</v>
      </c>
      <c r="M804" t="e">
        <f>VLOOKUP(A:A,'[1]Branch wise '!$A:$C,3,0)</f>
        <v>#N/A</v>
      </c>
      <c r="N804" t="e">
        <f>VLOOKUP(A:A,'[1]Branch wise '!$A:$D,4,0)</f>
        <v>#N/A</v>
      </c>
      <c r="O804" t="e">
        <f>VLOOKUP(A:A,'[1]Branch wise '!$A:$E,5,0)</f>
        <v>#N/A</v>
      </c>
    </row>
    <row r="805" spans="2:15" x14ac:dyDescent="0.35">
      <c r="B805"/>
      <c r="F805" s="11"/>
      <c r="L805" t="e">
        <f>VLOOKUP(A:A,branch!A:B,2,0)</f>
        <v>#N/A</v>
      </c>
      <c r="M805" t="e">
        <f>VLOOKUP(A:A,'[1]Branch wise '!$A:$C,3,0)</f>
        <v>#N/A</v>
      </c>
      <c r="N805" t="e">
        <f>VLOOKUP(A:A,'[1]Branch wise '!$A:$D,4,0)</f>
        <v>#N/A</v>
      </c>
      <c r="O805" t="e">
        <f>VLOOKUP(A:A,'[1]Branch wise '!$A:$E,5,0)</f>
        <v>#N/A</v>
      </c>
    </row>
    <row r="806" spans="2:15" x14ac:dyDescent="0.35">
      <c r="B806"/>
      <c r="F806" s="11"/>
      <c r="L806" t="e">
        <f>VLOOKUP(A:A,branch!A:B,2,0)</f>
        <v>#N/A</v>
      </c>
      <c r="M806" t="e">
        <f>VLOOKUP(A:A,'[1]Branch wise '!$A:$C,3,0)</f>
        <v>#N/A</v>
      </c>
      <c r="N806" t="e">
        <f>VLOOKUP(A:A,'[1]Branch wise '!$A:$D,4,0)</f>
        <v>#N/A</v>
      </c>
      <c r="O806" t="e">
        <f>VLOOKUP(A:A,'[1]Branch wise '!$A:$E,5,0)</f>
        <v>#N/A</v>
      </c>
    </row>
    <row r="807" spans="2:15" x14ac:dyDescent="0.35">
      <c r="B807"/>
      <c r="F807" s="11"/>
      <c r="L807" t="e">
        <f>VLOOKUP(A:A,branch!A:B,2,0)</f>
        <v>#N/A</v>
      </c>
      <c r="M807" t="e">
        <f>VLOOKUP(A:A,'[1]Branch wise '!$A:$C,3,0)</f>
        <v>#N/A</v>
      </c>
      <c r="N807" t="e">
        <f>VLOOKUP(A:A,'[1]Branch wise '!$A:$D,4,0)</f>
        <v>#N/A</v>
      </c>
      <c r="O807" t="e">
        <f>VLOOKUP(A:A,'[1]Branch wise '!$A:$E,5,0)</f>
        <v>#N/A</v>
      </c>
    </row>
    <row r="808" spans="2:15" x14ac:dyDescent="0.35">
      <c r="B808"/>
      <c r="F808" s="11"/>
      <c r="L808" t="e">
        <f>VLOOKUP(A:A,branch!A:B,2,0)</f>
        <v>#N/A</v>
      </c>
      <c r="M808" t="e">
        <f>VLOOKUP(A:A,'[1]Branch wise '!$A:$C,3,0)</f>
        <v>#N/A</v>
      </c>
      <c r="N808" t="e">
        <f>VLOOKUP(A:A,'[1]Branch wise '!$A:$D,4,0)</f>
        <v>#N/A</v>
      </c>
      <c r="O808" t="e">
        <f>VLOOKUP(A:A,'[1]Branch wise '!$A:$E,5,0)</f>
        <v>#N/A</v>
      </c>
    </row>
    <row r="809" spans="2:15" x14ac:dyDescent="0.35">
      <c r="B809"/>
      <c r="F809" s="11"/>
      <c r="L809" t="e">
        <f>VLOOKUP(A:A,branch!A:B,2,0)</f>
        <v>#N/A</v>
      </c>
      <c r="M809" t="e">
        <f>VLOOKUP(A:A,'[1]Branch wise '!$A:$C,3,0)</f>
        <v>#N/A</v>
      </c>
      <c r="N809" t="e">
        <f>VLOOKUP(A:A,'[1]Branch wise '!$A:$D,4,0)</f>
        <v>#N/A</v>
      </c>
      <c r="O809" t="e">
        <f>VLOOKUP(A:A,'[1]Branch wise '!$A:$E,5,0)</f>
        <v>#N/A</v>
      </c>
    </row>
    <row r="810" spans="2:15" x14ac:dyDescent="0.35">
      <c r="B810"/>
      <c r="F810" s="11"/>
      <c r="L810" t="e">
        <f>VLOOKUP(A:A,branch!A:B,2,0)</f>
        <v>#N/A</v>
      </c>
      <c r="M810" t="e">
        <f>VLOOKUP(A:A,'[1]Branch wise '!$A:$C,3,0)</f>
        <v>#N/A</v>
      </c>
      <c r="N810" t="e">
        <f>VLOOKUP(A:A,'[1]Branch wise '!$A:$D,4,0)</f>
        <v>#N/A</v>
      </c>
      <c r="O810" t="e">
        <f>VLOOKUP(A:A,'[1]Branch wise '!$A:$E,5,0)</f>
        <v>#N/A</v>
      </c>
    </row>
    <row r="811" spans="2:15" x14ac:dyDescent="0.35">
      <c r="B811"/>
      <c r="F811" s="11"/>
      <c r="L811" t="e">
        <f>VLOOKUP(A:A,branch!A:B,2,0)</f>
        <v>#N/A</v>
      </c>
      <c r="M811" t="e">
        <f>VLOOKUP(A:A,'[1]Branch wise '!$A:$C,3,0)</f>
        <v>#N/A</v>
      </c>
      <c r="N811" t="e">
        <f>VLOOKUP(A:A,'[1]Branch wise '!$A:$D,4,0)</f>
        <v>#N/A</v>
      </c>
      <c r="O811" t="e">
        <f>VLOOKUP(A:A,'[1]Branch wise '!$A:$E,5,0)</f>
        <v>#N/A</v>
      </c>
    </row>
    <row r="812" spans="2:15" x14ac:dyDescent="0.35">
      <c r="B812"/>
      <c r="F812" s="11"/>
      <c r="L812" t="e">
        <f>VLOOKUP(A:A,branch!A:B,2,0)</f>
        <v>#N/A</v>
      </c>
      <c r="M812" t="e">
        <f>VLOOKUP(A:A,'[1]Branch wise '!$A:$C,3,0)</f>
        <v>#N/A</v>
      </c>
      <c r="N812" t="e">
        <f>VLOOKUP(A:A,'[1]Branch wise '!$A:$D,4,0)</f>
        <v>#N/A</v>
      </c>
      <c r="O812" t="e">
        <f>VLOOKUP(A:A,'[1]Branch wise '!$A:$E,5,0)</f>
        <v>#N/A</v>
      </c>
    </row>
    <row r="813" spans="2:15" x14ac:dyDescent="0.35">
      <c r="B813"/>
      <c r="F813" s="11"/>
      <c r="L813" t="e">
        <f>VLOOKUP(A:A,branch!A:B,2,0)</f>
        <v>#N/A</v>
      </c>
      <c r="M813" t="e">
        <f>VLOOKUP(A:A,'[1]Branch wise '!$A:$C,3,0)</f>
        <v>#N/A</v>
      </c>
      <c r="N813" t="e">
        <f>VLOOKUP(A:A,'[1]Branch wise '!$A:$D,4,0)</f>
        <v>#N/A</v>
      </c>
      <c r="O813" t="e">
        <f>VLOOKUP(A:A,'[1]Branch wise '!$A:$E,5,0)</f>
        <v>#N/A</v>
      </c>
    </row>
    <row r="814" spans="2:15" x14ac:dyDescent="0.35">
      <c r="B814"/>
      <c r="F814" s="11"/>
      <c r="L814" t="e">
        <f>VLOOKUP(A:A,branch!A:B,2,0)</f>
        <v>#N/A</v>
      </c>
      <c r="M814" t="e">
        <f>VLOOKUP(A:A,'[1]Branch wise '!$A:$C,3,0)</f>
        <v>#N/A</v>
      </c>
      <c r="N814" t="e">
        <f>VLOOKUP(A:A,'[1]Branch wise '!$A:$D,4,0)</f>
        <v>#N/A</v>
      </c>
      <c r="O814" t="e">
        <f>VLOOKUP(A:A,'[1]Branch wise '!$A:$E,5,0)</f>
        <v>#N/A</v>
      </c>
    </row>
    <row r="815" spans="2:15" x14ac:dyDescent="0.35">
      <c r="B815"/>
      <c r="F815" s="11"/>
      <c r="L815" t="e">
        <f>VLOOKUP(A:A,branch!A:B,2,0)</f>
        <v>#N/A</v>
      </c>
      <c r="M815" t="e">
        <f>VLOOKUP(A:A,'[1]Branch wise '!$A:$C,3,0)</f>
        <v>#N/A</v>
      </c>
      <c r="N815" t="e">
        <f>VLOOKUP(A:A,'[1]Branch wise '!$A:$D,4,0)</f>
        <v>#N/A</v>
      </c>
      <c r="O815" t="e">
        <f>VLOOKUP(A:A,'[1]Branch wise '!$A:$E,5,0)</f>
        <v>#N/A</v>
      </c>
    </row>
    <row r="816" spans="2:15" x14ac:dyDescent="0.35">
      <c r="B816"/>
      <c r="F816" s="11"/>
      <c r="L816" t="e">
        <f>VLOOKUP(A:A,branch!A:B,2,0)</f>
        <v>#N/A</v>
      </c>
      <c r="M816" t="e">
        <f>VLOOKUP(A:A,'[1]Branch wise '!$A:$C,3,0)</f>
        <v>#N/A</v>
      </c>
      <c r="N816" t="e">
        <f>VLOOKUP(A:A,'[1]Branch wise '!$A:$D,4,0)</f>
        <v>#N/A</v>
      </c>
      <c r="O816" t="e">
        <f>VLOOKUP(A:A,'[1]Branch wise '!$A:$E,5,0)</f>
        <v>#N/A</v>
      </c>
    </row>
    <row r="817" spans="2:15" x14ac:dyDescent="0.35">
      <c r="B817"/>
      <c r="F817" s="11"/>
      <c r="L817" t="e">
        <f>VLOOKUP(A:A,branch!A:B,2,0)</f>
        <v>#N/A</v>
      </c>
      <c r="M817" t="e">
        <f>VLOOKUP(A:A,'[1]Branch wise '!$A:$C,3,0)</f>
        <v>#N/A</v>
      </c>
      <c r="N817" t="e">
        <f>VLOOKUP(A:A,'[1]Branch wise '!$A:$D,4,0)</f>
        <v>#N/A</v>
      </c>
      <c r="O817" t="e">
        <f>VLOOKUP(A:A,'[1]Branch wise '!$A:$E,5,0)</f>
        <v>#N/A</v>
      </c>
    </row>
    <row r="818" spans="2:15" x14ac:dyDescent="0.35">
      <c r="B818"/>
      <c r="F818" s="11"/>
      <c r="L818" t="e">
        <f>VLOOKUP(A:A,branch!A:B,2,0)</f>
        <v>#N/A</v>
      </c>
      <c r="M818" t="e">
        <f>VLOOKUP(A:A,'[1]Branch wise '!$A:$C,3,0)</f>
        <v>#N/A</v>
      </c>
      <c r="N818" t="e">
        <f>VLOOKUP(A:A,'[1]Branch wise '!$A:$D,4,0)</f>
        <v>#N/A</v>
      </c>
      <c r="O818" t="e">
        <f>VLOOKUP(A:A,'[1]Branch wise '!$A:$E,5,0)</f>
        <v>#N/A</v>
      </c>
    </row>
    <row r="819" spans="2:15" x14ac:dyDescent="0.35">
      <c r="B819"/>
      <c r="F819" s="11"/>
      <c r="L819" t="e">
        <f>VLOOKUP(A:A,branch!A:B,2,0)</f>
        <v>#N/A</v>
      </c>
      <c r="M819" t="e">
        <f>VLOOKUP(A:A,'[1]Branch wise '!$A:$C,3,0)</f>
        <v>#N/A</v>
      </c>
      <c r="N819" t="e">
        <f>VLOOKUP(A:A,'[1]Branch wise '!$A:$D,4,0)</f>
        <v>#N/A</v>
      </c>
      <c r="O819" t="e">
        <f>VLOOKUP(A:A,'[1]Branch wise '!$A:$E,5,0)</f>
        <v>#N/A</v>
      </c>
    </row>
    <row r="820" spans="2:15" x14ac:dyDescent="0.35">
      <c r="B820"/>
      <c r="F820" s="11"/>
      <c r="L820" t="e">
        <f>VLOOKUP(A:A,branch!A:B,2,0)</f>
        <v>#N/A</v>
      </c>
      <c r="M820" t="e">
        <f>VLOOKUP(A:A,'[1]Branch wise '!$A:$C,3,0)</f>
        <v>#N/A</v>
      </c>
      <c r="N820" t="e">
        <f>VLOOKUP(A:A,'[1]Branch wise '!$A:$D,4,0)</f>
        <v>#N/A</v>
      </c>
      <c r="O820" t="e">
        <f>VLOOKUP(A:A,'[1]Branch wise '!$A:$E,5,0)</f>
        <v>#N/A</v>
      </c>
    </row>
    <row r="821" spans="2:15" x14ac:dyDescent="0.35">
      <c r="B821"/>
      <c r="F821" s="11"/>
      <c r="L821" t="e">
        <f>VLOOKUP(A:A,branch!A:B,2,0)</f>
        <v>#N/A</v>
      </c>
      <c r="M821" t="e">
        <f>VLOOKUP(A:A,'[1]Branch wise '!$A:$C,3,0)</f>
        <v>#N/A</v>
      </c>
      <c r="N821" t="e">
        <f>VLOOKUP(A:A,'[1]Branch wise '!$A:$D,4,0)</f>
        <v>#N/A</v>
      </c>
      <c r="O821" t="e">
        <f>VLOOKUP(A:A,'[1]Branch wise '!$A:$E,5,0)</f>
        <v>#N/A</v>
      </c>
    </row>
    <row r="822" spans="2:15" x14ac:dyDescent="0.35">
      <c r="B822"/>
      <c r="F822" s="11"/>
      <c r="L822" t="e">
        <f>VLOOKUP(A:A,branch!A:B,2,0)</f>
        <v>#N/A</v>
      </c>
      <c r="M822" t="e">
        <f>VLOOKUP(A:A,'[1]Branch wise '!$A:$C,3,0)</f>
        <v>#N/A</v>
      </c>
      <c r="N822" t="e">
        <f>VLOOKUP(A:A,'[1]Branch wise '!$A:$D,4,0)</f>
        <v>#N/A</v>
      </c>
      <c r="O822" t="e">
        <f>VLOOKUP(A:A,'[1]Branch wise '!$A:$E,5,0)</f>
        <v>#N/A</v>
      </c>
    </row>
    <row r="823" spans="2:15" x14ac:dyDescent="0.35">
      <c r="B823"/>
      <c r="F823" s="11"/>
      <c r="L823" t="e">
        <f>VLOOKUP(A:A,branch!A:B,2,0)</f>
        <v>#N/A</v>
      </c>
      <c r="M823" t="e">
        <f>VLOOKUP(A:A,'[1]Branch wise '!$A:$C,3,0)</f>
        <v>#N/A</v>
      </c>
      <c r="N823" t="e">
        <f>VLOOKUP(A:A,'[1]Branch wise '!$A:$D,4,0)</f>
        <v>#N/A</v>
      </c>
      <c r="O823" t="e">
        <f>VLOOKUP(A:A,'[1]Branch wise '!$A:$E,5,0)</f>
        <v>#N/A</v>
      </c>
    </row>
    <row r="824" spans="2:15" x14ac:dyDescent="0.35">
      <c r="B824"/>
      <c r="F824" s="11"/>
      <c r="L824" t="e">
        <f>VLOOKUP(A:A,branch!A:B,2,0)</f>
        <v>#N/A</v>
      </c>
      <c r="M824" t="e">
        <f>VLOOKUP(A:A,'[1]Branch wise '!$A:$C,3,0)</f>
        <v>#N/A</v>
      </c>
      <c r="N824" t="e">
        <f>VLOOKUP(A:A,'[1]Branch wise '!$A:$D,4,0)</f>
        <v>#N/A</v>
      </c>
      <c r="O824" t="e">
        <f>VLOOKUP(A:A,'[1]Branch wise '!$A:$E,5,0)</f>
        <v>#N/A</v>
      </c>
    </row>
    <row r="825" spans="2:15" x14ac:dyDescent="0.35">
      <c r="B825"/>
      <c r="F825" s="11"/>
      <c r="L825" t="e">
        <f>VLOOKUP(A:A,branch!A:B,2,0)</f>
        <v>#N/A</v>
      </c>
      <c r="M825" t="e">
        <f>VLOOKUP(A:A,'[1]Branch wise '!$A:$C,3,0)</f>
        <v>#N/A</v>
      </c>
      <c r="N825" t="e">
        <f>VLOOKUP(A:A,'[1]Branch wise '!$A:$D,4,0)</f>
        <v>#N/A</v>
      </c>
      <c r="O825" t="e">
        <f>VLOOKUP(A:A,'[1]Branch wise '!$A:$E,5,0)</f>
        <v>#N/A</v>
      </c>
    </row>
    <row r="826" spans="2:15" x14ac:dyDescent="0.35">
      <c r="B826"/>
      <c r="F826" s="11"/>
      <c r="L826" t="e">
        <f>VLOOKUP(A:A,branch!A:B,2,0)</f>
        <v>#N/A</v>
      </c>
      <c r="M826" t="e">
        <f>VLOOKUP(A:A,'[1]Branch wise '!$A:$C,3,0)</f>
        <v>#N/A</v>
      </c>
      <c r="N826" t="e">
        <f>VLOOKUP(A:A,'[1]Branch wise '!$A:$D,4,0)</f>
        <v>#N/A</v>
      </c>
      <c r="O826" t="e">
        <f>VLOOKUP(A:A,'[1]Branch wise '!$A:$E,5,0)</f>
        <v>#N/A</v>
      </c>
    </row>
    <row r="827" spans="2:15" x14ac:dyDescent="0.35">
      <c r="B827"/>
      <c r="F827" s="11"/>
      <c r="L827" t="e">
        <f>VLOOKUP(A:A,branch!A:B,2,0)</f>
        <v>#N/A</v>
      </c>
      <c r="M827" t="e">
        <f>VLOOKUP(A:A,'[1]Branch wise '!$A:$C,3,0)</f>
        <v>#N/A</v>
      </c>
      <c r="N827" t="e">
        <f>VLOOKUP(A:A,'[1]Branch wise '!$A:$D,4,0)</f>
        <v>#N/A</v>
      </c>
      <c r="O827" t="e">
        <f>VLOOKUP(A:A,'[1]Branch wise '!$A:$E,5,0)</f>
        <v>#N/A</v>
      </c>
    </row>
    <row r="828" spans="2:15" x14ac:dyDescent="0.35">
      <c r="B828"/>
      <c r="F828" s="11"/>
      <c r="L828" t="e">
        <f>VLOOKUP(A:A,branch!A:B,2,0)</f>
        <v>#N/A</v>
      </c>
      <c r="M828" t="e">
        <f>VLOOKUP(A:A,'[1]Branch wise '!$A:$C,3,0)</f>
        <v>#N/A</v>
      </c>
      <c r="N828" t="e">
        <f>VLOOKUP(A:A,'[1]Branch wise '!$A:$D,4,0)</f>
        <v>#N/A</v>
      </c>
      <c r="O828" t="e">
        <f>VLOOKUP(A:A,'[1]Branch wise '!$A:$E,5,0)</f>
        <v>#N/A</v>
      </c>
    </row>
    <row r="829" spans="2:15" x14ac:dyDescent="0.35">
      <c r="B829"/>
      <c r="F829" s="11"/>
      <c r="L829" t="e">
        <f>VLOOKUP(A:A,branch!A:B,2,0)</f>
        <v>#N/A</v>
      </c>
      <c r="M829" t="e">
        <f>VLOOKUP(A:A,'[1]Branch wise '!$A:$C,3,0)</f>
        <v>#N/A</v>
      </c>
      <c r="N829" t="e">
        <f>VLOOKUP(A:A,'[1]Branch wise '!$A:$D,4,0)</f>
        <v>#N/A</v>
      </c>
      <c r="O829" t="e">
        <f>VLOOKUP(A:A,'[1]Branch wise '!$A:$E,5,0)</f>
        <v>#N/A</v>
      </c>
    </row>
    <row r="830" spans="2:15" x14ac:dyDescent="0.35">
      <c r="B830"/>
      <c r="F830" s="11"/>
      <c r="L830" t="e">
        <f>VLOOKUP(A:A,branch!A:B,2,0)</f>
        <v>#N/A</v>
      </c>
      <c r="M830" t="e">
        <f>VLOOKUP(A:A,'[1]Branch wise '!$A:$C,3,0)</f>
        <v>#N/A</v>
      </c>
      <c r="N830" t="e">
        <f>VLOOKUP(A:A,'[1]Branch wise '!$A:$D,4,0)</f>
        <v>#N/A</v>
      </c>
      <c r="O830" t="e">
        <f>VLOOKUP(A:A,'[1]Branch wise '!$A:$E,5,0)</f>
        <v>#N/A</v>
      </c>
    </row>
    <row r="831" spans="2:15" x14ac:dyDescent="0.35">
      <c r="B831"/>
      <c r="F831" s="11"/>
      <c r="L831" t="e">
        <f>VLOOKUP(A:A,branch!A:B,2,0)</f>
        <v>#N/A</v>
      </c>
      <c r="M831" t="e">
        <f>VLOOKUP(A:A,'[1]Branch wise '!$A:$C,3,0)</f>
        <v>#N/A</v>
      </c>
      <c r="N831" t="e">
        <f>VLOOKUP(A:A,'[1]Branch wise '!$A:$D,4,0)</f>
        <v>#N/A</v>
      </c>
      <c r="O831" t="e">
        <f>VLOOKUP(A:A,'[1]Branch wise '!$A:$E,5,0)</f>
        <v>#N/A</v>
      </c>
    </row>
    <row r="832" spans="2:15" x14ac:dyDescent="0.35">
      <c r="B832"/>
      <c r="F832" s="11"/>
      <c r="L832" t="e">
        <f>VLOOKUP(A:A,branch!A:B,2,0)</f>
        <v>#N/A</v>
      </c>
      <c r="M832" t="e">
        <f>VLOOKUP(A:A,'[1]Branch wise '!$A:$C,3,0)</f>
        <v>#N/A</v>
      </c>
      <c r="N832" t="e">
        <f>VLOOKUP(A:A,'[1]Branch wise '!$A:$D,4,0)</f>
        <v>#N/A</v>
      </c>
      <c r="O832" t="e">
        <f>VLOOKUP(A:A,'[1]Branch wise '!$A:$E,5,0)</f>
        <v>#N/A</v>
      </c>
    </row>
    <row r="833" spans="2:15" x14ac:dyDescent="0.35">
      <c r="B833"/>
      <c r="F833" s="11"/>
      <c r="L833" t="e">
        <f>VLOOKUP(A:A,branch!A:B,2,0)</f>
        <v>#N/A</v>
      </c>
      <c r="M833" t="e">
        <f>VLOOKUP(A:A,'[1]Branch wise '!$A:$C,3,0)</f>
        <v>#N/A</v>
      </c>
      <c r="N833" t="e">
        <f>VLOOKUP(A:A,'[1]Branch wise '!$A:$D,4,0)</f>
        <v>#N/A</v>
      </c>
      <c r="O833" t="e">
        <f>VLOOKUP(A:A,'[1]Branch wise '!$A:$E,5,0)</f>
        <v>#N/A</v>
      </c>
    </row>
    <row r="834" spans="2:15" x14ac:dyDescent="0.35">
      <c r="B834"/>
      <c r="F834" s="11"/>
      <c r="L834" t="e">
        <f>VLOOKUP(A:A,branch!A:B,2,0)</f>
        <v>#N/A</v>
      </c>
      <c r="M834" t="e">
        <f>VLOOKUP(A:A,'[1]Branch wise '!$A:$C,3,0)</f>
        <v>#N/A</v>
      </c>
      <c r="N834" t="e">
        <f>VLOOKUP(A:A,'[1]Branch wise '!$A:$D,4,0)</f>
        <v>#N/A</v>
      </c>
      <c r="O834" t="e">
        <f>VLOOKUP(A:A,'[1]Branch wise '!$A:$E,5,0)</f>
        <v>#N/A</v>
      </c>
    </row>
    <row r="835" spans="2:15" x14ac:dyDescent="0.35">
      <c r="B835"/>
      <c r="F835" s="11"/>
      <c r="L835" t="e">
        <f>VLOOKUP(A:A,branch!A:B,2,0)</f>
        <v>#N/A</v>
      </c>
      <c r="M835" t="e">
        <f>VLOOKUP(A:A,'[1]Branch wise '!$A:$C,3,0)</f>
        <v>#N/A</v>
      </c>
      <c r="N835" t="e">
        <f>VLOOKUP(A:A,'[1]Branch wise '!$A:$D,4,0)</f>
        <v>#N/A</v>
      </c>
      <c r="O835" t="e">
        <f>VLOOKUP(A:A,'[1]Branch wise '!$A:$E,5,0)</f>
        <v>#N/A</v>
      </c>
    </row>
    <row r="836" spans="2:15" x14ac:dyDescent="0.35">
      <c r="B836"/>
      <c r="F836" s="11"/>
      <c r="L836" t="e">
        <f>VLOOKUP(A:A,branch!A:B,2,0)</f>
        <v>#N/A</v>
      </c>
      <c r="M836" t="e">
        <f>VLOOKUP(A:A,'[1]Branch wise '!$A:$C,3,0)</f>
        <v>#N/A</v>
      </c>
      <c r="N836" t="e">
        <f>VLOOKUP(A:A,'[1]Branch wise '!$A:$D,4,0)</f>
        <v>#N/A</v>
      </c>
      <c r="O836" t="e">
        <f>VLOOKUP(A:A,'[1]Branch wise '!$A:$E,5,0)</f>
        <v>#N/A</v>
      </c>
    </row>
    <row r="837" spans="2:15" x14ac:dyDescent="0.35">
      <c r="B837"/>
      <c r="F837" s="11"/>
      <c r="L837" t="e">
        <f>VLOOKUP(A:A,branch!A:B,2,0)</f>
        <v>#N/A</v>
      </c>
      <c r="M837" t="e">
        <f>VLOOKUP(A:A,'[1]Branch wise '!$A:$C,3,0)</f>
        <v>#N/A</v>
      </c>
      <c r="N837" t="e">
        <f>VLOOKUP(A:A,'[1]Branch wise '!$A:$D,4,0)</f>
        <v>#N/A</v>
      </c>
      <c r="O837" t="e">
        <f>VLOOKUP(A:A,'[1]Branch wise '!$A:$E,5,0)</f>
        <v>#N/A</v>
      </c>
    </row>
    <row r="838" spans="2:15" x14ac:dyDescent="0.35">
      <c r="B838"/>
      <c r="F838" s="11"/>
      <c r="L838" t="e">
        <f>VLOOKUP(A:A,branch!A:B,2,0)</f>
        <v>#N/A</v>
      </c>
      <c r="M838" t="e">
        <f>VLOOKUP(A:A,'[1]Branch wise '!$A:$C,3,0)</f>
        <v>#N/A</v>
      </c>
      <c r="N838" t="e">
        <f>VLOOKUP(A:A,'[1]Branch wise '!$A:$D,4,0)</f>
        <v>#N/A</v>
      </c>
      <c r="O838" t="e">
        <f>VLOOKUP(A:A,'[1]Branch wise '!$A:$E,5,0)</f>
        <v>#N/A</v>
      </c>
    </row>
    <row r="839" spans="2:15" x14ac:dyDescent="0.35">
      <c r="B839"/>
      <c r="F839" s="11"/>
      <c r="L839" t="e">
        <f>VLOOKUP(A:A,branch!A:B,2,0)</f>
        <v>#N/A</v>
      </c>
      <c r="M839" t="e">
        <f>VLOOKUP(A:A,'[1]Branch wise '!$A:$C,3,0)</f>
        <v>#N/A</v>
      </c>
      <c r="N839" t="e">
        <f>VLOOKUP(A:A,'[1]Branch wise '!$A:$D,4,0)</f>
        <v>#N/A</v>
      </c>
      <c r="O839" t="e">
        <f>VLOOKUP(A:A,'[1]Branch wise '!$A:$E,5,0)</f>
        <v>#N/A</v>
      </c>
    </row>
    <row r="840" spans="2:15" x14ac:dyDescent="0.35">
      <c r="B840"/>
      <c r="F840" s="11"/>
      <c r="L840" t="e">
        <f>VLOOKUP(A:A,branch!A:B,2,0)</f>
        <v>#N/A</v>
      </c>
      <c r="M840" t="e">
        <f>VLOOKUP(A:A,'[1]Branch wise '!$A:$C,3,0)</f>
        <v>#N/A</v>
      </c>
      <c r="N840" t="e">
        <f>VLOOKUP(A:A,'[1]Branch wise '!$A:$D,4,0)</f>
        <v>#N/A</v>
      </c>
      <c r="O840" t="e">
        <f>VLOOKUP(A:A,'[1]Branch wise '!$A:$E,5,0)</f>
        <v>#N/A</v>
      </c>
    </row>
    <row r="841" spans="2:15" x14ac:dyDescent="0.35">
      <c r="B841"/>
      <c r="F841" s="11"/>
      <c r="L841" t="e">
        <f>VLOOKUP(A:A,branch!A:B,2,0)</f>
        <v>#N/A</v>
      </c>
      <c r="M841" t="e">
        <f>VLOOKUP(A:A,'[1]Branch wise '!$A:$C,3,0)</f>
        <v>#N/A</v>
      </c>
      <c r="N841" t="e">
        <f>VLOOKUP(A:A,'[1]Branch wise '!$A:$D,4,0)</f>
        <v>#N/A</v>
      </c>
      <c r="O841" t="e">
        <f>VLOOKUP(A:A,'[1]Branch wise '!$A:$E,5,0)</f>
        <v>#N/A</v>
      </c>
    </row>
    <row r="842" spans="2:15" x14ac:dyDescent="0.35">
      <c r="B842"/>
      <c r="F842" s="11"/>
      <c r="L842" t="e">
        <f>VLOOKUP(A:A,branch!A:B,2,0)</f>
        <v>#N/A</v>
      </c>
      <c r="M842" t="e">
        <f>VLOOKUP(A:A,'[1]Branch wise '!$A:$C,3,0)</f>
        <v>#N/A</v>
      </c>
      <c r="N842" t="e">
        <f>VLOOKUP(A:A,'[1]Branch wise '!$A:$D,4,0)</f>
        <v>#N/A</v>
      </c>
      <c r="O842" t="e">
        <f>VLOOKUP(A:A,'[1]Branch wise '!$A:$E,5,0)</f>
        <v>#N/A</v>
      </c>
    </row>
    <row r="843" spans="2:15" x14ac:dyDescent="0.35">
      <c r="B843"/>
      <c r="F843" s="11"/>
      <c r="L843" t="e">
        <f>VLOOKUP(A:A,branch!A:B,2,0)</f>
        <v>#N/A</v>
      </c>
      <c r="M843" t="e">
        <f>VLOOKUP(A:A,'[1]Branch wise '!$A:$C,3,0)</f>
        <v>#N/A</v>
      </c>
      <c r="N843" t="e">
        <f>VLOOKUP(A:A,'[1]Branch wise '!$A:$D,4,0)</f>
        <v>#N/A</v>
      </c>
      <c r="O843" t="e">
        <f>VLOOKUP(A:A,'[1]Branch wise '!$A:$E,5,0)</f>
        <v>#N/A</v>
      </c>
    </row>
    <row r="844" spans="2:15" x14ac:dyDescent="0.35">
      <c r="B844"/>
      <c r="F844" s="11"/>
      <c r="L844" t="e">
        <f>VLOOKUP(A:A,branch!A:B,2,0)</f>
        <v>#N/A</v>
      </c>
      <c r="M844" t="e">
        <f>VLOOKUP(A:A,'[1]Branch wise '!$A:$C,3,0)</f>
        <v>#N/A</v>
      </c>
      <c r="N844" t="e">
        <f>VLOOKUP(A:A,'[1]Branch wise '!$A:$D,4,0)</f>
        <v>#N/A</v>
      </c>
      <c r="O844" t="e">
        <f>VLOOKUP(A:A,'[1]Branch wise '!$A:$E,5,0)</f>
        <v>#N/A</v>
      </c>
    </row>
    <row r="845" spans="2:15" x14ac:dyDescent="0.35">
      <c r="B845"/>
      <c r="F845" s="11"/>
      <c r="L845" t="e">
        <f>VLOOKUP(A:A,branch!A:B,2,0)</f>
        <v>#N/A</v>
      </c>
      <c r="M845" t="e">
        <f>VLOOKUP(A:A,'[1]Branch wise '!$A:$C,3,0)</f>
        <v>#N/A</v>
      </c>
      <c r="N845" t="e">
        <f>VLOOKUP(A:A,'[1]Branch wise '!$A:$D,4,0)</f>
        <v>#N/A</v>
      </c>
      <c r="O845" t="e">
        <f>VLOOKUP(A:A,'[1]Branch wise '!$A:$E,5,0)</f>
        <v>#N/A</v>
      </c>
    </row>
    <row r="846" spans="2:15" x14ac:dyDescent="0.35">
      <c r="B846"/>
      <c r="F846" s="11"/>
      <c r="L846" t="e">
        <f>VLOOKUP(A:A,branch!A:B,2,0)</f>
        <v>#N/A</v>
      </c>
      <c r="M846" t="e">
        <f>VLOOKUP(A:A,'[1]Branch wise '!$A:$C,3,0)</f>
        <v>#N/A</v>
      </c>
      <c r="N846" t="e">
        <f>VLOOKUP(A:A,'[1]Branch wise '!$A:$D,4,0)</f>
        <v>#N/A</v>
      </c>
      <c r="O846" t="e">
        <f>VLOOKUP(A:A,'[1]Branch wise '!$A:$E,5,0)</f>
        <v>#N/A</v>
      </c>
    </row>
    <row r="847" spans="2:15" x14ac:dyDescent="0.35">
      <c r="B847"/>
      <c r="F847" s="11"/>
      <c r="L847" t="e">
        <f>VLOOKUP(A:A,branch!A:B,2,0)</f>
        <v>#N/A</v>
      </c>
      <c r="M847" t="e">
        <f>VLOOKUP(A:A,'[1]Branch wise '!$A:$C,3,0)</f>
        <v>#N/A</v>
      </c>
      <c r="N847" t="e">
        <f>VLOOKUP(A:A,'[1]Branch wise '!$A:$D,4,0)</f>
        <v>#N/A</v>
      </c>
      <c r="O847" t="e">
        <f>VLOOKUP(A:A,'[1]Branch wise '!$A:$E,5,0)</f>
        <v>#N/A</v>
      </c>
    </row>
    <row r="848" spans="2:15" x14ac:dyDescent="0.35">
      <c r="B848"/>
      <c r="F848" s="11"/>
      <c r="L848" t="e">
        <f>VLOOKUP(A:A,branch!A:B,2,0)</f>
        <v>#N/A</v>
      </c>
      <c r="M848" t="e">
        <f>VLOOKUP(A:A,'[1]Branch wise '!$A:$C,3,0)</f>
        <v>#N/A</v>
      </c>
      <c r="N848" t="e">
        <f>VLOOKUP(A:A,'[1]Branch wise '!$A:$D,4,0)</f>
        <v>#N/A</v>
      </c>
      <c r="O848" t="e">
        <f>VLOOKUP(A:A,'[1]Branch wise '!$A:$E,5,0)</f>
        <v>#N/A</v>
      </c>
    </row>
    <row r="849" spans="2:15" x14ac:dyDescent="0.35">
      <c r="B849"/>
      <c r="F849" s="11"/>
      <c r="L849" t="e">
        <f>VLOOKUP(A:A,branch!A:B,2,0)</f>
        <v>#N/A</v>
      </c>
      <c r="M849" t="e">
        <f>VLOOKUP(A:A,'[1]Branch wise '!$A:$C,3,0)</f>
        <v>#N/A</v>
      </c>
      <c r="N849" t="e">
        <f>VLOOKUP(A:A,'[1]Branch wise '!$A:$D,4,0)</f>
        <v>#N/A</v>
      </c>
      <c r="O849" t="e">
        <f>VLOOKUP(A:A,'[1]Branch wise '!$A:$E,5,0)</f>
        <v>#N/A</v>
      </c>
    </row>
    <row r="850" spans="2:15" x14ac:dyDescent="0.35">
      <c r="B850"/>
      <c r="F850" s="11"/>
      <c r="L850" t="e">
        <f>VLOOKUP(A:A,branch!A:B,2,0)</f>
        <v>#N/A</v>
      </c>
      <c r="M850" t="e">
        <f>VLOOKUP(A:A,'[1]Branch wise '!$A:$C,3,0)</f>
        <v>#N/A</v>
      </c>
      <c r="N850" t="e">
        <f>VLOOKUP(A:A,'[1]Branch wise '!$A:$D,4,0)</f>
        <v>#N/A</v>
      </c>
      <c r="O850" t="e">
        <f>VLOOKUP(A:A,'[1]Branch wise '!$A:$E,5,0)</f>
        <v>#N/A</v>
      </c>
    </row>
    <row r="851" spans="2:15" x14ac:dyDescent="0.35">
      <c r="B851"/>
      <c r="F851" s="11"/>
      <c r="L851" t="e">
        <f>VLOOKUP(A:A,branch!A:B,2,0)</f>
        <v>#N/A</v>
      </c>
      <c r="M851" t="e">
        <f>VLOOKUP(A:A,'[1]Branch wise '!$A:$C,3,0)</f>
        <v>#N/A</v>
      </c>
      <c r="N851" t="e">
        <f>VLOOKUP(A:A,'[1]Branch wise '!$A:$D,4,0)</f>
        <v>#N/A</v>
      </c>
      <c r="O851" t="e">
        <f>VLOOKUP(A:A,'[1]Branch wise '!$A:$E,5,0)</f>
        <v>#N/A</v>
      </c>
    </row>
    <row r="852" spans="2:15" x14ac:dyDescent="0.35">
      <c r="B852"/>
      <c r="F852" s="11"/>
      <c r="L852" t="e">
        <f>VLOOKUP(A:A,branch!A:B,2,0)</f>
        <v>#N/A</v>
      </c>
      <c r="M852" t="e">
        <f>VLOOKUP(A:A,'[1]Branch wise '!$A:$C,3,0)</f>
        <v>#N/A</v>
      </c>
      <c r="N852" t="e">
        <f>VLOOKUP(A:A,'[1]Branch wise '!$A:$D,4,0)</f>
        <v>#N/A</v>
      </c>
      <c r="O852" t="e">
        <f>VLOOKUP(A:A,'[1]Branch wise '!$A:$E,5,0)</f>
        <v>#N/A</v>
      </c>
    </row>
    <row r="853" spans="2:15" x14ac:dyDescent="0.35">
      <c r="B853"/>
      <c r="F853" s="11"/>
      <c r="L853" t="e">
        <f>VLOOKUP(A:A,branch!A:B,2,0)</f>
        <v>#N/A</v>
      </c>
      <c r="M853" t="e">
        <f>VLOOKUP(A:A,'[1]Branch wise '!$A:$C,3,0)</f>
        <v>#N/A</v>
      </c>
      <c r="N853" t="e">
        <f>VLOOKUP(A:A,'[1]Branch wise '!$A:$D,4,0)</f>
        <v>#N/A</v>
      </c>
      <c r="O853" t="e">
        <f>VLOOKUP(A:A,'[1]Branch wise '!$A:$E,5,0)</f>
        <v>#N/A</v>
      </c>
    </row>
    <row r="854" spans="2:15" x14ac:dyDescent="0.35">
      <c r="B854"/>
      <c r="F854" s="11"/>
      <c r="L854" t="e">
        <f>VLOOKUP(A:A,branch!A:B,2,0)</f>
        <v>#N/A</v>
      </c>
      <c r="M854" t="e">
        <f>VLOOKUP(A:A,'[1]Branch wise '!$A:$C,3,0)</f>
        <v>#N/A</v>
      </c>
      <c r="N854" t="e">
        <f>VLOOKUP(A:A,'[1]Branch wise '!$A:$D,4,0)</f>
        <v>#N/A</v>
      </c>
      <c r="O854" t="e">
        <f>VLOOKUP(A:A,'[1]Branch wise '!$A:$E,5,0)</f>
        <v>#N/A</v>
      </c>
    </row>
    <row r="855" spans="2:15" x14ac:dyDescent="0.35">
      <c r="B855"/>
      <c r="F855" s="11"/>
      <c r="L855" t="e">
        <f>VLOOKUP(A:A,branch!A:B,2,0)</f>
        <v>#N/A</v>
      </c>
      <c r="M855" t="e">
        <f>VLOOKUP(A:A,'[1]Branch wise '!$A:$C,3,0)</f>
        <v>#N/A</v>
      </c>
      <c r="N855" t="e">
        <f>VLOOKUP(A:A,'[1]Branch wise '!$A:$D,4,0)</f>
        <v>#N/A</v>
      </c>
      <c r="O855" t="e">
        <f>VLOOKUP(A:A,'[1]Branch wise '!$A:$E,5,0)</f>
        <v>#N/A</v>
      </c>
    </row>
    <row r="856" spans="2:15" x14ac:dyDescent="0.35">
      <c r="B856"/>
      <c r="F856" s="11"/>
      <c r="L856" t="e">
        <f>VLOOKUP(A:A,branch!A:B,2,0)</f>
        <v>#N/A</v>
      </c>
      <c r="M856" t="e">
        <f>VLOOKUP(A:A,'[1]Branch wise '!$A:$C,3,0)</f>
        <v>#N/A</v>
      </c>
      <c r="N856" t="e">
        <f>VLOOKUP(A:A,'[1]Branch wise '!$A:$D,4,0)</f>
        <v>#N/A</v>
      </c>
      <c r="O856" t="e">
        <f>VLOOKUP(A:A,'[1]Branch wise '!$A:$E,5,0)</f>
        <v>#N/A</v>
      </c>
    </row>
    <row r="857" spans="2:15" x14ac:dyDescent="0.35">
      <c r="B857"/>
      <c r="F857" s="11"/>
      <c r="L857" t="e">
        <f>VLOOKUP(A:A,branch!A:B,2,0)</f>
        <v>#N/A</v>
      </c>
      <c r="M857" t="e">
        <f>VLOOKUP(A:A,'[1]Branch wise '!$A:$C,3,0)</f>
        <v>#N/A</v>
      </c>
      <c r="N857" t="e">
        <f>VLOOKUP(A:A,'[1]Branch wise '!$A:$D,4,0)</f>
        <v>#N/A</v>
      </c>
      <c r="O857" t="e">
        <f>VLOOKUP(A:A,'[1]Branch wise '!$A:$E,5,0)</f>
        <v>#N/A</v>
      </c>
    </row>
    <row r="858" spans="2:15" x14ac:dyDescent="0.35">
      <c r="B858"/>
      <c r="F858" s="11"/>
      <c r="L858" t="e">
        <f>VLOOKUP(A:A,branch!A:B,2,0)</f>
        <v>#N/A</v>
      </c>
      <c r="M858" t="e">
        <f>VLOOKUP(A:A,'[1]Branch wise '!$A:$C,3,0)</f>
        <v>#N/A</v>
      </c>
      <c r="N858" t="e">
        <f>VLOOKUP(A:A,'[1]Branch wise '!$A:$D,4,0)</f>
        <v>#N/A</v>
      </c>
      <c r="O858" t="e">
        <f>VLOOKUP(A:A,'[1]Branch wise '!$A:$E,5,0)</f>
        <v>#N/A</v>
      </c>
    </row>
    <row r="859" spans="2:15" x14ac:dyDescent="0.35">
      <c r="B859"/>
      <c r="F859" s="11"/>
      <c r="L859" t="e">
        <f>VLOOKUP(A:A,branch!A:B,2,0)</f>
        <v>#N/A</v>
      </c>
      <c r="M859" t="e">
        <f>VLOOKUP(A:A,'[1]Branch wise '!$A:$C,3,0)</f>
        <v>#N/A</v>
      </c>
      <c r="N859" t="e">
        <f>VLOOKUP(A:A,'[1]Branch wise '!$A:$D,4,0)</f>
        <v>#N/A</v>
      </c>
      <c r="O859" t="e">
        <f>VLOOKUP(A:A,'[1]Branch wise '!$A:$E,5,0)</f>
        <v>#N/A</v>
      </c>
    </row>
    <row r="860" spans="2:15" x14ac:dyDescent="0.35">
      <c r="B860"/>
      <c r="F860" s="11"/>
      <c r="L860" t="e">
        <f>VLOOKUP(A:A,branch!A:B,2,0)</f>
        <v>#N/A</v>
      </c>
      <c r="M860" t="e">
        <f>VLOOKUP(A:A,'[1]Branch wise '!$A:$C,3,0)</f>
        <v>#N/A</v>
      </c>
      <c r="N860" t="e">
        <f>VLOOKUP(A:A,'[1]Branch wise '!$A:$D,4,0)</f>
        <v>#N/A</v>
      </c>
      <c r="O860" t="e">
        <f>VLOOKUP(A:A,'[1]Branch wise '!$A:$E,5,0)</f>
        <v>#N/A</v>
      </c>
    </row>
    <row r="861" spans="2:15" x14ac:dyDescent="0.35">
      <c r="B861"/>
      <c r="F861" s="11"/>
      <c r="L861" t="e">
        <f>VLOOKUP(A:A,branch!A:B,2,0)</f>
        <v>#N/A</v>
      </c>
      <c r="M861" t="e">
        <f>VLOOKUP(A:A,'[1]Branch wise '!$A:$C,3,0)</f>
        <v>#N/A</v>
      </c>
      <c r="N861" t="e">
        <f>VLOOKUP(A:A,'[1]Branch wise '!$A:$D,4,0)</f>
        <v>#N/A</v>
      </c>
      <c r="O861" t="e">
        <f>VLOOKUP(A:A,'[1]Branch wise '!$A:$E,5,0)</f>
        <v>#N/A</v>
      </c>
    </row>
    <row r="862" spans="2:15" x14ac:dyDescent="0.35">
      <c r="B862"/>
      <c r="F862" s="11"/>
      <c r="L862" t="e">
        <f>VLOOKUP(A:A,branch!A:B,2,0)</f>
        <v>#N/A</v>
      </c>
      <c r="M862" t="e">
        <f>VLOOKUP(A:A,'[1]Branch wise '!$A:$C,3,0)</f>
        <v>#N/A</v>
      </c>
      <c r="N862" t="e">
        <f>VLOOKUP(A:A,'[1]Branch wise '!$A:$D,4,0)</f>
        <v>#N/A</v>
      </c>
      <c r="O862" t="e">
        <f>VLOOKUP(A:A,'[1]Branch wise '!$A:$E,5,0)</f>
        <v>#N/A</v>
      </c>
    </row>
    <row r="863" spans="2:15" x14ac:dyDescent="0.35">
      <c r="B863"/>
      <c r="F863" s="11"/>
      <c r="L863" t="e">
        <f>VLOOKUP(A:A,branch!A:B,2,0)</f>
        <v>#N/A</v>
      </c>
      <c r="M863" t="e">
        <f>VLOOKUP(A:A,'[1]Branch wise '!$A:$C,3,0)</f>
        <v>#N/A</v>
      </c>
      <c r="N863" t="e">
        <f>VLOOKUP(A:A,'[1]Branch wise '!$A:$D,4,0)</f>
        <v>#N/A</v>
      </c>
      <c r="O863" t="e">
        <f>VLOOKUP(A:A,'[1]Branch wise '!$A:$E,5,0)</f>
        <v>#N/A</v>
      </c>
    </row>
    <row r="864" spans="2:15" x14ac:dyDescent="0.35">
      <c r="B864"/>
      <c r="F864" s="11"/>
      <c r="L864" t="e">
        <f>VLOOKUP(A:A,branch!A:B,2,0)</f>
        <v>#N/A</v>
      </c>
      <c r="M864" t="e">
        <f>VLOOKUP(A:A,'[1]Branch wise '!$A:$C,3,0)</f>
        <v>#N/A</v>
      </c>
      <c r="N864" t="e">
        <f>VLOOKUP(A:A,'[1]Branch wise '!$A:$D,4,0)</f>
        <v>#N/A</v>
      </c>
      <c r="O864" t="e">
        <f>VLOOKUP(A:A,'[1]Branch wise '!$A:$E,5,0)</f>
        <v>#N/A</v>
      </c>
    </row>
    <row r="865" spans="2:15" x14ac:dyDescent="0.35">
      <c r="B865"/>
      <c r="F865" s="11"/>
      <c r="L865" t="e">
        <f>VLOOKUP(A:A,branch!A:B,2,0)</f>
        <v>#N/A</v>
      </c>
      <c r="M865" t="e">
        <f>VLOOKUP(A:A,'[1]Branch wise '!$A:$C,3,0)</f>
        <v>#N/A</v>
      </c>
      <c r="N865" t="e">
        <f>VLOOKUP(A:A,'[1]Branch wise '!$A:$D,4,0)</f>
        <v>#N/A</v>
      </c>
      <c r="O865" t="e">
        <f>VLOOKUP(A:A,'[1]Branch wise '!$A:$E,5,0)</f>
        <v>#N/A</v>
      </c>
    </row>
    <row r="866" spans="2:15" x14ac:dyDescent="0.35">
      <c r="B866"/>
      <c r="F866" s="11"/>
      <c r="L866" t="e">
        <f>VLOOKUP(A:A,branch!A:B,2,0)</f>
        <v>#N/A</v>
      </c>
      <c r="M866" t="e">
        <f>VLOOKUP(A:A,'[1]Branch wise '!$A:$C,3,0)</f>
        <v>#N/A</v>
      </c>
      <c r="N866" t="e">
        <f>VLOOKUP(A:A,'[1]Branch wise '!$A:$D,4,0)</f>
        <v>#N/A</v>
      </c>
      <c r="O866" t="e">
        <f>VLOOKUP(A:A,'[1]Branch wise '!$A:$E,5,0)</f>
        <v>#N/A</v>
      </c>
    </row>
    <row r="867" spans="2:15" x14ac:dyDescent="0.35">
      <c r="B867"/>
      <c r="F867" s="11"/>
      <c r="L867" t="e">
        <f>VLOOKUP(A:A,branch!A:B,2,0)</f>
        <v>#N/A</v>
      </c>
      <c r="M867" t="e">
        <f>VLOOKUP(A:A,'[1]Branch wise '!$A:$C,3,0)</f>
        <v>#N/A</v>
      </c>
      <c r="N867" t="e">
        <f>VLOOKUP(A:A,'[1]Branch wise '!$A:$D,4,0)</f>
        <v>#N/A</v>
      </c>
      <c r="O867" t="e">
        <f>VLOOKUP(A:A,'[1]Branch wise '!$A:$E,5,0)</f>
        <v>#N/A</v>
      </c>
    </row>
    <row r="868" spans="2:15" x14ac:dyDescent="0.35">
      <c r="B868"/>
      <c r="F868" s="11"/>
      <c r="L868" t="e">
        <f>VLOOKUP(A:A,branch!A:B,2,0)</f>
        <v>#N/A</v>
      </c>
      <c r="M868" t="e">
        <f>VLOOKUP(A:A,'[1]Branch wise '!$A:$C,3,0)</f>
        <v>#N/A</v>
      </c>
      <c r="N868" t="e">
        <f>VLOOKUP(A:A,'[1]Branch wise '!$A:$D,4,0)</f>
        <v>#N/A</v>
      </c>
      <c r="O868" t="e">
        <f>VLOOKUP(A:A,'[1]Branch wise '!$A:$E,5,0)</f>
        <v>#N/A</v>
      </c>
    </row>
    <row r="869" spans="2:15" x14ac:dyDescent="0.35">
      <c r="B869"/>
      <c r="F869" s="11"/>
      <c r="L869" t="e">
        <f>VLOOKUP(A:A,branch!A:B,2,0)</f>
        <v>#N/A</v>
      </c>
      <c r="M869" t="e">
        <f>VLOOKUP(A:A,'[1]Branch wise '!$A:$C,3,0)</f>
        <v>#N/A</v>
      </c>
      <c r="N869" t="e">
        <f>VLOOKUP(A:A,'[1]Branch wise '!$A:$D,4,0)</f>
        <v>#N/A</v>
      </c>
      <c r="O869" t="e">
        <f>VLOOKUP(A:A,'[1]Branch wise '!$A:$E,5,0)</f>
        <v>#N/A</v>
      </c>
    </row>
    <row r="870" spans="2:15" x14ac:dyDescent="0.35">
      <c r="B870"/>
      <c r="F870" s="11"/>
      <c r="L870" t="e">
        <f>VLOOKUP(A:A,branch!A:B,2,0)</f>
        <v>#N/A</v>
      </c>
      <c r="M870" t="e">
        <f>VLOOKUP(A:A,'[1]Branch wise '!$A:$C,3,0)</f>
        <v>#N/A</v>
      </c>
      <c r="N870" t="e">
        <f>VLOOKUP(A:A,'[1]Branch wise '!$A:$D,4,0)</f>
        <v>#N/A</v>
      </c>
      <c r="O870" t="e">
        <f>VLOOKUP(A:A,'[1]Branch wise '!$A:$E,5,0)</f>
        <v>#N/A</v>
      </c>
    </row>
    <row r="871" spans="2:15" x14ac:dyDescent="0.35">
      <c r="B871"/>
      <c r="F871" s="11"/>
      <c r="L871" t="e">
        <f>VLOOKUP(A:A,branch!A:B,2,0)</f>
        <v>#N/A</v>
      </c>
      <c r="M871" t="e">
        <f>VLOOKUP(A:A,'[1]Branch wise '!$A:$C,3,0)</f>
        <v>#N/A</v>
      </c>
      <c r="N871" t="e">
        <f>VLOOKUP(A:A,'[1]Branch wise '!$A:$D,4,0)</f>
        <v>#N/A</v>
      </c>
      <c r="O871" t="e">
        <f>VLOOKUP(A:A,'[1]Branch wise '!$A:$E,5,0)</f>
        <v>#N/A</v>
      </c>
    </row>
    <row r="872" spans="2:15" x14ac:dyDescent="0.35">
      <c r="B872"/>
      <c r="F872" s="11"/>
      <c r="L872" t="e">
        <f>VLOOKUP(A:A,branch!A:B,2,0)</f>
        <v>#N/A</v>
      </c>
      <c r="M872" t="e">
        <f>VLOOKUP(A:A,'[1]Branch wise '!$A:$C,3,0)</f>
        <v>#N/A</v>
      </c>
      <c r="N872" t="e">
        <f>VLOOKUP(A:A,'[1]Branch wise '!$A:$D,4,0)</f>
        <v>#N/A</v>
      </c>
      <c r="O872" t="e">
        <f>VLOOKUP(A:A,'[1]Branch wise '!$A:$E,5,0)</f>
        <v>#N/A</v>
      </c>
    </row>
    <row r="873" spans="2:15" x14ac:dyDescent="0.35">
      <c r="B873"/>
      <c r="F873" s="11"/>
      <c r="L873" t="e">
        <f>VLOOKUP(A:A,branch!A:B,2,0)</f>
        <v>#N/A</v>
      </c>
      <c r="M873" t="e">
        <f>VLOOKUP(A:A,'[1]Branch wise '!$A:$C,3,0)</f>
        <v>#N/A</v>
      </c>
      <c r="N873" t="e">
        <f>VLOOKUP(A:A,'[1]Branch wise '!$A:$D,4,0)</f>
        <v>#N/A</v>
      </c>
      <c r="O873" t="e">
        <f>VLOOKUP(A:A,'[1]Branch wise '!$A:$E,5,0)</f>
        <v>#N/A</v>
      </c>
    </row>
    <row r="874" spans="2:15" x14ac:dyDescent="0.35">
      <c r="B874"/>
      <c r="F874" s="11"/>
      <c r="L874" t="e">
        <f>VLOOKUP(A:A,branch!A:B,2,0)</f>
        <v>#N/A</v>
      </c>
      <c r="M874" t="e">
        <f>VLOOKUP(A:A,'[1]Branch wise '!$A:$C,3,0)</f>
        <v>#N/A</v>
      </c>
      <c r="N874" t="e">
        <f>VLOOKUP(A:A,'[1]Branch wise '!$A:$D,4,0)</f>
        <v>#N/A</v>
      </c>
      <c r="O874" t="e">
        <f>VLOOKUP(A:A,'[1]Branch wise '!$A:$E,5,0)</f>
        <v>#N/A</v>
      </c>
    </row>
    <row r="875" spans="2:15" x14ac:dyDescent="0.35">
      <c r="B875"/>
      <c r="F875" s="11"/>
      <c r="L875" t="e">
        <f>VLOOKUP(A:A,branch!A:B,2,0)</f>
        <v>#N/A</v>
      </c>
      <c r="M875" t="e">
        <f>VLOOKUP(A:A,'[1]Branch wise '!$A:$C,3,0)</f>
        <v>#N/A</v>
      </c>
      <c r="N875" t="e">
        <f>VLOOKUP(A:A,'[1]Branch wise '!$A:$D,4,0)</f>
        <v>#N/A</v>
      </c>
      <c r="O875" t="e">
        <f>VLOOKUP(A:A,'[1]Branch wise '!$A:$E,5,0)</f>
        <v>#N/A</v>
      </c>
    </row>
    <row r="876" spans="2:15" x14ac:dyDescent="0.35">
      <c r="B876"/>
      <c r="F876" s="11"/>
      <c r="L876" t="e">
        <f>VLOOKUP(A:A,branch!A:B,2,0)</f>
        <v>#N/A</v>
      </c>
      <c r="M876" t="e">
        <f>VLOOKUP(A:A,'[1]Branch wise '!$A:$C,3,0)</f>
        <v>#N/A</v>
      </c>
      <c r="N876" t="e">
        <f>VLOOKUP(A:A,'[1]Branch wise '!$A:$D,4,0)</f>
        <v>#N/A</v>
      </c>
      <c r="O876" t="e">
        <f>VLOOKUP(A:A,'[1]Branch wise '!$A:$E,5,0)</f>
        <v>#N/A</v>
      </c>
    </row>
    <row r="877" spans="2:15" x14ac:dyDescent="0.35">
      <c r="B877"/>
      <c r="F877" s="11"/>
      <c r="L877" t="e">
        <f>VLOOKUP(A:A,branch!A:B,2,0)</f>
        <v>#N/A</v>
      </c>
      <c r="M877" t="e">
        <f>VLOOKUP(A:A,'[1]Branch wise '!$A:$C,3,0)</f>
        <v>#N/A</v>
      </c>
      <c r="N877" t="e">
        <f>VLOOKUP(A:A,'[1]Branch wise '!$A:$D,4,0)</f>
        <v>#N/A</v>
      </c>
      <c r="O877" t="e">
        <f>VLOOKUP(A:A,'[1]Branch wise '!$A:$E,5,0)</f>
        <v>#N/A</v>
      </c>
    </row>
    <row r="878" spans="2:15" x14ac:dyDescent="0.35">
      <c r="B878"/>
      <c r="F878" s="11"/>
      <c r="L878" t="e">
        <f>VLOOKUP(A:A,branch!A:B,2,0)</f>
        <v>#N/A</v>
      </c>
      <c r="M878" t="e">
        <f>VLOOKUP(A:A,'[1]Branch wise '!$A:$C,3,0)</f>
        <v>#N/A</v>
      </c>
      <c r="N878" t="e">
        <f>VLOOKUP(A:A,'[1]Branch wise '!$A:$D,4,0)</f>
        <v>#N/A</v>
      </c>
      <c r="O878" t="e">
        <f>VLOOKUP(A:A,'[1]Branch wise '!$A:$E,5,0)</f>
        <v>#N/A</v>
      </c>
    </row>
    <row r="879" spans="2:15" x14ac:dyDescent="0.35">
      <c r="B879"/>
      <c r="F879" s="11"/>
      <c r="L879" t="e">
        <f>VLOOKUP(A:A,branch!A:B,2,0)</f>
        <v>#N/A</v>
      </c>
      <c r="M879" t="e">
        <f>VLOOKUP(A:A,'[1]Branch wise '!$A:$C,3,0)</f>
        <v>#N/A</v>
      </c>
      <c r="N879" t="e">
        <f>VLOOKUP(A:A,'[1]Branch wise '!$A:$D,4,0)</f>
        <v>#N/A</v>
      </c>
      <c r="O879" t="e">
        <f>VLOOKUP(A:A,'[1]Branch wise '!$A:$E,5,0)</f>
        <v>#N/A</v>
      </c>
    </row>
    <row r="880" spans="2:15" x14ac:dyDescent="0.35">
      <c r="B880"/>
      <c r="F880" s="11"/>
      <c r="L880" t="e">
        <f>VLOOKUP(A:A,branch!A:B,2,0)</f>
        <v>#N/A</v>
      </c>
      <c r="M880" t="e">
        <f>VLOOKUP(A:A,'[1]Branch wise '!$A:$C,3,0)</f>
        <v>#N/A</v>
      </c>
      <c r="N880" t="e">
        <f>VLOOKUP(A:A,'[1]Branch wise '!$A:$D,4,0)</f>
        <v>#N/A</v>
      </c>
      <c r="O880" t="e">
        <f>VLOOKUP(A:A,'[1]Branch wise '!$A:$E,5,0)</f>
        <v>#N/A</v>
      </c>
    </row>
    <row r="881" spans="2:15" x14ac:dyDescent="0.35">
      <c r="B881"/>
      <c r="F881" s="11"/>
      <c r="L881" t="e">
        <f>VLOOKUP(A:A,branch!A:B,2,0)</f>
        <v>#N/A</v>
      </c>
      <c r="M881" t="e">
        <f>VLOOKUP(A:A,'[1]Branch wise '!$A:$C,3,0)</f>
        <v>#N/A</v>
      </c>
      <c r="N881" t="e">
        <f>VLOOKUP(A:A,'[1]Branch wise '!$A:$D,4,0)</f>
        <v>#N/A</v>
      </c>
      <c r="O881" t="e">
        <f>VLOOKUP(A:A,'[1]Branch wise '!$A:$E,5,0)</f>
        <v>#N/A</v>
      </c>
    </row>
    <row r="882" spans="2:15" x14ac:dyDescent="0.35">
      <c r="B882"/>
      <c r="F882" s="11"/>
      <c r="L882" t="e">
        <f>VLOOKUP(A:A,branch!A:B,2,0)</f>
        <v>#N/A</v>
      </c>
      <c r="M882" t="e">
        <f>VLOOKUP(A:A,'[1]Branch wise '!$A:$C,3,0)</f>
        <v>#N/A</v>
      </c>
      <c r="N882" t="e">
        <f>VLOOKUP(A:A,'[1]Branch wise '!$A:$D,4,0)</f>
        <v>#N/A</v>
      </c>
      <c r="O882" t="e">
        <f>VLOOKUP(A:A,'[1]Branch wise '!$A:$E,5,0)</f>
        <v>#N/A</v>
      </c>
    </row>
    <row r="883" spans="2:15" x14ac:dyDescent="0.35">
      <c r="B883"/>
      <c r="F883" s="11"/>
      <c r="L883" t="e">
        <f>VLOOKUP(A:A,branch!A:B,2,0)</f>
        <v>#N/A</v>
      </c>
      <c r="M883" t="e">
        <f>VLOOKUP(A:A,'[1]Branch wise '!$A:$C,3,0)</f>
        <v>#N/A</v>
      </c>
      <c r="N883" t="e">
        <f>VLOOKUP(A:A,'[1]Branch wise '!$A:$D,4,0)</f>
        <v>#N/A</v>
      </c>
      <c r="O883" t="e">
        <f>VLOOKUP(A:A,'[1]Branch wise '!$A:$E,5,0)</f>
        <v>#N/A</v>
      </c>
    </row>
    <row r="884" spans="2:15" x14ac:dyDescent="0.35">
      <c r="B884"/>
      <c r="F884" s="11"/>
      <c r="L884" t="e">
        <f>VLOOKUP(A:A,branch!A:B,2,0)</f>
        <v>#N/A</v>
      </c>
      <c r="M884" t="e">
        <f>VLOOKUP(A:A,'[1]Branch wise '!$A:$C,3,0)</f>
        <v>#N/A</v>
      </c>
      <c r="N884" t="e">
        <f>VLOOKUP(A:A,'[1]Branch wise '!$A:$D,4,0)</f>
        <v>#N/A</v>
      </c>
      <c r="O884" t="e">
        <f>VLOOKUP(A:A,'[1]Branch wise '!$A:$E,5,0)</f>
        <v>#N/A</v>
      </c>
    </row>
    <row r="885" spans="2:15" x14ac:dyDescent="0.35">
      <c r="B885"/>
      <c r="F885" s="11"/>
      <c r="L885" t="e">
        <f>VLOOKUP(A:A,branch!A:B,2,0)</f>
        <v>#N/A</v>
      </c>
      <c r="M885" t="e">
        <f>VLOOKUP(A:A,'[1]Branch wise '!$A:$C,3,0)</f>
        <v>#N/A</v>
      </c>
      <c r="N885" t="e">
        <f>VLOOKUP(A:A,'[1]Branch wise '!$A:$D,4,0)</f>
        <v>#N/A</v>
      </c>
      <c r="O885" t="e">
        <f>VLOOKUP(A:A,'[1]Branch wise '!$A:$E,5,0)</f>
        <v>#N/A</v>
      </c>
    </row>
    <row r="886" spans="2:15" x14ac:dyDescent="0.35">
      <c r="B886"/>
      <c r="F886" s="11"/>
      <c r="L886" t="e">
        <f>VLOOKUP(A:A,branch!A:B,2,0)</f>
        <v>#N/A</v>
      </c>
      <c r="M886" t="e">
        <f>VLOOKUP(A:A,'[1]Branch wise '!$A:$C,3,0)</f>
        <v>#N/A</v>
      </c>
      <c r="N886" t="e">
        <f>VLOOKUP(A:A,'[1]Branch wise '!$A:$D,4,0)</f>
        <v>#N/A</v>
      </c>
      <c r="O886" t="e">
        <f>VLOOKUP(A:A,'[1]Branch wise '!$A:$E,5,0)</f>
        <v>#N/A</v>
      </c>
    </row>
    <row r="887" spans="2:15" x14ac:dyDescent="0.35">
      <c r="B887"/>
      <c r="F887" s="11"/>
      <c r="L887" t="e">
        <f>VLOOKUP(A:A,branch!A:B,2,0)</f>
        <v>#N/A</v>
      </c>
      <c r="M887" t="e">
        <f>VLOOKUP(A:A,'[1]Branch wise '!$A:$C,3,0)</f>
        <v>#N/A</v>
      </c>
      <c r="N887" t="e">
        <f>VLOOKUP(A:A,'[1]Branch wise '!$A:$D,4,0)</f>
        <v>#N/A</v>
      </c>
      <c r="O887" t="e">
        <f>VLOOKUP(A:A,'[1]Branch wise '!$A:$E,5,0)</f>
        <v>#N/A</v>
      </c>
    </row>
    <row r="888" spans="2:15" x14ac:dyDescent="0.35">
      <c r="B888"/>
      <c r="F888" s="11"/>
      <c r="L888" t="e">
        <f>VLOOKUP(A:A,branch!A:B,2,0)</f>
        <v>#N/A</v>
      </c>
      <c r="M888" t="e">
        <f>VLOOKUP(A:A,'[1]Branch wise '!$A:$C,3,0)</f>
        <v>#N/A</v>
      </c>
      <c r="N888" t="e">
        <f>VLOOKUP(A:A,'[1]Branch wise '!$A:$D,4,0)</f>
        <v>#N/A</v>
      </c>
      <c r="O888" t="e">
        <f>VLOOKUP(A:A,'[1]Branch wise '!$A:$E,5,0)</f>
        <v>#N/A</v>
      </c>
    </row>
    <row r="889" spans="2:15" x14ac:dyDescent="0.35">
      <c r="B889"/>
      <c r="F889" s="11"/>
      <c r="L889" t="e">
        <f>VLOOKUP(A:A,branch!A:B,2,0)</f>
        <v>#N/A</v>
      </c>
      <c r="M889" t="e">
        <f>VLOOKUP(A:A,'[1]Branch wise '!$A:$C,3,0)</f>
        <v>#N/A</v>
      </c>
      <c r="N889" t="e">
        <f>VLOOKUP(A:A,'[1]Branch wise '!$A:$D,4,0)</f>
        <v>#N/A</v>
      </c>
      <c r="O889" t="e">
        <f>VLOOKUP(A:A,'[1]Branch wise '!$A:$E,5,0)</f>
        <v>#N/A</v>
      </c>
    </row>
    <row r="890" spans="2:15" x14ac:dyDescent="0.35">
      <c r="B890"/>
      <c r="F890" s="11"/>
      <c r="L890" t="e">
        <f>VLOOKUP(A:A,branch!A:B,2,0)</f>
        <v>#N/A</v>
      </c>
      <c r="M890" t="e">
        <f>VLOOKUP(A:A,'[1]Branch wise '!$A:$C,3,0)</f>
        <v>#N/A</v>
      </c>
      <c r="N890" t="e">
        <f>VLOOKUP(A:A,'[1]Branch wise '!$A:$D,4,0)</f>
        <v>#N/A</v>
      </c>
      <c r="O890" t="e">
        <f>VLOOKUP(A:A,'[1]Branch wise '!$A:$E,5,0)</f>
        <v>#N/A</v>
      </c>
    </row>
    <row r="891" spans="2:15" x14ac:dyDescent="0.35">
      <c r="B891"/>
      <c r="F891" s="11"/>
      <c r="L891" t="e">
        <f>VLOOKUP(A:A,branch!A:B,2,0)</f>
        <v>#N/A</v>
      </c>
      <c r="M891" t="e">
        <f>VLOOKUP(A:A,'[1]Branch wise '!$A:$C,3,0)</f>
        <v>#N/A</v>
      </c>
      <c r="N891" t="e">
        <f>VLOOKUP(A:A,'[1]Branch wise '!$A:$D,4,0)</f>
        <v>#N/A</v>
      </c>
      <c r="O891" t="e">
        <f>VLOOKUP(A:A,'[1]Branch wise '!$A:$E,5,0)</f>
        <v>#N/A</v>
      </c>
    </row>
    <row r="892" spans="2:15" x14ac:dyDescent="0.35">
      <c r="B892"/>
      <c r="F892" s="11"/>
      <c r="L892" t="e">
        <f>VLOOKUP(A:A,branch!A:B,2,0)</f>
        <v>#N/A</v>
      </c>
      <c r="M892" t="e">
        <f>VLOOKUP(A:A,'[1]Branch wise '!$A:$C,3,0)</f>
        <v>#N/A</v>
      </c>
      <c r="N892" t="e">
        <f>VLOOKUP(A:A,'[1]Branch wise '!$A:$D,4,0)</f>
        <v>#N/A</v>
      </c>
      <c r="O892" t="e">
        <f>VLOOKUP(A:A,'[1]Branch wise '!$A:$E,5,0)</f>
        <v>#N/A</v>
      </c>
    </row>
    <row r="893" spans="2:15" x14ac:dyDescent="0.35">
      <c r="B893"/>
      <c r="F893" s="11"/>
      <c r="L893" t="e">
        <f>VLOOKUP(A:A,branch!A:B,2,0)</f>
        <v>#N/A</v>
      </c>
      <c r="M893" t="e">
        <f>VLOOKUP(A:A,'[1]Branch wise '!$A:$C,3,0)</f>
        <v>#N/A</v>
      </c>
      <c r="N893" t="e">
        <f>VLOOKUP(A:A,'[1]Branch wise '!$A:$D,4,0)</f>
        <v>#N/A</v>
      </c>
      <c r="O893" t="e">
        <f>VLOOKUP(A:A,'[1]Branch wise '!$A:$E,5,0)</f>
        <v>#N/A</v>
      </c>
    </row>
    <row r="894" spans="2:15" x14ac:dyDescent="0.35">
      <c r="B894"/>
      <c r="F894" s="11"/>
      <c r="L894" t="e">
        <f>VLOOKUP(A:A,branch!A:B,2,0)</f>
        <v>#N/A</v>
      </c>
      <c r="M894" t="e">
        <f>VLOOKUP(A:A,'[1]Branch wise '!$A:$C,3,0)</f>
        <v>#N/A</v>
      </c>
      <c r="N894" t="e">
        <f>VLOOKUP(A:A,'[1]Branch wise '!$A:$D,4,0)</f>
        <v>#N/A</v>
      </c>
      <c r="O894" t="e">
        <f>VLOOKUP(A:A,'[1]Branch wise '!$A:$E,5,0)</f>
        <v>#N/A</v>
      </c>
    </row>
    <row r="895" spans="2:15" x14ac:dyDescent="0.35">
      <c r="B895"/>
      <c r="F895" s="11"/>
      <c r="L895" t="e">
        <f>VLOOKUP(A:A,branch!A:B,2,0)</f>
        <v>#N/A</v>
      </c>
      <c r="M895" t="e">
        <f>VLOOKUP(A:A,'[1]Branch wise '!$A:$C,3,0)</f>
        <v>#N/A</v>
      </c>
      <c r="N895" t="e">
        <f>VLOOKUP(A:A,'[1]Branch wise '!$A:$D,4,0)</f>
        <v>#N/A</v>
      </c>
      <c r="O895" t="e">
        <f>VLOOKUP(A:A,'[1]Branch wise '!$A:$E,5,0)</f>
        <v>#N/A</v>
      </c>
    </row>
    <row r="896" spans="2:15" x14ac:dyDescent="0.35">
      <c r="B896"/>
      <c r="F896" s="11"/>
      <c r="L896" t="e">
        <f>VLOOKUP(A:A,branch!A:B,2,0)</f>
        <v>#N/A</v>
      </c>
      <c r="M896" t="e">
        <f>VLOOKUP(A:A,'[1]Branch wise '!$A:$C,3,0)</f>
        <v>#N/A</v>
      </c>
      <c r="N896" t="e">
        <f>VLOOKUP(A:A,'[1]Branch wise '!$A:$D,4,0)</f>
        <v>#N/A</v>
      </c>
      <c r="O896" t="e">
        <f>VLOOKUP(A:A,'[1]Branch wise '!$A:$E,5,0)</f>
        <v>#N/A</v>
      </c>
    </row>
    <row r="897" spans="2:15" x14ac:dyDescent="0.35">
      <c r="B897"/>
      <c r="F897" s="11"/>
      <c r="L897" t="e">
        <f>VLOOKUP(A:A,branch!A:B,2,0)</f>
        <v>#N/A</v>
      </c>
      <c r="M897" t="e">
        <f>VLOOKUP(A:A,'[1]Branch wise '!$A:$C,3,0)</f>
        <v>#N/A</v>
      </c>
      <c r="N897" t="e">
        <f>VLOOKUP(A:A,'[1]Branch wise '!$A:$D,4,0)</f>
        <v>#N/A</v>
      </c>
      <c r="O897" t="e">
        <f>VLOOKUP(A:A,'[1]Branch wise '!$A:$E,5,0)</f>
        <v>#N/A</v>
      </c>
    </row>
    <row r="898" spans="2:15" x14ac:dyDescent="0.35">
      <c r="B898"/>
      <c r="F898" s="11"/>
      <c r="L898" t="e">
        <f>VLOOKUP(A:A,branch!A:B,2,0)</f>
        <v>#N/A</v>
      </c>
      <c r="M898" t="e">
        <f>VLOOKUP(A:A,'[1]Branch wise '!$A:$C,3,0)</f>
        <v>#N/A</v>
      </c>
      <c r="N898" t="e">
        <f>VLOOKUP(A:A,'[1]Branch wise '!$A:$D,4,0)</f>
        <v>#N/A</v>
      </c>
      <c r="O898" t="e">
        <f>VLOOKUP(A:A,'[1]Branch wise '!$A:$E,5,0)</f>
        <v>#N/A</v>
      </c>
    </row>
    <row r="899" spans="2:15" x14ac:dyDescent="0.35">
      <c r="B899"/>
      <c r="F899" s="11"/>
      <c r="L899" t="e">
        <f>VLOOKUP(A:A,branch!A:B,2,0)</f>
        <v>#N/A</v>
      </c>
      <c r="M899" t="e">
        <f>VLOOKUP(A:A,'[1]Branch wise '!$A:$C,3,0)</f>
        <v>#N/A</v>
      </c>
      <c r="N899" t="e">
        <f>VLOOKUP(A:A,'[1]Branch wise '!$A:$D,4,0)</f>
        <v>#N/A</v>
      </c>
      <c r="O899" t="e">
        <f>VLOOKUP(A:A,'[1]Branch wise '!$A:$E,5,0)</f>
        <v>#N/A</v>
      </c>
    </row>
    <row r="900" spans="2:15" x14ac:dyDescent="0.35">
      <c r="B900"/>
      <c r="F900" s="11"/>
      <c r="L900" t="e">
        <f>VLOOKUP(A:A,branch!A:B,2,0)</f>
        <v>#N/A</v>
      </c>
      <c r="M900" t="e">
        <f>VLOOKUP(A:A,'[1]Branch wise '!$A:$C,3,0)</f>
        <v>#N/A</v>
      </c>
      <c r="N900" t="e">
        <f>VLOOKUP(A:A,'[1]Branch wise '!$A:$D,4,0)</f>
        <v>#N/A</v>
      </c>
      <c r="O900" t="e">
        <f>VLOOKUP(A:A,'[1]Branch wise '!$A:$E,5,0)</f>
        <v>#N/A</v>
      </c>
    </row>
    <row r="901" spans="2:15" x14ac:dyDescent="0.35">
      <c r="B901"/>
      <c r="F901" s="11"/>
      <c r="L901" t="e">
        <f>VLOOKUP(A:A,branch!A:B,2,0)</f>
        <v>#N/A</v>
      </c>
      <c r="M901" t="e">
        <f>VLOOKUP(A:A,'[1]Branch wise '!$A:$C,3,0)</f>
        <v>#N/A</v>
      </c>
      <c r="N901" t="e">
        <f>VLOOKUP(A:A,'[1]Branch wise '!$A:$D,4,0)</f>
        <v>#N/A</v>
      </c>
      <c r="O901" t="e">
        <f>VLOOKUP(A:A,'[1]Branch wise '!$A:$E,5,0)</f>
        <v>#N/A</v>
      </c>
    </row>
    <row r="902" spans="2:15" x14ac:dyDescent="0.35">
      <c r="B902"/>
      <c r="F902" s="11"/>
      <c r="L902" t="e">
        <f>VLOOKUP(A:A,branch!A:B,2,0)</f>
        <v>#N/A</v>
      </c>
      <c r="M902" t="e">
        <f>VLOOKUP(A:A,'[1]Branch wise '!$A:$C,3,0)</f>
        <v>#N/A</v>
      </c>
      <c r="N902" t="e">
        <f>VLOOKUP(A:A,'[1]Branch wise '!$A:$D,4,0)</f>
        <v>#N/A</v>
      </c>
      <c r="O902" t="e">
        <f>VLOOKUP(A:A,'[1]Branch wise '!$A:$E,5,0)</f>
        <v>#N/A</v>
      </c>
    </row>
    <row r="903" spans="2:15" x14ac:dyDescent="0.35">
      <c r="B903"/>
      <c r="F903" s="11"/>
      <c r="L903" t="e">
        <f>VLOOKUP(A:A,branch!A:B,2,0)</f>
        <v>#N/A</v>
      </c>
      <c r="M903" t="e">
        <f>VLOOKUP(A:A,'[1]Branch wise '!$A:$C,3,0)</f>
        <v>#N/A</v>
      </c>
      <c r="N903" t="e">
        <f>VLOOKUP(A:A,'[1]Branch wise '!$A:$D,4,0)</f>
        <v>#N/A</v>
      </c>
      <c r="O903" t="e">
        <f>VLOOKUP(A:A,'[1]Branch wise '!$A:$E,5,0)</f>
        <v>#N/A</v>
      </c>
    </row>
    <row r="904" spans="2:15" x14ac:dyDescent="0.35">
      <c r="B904"/>
      <c r="F904" s="11"/>
      <c r="L904" t="e">
        <f>VLOOKUP(A:A,branch!A:B,2,0)</f>
        <v>#N/A</v>
      </c>
      <c r="M904" t="e">
        <f>VLOOKUP(A:A,'[1]Branch wise '!$A:$C,3,0)</f>
        <v>#N/A</v>
      </c>
      <c r="N904" t="e">
        <f>VLOOKUP(A:A,'[1]Branch wise '!$A:$D,4,0)</f>
        <v>#N/A</v>
      </c>
      <c r="O904" t="e">
        <f>VLOOKUP(A:A,'[1]Branch wise '!$A:$E,5,0)</f>
        <v>#N/A</v>
      </c>
    </row>
    <row r="905" spans="2:15" x14ac:dyDescent="0.35">
      <c r="B905"/>
      <c r="F905" s="11"/>
      <c r="L905" t="e">
        <f>VLOOKUP(A:A,branch!A:B,2,0)</f>
        <v>#N/A</v>
      </c>
      <c r="M905" t="e">
        <f>VLOOKUP(A:A,'[1]Branch wise '!$A:$C,3,0)</f>
        <v>#N/A</v>
      </c>
      <c r="N905" t="e">
        <f>VLOOKUP(A:A,'[1]Branch wise '!$A:$D,4,0)</f>
        <v>#N/A</v>
      </c>
      <c r="O905" t="e">
        <f>VLOOKUP(A:A,'[1]Branch wise '!$A:$E,5,0)</f>
        <v>#N/A</v>
      </c>
    </row>
    <row r="906" spans="2:15" x14ac:dyDescent="0.35">
      <c r="B906"/>
      <c r="F906" s="11"/>
      <c r="L906" t="e">
        <f>VLOOKUP(A:A,branch!A:B,2,0)</f>
        <v>#N/A</v>
      </c>
      <c r="M906" t="e">
        <f>VLOOKUP(A:A,'[1]Branch wise '!$A:$C,3,0)</f>
        <v>#N/A</v>
      </c>
      <c r="N906" t="e">
        <f>VLOOKUP(A:A,'[1]Branch wise '!$A:$D,4,0)</f>
        <v>#N/A</v>
      </c>
      <c r="O906" t="e">
        <f>VLOOKUP(A:A,'[1]Branch wise '!$A:$E,5,0)</f>
        <v>#N/A</v>
      </c>
    </row>
    <row r="907" spans="2:15" x14ac:dyDescent="0.35">
      <c r="B907"/>
      <c r="F907" s="11"/>
      <c r="L907" t="e">
        <f>VLOOKUP(A:A,branch!A:B,2,0)</f>
        <v>#N/A</v>
      </c>
      <c r="M907" t="e">
        <f>VLOOKUP(A:A,'[1]Branch wise '!$A:$C,3,0)</f>
        <v>#N/A</v>
      </c>
      <c r="N907" t="e">
        <f>VLOOKUP(A:A,'[1]Branch wise '!$A:$D,4,0)</f>
        <v>#N/A</v>
      </c>
      <c r="O907" t="e">
        <f>VLOOKUP(A:A,'[1]Branch wise '!$A:$E,5,0)</f>
        <v>#N/A</v>
      </c>
    </row>
    <row r="908" spans="2:15" x14ac:dyDescent="0.35">
      <c r="B908"/>
      <c r="F908" s="11"/>
      <c r="L908" t="e">
        <f>VLOOKUP(A:A,branch!A:B,2,0)</f>
        <v>#N/A</v>
      </c>
      <c r="M908" t="e">
        <f>VLOOKUP(A:A,'[1]Branch wise '!$A:$C,3,0)</f>
        <v>#N/A</v>
      </c>
      <c r="N908" t="e">
        <f>VLOOKUP(A:A,'[1]Branch wise '!$A:$D,4,0)</f>
        <v>#N/A</v>
      </c>
      <c r="O908" t="e">
        <f>VLOOKUP(A:A,'[1]Branch wise '!$A:$E,5,0)</f>
        <v>#N/A</v>
      </c>
    </row>
    <row r="909" spans="2:15" x14ac:dyDescent="0.35">
      <c r="B909"/>
      <c r="F909" s="11"/>
      <c r="L909" t="e">
        <f>VLOOKUP(A:A,branch!A:B,2,0)</f>
        <v>#N/A</v>
      </c>
      <c r="M909" t="e">
        <f>VLOOKUP(A:A,'[1]Branch wise '!$A:$C,3,0)</f>
        <v>#N/A</v>
      </c>
      <c r="N909" t="e">
        <f>VLOOKUP(A:A,'[1]Branch wise '!$A:$D,4,0)</f>
        <v>#N/A</v>
      </c>
      <c r="O909" t="e">
        <f>VLOOKUP(A:A,'[1]Branch wise '!$A:$E,5,0)</f>
        <v>#N/A</v>
      </c>
    </row>
    <row r="910" spans="2:15" x14ac:dyDescent="0.35">
      <c r="B910"/>
      <c r="F910" s="11"/>
      <c r="L910" t="e">
        <f>VLOOKUP(A:A,branch!A:B,2,0)</f>
        <v>#N/A</v>
      </c>
      <c r="M910" t="e">
        <f>VLOOKUP(A:A,'[1]Branch wise '!$A:$C,3,0)</f>
        <v>#N/A</v>
      </c>
      <c r="N910" t="e">
        <f>VLOOKUP(A:A,'[1]Branch wise '!$A:$D,4,0)</f>
        <v>#N/A</v>
      </c>
      <c r="O910" t="e">
        <f>VLOOKUP(A:A,'[1]Branch wise '!$A:$E,5,0)</f>
        <v>#N/A</v>
      </c>
    </row>
    <row r="911" spans="2:15" x14ac:dyDescent="0.35">
      <c r="B911"/>
      <c r="F911" s="11"/>
      <c r="L911" t="e">
        <f>VLOOKUP(A:A,branch!A:B,2,0)</f>
        <v>#N/A</v>
      </c>
      <c r="M911" t="e">
        <f>VLOOKUP(A:A,'[1]Branch wise '!$A:$C,3,0)</f>
        <v>#N/A</v>
      </c>
      <c r="N911" t="e">
        <f>VLOOKUP(A:A,'[1]Branch wise '!$A:$D,4,0)</f>
        <v>#N/A</v>
      </c>
      <c r="O911" t="e">
        <f>VLOOKUP(A:A,'[1]Branch wise '!$A:$E,5,0)</f>
        <v>#N/A</v>
      </c>
    </row>
    <row r="912" spans="2:15" x14ac:dyDescent="0.35">
      <c r="B912"/>
      <c r="F912" s="11"/>
      <c r="L912" t="e">
        <f>VLOOKUP(A:A,branch!A:B,2,0)</f>
        <v>#N/A</v>
      </c>
      <c r="M912" t="e">
        <f>VLOOKUP(A:A,'[1]Branch wise '!$A:$C,3,0)</f>
        <v>#N/A</v>
      </c>
      <c r="N912" t="e">
        <f>VLOOKUP(A:A,'[1]Branch wise '!$A:$D,4,0)</f>
        <v>#N/A</v>
      </c>
      <c r="O912" t="e">
        <f>VLOOKUP(A:A,'[1]Branch wise '!$A:$E,5,0)</f>
        <v>#N/A</v>
      </c>
    </row>
    <row r="913" spans="2:15" x14ac:dyDescent="0.35">
      <c r="B913"/>
      <c r="F913" s="11"/>
      <c r="L913" t="e">
        <f>VLOOKUP(A:A,branch!A:B,2,0)</f>
        <v>#N/A</v>
      </c>
      <c r="M913" t="e">
        <f>VLOOKUP(A:A,'[1]Branch wise '!$A:$C,3,0)</f>
        <v>#N/A</v>
      </c>
      <c r="N913" t="e">
        <f>VLOOKUP(A:A,'[1]Branch wise '!$A:$D,4,0)</f>
        <v>#N/A</v>
      </c>
      <c r="O913" t="e">
        <f>VLOOKUP(A:A,'[1]Branch wise '!$A:$E,5,0)</f>
        <v>#N/A</v>
      </c>
    </row>
    <row r="914" spans="2:15" x14ac:dyDescent="0.35">
      <c r="B914"/>
      <c r="F914" s="11"/>
      <c r="L914" t="e">
        <f>VLOOKUP(A:A,branch!A:B,2,0)</f>
        <v>#N/A</v>
      </c>
      <c r="M914" t="e">
        <f>VLOOKUP(A:A,'[1]Branch wise '!$A:$C,3,0)</f>
        <v>#N/A</v>
      </c>
      <c r="N914" t="e">
        <f>VLOOKUP(A:A,'[1]Branch wise '!$A:$D,4,0)</f>
        <v>#N/A</v>
      </c>
      <c r="O914" t="e">
        <f>VLOOKUP(A:A,'[1]Branch wise '!$A:$E,5,0)</f>
        <v>#N/A</v>
      </c>
    </row>
    <row r="915" spans="2:15" x14ac:dyDescent="0.35">
      <c r="B915"/>
      <c r="F915" s="11"/>
      <c r="L915" t="e">
        <f>VLOOKUP(A:A,branch!A:B,2,0)</f>
        <v>#N/A</v>
      </c>
      <c r="M915" t="e">
        <f>VLOOKUP(A:A,'[1]Branch wise '!$A:$C,3,0)</f>
        <v>#N/A</v>
      </c>
      <c r="N915" t="e">
        <f>VLOOKUP(A:A,'[1]Branch wise '!$A:$D,4,0)</f>
        <v>#N/A</v>
      </c>
      <c r="O915" t="e">
        <f>VLOOKUP(A:A,'[1]Branch wise '!$A:$E,5,0)</f>
        <v>#N/A</v>
      </c>
    </row>
    <row r="916" spans="2:15" x14ac:dyDescent="0.35">
      <c r="B916"/>
      <c r="F916" s="11"/>
      <c r="L916" t="e">
        <f>VLOOKUP(A:A,branch!A:B,2,0)</f>
        <v>#N/A</v>
      </c>
      <c r="M916" t="e">
        <f>VLOOKUP(A:A,'[1]Branch wise '!$A:$C,3,0)</f>
        <v>#N/A</v>
      </c>
      <c r="N916" t="e">
        <f>VLOOKUP(A:A,'[1]Branch wise '!$A:$D,4,0)</f>
        <v>#N/A</v>
      </c>
      <c r="O916" t="e">
        <f>VLOOKUP(A:A,'[1]Branch wise '!$A:$E,5,0)</f>
        <v>#N/A</v>
      </c>
    </row>
    <row r="917" spans="2:15" x14ac:dyDescent="0.35">
      <c r="B917"/>
      <c r="F917" s="11"/>
      <c r="L917" t="e">
        <f>VLOOKUP(A:A,branch!A:B,2,0)</f>
        <v>#N/A</v>
      </c>
      <c r="M917" t="e">
        <f>VLOOKUP(A:A,'[1]Branch wise '!$A:$C,3,0)</f>
        <v>#N/A</v>
      </c>
      <c r="N917" t="e">
        <f>VLOOKUP(A:A,'[1]Branch wise '!$A:$D,4,0)</f>
        <v>#N/A</v>
      </c>
      <c r="O917" t="e">
        <f>VLOOKUP(A:A,'[1]Branch wise '!$A:$E,5,0)</f>
        <v>#N/A</v>
      </c>
    </row>
    <row r="918" spans="2:15" x14ac:dyDescent="0.35">
      <c r="B918"/>
      <c r="F918" s="11"/>
      <c r="L918" t="e">
        <f>VLOOKUP(A:A,branch!A:B,2,0)</f>
        <v>#N/A</v>
      </c>
      <c r="M918" t="e">
        <f>VLOOKUP(A:A,'[1]Branch wise '!$A:$C,3,0)</f>
        <v>#N/A</v>
      </c>
      <c r="N918" t="e">
        <f>VLOOKUP(A:A,'[1]Branch wise '!$A:$D,4,0)</f>
        <v>#N/A</v>
      </c>
      <c r="O918" t="e">
        <f>VLOOKUP(A:A,'[1]Branch wise '!$A:$E,5,0)</f>
        <v>#N/A</v>
      </c>
    </row>
    <row r="919" spans="2:15" x14ac:dyDescent="0.35">
      <c r="B919"/>
      <c r="F919" s="11"/>
      <c r="L919" t="e">
        <f>VLOOKUP(A:A,branch!A:B,2,0)</f>
        <v>#N/A</v>
      </c>
      <c r="M919" t="e">
        <f>VLOOKUP(A:A,'[1]Branch wise '!$A:$C,3,0)</f>
        <v>#N/A</v>
      </c>
      <c r="N919" t="e">
        <f>VLOOKUP(A:A,'[1]Branch wise '!$A:$D,4,0)</f>
        <v>#N/A</v>
      </c>
      <c r="O919" t="e">
        <f>VLOOKUP(A:A,'[1]Branch wise '!$A:$E,5,0)</f>
        <v>#N/A</v>
      </c>
    </row>
    <row r="920" spans="2:15" x14ac:dyDescent="0.35">
      <c r="B920"/>
      <c r="F920" s="11"/>
      <c r="L920" t="e">
        <f>VLOOKUP(A:A,branch!A:B,2,0)</f>
        <v>#N/A</v>
      </c>
      <c r="M920" t="e">
        <f>VLOOKUP(A:A,'[1]Branch wise '!$A:$C,3,0)</f>
        <v>#N/A</v>
      </c>
      <c r="N920" t="e">
        <f>VLOOKUP(A:A,'[1]Branch wise '!$A:$D,4,0)</f>
        <v>#N/A</v>
      </c>
      <c r="O920" t="e">
        <f>VLOOKUP(A:A,'[1]Branch wise '!$A:$E,5,0)</f>
        <v>#N/A</v>
      </c>
    </row>
    <row r="921" spans="2:15" x14ac:dyDescent="0.35">
      <c r="B921"/>
      <c r="F921" s="11"/>
      <c r="L921" t="e">
        <f>VLOOKUP(A:A,branch!A:B,2,0)</f>
        <v>#N/A</v>
      </c>
      <c r="M921" t="e">
        <f>VLOOKUP(A:A,'[1]Branch wise '!$A:$C,3,0)</f>
        <v>#N/A</v>
      </c>
      <c r="N921" t="e">
        <f>VLOOKUP(A:A,'[1]Branch wise '!$A:$D,4,0)</f>
        <v>#N/A</v>
      </c>
      <c r="O921" t="e">
        <f>VLOOKUP(A:A,'[1]Branch wise '!$A:$E,5,0)</f>
        <v>#N/A</v>
      </c>
    </row>
    <row r="922" spans="2:15" x14ac:dyDescent="0.35">
      <c r="B922"/>
      <c r="F922" s="11"/>
      <c r="L922" t="e">
        <f>VLOOKUP(A:A,branch!A:B,2,0)</f>
        <v>#N/A</v>
      </c>
      <c r="M922" t="e">
        <f>VLOOKUP(A:A,'[1]Branch wise '!$A:$C,3,0)</f>
        <v>#N/A</v>
      </c>
      <c r="N922" t="e">
        <f>VLOOKUP(A:A,'[1]Branch wise '!$A:$D,4,0)</f>
        <v>#N/A</v>
      </c>
      <c r="O922" t="e">
        <f>VLOOKUP(A:A,'[1]Branch wise '!$A:$E,5,0)</f>
        <v>#N/A</v>
      </c>
    </row>
    <row r="923" spans="2:15" x14ac:dyDescent="0.35">
      <c r="B923"/>
      <c r="F923" s="11"/>
      <c r="L923" t="e">
        <f>VLOOKUP(A:A,branch!A:B,2,0)</f>
        <v>#N/A</v>
      </c>
      <c r="M923" t="e">
        <f>VLOOKUP(A:A,'[1]Branch wise '!$A:$C,3,0)</f>
        <v>#N/A</v>
      </c>
      <c r="N923" t="e">
        <f>VLOOKUP(A:A,'[1]Branch wise '!$A:$D,4,0)</f>
        <v>#N/A</v>
      </c>
      <c r="O923" t="e">
        <f>VLOOKUP(A:A,'[1]Branch wise '!$A:$E,5,0)</f>
        <v>#N/A</v>
      </c>
    </row>
    <row r="924" spans="2:15" x14ac:dyDescent="0.35">
      <c r="B924"/>
      <c r="F924" s="11"/>
      <c r="L924" t="e">
        <f>VLOOKUP(A:A,branch!A:B,2,0)</f>
        <v>#N/A</v>
      </c>
      <c r="M924" t="e">
        <f>VLOOKUP(A:A,'[1]Branch wise '!$A:$C,3,0)</f>
        <v>#N/A</v>
      </c>
      <c r="N924" t="e">
        <f>VLOOKUP(A:A,'[1]Branch wise '!$A:$D,4,0)</f>
        <v>#N/A</v>
      </c>
      <c r="O924" t="e">
        <f>VLOOKUP(A:A,'[1]Branch wise '!$A:$E,5,0)</f>
        <v>#N/A</v>
      </c>
    </row>
    <row r="925" spans="2:15" x14ac:dyDescent="0.35">
      <c r="B925"/>
      <c r="F925" s="11"/>
      <c r="L925" t="e">
        <f>VLOOKUP(A:A,branch!A:B,2,0)</f>
        <v>#N/A</v>
      </c>
      <c r="M925" t="e">
        <f>VLOOKUP(A:A,'[1]Branch wise '!$A:$C,3,0)</f>
        <v>#N/A</v>
      </c>
      <c r="N925" t="e">
        <f>VLOOKUP(A:A,'[1]Branch wise '!$A:$D,4,0)</f>
        <v>#N/A</v>
      </c>
      <c r="O925" t="e">
        <f>VLOOKUP(A:A,'[1]Branch wise '!$A:$E,5,0)</f>
        <v>#N/A</v>
      </c>
    </row>
    <row r="926" spans="2:15" x14ac:dyDescent="0.35">
      <c r="B926"/>
      <c r="F926" s="11"/>
      <c r="L926" t="e">
        <f>VLOOKUP(A:A,branch!A:B,2,0)</f>
        <v>#N/A</v>
      </c>
      <c r="M926" t="e">
        <f>VLOOKUP(A:A,'[1]Branch wise '!$A:$C,3,0)</f>
        <v>#N/A</v>
      </c>
      <c r="N926" t="e">
        <f>VLOOKUP(A:A,'[1]Branch wise '!$A:$D,4,0)</f>
        <v>#N/A</v>
      </c>
      <c r="O926" t="e">
        <f>VLOOKUP(A:A,'[1]Branch wise '!$A:$E,5,0)</f>
        <v>#N/A</v>
      </c>
    </row>
    <row r="927" spans="2:15" x14ac:dyDescent="0.35">
      <c r="B927"/>
      <c r="F927" s="11"/>
      <c r="L927" t="e">
        <f>VLOOKUP(A:A,branch!A:B,2,0)</f>
        <v>#N/A</v>
      </c>
      <c r="M927" t="e">
        <f>VLOOKUP(A:A,'[1]Branch wise '!$A:$C,3,0)</f>
        <v>#N/A</v>
      </c>
      <c r="N927" t="e">
        <f>VLOOKUP(A:A,'[1]Branch wise '!$A:$D,4,0)</f>
        <v>#N/A</v>
      </c>
      <c r="O927" t="e">
        <f>VLOOKUP(A:A,'[1]Branch wise '!$A:$E,5,0)</f>
        <v>#N/A</v>
      </c>
    </row>
    <row r="928" spans="2:15" x14ac:dyDescent="0.35">
      <c r="B928"/>
      <c r="F928" s="11"/>
      <c r="L928" t="e">
        <f>VLOOKUP(A:A,branch!A:B,2,0)</f>
        <v>#N/A</v>
      </c>
      <c r="M928" t="e">
        <f>VLOOKUP(A:A,'[1]Branch wise '!$A:$C,3,0)</f>
        <v>#N/A</v>
      </c>
      <c r="N928" t="e">
        <f>VLOOKUP(A:A,'[1]Branch wise '!$A:$D,4,0)</f>
        <v>#N/A</v>
      </c>
      <c r="O928" t="e">
        <f>VLOOKUP(A:A,'[1]Branch wise '!$A:$E,5,0)</f>
        <v>#N/A</v>
      </c>
    </row>
    <row r="929" spans="2:15" x14ac:dyDescent="0.35">
      <c r="B929"/>
      <c r="F929" s="11"/>
      <c r="L929" t="e">
        <f>VLOOKUP(A:A,branch!A:B,2,0)</f>
        <v>#N/A</v>
      </c>
      <c r="M929" t="e">
        <f>VLOOKUP(A:A,'[1]Branch wise '!$A:$C,3,0)</f>
        <v>#N/A</v>
      </c>
      <c r="N929" t="e">
        <f>VLOOKUP(A:A,'[1]Branch wise '!$A:$D,4,0)</f>
        <v>#N/A</v>
      </c>
      <c r="O929" t="e">
        <f>VLOOKUP(A:A,'[1]Branch wise '!$A:$E,5,0)</f>
        <v>#N/A</v>
      </c>
    </row>
    <row r="930" spans="2:15" x14ac:dyDescent="0.35">
      <c r="B930"/>
      <c r="F930" s="11"/>
      <c r="L930" t="e">
        <f>VLOOKUP(A:A,branch!A:B,2,0)</f>
        <v>#N/A</v>
      </c>
      <c r="M930" t="e">
        <f>VLOOKUP(A:A,'[1]Branch wise '!$A:$C,3,0)</f>
        <v>#N/A</v>
      </c>
      <c r="N930" t="e">
        <f>VLOOKUP(A:A,'[1]Branch wise '!$A:$D,4,0)</f>
        <v>#N/A</v>
      </c>
      <c r="O930" t="e">
        <f>VLOOKUP(A:A,'[1]Branch wise '!$A:$E,5,0)</f>
        <v>#N/A</v>
      </c>
    </row>
    <row r="931" spans="2:15" x14ac:dyDescent="0.35">
      <c r="B931"/>
      <c r="F931" s="11"/>
      <c r="L931" t="e">
        <f>VLOOKUP(A:A,branch!A:B,2,0)</f>
        <v>#N/A</v>
      </c>
      <c r="M931" t="e">
        <f>VLOOKUP(A:A,'[1]Branch wise '!$A:$C,3,0)</f>
        <v>#N/A</v>
      </c>
      <c r="N931" t="e">
        <f>VLOOKUP(A:A,'[1]Branch wise '!$A:$D,4,0)</f>
        <v>#N/A</v>
      </c>
      <c r="O931" t="e">
        <f>VLOOKUP(A:A,'[1]Branch wise '!$A:$E,5,0)</f>
        <v>#N/A</v>
      </c>
    </row>
    <row r="932" spans="2:15" x14ac:dyDescent="0.35">
      <c r="B932"/>
      <c r="F932" s="11"/>
      <c r="L932" t="e">
        <f>VLOOKUP(A:A,branch!A:B,2,0)</f>
        <v>#N/A</v>
      </c>
      <c r="M932" t="e">
        <f>VLOOKUP(A:A,'[1]Branch wise '!$A:$C,3,0)</f>
        <v>#N/A</v>
      </c>
      <c r="N932" t="e">
        <f>VLOOKUP(A:A,'[1]Branch wise '!$A:$D,4,0)</f>
        <v>#N/A</v>
      </c>
      <c r="O932" t="e">
        <f>VLOOKUP(A:A,'[1]Branch wise '!$A:$E,5,0)</f>
        <v>#N/A</v>
      </c>
    </row>
    <row r="933" spans="2:15" x14ac:dyDescent="0.35">
      <c r="B933"/>
      <c r="F933" s="11"/>
      <c r="L933" t="e">
        <f>VLOOKUP(A:A,branch!A:B,2,0)</f>
        <v>#N/A</v>
      </c>
      <c r="M933" t="e">
        <f>VLOOKUP(A:A,'[1]Branch wise '!$A:$C,3,0)</f>
        <v>#N/A</v>
      </c>
      <c r="N933" t="e">
        <f>VLOOKUP(A:A,'[1]Branch wise '!$A:$D,4,0)</f>
        <v>#N/A</v>
      </c>
      <c r="O933" t="e">
        <f>VLOOKUP(A:A,'[1]Branch wise '!$A:$E,5,0)</f>
        <v>#N/A</v>
      </c>
    </row>
    <row r="934" spans="2:15" x14ac:dyDescent="0.35">
      <c r="B934"/>
      <c r="F934" s="11"/>
      <c r="L934" t="e">
        <f>VLOOKUP(A:A,branch!A:B,2,0)</f>
        <v>#N/A</v>
      </c>
      <c r="M934" t="e">
        <f>VLOOKUP(A:A,'[1]Branch wise '!$A:$C,3,0)</f>
        <v>#N/A</v>
      </c>
      <c r="N934" t="e">
        <f>VLOOKUP(A:A,'[1]Branch wise '!$A:$D,4,0)</f>
        <v>#N/A</v>
      </c>
      <c r="O934" t="e">
        <f>VLOOKUP(A:A,'[1]Branch wise '!$A:$E,5,0)</f>
        <v>#N/A</v>
      </c>
    </row>
    <row r="935" spans="2:15" x14ac:dyDescent="0.35">
      <c r="B935"/>
      <c r="F935" s="11"/>
      <c r="L935" t="e">
        <f>VLOOKUP(A:A,branch!A:B,2,0)</f>
        <v>#N/A</v>
      </c>
      <c r="M935" t="e">
        <f>VLOOKUP(A:A,'[1]Branch wise '!$A:$C,3,0)</f>
        <v>#N/A</v>
      </c>
      <c r="N935" t="e">
        <f>VLOOKUP(A:A,'[1]Branch wise '!$A:$D,4,0)</f>
        <v>#N/A</v>
      </c>
      <c r="O935" t="e">
        <f>VLOOKUP(A:A,'[1]Branch wise '!$A:$E,5,0)</f>
        <v>#N/A</v>
      </c>
    </row>
    <row r="936" spans="2:15" x14ac:dyDescent="0.35">
      <c r="B936"/>
      <c r="F936" s="11"/>
      <c r="L936" t="e">
        <f>VLOOKUP(A:A,branch!A:B,2,0)</f>
        <v>#N/A</v>
      </c>
      <c r="M936" t="e">
        <f>VLOOKUP(A:A,'[1]Branch wise '!$A:$C,3,0)</f>
        <v>#N/A</v>
      </c>
      <c r="N936" t="e">
        <f>VLOOKUP(A:A,'[1]Branch wise '!$A:$D,4,0)</f>
        <v>#N/A</v>
      </c>
      <c r="O936" t="e">
        <f>VLOOKUP(A:A,'[1]Branch wise '!$A:$E,5,0)</f>
        <v>#N/A</v>
      </c>
    </row>
    <row r="937" spans="2:15" x14ac:dyDescent="0.35">
      <c r="B937"/>
      <c r="F937" s="11"/>
      <c r="L937" t="e">
        <f>VLOOKUP(A:A,branch!A:B,2,0)</f>
        <v>#N/A</v>
      </c>
      <c r="M937" t="e">
        <f>VLOOKUP(A:A,'[1]Branch wise '!$A:$C,3,0)</f>
        <v>#N/A</v>
      </c>
      <c r="N937" t="e">
        <f>VLOOKUP(A:A,'[1]Branch wise '!$A:$D,4,0)</f>
        <v>#N/A</v>
      </c>
      <c r="O937" t="e">
        <f>VLOOKUP(A:A,'[1]Branch wise '!$A:$E,5,0)</f>
        <v>#N/A</v>
      </c>
    </row>
    <row r="938" spans="2:15" x14ac:dyDescent="0.35">
      <c r="B938"/>
      <c r="F938" s="11"/>
      <c r="L938" t="e">
        <f>VLOOKUP(A:A,branch!A:B,2,0)</f>
        <v>#N/A</v>
      </c>
      <c r="M938" t="e">
        <f>VLOOKUP(A:A,'[1]Branch wise '!$A:$C,3,0)</f>
        <v>#N/A</v>
      </c>
      <c r="N938" t="e">
        <f>VLOOKUP(A:A,'[1]Branch wise '!$A:$D,4,0)</f>
        <v>#N/A</v>
      </c>
      <c r="O938" t="e">
        <f>VLOOKUP(A:A,'[1]Branch wise '!$A:$E,5,0)</f>
        <v>#N/A</v>
      </c>
    </row>
    <row r="939" spans="2:15" x14ac:dyDescent="0.35">
      <c r="B939"/>
      <c r="F939" s="11"/>
      <c r="L939" t="e">
        <f>VLOOKUP(A:A,branch!A:B,2,0)</f>
        <v>#N/A</v>
      </c>
      <c r="M939" t="e">
        <f>VLOOKUP(A:A,'[1]Branch wise '!$A:$C,3,0)</f>
        <v>#N/A</v>
      </c>
      <c r="N939" t="e">
        <f>VLOOKUP(A:A,'[1]Branch wise '!$A:$D,4,0)</f>
        <v>#N/A</v>
      </c>
      <c r="O939" t="e">
        <f>VLOOKUP(A:A,'[1]Branch wise '!$A:$E,5,0)</f>
        <v>#N/A</v>
      </c>
    </row>
    <row r="940" spans="2:15" x14ac:dyDescent="0.35">
      <c r="B940"/>
      <c r="F940" s="11"/>
      <c r="L940" t="e">
        <f>VLOOKUP(A:A,branch!A:B,2,0)</f>
        <v>#N/A</v>
      </c>
      <c r="M940" t="e">
        <f>VLOOKUP(A:A,'[1]Branch wise '!$A:$C,3,0)</f>
        <v>#N/A</v>
      </c>
      <c r="N940" t="e">
        <f>VLOOKUP(A:A,'[1]Branch wise '!$A:$D,4,0)</f>
        <v>#N/A</v>
      </c>
      <c r="O940" t="e">
        <f>VLOOKUP(A:A,'[1]Branch wise '!$A:$E,5,0)</f>
        <v>#N/A</v>
      </c>
    </row>
    <row r="941" spans="2:15" x14ac:dyDescent="0.35">
      <c r="B941"/>
      <c r="F941" s="11"/>
      <c r="L941" t="e">
        <f>VLOOKUP(A:A,branch!A:B,2,0)</f>
        <v>#N/A</v>
      </c>
      <c r="M941" t="e">
        <f>VLOOKUP(A:A,'[1]Branch wise '!$A:$C,3,0)</f>
        <v>#N/A</v>
      </c>
      <c r="N941" t="e">
        <f>VLOOKUP(A:A,'[1]Branch wise '!$A:$D,4,0)</f>
        <v>#N/A</v>
      </c>
      <c r="O941" t="e">
        <f>VLOOKUP(A:A,'[1]Branch wise '!$A:$E,5,0)</f>
        <v>#N/A</v>
      </c>
    </row>
    <row r="942" spans="2:15" x14ac:dyDescent="0.35">
      <c r="B942"/>
      <c r="F942" s="11"/>
      <c r="L942" t="e">
        <f>VLOOKUP(A:A,branch!A:B,2,0)</f>
        <v>#N/A</v>
      </c>
      <c r="M942" t="e">
        <f>VLOOKUP(A:A,'[1]Branch wise '!$A:$C,3,0)</f>
        <v>#N/A</v>
      </c>
      <c r="N942" t="e">
        <f>VLOOKUP(A:A,'[1]Branch wise '!$A:$D,4,0)</f>
        <v>#N/A</v>
      </c>
      <c r="O942" t="e">
        <f>VLOOKUP(A:A,'[1]Branch wise '!$A:$E,5,0)</f>
        <v>#N/A</v>
      </c>
    </row>
    <row r="943" spans="2:15" x14ac:dyDescent="0.35">
      <c r="B943"/>
      <c r="F943" s="11"/>
      <c r="L943" t="e">
        <f>VLOOKUP(A:A,branch!A:B,2,0)</f>
        <v>#N/A</v>
      </c>
      <c r="M943" t="e">
        <f>VLOOKUP(A:A,'[1]Branch wise '!$A:$C,3,0)</f>
        <v>#N/A</v>
      </c>
      <c r="N943" t="e">
        <f>VLOOKUP(A:A,'[1]Branch wise '!$A:$D,4,0)</f>
        <v>#N/A</v>
      </c>
      <c r="O943" t="e">
        <f>VLOOKUP(A:A,'[1]Branch wise '!$A:$E,5,0)</f>
        <v>#N/A</v>
      </c>
    </row>
    <row r="944" spans="2:15" x14ac:dyDescent="0.35">
      <c r="B944"/>
      <c r="F944" s="11"/>
      <c r="L944" t="e">
        <f>VLOOKUP(A:A,branch!A:B,2,0)</f>
        <v>#N/A</v>
      </c>
      <c r="M944" t="e">
        <f>VLOOKUP(A:A,'[1]Branch wise '!$A:$C,3,0)</f>
        <v>#N/A</v>
      </c>
      <c r="N944" t="e">
        <f>VLOOKUP(A:A,'[1]Branch wise '!$A:$D,4,0)</f>
        <v>#N/A</v>
      </c>
      <c r="O944" t="e">
        <f>VLOOKUP(A:A,'[1]Branch wise '!$A:$E,5,0)</f>
        <v>#N/A</v>
      </c>
    </row>
    <row r="945" spans="2:15" x14ac:dyDescent="0.35">
      <c r="B945"/>
      <c r="F945" s="11"/>
      <c r="L945" t="e">
        <f>VLOOKUP(A:A,branch!A:B,2,0)</f>
        <v>#N/A</v>
      </c>
      <c r="M945" t="e">
        <f>VLOOKUP(A:A,'[1]Branch wise '!$A:$C,3,0)</f>
        <v>#N/A</v>
      </c>
      <c r="N945" t="e">
        <f>VLOOKUP(A:A,'[1]Branch wise '!$A:$D,4,0)</f>
        <v>#N/A</v>
      </c>
      <c r="O945" t="e">
        <f>VLOOKUP(A:A,'[1]Branch wise '!$A:$E,5,0)</f>
        <v>#N/A</v>
      </c>
    </row>
    <row r="946" spans="2:15" x14ac:dyDescent="0.35">
      <c r="B946"/>
      <c r="F946" s="11"/>
      <c r="L946" t="e">
        <f>VLOOKUP(A:A,branch!A:B,2,0)</f>
        <v>#N/A</v>
      </c>
      <c r="M946" t="e">
        <f>VLOOKUP(A:A,'[1]Branch wise '!$A:$C,3,0)</f>
        <v>#N/A</v>
      </c>
      <c r="N946" t="e">
        <f>VLOOKUP(A:A,'[1]Branch wise '!$A:$D,4,0)</f>
        <v>#N/A</v>
      </c>
      <c r="O946" t="e">
        <f>VLOOKUP(A:A,'[1]Branch wise '!$A:$E,5,0)</f>
        <v>#N/A</v>
      </c>
    </row>
    <row r="947" spans="2:15" x14ac:dyDescent="0.35">
      <c r="B947"/>
      <c r="F947" s="11"/>
      <c r="L947" t="e">
        <f>VLOOKUP(A:A,branch!A:B,2,0)</f>
        <v>#N/A</v>
      </c>
      <c r="M947" t="e">
        <f>VLOOKUP(A:A,'[1]Branch wise '!$A:$C,3,0)</f>
        <v>#N/A</v>
      </c>
      <c r="N947" t="e">
        <f>VLOOKUP(A:A,'[1]Branch wise '!$A:$D,4,0)</f>
        <v>#N/A</v>
      </c>
      <c r="O947" t="e">
        <f>VLOOKUP(A:A,'[1]Branch wise '!$A:$E,5,0)</f>
        <v>#N/A</v>
      </c>
    </row>
    <row r="948" spans="2:15" x14ac:dyDescent="0.35">
      <c r="B948"/>
      <c r="F948" s="11"/>
      <c r="L948" t="e">
        <f>VLOOKUP(A:A,branch!A:B,2,0)</f>
        <v>#N/A</v>
      </c>
      <c r="M948" t="e">
        <f>VLOOKUP(A:A,'[1]Branch wise '!$A:$C,3,0)</f>
        <v>#N/A</v>
      </c>
      <c r="N948" t="e">
        <f>VLOOKUP(A:A,'[1]Branch wise '!$A:$D,4,0)</f>
        <v>#N/A</v>
      </c>
      <c r="O948" t="e">
        <f>VLOOKUP(A:A,'[1]Branch wise '!$A:$E,5,0)</f>
        <v>#N/A</v>
      </c>
    </row>
    <row r="949" spans="2:15" x14ac:dyDescent="0.35">
      <c r="B949"/>
      <c r="F949" s="11"/>
      <c r="L949" t="e">
        <f>VLOOKUP(A:A,branch!A:B,2,0)</f>
        <v>#N/A</v>
      </c>
      <c r="M949" t="e">
        <f>VLOOKUP(A:A,'[1]Branch wise '!$A:$C,3,0)</f>
        <v>#N/A</v>
      </c>
      <c r="N949" t="e">
        <f>VLOOKUP(A:A,'[1]Branch wise '!$A:$D,4,0)</f>
        <v>#N/A</v>
      </c>
      <c r="O949" t="e">
        <f>VLOOKUP(A:A,'[1]Branch wise '!$A:$E,5,0)</f>
        <v>#N/A</v>
      </c>
    </row>
    <row r="950" spans="2:15" x14ac:dyDescent="0.35">
      <c r="B950"/>
      <c r="F950" s="11"/>
      <c r="L950" t="e">
        <f>VLOOKUP(A:A,branch!A:B,2,0)</f>
        <v>#N/A</v>
      </c>
      <c r="M950" t="e">
        <f>VLOOKUP(A:A,'[1]Branch wise '!$A:$C,3,0)</f>
        <v>#N/A</v>
      </c>
      <c r="N950" t="e">
        <f>VLOOKUP(A:A,'[1]Branch wise '!$A:$D,4,0)</f>
        <v>#N/A</v>
      </c>
      <c r="O950" t="e">
        <f>VLOOKUP(A:A,'[1]Branch wise '!$A:$E,5,0)</f>
        <v>#N/A</v>
      </c>
    </row>
    <row r="951" spans="2:15" x14ac:dyDescent="0.35">
      <c r="B951"/>
      <c r="F951" s="11"/>
      <c r="L951" t="e">
        <f>VLOOKUP(A:A,branch!A:B,2,0)</f>
        <v>#N/A</v>
      </c>
      <c r="M951" t="e">
        <f>VLOOKUP(A:A,'[1]Branch wise '!$A:$C,3,0)</f>
        <v>#N/A</v>
      </c>
      <c r="N951" t="e">
        <f>VLOOKUP(A:A,'[1]Branch wise '!$A:$D,4,0)</f>
        <v>#N/A</v>
      </c>
      <c r="O951" t="e">
        <f>VLOOKUP(A:A,'[1]Branch wise '!$A:$E,5,0)</f>
        <v>#N/A</v>
      </c>
    </row>
    <row r="952" spans="2:15" x14ac:dyDescent="0.35">
      <c r="B952"/>
      <c r="F952" s="11"/>
      <c r="L952" t="e">
        <f>VLOOKUP(A:A,branch!A:B,2,0)</f>
        <v>#N/A</v>
      </c>
      <c r="M952" t="e">
        <f>VLOOKUP(A:A,'[1]Branch wise '!$A:$C,3,0)</f>
        <v>#N/A</v>
      </c>
      <c r="N952" t="e">
        <f>VLOOKUP(A:A,'[1]Branch wise '!$A:$D,4,0)</f>
        <v>#N/A</v>
      </c>
      <c r="O952" t="e">
        <f>VLOOKUP(A:A,'[1]Branch wise '!$A:$E,5,0)</f>
        <v>#N/A</v>
      </c>
    </row>
    <row r="953" spans="2:15" x14ac:dyDescent="0.35">
      <c r="B953"/>
      <c r="F953" s="11"/>
      <c r="L953" t="e">
        <f>VLOOKUP(A:A,branch!A:B,2,0)</f>
        <v>#N/A</v>
      </c>
      <c r="M953" t="e">
        <f>VLOOKUP(A:A,'[1]Branch wise '!$A:$C,3,0)</f>
        <v>#N/A</v>
      </c>
      <c r="N953" t="e">
        <f>VLOOKUP(A:A,'[1]Branch wise '!$A:$D,4,0)</f>
        <v>#N/A</v>
      </c>
      <c r="O953" t="e">
        <f>VLOOKUP(A:A,'[1]Branch wise '!$A:$E,5,0)</f>
        <v>#N/A</v>
      </c>
    </row>
    <row r="954" spans="2:15" x14ac:dyDescent="0.35">
      <c r="B954"/>
      <c r="F954" s="11"/>
      <c r="L954" t="e">
        <f>VLOOKUP(A:A,branch!A:B,2,0)</f>
        <v>#N/A</v>
      </c>
      <c r="M954" t="e">
        <f>VLOOKUP(A:A,'[1]Branch wise '!$A:$C,3,0)</f>
        <v>#N/A</v>
      </c>
      <c r="N954" t="e">
        <f>VLOOKUP(A:A,'[1]Branch wise '!$A:$D,4,0)</f>
        <v>#N/A</v>
      </c>
      <c r="O954" t="e">
        <f>VLOOKUP(A:A,'[1]Branch wise '!$A:$E,5,0)</f>
        <v>#N/A</v>
      </c>
    </row>
    <row r="955" spans="2:15" x14ac:dyDescent="0.35">
      <c r="B955"/>
      <c r="F955" s="11"/>
      <c r="L955" t="e">
        <f>VLOOKUP(A:A,branch!A:B,2,0)</f>
        <v>#N/A</v>
      </c>
      <c r="M955" t="e">
        <f>VLOOKUP(A:A,'[1]Branch wise '!$A:$C,3,0)</f>
        <v>#N/A</v>
      </c>
      <c r="N955" t="e">
        <f>VLOOKUP(A:A,'[1]Branch wise '!$A:$D,4,0)</f>
        <v>#N/A</v>
      </c>
      <c r="O955" t="e">
        <f>VLOOKUP(A:A,'[1]Branch wise '!$A:$E,5,0)</f>
        <v>#N/A</v>
      </c>
    </row>
    <row r="956" spans="2:15" x14ac:dyDescent="0.35">
      <c r="B956"/>
      <c r="F956" s="11"/>
      <c r="L956" t="e">
        <f>VLOOKUP(A:A,branch!A:B,2,0)</f>
        <v>#N/A</v>
      </c>
      <c r="M956" t="e">
        <f>VLOOKUP(A:A,'[1]Branch wise '!$A:$C,3,0)</f>
        <v>#N/A</v>
      </c>
      <c r="N956" t="e">
        <f>VLOOKUP(A:A,'[1]Branch wise '!$A:$D,4,0)</f>
        <v>#N/A</v>
      </c>
      <c r="O956" t="e">
        <f>VLOOKUP(A:A,'[1]Branch wise '!$A:$E,5,0)</f>
        <v>#N/A</v>
      </c>
    </row>
    <row r="957" spans="2:15" x14ac:dyDescent="0.35">
      <c r="B957"/>
      <c r="F957" s="11"/>
      <c r="L957" t="e">
        <f>VLOOKUP(A:A,branch!A:B,2,0)</f>
        <v>#N/A</v>
      </c>
      <c r="M957" t="e">
        <f>VLOOKUP(A:A,'[1]Branch wise '!$A:$C,3,0)</f>
        <v>#N/A</v>
      </c>
      <c r="N957" t="e">
        <f>VLOOKUP(A:A,'[1]Branch wise '!$A:$D,4,0)</f>
        <v>#N/A</v>
      </c>
      <c r="O957" t="e">
        <f>VLOOKUP(A:A,'[1]Branch wise '!$A:$E,5,0)</f>
        <v>#N/A</v>
      </c>
    </row>
    <row r="958" spans="2:15" x14ac:dyDescent="0.35">
      <c r="B958"/>
      <c r="F958" s="11"/>
      <c r="L958" t="e">
        <f>VLOOKUP(A:A,branch!A:B,2,0)</f>
        <v>#N/A</v>
      </c>
      <c r="M958" t="e">
        <f>VLOOKUP(A:A,'[1]Branch wise '!$A:$C,3,0)</f>
        <v>#N/A</v>
      </c>
      <c r="N958" t="e">
        <f>VLOOKUP(A:A,'[1]Branch wise '!$A:$D,4,0)</f>
        <v>#N/A</v>
      </c>
      <c r="O958" t="e">
        <f>VLOOKUP(A:A,'[1]Branch wise '!$A:$E,5,0)</f>
        <v>#N/A</v>
      </c>
    </row>
    <row r="959" spans="2:15" x14ac:dyDescent="0.35">
      <c r="B959"/>
      <c r="F959" s="11"/>
      <c r="L959" t="e">
        <f>VLOOKUP(A:A,branch!A:B,2,0)</f>
        <v>#N/A</v>
      </c>
      <c r="M959" t="e">
        <f>VLOOKUP(A:A,'[1]Branch wise '!$A:$C,3,0)</f>
        <v>#N/A</v>
      </c>
      <c r="N959" t="e">
        <f>VLOOKUP(A:A,'[1]Branch wise '!$A:$D,4,0)</f>
        <v>#N/A</v>
      </c>
      <c r="O959" t="e">
        <f>VLOOKUP(A:A,'[1]Branch wise '!$A:$E,5,0)</f>
        <v>#N/A</v>
      </c>
    </row>
    <row r="960" spans="2:15" x14ac:dyDescent="0.35">
      <c r="B960"/>
      <c r="F960" s="11"/>
      <c r="L960" t="e">
        <f>VLOOKUP(A:A,branch!A:B,2,0)</f>
        <v>#N/A</v>
      </c>
      <c r="M960" t="e">
        <f>VLOOKUP(A:A,'[1]Branch wise '!$A:$C,3,0)</f>
        <v>#N/A</v>
      </c>
      <c r="N960" t="e">
        <f>VLOOKUP(A:A,'[1]Branch wise '!$A:$D,4,0)</f>
        <v>#N/A</v>
      </c>
      <c r="O960" t="e">
        <f>VLOOKUP(A:A,'[1]Branch wise '!$A:$E,5,0)</f>
        <v>#N/A</v>
      </c>
    </row>
    <row r="961" spans="2:15" x14ac:dyDescent="0.35">
      <c r="B961"/>
      <c r="F961" s="11"/>
      <c r="L961" t="e">
        <f>VLOOKUP(A:A,branch!A:B,2,0)</f>
        <v>#N/A</v>
      </c>
      <c r="M961" t="e">
        <f>VLOOKUP(A:A,'[1]Branch wise '!$A:$C,3,0)</f>
        <v>#N/A</v>
      </c>
      <c r="N961" t="e">
        <f>VLOOKUP(A:A,'[1]Branch wise '!$A:$D,4,0)</f>
        <v>#N/A</v>
      </c>
      <c r="O961" t="e">
        <f>VLOOKUP(A:A,'[1]Branch wise '!$A:$E,5,0)</f>
        <v>#N/A</v>
      </c>
    </row>
    <row r="962" spans="2:15" x14ac:dyDescent="0.35">
      <c r="B962"/>
      <c r="F962" s="11"/>
      <c r="L962" t="e">
        <f>VLOOKUP(A:A,branch!A:B,2,0)</f>
        <v>#N/A</v>
      </c>
      <c r="M962" t="e">
        <f>VLOOKUP(A:A,'[1]Branch wise '!$A:$C,3,0)</f>
        <v>#N/A</v>
      </c>
      <c r="N962" t="e">
        <f>VLOOKUP(A:A,'[1]Branch wise '!$A:$D,4,0)</f>
        <v>#N/A</v>
      </c>
      <c r="O962" t="e">
        <f>VLOOKUP(A:A,'[1]Branch wise '!$A:$E,5,0)</f>
        <v>#N/A</v>
      </c>
    </row>
    <row r="963" spans="2:15" x14ac:dyDescent="0.35">
      <c r="B963"/>
      <c r="F963" s="11"/>
      <c r="L963" t="e">
        <f>VLOOKUP(A:A,branch!A:B,2,0)</f>
        <v>#N/A</v>
      </c>
      <c r="M963" t="e">
        <f>VLOOKUP(A:A,'[1]Branch wise '!$A:$C,3,0)</f>
        <v>#N/A</v>
      </c>
      <c r="N963" t="e">
        <f>VLOOKUP(A:A,'[1]Branch wise '!$A:$D,4,0)</f>
        <v>#N/A</v>
      </c>
      <c r="O963" t="e">
        <f>VLOOKUP(A:A,'[1]Branch wise '!$A:$E,5,0)</f>
        <v>#N/A</v>
      </c>
    </row>
    <row r="964" spans="2:15" x14ac:dyDescent="0.35">
      <c r="B964"/>
      <c r="F964" s="11"/>
      <c r="L964" t="e">
        <f>VLOOKUP(A:A,branch!A:B,2,0)</f>
        <v>#N/A</v>
      </c>
      <c r="M964" t="e">
        <f>VLOOKUP(A:A,'[1]Branch wise '!$A:$C,3,0)</f>
        <v>#N/A</v>
      </c>
      <c r="N964" t="e">
        <f>VLOOKUP(A:A,'[1]Branch wise '!$A:$D,4,0)</f>
        <v>#N/A</v>
      </c>
      <c r="O964" t="e">
        <f>VLOOKUP(A:A,'[1]Branch wise '!$A:$E,5,0)</f>
        <v>#N/A</v>
      </c>
    </row>
    <row r="965" spans="2:15" x14ac:dyDescent="0.35">
      <c r="B965"/>
      <c r="F965" s="11"/>
      <c r="L965" t="e">
        <f>VLOOKUP(A:A,branch!A:B,2,0)</f>
        <v>#N/A</v>
      </c>
      <c r="M965" t="e">
        <f>VLOOKUP(A:A,'[1]Branch wise '!$A:$C,3,0)</f>
        <v>#N/A</v>
      </c>
      <c r="N965" t="e">
        <f>VLOOKUP(A:A,'[1]Branch wise '!$A:$D,4,0)</f>
        <v>#N/A</v>
      </c>
      <c r="O965" t="e">
        <f>VLOOKUP(A:A,'[1]Branch wise '!$A:$E,5,0)</f>
        <v>#N/A</v>
      </c>
    </row>
    <row r="966" spans="2:15" x14ac:dyDescent="0.35">
      <c r="B966"/>
      <c r="F966" s="11"/>
      <c r="L966" t="e">
        <f>VLOOKUP(A:A,branch!A:B,2,0)</f>
        <v>#N/A</v>
      </c>
      <c r="M966" t="e">
        <f>VLOOKUP(A:A,'[1]Branch wise '!$A:$C,3,0)</f>
        <v>#N/A</v>
      </c>
      <c r="N966" t="e">
        <f>VLOOKUP(A:A,'[1]Branch wise '!$A:$D,4,0)</f>
        <v>#N/A</v>
      </c>
      <c r="O966" t="e">
        <f>VLOOKUP(A:A,'[1]Branch wise '!$A:$E,5,0)</f>
        <v>#N/A</v>
      </c>
    </row>
    <row r="967" spans="2:15" x14ac:dyDescent="0.35">
      <c r="B967"/>
      <c r="F967" s="11"/>
      <c r="L967" t="e">
        <f>VLOOKUP(A:A,branch!A:B,2,0)</f>
        <v>#N/A</v>
      </c>
      <c r="M967" t="e">
        <f>VLOOKUP(A:A,'[1]Branch wise '!$A:$C,3,0)</f>
        <v>#N/A</v>
      </c>
      <c r="N967" t="e">
        <f>VLOOKUP(A:A,'[1]Branch wise '!$A:$D,4,0)</f>
        <v>#N/A</v>
      </c>
      <c r="O967" t="e">
        <f>VLOOKUP(A:A,'[1]Branch wise '!$A:$E,5,0)</f>
        <v>#N/A</v>
      </c>
    </row>
    <row r="968" spans="2:15" x14ac:dyDescent="0.35">
      <c r="B968"/>
      <c r="F968" s="11"/>
      <c r="L968" t="e">
        <f>VLOOKUP(A:A,branch!A:B,2,0)</f>
        <v>#N/A</v>
      </c>
      <c r="M968" t="e">
        <f>VLOOKUP(A:A,'[1]Branch wise '!$A:$C,3,0)</f>
        <v>#N/A</v>
      </c>
      <c r="N968" t="e">
        <f>VLOOKUP(A:A,'[1]Branch wise '!$A:$D,4,0)</f>
        <v>#N/A</v>
      </c>
      <c r="O968" t="e">
        <f>VLOOKUP(A:A,'[1]Branch wise '!$A:$E,5,0)</f>
        <v>#N/A</v>
      </c>
    </row>
    <row r="969" spans="2:15" x14ac:dyDescent="0.35">
      <c r="B969"/>
      <c r="F969" s="11"/>
      <c r="L969" t="e">
        <f>VLOOKUP(A:A,branch!A:B,2,0)</f>
        <v>#N/A</v>
      </c>
      <c r="M969" t="e">
        <f>VLOOKUP(A:A,'[1]Branch wise '!$A:$C,3,0)</f>
        <v>#N/A</v>
      </c>
      <c r="N969" t="e">
        <f>VLOOKUP(A:A,'[1]Branch wise '!$A:$D,4,0)</f>
        <v>#N/A</v>
      </c>
      <c r="O969" t="e">
        <f>VLOOKUP(A:A,'[1]Branch wise '!$A:$E,5,0)</f>
        <v>#N/A</v>
      </c>
    </row>
    <row r="970" spans="2:15" x14ac:dyDescent="0.35">
      <c r="B970"/>
      <c r="F970" s="11"/>
      <c r="L970" t="e">
        <f>VLOOKUP(A:A,branch!A:B,2,0)</f>
        <v>#N/A</v>
      </c>
      <c r="M970" t="e">
        <f>VLOOKUP(A:A,'[1]Branch wise '!$A:$C,3,0)</f>
        <v>#N/A</v>
      </c>
      <c r="N970" t="e">
        <f>VLOOKUP(A:A,'[1]Branch wise '!$A:$D,4,0)</f>
        <v>#N/A</v>
      </c>
      <c r="O970" t="e">
        <f>VLOOKUP(A:A,'[1]Branch wise '!$A:$E,5,0)</f>
        <v>#N/A</v>
      </c>
    </row>
    <row r="971" spans="2:15" x14ac:dyDescent="0.35">
      <c r="B971"/>
      <c r="F971" s="11"/>
      <c r="L971" t="e">
        <f>VLOOKUP(A:A,branch!A:B,2,0)</f>
        <v>#N/A</v>
      </c>
      <c r="M971" t="e">
        <f>VLOOKUP(A:A,'[1]Branch wise '!$A:$C,3,0)</f>
        <v>#N/A</v>
      </c>
      <c r="N971" t="e">
        <f>VLOOKUP(A:A,'[1]Branch wise '!$A:$D,4,0)</f>
        <v>#N/A</v>
      </c>
      <c r="O971" t="e">
        <f>VLOOKUP(A:A,'[1]Branch wise '!$A:$E,5,0)</f>
        <v>#N/A</v>
      </c>
    </row>
    <row r="972" spans="2:15" x14ac:dyDescent="0.35">
      <c r="B972"/>
      <c r="F972" s="11"/>
      <c r="L972" t="e">
        <f>VLOOKUP(A:A,branch!A:B,2,0)</f>
        <v>#N/A</v>
      </c>
      <c r="M972" t="e">
        <f>VLOOKUP(A:A,'[1]Branch wise '!$A:$C,3,0)</f>
        <v>#N/A</v>
      </c>
      <c r="N972" t="e">
        <f>VLOOKUP(A:A,'[1]Branch wise '!$A:$D,4,0)</f>
        <v>#N/A</v>
      </c>
      <c r="O972" t="e">
        <f>VLOOKUP(A:A,'[1]Branch wise '!$A:$E,5,0)</f>
        <v>#N/A</v>
      </c>
    </row>
    <row r="973" spans="2:15" x14ac:dyDescent="0.35">
      <c r="B973"/>
      <c r="F973" s="11"/>
      <c r="L973" t="e">
        <f>VLOOKUP(A:A,branch!A:B,2,0)</f>
        <v>#N/A</v>
      </c>
      <c r="M973" t="e">
        <f>VLOOKUP(A:A,'[1]Branch wise '!$A:$C,3,0)</f>
        <v>#N/A</v>
      </c>
      <c r="N973" t="e">
        <f>VLOOKUP(A:A,'[1]Branch wise '!$A:$D,4,0)</f>
        <v>#N/A</v>
      </c>
      <c r="O973" t="e">
        <f>VLOOKUP(A:A,'[1]Branch wise '!$A:$E,5,0)</f>
        <v>#N/A</v>
      </c>
    </row>
    <row r="974" spans="2:15" x14ac:dyDescent="0.35">
      <c r="B974"/>
      <c r="F974" s="11"/>
      <c r="L974" t="e">
        <f>VLOOKUP(A:A,branch!A:B,2,0)</f>
        <v>#N/A</v>
      </c>
      <c r="M974" t="e">
        <f>VLOOKUP(A:A,'[1]Branch wise '!$A:$C,3,0)</f>
        <v>#N/A</v>
      </c>
      <c r="N974" t="e">
        <f>VLOOKUP(A:A,'[1]Branch wise '!$A:$D,4,0)</f>
        <v>#N/A</v>
      </c>
      <c r="O974" t="e">
        <f>VLOOKUP(A:A,'[1]Branch wise '!$A:$E,5,0)</f>
        <v>#N/A</v>
      </c>
    </row>
    <row r="975" spans="2:15" x14ac:dyDescent="0.35">
      <c r="B975"/>
      <c r="F975" s="11"/>
      <c r="L975" t="e">
        <f>VLOOKUP(A:A,branch!A:B,2,0)</f>
        <v>#N/A</v>
      </c>
      <c r="M975" t="e">
        <f>VLOOKUP(A:A,'[1]Branch wise '!$A:$C,3,0)</f>
        <v>#N/A</v>
      </c>
      <c r="N975" t="e">
        <f>VLOOKUP(A:A,'[1]Branch wise '!$A:$D,4,0)</f>
        <v>#N/A</v>
      </c>
      <c r="O975" t="e">
        <f>VLOOKUP(A:A,'[1]Branch wise '!$A:$E,5,0)</f>
        <v>#N/A</v>
      </c>
    </row>
    <row r="976" spans="2:15" x14ac:dyDescent="0.35">
      <c r="B976"/>
      <c r="F976" s="11"/>
      <c r="L976" t="e">
        <f>VLOOKUP(A:A,branch!A:B,2,0)</f>
        <v>#N/A</v>
      </c>
      <c r="M976" t="e">
        <f>VLOOKUP(A:A,'[1]Branch wise '!$A:$C,3,0)</f>
        <v>#N/A</v>
      </c>
      <c r="N976" t="e">
        <f>VLOOKUP(A:A,'[1]Branch wise '!$A:$D,4,0)</f>
        <v>#N/A</v>
      </c>
      <c r="O976" t="e">
        <f>VLOOKUP(A:A,'[1]Branch wise '!$A:$E,5,0)</f>
        <v>#N/A</v>
      </c>
    </row>
    <row r="977" spans="2:15" x14ac:dyDescent="0.35">
      <c r="B977"/>
      <c r="F977" s="11"/>
      <c r="L977" t="e">
        <f>VLOOKUP(A:A,branch!A:B,2,0)</f>
        <v>#N/A</v>
      </c>
      <c r="M977" t="e">
        <f>VLOOKUP(A:A,'[1]Branch wise '!$A:$C,3,0)</f>
        <v>#N/A</v>
      </c>
      <c r="N977" t="e">
        <f>VLOOKUP(A:A,'[1]Branch wise '!$A:$D,4,0)</f>
        <v>#N/A</v>
      </c>
      <c r="O977" t="e">
        <f>VLOOKUP(A:A,'[1]Branch wise '!$A:$E,5,0)</f>
        <v>#N/A</v>
      </c>
    </row>
    <row r="978" spans="2:15" x14ac:dyDescent="0.35">
      <c r="B978"/>
      <c r="F978" s="11"/>
      <c r="L978" t="e">
        <f>VLOOKUP(A:A,branch!A:B,2,0)</f>
        <v>#N/A</v>
      </c>
      <c r="M978" t="e">
        <f>VLOOKUP(A:A,'[1]Branch wise '!$A:$C,3,0)</f>
        <v>#N/A</v>
      </c>
      <c r="N978" t="e">
        <f>VLOOKUP(A:A,'[1]Branch wise '!$A:$D,4,0)</f>
        <v>#N/A</v>
      </c>
      <c r="O978" t="e">
        <f>VLOOKUP(A:A,'[1]Branch wise '!$A:$E,5,0)</f>
        <v>#N/A</v>
      </c>
    </row>
    <row r="979" spans="2:15" x14ac:dyDescent="0.35">
      <c r="B979"/>
      <c r="F979" s="11"/>
      <c r="L979" t="e">
        <f>VLOOKUP(A:A,branch!A:B,2,0)</f>
        <v>#N/A</v>
      </c>
      <c r="M979" t="e">
        <f>VLOOKUP(A:A,'[1]Branch wise '!$A:$C,3,0)</f>
        <v>#N/A</v>
      </c>
      <c r="N979" t="e">
        <f>VLOOKUP(A:A,'[1]Branch wise '!$A:$D,4,0)</f>
        <v>#N/A</v>
      </c>
      <c r="O979" t="e">
        <f>VLOOKUP(A:A,'[1]Branch wise '!$A:$E,5,0)</f>
        <v>#N/A</v>
      </c>
    </row>
    <row r="980" spans="2:15" x14ac:dyDescent="0.35">
      <c r="B980"/>
      <c r="F980" s="11"/>
      <c r="L980" t="e">
        <f>VLOOKUP(A:A,branch!A:B,2,0)</f>
        <v>#N/A</v>
      </c>
      <c r="M980" t="e">
        <f>VLOOKUP(A:A,'[1]Branch wise '!$A:$C,3,0)</f>
        <v>#N/A</v>
      </c>
      <c r="N980" t="e">
        <f>VLOOKUP(A:A,'[1]Branch wise '!$A:$D,4,0)</f>
        <v>#N/A</v>
      </c>
      <c r="O980" t="e">
        <f>VLOOKUP(A:A,'[1]Branch wise '!$A:$E,5,0)</f>
        <v>#N/A</v>
      </c>
    </row>
    <row r="981" spans="2:15" x14ac:dyDescent="0.35">
      <c r="B981"/>
      <c r="F981" s="11"/>
      <c r="L981" t="e">
        <f>VLOOKUP(A:A,branch!A:B,2,0)</f>
        <v>#N/A</v>
      </c>
      <c r="M981" t="e">
        <f>VLOOKUP(A:A,'[1]Branch wise '!$A:$C,3,0)</f>
        <v>#N/A</v>
      </c>
      <c r="N981" t="e">
        <f>VLOOKUP(A:A,'[1]Branch wise '!$A:$D,4,0)</f>
        <v>#N/A</v>
      </c>
      <c r="O981" t="e">
        <f>VLOOKUP(A:A,'[1]Branch wise '!$A:$E,5,0)</f>
        <v>#N/A</v>
      </c>
    </row>
    <row r="982" spans="2:15" x14ac:dyDescent="0.35">
      <c r="B982"/>
      <c r="F982" s="11"/>
      <c r="L982" t="e">
        <f>VLOOKUP(A:A,branch!A:B,2,0)</f>
        <v>#N/A</v>
      </c>
      <c r="M982" t="e">
        <f>VLOOKUP(A:A,'[1]Branch wise '!$A:$C,3,0)</f>
        <v>#N/A</v>
      </c>
      <c r="N982" t="e">
        <f>VLOOKUP(A:A,'[1]Branch wise '!$A:$D,4,0)</f>
        <v>#N/A</v>
      </c>
      <c r="O982" t="e">
        <f>VLOOKUP(A:A,'[1]Branch wise '!$A:$E,5,0)</f>
        <v>#N/A</v>
      </c>
    </row>
    <row r="983" spans="2:15" x14ac:dyDescent="0.35">
      <c r="B983"/>
      <c r="F983" s="11"/>
      <c r="L983" t="e">
        <f>VLOOKUP(A:A,branch!A:B,2,0)</f>
        <v>#N/A</v>
      </c>
      <c r="M983" t="e">
        <f>VLOOKUP(A:A,'[1]Branch wise '!$A:$C,3,0)</f>
        <v>#N/A</v>
      </c>
      <c r="N983" t="e">
        <f>VLOOKUP(A:A,'[1]Branch wise '!$A:$D,4,0)</f>
        <v>#N/A</v>
      </c>
      <c r="O983" t="e">
        <f>VLOOKUP(A:A,'[1]Branch wise '!$A:$E,5,0)</f>
        <v>#N/A</v>
      </c>
    </row>
    <row r="984" spans="2:15" x14ac:dyDescent="0.35">
      <c r="B984"/>
      <c r="F984" s="11"/>
      <c r="L984" t="e">
        <f>VLOOKUP(A:A,branch!A:B,2,0)</f>
        <v>#N/A</v>
      </c>
      <c r="M984" t="e">
        <f>VLOOKUP(A:A,'[1]Branch wise '!$A:$C,3,0)</f>
        <v>#N/A</v>
      </c>
      <c r="N984" t="e">
        <f>VLOOKUP(A:A,'[1]Branch wise '!$A:$D,4,0)</f>
        <v>#N/A</v>
      </c>
      <c r="O984" t="e">
        <f>VLOOKUP(A:A,'[1]Branch wise '!$A:$E,5,0)</f>
        <v>#N/A</v>
      </c>
    </row>
    <row r="985" spans="2:15" x14ac:dyDescent="0.35">
      <c r="B985"/>
      <c r="F985" s="11"/>
      <c r="L985" t="e">
        <f>VLOOKUP(A:A,branch!A:B,2,0)</f>
        <v>#N/A</v>
      </c>
      <c r="M985" t="e">
        <f>VLOOKUP(A:A,'[1]Branch wise '!$A:$C,3,0)</f>
        <v>#N/A</v>
      </c>
      <c r="N985" t="e">
        <f>VLOOKUP(A:A,'[1]Branch wise '!$A:$D,4,0)</f>
        <v>#N/A</v>
      </c>
      <c r="O985" t="e">
        <f>VLOOKUP(A:A,'[1]Branch wise '!$A:$E,5,0)</f>
        <v>#N/A</v>
      </c>
    </row>
    <row r="986" spans="2:15" x14ac:dyDescent="0.35">
      <c r="B986"/>
      <c r="F986" s="11"/>
      <c r="L986" t="e">
        <f>VLOOKUP(A:A,branch!A:B,2,0)</f>
        <v>#N/A</v>
      </c>
      <c r="M986" t="e">
        <f>VLOOKUP(A:A,'[1]Branch wise '!$A:$C,3,0)</f>
        <v>#N/A</v>
      </c>
      <c r="N986" t="e">
        <f>VLOOKUP(A:A,'[1]Branch wise '!$A:$D,4,0)</f>
        <v>#N/A</v>
      </c>
      <c r="O986" t="e">
        <f>VLOOKUP(A:A,'[1]Branch wise '!$A:$E,5,0)</f>
        <v>#N/A</v>
      </c>
    </row>
    <row r="987" spans="2:15" x14ac:dyDescent="0.35">
      <c r="B987"/>
      <c r="F987" s="11"/>
      <c r="L987" t="e">
        <f>VLOOKUP(A:A,branch!A:B,2,0)</f>
        <v>#N/A</v>
      </c>
      <c r="M987" t="e">
        <f>VLOOKUP(A:A,'[1]Branch wise '!$A:$C,3,0)</f>
        <v>#N/A</v>
      </c>
      <c r="N987" t="e">
        <f>VLOOKUP(A:A,'[1]Branch wise '!$A:$D,4,0)</f>
        <v>#N/A</v>
      </c>
      <c r="O987" t="e">
        <f>VLOOKUP(A:A,'[1]Branch wise '!$A:$E,5,0)</f>
        <v>#N/A</v>
      </c>
    </row>
    <row r="988" spans="2:15" x14ac:dyDescent="0.35">
      <c r="B988"/>
      <c r="F988" s="11"/>
      <c r="L988" t="e">
        <f>VLOOKUP(A:A,branch!A:B,2,0)</f>
        <v>#N/A</v>
      </c>
      <c r="M988" t="e">
        <f>VLOOKUP(A:A,'[1]Branch wise '!$A:$C,3,0)</f>
        <v>#N/A</v>
      </c>
      <c r="N988" t="e">
        <f>VLOOKUP(A:A,'[1]Branch wise '!$A:$D,4,0)</f>
        <v>#N/A</v>
      </c>
      <c r="O988" t="e">
        <f>VLOOKUP(A:A,'[1]Branch wise '!$A:$E,5,0)</f>
        <v>#N/A</v>
      </c>
    </row>
    <row r="989" spans="2:15" x14ac:dyDescent="0.35">
      <c r="B989"/>
      <c r="F989" s="11"/>
      <c r="L989" t="e">
        <f>VLOOKUP(A:A,branch!A:B,2,0)</f>
        <v>#N/A</v>
      </c>
      <c r="M989" t="e">
        <f>VLOOKUP(A:A,'[1]Branch wise '!$A:$C,3,0)</f>
        <v>#N/A</v>
      </c>
      <c r="N989" t="e">
        <f>VLOOKUP(A:A,'[1]Branch wise '!$A:$D,4,0)</f>
        <v>#N/A</v>
      </c>
      <c r="O989" t="e">
        <f>VLOOKUP(A:A,'[1]Branch wise '!$A:$E,5,0)</f>
        <v>#N/A</v>
      </c>
    </row>
    <row r="990" spans="2:15" x14ac:dyDescent="0.35">
      <c r="B990"/>
      <c r="F990" s="11"/>
      <c r="L990" t="e">
        <f>VLOOKUP(A:A,branch!A:B,2,0)</f>
        <v>#N/A</v>
      </c>
      <c r="M990" t="e">
        <f>VLOOKUP(A:A,'[1]Branch wise '!$A:$C,3,0)</f>
        <v>#N/A</v>
      </c>
      <c r="N990" t="e">
        <f>VLOOKUP(A:A,'[1]Branch wise '!$A:$D,4,0)</f>
        <v>#N/A</v>
      </c>
      <c r="O990" t="e">
        <f>VLOOKUP(A:A,'[1]Branch wise '!$A:$E,5,0)</f>
        <v>#N/A</v>
      </c>
    </row>
    <row r="991" spans="2:15" x14ac:dyDescent="0.35">
      <c r="B991"/>
      <c r="F991" s="11"/>
      <c r="L991" t="e">
        <f>VLOOKUP(A:A,branch!A:B,2,0)</f>
        <v>#N/A</v>
      </c>
      <c r="M991" t="e">
        <f>VLOOKUP(A:A,'[1]Branch wise '!$A:$C,3,0)</f>
        <v>#N/A</v>
      </c>
      <c r="N991" t="e">
        <f>VLOOKUP(A:A,'[1]Branch wise '!$A:$D,4,0)</f>
        <v>#N/A</v>
      </c>
      <c r="O991" t="e">
        <f>VLOOKUP(A:A,'[1]Branch wise '!$A:$E,5,0)</f>
        <v>#N/A</v>
      </c>
    </row>
    <row r="992" spans="2:15" x14ac:dyDescent="0.35">
      <c r="B992"/>
      <c r="F992" s="11"/>
      <c r="L992" t="e">
        <f>VLOOKUP(A:A,branch!A:B,2,0)</f>
        <v>#N/A</v>
      </c>
      <c r="M992" t="e">
        <f>VLOOKUP(A:A,'[1]Branch wise '!$A:$C,3,0)</f>
        <v>#N/A</v>
      </c>
      <c r="N992" t="e">
        <f>VLOOKUP(A:A,'[1]Branch wise '!$A:$D,4,0)</f>
        <v>#N/A</v>
      </c>
      <c r="O992" t="e">
        <f>VLOOKUP(A:A,'[1]Branch wise '!$A:$E,5,0)</f>
        <v>#N/A</v>
      </c>
    </row>
    <row r="993" spans="2:15" x14ac:dyDescent="0.35">
      <c r="B993"/>
      <c r="F993" s="11"/>
      <c r="L993" t="e">
        <f>VLOOKUP(A:A,branch!A:B,2,0)</f>
        <v>#N/A</v>
      </c>
      <c r="M993" t="e">
        <f>VLOOKUP(A:A,'[1]Branch wise '!$A:$C,3,0)</f>
        <v>#N/A</v>
      </c>
      <c r="N993" t="e">
        <f>VLOOKUP(A:A,'[1]Branch wise '!$A:$D,4,0)</f>
        <v>#N/A</v>
      </c>
      <c r="O993" t="e">
        <f>VLOOKUP(A:A,'[1]Branch wise '!$A:$E,5,0)</f>
        <v>#N/A</v>
      </c>
    </row>
    <row r="994" spans="2:15" x14ac:dyDescent="0.35">
      <c r="B994"/>
      <c r="F994" s="11"/>
      <c r="L994" t="e">
        <f>VLOOKUP(A:A,branch!A:B,2,0)</f>
        <v>#N/A</v>
      </c>
      <c r="M994" t="e">
        <f>VLOOKUP(A:A,'[1]Branch wise '!$A:$C,3,0)</f>
        <v>#N/A</v>
      </c>
      <c r="N994" t="e">
        <f>VLOOKUP(A:A,'[1]Branch wise '!$A:$D,4,0)</f>
        <v>#N/A</v>
      </c>
      <c r="O994" t="e">
        <f>VLOOKUP(A:A,'[1]Branch wise '!$A:$E,5,0)</f>
        <v>#N/A</v>
      </c>
    </row>
    <row r="995" spans="2:15" x14ac:dyDescent="0.35">
      <c r="B995"/>
      <c r="F995" s="11"/>
      <c r="L995" t="e">
        <f>VLOOKUP(A:A,branch!A:B,2,0)</f>
        <v>#N/A</v>
      </c>
      <c r="M995" t="e">
        <f>VLOOKUP(A:A,'[1]Branch wise '!$A:$C,3,0)</f>
        <v>#N/A</v>
      </c>
      <c r="N995" t="e">
        <f>VLOOKUP(A:A,'[1]Branch wise '!$A:$D,4,0)</f>
        <v>#N/A</v>
      </c>
      <c r="O995" t="e">
        <f>VLOOKUP(A:A,'[1]Branch wise '!$A:$E,5,0)</f>
        <v>#N/A</v>
      </c>
    </row>
    <row r="996" spans="2:15" x14ac:dyDescent="0.35">
      <c r="B996"/>
      <c r="F996" s="11"/>
      <c r="L996" t="e">
        <f>VLOOKUP(A:A,branch!A:B,2,0)</f>
        <v>#N/A</v>
      </c>
      <c r="M996" t="e">
        <f>VLOOKUP(A:A,'[1]Branch wise '!$A:$C,3,0)</f>
        <v>#N/A</v>
      </c>
      <c r="N996" t="e">
        <f>VLOOKUP(A:A,'[1]Branch wise '!$A:$D,4,0)</f>
        <v>#N/A</v>
      </c>
      <c r="O996" t="e">
        <f>VLOOKUP(A:A,'[1]Branch wise '!$A:$E,5,0)</f>
        <v>#N/A</v>
      </c>
    </row>
    <row r="997" spans="2:15" x14ac:dyDescent="0.35">
      <c r="B997"/>
      <c r="F997" s="11"/>
      <c r="L997" t="e">
        <f>VLOOKUP(A:A,branch!A:B,2,0)</f>
        <v>#N/A</v>
      </c>
      <c r="M997" t="e">
        <f>VLOOKUP(A:A,'[1]Branch wise '!$A:$C,3,0)</f>
        <v>#N/A</v>
      </c>
      <c r="N997" t="e">
        <f>VLOOKUP(A:A,'[1]Branch wise '!$A:$D,4,0)</f>
        <v>#N/A</v>
      </c>
      <c r="O997" t="e">
        <f>VLOOKUP(A:A,'[1]Branch wise '!$A:$E,5,0)</f>
        <v>#N/A</v>
      </c>
    </row>
    <row r="998" spans="2:15" x14ac:dyDescent="0.35">
      <c r="B998"/>
      <c r="F998" s="11"/>
      <c r="L998" t="e">
        <f>VLOOKUP(A:A,branch!A:B,2,0)</f>
        <v>#N/A</v>
      </c>
      <c r="M998" t="e">
        <f>VLOOKUP(A:A,'[1]Branch wise '!$A:$C,3,0)</f>
        <v>#N/A</v>
      </c>
      <c r="N998" t="e">
        <f>VLOOKUP(A:A,'[1]Branch wise '!$A:$D,4,0)</f>
        <v>#N/A</v>
      </c>
      <c r="O998" t="e">
        <f>VLOOKUP(A:A,'[1]Branch wise '!$A:$E,5,0)</f>
        <v>#N/A</v>
      </c>
    </row>
    <row r="999" spans="2:15" x14ac:dyDescent="0.35">
      <c r="B999"/>
      <c r="F999" s="11"/>
      <c r="L999" t="e">
        <f>VLOOKUP(A:A,branch!A:B,2,0)</f>
        <v>#N/A</v>
      </c>
      <c r="M999" t="e">
        <f>VLOOKUP(A:A,'[1]Branch wise '!$A:$C,3,0)</f>
        <v>#N/A</v>
      </c>
      <c r="N999" t="e">
        <f>VLOOKUP(A:A,'[1]Branch wise '!$A:$D,4,0)</f>
        <v>#N/A</v>
      </c>
      <c r="O999" t="e">
        <f>VLOOKUP(A:A,'[1]Branch wise '!$A:$E,5,0)</f>
        <v>#N/A</v>
      </c>
    </row>
    <row r="1000" spans="2:15" x14ac:dyDescent="0.35">
      <c r="B1000"/>
      <c r="F1000" s="11"/>
      <c r="L1000" t="e">
        <f>VLOOKUP(A:A,branch!A:B,2,0)</f>
        <v>#N/A</v>
      </c>
      <c r="M1000" t="e">
        <f>VLOOKUP(A:A,'[1]Branch wise '!$A:$C,3,0)</f>
        <v>#N/A</v>
      </c>
      <c r="N1000" t="e">
        <f>VLOOKUP(A:A,'[1]Branch wise '!$A:$D,4,0)</f>
        <v>#N/A</v>
      </c>
      <c r="O1000" t="e">
        <f>VLOOKUP(A:A,'[1]Branch wise '!$A:$E,5,0)</f>
        <v>#N/A</v>
      </c>
    </row>
    <row r="1001" spans="2:15" x14ac:dyDescent="0.35">
      <c r="B1001"/>
      <c r="F1001" s="11"/>
      <c r="L1001" t="e">
        <f>VLOOKUP(A:A,branch!A:B,2,0)</f>
        <v>#N/A</v>
      </c>
      <c r="M1001" t="e">
        <f>VLOOKUP(A:A,'[1]Branch wise '!$A:$C,3,0)</f>
        <v>#N/A</v>
      </c>
      <c r="N1001" t="e">
        <f>VLOOKUP(A:A,'[1]Branch wise '!$A:$D,4,0)</f>
        <v>#N/A</v>
      </c>
      <c r="O1001" t="e">
        <f>VLOOKUP(A:A,'[1]Branch wise '!$A:$E,5,0)</f>
        <v>#N/A</v>
      </c>
    </row>
    <row r="1002" spans="2:15" x14ac:dyDescent="0.35">
      <c r="B1002"/>
      <c r="F1002" s="11"/>
      <c r="L1002" t="e">
        <f>VLOOKUP(A:A,branch!A:B,2,0)</f>
        <v>#N/A</v>
      </c>
      <c r="M1002" t="e">
        <f>VLOOKUP(A:A,'[1]Branch wise '!$A:$C,3,0)</f>
        <v>#N/A</v>
      </c>
      <c r="N1002" t="e">
        <f>VLOOKUP(A:A,'[1]Branch wise '!$A:$D,4,0)</f>
        <v>#N/A</v>
      </c>
      <c r="O1002" t="e">
        <f>VLOOKUP(A:A,'[1]Branch wise '!$A:$E,5,0)</f>
        <v>#N/A</v>
      </c>
    </row>
    <row r="1003" spans="2:15" x14ac:dyDescent="0.35">
      <c r="B1003"/>
      <c r="F1003" s="11"/>
      <c r="L1003" t="e">
        <f>VLOOKUP(A:A,branch!A:B,2,0)</f>
        <v>#N/A</v>
      </c>
      <c r="M1003" t="e">
        <f>VLOOKUP(A:A,'[1]Branch wise '!$A:$C,3,0)</f>
        <v>#N/A</v>
      </c>
      <c r="N1003" t="e">
        <f>VLOOKUP(A:A,'[1]Branch wise '!$A:$D,4,0)</f>
        <v>#N/A</v>
      </c>
      <c r="O1003" t="e">
        <f>VLOOKUP(A:A,'[1]Branch wise '!$A:$E,5,0)</f>
        <v>#N/A</v>
      </c>
    </row>
    <row r="1004" spans="2:15" x14ac:dyDescent="0.35">
      <c r="B1004"/>
      <c r="F1004" s="11"/>
      <c r="L1004" t="e">
        <f>VLOOKUP(A:A,branch!A:B,2,0)</f>
        <v>#N/A</v>
      </c>
      <c r="M1004" t="e">
        <f>VLOOKUP(A:A,'[1]Branch wise '!$A:$C,3,0)</f>
        <v>#N/A</v>
      </c>
      <c r="N1004" t="e">
        <f>VLOOKUP(A:A,'[1]Branch wise '!$A:$D,4,0)</f>
        <v>#N/A</v>
      </c>
      <c r="O1004" t="e">
        <f>VLOOKUP(A:A,'[1]Branch wise '!$A:$E,5,0)</f>
        <v>#N/A</v>
      </c>
    </row>
    <row r="1005" spans="2:15" x14ac:dyDescent="0.35">
      <c r="B1005"/>
      <c r="F1005" s="11"/>
      <c r="L1005" t="e">
        <f>VLOOKUP(A:A,branch!A:B,2,0)</f>
        <v>#N/A</v>
      </c>
      <c r="M1005" t="e">
        <f>VLOOKUP(A:A,'[1]Branch wise '!$A:$C,3,0)</f>
        <v>#N/A</v>
      </c>
      <c r="N1005" t="e">
        <f>VLOOKUP(A:A,'[1]Branch wise '!$A:$D,4,0)</f>
        <v>#N/A</v>
      </c>
      <c r="O1005" t="e">
        <f>VLOOKUP(A:A,'[1]Branch wise '!$A:$E,5,0)</f>
        <v>#N/A</v>
      </c>
    </row>
    <row r="1006" spans="2:15" x14ac:dyDescent="0.35">
      <c r="B1006"/>
      <c r="F1006" s="11"/>
      <c r="L1006" t="e">
        <f>VLOOKUP(A:A,branch!A:B,2,0)</f>
        <v>#N/A</v>
      </c>
      <c r="M1006" t="e">
        <f>VLOOKUP(A:A,'[1]Branch wise '!$A:$C,3,0)</f>
        <v>#N/A</v>
      </c>
      <c r="N1006" t="e">
        <f>VLOOKUP(A:A,'[1]Branch wise '!$A:$D,4,0)</f>
        <v>#N/A</v>
      </c>
      <c r="O1006" t="e">
        <f>VLOOKUP(A:A,'[1]Branch wise '!$A:$E,5,0)</f>
        <v>#N/A</v>
      </c>
    </row>
    <row r="1007" spans="2:15" x14ac:dyDescent="0.35">
      <c r="B1007"/>
      <c r="F1007" s="11"/>
      <c r="L1007" t="e">
        <f>VLOOKUP(A:A,branch!A:B,2,0)</f>
        <v>#N/A</v>
      </c>
      <c r="M1007" t="e">
        <f>VLOOKUP(A:A,'[1]Branch wise '!$A:$C,3,0)</f>
        <v>#N/A</v>
      </c>
      <c r="N1007" t="e">
        <f>VLOOKUP(A:A,'[1]Branch wise '!$A:$D,4,0)</f>
        <v>#N/A</v>
      </c>
      <c r="O1007" t="e">
        <f>VLOOKUP(A:A,'[1]Branch wise '!$A:$E,5,0)</f>
        <v>#N/A</v>
      </c>
    </row>
    <row r="1008" spans="2:15" x14ac:dyDescent="0.35">
      <c r="B1008"/>
      <c r="F1008" s="11"/>
      <c r="L1008" t="e">
        <f>VLOOKUP(A:A,branch!A:B,2,0)</f>
        <v>#N/A</v>
      </c>
      <c r="M1008" t="e">
        <f>VLOOKUP(A:A,'[1]Branch wise '!$A:$C,3,0)</f>
        <v>#N/A</v>
      </c>
      <c r="N1008" t="e">
        <f>VLOOKUP(A:A,'[1]Branch wise '!$A:$D,4,0)</f>
        <v>#N/A</v>
      </c>
      <c r="O1008" t="e">
        <f>VLOOKUP(A:A,'[1]Branch wise '!$A:$E,5,0)</f>
        <v>#N/A</v>
      </c>
    </row>
    <row r="1009" spans="2:15" x14ac:dyDescent="0.35">
      <c r="B1009"/>
      <c r="F1009" s="11"/>
      <c r="L1009" t="e">
        <f>VLOOKUP(A:A,branch!A:B,2,0)</f>
        <v>#N/A</v>
      </c>
      <c r="M1009" t="e">
        <f>VLOOKUP(A:A,'[1]Branch wise '!$A:$C,3,0)</f>
        <v>#N/A</v>
      </c>
      <c r="N1009" t="e">
        <f>VLOOKUP(A:A,'[1]Branch wise '!$A:$D,4,0)</f>
        <v>#N/A</v>
      </c>
      <c r="O1009" t="e">
        <f>VLOOKUP(A:A,'[1]Branch wise '!$A:$E,5,0)</f>
        <v>#N/A</v>
      </c>
    </row>
    <row r="1010" spans="2:15" x14ac:dyDescent="0.35">
      <c r="B1010"/>
      <c r="F1010" s="11"/>
      <c r="L1010" t="e">
        <f>VLOOKUP(A:A,branch!A:B,2,0)</f>
        <v>#N/A</v>
      </c>
      <c r="M1010" t="e">
        <f>VLOOKUP(A:A,'[1]Branch wise '!$A:$C,3,0)</f>
        <v>#N/A</v>
      </c>
      <c r="N1010" t="e">
        <f>VLOOKUP(A:A,'[1]Branch wise '!$A:$D,4,0)</f>
        <v>#N/A</v>
      </c>
      <c r="O1010" t="e">
        <f>VLOOKUP(A:A,'[1]Branch wise '!$A:$E,5,0)</f>
        <v>#N/A</v>
      </c>
    </row>
    <row r="1011" spans="2:15" x14ac:dyDescent="0.35">
      <c r="B1011"/>
      <c r="F1011" s="11"/>
      <c r="L1011" t="e">
        <f>VLOOKUP(A:A,branch!A:B,2,0)</f>
        <v>#N/A</v>
      </c>
      <c r="M1011" t="e">
        <f>VLOOKUP(A:A,'[1]Branch wise '!$A:$C,3,0)</f>
        <v>#N/A</v>
      </c>
      <c r="N1011" t="e">
        <f>VLOOKUP(A:A,'[1]Branch wise '!$A:$D,4,0)</f>
        <v>#N/A</v>
      </c>
      <c r="O1011" t="e">
        <f>VLOOKUP(A:A,'[1]Branch wise '!$A:$E,5,0)</f>
        <v>#N/A</v>
      </c>
    </row>
    <row r="1012" spans="2:15" x14ac:dyDescent="0.35">
      <c r="B1012"/>
      <c r="F1012" s="11"/>
      <c r="L1012" t="e">
        <f>VLOOKUP(A:A,branch!A:B,2,0)</f>
        <v>#N/A</v>
      </c>
      <c r="M1012" t="e">
        <f>VLOOKUP(A:A,'[1]Branch wise '!$A:$C,3,0)</f>
        <v>#N/A</v>
      </c>
      <c r="N1012" t="e">
        <f>VLOOKUP(A:A,'[1]Branch wise '!$A:$D,4,0)</f>
        <v>#N/A</v>
      </c>
      <c r="O1012" t="e">
        <f>VLOOKUP(A:A,'[1]Branch wise '!$A:$E,5,0)</f>
        <v>#N/A</v>
      </c>
    </row>
    <row r="1013" spans="2:15" x14ac:dyDescent="0.35">
      <c r="B1013"/>
      <c r="F1013" s="11"/>
      <c r="L1013" t="e">
        <f>VLOOKUP(A:A,branch!A:B,2,0)</f>
        <v>#N/A</v>
      </c>
      <c r="M1013" t="e">
        <f>VLOOKUP(A:A,'[1]Branch wise '!$A:$C,3,0)</f>
        <v>#N/A</v>
      </c>
      <c r="N1013" t="e">
        <f>VLOOKUP(A:A,'[1]Branch wise '!$A:$D,4,0)</f>
        <v>#N/A</v>
      </c>
      <c r="O1013" t="e">
        <f>VLOOKUP(A:A,'[1]Branch wise '!$A:$E,5,0)</f>
        <v>#N/A</v>
      </c>
    </row>
    <row r="1014" spans="2:15" x14ac:dyDescent="0.35">
      <c r="B1014"/>
      <c r="F1014" s="11"/>
      <c r="L1014" t="e">
        <f>VLOOKUP(A:A,branch!A:B,2,0)</f>
        <v>#N/A</v>
      </c>
      <c r="M1014" t="e">
        <f>VLOOKUP(A:A,'[1]Branch wise '!$A:$C,3,0)</f>
        <v>#N/A</v>
      </c>
      <c r="N1014" t="e">
        <f>VLOOKUP(A:A,'[1]Branch wise '!$A:$D,4,0)</f>
        <v>#N/A</v>
      </c>
      <c r="O1014" t="e">
        <f>VLOOKUP(A:A,'[1]Branch wise '!$A:$E,5,0)</f>
        <v>#N/A</v>
      </c>
    </row>
    <row r="1015" spans="2:15" x14ac:dyDescent="0.35">
      <c r="B1015"/>
      <c r="F1015" s="11"/>
      <c r="L1015" t="e">
        <f>VLOOKUP(A:A,branch!A:B,2,0)</f>
        <v>#N/A</v>
      </c>
      <c r="M1015" t="e">
        <f>VLOOKUP(A:A,'[1]Branch wise '!$A:$C,3,0)</f>
        <v>#N/A</v>
      </c>
      <c r="N1015" t="e">
        <f>VLOOKUP(A:A,'[1]Branch wise '!$A:$D,4,0)</f>
        <v>#N/A</v>
      </c>
      <c r="O1015" t="e">
        <f>VLOOKUP(A:A,'[1]Branch wise '!$A:$E,5,0)</f>
        <v>#N/A</v>
      </c>
    </row>
    <row r="1016" spans="2:15" x14ac:dyDescent="0.35">
      <c r="B1016"/>
      <c r="F1016" s="11"/>
      <c r="L1016" t="e">
        <f>VLOOKUP(A:A,branch!A:B,2,0)</f>
        <v>#N/A</v>
      </c>
      <c r="M1016" t="e">
        <f>VLOOKUP(A:A,'[1]Branch wise '!$A:$C,3,0)</f>
        <v>#N/A</v>
      </c>
      <c r="N1016" t="e">
        <f>VLOOKUP(A:A,'[1]Branch wise '!$A:$D,4,0)</f>
        <v>#N/A</v>
      </c>
      <c r="O1016" t="e">
        <f>VLOOKUP(A:A,'[1]Branch wise '!$A:$E,5,0)</f>
        <v>#N/A</v>
      </c>
    </row>
    <row r="1017" spans="2:15" x14ac:dyDescent="0.35">
      <c r="B1017"/>
      <c r="F1017" s="11"/>
      <c r="L1017" t="e">
        <f>VLOOKUP(A:A,branch!A:B,2,0)</f>
        <v>#N/A</v>
      </c>
      <c r="M1017" t="e">
        <f>VLOOKUP(A:A,'[1]Branch wise '!$A:$C,3,0)</f>
        <v>#N/A</v>
      </c>
      <c r="N1017" t="e">
        <f>VLOOKUP(A:A,'[1]Branch wise '!$A:$D,4,0)</f>
        <v>#N/A</v>
      </c>
      <c r="O1017" t="e">
        <f>VLOOKUP(A:A,'[1]Branch wise '!$A:$E,5,0)</f>
        <v>#N/A</v>
      </c>
    </row>
    <row r="1018" spans="2:15" x14ac:dyDescent="0.35">
      <c r="B1018"/>
      <c r="F1018" s="11"/>
      <c r="L1018" t="e">
        <f>VLOOKUP(A:A,branch!A:B,2,0)</f>
        <v>#N/A</v>
      </c>
      <c r="M1018" t="e">
        <f>VLOOKUP(A:A,'[1]Branch wise '!$A:$C,3,0)</f>
        <v>#N/A</v>
      </c>
      <c r="N1018" t="e">
        <f>VLOOKUP(A:A,'[1]Branch wise '!$A:$D,4,0)</f>
        <v>#N/A</v>
      </c>
      <c r="O1018" t="e">
        <f>VLOOKUP(A:A,'[1]Branch wise '!$A:$E,5,0)</f>
        <v>#N/A</v>
      </c>
    </row>
    <row r="1019" spans="2:15" x14ac:dyDescent="0.35">
      <c r="B1019"/>
      <c r="F1019" s="11"/>
      <c r="L1019" t="e">
        <f>VLOOKUP(A:A,branch!A:B,2,0)</f>
        <v>#N/A</v>
      </c>
      <c r="M1019" t="e">
        <f>VLOOKUP(A:A,'[1]Branch wise '!$A:$C,3,0)</f>
        <v>#N/A</v>
      </c>
      <c r="N1019" t="e">
        <f>VLOOKUP(A:A,'[1]Branch wise '!$A:$D,4,0)</f>
        <v>#N/A</v>
      </c>
      <c r="O1019" t="e">
        <f>VLOOKUP(A:A,'[1]Branch wise '!$A:$E,5,0)</f>
        <v>#N/A</v>
      </c>
    </row>
    <row r="1020" spans="2:15" x14ac:dyDescent="0.35">
      <c r="B1020"/>
      <c r="F1020" s="11"/>
      <c r="L1020" t="e">
        <f>VLOOKUP(A:A,branch!A:B,2,0)</f>
        <v>#N/A</v>
      </c>
      <c r="M1020" t="e">
        <f>VLOOKUP(A:A,'[1]Branch wise '!$A:$C,3,0)</f>
        <v>#N/A</v>
      </c>
      <c r="N1020" t="e">
        <f>VLOOKUP(A:A,'[1]Branch wise '!$A:$D,4,0)</f>
        <v>#N/A</v>
      </c>
      <c r="O1020" t="e">
        <f>VLOOKUP(A:A,'[1]Branch wise '!$A:$E,5,0)</f>
        <v>#N/A</v>
      </c>
    </row>
    <row r="1021" spans="2:15" x14ac:dyDescent="0.35">
      <c r="B1021"/>
      <c r="F1021" s="11"/>
      <c r="L1021" t="e">
        <f>VLOOKUP(A:A,branch!A:B,2,0)</f>
        <v>#N/A</v>
      </c>
      <c r="M1021" t="e">
        <f>VLOOKUP(A:A,'[1]Branch wise '!$A:$C,3,0)</f>
        <v>#N/A</v>
      </c>
      <c r="N1021" t="e">
        <f>VLOOKUP(A:A,'[1]Branch wise '!$A:$D,4,0)</f>
        <v>#N/A</v>
      </c>
      <c r="O1021" t="e">
        <f>VLOOKUP(A:A,'[1]Branch wise '!$A:$E,5,0)</f>
        <v>#N/A</v>
      </c>
    </row>
    <row r="1022" spans="2:15" x14ac:dyDescent="0.35">
      <c r="B1022"/>
      <c r="F1022" s="11"/>
      <c r="L1022" t="e">
        <f>VLOOKUP(A:A,branch!A:B,2,0)</f>
        <v>#N/A</v>
      </c>
      <c r="M1022" t="e">
        <f>VLOOKUP(A:A,'[1]Branch wise '!$A:$C,3,0)</f>
        <v>#N/A</v>
      </c>
      <c r="N1022" t="e">
        <f>VLOOKUP(A:A,'[1]Branch wise '!$A:$D,4,0)</f>
        <v>#N/A</v>
      </c>
      <c r="O1022" t="e">
        <f>VLOOKUP(A:A,'[1]Branch wise '!$A:$E,5,0)</f>
        <v>#N/A</v>
      </c>
    </row>
    <row r="1023" spans="2:15" x14ac:dyDescent="0.35">
      <c r="B1023"/>
      <c r="F1023" s="11"/>
      <c r="L1023" t="e">
        <f>VLOOKUP(A:A,branch!A:B,2,0)</f>
        <v>#N/A</v>
      </c>
      <c r="M1023" t="e">
        <f>VLOOKUP(A:A,'[1]Branch wise '!$A:$C,3,0)</f>
        <v>#N/A</v>
      </c>
      <c r="N1023" t="e">
        <f>VLOOKUP(A:A,'[1]Branch wise '!$A:$D,4,0)</f>
        <v>#N/A</v>
      </c>
      <c r="O1023" t="e">
        <f>VLOOKUP(A:A,'[1]Branch wise '!$A:$E,5,0)</f>
        <v>#N/A</v>
      </c>
    </row>
    <row r="1024" spans="2:15" x14ac:dyDescent="0.35">
      <c r="B1024"/>
      <c r="F1024" s="11"/>
      <c r="L1024" t="e">
        <f>VLOOKUP(A:A,branch!A:B,2,0)</f>
        <v>#N/A</v>
      </c>
      <c r="M1024" t="e">
        <f>VLOOKUP(A:A,'[1]Branch wise '!$A:$C,3,0)</f>
        <v>#N/A</v>
      </c>
      <c r="N1024" t="e">
        <f>VLOOKUP(A:A,'[1]Branch wise '!$A:$D,4,0)</f>
        <v>#N/A</v>
      </c>
      <c r="O1024" t="e">
        <f>VLOOKUP(A:A,'[1]Branch wise '!$A:$E,5,0)</f>
        <v>#N/A</v>
      </c>
    </row>
    <row r="1025" spans="2:15" x14ac:dyDescent="0.35">
      <c r="B1025"/>
      <c r="F1025" s="11"/>
      <c r="L1025" t="e">
        <f>VLOOKUP(A:A,branch!A:B,2,0)</f>
        <v>#N/A</v>
      </c>
      <c r="M1025" t="e">
        <f>VLOOKUP(A:A,'[1]Branch wise '!$A:$C,3,0)</f>
        <v>#N/A</v>
      </c>
      <c r="N1025" t="e">
        <f>VLOOKUP(A:A,'[1]Branch wise '!$A:$D,4,0)</f>
        <v>#N/A</v>
      </c>
      <c r="O1025" t="e">
        <f>VLOOKUP(A:A,'[1]Branch wise '!$A:$E,5,0)</f>
        <v>#N/A</v>
      </c>
    </row>
    <row r="1026" spans="2:15" x14ac:dyDescent="0.35">
      <c r="B1026"/>
      <c r="F1026" s="11"/>
      <c r="L1026" t="e">
        <f>VLOOKUP(A:A,branch!A:B,2,0)</f>
        <v>#N/A</v>
      </c>
      <c r="M1026" t="e">
        <f>VLOOKUP(A:A,'[1]Branch wise '!$A:$C,3,0)</f>
        <v>#N/A</v>
      </c>
      <c r="N1026" t="e">
        <f>VLOOKUP(A:A,'[1]Branch wise '!$A:$D,4,0)</f>
        <v>#N/A</v>
      </c>
      <c r="O1026" t="e">
        <f>VLOOKUP(A:A,'[1]Branch wise '!$A:$E,5,0)</f>
        <v>#N/A</v>
      </c>
    </row>
    <row r="1027" spans="2:15" x14ac:dyDescent="0.35">
      <c r="B1027"/>
      <c r="F1027" s="11"/>
      <c r="L1027" t="e">
        <f>VLOOKUP(A:A,branch!A:B,2,0)</f>
        <v>#N/A</v>
      </c>
      <c r="M1027" t="e">
        <f>VLOOKUP(A:A,'[1]Branch wise '!$A:$C,3,0)</f>
        <v>#N/A</v>
      </c>
      <c r="N1027" t="e">
        <f>VLOOKUP(A:A,'[1]Branch wise '!$A:$D,4,0)</f>
        <v>#N/A</v>
      </c>
      <c r="O1027" t="e">
        <f>VLOOKUP(A:A,'[1]Branch wise '!$A:$E,5,0)</f>
        <v>#N/A</v>
      </c>
    </row>
    <row r="1028" spans="2:15" x14ac:dyDescent="0.35">
      <c r="B1028"/>
      <c r="F1028" s="11"/>
      <c r="L1028" t="e">
        <f>VLOOKUP(A:A,branch!A:B,2,0)</f>
        <v>#N/A</v>
      </c>
      <c r="M1028" t="e">
        <f>VLOOKUP(A:A,'[1]Branch wise '!$A:$C,3,0)</f>
        <v>#N/A</v>
      </c>
      <c r="N1028" t="e">
        <f>VLOOKUP(A:A,'[1]Branch wise '!$A:$D,4,0)</f>
        <v>#N/A</v>
      </c>
      <c r="O1028" t="e">
        <f>VLOOKUP(A:A,'[1]Branch wise '!$A:$E,5,0)</f>
        <v>#N/A</v>
      </c>
    </row>
    <row r="1029" spans="2:15" x14ac:dyDescent="0.35">
      <c r="B1029"/>
      <c r="F1029" s="11"/>
      <c r="L1029" t="e">
        <f>VLOOKUP(A:A,branch!A:B,2,0)</f>
        <v>#N/A</v>
      </c>
      <c r="M1029" t="e">
        <f>VLOOKUP(A:A,'[1]Branch wise '!$A:$C,3,0)</f>
        <v>#N/A</v>
      </c>
      <c r="N1029" t="e">
        <f>VLOOKUP(A:A,'[1]Branch wise '!$A:$D,4,0)</f>
        <v>#N/A</v>
      </c>
      <c r="O1029" t="e">
        <f>VLOOKUP(A:A,'[1]Branch wise '!$A:$E,5,0)</f>
        <v>#N/A</v>
      </c>
    </row>
    <row r="1030" spans="2:15" x14ac:dyDescent="0.35">
      <c r="B1030"/>
      <c r="F1030" s="11"/>
      <c r="L1030" t="e">
        <f>VLOOKUP(A:A,branch!A:B,2,0)</f>
        <v>#N/A</v>
      </c>
      <c r="M1030" t="e">
        <f>VLOOKUP(A:A,'[1]Branch wise '!$A:$C,3,0)</f>
        <v>#N/A</v>
      </c>
      <c r="N1030" t="e">
        <f>VLOOKUP(A:A,'[1]Branch wise '!$A:$D,4,0)</f>
        <v>#N/A</v>
      </c>
      <c r="O1030" t="e">
        <f>VLOOKUP(A:A,'[1]Branch wise '!$A:$E,5,0)</f>
        <v>#N/A</v>
      </c>
    </row>
    <row r="1031" spans="2:15" x14ac:dyDescent="0.35">
      <c r="B1031"/>
      <c r="F1031" s="11"/>
      <c r="L1031" t="e">
        <f>VLOOKUP(A:A,branch!A:B,2,0)</f>
        <v>#N/A</v>
      </c>
      <c r="M1031" t="e">
        <f>VLOOKUP(A:A,'[1]Branch wise '!$A:$C,3,0)</f>
        <v>#N/A</v>
      </c>
      <c r="N1031" t="e">
        <f>VLOOKUP(A:A,'[1]Branch wise '!$A:$D,4,0)</f>
        <v>#N/A</v>
      </c>
      <c r="O1031" t="e">
        <f>VLOOKUP(A:A,'[1]Branch wise '!$A:$E,5,0)</f>
        <v>#N/A</v>
      </c>
    </row>
    <row r="1032" spans="2:15" x14ac:dyDescent="0.35">
      <c r="B1032"/>
      <c r="F1032" s="11"/>
      <c r="L1032" t="e">
        <f>VLOOKUP(A:A,branch!A:B,2,0)</f>
        <v>#N/A</v>
      </c>
      <c r="M1032" t="e">
        <f>VLOOKUP(A:A,'[1]Branch wise '!$A:$C,3,0)</f>
        <v>#N/A</v>
      </c>
      <c r="N1032" t="e">
        <f>VLOOKUP(A:A,'[1]Branch wise '!$A:$D,4,0)</f>
        <v>#N/A</v>
      </c>
      <c r="O1032" t="e">
        <f>VLOOKUP(A:A,'[1]Branch wise '!$A:$E,5,0)</f>
        <v>#N/A</v>
      </c>
    </row>
    <row r="1033" spans="2:15" x14ac:dyDescent="0.35">
      <c r="B1033"/>
      <c r="F1033" s="11"/>
      <c r="L1033" t="e">
        <f>VLOOKUP(A:A,branch!A:B,2,0)</f>
        <v>#N/A</v>
      </c>
      <c r="M1033" t="e">
        <f>VLOOKUP(A:A,'[1]Branch wise '!$A:$C,3,0)</f>
        <v>#N/A</v>
      </c>
      <c r="N1033" t="e">
        <f>VLOOKUP(A:A,'[1]Branch wise '!$A:$D,4,0)</f>
        <v>#N/A</v>
      </c>
      <c r="O1033" t="e">
        <f>VLOOKUP(A:A,'[1]Branch wise '!$A:$E,5,0)</f>
        <v>#N/A</v>
      </c>
    </row>
    <row r="1034" spans="2:15" x14ac:dyDescent="0.35">
      <c r="B1034"/>
      <c r="F1034" s="11"/>
      <c r="L1034" t="e">
        <f>VLOOKUP(A:A,branch!A:B,2,0)</f>
        <v>#N/A</v>
      </c>
      <c r="M1034" t="e">
        <f>VLOOKUP(A:A,'[1]Branch wise '!$A:$C,3,0)</f>
        <v>#N/A</v>
      </c>
      <c r="N1034" t="e">
        <f>VLOOKUP(A:A,'[1]Branch wise '!$A:$D,4,0)</f>
        <v>#N/A</v>
      </c>
      <c r="O1034" t="e">
        <f>VLOOKUP(A:A,'[1]Branch wise '!$A:$E,5,0)</f>
        <v>#N/A</v>
      </c>
    </row>
    <row r="1035" spans="2:15" x14ac:dyDescent="0.35">
      <c r="B1035"/>
      <c r="F1035" s="11"/>
      <c r="L1035" t="e">
        <f>VLOOKUP(A:A,branch!A:B,2,0)</f>
        <v>#N/A</v>
      </c>
      <c r="M1035" t="e">
        <f>VLOOKUP(A:A,'[1]Branch wise '!$A:$C,3,0)</f>
        <v>#N/A</v>
      </c>
      <c r="N1035" t="e">
        <f>VLOOKUP(A:A,'[1]Branch wise '!$A:$D,4,0)</f>
        <v>#N/A</v>
      </c>
      <c r="O1035" t="e">
        <f>VLOOKUP(A:A,'[1]Branch wise '!$A:$E,5,0)</f>
        <v>#N/A</v>
      </c>
    </row>
    <row r="1036" spans="2:15" x14ac:dyDescent="0.35">
      <c r="B1036"/>
      <c r="F1036" s="11"/>
      <c r="L1036" t="e">
        <f>VLOOKUP(A:A,branch!A:B,2,0)</f>
        <v>#N/A</v>
      </c>
      <c r="M1036" t="e">
        <f>VLOOKUP(A:A,'[1]Branch wise '!$A:$C,3,0)</f>
        <v>#N/A</v>
      </c>
      <c r="N1036" t="e">
        <f>VLOOKUP(A:A,'[1]Branch wise '!$A:$D,4,0)</f>
        <v>#N/A</v>
      </c>
      <c r="O1036" t="e">
        <f>VLOOKUP(A:A,'[1]Branch wise '!$A:$E,5,0)</f>
        <v>#N/A</v>
      </c>
    </row>
    <row r="1037" spans="2:15" x14ac:dyDescent="0.35">
      <c r="B1037"/>
      <c r="F1037" s="11"/>
      <c r="L1037" t="e">
        <f>VLOOKUP(A:A,branch!A:B,2,0)</f>
        <v>#N/A</v>
      </c>
      <c r="M1037" t="e">
        <f>VLOOKUP(A:A,'[1]Branch wise '!$A:$C,3,0)</f>
        <v>#N/A</v>
      </c>
      <c r="N1037" t="e">
        <f>VLOOKUP(A:A,'[1]Branch wise '!$A:$D,4,0)</f>
        <v>#N/A</v>
      </c>
      <c r="O1037" t="e">
        <f>VLOOKUP(A:A,'[1]Branch wise '!$A:$E,5,0)</f>
        <v>#N/A</v>
      </c>
    </row>
    <row r="1038" spans="2:15" x14ac:dyDescent="0.35">
      <c r="B1038"/>
      <c r="F1038" s="11"/>
      <c r="L1038" t="e">
        <f>VLOOKUP(A:A,branch!A:B,2,0)</f>
        <v>#N/A</v>
      </c>
      <c r="M1038" t="e">
        <f>VLOOKUP(A:A,'[1]Branch wise '!$A:$C,3,0)</f>
        <v>#N/A</v>
      </c>
      <c r="N1038" t="e">
        <f>VLOOKUP(A:A,'[1]Branch wise '!$A:$D,4,0)</f>
        <v>#N/A</v>
      </c>
      <c r="O1038" t="e">
        <f>VLOOKUP(A:A,'[1]Branch wise '!$A:$E,5,0)</f>
        <v>#N/A</v>
      </c>
    </row>
    <row r="1039" spans="2:15" x14ac:dyDescent="0.35">
      <c r="B1039"/>
      <c r="F1039" s="11"/>
      <c r="L1039" t="e">
        <f>VLOOKUP(A:A,branch!A:B,2,0)</f>
        <v>#N/A</v>
      </c>
      <c r="M1039" t="e">
        <f>VLOOKUP(A:A,'[1]Branch wise '!$A:$C,3,0)</f>
        <v>#N/A</v>
      </c>
      <c r="N1039" t="e">
        <f>VLOOKUP(A:A,'[1]Branch wise '!$A:$D,4,0)</f>
        <v>#N/A</v>
      </c>
      <c r="O1039" t="e">
        <f>VLOOKUP(A:A,'[1]Branch wise '!$A:$E,5,0)</f>
        <v>#N/A</v>
      </c>
    </row>
    <row r="1040" spans="2:15" x14ac:dyDescent="0.35">
      <c r="B1040"/>
      <c r="F1040" s="11"/>
      <c r="L1040" t="e">
        <f>VLOOKUP(A:A,branch!A:B,2,0)</f>
        <v>#N/A</v>
      </c>
      <c r="M1040" t="e">
        <f>VLOOKUP(A:A,'[1]Branch wise '!$A:$C,3,0)</f>
        <v>#N/A</v>
      </c>
      <c r="N1040" t="e">
        <f>VLOOKUP(A:A,'[1]Branch wise '!$A:$D,4,0)</f>
        <v>#N/A</v>
      </c>
      <c r="O1040" t="e">
        <f>VLOOKUP(A:A,'[1]Branch wise '!$A:$E,5,0)</f>
        <v>#N/A</v>
      </c>
    </row>
    <row r="1041" spans="2:15" x14ac:dyDescent="0.35">
      <c r="B1041"/>
      <c r="F1041" s="11"/>
      <c r="L1041" t="e">
        <f>VLOOKUP(A:A,branch!A:B,2,0)</f>
        <v>#N/A</v>
      </c>
      <c r="M1041" t="e">
        <f>VLOOKUP(A:A,'[1]Branch wise '!$A:$C,3,0)</f>
        <v>#N/A</v>
      </c>
      <c r="N1041" t="e">
        <f>VLOOKUP(A:A,'[1]Branch wise '!$A:$D,4,0)</f>
        <v>#N/A</v>
      </c>
      <c r="O1041" t="e">
        <f>VLOOKUP(A:A,'[1]Branch wise '!$A:$E,5,0)</f>
        <v>#N/A</v>
      </c>
    </row>
    <row r="1042" spans="2:15" x14ac:dyDescent="0.35">
      <c r="B1042"/>
      <c r="F1042" s="11"/>
      <c r="L1042" t="e">
        <f>VLOOKUP(A:A,branch!A:B,2,0)</f>
        <v>#N/A</v>
      </c>
      <c r="M1042" t="e">
        <f>VLOOKUP(A:A,'[1]Branch wise '!$A:$C,3,0)</f>
        <v>#N/A</v>
      </c>
      <c r="N1042" t="e">
        <f>VLOOKUP(A:A,'[1]Branch wise '!$A:$D,4,0)</f>
        <v>#N/A</v>
      </c>
      <c r="O1042" t="e">
        <f>VLOOKUP(A:A,'[1]Branch wise '!$A:$E,5,0)</f>
        <v>#N/A</v>
      </c>
    </row>
    <row r="1043" spans="2:15" x14ac:dyDescent="0.35">
      <c r="B1043"/>
      <c r="F1043" s="11"/>
      <c r="L1043" t="e">
        <f>VLOOKUP(A:A,branch!A:B,2,0)</f>
        <v>#N/A</v>
      </c>
      <c r="M1043" t="e">
        <f>VLOOKUP(A:A,'[1]Branch wise '!$A:$C,3,0)</f>
        <v>#N/A</v>
      </c>
      <c r="N1043" t="e">
        <f>VLOOKUP(A:A,'[1]Branch wise '!$A:$D,4,0)</f>
        <v>#N/A</v>
      </c>
      <c r="O1043" t="e">
        <f>VLOOKUP(A:A,'[1]Branch wise '!$A:$E,5,0)</f>
        <v>#N/A</v>
      </c>
    </row>
    <row r="1044" spans="2:15" x14ac:dyDescent="0.35">
      <c r="B1044"/>
      <c r="F1044" s="11"/>
      <c r="L1044" t="e">
        <f>VLOOKUP(A:A,branch!A:B,2,0)</f>
        <v>#N/A</v>
      </c>
      <c r="M1044" t="e">
        <f>VLOOKUP(A:A,'[1]Branch wise '!$A:$C,3,0)</f>
        <v>#N/A</v>
      </c>
      <c r="N1044" t="e">
        <f>VLOOKUP(A:A,'[1]Branch wise '!$A:$D,4,0)</f>
        <v>#N/A</v>
      </c>
      <c r="O1044" t="e">
        <f>VLOOKUP(A:A,'[1]Branch wise '!$A:$E,5,0)</f>
        <v>#N/A</v>
      </c>
    </row>
    <row r="1045" spans="2:15" x14ac:dyDescent="0.35">
      <c r="B1045"/>
      <c r="F1045" s="11"/>
      <c r="L1045" t="e">
        <f>VLOOKUP(A:A,branch!A:B,2,0)</f>
        <v>#N/A</v>
      </c>
      <c r="M1045" t="e">
        <f>VLOOKUP(A:A,'[1]Branch wise '!$A:$C,3,0)</f>
        <v>#N/A</v>
      </c>
      <c r="N1045" t="e">
        <f>VLOOKUP(A:A,'[1]Branch wise '!$A:$D,4,0)</f>
        <v>#N/A</v>
      </c>
      <c r="O1045" t="e">
        <f>VLOOKUP(A:A,'[1]Branch wise '!$A:$E,5,0)</f>
        <v>#N/A</v>
      </c>
    </row>
    <row r="1046" spans="2:15" x14ac:dyDescent="0.35">
      <c r="B1046"/>
      <c r="F1046" s="11"/>
      <c r="L1046" t="e">
        <f>VLOOKUP(A:A,branch!A:B,2,0)</f>
        <v>#N/A</v>
      </c>
      <c r="M1046" t="e">
        <f>VLOOKUP(A:A,'[1]Branch wise '!$A:$C,3,0)</f>
        <v>#N/A</v>
      </c>
      <c r="N1046" t="e">
        <f>VLOOKUP(A:A,'[1]Branch wise '!$A:$D,4,0)</f>
        <v>#N/A</v>
      </c>
      <c r="O1046" t="e">
        <f>VLOOKUP(A:A,'[1]Branch wise '!$A:$E,5,0)</f>
        <v>#N/A</v>
      </c>
    </row>
    <row r="1047" spans="2:15" x14ac:dyDescent="0.35">
      <c r="B1047"/>
      <c r="F1047" s="11"/>
      <c r="L1047" t="e">
        <f>VLOOKUP(A:A,branch!A:B,2,0)</f>
        <v>#N/A</v>
      </c>
      <c r="M1047" t="e">
        <f>VLOOKUP(A:A,'[1]Branch wise '!$A:$C,3,0)</f>
        <v>#N/A</v>
      </c>
      <c r="N1047" t="e">
        <f>VLOOKUP(A:A,'[1]Branch wise '!$A:$D,4,0)</f>
        <v>#N/A</v>
      </c>
      <c r="O1047" t="e">
        <f>VLOOKUP(A:A,'[1]Branch wise '!$A:$E,5,0)</f>
        <v>#N/A</v>
      </c>
    </row>
    <row r="1048" spans="2:15" x14ac:dyDescent="0.35">
      <c r="B1048"/>
      <c r="F1048" s="11"/>
      <c r="L1048" t="e">
        <f>VLOOKUP(A:A,branch!A:B,2,0)</f>
        <v>#N/A</v>
      </c>
      <c r="M1048" t="e">
        <f>VLOOKUP(A:A,'[1]Branch wise '!$A:$C,3,0)</f>
        <v>#N/A</v>
      </c>
      <c r="N1048" t="e">
        <f>VLOOKUP(A:A,'[1]Branch wise '!$A:$D,4,0)</f>
        <v>#N/A</v>
      </c>
      <c r="O1048" t="e">
        <f>VLOOKUP(A:A,'[1]Branch wise '!$A:$E,5,0)</f>
        <v>#N/A</v>
      </c>
    </row>
    <row r="1049" spans="2:15" x14ac:dyDescent="0.35">
      <c r="B1049"/>
      <c r="F1049" s="11"/>
      <c r="L1049" t="e">
        <f>VLOOKUP(A:A,branch!A:B,2,0)</f>
        <v>#N/A</v>
      </c>
      <c r="M1049" t="e">
        <f>VLOOKUP(A:A,'[1]Branch wise '!$A:$C,3,0)</f>
        <v>#N/A</v>
      </c>
      <c r="N1049" t="e">
        <f>VLOOKUP(A:A,'[1]Branch wise '!$A:$D,4,0)</f>
        <v>#N/A</v>
      </c>
      <c r="O1049" t="e">
        <f>VLOOKUP(A:A,'[1]Branch wise '!$A:$E,5,0)</f>
        <v>#N/A</v>
      </c>
    </row>
    <row r="1050" spans="2:15" x14ac:dyDescent="0.35">
      <c r="B1050"/>
      <c r="F1050" s="11"/>
      <c r="L1050" t="e">
        <f>VLOOKUP(A:A,branch!A:B,2,0)</f>
        <v>#N/A</v>
      </c>
      <c r="M1050" t="e">
        <f>VLOOKUP(A:A,'[1]Branch wise '!$A:$C,3,0)</f>
        <v>#N/A</v>
      </c>
      <c r="N1050" t="e">
        <f>VLOOKUP(A:A,'[1]Branch wise '!$A:$D,4,0)</f>
        <v>#N/A</v>
      </c>
      <c r="O1050" t="e">
        <f>VLOOKUP(A:A,'[1]Branch wise '!$A:$E,5,0)</f>
        <v>#N/A</v>
      </c>
    </row>
    <row r="1051" spans="2:15" x14ac:dyDescent="0.35">
      <c r="B1051"/>
      <c r="F1051" s="11"/>
      <c r="L1051" t="e">
        <f>VLOOKUP(A:A,branch!A:B,2,0)</f>
        <v>#N/A</v>
      </c>
      <c r="M1051" t="e">
        <f>VLOOKUP(A:A,'[1]Branch wise '!$A:$C,3,0)</f>
        <v>#N/A</v>
      </c>
      <c r="N1051" t="e">
        <f>VLOOKUP(A:A,'[1]Branch wise '!$A:$D,4,0)</f>
        <v>#N/A</v>
      </c>
      <c r="O1051" t="e">
        <f>VLOOKUP(A:A,'[1]Branch wise '!$A:$E,5,0)</f>
        <v>#N/A</v>
      </c>
    </row>
    <row r="1052" spans="2:15" x14ac:dyDescent="0.35">
      <c r="B1052"/>
      <c r="F1052" s="11"/>
      <c r="L1052" t="e">
        <f>VLOOKUP(A:A,branch!A:B,2,0)</f>
        <v>#N/A</v>
      </c>
      <c r="M1052" t="e">
        <f>VLOOKUP(A:A,'[1]Branch wise '!$A:$C,3,0)</f>
        <v>#N/A</v>
      </c>
      <c r="N1052" t="e">
        <f>VLOOKUP(A:A,'[1]Branch wise '!$A:$D,4,0)</f>
        <v>#N/A</v>
      </c>
      <c r="O1052" t="e">
        <f>VLOOKUP(A:A,'[1]Branch wise '!$A:$E,5,0)</f>
        <v>#N/A</v>
      </c>
    </row>
    <row r="1053" spans="2:15" x14ac:dyDescent="0.35">
      <c r="B1053"/>
      <c r="F1053" s="11"/>
      <c r="L1053" t="e">
        <f>VLOOKUP(A:A,branch!A:B,2,0)</f>
        <v>#N/A</v>
      </c>
      <c r="M1053" t="e">
        <f>VLOOKUP(A:A,'[1]Branch wise '!$A:$C,3,0)</f>
        <v>#N/A</v>
      </c>
      <c r="N1053" t="e">
        <f>VLOOKUP(A:A,'[1]Branch wise '!$A:$D,4,0)</f>
        <v>#N/A</v>
      </c>
      <c r="O1053" t="e">
        <f>VLOOKUP(A:A,'[1]Branch wise '!$A:$E,5,0)</f>
        <v>#N/A</v>
      </c>
    </row>
    <row r="1054" spans="2:15" x14ac:dyDescent="0.35">
      <c r="B1054"/>
      <c r="F1054" s="11"/>
      <c r="L1054" t="e">
        <f>VLOOKUP(A:A,branch!A:B,2,0)</f>
        <v>#N/A</v>
      </c>
      <c r="M1054" t="e">
        <f>VLOOKUP(A:A,'[1]Branch wise '!$A:$C,3,0)</f>
        <v>#N/A</v>
      </c>
      <c r="N1054" t="e">
        <f>VLOOKUP(A:A,'[1]Branch wise '!$A:$D,4,0)</f>
        <v>#N/A</v>
      </c>
      <c r="O1054" t="e">
        <f>VLOOKUP(A:A,'[1]Branch wise '!$A:$E,5,0)</f>
        <v>#N/A</v>
      </c>
    </row>
    <row r="1055" spans="2:15" x14ac:dyDescent="0.35">
      <c r="B1055"/>
      <c r="F1055" s="11"/>
      <c r="L1055" t="e">
        <f>VLOOKUP(A:A,branch!A:B,2,0)</f>
        <v>#N/A</v>
      </c>
      <c r="M1055" t="e">
        <f>VLOOKUP(A:A,'[1]Branch wise '!$A:$C,3,0)</f>
        <v>#N/A</v>
      </c>
      <c r="N1055" t="e">
        <f>VLOOKUP(A:A,'[1]Branch wise '!$A:$D,4,0)</f>
        <v>#N/A</v>
      </c>
      <c r="O1055" t="e">
        <f>VLOOKUP(A:A,'[1]Branch wise '!$A:$E,5,0)</f>
        <v>#N/A</v>
      </c>
    </row>
    <row r="1056" spans="2:15" x14ac:dyDescent="0.35">
      <c r="B1056"/>
      <c r="F1056" s="11"/>
      <c r="L1056" t="e">
        <f>VLOOKUP(A:A,branch!A:B,2,0)</f>
        <v>#N/A</v>
      </c>
      <c r="M1056" t="e">
        <f>VLOOKUP(A:A,'[1]Branch wise '!$A:$C,3,0)</f>
        <v>#N/A</v>
      </c>
      <c r="N1056" t="e">
        <f>VLOOKUP(A:A,'[1]Branch wise '!$A:$D,4,0)</f>
        <v>#N/A</v>
      </c>
      <c r="O1056" t="e">
        <f>VLOOKUP(A:A,'[1]Branch wise '!$A:$E,5,0)</f>
        <v>#N/A</v>
      </c>
    </row>
    <row r="1057" spans="2:15" x14ac:dyDescent="0.35">
      <c r="B1057"/>
      <c r="F1057" s="11"/>
      <c r="L1057" t="e">
        <f>VLOOKUP(A:A,branch!A:B,2,0)</f>
        <v>#N/A</v>
      </c>
      <c r="M1057" t="e">
        <f>VLOOKUP(A:A,'[1]Branch wise '!$A:$C,3,0)</f>
        <v>#N/A</v>
      </c>
      <c r="N1057" t="e">
        <f>VLOOKUP(A:A,'[1]Branch wise '!$A:$D,4,0)</f>
        <v>#N/A</v>
      </c>
      <c r="O1057" t="e">
        <f>VLOOKUP(A:A,'[1]Branch wise '!$A:$E,5,0)</f>
        <v>#N/A</v>
      </c>
    </row>
    <row r="1058" spans="2:15" x14ac:dyDescent="0.35">
      <c r="B1058"/>
      <c r="F1058" s="11"/>
      <c r="L1058" t="e">
        <f>VLOOKUP(A:A,branch!A:B,2,0)</f>
        <v>#N/A</v>
      </c>
      <c r="M1058" t="e">
        <f>VLOOKUP(A:A,'[1]Branch wise '!$A:$C,3,0)</f>
        <v>#N/A</v>
      </c>
      <c r="N1058" t="e">
        <f>VLOOKUP(A:A,'[1]Branch wise '!$A:$D,4,0)</f>
        <v>#N/A</v>
      </c>
      <c r="O1058" t="e">
        <f>VLOOKUP(A:A,'[1]Branch wise '!$A:$E,5,0)</f>
        <v>#N/A</v>
      </c>
    </row>
    <row r="1059" spans="2:15" x14ac:dyDescent="0.35">
      <c r="B1059"/>
      <c r="F1059" s="11"/>
      <c r="L1059" t="e">
        <f>VLOOKUP(A:A,branch!A:B,2,0)</f>
        <v>#N/A</v>
      </c>
      <c r="M1059" t="e">
        <f>VLOOKUP(A:A,'[1]Branch wise '!$A:$C,3,0)</f>
        <v>#N/A</v>
      </c>
      <c r="N1059" t="e">
        <f>VLOOKUP(A:A,'[1]Branch wise '!$A:$D,4,0)</f>
        <v>#N/A</v>
      </c>
      <c r="O1059" t="e">
        <f>VLOOKUP(A:A,'[1]Branch wise '!$A:$E,5,0)</f>
        <v>#N/A</v>
      </c>
    </row>
    <row r="1060" spans="2:15" x14ac:dyDescent="0.35">
      <c r="B1060"/>
      <c r="F1060" s="11"/>
      <c r="L1060" t="e">
        <f>VLOOKUP(A:A,branch!A:B,2,0)</f>
        <v>#N/A</v>
      </c>
      <c r="M1060" t="e">
        <f>VLOOKUP(A:A,'[1]Branch wise '!$A:$C,3,0)</f>
        <v>#N/A</v>
      </c>
      <c r="N1060" t="e">
        <f>VLOOKUP(A:A,'[1]Branch wise '!$A:$D,4,0)</f>
        <v>#N/A</v>
      </c>
      <c r="O1060" t="e">
        <f>VLOOKUP(A:A,'[1]Branch wise '!$A:$E,5,0)</f>
        <v>#N/A</v>
      </c>
    </row>
    <row r="1061" spans="2:15" x14ac:dyDescent="0.35">
      <c r="B1061"/>
      <c r="F1061" s="11"/>
      <c r="L1061" t="e">
        <f>VLOOKUP(A:A,branch!A:B,2,0)</f>
        <v>#N/A</v>
      </c>
      <c r="M1061" t="e">
        <f>VLOOKUP(A:A,'[1]Branch wise '!$A:$C,3,0)</f>
        <v>#N/A</v>
      </c>
      <c r="N1061" t="e">
        <f>VLOOKUP(A:A,'[1]Branch wise '!$A:$D,4,0)</f>
        <v>#N/A</v>
      </c>
      <c r="O1061" t="e">
        <f>VLOOKUP(A:A,'[1]Branch wise '!$A:$E,5,0)</f>
        <v>#N/A</v>
      </c>
    </row>
    <row r="1062" spans="2:15" x14ac:dyDescent="0.35">
      <c r="B1062"/>
      <c r="F1062" s="11"/>
      <c r="L1062" t="e">
        <f>VLOOKUP(A:A,branch!A:B,2,0)</f>
        <v>#N/A</v>
      </c>
      <c r="M1062" t="e">
        <f>VLOOKUP(A:A,'[1]Branch wise '!$A:$C,3,0)</f>
        <v>#N/A</v>
      </c>
      <c r="N1062" t="e">
        <f>VLOOKUP(A:A,'[1]Branch wise '!$A:$D,4,0)</f>
        <v>#N/A</v>
      </c>
      <c r="O1062" t="e">
        <f>VLOOKUP(A:A,'[1]Branch wise '!$A:$E,5,0)</f>
        <v>#N/A</v>
      </c>
    </row>
    <row r="1063" spans="2:15" x14ac:dyDescent="0.35">
      <c r="B1063"/>
      <c r="F1063" s="11"/>
      <c r="L1063" t="e">
        <f>VLOOKUP(A:A,branch!A:B,2,0)</f>
        <v>#N/A</v>
      </c>
      <c r="M1063" t="e">
        <f>VLOOKUP(A:A,'[1]Branch wise '!$A:$C,3,0)</f>
        <v>#N/A</v>
      </c>
      <c r="N1063" t="e">
        <f>VLOOKUP(A:A,'[1]Branch wise '!$A:$D,4,0)</f>
        <v>#N/A</v>
      </c>
      <c r="O1063" t="e">
        <f>VLOOKUP(A:A,'[1]Branch wise '!$A:$E,5,0)</f>
        <v>#N/A</v>
      </c>
    </row>
    <row r="1064" spans="2:15" x14ac:dyDescent="0.35">
      <c r="B1064"/>
      <c r="F1064" s="11"/>
      <c r="L1064" t="e">
        <f>VLOOKUP(A:A,branch!A:B,2,0)</f>
        <v>#N/A</v>
      </c>
      <c r="M1064" t="e">
        <f>VLOOKUP(A:A,'[1]Branch wise '!$A:$C,3,0)</f>
        <v>#N/A</v>
      </c>
      <c r="N1064" t="e">
        <f>VLOOKUP(A:A,'[1]Branch wise '!$A:$D,4,0)</f>
        <v>#N/A</v>
      </c>
      <c r="O1064" t="e">
        <f>VLOOKUP(A:A,'[1]Branch wise '!$A:$E,5,0)</f>
        <v>#N/A</v>
      </c>
    </row>
    <row r="1065" spans="2:15" x14ac:dyDescent="0.35">
      <c r="B1065"/>
      <c r="F1065" s="11"/>
      <c r="L1065" t="e">
        <f>VLOOKUP(A:A,branch!A:B,2,0)</f>
        <v>#N/A</v>
      </c>
      <c r="M1065" t="e">
        <f>VLOOKUP(A:A,'[1]Branch wise '!$A:$C,3,0)</f>
        <v>#N/A</v>
      </c>
      <c r="N1065" t="e">
        <f>VLOOKUP(A:A,'[1]Branch wise '!$A:$D,4,0)</f>
        <v>#N/A</v>
      </c>
      <c r="O1065" t="e">
        <f>VLOOKUP(A:A,'[1]Branch wise '!$A:$E,5,0)</f>
        <v>#N/A</v>
      </c>
    </row>
    <row r="1066" spans="2:15" x14ac:dyDescent="0.35">
      <c r="B1066"/>
      <c r="F1066" s="11"/>
      <c r="L1066" t="e">
        <f>VLOOKUP(A:A,branch!A:B,2,0)</f>
        <v>#N/A</v>
      </c>
      <c r="M1066" t="e">
        <f>VLOOKUP(A:A,'[1]Branch wise '!$A:$C,3,0)</f>
        <v>#N/A</v>
      </c>
      <c r="N1066" t="e">
        <f>VLOOKUP(A:A,'[1]Branch wise '!$A:$D,4,0)</f>
        <v>#N/A</v>
      </c>
      <c r="O1066" t="e">
        <f>VLOOKUP(A:A,'[1]Branch wise '!$A:$E,5,0)</f>
        <v>#N/A</v>
      </c>
    </row>
    <row r="1067" spans="2:15" x14ac:dyDescent="0.35">
      <c r="B1067"/>
      <c r="F1067" s="11"/>
      <c r="L1067" t="e">
        <f>VLOOKUP(A:A,branch!A:B,2,0)</f>
        <v>#N/A</v>
      </c>
      <c r="M1067" t="e">
        <f>VLOOKUP(A:A,'[1]Branch wise '!$A:$C,3,0)</f>
        <v>#N/A</v>
      </c>
      <c r="N1067" t="e">
        <f>VLOOKUP(A:A,'[1]Branch wise '!$A:$D,4,0)</f>
        <v>#N/A</v>
      </c>
      <c r="O1067" t="e">
        <f>VLOOKUP(A:A,'[1]Branch wise '!$A:$E,5,0)</f>
        <v>#N/A</v>
      </c>
    </row>
    <row r="1068" spans="2:15" x14ac:dyDescent="0.35">
      <c r="B1068"/>
      <c r="F1068" s="11"/>
      <c r="L1068" t="e">
        <f>VLOOKUP(A:A,branch!A:B,2,0)</f>
        <v>#N/A</v>
      </c>
      <c r="M1068" t="e">
        <f>VLOOKUP(A:A,'[1]Branch wise '!$A:$C,3,0)</f>
        <v>#N/A</v>
      </c>
      <c r="N1068" t="e">
        <f>VLOOKUP(A:A,'[1]Branch wise '!$A:$D,4,0)</f>
        <v>#N/A</v>
      </c>
      <c r="O1068" t="e">
        <f>VLOOKUP(A:A,'[1]Branch wise '!$A:$E,5,0)</f>
        <v>#N/A</v>
      </c>
    </row>
    <row r="1069" spans="2:15" x14ac:dyDescent="0.35">
      <c r="B1069"/>
      <c r="F1069" s="11"/>
      <c r="L1069" t="e">
        <f>VLOOKUP(A:A,branch!A:B,2,0)</f>
        <v>#N/A</v>
      </c>
      <c r="M1069" t="e">
        <f>VLOOKUP(A:A,'[1]Branch wise '!$A:$C,3,0)</f>
        <v>#N/A</v>
      </c>
      <c r="N1069" t="e">
        <f>VLOOKUP(A:A,'[1]Branch wise '!$A:$D,4,0)</f>
        <v>#N/A</v>
      </c>
      <c r="O1069" t="e">
        <f>VLOOKUP(A:A,'[1]Branch wise '!$A:$E,5,0)</f>
        <v>#N/A</v>
      </c>
    </row>
    <row r="1070" spans="2:15" x14ac:dyDescent="0.35">
      <c r="B1070"/>
      <c r="F1070" s="11"/>
      <c r="L1070" t="e">
        <f>VLOOKUP(A:A,branch!A:B,2,0)</f>
        <v>#N/A</v>
      </c>
      <c r="M1070" t="e">
        <f>VLOOKUP(A:A,'[1]Branch wise '!$A:$C,3,0)</f>
        <v>#N/A</v>
      </c>
      <c r="N1070" t="e">
        <f>VLOOKUP(A:A,'[1]Branch wise '!$A:$D,4,0)</f>
        <v>#N/A</v>
      </c>
      <c r="O1070" t="e">
        <f>VLOOKUP(A:A,'[1]Branch wise '!$A:$E,5,0)</f>
        <v>#N/A</v>
      </c>
    </row>
    <row r="1071" spans="2:15" x14ac:dyDescent="0.35">
      <c r="B1071"/>
      <c r="F1071" s="11"/>
      <c r="L1071" t="e">
        <f>VLOOKUP(A:A,branch!A:B,2,0)</f>
        <v>#N/A</v>
      </c>
      <c r="M1071" t="e">
        <f>VLOOKUP(A:A,'[1]Branch wise '!$A:$C,3,0)</f>
        <v>#N/A</v>
      </c>
      <c r="N1071" t="e">
        <f>VLOOKUP(A:A,'[1]Branch wise '!$A:$D,4,0)</f>
        <v>#N/A</v>
      </c>
      <c r="O1071" t="e">
        <f>VLOOKUP(A:A,'[1]Branch wise '!$A:$E,5,0)</f>
        <v>#N/A</v>
      </c>
    </row>
    <row r="1072" spans="2:15" x14ac:dyDescent="0.35">
      <c r="B1072"/>
      <c r="F1072" s="11"/>
      <c r="L1072" t="e">
        <f>VLOOKUP(A:A,branch!A:B,2,0)</f>
        <v>#N/A</v>
      </c>
      <c r="M1072" t="e">
        <f>VLOOKUP(A:A,'[1]Branch wise '!$A:$C,3,0)</f>
        <v>#N/A</v>
      </c>
      <c r="N1072" t="e">
        <f>VLOOKUP(A:A,'[1]Branch wise '!$A:$D,4,0)</f>
        <v>#N/A</v>
      </c>
      <c r="O1072" t="e">
        <f>VLOOKUP(A:A,'[1]Branch wise '!$A:$E,5,0)</f>
        <v>#N/A</v>
      </c>
    </row>
    <row r="1073" spans="2:15" x14ac:dyDescent="0.35">
      <c r="B1073"/>
      <c r="F1073" s="11"/>
      <c r="L1073" t="e">
        <f>VLOOKUP(A:A,branch!A:B,2,0)</f>
        <v>#N/A</v>
      </c>
      <c r="M1073" t="e">
        <f>VLOOKUP(A:A,'[1]Branch wise '!$A:$C,3,0)</f>
        <v>#N/A</v>
      </c>
      <c r="N1073" t="e">
        <f>VLOOKUP(A:A,'[1]Branch wise '!$A:$D,4,0)</f>
        <v>#N/A</v>
      </c>
      <c r="O1073" t="e">
        <f>VLOOKUP(A:A,'[1]Branch wise '!$A:$E,5,0)</f>
        <v>#N/A</v>
      </c>
    </row>
    <row r="1074" spans="2:15" x14ac:dyDescent="0.35">
      <c r="B1074"/>
      <c r="F1074" s="11"/>
      <c r="L1074" t="e">
        <f>VLOOKUP(A:A,branch!A:B,2,0)</f>
        <v>#N/A</v>
      </c>
      <c r="M1074" t="e">
        <f>VLOOKUP(A:A,'[1]Branch wise '!$A:$C,3,0)</f>
        <v>#N/A</v>
      </c>
      <c r="N1074" t="e">
        <f>VLOOKUP(A:A,'[1]Branch wise '!$A:$D,4,0)</f>
        <v>#N/A</v>
      </c>
      <c r="O1074" t="e">
        <f>VLOOKUP(A:A,'[1]Branch wise '!$A:$E,5,0)</f>
        <v>#N/A</v>
      </c>
    </row>
    <row r="1075" spans="2:15" x14ac:dyDescent="0.35">
      <c r="B1075"/>
      <c r="F1075" s="11"/>
      <c r="L1075" t="e">
        <f>VLOOKUP(A:A,branch!A:B,2,0)</f>
        <v>#N/A</v>
      </c>
      <c r="M1075" t="e">
        <f>VLOOKUP(A:A,'[1]Branch wise '!$A:$C,3,0)</f>
        <v>#N/A</v>
      </c>
      <c r="N1075" t="e">
        <f>VLOOKUP(A:A,'[1]Branch wise '!$A:$D,4,0)</f>
        <v>#N/A</v>
      </c>
      <c r="O1075" t="e">
        <f>VLOOKUP(A:A,'[1]Branch wise '!$A:$E,5,0)</f>
        <v>#N/A</v>
      </c>
    </row>
    <row r="1076" spans="2:15" x14ac:dyDescent="0.35">
      <c r="B1076"/>
      <c r="F1076" s="11"/>
      <c r="L1076" t="e">
        <f>VLOOKUP(A:A,branch!A:B,2,0)</f>
        <v>#N/A</v>
      </c>
      <c r="M1076" t="e">
        <f>VLOOKUP(A:A,'[1]Branch wise '!$A:$C,3,0)</f>
        <v>#N/A</v>
      </c>
      <c r="N1076" t="e">
        <f>VLOOKUP(A:A,'[1]Branch wise '!$A:$D,4,0)</f>
        <v>#N/A</v>
      </c>
      <c r="O1076" t="e">
        <f>VLOOKUP(A:A,'[1]Branch wise '!$A:$E,5,0)</f>
        <v>#N/A</v>
      </c>
    </row>
    <row r="1077" spans="2:15" x14ac:dyDescent="0.35">
      <c r="B1077"/>
      <c r="F1077" s="11"/>
      <c r="L1077" t="e">
        <f>VLOOKUP(A:A,branch!A:B,2,0)</f>
        <v>#N/A</v>
      </c>
      <c r="M1077" t="e">
        <f>VLOOKUP(A:A,'[1]Branch wise '!$A:$C,3,0)</f>
        <v>#N/A</v>
      </c>
      <c r="N1077" t="e">
        <f>VLOOKUP(A:A,'[1]Branch wise '!$A:$D,4,0)</f>
        <v>#N/A</v>
      </c>
      <c r="O1077" t="e">
        <f>VLOOKUP(A:A,'[1]Branch wise '!$A:$E,5,0)</f>
        <v>#N/A</v>
      </c>
    </row>
    <row r="1078" spans="2:15" x14ac:dyDescent="0.35">
      <c r="B1078"/>
      <c r="F1078" s="11"/>
      <c r="L1078" t="e">
        <f>VLOOKUP(A:A,branch!A:B,2,0)</f>
        <v>#N/A</v>
      </c>
      <c r="M1078" t="e">
        <f>VLOOKUP(A:A,'[1]Branch wise '!$A:$C,3,0)</f>
        <v>#N/A</v>
      </c>
      <c r="N1078" t="e">
        <f>VLOOKUP(A:A,'[1]Branch wise '!$A:$D,4,0)</f>
        <v>#N/A</v>
      </c>
      <c r="O1078" t="e">
        <f>VLOOKUP(A:A,'[1]Branch wise '!$A:$E,5,0)</f>
        <v>#N/A</v>
      </c>
    </row>
    <row r="1079" spans="2:15" x14ac:dyDescent="0.35">
      <c r="B1079"/>
      <c r="F1079" s="11"/>
      <c r="L1079" t="e">
        <f>VLOOKUP(A:A,branch!A:B,2,0)</f>
        <v>#N/A</v>
      </c>
      <c r="M1079" t="e">
        <f>VLOOKUP(A:A,'[1]Branch wise '!$A:$C,3,0)</f>
        <v>#N/A</v>
      </c>
      <c r="N1079" t="e">
        <f>VLOOKUP(A:A,'[1]Branch wise '!$A:$D,4,0)</f>
        <v>#N/A</v>
      </c>
      <c r="O1079" t="e">
        <f>VLOOKUP(A:A,'[1]Branch wise '!$A:$E,5,0)</f>
        <v>#N/A</v>
      </c>
    </row>
    <row r="1080" spans="2:15" x14ac:dyDescent="0.35">
      <c r="B1080"/>
      <c r="F1080" s="11"/>
      <c r="L1080" t="e">
        <f>VLOOKUP(A:A,branch!A:B,2,0)</f>
        <v>#N/A</v>
      </c>
      <c r="M1080" t="e">
        <f>VLOOKUP(A:A,'[1]Branch wise '!$A:$C,3,0)</f>
        <v>#N/A</v>
      </c>
      <c r="N1080" t="e">
        <f>VLOOKUP(A:A,'[1]Branch wise '!$A:$D,4,0)</f>
        <v>#N/A</v>
      </c>
      <c r="O1080" t="e">
        <f>VLOOKUP(A:A,'[1]Branch wise '!$A:$E,5,0)</f>
        <v>#N/A</v>
      </c>
    </row>
    <row r="1081" spans="2:15" x14ac:dyDescent="0.35">
      <c r="B1081"/>
      <c r="F1081" s="11"/>
      <c r="L1081" t="e">
        <f>VLOOKUP(A:A,branch!A:B,2,0)</f>
        <v>#N/A</v>
      </c>
      <c r="M1081" t="e">
        <f>VLOOKUP(A:A,'[1]Branch wise '!$A:$C,3,0)</f>
        <v>#N/A</v>
      </c>
      <c r="N1081" t="e">
        <f>VLOOKUP(A:A,'[1]Branch wise '!$A:$D,4,0)</f>
        <v>#N/A</v>
      </c>
      <c r="O1081" t="e">
        <f>VLOOKUP(A:A,'[1]Branch wise '!$A:$E,5,0)</f>
        <v>#N/A</v>
      </c>
    </row>
    <row r="1082" spans="2:15" x14ac:dyDescent="0.35">
      <c r="B1082"/>
      <c r="F1082" s="11"/>
      <c r="L1082" t="e">
        <f>VLOOKUP(A:A,branch!A:B,2,0)</f>
        <v>#N/A</v>
      </c>
      <c r="M1082" t="e">
        <f>VLOOKUP(A:A,'[1]Branch wise '!$A:$C,3,0)</f>
        <v>#N/A</v>
      </c>
      <c r="N1082" t="e">
        <f>VLOOKUP(A:A,'[1]Branch wise '!$A:$D,4,0)</f>
        <v>#N/A</v>
      </c>
      <c r="O1082" t="e">
        <f>VLOOKUP(A:A,'[1]Branch wise '!$A:$E,5,0)</f>
        <v>#N/A</v>
      </c>
    </row>
    <row r="1083" spans="2:15" x14ac:dyDescent="0.35">
      <c r="B1083"/>
      <c r="F1083" s="11"/>
      <c r="L1083" t="e">
        <f>VLOOKUP(A:A,branch!A:B,2,0)</f>
        <v>#N/A</v>
      </c>
      <c r="M1083" t="e">
        <f>VLOOKUP(A:A,'[1]Branch wise '!$A:$C,3,0)</f>
        <v>#N/A</v>
      </c>
      <c r="N1083" t="e">
        <f>VLOOKUP(A:A,'[1]Branch wise '!$A:$D,4,0)</f>
        <v>#N/A</v>
      </c>
      <c r="O1083" t="e">
        <f>VLOOKUP(A:A,'[1]Branch wise '!$A:$E,5,0)</f>
        <v>#N/A</v>
      </c>
    </row>
    <row r="1084" spans="2:15" x14ac:dyDescent="0.35">
      <c r="B1084"/>
      <c r="F1084" s="11"/>
      <c r="L1084" t="e">
        <f>VLOOKUP(A:A,branch!A:B,2,0)</f>
        <v>#N/A</v>
      </c>
      <c r="M1084" t="e">
        <f>VLOOKUP(A:A,'[1]Branch wise '!$A:$C,3,0)</f>
        <v>#N/A</v>
      </c>
      <c r="N1084" t="e">
        <f>VLOOKUP(A:A,'[1]Branch wise '!$A:$D,4,0)</f>
        <v>#N/A</v>
      </c>
      <c r="O1084" t="e">
        <f>VLOOKUP(A:A,'[1]Branch wise '!$A:$E,5,0)</f>
        <v>#N/A</v>
      </c>
    </row>
    <row r="1085" spans="2:15" x14ac:dyDescent="0.35">
      <c r="B1085"/>
      <c r="F1085" s="11"/>
      <c r="L1085" t="e">
        <f>VLOOKUP(A:A,branch!A:B,2,0)</f>
        <v>#N/A</v>
      </c>
      <c r="M1085" t="e">
        <f>VLOOKUP(A:A,'[1]Branch wise '!$A:$C,3,0)</f>
        <v>#N/A</v>
      </c>
      <c r="N1085" t="e">
        <f>VLOOKUP(A:A,'[1]Branch wise '!$A:$D,4,0)</f>
        <v>#N/A</v>
      </c>
      <c r="O1085" t="e">
        <f>VLOOKUP(A:A,'[1]Branch wise '!$A:$E,5,0)</f>
        <v>#N/A</v>
      </c>
    </row>
    <row r="1086" spans="2:15" x14ac:dyDescent="0.35">
      <c r="B1086"/>
      <c r="F1086" s="11"/>
      <c r="L1086" t="e">
        <f>VLOOKUP(A:A,branch!A:B,2,0)</f>
        <v>#N/A</v>
      </c>
      <c r="M1086" t="e">
        <f>VLOOKUP(A:A,'[1]Branch wise '!$A:$C,3,0)</f>
        <v>#N/A</v>
      </c>
      <c r="N1086" t="e">
        <f>VLOOKUP(A:A,'[1]Branch wise '!$A:$D,4,0)</f>
        <v>#N/A</v>
      </c>
      <c r="O1086" t="e">
        <f>VLOOKUP(A:A,'[1]Branch wise '!$A:$E,5,0)</f>
        <v>#N/A</v>
      </c>
    </row>
    <row r="1087" spans="2:15" x14ac:dyDescent="0.35">
      <c r="B1087"/>
      <c r="F1087" s="11"/>
    </row>
    <row r="1088" spans="2:15" x14ac:dyDescent="0.35">
      <c r="B1088"/>
      <c r="F1088" s="11"/>
    </row>
    <row r="1089" spans="2:6" x14ac:dyDescent="0.35">
      <c r="B1089"/>
      <c r="F1089" s="11"/>
    </row>
    <row r="1090" spans="2:6" x14ac:dyDescent="0.35">
      <c r="B1090"/>
      <c r="F1090" s="11"/>
    </row>
    <row r="1091" spans="2:6" x14ac:dyDescent="0.35">
      <c r="B1091"/>
      <c r="F1091" s="11"/>
    </row>
    <row r="1092" spans="2:6" x14ac:dyDescent="0.35">
      <c r="B1092"/>
      <c r="F1092" s="11"/>
    </row>
    <row r="1093" spans="2:6" x14ac:dyDescent="0.35">
      <c r="B1093"/>
      <c r="F1093" s="11"/>
    </row>
    <row r="1094" spans="2:6" x14ac:dyDescent="0.35">
      <c r="B1094"/>
      <c r="F1094" s="11"/>
    </row>
    <row r="1095" spans="2:6" x14ac:dyDescent="0.35">
      <c r="B1095"/>
      <c r="F1095" s="11"/>
    </row>
    <row r="1096" spans="2:6" x14ac:dyDescent="0.35">
      <c r="B1096"/>
      <c r="F1096" s="11"/>
    </row>
    <row r="1097" spans="2:6" x14ac:dyDescent="0.35">
      <c r="B1097"/>
      <c r="F1097" s="11"/>
    </row>
    <row r="1098" spans="2:6" x14ac:dyDescent="0.35">
      <c r="B1098"/>
      <c r="F1098" s="11"/>
    </row>
    <row r="1099" spans="2:6" x14ac:dyDescent="0.35">
      <c r="B1099"/>
      <c r="F1099" s="11"/>
    </row>
    <row r="1100" spans="2:6" x14ac:dyDescent="0.35">
      <c r="B1100"/>
      <c r="F1100" s="11"/>
    </row>
    <row r="1101" spans="2:6" x14ac:dyDescent="0.35">
      <c r="B1101"/>
      <c r="F1101" s="11"/>
    </row>
    <row r="1102" spans="2:6" x14ac:dyDescent="0.35">
      <c r="B1102"/>
      <c r="F1102" s="11"/>
    </row>
    <row r="1103" spans="2:6" x14ac:dyDescent="0.35">
      <c r="B1103"/>
      <c r="F1103" s="11"/>
    </row>
    <row r="1104" spans="2:6" x14ac:dyDescent="0.35">
      <c r="B1104"/>
      <c r="F1104" s="11"/>
    </row>
    <row r="1105" spans="2:6" x14ac:dyDescent="0.35">
      <c r="B1105"/>
      <c r="F1105" s="11"/>
    </row>
    <row r="1106" spans="2:6" x14ac:dyDescent="0.35">
      <c r="B1106"/>
      <c r="F1106" s="11"/>
    </row>
    <row r="1107" spans="2:6" x14ac:dyDescent="0.35">
      <c r="B1107"/>
      <c r="F1107" s="11"/>
    </row>
    <row r="1108" spans="2:6" x14ac:dyDescent="0.35">
      <c r="B1108"/>
      <c r="F1108" s="11"/>
    </row>
    <row r="1109" spans="2:6" x14ac:dyDescent="0.35">
      <c r="B1109"/>
      <c r="F1109" s="11"/>
    </row>
    <row r="1110" spans="2:6" x14ac:dyDescent="0.35">
      <c r="B1110"/>
      <c r="F1110" s="11"/>
    </row>
    <row r="1111" spans="2:6" x14ac:dyDescent="0.35">
      <c r="B1111"/>
      <c r="F1111" s="11"/>
    </row>
    <row r="1112" spans="2:6" x14ac:dyDescent="0.35">
      <c r="B1112"/>
      <c r="F1112" s="11"/>
    </row>
    <row r="1113" spans="2:6" x14ac:dyDescent="0.35">
      <c r="B1113"/>
      <c r="F1113" s="11"/>
    </row>
    <row r="1114" spans="2:6" x14ac:dyDescent="0.35">
      <c r="B1114"/>
      <c r="F1114" s="11"/>
    </row>
    <row r="1115" spans="2:6" x14ac:dyDescent="0.35">
      <c r="B1115"/>
      <c r="F1115" s="11"/>
    </row>
    <row r="1116" spans="2:6" x14ac:dyDescent="0.35">
      <c r="B1116"/>
      <c r="F1116" s="11"/>
    </row>
    <row r="1117" spans="2:6" x14ac:dyDescent="0.35">
      <c r="B1117"/>
      <c r="F1117" s="11"/>
    </row>
    <row r="1118" spans="2:6" x14ac:dyDescent="0.35">
      <c r="B1118"/>
      <c r="F1118" s="11"/>
    </row>
    <row r="1119" spans="2:6" x14ac:dyDescent="0.35">
      <c r="B1119"/>
      <c r="F1119" s="11"/>
    </row>
    <row r="1120" spans="2:6" x14ac:dyDescent="0.35">
      <c r="B1120"/>
      <c r="F1120" s="11"/>
    </row>
    <row r="1121" spans="2:6" x14ac:dyDescent="0.35">
      <c r="B1121"/>
      <c r="F1121" s="11"/>
    </row>
    <row r="1122" spans="2:6" x14ac:dyDescent="0.35">
      <c r="B1122"/>
      <c r="F1122" s="11"/>
    </row>
    <row r="1123" spans="2:6" x14ac:dyDescent="0.35">
      <c r="B1123"/>
      <c r="F1123" s="11"/>
    </row>
    <row r="1124" spans="2:6" x14ac:dyDescent="0.35">
      <c r="B1124"/>
      <c r="F1124" s="11"/>
    </row>
    <row r="1125" spans="2:6" x14ac:dyDescent="0.35">
      <c r="B1125"/>
      <c r="F1125" s="11"/>
    </row>
    <row r="1126" spans="2:6" x14ac:dyDescent="0.35">
      <c r="B1126"/>
      <c r="F1126" s="11"/>
    </row>
    <row r="1127" spans="2:6" x14ac:dyDescent="0.35">
      <c r="B1127"/>
      <c r="F1127" s="11"/>
    </row>
    <row r="1128" spans="2:6" x14ac:dyDescent="0.35">
      <c r="B1128"/>
      <c r="F1128" s="11"/>
    </row>
    <row r="1129" spans="2:6" x14ac:dyDescent="0.35">
      <c r="B1129"/>
      <c r="F1129" s="11"/>
    </row>
    <row r="1130" spans="2:6" x14ac:dyDescent="0.35">
      <c r="B1130"/>
      <c r="F1130" s="11"/>
    </row>
    <row r="1131" spans="2:6" x14ac:dyDescent="0.35">
      <c r="B1131"/>
      <c r="F1131" s="11"/>
    </row>
    <row r="1132" spans="2:6" x14ac:dyDescent="0.35">
      <c r="B1132"/>
      <c r="F1132" s="11"/>
    </row>
    <row r="1133" spans="2:6" x14ac:dyDescent="0.35">
      <c r="B1133"/>
      <c r="F1133" s="11"/>
    </row>
    <row r="1134" spans="2:6" x14ac:dyDescent="0.35">
      <c r="B1134"/>
      <c r="F1134" s="11"/>
    </row>
    <row r="1135" spans="2:6" x14ac:dyDescent="0.35">
      <c r="B1135"/>
      <c r="F1135" s="11"/>
    </row>
    <row r="1136" spans="2:6" x14ac:dyDescent="0.35">
      <c r="B1136"/>
      <c r="F1136" s="11"/>
    </row>
    <row r="1137" spans="2:6" x14ac:dyDescent="0.35">
      <c r="B1137"/>
      <c r="F1137" s="11"/>
    </row>
    <row r="1138" spans="2:6" x14ac:dyDescent="0.35">
      <c r="B1138"/>
      <c r="F1138" s="11"/>
    </row>
    <row r="1139" spans="2:6" x14ac:dyDescent="0.35">
      <c r="B1139"/>
      <c r="F1139" s="11"/>
    </row>
    <row r="1140" spans="2:6" x14ac:dyDescent="0.35">
      <c r="B1140"/>
      <c r="F1140" s="11"/>
    </row>
    <row r="1141" spans="2:6" x14ac:dyDescent="0.35">
      <c r="B1141"/>
      <c r="F1141" s="11"/>
    </row>
    <row r="1142" spans="2:6" x14ac:dyDescent="0.35">
      <c r="B1142"/>
      <c r="F1142" s="11"/>
    </row>
    <row r="1143" spans="2:6" x14ac:dyDescent="0.35">
      <c r="B1143"/>
      <c r="F1143" s="11"/>
    </row>
    <row r="1144" spans="2:6" x14ac:dyDescent="0.35">
      <c r="B1144"/>
      <c r="F1144" s="11"/>
    </row>
    <row r="1145" spans="2:6" x14ac:dyDescent="0.35">
      <c r="B1145"/>
      <c r="F1145" s="11"/>
    </row>
    <row r="1146" spans="2:6" x14ac:dyDescent="0.35">
      <c r="B1146"/>
      <c r="F1146" s="11"/>
    </row>
    <row r="1147" spans="2:6" x14ac:dyDescent="0.35">
      <c r="B1147"/>
      <c r="F1147" s="11"/>
    </row>
    <row r="1148" spans="2:6" x14ac:dyDescent="0.35">
      <c r="B1148"/>
      <c r="F1148" s="11"/>
    </row>
    <row r="1149" spans="2:6" x14ac:dyDescent="0.35">
      <c r="B1149"/>
      <c r="F1149" s="11"/>
    </row>
    <row r="1150" spans="2:6" x14ac:dyDescent="0.35">
      <c r="B1150"/>
      <c r="F1150" s="11"/>
    </row>
    <row r="1151" spans="2:6" x14ac:dyDescent="0.35">
      <c r="B1151"/>
      <c r="F1151" s="11"/>
    </row>
    <row r="1152" spans="2:6" x14ac:dyDescent="0.35">
      <c r="B1152"/>
      <c r="F1152" s="11"/>
    </row>
    <row r="1153" spans="2:6" x14ac:dyDescent="0.35">
      <c r="B1153"/>
      <c r="F1153" s="11"/>
    </row>
    <row r="1154" spans="2:6" x14ac:dyDescent="0.35">
      <c r="B1154"/>
      <c r="F1154" s="11"/>
    </row>
    <row r="1155" spans="2:6" x14ac:dyDescent="0.35">
      <c r="B1155"/>
      <c r="F1155" s="11"/>
    </row>
    <row r="1156" spans="2:6" x14ac:dyDescent="0.35">
      <c r="B1156"/>
      <c r="F1156" s="11"/>
    </row>
    <row r="1157" spans="2:6" x14ac:dyDescent="0.35">
      <c r="B1157"/>
      <c r="F1157" s="11"/>
    </row>
    <row r="1158" spans="2:6" x14ac:dyDescent="0.35">
      <c r="B1158"/>
      <c r="F1158" s="11"/>
    </row>
    <row r="1159" spans="2:6" x14ac:dyDescent="0.35">
      <c r="B1159"/>
      <c r="F1159" s="11"/>
    </row>
    <row r="1160" spans="2:6" x14ac:dyDescent="0.35">
      <c r="B1160"/>
      <c r="F1160" s="11"/>
    </row>
    <row r="1161" spans="2:6" x14ac:dyDescent="0.35">
      <c r="B1161"/>
      <c r="F1161" s="11"/>
    </row>
    <row r="1162" spans="2:6" x14ac:dyDescent="0.35">
      <c r="B1162"/>
      <c r="F1162" s="11"/>
    </row>
    <row r="1163" spans="2:6" x14ac:dyDescent="0.35">
      <c r="B1163"/>
      <c r="F1163" s="11"/>
    </row>
    <row r="1164" spans="2:6" x14ac:dyDescent="0.35">
      <c r="B1164"/>
      <c r="F1164" s="11"/>
    </row>
    <row r="1165" spans="2:6" x14ac:dyDescent="0.35">
      <c r="B1165"/>
      <c r="F1165" s="11"/>
    </row>
    <row r="1166" spans="2:6" x14ac:dyDescent="0.35">
      <c r="B1166"/>
      <c r="F1166" s="11"/>
    </row>
    <row r="1167" spans="2:6" x14ac:dyDescent="0.35">
      <c r="B1167"/>
      <c r="F1167" s="11"/>
    </row>
    <row r="1168" spans="2:6" x14ac:dyDescent="0.35">
      <c r="B1168"/>
      <c r="F1168" s="11"/>
    </row>
    <row r="1169" spans="2:6" x14ac:dyDescent="0.35">
      <c r="B1169"/>
      <c r="F1169" s="11"/>
    </row>
    <row r="1170" spans="2:6" x14ac:dyDescent="0.35">
      <c r="B1170"/>
      <c r="F1170" s="11"/>
    </row>
    <row r="1171" spans="2:6" x14ac:dyDescent="0.35">
      <c r="B1171"/>
      <c r="F1171" s="11"/>
    </row>
    <row r="1172" spans="2:6" x14ac:dyDescent="0.35">
      <c r="B1172"/>
      <c r="F1172" s="11"/>
    </row>
    <row r="1173" spans="2:6" x14ac:dyDescent="0.35">
      <c r="B1173"/>
      <c r="F1173" s="11"/>
    </row>
    <row r="1174" spans="2:6" x14ac:dyDescent="0.35">
      <c r="B1174"/>
      <c r="F1174" s="11"/>
    </row>
    <row r="1175" spans="2:6" x14ac:dyDescent="0.35">
      <c r="B1175"/>
      <c r="F1175" s="11"/>
    </row>
    <row r="1176" spans="2:6" x14ac:dyDescent="0.35">
      <c r="B1176"/>
      <c r="F1176" s="11"/>
    </row>
    <row r="1177" spans="2:6" x14ac:dyDescent="0.35">
      <c r="B1177"/>
      <c r="F1177" s="11"/>
    </row>
    <row r="1178" spans="2:6" x14ac:dyDescent="0.35">
      <c r="B1178"/>
      <c r="F1178" s="11"/>
    </row>
    <row r="1179" spans="2:6" x14ac:dyDescent="0.35">
      <c r="B1179"/>
      <c r="F1179" s="11"/>
    </row>
    <row r="1180" spans="2:6" x14ac:dyDescent="0.35">
      <c r="B1180"/>
      <c r="F1180" s="11"/>
    </row>
    <row r="1181" spans="2:6" x14ac:dyDescent="0.35">
      <c r="B1181"/>
      <c r="F1181" s="11"/>
    </row>
    <row r="1182" spans="2:6" x14ac:dyDescent="0.35">
      <c r="B1182"/>
      <c r="F1182" s="11"/>
    </row>
    <row r="1183" spans="2:6" x14ac:dyDescent="0.35">
      <c r="B1183"/>
      <c r="F1183" s="11"/>
    </row>
    <row r="1184" spans="2:6" x14ac:dyDescent="0.35">
      <c r="B1184"/>
      <c r="F1184" s="11"/>
    </row>
    <row r="1185" spans="2:6" x14ac:dyDescent="0.35">
      <c r="B1185"/>
      <c r="F1185" s="11"/>
    </row>
    <row r="1186" spans="2:6" x14ac:dyDescent="0.35">
      <c r="B1186"/>
      <c r="F1186" s="11"/>
    </row>
    <row r="1187" spans="2:6" x14ac:dyDescent="0.35">
      <c r="B1187"/>
      <c r="F1187" s="11"/>
    </row>
    <row r="1188" spans="2:6" x14ac:dyDescent="0.35">
      <c r="B1188"/>
      <c r="F1188" s="11"/>
    </row>
    <row r="1189" spans="2:6" x14ac:dyDescent="0.35">
      <c r="B1189"/>
      <c r="F1189" s="11"/>
    </row>
    <row r="1190" spans="2:6" x14ac:dyDescent="0.35">
      <c r="B1190"/>
      <c r="F1190" s="11"/>
    </row>
    <row r="1191" spans="2:6" x14ac:dyDescent="0.35">
      <c r="B1191"/>
      <c r="F1191" s="11"/>
    </row>
    <row r="1192" spans="2:6" x14ac:dyDescent="0.35">
      <c r="B1192"/>
      <c r="F1192" s="11"/>
    </row>
    <row r="1193" spans="2:6" x14ac:dyDescent="0.35">
      <c r="B1193"/>
      <c r="F1193" s="11"/>
    </row>
    <row r="1194" spans="2:6" x14ac:dyDescent="0.35">
      <c r="B1194"/>
      <c r="F1194" s="11"/>
    </row>
    <row r="1195" spans="2:6" x14ac:dyDescent="0.35">
      <c r="B1195"/>
      <c r="F1195" s="11"/>
    </row>
    <row r="1196" spans="2:6" x14ac:dyDescent="0.35">
      <c r="B1196"/>
      <c r="F1196" s="11"/>
    </row>
    <row r="1197" spans="2:6" x14ac:dyDescent="0.35">
      <c r="B1197"/>
      <c r="F1197" s="11"/>
    </row>
    <row r="1198" spans="2:6" x14ac:dyDescent="0.35">
      <c r="B1198"/>
      <c r="F1198" s="11"/>
    </row>
    <row r="1199" spans="2:6" x14ac:dyDescent="0.35">
      <c r="B1199"/>
      <c r="F1199" s="11"/>
    </row>
    <row r="1200" spans="2:6" x14ac:dyDescent="0.35">
      <c r="B1200"/>
      <c r="F1200" s="11"/>
    </row>
    <row r="1201" spans="2:6" x14ac:dyDescent="0.35">
      <c r="B1201"/>
      <c r="F1201" s="11"/>
    </row>
    <row r="1202" spans="2:6" x14ac:dyDescent="0.35">
      <c r="B1202"/>
      <c r="F1202" s="11"/>
    </row>
    <row r="1203" spans="2:6" x14ac:dyDescent="0.35">
      <c r="B1203"/>
      <c r="F1203" s="11"/>
    </row>
    <row r="1204" spans="2:6" x14ac:dyDescent="0.35">
      <c r="B1204"/>
      <c r="F1204" s="11"/>
    </row>
    <row r="1205" spans="2:6" x14ac:dyDescent="0.35">
      <c r="B1205"/>
      <c r="F1205" s="11"/>
    </row>
    <row r="1206" spans="2:6" x14ac:dyDescent="0.35">
      <c r="B1206"/>
      <c r="F1206" s="11"/>
    </row>
    <row r="1207" spans="2:6" x14ac:dyDescent="0.35">
      <c r="B1207"/>
      <c r="F1207" s="11"/>
    </row>
    <row r="1208" spans="2:6" x14ac:dyDescent="0.35">
      <c r="B1208"/>
      <c r="F1208" s="11"/>
    </row>
    <row r="1209" spans="2:6" x14ac:dyDescent="0.35">
      <c r="B1209"/>
      <c r="F1209" s="11"/>
    </row>
    <row r="1210" spans="2:6" x14ac:dyDescent="0.35">
      <c r="B1210"/>
      <c r="F1210" s="11"/>
    </row>
    <row r="1211" spans="2:6" x14ac:dyDescent="0.35">
      <c r="B1211"/>
      <c r="F1211" s="11"/>
    </row>
    <row r="1212" spans="2:6" x14ac:dyDescent="0.35">
      <c r="B1212"/>
      <c r="F1212" s="11"/>
    </row>
    <row r="1213" spans="2:6" x14ac:dyDescent="0.35">
      <c r="B1213"/>
      <c r="F1213" s="11"/>
    </row>
    <row r="1214" spans="2:6" x14ac:dyDescent="0.35">
      <c r="B1214"/>
      <c r="F1214" s="11"/>
    </row>
    <row r="1215" spans="2:6" x14ac:dyDescent="0.35">
      <c r="B1215"/>
      <c r="F1215" s="11"/>
    </row>
    <row r="1216" spans="2:6" x14ac:dyDescent="0.35">
      <c r="B1216"/>
      <c r="F1216" s="11"/>
    </row>
    <row r="1217" spans="2:6" x14ac:dyDescent="0.35">
      <c r="B1217"/>
      <c r="F1217" s="11"/>
    </row>
    <row r="1218" spans="2:6" x14ac:dyDescent="0.35">
      <c r="B1218"/>
      <c r="F1218" s="11"/>
    </row>
    <row r="1219" spans="2:6" x14ac:dyDescent="0.35">
      <c r="B1219"/>
      <c r="F1219" s="11"/>
    </row>
    <row r="1220" spans="2:6" x14ac:dyDescent="0.35">
      <c r="B1220"/>
      <c r="F1220" s="11"/>
    </row>
    <row r="1221" spans="2:6" x14ac:dyDescent="0.35">
      <c r="B1221"/>
      <c r="F1221" s="11"/>
    </row>
    <row r="1222" spans="2:6" x14ac:dyDescent="0.35">
      <c r="B1222"/>
      <c r="F1222" s="11"/>
    </row>
    <row r="1223" spans="2:6" x14ac:dyDescent="0.35">
      <c r="B1223"/>
      <c r="F1223" s="11"/>
    </row>
    <row r="1224" spans="2:6" x14ac:dyDescent="0.35">
      <c r="B1224"/>
      <c r="F1224" s="11"/>
    </row>
    <row r="1225" spans="2:6" x14ac:dyDescent="0.35">
      <c r="B1225"/>
      <c r="F1225" s="11"/>
    </row>
    <row r="1226" spans="2:6" x14ac:dyDescent="0.35">
      <c r="B1226"/>
      <c r="F1226" s="11"/>
    </row>
    <row r="1227" spans="2:6" x14ac:dyDescent="0.35">
      <c r="B1227"/>
      <c r="F1227" s="11"/>
    </row>
    <row r="1228" spans="2:6" x14ac:dyDescent="0.35">
      <c r="B1228"/>
      <c r="F1228" s="11"/>
    </row>
    <row r="1229" spans="2:6" x14ac:dyDescent="0.35">
      <c r="B1229"/>
      <c r="F1229" s="11"/>
    </row>
    <row r="1230" spans="2:6" x14ac:dyDescent="0.35">
      <c r="B1230"/>
      <c r="F1230" s="11"/>
    </row>
    <row r="1231" spans="2:6" x14ac:dyDescent="0.35">
      <c r="B1231"/>
      <c r="F1231" s="11"/>
    </row>
    <row r="1232" spans="2:6" x14ac:dyDescent="0.35">
      <c r="B1232"/>
      <c r="F1232" s="11"/>
    </row>
    <row r="1233" spans="2:6" x14ac:dyDescent="0.35">
      <c r="B1233"/>
      <c r="F1233" s="11"/>
    </row>
    <row r="1234" spans="2:6" x14ac:dyDescent="0.35">
      <c r="B1234"/>
      <c r="F1234" s="11"/>
    </row>
    <row r="1235" spans="2:6" x14ac:dyDescent="0.35">
      <c r="B1235"/>
      <c r="F1235" s="11"/>
    </row>
    <row r="1236" spans="2:6" x14ac:dyDescent="0.35">
      <c r="B1236"/>
      <c r="F1236" s="11"/>
    </row>
    <row r="1237" spans="2:6" x14ac:dyDescent="0.35">
      <c r="B1237"/>
      <c r="F1237" s="11"/>
    </row>
    <row r="1238" spans="2:6" x14ac:dyDescent="0.35">
      <c r="B1238"/>
      <c r="F1238" s="11"/>
    </row>
    <row r="1239" spans="2:6" x14ac:dyDescent="0.35">
      <c r="B1239"/>
      <c r="F1239" s="11"/>
    </row>
    <row r="1240" spans="2:6" x14ac:dyDescent="0.35">
      <c r="B1240"/>
      <c r="F1240" s="11"/>
    </row>
    <row r="1241" spans="2:6" x14ac:dyDescent="0.35">
      <c r="B1241"/>
      <c r="F1241" s="11"/>
    </row>
    <row r="1242" spans="2:6" x14ac:dyDescent="0.35">
      <c r="B1242"/>
      <c r="F1242" s="11"/>
    </row>
    <row r="1243" spans="2:6" x14ac:dyDescent="0.35">
      <c r="B1243"/>
      <c r="F1243" s="11"/>
    </row>
    <row r="1244" spans="2:6" x14ac:dyDescent="0.35">
      <c r="B1244"/>
      <c r="F1244" s="11"/>
    </row>
    <row r="1245" spans="2:6" x14ac:dyDescent="0.35">
      <c r="B1245"/>
      <c r="F1245" s="11"/>
    </row>
    <row r="1246" spans="2:6" x14ac:dyDescent="0.35">
      <c r="B1246"/>
      <c r="F1246" s="11"/>
    </row>
    <row r="1247" spans="2:6" x14ac:dyDescent="0.35">
      <c r="B1247"/>
      <c r="F1247" s="11"/>
    </row>
    <row r="1248" spans="2:6" x14ac:dyDescent="0.35">
      <c r="B1248"/>
      <c r="F1248" s="11"/>
    </row>
    <row r="1249" spans="2:6" x14ac:dyDescent="0.35">
      <c r="B1249"/>
      <c r="F1249" s="11"/>
    </row>
    <row r="1250" spans="2:6" x14ac:dyDescent="0.35">
      <c r="B1250"/>
      <c r="F1250" s="11"/>
    </row>
    <row r="1251" spans="2:6" x14ac:dyDescent="0.35">
      <c r="B1251"/>
      <c r="F1251" s="11"/>
    </row>
    <row r="1252" spans="2:6" x14ac:dyDescent="0.35">
      <c r="B1252"/>
      <c r="F1252" s="11"/>
    </row>
    <row r="1253" spans="2:6" x14ac:dyDescent="0.35">
      <c r="B1253"/>
      <c r="F1253" s="11"/>
    </row>
    <row r="1254" spans="2:6" x14ac:dyDescent="0.35">
      <c r="B1254"/>
      <c r="F1254" s="11"/>
    </row>
    <row r="1255" spans="2:6" x14ac:dyDescent="0.35">
      <c r="B1255"/>
      <c r="F1255" s="11"/>
    </row>
    <row r="1256" spans="2:6" x14ac:dyDescent="0.35">
      <c r="B1256"/>
      <c r="F1256" s="11"/>
    </row>
    <row r="1257" spans="2:6" x14ac:dyDescent="0.35">
      <c r="B1257"/>
      <c r="F1257" s="11"/>
    </row>
    <row r="1258" spans="2:6" x14ac:dyDescent="0.35">
      <c r="B1258"/>
      <c r="F1258" s="11"/>
    </row>
    <row r="1259" spans="2:6" x14ac:dyDescent="0.35">
      <c r="B1259"/>
      <c r="F1259" s="11"/>
    </row>
    <row r="1260" spans="2:6" x14ac:dyDescent="0.35">
      <c r="B1260"/>
      <c r="F1260" s="11"/>
    </row>
    <row r="1261" spans="2:6" x14ac:dyDescent="0.35">
      <c r="B1261"/>
      <c r="F1261" s="11"/>
    </row>
    <row r="1262" spans="2:6" x14ac:dyDescent="0.35">
      <c r="B1262"/>
      <c r="F1262" s="11"/>
    </row>
    <row r="1263" spans="2:6" x14ac:dyDescent="0.35">
      <c r="B1263"/>
      <c r="F1263" s="11"/>
    </row>
    <row r="1264" spans="2:6" x14ac:dyDescent="0.35">
      <c r="B1264"/>
      <c r="F1264" s="11"/>
    </row>
    <row r="1265" spans="2:6" x14ac:dyDescent="0.35">
      <c r="B1265"/>
      <c r="F1265" s="11"/>
    </row>
    <row r="1266" spans="2:6" x14ac:dyDescent="0.35">
      <c r="B1266"/>
      <c r="F1266" s="11"/>
    </row>
    <row r="1267" spans="2:6" x14ac:dyDescent="0.35">
      <c r="B1267"/>
      <c r="F1267" s="11"/>
    </row>
    <row r="1268" spans="2:6" x14ac:dyDescent="0.35">
      <c r="B1268"/>
      <c r="F1268" s="11"/>
    </row>
    <row r="1269" spans="2:6" x14ac:dyDescent="0.35">
      <c r="B1269"/>
      <c r="F1269" s="11"/>
    </row>
    <row r="1270" spans="2:6" x14ac:dyDescent="0.35">
      <c r="B1270"/>
      <c r="F1270" s="11"/>
    </row>
    <row r="1271" spans="2:6" x14ac:dyDescent="0.35">
      <c r="B1271"/>
      <c r="F1271" s="11"/>
    </row>
    <row r="1272" spans="2:6" x14ac:dyDescent="0.35">
      <c r="B1272"/>
      <c r="F1272" s="11"/>
    </row>
    <row r="1273" spans="2:6" x14ac:dyDescent="0.35">
      <c r="B1273"/>
      <c r="F1273" s="11"/>
    </row>
    <row r="1274" spans="2:6" x14ac:dyDescent="0.35">
      <c r="B1274"/>
      <c r="F1274" s="11"/>
    </row>
    <row r="1275" spans="2:6" x14ac:dyDescent="0.35">
      <c r="B1275"/>
      <c r="F1275" s="11"/>
    </row>
    <row r="1276" spans="2:6" x14ac:dyDescent="0.35">
      <c r="B1276"/>
      <c r="F1276" s="11"/>
    </row>
    <row r="1277" spans="2:6" x14ac:dyDescent="0.35">
      <c r="B1277"/>
      <c r="F1277" s="11"/>
    </row>
    <row r="1278" spans="2:6" x14ac:dyDescent="0.35">
      <c r="B1278"/>
      <c r="F1278" s="11"/>
    </row>
    <row r="1279" spans="2:6" x14ac:dyDescent="0.35">
      <c r="B1279"/>
      <c r="F1279" s="11"/>
    </row>
    <row r="1280" spans="2:6" x14ac:dyDescent="0.35">
      <c r="B1280"/>
      <c r="F1280" s="11"/>
    </row>
    <row r="1281" spans="2:15" x14ac:dyDescent="0.35">
      <c r="B1281"/>
      <c r="F1281" s="11"/>
    </row>
    <row r="1282" spans="2:15" x14ac:dyDescent="0.35">
      <c r="B1282"/>
      <c r="F1282" s="11"/>
    </row>
    <row r="1283" spans="2:15" x14ac:dyDescent="0.35">
      <c r="B1283"/>
      <c r="F1283" s="11"/>
    </row>
    <row r="1284" spans="2:15" x14ac:dyDescent="0.35">
      <c r="B1284"/>
      <c r="F1284" s="11"/>
    </row>
    <row r="1285" spans="2:15" x14ac:dyDescent="0.35">
      <c r="B1285"/>
      <c r="F1285" s="11"/>
    </row>
    <row r="1286" spans="2:15" x14ac:dyDescent="0.35">
      <c r="B1286"/>
      <c r="F1286" s="11"/>
    </row>
    <row r="1287" spans="2:15" x14ac:dyDescent="0.35">
      <c r="B1287"/>
      <c r="F1287" s="11"/>
      <c r="L1287" t="e">
        <f>VLOOKUP(A:A,branch!A:B,2,0)</f>
        <v>#N/A</v>
      </c>
      <c r="M1287" t="e">
        <f>VLOOKUP(A:A,'[1]Branch wise '!$A:$C,3,0)</f>
        <v>#N/A</v>
      </c>
      <c r="N1287" t="e">
        <f>VLOOKUP(A:A,'[1]Branch wise '!$A:$D,4,0)</f>
        <v>#N/A</v>
      </c>
      <c r="O1287" t="e">
        <f>VLOOKUP(A:A,'[1]Branch wise '!$A:$E,5,0)</f>
        <v>#N/A</v>
      </c>
    </row>
    <row r="1288" spans="2:15" x14ac:dyDescent="0.35">
      <c r="B1288"/>
      <c r="F1288" s="11"/>
      <c r="L1288" t="e">
        <f>VLOOKUP(A:A,branch!A:B,2,0)</f>
        <v>#N/A</v>
      </c>
      <c r="M1288" t="e">
        <f>VLOOKUP(A:A,'[1]Branch wise '!$A:$C,3,0)</f>
        <v>#N/A</v>
      </c>
      <c r="N1288" t="e">
        <f>VLOOKUP(A:A,'[1]Branch wise '!$A:$D,4,0)</f>
        <v>#N/A</v>
      </c>
      <c r="O1288" t="e">
        <f>VLOOKUP(A:A,'[1]Branch wise '!$A:$E,5,0)</f>
        <v>#N/A</v>
      </c>
    </row>
    <row r="1289" spans="2:15" x14ac:dyDescent="0.35">
      <c r="B1289"/>
      <c r="F1289" s="11"/>
      <c r="L1289" t="e">
        <f>VLOOKUP(A:A,branch!A:B,2,0)</f>
        <v>#N/A</v>
      </c>
      <c r="M1289" t="e">
        <f>VLOOKUP(A:A,'[1]Branch wise '!$A:$C,3,0)</f>
        <v>#N/A</v>
      </c>
      <c r="N1289" t="e">
        <f>VLOOKUP(A:A,'[1]Branch wise '!$A:$D,4,0)</f>
        <v>#N/A</v>
      </c>
      <c r="O1289" t="e">
        <f>VLOOKUP(A:A,'[1]Branch wise '!$A:$E,5,0)</f>
        <v>#N/A</v>
      </c>
    </row>
    <row r="1290" spans="2:15" x14ac:dyDescent="0.35">
      <c r="B1290"/>
      <c r="F1290" s="11"/>
      <c r="L1290" t="e">
        <f>VLOOKUP(A:A,branch!A:B,2,0)</f>
        <v>#N/A</v>
      </c>
      <c r="M1290" t="e">
        <f>VLOOKUP(A:A,'[1]Branch wise '!$A:$C,3,0)</f>
        <v>#N/A</v>
      </c>
      <c r="N1290" t="e">
        <f>VLOOKUP(A:A,'[1]Branch wise '!$A:$D,4,0)</f>
        <v>#N/A</v>
      </c>
      <c r="O1290" t="e">
        <f>VLOOKUP(A:A,'[1]Branch wise '!$A:$E,5,0)</f>
        <v>#N/A</v>
      </c>
    </row>
    <row r="1291" spans="2:15" x14ac:dyDescent="0.35">
      <c r="B1291"/>
      <c r="F1291" s="11"/>
      <c r="L1291" t="e">
        <f>VLOOKUP(A:A,branch!A:B,2,0)</f>
        <v>#N/A</v>
      </c>
      <c r="M1291" t="e">
        <f>VLOOKUP(A:A,'[1]Branch wise '!$A:$C,3,0)</f>
        <v>#N/A</v>
      </c>
      <c r="N1291" t="e">
        <f>VLOOKUP(A:A,'[1]Branch wise '!$A:$D,4,0)</f>
        <v>#N/A</v>
      </c>
      <c r="O1291" t="e">
        <f>VLOOKUP(A:A,'[1]Branch wise '!$A:$E,5,0)</f>
        <v>#N/A</v>
      </c>
    </row>
    <row r="1292" spans="2:15" x14ac:dyDescent="0.35">
      <c r="B1292"/>
      <c r="F1292" s="11"/>
      <c r="L1292" t="e">
        <f>VLOOKUP(A:A,branch!A:B,2,0)</f>
        <v>#N/A</v>
      </c>
      <c r="M1292" t="e">
        <f>VLOOKUP(A:A,'[1]Branch wise '!$A:$C,3,0)</f>
        <v>#N/A</v>
      </c>
      <c r="N1292" t="e">
        <f>VLOOKUP(A:A,'[1]Branch wise '!$A:$D,4,0)</f>
        <v>#N/A</v>
      </c>
      <c r="O1292" t="e">
        <f>VLOOKUP(A:A,'[1]Branch wise '!$A:$E,5,0)</f>
        <v>#N/A</v>
      </c>
    </row>
    <row r="1293" spans="2:15" x14ac:dyDescent="0.35">
      <c r="B1293"/>
      <c r="F1293" s="11"/>
      <c r="L1293" t="e">
        <f>VLOOKUP(A:A,branch!A:B,2,0)</f>
        <v>#N/A</v>
      </c>
      <c r="M1293" t="e">
        <f>VLOOKUP(A:A,'[1]Branch wise '!$A:$C,3,0)</f>
        <v>#N/A</v>
      </c>
      <c r="N1293" t="e">
        <f>VLOOKUP(A:A,'[1]Branch wise '!$A:$D,4,0)</f>
        <v>#N/A</v>
      </c>
      <c r="O1293" t="e">
        <f>VLOOKUP(A:A,'[1]Branch wise '!$A:$E,5,0)</f>
        <v>#N/A</v>
      </c>
    </row>
    <row r="1294" spans="2:15" x14ac:dyDescent="0.35">
      <c r="B1294"/>
      <c r="F1294" s="11"/>
      <c r="L1294" t="e">
        <f>VLOOKUP(A:A,branch!A:B,2,0)</f>
        <v>#N/A</v>
      </c>
      <c r="M1294" t="e">
        <f>VLOOKUP(A:A,'[1]Branch wise '!$A:$C,3,0)</f>
        <v>#N/A</v>
      </c>
      <c r="N1294" t="e">
        <f>VLOOKUP(A:A,'[1]Branch wise '!$A:$D,4,0)</f>
        <v>#N/A</v>
      </c>
      <c r="O1294" t="e">
        <f>VLOOKUP(A:A,'[1]Branch wise '!$A:$E,5,0)</f>
        <v>#N/A</v>
      </c>
    </row>
    <row r="1295" spans="2:15" x14ac:dyDescent="0.35">
      <c r="B1295"/>
      <c r="F1295" s="11"/>
      <c r="L1295" t="e">
        <f>VLOOKUP(A:A,branch!A:B,2,0)</f>
        <v>#N/A</v>
      </c>
      <c r="M1295" t="e">
        <f>VLOOKUP(A:A,'[1]Branch wise '!$A:$C,3,0)</f>
        <v>#N/A</v>
      </c>
      <c r="N1295" t="e">
        <f>VLOOKUP(A:A,'[1]Branch wise '!$A:$D,4,0)</f>
        <v>#N/A</v>
      </c>
      <c r="O1295" t="e">
        <f>VLOOKUP(A:A,'[1]Branch wise '!$A:$E,5,0)</f>
        <v>#N/A</v>
      </c>
    </row>
    <row r="1296" spans="2:15" x14ac:dyDescent="0.35">
      <c r="B1296"/>
      <c r="F1296" s="11"/>
      <c r="L1296" t="e">
        <f>VLOOKUP(A:A,branch!A:B,2,0)</f>
        <v>#N/A</v>
      </c>
      <c r="M1296" t="e">
        <f>VLOOKUP(A:A,'[1]Branch wise '!$A:$C,3,0)</f>
        <v>#N/A</v>
      </c>
      <c r="N1296" t="e">
        <f>VLOOKUP(A:A,'[1]Branch wise '!$A:$D,4,0)</f>
        <v>#N/A</v>
      </c>
      <c r="O1296" t="e">
        <f>VLOOKUP(A:A,'[1]Branch wise '!$A:$E,5,0)</f>
        <v>#N/A</v>
      </c>
    </row>
    <row r="1297" spans="2:15" x14ac:dyDescent="0.35">
      <c r="B1297"/>
      <c r="F1297" s="11"/>
      <c r="L1297" t="e">
        <f>VLOOKUP(A:A,branch!A:B,2,0)</f>
        <v>#N/A</v>
      </c>
      <c r="M1297" t="e">
        <f>VLOOKUP(A:A,'[1]Branch wise '!$A:$C,3,0)</f>
        <v>#N/A</v>
      </c>
      <c r="N1297" t="e">
        <f>VLOOKUP(A:A,'[1]Branch wise '!$A:$D,4,0)</f>
        <v>#N/A</v>
      </c>
      <c r="O1297" t="e">
        <f>VLOOKUP(A:A,'[1]Branch wise '!$A:$E,5,0)</f>
        <v>#N/A</v>
      </c>
    </row>
    <row r="1298" spans="2:15" x14ac:dyDescent="0.35">
      <c r="B1298"/>
      <c r="F1298" s="11"/>
      <c r="L1298" t="e">
        <f>VLOOKUP(A:A,branch!A:B,2,0)</f>
        <v>#N/A</v>
      </c>
      <c r="M1298" t="e">
        <f>VLOOKUP(A:A,'[1]Branch wise '!$A:$C,3,0)</f>
        <v>#N/A</v>
      </c>
      <c r="N1298" t="e">
        <f>VLOOKUP(A:A,'[1]Branch wise '!$A:$D,4,0)</f>
        <v>#N/A</v>
      </c>
      <c r="O1298" t="e">
        <f>VLOOKUP(A:A,'[1]Branch wise '!$A:$E,5,0)</f>
        <v>#N/A</v>
      </c>
    </row>
    <row r="1299" spans="2:15" x14ac:dyDescent="0.35">
      <c r="B1299"/>
      <c r="F1299" s="11"/>
      <c r="L1299" t="e">
        <f>VLOOKUP(A:A,branch!A:B,2,0)</f>
        <v>#N/A</v>
      </c>
      <c r="M1299" t="e">
        <f>VLOOKUP(A:A,'[1]Branch wise '!$A:$C,3,0)</f>
        <v>#N/A</v>
      </c>
      <c r="N1299" t="e">
        <f>VLOOKUP(A:A,'[1]Branch wise '!$A:$D,4,0)</f>
        <v>#N/A</v>
      </c>
      <c r="O1299" t="e">
        <f>VLOOKUP(A:A,'[1]Branch wise '!$A:$E,5,0)</f>
        <v>#N/A</v>
      </c>
    </row>
    <row r="1300" spans="2:15" x14ac:dyDescent="0.35">
      <c r="B1300"/>
      <c r="F1300" s="11"/>
      <c r="L1300" t="e">
        <f>VLOOKUP(A:A,branch!A:B,2,0)</f>
        <v>#N/A</v>
      </c>
      <c r="M1300" t="e">
        <f>VLOOKUP(A:A,'[1]Branch wise '!$A:$C,3,0)</f>
        <v>#N/A</v>
      </c>
      <c r="N1300" t="e">
        <f>VLOOKUP(A:A,'[1]Branch wise '!$A:$D,4,0)</f>
        <v>#N/A</v>
      </c>
      <c r="O1300" t="e">
        <f>VLOOKUP(A:A,'[1]Branch wise '!$A:$E,5,0)</f>
        <v>#N/A</v>
      </c>
    </row>
    <row r="1301" spans="2:15" x14ac:dyDescent="0.35">
      <c r="B1301"/>
      <c r="F1301" s="11"/>
      <c r="L1301" t="e">
        <f>VLOOKUP(A:A,branch!A:B,2,0)</f>
        <v>#N/A</v>
      </c>
      <c r="M1301" t="e">
        <f>VLOOKUP(A:A,'[1]Branch wise '!$A:$C,3,0)</f>
        <v>#N/A</v>
      </c>
      <c r="N1301" t="e">
        <f>VLOOKUP(A:A,'[1]Branch wise '!$A:$D,4,0)</f>
        <v>#N/A</v>
      </c>
      <c r="O1301" t="e">
        <f>VLOOKUP(A:A,'[1]Branch wise '!$A:$E,5,0)</f>
        <v>#N/A</v>
      </c>
    </row>
    <row r="1302" spans="2:15" x14ac:dyDescent="0.35">
      <c r="B1302"/>
      <c r="F1302" s="11"/>
      <c r="L1302" t="e">
        <f>VLOOKUP(A:A,branch!A:B,2,0)</f>
        <v>#N/A</v>
      </c>
      <c r="M1302" t="e">
        <f>VLOOKUP(A:A,'[1]Branch wise '!$A:$C,3,0)</f>
        <v>#N/A</v>
      </c>
      <c r="N1302" t="e">
        <f>VLOOKUP(A:A,'[1]Branch wise '!$A:$D,4,0)</f>
        <v>#N/A</v>
      </c>
      <c r="O1302" t="e">
        <f>VLOOKUP(A:A,'[1]Branch wise '!$A:$E,5,0)</f>
        <v>#N/A</v>
      </c>
    </row>
    <row r="1303" spans="2:15" x14ac:dyDescent="0.35">
      <c r="B1303"/>
      <c r="F1303" s="11"/>
      <c r="L1303" t="e">
        <f>VLOOKUP(A:A,branch!A:B,2,0)</f>
        <v>#N/A</v>
      </c>
      <c r="M1303" t="e">
        <f>VLOOKUP(A:A,'[1]Branch wise '!$A:$C,3,0)</f>
        <v>#N/A</v>
      </c>
      <c r="N1303" t="e">
        <f>VLOOKUP(A:A,'[1]Branch wise '!$A:$D,4,0)</f>
        <v>#N/A</v>
      </c>
      <c r="O1303" t="e">
        <f>VLOOKUP(A:A,'[1]Branch wise '!$A:$E,5,0)</f>
        <v>#N/A</v>
      </c>
    </row>
    <row r="1304" spans="2:15" x14ac:dyDescent="0.35">
      <c r="B1304"/>
      <c r="F1304" s="11"/>
      <c r="L1304" t="e">
        <f>VLOOKUP(A:A,branch!A:B,2,0)</f>
        <v>#N/A</v>
      </c>
      <c r="M1304" t="e">
        <f>VLOOKUP(A:A,'[1]Branch wise '!$A:$C,3,0)</f>
        <v>#N/A</v>
      </c>
      <c r="N1304" t="e">
        <f>VLOOKUP(A:A,'[1]Branch wise '!$A:$D,4,0)</f>
        <v>#N/A</v>
      </c>
      <c r="O1304" t="e">
        <f>VLOOKUP(A:A,'[1]Branch wise '!$A:$E,5,0)</f>
        <v>#N/A</v>
      </c>
    </row>
    <row r="1305" spans="2:15" x14ac:dyDescent="0.35">
      <c r="B1305"/>
      <c r="F1305" s="11"/>
      <c r="L1305" t="e">
        <f>VLOOKUP(A:A,branch!A:B,2,0)</f>
        <v>#N/A</v>
      </c>
      <c r="M1305" t="e">
        <f>VLOOKUP(A:A,'[1]Branch wise '!$A:$C,3,0)</f>
        <v>#N/A</v>
      </c>
      <c r="N1305" t="e">
        <f>VLOOKUP(A:A,'[1]Branch wise '!$A:$D,4,0)</f>
        <v>#N/A</v>
      </c>
      <c r="O1305" t="e">
        <f>VLOOKUP(A:A,'[1]Branch wise '!$A:$E,5,0)</f>
        <v>#N/A</v>
      </c>
    </row>
    <row r="1306" spans="2:15" x14ac:dyDescent="0.35">
      <c r="B1306"/>
      <c r="F1306" s="11"/>
      <c r="L1306" t="e">
        <f>VLOOKUP(A:A,branch!A:B,2,0)</f>
        <v>#N/A</v>
      </c>
      <c r="M1306" t="e">
        <f>VLOOKUP(A:A,'[1]Branch wise '!$A:$C,3,0)</f>
        <v>#N/A</v>
      </c>
      <c r="N1306" t="e">
        <f>VLOOKUP(A:A,'[1]Branch wise '!$A:$D,4,0)</f>
        <v>#N/A</v>
      </c>
      <c r="O1306" t="e">
        <f>VLOOKUP(A:A,'[1]Branch wise '!$A:$E,5,0)</f>
        <v>#N/A</v>
      </c>
    </row>
    <row r="1307" spans="2:15" x14ac:dyDescent="0.35">
      <c r="B1307"/>
      <c r="F1307" s="11"/>
      <c r="L1307" t="e">
        <f>VLOOKUP(A:A,branch!A:B,2,0)</f>
        <v>#N/A</v>
      </c>
      <c r="M1307" t="e">
        <f>VLOOKUP(A:A,'[1]Branch wise '!$A:$C,3,0)</f>
        <v>#N/A</v>
      </c>
      <c r="N1307" t="e">
        <f>VLOOKUP(A:A,'[1]Branch wise '!$A:$D,4,0)</f>
        <v>#N/A</v>
      </c>
      <c r="O1307" t="e">
        <f>VLOOKUP(A:A,'[1]Branch wise '!$A:$E,5,0)</f>
        <v>#N/A</v>
      </c>
    </row>
    <row r="1308" spans="2:15" x14ac:dyDescent="0.35">
      <c r="B1308"/>
      <c r="F1308" s="11"/>
      <c r="L1308" t="e">
        <f>VLOOKUP(A:A,branch!A:B,2,0)</f>
        <v>#N/A</v>
      </c>
      <c r="M1308" t="e">
        <f>VLOOKUP(A:A,'[1]Branch wise '!$A:$C,3,0)</f>
        <v>#N/A</v>
      </c>
      <c r="N1308" t="e">
        <f>VLOOKUP(A:A,'[1]Branch wise '!$A:$D,4,0)</f>
        <v>#N/A</v>
      </c>
      <c r="O1308" t="e">
        <f>VLOOKUP(A:A,'[1]Branch wise '!$A:$E,5,0)</f>
        <v>#N/A</v>
      </c>
    </row>
    <row r="1309" spans="2:15" x14ac:dyDescent="0.35">
      <c r="B1309"/>
      <c r="F1309" s="11"/>
      <c r="L1309" t="e">
        <f>VLOOKUP(A:A,branch!A:B,2,0)</f>
        <v>#N/A</v>
      </c>
      <c r="M1309" t="e">
        <f>VLOOKUP(A:A,'[1]Branch wise '!$A:$C,3,0)</f>
        <v>#N/A</v>
      </c>
      <c r="N1309" t="e">
        <f>VLOOKUP(A:A,'[1]Branch wise '!$A:$D,4,0)</f>
        <v>#N/A</v>
      </c>
      <c r="O1309" t="e">
        <f>VLOOKUP(A:A,'[1]Branch wise '!$A:$E,5,0)</f>
        <v>#N/A</v>
      </c>
    </row>
    <row r="1310" spans="2:15" x14ac:dyDescent="0.35">
      <c r="B1310"/>
      <c r="F1310" s="11"/>
      <c r="L1310" t="e">
        <f>VLOOKUP(A:A,branch!A:B,2,0)</f>
        <v>#N/A</v>
      </c>
      <c r="M1310" t="e">
        <f>VLOOKUP(A:A,'[1]Branch wise '!$A:$C,3,0)</f>
        <v>#N/A</v>
      </c>
      <c r="N1310" t="e">
        <f>VLOOKUP(A:A,'[1]Branch wise '!$A:$D,4,0)</f>
        <v>#N/A</v>
      </c>
      <c r="O1310" t="e">
        <f>VLOOKUP(A:A,'[1]Branch wise '!$A:$E,5,0)</f>
        <v>#N/A</v>
      </c>
    </row>
    <row r="1311" spans="2:15" x14ac:dyDescent="0.35">
      <c r="B1311"/>
      <c r="F1311" s="11"/>
      <c r="L1311" t="e">
        <f>VLOOKUP(A:A,branch!A:B,2,0)</f>
        <v>#N/A</v>
      </c>
      <c r="M1311" t="e">
        <f>VLOOKUP(A:A,'[1]Branch wise '!$A:$C,3,0)</f>
        <v>#N/A</v>
      </c>
      <c r="N1311" t="e">
        <f>VLOOKUP(A:A,'[1]Branch wise '!$A:$D,4,0)</f>
        <v>#N/A</v>
      </c>
      <c r="O1311" t="e">
        <f>VLOOKUP(A:A,'[1]Branch wise '!$A:$E,5,0)</f>
        <v>#N/A</v>
      </c>
    </row>
    <row r="1312" spans="2:15" x14ac:dyDescent="0.35">
      <c r="B1312"/>
      <c r="F1312" s="11"/>
      <c r="L1312" t="e">
        <f>VLOOKUP(A:A,branch!A:B,2,0)</f>
        <v>#N/A</v>
      </c>
      <c r="M1312" t="e">
        <f>VLOOKUP(A:A,'[1]Branch wise '!$A:$C,3,0)</f>
        <v>#N/A</v>
      </c>
      <c r="N1312" t="e">
        <f>VLOOKUP(A:A,'[1]Branch wise '!$A:$D,4,0)</f>
        <v>#N/A</v>
      </c>
      <c r="O1312" t="e">
        <f>VLOOKUP(A:A,'[1]Branch wise '!$A:$E,5,0)</f>
        <v>#N/A</v>
      </c>
    </row>
    <row r="1313" spans="2:15" x14ac:dyDescent="0.35">
      <c r="B1313"/>
      <c r="F1313" s="11"/>
      <c r="L1313" t="e">
        <f>VLOOKUP(A:A,branch!A:B,2,0)</f>
        <v>#N/A</v>
      </c>
      <c r="M1313" t="e">
        <f>VLOOKUP(A:A,'[1]Branch wise '!$A:$C,3,0)</f>
        <v>#N/A</v>
      </c>
      <c r="N1313" t="e">
        <f>VLOOKUP(A:A,'[1]Branch wise '!$A:$D,4,0)</f>
        <v>#N/A</v>
      </c>
      <c r="O1313" t="e">
        <f>VLOOKUP(A:A,'[1]Branch wise '!$A:$E,5,0)</f>
        <v>#N/A</v>
      </c>
    </row>
    <row r="1314" spans="2:15" x14ac:dyDescent="0.35">
      <c r="B1314"/>
      <c r="F1314" s="11"/>
      <c r="L1314" t="e">
        <f>VLOOKUP(A:A,branch!A:B,2,0)</f>
        <v>#N/A</v>
      </c>
      <c r="M1314" t="e">
        <f>VLOOKUP(A:A,'[1]Branch wise '!$A:$C,3,0)</f>
        <v>#N/A</v>
      </c>
      <c r="N1314" t="e">
        <f>VLOOKUP(A:A,'[1]Branch wise '!$A:$D,4,0)</f>
        <v>#N/A</v>
      </c>
      <c r="O1314" t="e">
        <f>VLOOKUP(A:A,'[1]Branch wise '!$A:$E,5,0)</f>
        <v>#N/A</v>
      </c>
    </row>
    <row r="1315" spans="2:15" x14ac:dyDescent="0.35">
      <c r="B1315"/>
      <c r="F1315" s="11"/>
      <c r="L1315" t="e">
        <f>VLOOKUP(A:A,branch!A:B,2,0)</f>
        <v>#N/A</v>
      </c>
      <c r="M1315" t="e">
        <f>VLOOKUP(A:A,'[1]Branch wise '!$A:$C,3,0)</f>
        <v>#N/A</v>
      </c>
      <c r="N1315" t="e">
        <f>VLOOKUP(A:A,'[1]Branch wise '!$A:$D,4,0)</f>
        <v>#N/A</v>
      </c>
      <c r="O1315" t="e">
        <f>VLOOKUP(A:A,'[1]Branch wise '!$A:$E,5,0)</f>
        <v>#N/A</v>
      </c>
    </row>
    <row r="1316" spans="2:15" x14ac:dyDescent="0.35">
      <c r="B1316"/>
      <c r="F1316" s="11"/>
      <c r="L1316" t="e">
        <f>VLOOKUP(A:A,branch!A:B,2,0)</f>
        <v>#N/A</v>
      </c>
      <c r="M1316" t="e">
        <f>VLOOKUP(A:A,'[1]Branch wise '!$A:$C,3,0)</f>
        <v>#N/A</v>
      </c>
      <c r="N1316" t="e">
        <f>VLOOKUP(A:A,'[1]Branch wise '!$A:$D,4,0)</f>
        <v>#N/A</v>
      </c>
      <c r="O1316" t="e">
        <f>VLOOKUP(A:A,'[1]Branch wise '!$A:$E,5,0)</f>
        <v>#N/A</v>
      </c>
    </row>
    <row r="1317" spans="2:15" x14ac:dyDescent="0.35">
      <c r="B1317"/>
      <c r="F1317" s="11"/>
      <c r="L1317" t="e">
        <f>VLOOKUP(A:A,branch!A:B,2,0)</f>
        <v>#N/A</v>
      </c>
      <c r="M1317" t="e">
        <f>VLOOKUP(A:A,'[1]Branch wise '!$A:$C,3,0)</f>
        <v>#N/A</v>
      </c>
      <c r="N1317" t="e">
        <f>VLOOKUP(A:A,'[1]Branch wise '!$A:$D,4,0)</f>
        <v>#N/A</v>
      </c>
      <c r="O1317" t="e">
        <f>VLOOKUP(A:A,'[1]Branch wise '!$A:$E,5,0)</f>
        <v>#N/A</v>
      </c>
    </row>
    <row r="1318" spans="2:15" x14ac:dyDescent="0.35">
      <c r="B1318"/>
      <c r="F1318" s="11"/>
      <c r="L1318" t="e">
        <f>VLOOKUP(A:A,branch!A:B,2,0)</f>
        <v>#N/A</v>
      </c>
      <c r="M1318" t="e">
        <f>VLOOKUP(A:A,'[1]Branch wise '!$A:$C,3,0)</f>
        <v>#N/A</v>
      </c>
      <c r="N1318" t="e">
        <f>VLOOKUP(A:A,'[1]Branch wise '!$A:$D,4,0)</f>
        <v>#N/A</v>
      </c>
      <c r="O1318" t="e">
        <f>VLOOKUP(A:A,'[1]Branch wise '!$A:$E,5,0)</f>
        <v>#N/A</v>
      </c>
    </row>
    <row r="1319" spans="2:15" x14ac:dyDescent="0.35">
      <c r="B1319"/>
      <c r="F1319" s="11"/>
      <c r="L1319" t="e">
        <f>VLOOKUP(A:A,branch!A:B,2,0)</f>
        <v>#N/A</v>
      </c>
      <c r="M1319" t="e">
        <f>VLOOKUP(A:A,'[1]Branch wise '!$A:$C,3,0)</f>
        <v>#N/A</v>
      </c>
      <c r="N1319" t="e">
        <f>VLOOKUP(A:A,'[1]Branch wise '!$A:$D,4,0)</f>
        <v>#N/A</v>
      </c>
      <c r="O1319" t="e">
        <f>VLOOKUP(A:A,'[1]Branch wise '!$A:$E,5,0)</f>
        <v>#N/A</v>
      </c>
    </row>
    <row r="1320" spans="2:15" x14ac:dyDescent="0.35">
      <c r="B1320"/>
      <c r="F1320" s="11"/>
      <c r="L1320" t="e">
        <f>VLOOKUP(A:A,branch!A:B,2,0)</f>
        <v>#N/A</v>
      </c>
      <c r="M1320" t="e">
        <f>VLOOKUP(A:A,'[1]Branch wise '!$A:$C,3,0)</f>
        <v>#N/A</v>
      </c>
      <c r="N1320" t="e">
        <f>VLOOKUP(A:A,'[1]Branch wise '!$A:$D,4,0)</f>
        <v>#N/A</v>
      </c>
      <c r="O1320" t="e">
        <f>VLOOKUP(A:A,'[1]Branch wise '!$A:$E,5,0)</f>
        <v>#N/A</v>
      </c>
    </row>
    <row r="1321" spans="2:15" x14ac:dyDescent="0.35">
      <c r="B1321"/>
      <c r="F1321" s="11"/>
      <c r="L1321" t="e">
        <f>VLOOKUP(A:A,branch!A:B,2,0)</f>
        <v>#N/A</v>
      </c>
      <c r="M1321" t="e">
        <f>VLOOKUP(A:A,'[1]Branch wise '!$A:$C,3,0)</f>
        <v>#N/A</v>
      </c>
      <c r="N1321" t="e">
        <f>VLOOKUP(A:A,'[1]Branch wise '!$A:$D,4,0)</f>
        <v>#N/A</v>
      </c>
      <c r="O1321" t="e">
        <f>VLOOKUP(A:A,'[1]Branch wise '!$A:$E,5,0)</f>
        <v>#N/A</v>
      </c>
    </row>
    <row r="1322" spans="2:15" x14ac:dyDescent="0.35">
      <c r="B1322"/>
      <c r="F1322" s="11"/>
      <c r="L1322" t="e">
        <f>VLOOKUP(A:A,branch!A:B,2,0)</f>
        <v>#N/A</v>
      </c>
      <c r="M1322" t="e">
        <f>VLOOKUP(A:A,'[1]Branch wise '!$A:$C,3,0)</f>
        <v>#N/A</v>
      </c>
      <c r="N1322" t="e">
        <f>VLOOKUP(A:A,'[1]Branch wise '!$A:$D,4,0)</f>
        <v>#N/A</v>
      </c>
      <c r="O1322" t="e">
        <f>VLOOKUP(A:A,'[1]Branch wise '!$A:$E,5,0)</f>
        <v>#N/A</v>
      </c>
    </row>
    <row r="1323" spans="2:15" x14ac:dyDescent="0.35">
      <c r="B1323"/>
      <c r="F1323" s="11"/>
      <c r="L1323" t="e">
        <f>VLOOKUP(A:A,branch!A:B,2,0)</f>
        <v>#N/A</v>
      </c>
      <c r="M1323" t="e">
        <f>VLOOKUP(A:A,'[1]Branch wise '!$A:$C,3,0)</f>
        <v>#N/A</v>
      </c>
      <c r="N1323" t="e">
        <f>VLOOKUP(A:A,'[1]Branch wise '!$A:$D,4,0)</f>
        <v>#N/A</v>
      </c>
      <c r="O1323" t="e">
        <f>VLOOKUP(A:A,'[1]Branch wise '!$A:$E,5,0)</f>
        <v>#N/A</v>
      </c>
    </row>
    <row r="1324" spans="2:15" x14ac:dyDescent="0.35">
      <c r="B1324"/>
      <c r="F1324" s="11"/>
      <c r="L1324" t="e">
        <f>VLOOKUP(A:A,branch!A:B,2,0)</f>
        <v>#N/A</v>
      </c>
      <c r="M1324" t="e">
        <f>VLOOKUP(A:A,'[1]Branch wise '!$A:$C,3,0)</f>
        <v>#N/A</v>
      </c>
      <c r="N1324" t="e">
        <f>VLOOKUP(A:A,'[1]Branch wise '!$A:$D,4,0)</f>
        <v>#N/A</v>
      </c>
      <c r="O1324" t="e">
        <f>VLOOKUP(A:A,'[1]Branch wise '!$A:$E,5,0)</f>
        <v>#N/A</v>
      </c>
    </row>
    <row r="1325" spans="2:15" x14ac:dyDescent="0.35">
      <c r="B1325"/>
      <c r="F1325" s="11"/>
      <c r="L1325" t="e">
        <f>VLOOKUP(A:A,branch!A:B,2,0)</f>
        <v>#N/A</v>
      </c>
      <c r="M1325" t="e">
        <f>VLOOKUP(A:A,'[1]Branch wise '!$A:$C,3,0)</f>
        <v>#N/A</v>
      </c>
      <c r="N1325" t="e">
        <f>VLOOKUP(A:A,'[1]Branch wise '!$A:$D,4,0)</f>
        <v>#N/A</v>
      </c>
      <c r="O1325" t="e">
        <f>VLOOKUP(A:A,'[1]Branch wise '!$A:$E,5,0)</f>
        <v>#N/A</v>
      </c>
    </row>
    <row r="1326" spans="2:15" x14ac:dyDescent="0.35">
      <c r="B1326"/>
      <c r="F1326" s="11"/>
      <c r="L1326" t="e">
        <f>VLOOKUP(A:A,branch!A:B,2,0)</f>
        <v>#N/A</v>
      </c>
      <c r="M1326" t="e">
        <f>VLOOKUP(A:A,'[1]Branch wise '!$A:$C,3,0)</f>
        <v>#N/A</v>
      </c>
      <c r="N1326" t="e">
        <f>VLOOKUP(A:A,'[1]Branch wise '!$A:$D,4,0)</f>
        <v>#N/A</v>
      </c>
      <c r="O1326" t="e">
        <f>VLOOKUP(A:A,'[1]Branch wise '!$A:$E,5,0)</f>
        <v>#N/A</v>
      </c>
    </row>
    <row r="1327" spans="2:15" x14ac:dyDescent="0.35">
      <c r="B1327"/>
      <c r="F1327" s="11"/>
      <c r="L1327" t="e">
        <f>VLOOKUP(A:A,branch!A:B,2,0)</f>
        <v>#N/A</v>
      </c>
      <c r="M1327" t="e">
        <f>VLOOKUP(A:A,'[1]Branch wise '!$A:$C,3,0)</f>
        <v>#N/A</v>
      </c>
      <c r="N1327" t="e">
        <f>VLOOKUP(A:A,'[1]Branch wise '!$A:$D,4,0)</f>
        <v>#N/A</v>
      </c>
      <c r="O1327" t="e">
        <f>VLOOKUP(A:A,'[1]Branch wise '!$A:$E,5,0)</f>
        <v>#N/A</v>
      </c>
    </row>
    <row r="1328" spans="2:15" x14ac:dyDescent="0.35">
      <c r="B1328"/>
      <c r="F1328" s="11"/>
      <c r="L1328" t="e">
        <f>VLOOKUP(A:A,branch!A:B,2,0)</f>
        <v>#N/A</v>
      </c>
      <c r="M1328" t="e">
        <f>VLOOKUP(A:A,'[1]Branch wise '!$A:$C,3,0)</f>
        <v>#N/A</v>
      </c>
      <c r="N1328" t="e">
        <f>VLOOKUP(A:A,'[1]Branch wise '!$A:$D,4,0)</f>
        <v>#N/A</v>
      </c>
      <c r="O1328" t="e">
        <f>VLOOKUP(A:A,'[1]Branch wise '!$A:$E,5,0)</f>
        <v>#N/A</v>
      </c>
    </row>
    <row r="1329" spans="2:15" x14ac:dyDescent="0.35">
      <c r="B1329"/>
      <c r="F1329" s="11"/>
      <c r="L1329" t="e">
        <f>VLOOKUP(A:A,branch!A:B,2,0)</f>
        <v>#N/A</v>
      </c>
      <c r="M1329" t="e">
        <f>VLOOKUP(A:A,'[1]Branch wise '!$A:$C,3,0)</f>
        <v>#N/A</v>
      </c>
      <c r="N1329" t="e">
        <f>VLOOKUP(A:A,'[1]Branch wise '!$A:$D,4,0)</f>
        <v>#N/A</v>
      </c>
      <c r="O1329" t="e">
        <f>VLOOKUP(A:A,'[1]Branch wise '!$A:$E,5,0)</f>
        <v>#N/A</v>
      </c>
    </row>
    <row r="1330" spans="2:15" x14ac:dyDescent="0.35">
      <c r="B1330"/>
      <c r="F1330" s="11"/>
      <c r="L1330" t="e">
        <f>VLOOKUP(A:A,branch!A:B,2,0)</f>
        <v>#N/A</v>
      </c>
      <c r="M1330" t="e">
        <f>VLOOKUP(A:A,'[1]Branch wise '!$A:$C,3,0)</f>
        <v>#N/A</v>
      </c>
      <c r="N1330" t="e">
        <f>VLOOKUP(A:A,'[1]Branch wise '!$A:$D,4,0)</f>
        <v>#N/A</v>
      </c>
      <c r="O1330" t="e">
        <f>VLOOKUP(A:A,'[1]Branch wise '!$A:$E,5,0)</f>
        <v>#N/A</v>
      </c>
    </row>
    <row r="1331" spans="2:15" x14ac:dyDescent="0.35">
      <c r="B1331"/>
      <c r="F1331" s="11"/>
      <c r="L1331" t="e">
        <f>VLOOKUP(A:A,branch!A:B,2,0)</f>
        <v>#N/A</v>
      </c>
      <c r="M1331" t="e">
        <f>VLOOKUP(A:A,'[1]Branch wise '!$A:$C,3,0)</f>
        <v>#N/A</v>
      </c>
      <c r="N1331" t="e">
        <f>VLOOKUP(A:A,'[1]Branch wise '!$A:$D,4,0)</f>
        <v>#N/A</v>
      </c>
      <c r="O1331" t="e">
        <f>VLOOKUP(A:A,'[1]Branch wise '!$A:$E,5,0)</f>
        <v>#N/A</v>
      </c>
    </row>
    <row r="1332" spans="2:15" x14ac:dyDescent="0.35">
      <c r="B1332"/>
      <c r="F1332" s="11"/>
      <c r="L1332" t="e">
        <f>VLOOKUP(A:A,branch!A:B,2,0)</f>
        <v>#N/A</v>
      </c>
      <c r="M1332" t="e">
        <f>VLOOKUP(A:A,'[1]Branch wise '!$A:$C,3,0)</f>
        <v>#N/A</v>
      </c>
      <c r="N1332" t="e">
        <f>VLOOKUP(A:A,'[1]Branch wise '!$A:$D,4,0)</f>
        <v>#N/A</v>
      </c>
      <c r="O1332" t="e">
        <f>VLOOKUP(A:A,'[1]Branch wise '!$A:$E,5,0)</f>
        <v>#N/A</v>
      </c>
    </row>
    <row r="1333" spans="2:15" x14ac:dyDescent="0.35">
      <c r="B1333"/>
      <c r="F1333" s="11"/>
      <c r="L1333" t="e">
        <f>VLOOKUP(A:A,branch!A:B,2,0)</f>
        <v>#N/A</v>
      </c>
      <c r="M1333" t="e">
        <f>VLOOKUP(A:A,'[1]Branch wise '!$A:$C,3,0)</f>
        <v>#N/A</v>
      </c>
      <c r="N1333" t="e">
        <f>VLOOKUP(A:A,'[1]Branch wise '!$A:$D,4,0)</f>
        <v>#N/A</v>
      </c>
      <c r="O1333" t="e">
        <f>VLOOKUP(A:A,'[1]Branch wise '!$A:$E,5,0)</f>
        <v>#N/A</v>
      </c>
    </row>
    <row r="1334" spans="2:15" x14ac:dyDescent="0.35">
      <c r="B1334"/>
      <c r="F1334" s="11"/>
      <c r="L1334" t="e">
        <f>VLOOKUP(A:A,branch!A:B,2,0)</f>
        <v>#N/A</v>
      </c>
      <c r="M1334" t="e">
        <f>VLOOKUP(A:A,'[1]Branch wise '!$A:$C,3,0)</f>
        <v>#N/A</v>
      </c>
      <c r="N1334" t="e">
        <f>VLOOKUP(A:A,'[1]Branch wise '!$A:$D,4,0)</f>
        <v>#N/A</v>
      </c>
      <c r="O1334" t="e">
        <f>VLOOKUP(A:A,'[1]Branch wise '!$A:$E,5,0)</f>
        <v>#N/A</v>
      </c>
    </row>
    <row r="1335" spans="2:15" x14ac:dyDescent="0.35">
      <c r="B1335"/>
      <c r="F1335" s="11"/>
      <c r="L1335" t="e">
        <f>VLOOKUP(A:A,branch!A:B,2,0)</f>
        <v>#N/A</v>
      </c>
      <c r="M1335" t="e">
        <f>VLOOKUP(A:A,'[1]Branch wise '!$A:$C,3,0)</f>
        <v>#N/A</v>
      </c>
      <c r="N1335" t="e">
        <f>VLOOKUP(A:A,'[1]Branch wise '!$A:$D,4,0)</f>
        <v>#N/A</v>
      </c>
      <c r="O1335" t="e">
        <f>VLOOKUP(A:A,'[1]Branch wise '!$A:$E,5,0)</f>
        <v>#N/A</v>
      </c>
    </row>
    <row r="1336" spans="2:15" x14ac:dyDescent="0.35">
      <c r="B1336"/>
      <c r="F1336" s="11"/>
      <c r="L1336" t="e">
        <f>VLOOKUP(A:A,branch!A:B,2,0)</f>
        <v>#N/A</v>
      </c>
      <c r="M1336" t="e">
        <f>VLOOKUP(A:A,'[1]Branch wise '!$A:$C,3,0)</f>
        <v>#N/A</v>
      </c>
      <c r="N1336" t="e">
        <f>VLOOKUP(A:A,'[1]Branch wise '!$A:$D,4,0)</f>
        <v>#N/A</v>
      </c>
      <c r="O1336" t="e">
        <f>VLOOKUP(A:A,'[1]Branch wise '!$A:$E,5,0)</f>
        <v>#N/A</v>
      </c>
    </row>
    <row r="1337" spans="2:15" x14ac:dyDescent="0.35">
      <c r="B1337"/>
      <c r="F1337" s="11"/>
      <c r="L1337" t="e">
        <f>VLOOKUP(A:A,branch!A:B,2,0)</f>
        <v>#N/A</v>
      </c>
      <c r="M1337" t="e">
        <f>VLOOKUP(A:A,'[1]Branch wise '!$A:$C,3,0)</f>
        <v>#N/A</v>
      </c>
      <c r="N1337" t="e">
        <f>VLOOKUP(A:A,'[1]Branch wise '!$A:$D,4,0)</f>
        <v>#N/A</v>
      </c>
      <c r="O1337" t="e">
        <f>VLOOKUP(A:A,'[1]Branch wise '!$A:$E,5,0)</f>
        <v>#N/A</v>
      </c>
    </row>
    <row r="1338" spans="2:15" x14ac:dyDescent="0.35">
      <c r="B1338"/>
      <c r="F1338" s="11"/>
      <c r="L1338" t="e">
        <f>VLOOKUP(A:A,branch!A:B,2,0)</f>
        <v>#N/A</v>
      </c>
      <c r="M1338" t="e">
        <f>VLOOKUP(A:A,'[1]Branch wise '!$A:$C,3,0)</f>
        <v>#N/A</v>
      </c>
      <c r="N1338" t="e">
        <f>VLOOKUP(A:A,'[1]Branch wise '!$A:$D,4,0)</f>
        <v>#N/A</v>
      </c>
      <c r="O1338" t="e">
        <f>VLOOKUP(A:A,'[1]Branch wise '!$A:$E,5,0)</f>
        <v>#N/A</v>
      </c>
    </row>
    <row r="1339" spans="2:15" x14ac:dyDescent="0.35">
      <c r="B1339"/>
      <c r="F1339" s="11"/>
      <c r="L1339" t="e">
        <f>VLOOKUP(A:A,branch!A:B,2,0)</f>
        <v>#N/A</v>
      </c>
      <c r="M1339" t="e">
        <f>VLOOKUP(A:A,'[1]Branch wise '!$A:$C,3,0)</f>
        <v>#N/A</v>
      </c>
      <c r="N1339" t="e">
        <f>VLOOKUP(A:A,'[1]Branch wise '!$A:$D,4,0)</f>
        <v>#N/A</v>
      </c>
      <c r="O1339" t="e">
        <f>VLOOKUP(A:A,'[1]Branch wise '!$A:$E,5,0)</f>
        <v>#N/A</v>
      </c>
    </row>
    <row r="1340" spans="2:15" x14ac:dyDescent="0.35">
      <c r="B1340"/>
      <c r="F1340" s="11"/>
      <c r="L1340" t="e">
        <f>VLOOKUP(A:A,branch!A:B,2,0)</f>
        <v>#N/A</v>
      </c>
      <c r="M1340" t="e">
        <f>VLOOKUP(A:A,'[1]Branch wise '!$A:$C,3,0)</f>
        <v>#N/A</v>
      </c>
      <c r="N1340" t="e">
        <f>VLOOKUP(A:A,'[1]Branch wise '!$A:$D,4,0)</f>
        <v>#N/A</v>
      </c>
      <c r="O1340" t="e">
        <f>VLOOKUP(A:A,'[1]Branch wise '!$A:$E,5,0)</f>
        <v>#N/A</v>
      </c>
    </row>
    <row r="1341" spans="2:15" x14ac:dyDescent="0.35">
      <c r="B1341"/>
      <c r="F1341" s="11"/>
      <c r="L1341" t="e">
        <f>VLOOKUP(A:A,branch!A:B,2,0)</f>
        <v>#N/A</v>
      </c>
      <c r="M1341" t="e">
        <f>VLOOKUP(A:A,'[1]Branch wise '!$A:$C,3,0)</f>
        <v>#N/A</v>
      </c>
      <c r="N1341" t="e">
        <f>VLOOKUP(A:A,'[1]Branch wise '!$A:$D,4,0)</f>
        <v>#N/A</v>
      </c>
      <c r="O1341" t="e">
        <f>VLOOKUP(A:A,'[1]Branch wise '!$A:$E,5,0)</f>
        <v>#N/A</v>
      </c>
    </row>
    <row r="1342" spans="2:15" x14ac:dyDescent="0.35">
      <c r="B1342"/>
      <c r="F1342" s="11"/>
      <c r="L1342" t="e">
        <f>VLOOKUP(A:A,branch!A:B,2,0)</f>
        <v>#N/A</v>
      </c>
      <c r="M1342" t="e">
        <f>VLOOKUP(A:A,'[1]Branch wise '!$A:$C,3,0)</f>
        <v>#N/A</v>
      </c>
      <c r="N1342" t="e">
        <f>VLOOKUP(A:A,'[1]Branch wise '!$A:$D,4,0)</f>
        <v>#N/A</v>
      </c>
      <c r="O1342" t="e">
        <f>VLOOKUP(A:A,'[1]Branch wise '!$A:$E,5,0)</f>
        <v>#N/A</v>
      </c>
    </row>
    <row r="1343" spans="2:15" x14ac:dyDescent="0.35">
      <c r="B1343"/>
      <c r="F1343" s="11"/>
      <c r="L1343" t="e">
        <f>VLOOKUP(A:A,branch!A:B,2,0)</f>
        <v>#N/A</v>
      </c>
      <c r="M1343" t="e">
        <f>VLOOKUP(A:A,'[1]Branch wise '!$A:$C,3,0)</f>
        <v>#N/A</v>
      </c>
      <c r="N1343" t="e">
        <f>VLOOKUP(A:A,'[1]Branch wise '!$A:$D,4,0)</f>
        <v>#N/A</v>
      </c>
      <c r="O1343" t="e">
        <f>VLOOKUP(A:A,'[1]Branch wise '!$A:$E,5,0)</f>
        <v>#N/A</v>
      </c>
    </row>
    <row r="1344" spans="2:15" x14ac:dyDescent="0.35">
      <c r="B1344"/>
      <c r="F1344" s="11"/>
      <c r="L1344" t="e">
        <f>VLOOKUP(A:A,branch!A:B,2,0)</f>
        <v>#N/A</v>
      </c>
      <c r="M1344" t="e">
        <f>VLOOKUP(A:A,'[1]Branch wise '!$A:$C,3,0)</f>
        <v>#N/A</v>
      </c>
      <c r="N1344" t="e">
        <f>VLOOKUP(A:A,'[1]Branch wise '!$A:$D,4,0)</f>
        <v>#N/A</v>
      </c>
      <c r="O1344" t="e">
        <f>VLOOKUP(A:A,'[1]Branch wise '!$A:$E,5,0)</f>
        <v>#N/A</v>
      </c>
    </row>
    <row r="1345" spans="2:15" x14ac:dyDescent="0.35">
      <c r="B1345"/>
      <c r="F1345" s="11"/>
      <c r="L1345" t="e">
        <f>VLOOKUP(A:A,branch!A:B,2,0)</f>
        <v>#N/A</v>
      </c>
      <c r="M1345" t="e">
        <f>VLOOKUP(A:A,'[1]Branch wise '!$A:$C,3,0)</f>
        <v>#N/A</v>
      </c>
      <c r="N1345" t="e">
        <f>VLOOKUP(A:A,'[1]Branch wise '!$A:$D,4,0)</f>
        <v>#N/A</v>
      </c>
      <c r="O1345" t="e">
        <f>VLOOKUP(A:A,'[1]Branch wise '!$A:$E,5,0)</f>
        <v>#N/A</v>
      </c>
    </row>
    <row r="1346" spans="2:15" x14ac:dyDescent="0.35">
      <c r="B1346"/>
      <c r="F1346" s="11"/>
      <c r="L1346" t="e">
        <f>VLOOKUP(A:A,branch!A:B,2,0)</f>
        <v>#N/A</v>
      </c>
      <c r="M1346" t="e">
        <f>VLOOKUP(A:A,'[1]Branch wise '!$A:$C,3,0)</f>
        <v>#N/A</v>
      </c>
      <c r="N1346" t="e">
        <f>VLOOKUP(A:A,'[1]Branch wise '!$A:$D,4,0)</f>
        <v>#N/A</v>
      </c>
      <c r="O1346" t="e">
        <f>VLOOKUP(A:A,'[1]Branch wise '!$A:$E,5,0)</f>
        <v>#N/A</v>
      </c>
    </row>
    <row r="1347" spans="2:15" x14ac:dyDescent="0.35">
      <c r="B1347"/>
      <c r="F1347" s="11"/>
      <c r="L1347" t="e">
        <f>VLOOKUP(A:A,branch!A:B,2,0)</f>
        <v>#N/A</v>
      </c>
      <c r="M1347" t="e">
        <f>VLOOKUP(A:A,'[1]Branch wise '!$A:$C,3,0)</f>
        <v>#N/A</v>
      </c>
      <c r="N1347" t="e">
        <f>VLOOKUP(A:A,'[1]Branch wise '!$A:$D,4,0)</f>
        <v>#N/A</v>
      </c>
      <c r="O1347" t="e">
        <f>VLOOKUP(A:A,'[1]Branch wise '!$A:$E,5,0)</f>
        <v>#N/A</v>
      </c>
    </row>
    <row r="1348" spans="2:15" x14ac:dyDescent="0.35">
      <c r="B1348"/>
      <c r="F1348" s="11"/>
      <c r="L1348" t="e">
        <f>VLOOKUP(A:A,branch!A:B,2,0)</f>
        <v>#N/A</v>
      </c>
      <c r="M1348" t="e">
        <f>VLOOKUP(A:A,'[1]Branch wise '!$A:$C,3,0)</f>
        <v>#N/A</v>
      </c>
      <c r="N1348" t="e">
        <f>VLOOKUP(A:A,'[1]Branch wise '!$A:$D,4,0)</f>
        <v>#N/A</v>
      </c>
      <c r="O1348" t="e">
        <f>VLOOKUP(A:A,'[1]Branch wise '!$A:$E,5,0)</f>
        <v>#N/A</v>
      </c>
    </row>
    <row r="1349" spans="2:15" x14ac:dyDescent="0.35">
      <c r="B1349"/>
      <c r="F1349" s="11"/>
      <c r="L1349" t="e">
        <f>VLOOKUP(A:A,branch!A:B,2,0)</f>
        <v>#N/A</v>
      </c>
      <c r="M1349" t="e">
        <f>VLOOKUP(A:A,'[1]Branch wise '!$A:$C,3,0)</f>
        <v>#N/A</v>
      </c>
      <c r="N1349" t="e">
        <f>VLOOKUP(A:A,'[1]Branch wise '!$A:$D,4,0)</f>
        <v>#N/A</v>
      </c>
      <c r="O1349" t="e">
        <f>VLOOKUP(A:A,'[1]Branch wise '!$A:$E,5,0)</f>
        <v>#N/A</v>
      </c>
    </row>
    <row r="1350" spans="2:15" x14ac:dyDescent="0.35">
      <c r="B1350"/>
      <c r="F1350" s="11"/>
      <c r="L1350" t="e">
        <f>VLOOKUP(A:A,branch!A:B,2,0)</f>
        <v>#N/A</v>
      </c>
      <c r="M1350" t="e">
        <f>VLOOKUP(A:A,'[1]Branch wise '!$A:$C,3,0)</f>
        <v>#N/A</v>
      </c>
      <c r="N1350" t="e">
        <f>VLOOKUP(A:A,'[1]Branch wise '!$A:$D,4,0)</f>
        <v>#N/A</v>
      </c>
      <c r="O1350" t="e">
        <f>VLOOKUP(A:A,'[1]Branch wise '!$A:$E,5,0)</f>
        <v>#N/A</v>
      </c>
    </row>
    <row r="1351" spans="2:15" x14ac:dyDescent="0.35">
      <c r="B1351"/>
      <c r="F1351" s="11"/>
      <c r="L1351" t="e">
        <f>VLOOKUP(A:A,branch!A:B,2,0)</f>
        <v>#N/A</v>
      </c>
      <c r="M1351" t="e">
        <f>VLOOKUP(A:A,'[1]Branch wise '!$A:$C,3,0)</f>
        <v>#N/A</v>
      </c>
      <c r="N1351" t="e">
        <f>VLOOKUP(A:A,'[1]Branch wise '!$A:$D,4,0)</f>
        <v>#N/A</v>
      </c>
      <c r="O1351" t="e">
        <f>VLOOKUP(A:A,'[1]Branch wise '!$A:$E,5,0)</f>
        <v>#N/A</v>
      </c>
    </row>
    <row r="1352" spans="2:15" x14ac:dyDescent="0.35">
      <c r="B1352"/>
      <c r="F1352" s="11"/>
      <c r="L1352" t="e">
        <f>VLOOKUP(A:A,branch!A:B,2,0)</f>
        <v>#N/A</v>
      </c>
      <c r="M1352" t="e">
        <f>VLOOKUP(A:A,'[1]Branch wise '!$A:$C,3,0)</f>
        <v>#N/A</v>
      </c>
      <c r="N1352" t="e">
        <f>VLOOKUP(A:A,'[1]Branch wise '!$A:$D,4,0)</f>
        <v>#N/A</v>
      </c>
      <c r="O1352" t="e">
        <f>VLOOKUP(A:A,'[1]Branch wise '!$A:$E,5,0)</f>
        <v>#N/A</v>
      </c>
    </row>
    <row r="1353" spans="2:15" x14ac:dyDescent="0.35">
      <c r="B1353"/>
      <c r="F1353" s="11"/>
      <c r="L1353" t="e">
        <f>VLOOKUP(A:A,branch!A:B,2,0)</f>
        <v>#N/A</v>
      </c>
      <c r="M1353" t="e">
        <f>VLOOKUP(A:A,'[1]Branch wise '!$A:$C,3,0)</f>
        <v>#N/A</v>
      </c>
      <c r="N1353" t="e">
        <f>VLOOKUP(A:A,'[1]Branch wise '!$A:$D,4,0)</f>
        <v>#N/A</v>
      </c>
      <c r="O1353" t="e">
        <f>VLOOKUP(A:A,'[1]Branch wise '!$A:$E,5,0)</f>
        <v>#N/A</v>
      </c>
    </row>
    <row r="1354" spans="2:15" x14ac:dyDescent="0.35">
      <c r="B1354"/>
      <c r="F1354" s="11"/>
      <c r="L1354" t="e">
        <f>VLOOKUP(A:A,branch!A:B,2,0)</f>
        <v>#N/A</v>
      </c>
      <c r="M1354" t="e">
        <f>VLOOKUP(A:A,'[1]Branch wise '!$A:$C,3,0)</f>
        <v>#N/A</v>
      </c>
      <c r="N1354" t="e">
        <f>VLOOKUP(A:A,'[1]Branch wise '!$A:$D,4,0)</f>
        <v>#N/A</v>
      </c>
      <c r="O1354" t="e">
        <f>VLOOKUP(A:A,'[1]Branch wise '!$A:$E,5,0)</f>
        <v>#N/A</v>
      </c>
    </row>
    <row r="1355" spans="2:15" x14ac:dyDescent="0.35">
      <c r="B1355"/>
      <c r="F1355" s="11"/>
      <c r="L1355" t="e">
        <f>VLOOKUP(A:A,branch!A:B,2,0)</f>
        <v>#N/A</v>
      </c>
      <c r="M1355" t="e">
        <f>VLOOKUP(A:A,'[1]Branch wise '!$A:$C,3,0)</f>
        <v>#N/A</v>
      </c>
      <c r="N1355" t="e">
        <f>VLOOKUP(A:A,'[1]Branch wise '!$A:$D,4,0)</f>
        <v>#N/A</v>
      </c>
      <c r="O1355" t="e">
        <f>VLOOKUP(A:A,'[1]Branch wise '!$A:$E,5,0)</f>
        <v>#N/A</v>
      </c>
    </row>
    <row r="1356" spans="2:15" x14ac:dyDescent="0.35">
      <c r="B1356"/>
      <c r="F1356" s="11"/>
      <c r="L1356" t="e">
        <f>VLOOKUP(A:A,branch!A:B,2,0)</f>
        <v>#N/A</v>
      </c>
      <c r="M1356" t="e">
        <f>VLOOKUP(A:A,'[1]Branch wise '!$A:$C,3,0)</f>
        <v>#N/A</v>
      </c>
      <c r="N1356" t="e">
        <f>VLOOKUP(A:A,'[1]Branch wise '!$A:$D,4,0)</f>
        <v>#N/A</v>
      </c>
      <c r="O1356" t="e">
        <f>VLOOKUP(A:A,'[1]Branch wise '!$A:$E,5,0)</f>
        <v>#N/A</v>
      </c>
    </row>
    <row r="1357" spans="2:15" x14ac:dyDescent="0.35">
      <c r="B1357"/>
      <c r="F1357" s="11"/>
      <c r="L1357" t="e">
        <f>VLOOKUP(A:A,branch!A:B,2,0)</f>
        <v>#N/A</v>
      </c>
      <c r="M1357" t="e">
        <f>VLOOKUP(A:A,'[1]Branch wise '!$A:$C,3,0)</f>
        <v>#N/A</v>
      </c>
      <c r="N1357" t="e">
        <f>VLOOKUP(A:A,'[1]Branch wise '!$A:$D,4,0)</f>
        <v>#N/A</v>
      </c>
      <c r="O1357" t="e">
        <f>VLOOKUP(A:A,'[1]Branch wise '!$A:$E,5,0)</f>
        <v>#N/A</v>
      </c>
    </row>
    <row r="1358" spans="2:15" x14ac:dyDescent="0.35">
      <c r="B1358"/>
      <c r="F1358" s="11"/>
      <c r="L1358" t="e">
        <f>VLOOKUP(A:A,branch!A:B,2,0)</f>
        <v>#N/A</v>
      </c>
      <c r="M1358" t="e">
        <f>VLOOKUP(A:A,'[1]Branch wise '!$A:$C,3,0)</f>
        <v>#N/A</v>
      </c>
      <c r="N1358" t="e">
        <f>VLOOKUP(A:A,'[1]Branch wise '!$A:$D,4,0)</f>
        <v>#N/A</v>
      </c>
      <c r="O1358" t="e">
        <f>VLOOKUP(A:A,'[1]Branch wise '!$A:$E,5,0)</f>
        <v>#N/A</v>
      </c>
    </row>
    <row r="1359" spans="2:15" x14ac:dyDescent="0.35">
      <c r="B1359"/>
      <c r="F1359" s="11"/>
      <c r="L1359" t="e">
        <f>VLOOKUP(A:A,branch!A:B,2,0)</f>
        <v>#N/A</v>
      </c>
      <c r="M1359" t="e">
        <f>VLOOKUP(A:A,'[1]Branch wise '!$A:$C,3,0)</f>
        <v>#N/A</v>
      </c>
      <c r="N1359" t="e">
        <f>VLOOKUP(A:A,'[1]Branch wise '!$A:$D,4,0)</f>
        <v>#N/A</v>
      </c>
      <c r="O1359" t="e">
        <f>VLOOKUP(A:A,'[1]Branch wise '!$A:$E,5,0)</f>
        <v>#N/A</v>
      </c>
    </row>
    <row r="1360" spans="2:15" x14ac:dyDescent="0.35">
      <c r="B1360"/>
      <c r="F1360" s="11"/>
      <c r="L1360" t="e">
        <f>VLOOKUP(A:A,branch!A:B,2,0)</f>
        <v>#N/A</v>
      </c>
      <c r="M1360" t="e">
        <f>VLOOKUP(A:A,'[1]Branch wise '!$A:$C,3,0)</f>
        <v>#N/A</v>
      </c>
      <c r="N1360" t="e">
        <f>VLOOKUP(A:A,'[1]Branch wise '!$A:$D,4,0)</f>
        <v>#N/A</v>
      </c>
      <c r="O1360" t="e">
        <f>VLOOKUP(A:A,'[1]Branch wise '!$A:$E,5,0)</f>
        <v>#N/A</v>
      </c>
    </row>
    <row r="1361" spans="2:15" x14ac:dyDescent="0.35">
      <c r="B1361"/>
      <c r="F1361" s="11"/>
      <c r="L1361" t="e">
        <f>VLOOKUP(A:A,branch!A:B,2,0)</f>
        <v>#N/A</v>
      </c>
      <c r="M1361" t="e">
        <f>VLOOKUP(A:A,'[1]Branch wise '!$A:$C,3,0)</f>
        <v>#N/A</v>
      </c>
      <c r="N1361" t="e">
        <f>VLOOKUP(A:A,'[1]Branch wise '!$A:$D,4,0)</f>
        <v>#N/A</v>
      </c>
      <c r="O1361" t="e">
        <f>VLOOKUP(A:A,'[1]Branch wise '!$A:$E,5,0)</f>
        <v>#N/A</v>
      </c>
    </row>
    <row r="1362" spans="2:15" x14ac:dyDescent="0.35">
      <c r="B1362"/>
      <c r="F1362" s="11"/>
      <c r="L1362" t="e">
        <f>VLOOKUP(A:A,branch!A:B,2,0)</f>
        <v>#N/A</v>
      </c>
      <c r="M1362" t="e">
        <f>VLOOKUP(A:A,'[1]Branch wise '!$A:$C,3,0)</f>
        <v>#N/A</v>
      </c>
      <c r="N1362" t="e">
        <f>VLOOKUP(A:A,'[1]Branch wise '!$A:$D,4,0)</f>
        <v>#N/A</v>
      </c>
      <c r="O1362" t="e">
        <f>VLOOKUP(A:A,'[1]Branch wise '!$A:$E,5,0)</f>
        <v>#N/A</v>
      </c>
    </row>
    <row r="1363" spans="2:15" x14ac:dyDescent="0.35">
      <c r="B1363"/>
      <c r="F1363" s="11"/>
      <c r="L1363" t="e">
        <f>VLOOKUP(A:A,branch!A:B,2,0)</f>
        <v>#N/A</v>
      </c>
      <c r="M1363" t="e">
        <f>VLOOKUP(A:A,'[1]Branch wise '!$A:$C,3,0)</f>
        <v>#N/A</v>
      </c>
      <c r="N1363" t="e">
        <f>VLOOKUP(A:A,'[1]Branch wise '!$A:$D,4,0)</f>
        <v>#N/A</v>
      </c>
      <c r="O1363" t="e">
        <f>VLOOKUP(A:A,'[1]Branch wise '!$A:$E,5,0)</f>
        <v>#N/A</v>
      </c>
    </row>
    <row r="1364" spans="2:15" x14ac:dyDescent="0.35">
      <c r="B1364"/>
      <c r="F1364" s="11"/>
      <c r="L1364" t="e">
        <f>VLOOKUP(A:A,branch!A:B,2,0)</f>
        <v>#N/A</v>
      </c>
      <c r="M1364" t="e">
        <f>VLOOKUP(A:A,'[1]Branch wise '!$A:$C,3,0)</f>
        <v>#N/A</v>
      </c>
      <c r="N1364" t="e">
        <f>VLOOKUP(A:A,'[1]Branch wise '!$A:$D,4,0)</f>
        <v>#N/A</v>
      </c>
      <c r="O1364" t="e">
        <f>VLOOKUP(A:A,'[1]Branch wise '!$A:$E,5,0)</f>
        <v>#N/A</v>
      </c>
    </row>
    <row r="1365" spans="2:15" x14ac:dyDescent="0.35">
      <c r="B1365"/>
      <c r="F1365" s="11"/>
      <c r="L1365" t="e">
        <f>VLOOKUP(A:A,branch!A:B,2,0)</f>
        <v>#N/A</v>
      </c>
      <c r="M1365" t="e">
        <f>VLOOKUP(A:A,'[1]Branch wise '!$A:$C,3,0)</f>
        <v>#N/A</v>
      </c>
      <c r="N1365" t="e">
        <f>VLOOKUP(A:A,'[1]Branch wise '!$A:$D,4,0)</f>
        <v>#N/A</v>
      </c>
      <c r="O1365" t="e">
        <f>VLOOKUP(A:A,'[1]Branch wise '!$A:$E,5,0)</f>
        <v>#N/A</v>
      </c>
    </row>
    <row r="1366" spans="2:15" x14ac:dyDescent="0.35">
      <c r="B1366"/>
      <c r="F1366" s="11"/>
      <c r="L1366" t="e">
        <f>VLOOKUP(A:A,branch!A:B,2,0)</f>
        <v>#N/A</v>
      </c>
      <c r="M1366" t="e">
        <f>VLOOKUP(A:A,'[1]Branch wise '!$A:$C,3,0)</f>
        <v>#N/A</v>
      </c>
      <c r="N1366" t="e">
        <f>VLOOKUP(A:A,'[1]Branch wise '!$A:$D,4,0)</f>
        <v>#N/A</v>
      </c>
      <c r="O1366" t="e">
        <f>VLOOKUP(A:A,'[1]Branch wise '!$A:$E,5,0)</f>
        <v>#N/A</v>
      </c>
    </row>
    <row r="1367" spans="2:15" x14ac:dyDescent="0.35">
      <c r="B1367"/>
      <c r="F1367" s="11"/>
      <c r="L1367" t="e">
        <f>VLOOKUP(A:A,branch!A:B,2,0)</f>
        <v>#N/A</v>
      </c>
      <c r="M1367" t="e">
        <f>VLOOKUP(A:A,'[1]Branch wise '!$A:$C,3,0)</f>
        <v>#N/A</v>
      </c>
      <c r="N1367" t="e">
        <f>VLOOKUP(A:A,'[1]Branch wise '!$A:$D,4,0)</f>
        <v>#N/A</v>
      </c>
      <c r="O1367" t="e">
        <f>VLOOKUP(A:A,'[1]Branch wise '!$A:$E,5,0)</f>
        <v>#N/A</v>
      </c>
    </row>
    <row r="1368" spans="2:15" x14ac:dyDescent="0.35">
      <c r="B1368"/>
      <c r="F1368" s="11"/>
      <c r="L1368" t="e">
        <f>VLOOKUP(A:A,branch!A:B,2,0)</f>
        <v>#N/A</v>
      </c>
      <c r="M1368" t="e">
        <f>VLOOKUP(A:A,'[1]Branch wise '!$A:$C,3,0)</f>
        <v>#N/A</v>
      </c>
      <c r="N1368" t="e">
        <f>VLOOKUP(A:A,'[1]Branch wise '!$A:$D,4,0)</f>
        <v>#N/A</v>
      </c>
      <c r="O1368" t="e">
        <f>VLOOKUP(A:A,'[1]Branch wise '!$A:$E,5,0)</f>
        <v>#N/A</v>
      </c>
    </row>
    <row r="1369" spans="2:15" x14ac:dyDescent="0.35">
      <c r="B1369"/>
      <c r="F1369" s="11"/>
      <c r="L1369" t="e">
        <f>VLOOKUP(A:A,branch!A:B,2,0)</f>
        <v>#N/A</v>
      </c>
      <c r="M1369" t="e">
        <f>VLOOKUP(A:A,'[1]Branch wise '!$A:$C,3,0)</f>
        <v>#N/A</v>
      </c>
      <c r="N1369" t="e">
        <f>VLOOKUP(A:A,'[1]Branch wise '!$A:$D,4,0)</f>
        <v>#N/A</v>
      </c>
      <c r="O1369" t="e">
        <f>VLOOKUP(A:A,'[1]Branch wise '!$A:$E,5,0)</f>
        <v>#N/A</v>
      </c>
    </row>
    <row r="1370" spans="2:15" x14ac:dyDescent="0.35">
      <c r="B1370"/>
      <c r="F1370" s="11"/>
      <c r="L1370" t="e">
        <f>VLOOKUP(A:A,branch!A:B,2,0)</f>
        <v>#N/A</v>
      </c>
      <c r="M1370" t="e">
        <f>VLOOKUP(A:A,'[1]Branch wise '!$A:$C,3,0)</f>
        <v>#N/A</v>
      </c>
      <c r="N1370" t="e">
        <f>VLOOKUP(A:A,'[1]Branch wise '!$A:$D,4,0)</f>
        <v>#N/A</v>
      </c>
      <c r="O1370" t="e">
        <f>VLOOKUP(A:A,'[1]Branch wise '!$A:$E,5,0)</f>
        <v>#N/A</v>
      </c>
    </row>
    <row r="1371" spans="2:15" x14ac:dyDescent="0.35">
      <c r="B1371"/>
      <c r="F1371" s="11"/>
      <c r="L1371" t="e">
        <f>VLOOKUP(A:A,branch!A:B,2,0)</f>
        <v>#N/A</v>
      </c>
      <c r="M1371" t="e">
        <f>VLOOKUP(A:A,'[1]Branch wise '!$A:$C,3,0)</f>
        <v>#N/A</v>
      </c>
      <c r="N1371" t="e">
        <f>VLOOKUP(A:A,'[1]Branch wise '!$A:$D,4,0)</f>
        <v>#N/A</v>
      </c>
      <c r="O1371" t="e">
        <f>VLOOKUP(A:A,'[1]Branch wise '!$A:$E,5,0)</f>
        <v>#N/A</v>
      </c>
    </row>
    <row r="1372" spans="2:15" x14ac:dyDescent="0.35">
      <c r="B1372"/>
      <c r="F1372" s="11"/>
      <c r="L1372" t="e">
        <f>VLOOKUP(A:A,branch!A:B,2,0)</f>
        <v>#N/A</v>
      </c>
      <c r="M1372" t="e">
        <f>VLOOKUP(A:A,'[1]Branch wise '!$A:$C,3,0)</f>
        <v>#N/A</v>
      </c>
      <c r="N1372" t="e">
        <f>VLOOKUP(A:A,'[1]Branch wise '!$A:$D,4,0)</f>
        <v>#N/A</v>
      </c>
      <c r="O1372" t="e">
        <f>VLOOKUP(A:A,'[1]Branch wise '!$A:$E,5,0)</f>
        <v>#N/A</v>
      </c>
    </row>
    <row r="1373" spans="2:15" x14ac:dyDescent="0.35">
      <c r="B1373"/>
      <c r="F1373" s="11"/>
      <c r="L1373" t="e">
        <f>VLOOKUP(A:A,branch!A:B,2,0)</f>
        <v>#N/A</v>
      </c>
      <c r="M1373" t="e">
        <f>VLOOKUP(A:A,'[1]Branch wise '!$A:$C,3,0)</f>
        <v>#N/A</v>
      </c>
      <c r="N1373" t="e">
        <f>VLOOKUP(A:A,'[1]Branch wise '!$A:$D,4,0)</f>
        <v>#N/A</v>
      </c>
      <c r="O1373" t="e">
        <f>VLOOKUP(A:A,'[1]Branch wise '!$A:$E,5,0)</f>
        <v>#N/A</v>
      </c>
    </row>
    <row r="1374" spans="2:15" x14ac:dyDescent="0.35">
      <c r="B1374"/>
      <c r="F1374" s="11"/>
      <c r="L1374" t="e">
        <f>VLOOKUP(A:A,branch!A:B,2,0)</f>
        <v>#N/A</v>
      </c>
      <c r="M1374" t="e">
        <f>VLOOKUP(A:A,'[1]Branch wise '!$A:$C,3,0)</f>
        <v>#N/A</v>
      </c>
      <c r="N1374" t="e">
        <f>VLOOKUP(A:A,'[1]Branch wise '!$A:$D,4,0)</f>
        <v>#N/A</v>
      </c>
      <c r="O1374" t="e">
        <f>VLOOKUP(A:A,'[1]Branch wise '!$A:$E,5,0)</f>
        <v>#N/A</v>
      </c>
    </row>
    <row r="1375" spans="2:15" x14ac:dyDescent="0.35">
      <c r="B1375"/>
      <c r="F1375" s="11"/>
      <c r="L1375" t="e">
        <f>VLOOKUP(A:A,branch!A:B,2,0)</f>
        <v>#N/A</v>
      </c>
      <c r="M1375" t="e">
        <f>VLOOKUP(A:A,'[1]Branch wise '!$A:$C,3,0)</f>
        <v>#N/A</v>
      </c>
      <c r="N1375" t="e">
        <f>VLOOKUP(A:A,'[1]Branch wise '!$A:$D,4,0)</f>
        <v>#N/A</v>
      </c>
      <c r="O1375" t="e">
        <f>VLOOKUP(A:A,'[1]Branch wise '!$A:$E,5,0)</f>
        <v>#N/A</v>
      </c>
    </row>
    <row r="1376" spans="2:15" x14ac:dyDescent="0.35">
      <c r="B1376"/>
      <c r="F1376" s="11"/>
      <c r="L1376" t="e">
        <f>VLOOKUP(A:A,branch!A:B,2,0)</f>
        <v>#N/A</v>
      </c>
      <c r="M1376" t="e">
        <f>VLOOKUP(A:A,'[1]Branch wise '!$A:$C,3,0)</f>
        <v>#N/A</v>
      </c>
      <c r="N1376" t="e">
        <f>VLOOKUP(A:A,'[1]Branch wise '!$A:$D,4,0)</f>
        <v>#N/A</v>
      </c>
      <c r="O1376" t="e">
        <f>VLOOKUP(A:A,'[1]Branch wise '!$A:$E,5,0)</f>
        <v>#N/A</v>
      </c>
    </row>
    <row r="1377" spans="2:15" x14ac:dyDescent="0.35">
      <c r="B1377"/>
      <c r="F1377" s="11"/>
      <c r="L1377" t="e">
        <f>VLOOKUP(A:A,branch!A:B,2,0)</f>
        <v>#N/A</v>
      </c>
      <c r="M1377" t="e">
        <f>VLOOKUP(A:A,'[1]Branch wise '!$A:$C,3,0)</f>
        <v>#N/A</v>
      </c>
      <c r="N1377" t="e">
        <f>VLOOKUP(A:A,'[1]Branch wise '!$A:$D,4,0)</f>
        <v>#N/A</v>
      </c>
      <c r="O1377" t="e">
        <f>VLOOKUP(A:A,'[1]Branch wise '!$A:$E,5,0)</f>
        <v>#N/A</v>
      </c>
    </row>
    <row r="1378" spans="2:15" x14ac:dyDescent="0.35">
      <c r="B1378"/>
      <c r="F1378" s="11"/>
      <c r="L1378" t="e">
        <f>VLOOKUP(A:A,branch!A:B,2,0)</f>
        <v>#N/A</v>
      </c>
      <c r="M1378" t="e">
        <f>VLOOKUP(A:A,'[1]Branch wise '!$A:$C,3,0)</f>
        <v>#N/A</v>
      </c>
      <c r="N1378" t="e">
        <f>VLOOKUP(A:A,'[1]Branch wise '!$A:$D,4,0)</f>
        <v>#N/A</v>
      </c>
      <c r="O1378" t="e">
        <f>VLOOKUP(A:A,'[1]Branch wise '!$A:$E,5,0)</f>
        <v>#N/A</v>
      </c>
    </row>
    <row r="1379" spans="2:15" x14ac:dyDescent="0.35">
      <c r="B1379"/>
      <c r="F1379" s="11"/>
      <c r="L1379" t="e">
        <f>VLOOKUP(A:A,branch!A:B,2,0)</f>
        <v>#N/A</v>
      </c>
      <c r="M1379" t="e">
        <f>VLOOKUP(A:A,'[1]Branch wise '!$A:$C,3,0)</f>
        <v>#N/A</v>
      </c>
      <c r="N1379" t="e">
        <f>VLOOKUP(A:A,'[1]Branch wise '!$A:$D,4,0)</f>
        <v>#N/A</v>
      </c>
      <c r="O1379" t="e">
        <f>VLOOKUP(A:A,'[1]Branch wise '!$A:$E,5,0)</f>
        <v>#N/A</v>
      </c>
    </row>
    <row r="1380" spans="2:15" x14ac:dyDescent="0.35">
      <c r="B1380"/>
      <c r="F1380" s="11"/>
      <c r="L1380" t="e">
        <f>VLOOKUP(A:A,branch!A:B,2,0)</f>
        <v>#N/A</v>
      </c>
      <c r="M1380" t="e">
        <f>VLOOKUP(A:A,'[1]Branch wise '!$A:$C,3,0)</f>
        <v>#N/A</v>
      </c>
      <c r="N1380" t="e">
        <f>VLOOKUP(A:A,'[1]Branch wise '!$A:$D,4,0)</f>
        <v>#N/A</v>
      </c>
      <c r="O1380" t="e">
        <f>VLOOKUP(A:A,'[1]Branch wise '!$A:$E,5,0)</f>
        <v>#N/A</v>
      </c>
    </row>
    <row r="1381" spans="2:15" x14ac:dyDescent="0.35">
      <c r="B1381"/>
      <c r="F1381" s="11"/>
      <c r="L1381" t="e">
        <f>VLOOKUP(A:A,branch!A:B,2,0)</f>
        <v>#N/A</v>
      </c>
      <c r="M1381" t="e">
        <f>VLOOKUP(A:A,'[1]Branch wise '!$A:$C,3,0)</f>
        <v>#N/A</v>
      </c>
      <c r="N1381" t="e">
        <f>VLOOKUP(A:A,'[1]Branch wise '!$A:$D,4,0)</f>
        <v>#N/A</v>
      </c>
      <c r="O1381" t="e">
        <f>VLOOKUP(A:A,'[1]Branch wise '!$A:$E,5,0)</f>
        <v>#N/A</v>
      </c>
    </row>
    <row r="1382" spans="2:15" x14ac:dyDescent="0.35">
      <c r="B1382"/>
      <c r="F1382" s="11"/>
      <c r="L1382" t="e">
        <f>VLOOKUP(A:A,branch!A:B,2,0)</f>
        <v>#N/A</v>
      </c>
      <c r="M1382" t="e">
        <f>VLOOKUP(A:A,'[1]Branch wise '!$A:$C,3,0)</f>
        <v>#N/A</v>
      </c>
      <c r="N1382" t="e">
        <f>VLOOKUP(A:A,'[1]Branch wise '!$A:$D,4,0)</f>
        <v>#N/A</v>
      </c>
      <c r="O1382" t="e">
        <f>VLOOKUP(A:A,'[1]Branch wise '!$A:$E,5,0)</f>
        <v>#N/A</v>
      </c>
    </row>
    <row r="1383" spans="2:15" x14ac:dyDescent="0.35">
      <c r="B1383"/>
      <c r="F1383" s="11"/>
      <c r="L1383" t="e">
        <f>VLOOKUP(A:A,branch!A:B,2,0)</f>
        <v>#N/A</v>
      </c>
      <c r="M1383" t="e">
        <f>VLOOKUP(A:A,'[1]Branch wise '!$A:$C,3,0)</f>
        <v>#N/A</v>
      </c>
      <c r="N1383" t="e">
        <f>VLOOKUP(A:A,'[1]Branch wise '!$A:$D,4,0)</f>
        <v>#N/A</v>
      </c>
      <c r="O1383" t="e">
        <f>VLOOKUP(A:A,'[1]Branch wise '!$A:$E,5,0)</f>
        <v>#N/A</v>
      </c>
    </row>
    <row r="1384" spans="2:15" x14ac:dyDescent="0.35">
      <c r="B1384"/>
      <c r="F1384" s="11"/>
      <c r="L1384" t="e">
        <f>VLOOKUP(A:A,branch!A:B,2,0)</f>
        <v>#N/A</v>
      </c>
      <c r="M1384" t="e">
        <f>VLOOKUP(A:A,'[1]Branch wise '!$A:$C,3,0)</f>
        <v>#N/A</v>
      </c>
      <c r="N1384" t="e">
        <f>VLOOKUP(A:A,'[1]Branch wise '!$A:$D,4,0)</f>
        <v>#N/A</v>
      </c>
      <c r="O1384" t="e">
        <f>VLOOKUP(A:A,'[1]Branch wise '!$A:$E,5,0)</f>
        <v>#N/A</v>
      </c>
    </row>
    <row r="1385" spans="2:15" x14ac:dyDescent="0.35">
      <c r="B1385"/>
      <c r="F1385" s="11"/>
      <c r="L1385" t="e">
        <f>VLOOKUP(A:A,branch!A:B,2,0)</f>
        <v>#N/A</v>
      </c>
      <c r="M1385" t="e">
        <f>VLOOKUP(A:A,'[1]Branch wise '!$A:$C,3,0)</f>
        <v>#N/A</v>
      </c>
      <c r="N1385" t="e">
        <f>VLOOKUP(A:A,'[1]Branch wise '!$A:$D,4,0)</f>
        <v>#N/A</v>
      </c>
      <c r="O1385" t="e">
        <f>VLOOKUP(A:A,'[1]Branch wise '!$A:$E,5,0)</f>
        <v>#N/A</v>
      </c>
    </row>
    <row r="1386" spans="2:15" x14ac:dyDescent="0.35">
      <c r="B1386"/>
      <c r="F1386" s="11"/>
      <c r="L1386" t="e">
        <f>VLOOKUP(A:A,branch!A:B,2,0)</f>
        <v>#N/A</v>
      </c>
      <c r="M1386" t="e">
        <f>VLOOKUP(A:A,'[1]Branch wise '!$A:$C,3,0)</f>
        <v>#N/A</v>
      </c>
      <c r="N1386" t="e">
        <f>VLOOKUP(A:A,'[1]Branch wise '!$A:$D,4,0)</f>
        <v>#N/A</v>
      </c>
      <c r="O1386" t="e">
        <f>VLOOKUP(A:A,'[1]Branch wise '!$A:$E,5,0)</f>
        <v>#N/A</v>
      </c>
    </row>
    <row r="1387" spans="2:15" x14ac:dyDescent="0.35">
      <c r="B1387"/>
      <c r="F1387" s="11"/>
    </row>
    <row r="1388" spans="2:15" x14ac:dyDescent="0.35">
      <c r="B1388"/>
      <c r="F1388" s="11"/>
    </row>
    <row r="1389" spans="2:15" x14ac:dyDescent="0.35">
      <c r="B1389"/>
      <c r="F1389" s="11"/>
    </row>
    <row r="1390" spans="2:15" x14ac:dyDescent="0.35">
      <c r="B1390"/>
      <c r="F1390" s="11"/>
    </row>
    <row r="1391" spans="2:15" x14ac:dyDescent="0.35">
      <c r="B1391"/>
      <c r="F1391" s="11"/>
    </row>
    <row r="1392" spans="2:15" x14ac:dyDescent="0.35">
      <c r="B1392"/>
      <c r="F1392" s="11"/>
    </row>
    <row r="1393" spans="2:6" x14ac:dyDescent="0.35">
      <c r="B1393"/>
      <c r="F1393" s="11"/>
    </row>
    <row r="1394" spans="2:6" x14ac:dyDescent="0.35">
      <c r="B1394"/>
      <c r="F1394" s="11"/>
    </row>
    <row r="1395" spans="2:6" x14ac:dyDescent="0.35">
      <c r="B1395"/>
      <c r="F1395" s="11"/>
    </row>
    <row r="1396" spans="2:6" x14ac:dyDescent="0.35">
      <c r="B1396"/>
      <c r="F1396" s="11"/>
    </row>
    <row r="1397" spans="2:6" x14ac:dyDescent="0.35">
      <c r="B1397"/>
      <c r="F1397" s="11"/>
    </row>
    <row r="1398" spans="2:6" x14ac:dyDescent="0.35">
      <c r="B1398"/>
      <c r="F1398" s="11"/>
    </row>
    <row r="1399" spans="2:6" x14ac:dyDescent="0.35">
      <c r="B1399"/>
      <c r="F1399" s="11"/>
    </row>
    <row r="1400" spans="2:6" x14ac:dyDescent="0.35">
      <c r="B1400"/>
      <c r="F1400" s="11"/>
    </row>
    <row r="1401" spans="2:6" x14ac:dyDescent="0.35">
      <c r="B1401"/>
      <c r="F1401" s="11"/>
    </row>
    <row r="1402" spans="2:6" x14ac:dyDescent="0.35">
      <c r="B1402"/>
      <c r="F1402" s="11"/>
    </row>
    <row r="1403" spans="2:6" x14ac:dyDescent="0.35">
      <c r="B1403"/>
      <c r="F1403" s="11"/>
    </row>
    <row r="1404" spans="2:6" x14ac:dyDescent="0.35">
      <c r="B1404"/>
      <c r="F1404" s="11"/>
    </row>
    <row r="1405" spans="2:6" x14ac:dyDescent="0.35">
      <c r="B1405"/>
      <c r="F1405" s="11"/>
    </row>
    <row r="1406" spans="2:6" x14ac:dyDescent="0.35">
      <c r="B1406"/>
      <c r="F1406" s="11"/>
    </row>
    <row r="1407" spans="2:6" x14ac:dyDescent="0.35">
      <c r="B1407"/>
      <c r="F1407" s="11"/>
    </row>
    <row r="1408" spans="2:6" x14ac:dyDescent="0.35">
      <c r="B1408"/>
      <c r="F1408" s="11"/>
    </row>
    <row r="1409" spans="2:6" x14ac:dyDescent="0.35">
      <c r="B1409"/>
      <c r="F1409" s="11"/>
    </row>
    <row r="1410" spans="2:6" x14ac:dyDescent="0.35">
      <c r="B1410"/>
      <c r="F1410" s="11"/>
    </row>
    <row r="1411" spans="2:6" x14ac:dyDescent="0.35">
      <c r="B1411"/>
      <c r="F1411" s="11"/>
    </row>
    <row r="1412" spans="2:6" x14ac:dyDescent="0.35">
      <c r="B1412"/>
      <c r="F1412" s="11"/>
    </row>
    <row r="1413" spans="2:6" x14ac:dyDescent="0.35">
      <c r="B1413"/>
      <c r="F1413" s="11"/>
    </row>
    <row r="1414" spans="2:6" x14ac:dyDescent="0.35">
      <c r="B1414"/>
      <c r="F1414" s="11"/>
    </row>
    <row r="1415" spans="2:6" x14ac:dyDescent="0.35">
      <c r="B1415"/>
      <c r="F1415" s="11"/>
    </row>
    <row r="1416" spans="2:6" x14ac:dyDescent="0.35">
      <c r="B1416"/>
      <c r="F1416" s="11"/>
    </row>
    <row r="1417" spans="2:6" x14ac:dyDescent="0.35">
      <c r="B1417"/>
      <c r="F1417" s="11"/>
    </row>
    <row r="1418" spans="2:6" x14ac:dyDescent="0.35">
      <c r="B1418"/>
      <c r="F1418" s="11"/>
    </row>
    <row r="1419" spans="2:6" x14ac:dyDescent="0.35">
      <c r="B1419"/>
      <c r="F1419" s="11"/>
    </row>
    <row r="1420" spans="2:6" x14ac:dyDescent="0.35">
      <c r="B1420"/>
      <c r="F1420" s="11"/>
    </row>
    <row r="1421" spans="2:6" x14ac:dyDescent="0.35">
      <c r="B1421"/>
      <c r="F1421" s="11"/>
    </row>
    <row r="1422" spans="2:6" x14ac:dyDescent="0.35">
      <c r="B1422"/>
      <c r="F1422" s="11"/>
    </row>
    <row r="1423" spans="2:6" x14ac:dyDescent="0.35">
      <c r="B1423"/>
      <c r="F1423" s="11"/>
    </row>
    <row r="1424" spans="2:6" x14ac:dyDescent="0.35">
      <c r="B1424"/>
      <c r="F1424" s="11"/>
    </row>
    <row r="1425" spans="2:15" x14ac:dyDescent="0.35">
      <c r="B1425"/>
      <c r="F1425" s="11"/>
    </row>
    <row r="1426" spans="2:15" x14ac:dyDescent="0.35">
      <c r="B1426"/>
      <c r="F1426" s="11"/>
    </row>
    <row r="1427" spans="2:15" x14ac:dyDescent="0.35">
      <c r="B1427"/>
      <c r="F1427" s="11"/>
    </row>
    <row r="1428" spans="2:15" x14ac:dyDescent="0.35">
      <c r="B1428"/>
      <c r="F1428" s="11"/>
    </row>
    <row r="1429" spans="2:15" x14ac:dyDescent="0.35">
      <c r="B1429"/>
      <c r="F1429" s="11"/>
    </row>
    <row r="1430" spans="2:15" x14ac:dyDescent="0.35">
      <c r="B1430"/>
      <c r="F1430" s="11"/>
    </row>
    <row r="1431" spans="2:15" x14ac:dyDescent="0.35">
      <c r="B1431"/>
      <c r="F1431" s="11"/>
    </row>
    <row r="1432" spans="2:15" x14ac:dyDescent="0.35">
      <c r="B1432"/>
      <c r="F1432" s="11"/>
    </row>
    <row r="1433" spans="2:15" x14ac:dyDescent="0.35">
      <c r="B1433"/>
      <c r="F1433" s="11"/>
    </row>
    <row r="1434" spans="2:15" x14ac:dyDescent="0.35">
      <c r="B1434"/>
      <c r="F1434" s="11"/>
      <c r="L1434" t="e">
        <f>VLOOKUP(A:A,branch!A:B,2,0)</f>
        <v>#N/A</v>
      </c>
      <c r="M1434" t="e">
        <f>VLOOKUP(A:A,'[1]Branch wise '!$A:$C,3,0)</f>
        <v>#N/A</v>
      </c>
      <c r="N1434" t="e">
        <f>VLOOKUP(A:A,'[1]Branch wise '!$A:$D,4,0)</f>
        <v>#N/A</v>
      </c>
      <c r="O1434" t="e">
        <f>VLOOKUP(A:A,'[1]Branch wise '!$A:$E,5,0)</f>
        <v>#N/A</v>
      </c>
    </row>
    <row r="1435" spans="2:15" x14ac:dyDescent="0.35">
      <c r="B1435"/>
      <c r="F1435" s="11"/>
      <c r="L1435" t="e">
        <f>VLOOKUP(A:A,branch!A:B,2,0)</f>
        <v>#N/A</v>
      </c>
      <c r="M1435" t="e">
        <f>VLOOKUP(A:A,'[1]Branch wise '!$A:$C,3,0)</f>
        <v>#N/A</v>
      </c>
      <c r="N1435" t="e">
        <f>VLOOKUP(A:A,'[1]Branch wise '!$A:$D,4,0)</f>
        <v>#N/A</v>
      </c>
      <c r="O1435" t="e">
        <f>VLOOKUP(A:A,'[1]Branch wise '!$A:$E,5,0)</f>
        <v>#N/A</v>
      </c>
    </row>
    <row r="1436" spans="2:15" x14ac:dyDescent="0.35">
      <c r="B1436"/>
      <c r="F1436" s="11"/>
      <c r="L1436" t="e">
        <f>VLOOKUP(A:A,branch!A:B,2,0)</f>
        <v>#N/A</v>
      </c>
      <c r="M1436" t="e">
        <f>VLOOKUP(A:A,'[1]Branch wise '!$A:$C,3,0)</f>
        <v>#N/A</v>
      </c>
      <c r="N1436" t="e">
        <f>VLOOKUP(A:A,'[1]Branch wise '!$A:$D,4,0)</f>
        <v>#N/A</v>
      </c>
      <c r="O1436" t="e">
        <f>VLOOKUP(A:A,'[1]Branch wise '!$A:$E,5,0)</f>
        <v>#N/A</v>
      </c>
    </row>
    <row r="1437" spans="2:15" x14ac:dyDescent="0.35">
      <c r="B1437"/>
      <c r="F1437" s="11"/>
      <c r="L1437" t="e">
        <f>VLOOKUP(A:A,branch!A:B,2,0)</f>
        <v>#N/A</v>
      </c>
      <c r="M1437" t="e">
        <f>VLOOKUP(A:A,'[1]Branch wise '!$A:$C,3,0)</f>
        <v>#N/A</v>
      </c>
      <c r="N1437" t="e">
        <f>VLOOKUP(A:A,'[1]Branch wise '!$A:$D,4,0)</f>
        <v>#N/A</v>
      </c>
      <c r="O1437" t="e">
        <f>VLOOKUP(A:A,'[1]Branch wise '!$A:$E,5,0)</f>
        <v>#N/A</v>
      </c>
    </row>
    <row r="1438" spans="2:15" x14ac:dyDescent="0.35">
      <c r="B1438"/>
      <c r="F1438" s="11"/>
      <c r="L1438" t="e">
        <f>VLOOKUP(A:A,branch!A:B,2,0)</f>
        <v>#N/A</v>
      </c>
      <c r="M1438" t="e">
        <f>VLOOKUP(A:A,'[1]Branch wise '!$A:$C,3,0)</f>
        <v>#N/A</v>
      </c>
      <c r="N1438" t="e">
        <f>VLOOKUP(A:A,'[1]Branch wise '!$A:$D,4,0)</f>
        <v>#N/A</v>
      </c>
      <c r="O1438" t="e">
        <f>VLOOKUP(A:A,'[1]Branch wise '!$A:$E,5,0)</f>
        <v>#N/A</v>
      </c>
    </row>
    <row r="1439" spans="2:15" x14ac:dyDescent="0.35">
      <c r="B1439"/>
      <c r="F1439" s="11"/>
      <c r="L1439" t="e">
        <f>VLOOKUP(A:A,branch!A:B,2,0)</f>
        <v>#N/A</v>
      </c>
      <c r="M1439" t="e">
        <f>VLOOKUP(A:A,'[1]Branch wise '!$A:$C,3,0)</f>
        <v>#N/A</v>
      </c>
      <c r="N1439" t="e">
        <f>VLOOKUP(A:A,'[1]Branch wise '!$A:$D,4,0)</f>
        <v>#N/A</v>
      </c>
      <c r="O1439" t="e">
        <f>VLOOKUP(A:A,'[1]Branch wise '!$A:$E,5,0)</f>
        <v>#N/A</v>
      </c>
    </row>
    <row r="1440" spans="2:15" x14ac:dyDescent="0.35">
      <c r="B1440"/>
      <c r="F1440" s="11"/>
      <c r="L1440" t="e">
        <f>VLOOKUP(A:A,branch!A:B,2,0)</f>
        <v>#N/A</v>
      </c>
      <c r="M1440" t="e">
        <f>VLOOKUP(A:A,'[1]Branch wise '!$A:$C,3,0)</f>
        <v>#N/A</v>
      </c>
      <c r="N1440" t="e">
        <f>VLOOKUP(A:A,'[1]Branch wise '!$A:$D,4,0)</f>
        <v>#N/A</v>
      </c>
      <c r="O1440" t="e">
        <f>VLOOKUP(A:A,'[1]Branch wise '!$A:$E,5,0)</f>
        <v>#N/A</v>
      </c>
    </row>
    <row r="1441" spans="2:15" x14ac:dyDescent="0.35">
      <c r="B1441"/>
      <c r="F1441" s="11"/>
      <c r="L1441" t="e">
        <f>VLOOKUP(A:A,branch!A:B,2,0)</f>
        <v>#N/A</v>
      </c>
      <c r="M1441" t="e">
        <f>VLOOKUP(A:A,'[1]Branch wise '!$A:$C,3,0)</f>
        <v>#N/A</v>
      </c>
      <c r="N1441" t="e">
        <f>VLOOKUP(A:A,'[1]Branch wise '!$A:$D,4,0)</f>
        <v>#N/A</v>
      </c>
      <c r="O1441" t="e">
        <f>VLOOKUP(A:A,'[1]Branch wise '!$A:$E,5,0)</f>
        <v>#N/A</v>
      </c>
    </row>
    <row r="1442" spans="2:15" x14ac:dyDescent="0.35">
      <c r="B1442"/>
      <c r="F1442" s="11"/>
      <c r="L1442" t="e">
        <f>VLOOKUP(A:A,branch!A:B,2,0)</f>
        <v>#N/A</v>
      </c>
      <c r="M1442" t="e">
        <f>VLOOKUP(A:A,'[1]Branch wise '!$A:$C,3,0)</f>
        <v>#N/A</v>
      </c>
      <c r="N1442" t="e">
        <f>VLOOKUP(A:A,'[1]Branch wise '!$A:$D,4,0)</f>
        <v>#N/A</v>
      </c>
      <c r="O1442" t="e">
        <f>VLOOKUP(A:A,'[1]Branch wise '!$A:$E,5,0)</f>
        <v>#N/A</v>
      </c>
    </row>
    <row r="1443" spans="2:15" x14ac:dyDescent="0.35">
      <c r="B1443"/>
      <c r="F1443" s="11"/>
      <c r="L1443" t="e">
        <f>VLOOKUP(A:A,branch!A:B,2,0)</f>
        <v>#N/A</v>
      </c>
      <c r="M1443" t="e">
        <f>VLOOKUP(A:A,'[1]Branch wise '!$A:$C,3,0)</f>
        <v>#N/A</v>
      </c>
      <c r="N1443" t="e">
        <f>VLOOKUP(A:A,'[1]Branch wise '!$A:$D,4,0)</f>
        <v>#N/A</v>
      </c>
      <c r="O1443" t="e">
        <f>VLOOKUP(A:A,'[1]Branch wise '!$A:$E,5,0)</f>
        <v>#N/A</v>
      </c>
    </row>
    <row r="1444" spans="2:15" x14ac:dyDescent="0.35">
      <c r="B1444"/>
      <c r="F1444" s="11"/>
      <c r="L1444" t="e">
        <f>VLOOKUP(A:A,branch!A:B,2,0)</f>
        <v>#N/A</v>
      </c>
      <c r="M1444" t="e">
        <f>VLOOKUP(A:A,'[1]Branch wise '!$A:$C,3,0)</f>
        <v>#N/A</v>
      </c>
      <c r="N1444" t="e">
        <f>VLOOKUP(A:A,'[1]Branch wise '!$A:$D,4,0)</f>
        <v>#N/A</v>
      </c>
      <c r="O1444" t="e">
        <f>VLOOKUP(A:A,'[1]Branch wise '!$A:$E,5,0)</f>
        <v>#N/A</v>
      </c>
    </row>
    <row r="1445" spans="2:15" x14ac:dyDescent="0.35">
      <c r="B1445"/>
      <c r="F1445" s="11"/>
      <c r="L1445" t="e">
        <f>VLOOKUP(A:A,branch!A:B,2,0)</f>
        <v>#N/A</v>
      </c>
      <c r="M1445" t="e">
        <f>VLOOKUP(A:A,'[1]Branch wise '!$A:$C,3,0)</f>
        <v>#N/A</v>
      </c>
      <c r="N1445" t="e">
        <f>VLOOKUP(A:A,'[1]Branch wise '!$A:$D,4,0)</f>
        <v>#N/A</v>
      </c>
      <c r="O1445" t="e">
        <f>VLOOKUP(A:A,'[1]Branch wise '!$A:$E,5,0)</f>
        <v>#N/A</v>
      </c>
    </row>
    <row r="1446" spans="2:15" x14ac:dyDescent="0.35">
      <c r="B1446"/>
      <c r="F1446" s="11"/>
      <c r="L1446" t="e">
        <f>VLOOKUP(A:A,branch!A:B,2,0)</f>
        <v>#N/A</v>
      </c>
      <c r="M1446" t="e">
        <f>VLOOKUP(A:A,'[1]Branch wise '!$A:$C,3,0)</f>
        <v>#N/A</v>
      </c>
      <c r="N1446" t="e">
        <f>VLOOKUP(A:A,'[1]Branch wise '!$A:$D,4,0)</f>
        <v>#N/A</v>
      </c>
      <c r="O1446" t="e">
        <f>VLOOKUP(A:A,'[1]Branch wise '!$A:$E,5,0)</f>
        <v>#N/A</v>
      </c>
    </row>
    <row r="1447" spans="2:15" x14ac:dyDescent="0.35">
      <c r="B1447"/>
      <c r="F1447" s="11"/>
      <c r="L1447" t="e">
        <f>VLOOKUP(A:A,branch!A:B,2,0)</f>
        <v>#N/A</v>
      </c>
      <c r="M1447" t="e">
        <f>VLOOKUP(A:A,'[1]Branch wise '!$A:$C,3,0)</f>
        <v>#N/A</v>
      </c>
      <c r="N1447" t="e">
        <f>VLOOKUP(A:A,'[1]Branch wise '!$A:$D,4,0)</f>
        <v>#N/A</v>
      </c>
      <c r="O1447" t="e">
        <f>VLOOKUP(A:A,'[1]Branch wise '!$A:$E,5,0)</f>
        <v>#N/A</v>
      </c>
    </row>
    <row r="1448" spans="2:15" x14ac:dyDescent="0.35">
      <c r="B1448"/>
      <c r="F1448" s="11"/>
      <c r="L1448" t="e">
        <f>VLOOKUP(A:A,branch!A:B,2,0)</f>
        <v>#N/A</v>
      </c>
      <c r="M1448" t="e">
        <f>VLOOKUP(A:A,'[1]Branch wise '!$A:$C,3,0)</f>
        <v>#N/A</v>
      </c>
      <c r="N1448" t="e">
        <f>VLOOKUP(A:A,'[1]Branch wise '!$A:$D,4,0)</f>
        <v>#N/A</v>
      </c>
      <c r="O1448" t="e">
        <f>VLOOKUP(A:A,'[1]Branch wise '!$A:$E,5,0)</f>
        <v>#N/A</v>
      </c>
    </row>
    <row r="1449" spans="2:15" x14ac:dyDescent="0.35">
      <c r="B1449"/>
      <c r="F1449" s="11"/>
      <c r="L1449" t="e">
        <f>VLOOKUP(A:A,branch!A:B,2,0)</f>
        <v>#N/A</v>
      </c>
      <c r="M1449" t="e">
        <f>VLOOKUP(A:A,'[1]Branch wise '!$A:$C,3,0)</f>
        <v>#N/A</v>
      </c>
      <c r="N1449" t="e">
        <f>VLOOKUP(A:A,'[1]Branch wise '!$A:$D,4,0)</f>
        <v>#N/A</v>
      </c>
      <c r="O1449" t="e">
        <f>VLOOKUP(A:A,'[1]Branch wise '!$A:$E,5,0)</f>
        <v>#N/A</v>
      </c>
    </row>
    <row r="1450" spans="2:15" x14ac:dyDescent="0.35">
      <c r="B1450"/>
      <c r="F1450" s="11"/>
      <c r="L1450" t="e">
        <f>VLOOKUP(A:A,branch!A:B,2,0)</f>
        <v>#N/A</v>
      </c>
      <c r="M1450" t="e">
        <f>VLOOKUP(A:A,'[1]Branch wise '!$A:$C,3,0)</f>
        <v>#N/A</v>
      </c>
      <c r="N1450" t="e">
        <f>VLOOKUP(A:A,'[1]Branch wise '!$A:$D,4,0)</f>
        <v>#N/A</v>
      </c>
      <c r="O1450" t="e">
        <f>VLOOKUP(A:A,'[1]Branch wise '!$A:$E,5,0)</f>
        <v>#N/A</v>
      </c>
    </row>
    <row r="1451" spans="2:15" x14ac:dyDescent="0.35">
      <c r="B1451"/>
      <c r="F1451" s="11"/>
      <c r="L1451" t="e">
        <f>VLOOKUP(A:A,branch!A:B,2,0)</f>
        <v>#N/A</v>
      </c>
      <c r="M1451" t="e">
        <f>VLOOKUP(A:A,'[1]Branch wise '!$A:$C,3,0)</f>
        <v>#N/A</v>
      </c>
      <c r="N1451" t="e">
        <f>VLOOKUP(A:A,'[1]Branch wise '!$A:$D,4,0)</f>
        <v>#N/A</v>
      </c>
      <c r="O1451" t="e">
        <f>VLOOKUP(A:A,'[1]Branch wise '!$A:$E,5,0)</f>
        <v>#N/A</v>
      </c>
    </row>
    <row r="1452" spans="2:15" x14ac:dyDescent="0.35">
      <c r="B1452"/>
      <c r="F1452" s="11"/>
      <c r="L1452" t="e">
        <f>VLOOKUP(A:A,branch!A:B,2,0)</f>
        <v>#N/A</v>
      </c>
      <c r="M1452" t="e">
        <f>VLOOKUP(A:A,'[1]Branch wise '!$A:$C,3,0)</f>
        <v>#N/A</v>
      </c>
      <c r="N1452" t="e">
        <f>VLOOKUP(A:A,'[1]Branch wise '!$A:$D,4,0)</f>
        <v>#N/A</v>
      </c>
      <c r="O1452" t="e">
        <f>VLOOKUP(A:A,'[1]Branch wise '!$A:$E,5,0)</f>
        <v>#N/A</v>
      </c>
    </row>
    <row r="1453" spans="2:15" x14ac:dyDescent="0.35">
      <c r="B1453"/>
      <c r="F1453" s="11"/>
      <c r="L1453" t="e">
        <f>VLOOKUP(A:A,branch!A:B,2,0)</f>
        <v>#N/A</v>
      </c>
      <c r="M1453" t="e">
        <f>VLOOKUP(A:A,'[1]Branch wise '!$A:$C,3,0)</f>
        <v>#N/A</v>
      </c>
      <c r="N1453" t="e">
        <f>VLOOKUP(A:A,'[1]Branch wise '!$A:$D,4,0)</f>
        <v>#N/A</v>
      </c>
      <c r="O1453" t="e">
        <f>VLOOKUP(A:A,'[1]Branch wise '!$A:$E,5,0)</f>
        <v>#N/A</v>
      </c>
    </row>
    <row r="1454" spans="2:15" x14ac:dyDescent="0.35">
      <c r="B1454"/>
      <c r="F1454" s="11"/>
      <c r="L1454" t="e">
        <f>VLOOKUP(A:A,branch!A:B,2,0)</f>
        <v>#N/A</v>
      </c>
      <c r="M1454" t="e">
        <f>VLOOKUP(A:A,'[1]Branch wise '!$A:$C,3,0)</f>
        <v>#N/A</v>
      </c>
      <c r="N1454" t="e">
        <f>VLOOKUP(A:A,'[1]Branch wise '!$A:$D,4,0)</f>
        <v>#N/A</v>
      </c>
      <c r="O1454" t="e">
        <f>VLOOKUP(A:A,'[1]Branch wise '!$A:$E,5,0)</f>
        <v>#N/A</v>
      </c>
    </row>
    <row r="1455" spans="2:15" x14ac:dyDescent="0.35">
      <c r="B1455"/>
      <c r="F1455" s="11"/>
      <c r="L1455" t="e">
        <f>VLOOKUP(A:A,branch!A:B,2,0)</f>
        <v>#N/A</v>
      </c>
      <c r="M1455" t="e">
        <f>VLOOKUP(A:A,'[1]Branch wise '!$A:$C,3,0)</f>
        <v>#N/A</v>
      </c>
      <c r="N1455" t="e">
        <f>VLOOKUP(A:A,'[1]Branch wise '!$A:$D,4,0)</f>
        <v>#N/A</v>
      </c>
      <c r="O1455" t="e">
        <f>VLOOKUP(A:A,'[1]Branch wise '!$A:$E,5,0)</f>
        <v>#N/A</v>
      </c>
    </row>
    <row r="1456" spans="2:15" x14ac:dyDescent="0.35">
      <c r="B1456"/>
      <c r="F1456" s="11"/>
      <c r="L1456" t="e">
        <f>VLOOKUP(A:A,branch!A:B,2,0)</f>
        <v>#N/A</v>
      </c>
      <c r="M1456" t="e">
        <f>VLOOKUP(A:A,'[1]Branch wise '!$A:$C,3,0)</f>
        <v>#N/A</v>
      </c>
      <c r="N1456" t="e">
        <f>VLOOKUP(A:A,'[1]Branch wise '!$A:$D,4,0)</f>
        <v>#N/A</v>
      </c>
      <c r="O1456" t="e">
        <f>VLOOKUP(A:A,'[1]Branch wise '!$A:$E,5,0)</f>
        <v>#N/A</v>
      </c>
    </row>
    <row r="1457" spans="2:15" x14ac:dyDescent="0.35">
      <c r="B1457"/>
      <c r="F1457" s="11"/>
      <c r="L1457" t="e">
        <f>VLOOKUP(A:A,branch!A:B,2,0)</f>
        <v>#N/A</v>
      </c>
      <c r="M1457" t="e">
        <f>VLOOKUP(A:A,'[1]Branch wise '!$A:$C,3,0)</f>
        <v>#N/A</v>
      </c>
      <c r="N1457" t="e">
        <f>VLOOKUP(A:A,'[1]Branch wise '!$A:$D,4,0)</f>
        <v>#N/A</v>
      </c>
      <c r="O1457" t="e">
        <f>VLOOKUP(A:A,'[1]Branch wise '!$A:$E,5,0)</f>
        <v>#N/A</v>
      </c>
    </row>
    <row r="1458" spans="2:15" x14ac:dyDescent="0.35">
      <c r="B1458"/>
      <c r="F1458" s="11"/>
      <c r="L1458" t="e">
        <f>VLOOKUP(A:A,branch!A:B,2,0)</f>
        <v>#N/A</v>
      </c>
      <c r="M1458" t="e">
        <f>VLOOKUP(A:A,'[1]Branch wise '!$A:$C,3,0)</f>
        <v>#N/A</v>
      </c>
      <c r="N1458" t="e">
        <f>VLOOKUP(A:A,'[1]Branch wise '!$A:$D,4,0)</f>
        <v>#N/A</v>
      </c>
      <c r="O1458" t="e">
        <f>VLOOKUP(A:A,'[1]Branch wise '!$A:$E,5,0)</f>
        <v>#N/A</v>
      </c>
    </row>
    <row r="1459" spans="2:15" x14ac:dyDescent="0.35">
      <c r="B1459"/>
      <c r="F1459" s="11"/>
      <c r="L1459" t="e">
        <f>VLOOKUP(A:A,branch!A:B,2,0)</f>
        <v>#N/A</v>
      </c>
      <c r="M1459" t="e">
        <f>VLOOKUP(A:A,'[1]Branch wise '!$A:$C,3,0)</f>
        <v>#N/A</v>
      </c>
      <c r="N1459" t="e">
        <f>VLOOKUP(A:A,'[1]Branch wise '!$A:$D,4,0)</f>
        <v>#N/A</v>
      </c>
      <c r="O1459" t="e">
        <f>VLOOKUP(A:A,'[1]Branch wise '!$A:$E,5,0)</f>
        <v>#N/A</v>
      </c>
    </row>
    <row r="1460" spans="2:15" x14ac:dyDescent="0.35">
      <c r="B1460"/>
      <c r="F1460" s="11"/>
      <c r="L1460" t="e">
        <f>VLOOKUP(A:A,branch!A:B,2,0)</f>
        <v>#N/A</v>
      </c>
      <c r="M1460" t="e">
        <f>VLOOKUP(A:A,'[1]Branch wise '!$A:$C,3,0)</f>
        <v>#N/A</v>
      </c>
      <c r="N1460" t="e">
        <f>VLOOKUP(A:A,'[1]Branch wise '!$A:$D,4,0)</f>
        <v>#N/A</v>
      </c>
      <c r="O1460" t="e">
        <f>VLOOKUP(A:A,'[1]Branch wise '!$A:$E,5,0)</f>
        <v>#N/A</v>
      </c>
    </row>
    <row r="1461" spans="2:15" x14ac:dyDescent="0.35">
      <c r="B1461"/>
      <c r="F1461" s="11"/>
      <c r="L1461" t="e">
        <f>VLOOKUP(A:A,branch!A:B,2,0)</f>
        <v>#N/A</v>
      </c>
      <c r="M1461" t="e">
        <f>VLOOKUP(A:A,'[1]Branch wise '!$A:$C,3,0)</f>
        <v>#N/A</v>
      </c>
      <c r="N1461" t="e">
        <f>VLOOKUP(A:A,'[1]Branch wise '!$A:$D,4,0)</f>
        <v>#N/A</v>
      </c>
      <c r="O1461" t="e">
        <f>VLOOKUP(A:A,'[1]Branch wise '!$A:$E,5,0)</f>
        <v>#N/A</v>
      </c>
    </row>
    <row r="1462" spans="2:15" x14ac:dyDescent="0.35">
      <c r="B1462"/>
      <c r="F1462" s="11"/>
      <c r="L1462" t="e">
        <f>VLOOKUP(A:A,branch!A:B,2,0)</f>
        <v>#N/A</v>
      </c>
      <c r="M1462" t="e">
        <f>VLOOKUP(A:A,'[1]Branch wise '!$A:$C,3,0)</f>
        <v>#N/A</v>
      </c>
      <c r="N1462" t="e">
        <f>VLOOKUP(A:A,'[1]Branch wise '!$A:$D,4,0)</f>
        <v>#N/A</v>
      </c>
      <c r="O1462" t="e">
        <f>VLOOKUP(A:A,'[1]Branch wise '!$A:$E,5,0)</f>
        <v>#N/A</v>
      </c>
    </row>
    <row r="1463" spans="2:15" x14ac:dyDescent="0.35">
      <c r="B1463"/>
      <c r="F1463" s="11"/>
      <c r="L1463" t="e">
        <f>VLOOKUP(A:A,branch!A:B,2,0)</f>
        <v>#N/A</v>
      </c>
      <c r="M1463" t="e">
        <f>VLOOKUP(A:A,'[1]Branch wise '!$A:$C,3,0)</f>
        <v>#N/A</v>
      </c>
      <c r="N1463" t="e">
        <f>VLOOKUP(A:A,'[1]Branch wise '!$A:$D,4,0)</f>
        <v>#N/A</v>
      </c>
      <c r="O1463" t="e">
        <f>VLOOKUP(A:A,'[1]Branch wise '!$A:$E,5,0)</f>
        <v>#N/A</v>
      </c>
    </row>
    <row r="1464" spans="2:15" x14ac:dyDescent="0.35">
      <c r="B1464"/>
      <c r="F1464" s="11"/>
      <c r="L1464" t="e">
        <f>VLOOKUP(A:A,branch!A:B,2,0)</f>
        <v>#N/A</v>
      </c>
      <c r="M1464" t="e">
        <f>VLOOKUP(A:A,'[1]Branch wise '!$A:$C,3,0)</f>
        <v>#N/A</v>
      </c>
      <c r="N1464" t="e">
        <f>VLOOKUP(A:A,'[1]Branch wise '!$A:$D,4,0)</f>
        <v>#N/A</v>
      </c>
      <c r="O1464" t="e">
        <f>VLOOKUP(A:A,'[1]Branch wise '!$A:$E,5,0)</f>
        <v>#N/A</v>
      </c>
    </row>
    <row r="1465" spans="2:15" x14ac:dyDescent="0.35">
      <c r="B1465"/>
      <c r="F1465" s="11"/>
      <c r="L1465" t="e">
        <f>VLOOKUP(A:A,branch!A:B,2,0)</f>
        <v>#N/A</v>
      </c>
      <c r="M1465" t="e">
        <f>VLOOKUP(A:A,'[1]Branch wise '!$A:$C,3,0)</f>
        <v>#N/A</v>
      </c>
      <c r="N1465" t="e">
        <f>VLOOKUP(A:A,'[1]Branch wise '!$A:$D,4,0)</f>
        <v>#N/A</v>
      </c>
      <c r="O1465" t="e">
        <f>VLOOKUP(A:A,'[1]Branch wise '!$A:$E,5,0)</f>
        <v>#N/A</v>
      </c>
    </row>
    <row r="1466" spans="2:15" x14ac:dyDescent="0.35">
      <c r="B1466"/>
      <c r="F1466" s="11"/>
      <c r="L1466" t="e">
        <f>VLOOKUP(A:A,branch!A:B,2,0)</f>
        <v>#N/A</v>
      </c>
      <c r="M1466" t="e">
        <f>VLOOKUP(A:A,'[1]Branch wise '!$A:$C,3,0)</f>
        <v>#N/A</v>
      </c>
      <c r="N1466" t="e">
        <f>VLOOKUP(A:A,'[1]Branch wise '!$A:$D,4,0)</f>
        <v>#N/A</v>
      </c>
      <c r="O1466" t="e">
        <f>VLOOKUP(A:A,'[1]Branch wise '!$A:$E,5,0)</f>
        <v>#N/A</v>
      </c>
    </row>
    <row r="1467" spans="2:15" x14ac:dyDescent="0.35">
      <c r="B1467"/>
      <c r="F1467" s="11"/>
      <c r="L1467" t="e">
        <f>VLOOKUP(A:A,branch!A:B,2,0)</f>
        <v>#N/A</v>
      </c>
      <c r="M1467" t="e">
        <f>VLOOKUP(A:A,'[1]Branch wise '!$A:$C,3,0)</f>
        <v>#N/A</v>
      </c>
      <c r="N1467" t="e">
        <f>VLOOKUP(A:A,'[1]Branch wise '!$A:$D,4,0)</f>
        <v>#N/A</v>
      </c>
      <c r="O1467" t="e">
        <f>VLOOKUP(A:A,'[1]Branch wise '!$A:$E,5,0)</f>
        <v>#N/A</v>
      </c>
    </row>
    <row r="1468" spans="2:15" x14ac:dyDescent="0.35">
      <c r="B1468"/>
      <c r="F1468" s="11"/>
      <c r="L1468" t="e">
        <f>VLOOKUP(A:A,branch!A:B,2,0)</f>
        <v>#N/A</v>
      </c>
      <c r="M1468" t="e">
        <f>VLOOKUP(A:A,'[1]Branch wise '!$A:$C,3,0)</f>
        <v>#N/A</v>
      </c>
      <c r="N1468" t="e">
        <f>VLOOKUP(A:A,'[1]Branch wise '!$A:$D,4,0)</f>
        <v>#N/A</v>
      </c>
      <c r="O1468" t="e">
        <f>VLOOKUP(A:A,'[1]Branch wise '!$A:$E,5,0)</f>
        <v>#N/A</v>
      </c>
    </row>
    <row r="1469" spans="2:15" x14ac:dyDescent="0.35">
      <c r="B1469"/>
      <c r="F1469" s="11"/>
      <c r="L1469" t="e">
        <f>VLOOKUP(A:A,branch!A:B,2,0)</f>
        <v>#N/A</v>
      </c>
      <c r="M1469" t="e">
        <f>VLOOKUP(A:A,'[1]Branch wise '!$A:$C,3,0)</f>
        <v>#N/A</v>
      </c>
      <c r="N1469" t="e">
        <f>VLOOKUP(A:A,'[1]Branch wise '!$A:$D,4,0)</f>
        <v>#N/A</v>
      </c>
      <c r="O1469" t="e">
        <f>VLOOKUP(A:A,'[1]Branch wise '!$A:$E,5,0)</f>
        <v>#N/A</v>
      </c>
    </row>
    <row r="1470" spans="2:15" x14ac:dyDescent="0.35">
      <c r="B1470"/>
      <c r="F1470" s="11"/>
      <c r="L1470" t="e">
        <f>VLOOKUP(A:A,branch!A:B,2,0)</f>
        <v>#N/A</v>
      </c>
      <c r="M1470" t="e">
        <f>VLOOKUP(A:A,'[1]Branch wise '!$A:$C,3,0)</f>
        <v>#N/A</v>
      </c>
      <c r="N1470" t="e">
        <f>VLOOKUP(A:A,'[1]Branch wise '!$A:$D,4,0)</f>
        <v>#N/A</v>
      </c>
      <c r="O1470" t="e">
        <f>VLOOKUP(A:A,'[1]Branch wise '!$A:$E,5,0)</f>
        <v>#N/A</v>
      </c>
    </row>
    <row r="1471" spans="2:15" x14ac:dyDescent="0.35">
      <c r="B1471"/>
      <c r="F1471" s="11"/>
      <c r="L1471" t="e">
        <f>VLOOKUP(A:A,branch!A:B,2,0)</f>
        <v>#N/A</v>
      </c>
      <c r="M1471" t="e">
        <f>VLOOKUP(A:A,'[1]Branch wise '!$A:$C,3,0)</f>
        <v>#N/A</v>
      </c>
      <c r="N1471" t="e">
        <f>VLOOKUP(A:A,'[1]Branch wise '!$A:$D,4,0)</f>
        <v>#N/A</v>
      </c>
      <c r="O1471" t="e">
        <f>VLOOKUP(A:A,'[1]Branch wise '!$A:$E,5,0)</f>
        <v>#N/A</v>
      </c>
    </row>
    <row r="1472" spans="2:15" x14ac:dyDescent="0.35">
      <c r="B1472"/>
      <c r="F1472" s="11"/>
      <c r="L1472" t="e">
        <f>VLOOKUP(A:A,branch!A:B,2,0)</f>
        <v>#N/A</v>
      </c>
      <c r="M1472" t="e">
        <f>VLOOKUP(A:A,'[1]Branch wise '!$A:$C,3,0)</f>
        <v>#N/A</v>
      </c>
      <c r="N1472" t="e">
        <f>VLOOKUP(A:A,'[1]Branch wise '!$A:$D,4,0)</f>
        <v>#N/A</v>
      </c>
      <c r="O1472" t="e">
        <f>VLOOKUP(A:A,'[1]Branch wise '!$A:$E,5,0)</f>
        <v>#N/A</v>
      </c>
    </row>
    <row r="1473" spans="2:15" x14ac:dyDescent="0.35">
      <c r="B1473"/>
      <c r="F1473" s="11"/>
      <c r="L1473" t="e">
        <f>VLOOKUP(A:A,branch!A:B,2,0)</f>
        <v>#N/A</v>
      </c>
      <c r="M1473" t="e">
        <f>VLOOKUP(A:A,'[1]Branch wise '!$A:$C,3,0)</f>
        <v>#N/A</v>
      </c>
      <c r="N1473" t="e">
        <f>VLOOKUP(A:A,'[1]Branch wise '!$A:$D,4,0)</f>
        <v>#N/A</v>
      </c>
      <c r="O1473" t="e">
        <f>VLOOKUP(A:A,'[1]Branch wise '!$A:$E,5,0)</f>
        <v>#N/A</v>
      </c>
    </row>
    <row r="1474" spans="2:15" x14ac:dyDescent="0.35">
      <c r="B1474"/>
      <c r="F1474" s="11"/>
      <c r="L1474" t="e">
        <f>VLOOKUP(A:A,branch!A:B,2,0)</f>
        <v>#N/A</v>
      </c>
      <c r="M1474" t="e">
        <f>VLOOKUP(A:A,'[1]Branch wise '!$A:$C,3,0)</f>
        <v>#N/A</v>
      </c>
      <c r="N1474" t="e">
        <f>VLOOKUP(A:A,'[1]Branch wise '!$A:$D,4,0)</f>
        <v>#N/A</v>
      </c>
      <c r="O1474" t="e">
        <f>VLOOKUP(A:A,'[1]Branch wise '!$A:$E,5,0)</f>
        <v>#N/A</v>
      </c>
    </row>
    <row r="1475" spans="2:15" x14ac:dyDescent="0.35">
      <c r="B1475"/>
      <c r="F1475" s="11"/>
      <c r="L1475" t="e">
        <f>VLOOKUP(A:A,branch!A:B,2,0)</f>
        <v>#N/A</v>
      </c>
      <c r="M1475" t="e">
        <f>VLOOKUP(A:A,'[1]Branch wise '!$A:$C,3,0)</f>
        <v>#N/A</v>
      </c>
      <c r="N1475" t="e">
        <f>VLOOKUP(A:A,'[1]Branch wise '!$A:$D,4,0)</f>
        <v>#N/A</v>
      </c>
      <c r="O1475" t="e">
        <f>VLOOKUP(A:A,'[1]Branch wise '!$A:$E,5,0)</f>
        <v>#N/A</v>
      </c>
    </row>
    <row r="1476" spans="2:15" x14ac:dyDescent="0.35">
      <c r="B1476"/>
      <c r="F1476" s="11"/>
      <c r="L1476" t="e">
        <f>VLOOKUP(A:A,branch!A:B,2,0)</f>
        <v>#N/A</v>
      </c>
      <c r="M1476" t="e">
        <f>VLOOKUP(A:A,'[1]Branch wise '!$A:$C,3,0)</f>
        <v>#N/A</v>
      </c>
      <c r="N1476" t="e">
        <f>VLOOKUP(A:A,'[1]Branch wise '!$A:$D,4,0)</f>
        <v>#N/A</v>
      </c>
      <c r="O1476" t="e">
        <f>VLOOKUP(A:A,'[1]Branch wise '!$A:$E,5,0)</f>
        <v>#N/A</v>
      </c>
    </row>
    <row r="1477" spans="2:15" x14ac:dyDescent="0.35">
      <c r="B1477"/>
      <c r="F1477" s="11"/>
      <c r="L1477" t="e">
        <f>VLOOKUP(A:A,branch!A:B,2,0)</f>
        <v>#N/A</v>
      </c>
      <c r="M1477" t="e">
        <f>VLOOKUP(A:A,'[1]Branch wise '!$A:$C,3,0)</f>
        <v>#N/A</v>
      </c>
      <c r="N1477" t="e">
        <f>VLOOKUP(A:A,'[1]Branch wise '!$A:$D,4,0)</f>
        <v>#N/A</v>
      </c>
      <c r="O1477" t="e">
        <f>VLOOKUP(A:A,'[1]Branch wise '!$A:$E,5,0)</f>
        <v>#N/A</v>
      </c>
    </row>
    <row r="1478" spans="2:15" x14ac:dyDescent="0.35">
      <c r="B1478"/>
      <c r="F1478" s="11"/>
      <c r="L1478" t="e">
        <f>VLOOKUP(A:A,branch!A:B,2,0)</f>
        <v>#N/A</v>
      </c>
      <c r="M1478" t="e">
        <f>VLOOKUP(A:A,'[1]Branch wise '!$A:$C,3,0)</f>
        <v>#N/A</v>
      </c>
      <c r="N1478" t="e">
        <f>VLOOKUP(A:A,'[1]Branch wise '!$A:$D,4,0)</f>
        <v>#N/A</v>
      </c>
      <c r="O1478" t="e">
        <f>VLOOKUP(A:A,'[1]Branch wise '!$A:$E,5,0)</f>
        <v>#N/A</v>
      </c>
    </row>
    <row r="1479" spans="2:15" x14ac:dyDescent="0.35">
      <c r="B1479"/>
      <c r="F1479" s="11"/>
      <c r="L1479" t="e">
        <f>VLOOKUP(A:A,branch!A:B,2,0)</f>
        <v>#N/A</v>
      </c>
      <c r="M1479" t="e">
        <f>VLOOKUP(A:A,'[1]Branch wise '!$A:$C,3,0)</f>
        <v>#N/A</v>
      </c>
      <c r="N1479" t="e">
        <f>VLOOKUP(A:A,'[1]Branch wise '!$A:$D,4,0)</f>
        <v>#N/A</v>
      </c>
      <c r="O1479" t="e">
        <f>VLOOKUP(A:A,'[1]Branch wise '!$A:$E,5,0)</f>
        <v>#N/A</v>
      </c>
    </row>
    <row r="1480" spans="2:15" x14ac:dyDescent="0.35">
      <c r="B1480"/>
      <c r="F1480" s="11"/>
      <c r="L1480" t="e">
        <f>VLOOKUP(A:A,branch!A:B,2,0)</f>
        <v>#N/A</v>
      </c>
      <c r="M1480" t="e">
        <f>VLOOKUP(A:A,'[1]Branch wise '!$A:$C,3,0)</f>
        <v>#N/A</v>
      </c>
      <c r="N1480" t="e">
        <f>VLOOKUP(A:A,'[1]Branch wise '!$A:$D,4,0)</f>
        <v>#N/A</v>
      </c>
      <c r="O1480" t="e">
        <f>VLOOKUP(A:A,'[1]Branch wise '!$A:$E,5,0)</f>
        <v>#N/A</v>
      </c>
    </row>
    <row r="1481" spans="2:15" x14ac:dyDescent="0.35">
      <c r="B1481"/>
      <c r="F1481" s="11"/>
      <c r="L1481" t="e">
        <f>VLOOKUP(A:A,branch!A:B,2,0)</f>
        <v>#N/A</v>
      </c>
      <c r="M1481" t="e">
        <f>VLOOKUP(A:A,'[1]Branch wise '!$A:$C,3,0)</f>
        <v>#N/A</v>
      </c>
      <c r="N1481" t="e">
        <f>VLOOKUP(A:A,'[1]Branch wise '!$A:$D,4,0)</f>
        <v>#N/A</v>
      </c>
      <c r="O1481" t="e">
        <f>VLOOKUP(A:A,'[1]Branch wise '!$A:$E,5,0)</f>
        <v>#N/A</v>
      </c>
    </row>
    <row r="1482" spans="2:15" x14ac:dyDescent="0.35">
      <c r="B1482"/>
      <c r="F1482" s="11"/>
      <c r="L1482" t="e">
        <f>VLOOKUP(A:A,branch!A:B,2,0)</f>
        <v>#N/A</v>
      </c>
      <c r="M1482" t="e">
        <f>VLOOKUP(A:A,'[1]Branch wise '!$A:$C,3,0)</f>
        <v>#N/A</v>
      </c>
      <c r="N1482" t="e">
        <f>VLOOKUP(A:A,'[1]Branch wise '!$A:$D,4,0)</f>
        <v>#N/A</v>
      </c>
      <c r="O1482" t="e">
        <f>VLOOKUP(A:A,'[1]Branch wise '!$A:$E,5,0)</f>
        <v>#N/A</v>
      </c>
    </row>
    <row r="1483" spans="2:15" x14ac:dyDescent="0.35">
      <c r="B1483"/>
      <c r="F1483" s="11"/>
      <c r="L1483" t="e">
        <f>VLOOKUP(A:A,branch!A:B,2,0)</f>
        <v>#N/A</v>
      </c>
      <c r="M1483" t="e">
        <f>VLOOKUP(A:A,'[1]Branch wise '!$A:$C,3,0)</f>
        <v>#N/A</v>
      </c>
      <c r="N1483" t="e">
        <f>VLOOKUP(A:A,'[1]Branch wise '!$A:$D,4,0)</f>
        <v>#N/A</v>
      </c>
      <c r="O1483" t="e">
        <f>VLOOKUP(A:A,'[1]Branch wise '!$A:$E,5,0)</f>
        <v>#N/A</v>
      </c>
    </row>
    <row r="1484" spans="2:15" x14ac:dyDescent="0.35">
      <c r="B1484"/>
      <c r="F1484" s="11"/>
      <c r="L1484" t="e">
        <f>VLOOKUP(A:A,branch!A:B,2,0)</f>
        <v>#N/A</v>
      </c>
      <c r="M1484" t="e">
        <f>VLOOKUP(A:A,'[1]Branch wise '!$A:$C,3,0)</f>
        <v>#N/A</v>
      </c>
      <c r="N1484" t="e">
        <f>VLOOKUP(A:A,'[1]Branch wise '!$A:$D,4,0)</f>
        <v>#N/A</v>
      </c>
      <c r="O1484" t="e">
        <f>VLOOKUP(A:A,'[1]Branch wise '!$A:$E,5,0)</f>
        <v>#N/A</v>
      </c>
    </row>
    <row r="1485" spans="2:15" x14ac:dyDescent="0.35">
      <c r="B1485"/>
      <c r="F1485" s="11"/>
      <c r="L1485" t="e">
        <f>VLOOKUP(A:A,branch!A:B,2,0)</f>
        <v>#N/A</v>
      </c>
      <c r="M1485" t="e">
        <f>VLOOKUP(A:A,'[1]Branch wise '!$A:$C,3,0)</f>
        <v>#N/A</v>
      </c>
      <c r="N1485" t="e">
        <f>VLOOKUP(A:A,'[1]Branch wise '!$A:$D,4,0)</f>
        <v>#N/A</v>
      </c>
      <c r="O1485" t="e">
        <f>VLOOKUP(A:A,'[1]Branch wise '!$A:$E,5,0)</f>
        <v>#N/A</v>
      </c>
    </row>
    <row r="1486" spans="2:15" x14ac:dyDescent="0.35">
      <c r="B1486"/>
      <c r="F1486" s="11"/>
      <c r="L1486" t="e">
        <f>VLOOKUP(A:A,branch!A:B,2,0)</f>
        <v>#N/A</v>
      </c>
      <c r="M1486" t="e">
        <f>VLOOKUP(A:A,'[1]Branch wise '!$A:$C,3,0)</f>
        <v>#N/A</v>
      </c>
      <c r="N1486" t="e">
        <f>VLOOKUP(A:A,'[1]Branch wise '!$A:$D,4,0)</f>
        <v>#N/A</v>
      </c>
      <c r="O1486" t="e">
        <f>VLOOKUP(A:A,'[1]Branch wise '!$A:$E,5,0)</f>
        <v>#N/A</v>
      </c>
    </row>
    <row r="1487" spans="2:15" x14ac:dyDescent="0.35">
      <c r="B1487"/>
      <c r="F1487" s="11"/>
      <c r="L1487" t="e">
        <f>VLOOKUP(A:A,branch!A:B,2,0)</f>
        <v>#N/A</v>
      </c>
      <c r="M1487" t="e">
        <f>VLOOKUP(A:A,'[1]Branch wise '!$A:$C,3,0)</f>
        <v>#N/A</v>
      </c>
      <c r="N1487" t="e">
        <f>VLOOKUP(A:A,'[1]Branch wise '!$A:$D,4,0)</f>
        <v>#N/A</v>
      </c>
      <c r="O1487" t="e">
        <f>VLOOKUP(A:A,'[1]Branch wise '!$A:$E,5,0)</f>
        <v>#N/A</v>
      </c>
    </row>
    <row r="1488" spans="2:15" x14ac:dyDescent="0.35">
      <c r="B1488"/>
      <c r="F1488" s="11"/>
      <c r="L1488" t="e">
        <f>VLOOKUP(A:A,branch!A:B,2,0)</f>
        <v>#N/A</v>
      </c>
      <c r="M1488" t="e">
        <f>VLOOKUP(A:A,'[1]Branch wise '!$A:$C,3,0)</f>
        <v>#N/A</v>
      </c>
      <c r="N1488" t="e">
        <f>VLOOKUP(A:A,'[1]Branch wise '!$A:$D,4,0)</f>
        <v>#N/A</v>
      </c>
      <c r="O1488" t="e">
        <f>VLOOKUP(A:A,'[1]Branch wise '!$A:$E,5,0)</f>
        <v>#N/A</v>
      </c>
    </row>
    <row r="1489" spans="2:15" x14ac:dyDescent="0.35">
      <c r="B1489"/>
      <c r="F1489" s="11"/>
      <c r="L1489" t="e">
        <f>VLOOKUP(A:A,branch!A:B,2,0)</f>
        <v>#N/A</v>
      </c>
      <c r="M1489" t="e">
        <f>VLOOKUP(A:A,'[1]Branch wise '!$A:$C,3,0)</f>
        <v>#N/A</v>
      </c>
      <c r="N1489" t="e">
        <f>VLOOKUP(A:A,'[1]Branch wise '!$A:$D,4,0)</f>
        <v>#N/A</v>
      </c>
      <c r="O1489" t="e">
        <f>VLOOKUP(A:A,'[1]Branch wise '!$A:$E,5,0)</f>
        <v>#N/A</v>
      </c>
    </row>
    <row r="1490" spans="2:15" x14ac:dyDescent="0.35">
      <c r="B1490"/>
      <c r="F1490" s="11"/>
      <c r="L1490" t="e">
        <f>VLOOKUP(A:A,branch!A:B,2,0)</f>
        <v>#N/A</v>
      </c>
      <c r="M1490" t="e">
        <f>VLOOKUP(A:A,'[1]Branch wise '!$A:$C,3,0)</f>
        <v>#N/A</v>
      </c>
      <c r="N1490" t="e">
        <f>VLOOKUP(A:A,'[1]Branch wise '!$A:$D,4,0)</f>
        <v>#N/A</v>
      </c>
      <c r="O1490" t="e">
        <f>VLOOKUP(A:A,'[1]Branch wise '!$A:$E,5,0)</f>
        <v>#N/A</v>
      </c>
    </row>
    <row r="1491" spans="2:15" x14ac:dyDescent="0.35">
      <c r="B1491"/>
      <c r="F1491" s="11"/>
      <c r="L1491" t="e">
        <f>VLOOKUP(A:A,branch!A:B,2,0)</f>
        <v>#N/A</v>
      </c>
      <c r="M1491" t="e">
        <f>VLOOKUP(A:A,'[1]Branch wise '!$A:$C,3,0)</f>
        <v>#N/A</v>
      </c>
      <c r="N1491" t="e">
        <f>VLOOKUP(A:A,'[1]Branch wise '!$A:$D,4,0)</f>
        <v>#N/A</v>
      </c>
      <c r="O1491" t="e">
        <f>VLOOKUP(A:A,'[1]Branch wise '!$A:$E,5,0)</f>
        <v>#N/A</v>
      </c>
    </row>
    <row r="1492" spans="2:15" x14ac:dyDescent="0.35">
      <c r="B1492"/>
      <c r="F1492" s="11"/>
      <c r="L1492" t="e">
        <f>VLOOKUP(A:A,branch!A:B,2,0)</f>
        <v>#N/A</v>
      </c>
      <c r="M1492" t="e">
        <f>VLOOKUP(A:A,'[1]Branch wise '!$A:$C,3,0)</f>
        <v>#N/A</v>
      </c>
      <c r="N1492" t="e">
        <f>VLOOKUP(A:A,'[1]Branch wise '!$A:$D,4,0)</f>
        <v>#N/A</v>
      </c>
      <c r="O1492" t="e">
        <f>VLOOKUP(A:A,'[1]Branch wise '!$A:$E,5,0)</f>
        <v>#N/A</v>
      </c>
    </row>
    <row r="1493" spans="2:15" x14ac:dyDescent="0.35">
      <c r="B1493"/>
      <c r="F1493" s="11"/>
      <c r="L1493" t="e">
        <f>VLOOKUP(A:A,branch!A:B,2,0)</f>
        <v>#N/A</v>
      </c>
      <c r="M1493" t="e">
        <f>VLOOKUP(A:A,'[1]Branch wise '!$A:$C,3,0)</f>
        <v>#N/A</v>
      </c>
      <c r="N1493" t="e">
        <f>VLOOKUP(A:A,'[1]Branch wise '!$A:$D,4,0)</f>
        <v>#N/A</v>
      </c>
      <c r="O1493" t="e">
        <f>VLOOKUP(A:A,'[1]Branch wise '!$A:$E,5,0)</f>
        <v>#N/A</v>
      </c>
    </row>
    <row r="1494" spans="2:15" x14ac:dyDescent="0.35">
      <c r="B1494"/>
      <c r="F1494" s="11"/>
      <c r="L1494" t="e">
        <f>VLOOKUP(A:A,branch!A:B,2,0)</f>
        <v>#N/A</v>
      </c>
      <c r="M1494" t="e">
        <f>VLOOKUP(A:A,'[1]Branch wise '!$A:$C,3,0)</f>
        <v>#N/A</v>
      </c>
      <c r="N1494" t="e">
        <f>VLOOKUP(A:A,'[1]Branch wise '!$A:$D,4,0)</f>
        <v>#N/A</v>
      </c>
      <c r="O1494" t="e">
        <f>VLOOKUP(A:A,'[1]Branch wise '!$A:$E,5,0)</f>
        <v>#N/A</v>
      </c>
    </row>
    <row r="1495" spans="2:15" x14ac:dyDescent="0.35">
      <c r="B1495"/>
      <c r="F1495" s="11"/>
      <c r="L1495" t="e">
        <f>VLOOKUP(A:A,branch!A:B,2,0)</f>
        <v>#N/A</v>
      </c>
      <c r="M1495" t="e">
        <f>VLOOKUP(A:A,'[1]Branch wise '!$A:$C,3,0)</f>
        <v>#N/A</v>
      </c>
      <c r="N1495" t="e">
        <f>VLOOKUP(A:A,'[1]Branch wise '!$A:$D,4,0)</f>
        <v>#N/A</v>
      </c>
      <c r="O1495" t="e">
        <f>VLOOKUP(A:A,'[1]Branch wise '!$A:$E,5,0)</f>
        <v>#N/A</v>
      </c>
    </row>
    <row r="1496" spans="2:15" x14ac:dyDescent="0.35">
      <c r="B1496"/>
      <c r="F1496" s="11"/>
      <c r="L1496" t="e">
        <f>VLOOKUP(A:A,branch!A:B,2,0)</f>
        <v>#N/A</v>
      </c>
      <c r="M1496" t="e">
        <f>VLOOKUP(A:A,'[1]Branch wise '!$A:$C,3,0)</f>
        <v>#N/A</v>
      </c>
      <c r="N1496" t="e">
        <f>VLOOKUP(A:A,'[1]Branch wise '!$A:$D,4,0)</f>
        <v>#N/A</v>
      </c>
      <c r="O1496" t="e">
        <f>VLOOKUP(A:A,'[1]Branch wise '!$A:$E,5,0)</f>
        <v>#N/A</v>
      </c>
    </row>
    <row r="1497" spans="2:15" x14ac:dyDescent="0.35">
      <c r="B1497"/>
      <c r="F1497" s="11"/>
      <c r="L1497" t="e">
        <f>VLOOKUP(A:A,branch!A:B,2,0)</f>
        <v>#N/A</v>
      </c>
      <c r="M1497" t="e">
        <f>VLOOKUP(A:A,'[1]Branch wise '!$A:$C,3,0)</f>
        <v>#N/A</v>
      </c>
      <c r="N1497" t="e">
        <f>VLOOKUP(A:A,'[1]Branch wise '!$A:$D,4,0)</f>
        <v>#N/A</v>
      </c>
      <c r="O1497" t="e">
        <f>VLOOKUP(A:A,'[1]Branch wise '!$A:$E,5,0)</f>
        <v>#N/A</v>
      </c>
    </row>
    <row r="1498" spans="2:15" x14ac:dyDescent="0.35">
      <c r="B1498"/>
      <c r="F1498" s="11"/>
      <c r="L1498" t="e">
        <f>VLOOKUP(A:A,branch!A:B,2,0)</f>
        <v>#N/A</v>
      </c>
      <c r="M1498" t="e">
        <f>VLOOKUP(A:A,'[1]Branch wise '!$A:$C,3,0)</f>
        <v>#N/A</v>
      </c>
      <c r="N1498" t="e">
        <f>VLOOKUP(A:A,'[1]Branch wise '!$A:$D,4,0)</f>
        <v>#N/A</v>
      </c>
      <c r="O1498" t="e">
        <f>VLOOKUP(A:A,'[1]Branch wise '!$A:$E,5,0)</f>
        <v>#N/A</v>
      </c>
    </row>
    <row r="1499" spans="2:15" x14ac:dyDescent="0.35">
      <c r="B1499"/>
      <c r="F1499" s="11"/>
      <c r="L1499" t="e">
        <f>VLOOKUP(A:A,branch!A:B,2,0)</f>
        <v>#N/A</v>
      </c>
      <c r="M1499" t="e">
        <f>VLOOKUP(A:A,'[1]Branch wise '!$A:$C,3,0)</f>
        <v>#N/A</v>
      </c>
      <c r="N1499" t="e">
        <f>VLOOKUP(A:A,'[1]Branch wise '!$A:$D,4,0)</f>
        <v>#N/A</v>
      </c>
      <c r="O1499" t="e">
        <f>VLOOKUP(A:A,'[1]Branch wise '!$A:$E,5,0)</f>
        <v>#N/A</v>
      </c>
    </row>
    <row r="1500" spans="2:15" x14ac:dyDescent="0.35">
      <c r="B1500"/>
      <c r="F1500" s="11"/>
      <c r="L1500" t="e">
        <f>VLOOKUP(A:A,branch!A:B,2,0)</f>
        <v>#N/A</v>
      </c>
      <c r="M1500" t="e">
        <f>VLOOKUP(A:A,'[1]Branch wise '!$A:$C,3,0)</f>
        <v>#N/A</v>
      </c>
      <c r="N1500" t="e">
        <f>VLOOKUP(A:A,'[1]Branch wise '!$A:$D,4,0)</f>
        <v>#N/A</v>
      </c>
      <c r="O1500" t="e">
        <f>VLOOKUP(A:A,'[1]Branch wise '!$A:$E,5,0)</f>
        <v>#N/A</v>
      </c>
    </row>
    <row r="1501" spans="2:15" x14ac:dyDescent="0.35">
      <c r="B1501"/>
      <c r="F1501" s="11"/>
      <c r="L1501" t="e">
        <f>VLOOKUP(A:A,branch!A:B,2,0)</f>
        <v>#N/A</v>
      </c>
      <c r="M1501" t="e">
        <f>VLOOKUP(A:A,'[1]Branch wise '!$A:$C,3,0)</f>
        <v>#N/A</v>
      </c>
      <c r="N1501" t="e">
        <f>VLOOKUP(A:A,'[1]Branch wise '!$A:$D,4,0)</f>
        <v>#N/A</v>
      </c>
      <c r="O1501" t="e">
        <f>VLOOKUP(A:A,'[1]Branch wise '!$A:$E,5,0)</f>
        <v>#N/A</v>
      </c>
    </row>
    <row r="1502" spans="2:15" x14ac:dyDescent="0.35">
      <c r="B1502"/>
      <c r="F1502" s="11"/>
      <c r="L1502" t="e">
        <f>VLOOKUP(A:A,branch!A:B,2,0)</f>
        <v>#N/A</v>
      </c>
      <c r="M1502" t="e">
        <f>VLOOKUP(A:A,'[1]Branch wise '!$A:$C,3,0)</f>
        <v>#N/A</v>
      </c>
      <c r="N1502" t="e">
        <f>VLOOKUP(A:A,'[1]Branch wise '!$A:$D,4,0)</f>
        <v>#N/A</v>
      </c>
      <c r="O1502" t="e">
        <f>VLOOKUP(A:A,'[1]Branch wise '!$A:$E,5,0)</f>
        <v>#N/A</v>
      </c>
    </row>
    <row r="1503" spans="2:15" x14ac:dyDescent="0.35">
      <c r="B1503"/>
      <c r="F1503" s="11"/>
      <c r="L1503" t="e">
        <f>VLOOKUP(A:A,branch!A:B,2,0)</f>
        <v>#N/A</v>
      </c>
      <c r="M1503" t="e">
        <f>VLOOKUP(A:A,'[1]Branch wise '!$A:$C,3,0)</f>
        <v>#N/A</v>
      </c>
      <c r="N1503" t="e">
        <f>VLOOKUP(A:A,'[1]Branch wise '!$A:$D,4,0)</f>
        <v>#N/A</v>
      </c>
      <c r="O1503" t="e">
        <f>VLOOKUP(A:A,'[1]Branch wise '!$A:$E,5,0)</f>
        <v>#N/A</v>
      </c>
    </row>
    <row r="1504" spans="2:15" x14ac:dyDescent="0.35">
      <c r="B1504"/>
      <c r="F1504" s="11"/>
      <c r="L1504" t="e">
        <f>VLOOKUP(A:A,branch!A:B,2,0)</f>
        <v>#N/A</v>
      </c>
      <c r="M1504" t="e">
        <f>VLOOKUP(A:A,'[1]Branch wise '!$A:$C,3,0)</f>
        <v>#N/A</v>
      </c>
      <c r="N1504" t="e">
        <f>VLOOKUP(A:A,'[1]Branch wise '!$A:$D,4,0)</f>
        <v>#N/A</v>
      </c>
      <c r="O1504" t="e">
        <f>VLOOKUP(A:A,'[1]Branch wise '!$A:$E,5,0)</f>
        <v>#N/A</v>
      </c>
    </row>
    <row r="1505" spans="2:15" x14ac:dyDescent="0.35">
      <c r="B1505"/>
      <c r="F1505" s="11"/>
      <c r="L1505" t="e">
        <f>VLOOKUP(A:A,branch!A:B,2,0)</f>
        <v>#N/A</v>
      </c>
      <c r="M1505" t="e">
        <f>VLOOKUP(A:A,'[1]Branch wise '!$A:$C,3,0)</f>
        <v>#N/A</v>
      </c>
      <c r="N1505" t="e">
        <f>VLOOKUP(A:A,'[1]Branch wise '!$A:$D,4,0)</f>
        <v>#N/A</v>
      </c>
      <c r="O1505" t="e">
        <f>VLOOKUP(A:A,'[1]Branch wise '!$A:$E,5,0)</f>
        <v>#N/A</v>
      </c>
    </row>
    <row r="1506" spans="2:15" x14ac:dyDescent="0.35">
      <c r="B1506"/>
      <c r="F1506" s="11"/>
      <c r="L1506" t="e">
        <f>VLOOKUP(A:A,branch!A:B,2,0)</f>
        <v>#N/A</v>
      </c>
      <c r="M1506" t="e">
        <f>VLOOKUP(A:A,'[1]Branch wise '!$A:$C,3,0)</f>
        <v>#N/A</v>
      </c>
      <c r="N1506" t="e">
        <f>VLOOKUP(A:A,'[1]Branch wise '!$A:$D,4,0)</f>
        <v>#N/A</v>
      </c>
      <c r="O1506" t="e">
        <f>VLOOKUP(A:A,'[1]Branch wise '!$A:$E,5,0)</f>
        <v>#N/A</v>
      </c>
    </row>
    <row r="1507" spans="2:15" x14ac:dyDescent="0.35">
      <c r="B1507"/>
      <c r="F1507" s="11"/>
      <c r="L1507" t="e">
        <f>VLOOKUP(A:A,branch!A:B,2,0)</f>
        <v>#N/A</v>
      </c>
      <c r="M1507" t="e">
        <f>VLOOKUP(A:A,'[1]Branch wise '!$A:$C,3,0)</f>
        <v>#N/A</v>
      </c>
      <c r="N1507" t="e">
        <f>VLOOKUP(A:A,'[1]Branch wise '!$A:$D,4,0)</f>
        <v>#N/A</v>
      </c>
      <c r="O1507" t="e">
        <f>VLOOKUP(A:A,'[1]Branch wise '!$A:$E,5,0)</f>
        <v>#N/A</v>
      </c>
    </row>
    <row r="1508" spans="2:15" x14ac:dyDescent="0.35">
      <c r="B1508"/>
      <c r="F1508" s="11"/>
      <c r="L1508" t="e">
        <f>VLOOKUP(A:A,branch!A:B,2,0)</f>
        <v>#N/A</v>
      </c>
      <c r="M1508" t="e">
        <f>VLOOKUP(A:A,'[1]Branch wise '!$A:$C,3,0)</f>
        <v>#N/A</v>
      </c>
      <c r="N1508" t="e">
        <f>VLOOKUP(A:A,'[1]Branch wise '!$A:$D,4,0)</f>
        <v>#N/A</v>
      </c>
      <c r="O1508" t="e">
        <f>VLOOKUP(A:A,'[1]Branch wise '!$A:$E,5,0)</f>
        <v>#N/A</v>
      </c>
    </row>
    <row r="1509" spans="2:15" x14ac:dyDescent="0.35">
      <c r="B1509"/>
      <c r="F1509" s="11"/>
      <c r="L1509" t="e">
        <f>VLOOKUP(A:A,branch!A:B,2,0)</f>
        <v>#N/A</v>
      </c>
      <c r="M1509" t="e">
        <f>VLOOKUP(A:A,'[1]Branch wise '!$A:$C,3,0)</f>
        <v>#N/A</v>
      </c>
      <c r="N1509" t="e">
        <f>VLOOKUP(A:A,'[1]Branch wise '!$A:$D,4,0)</f>
        <v>#N/A</v>
      </c>
      <c r="O1509" t="e">
        <f>VLOOKUP(A:A,'[1]Branch wise '!$A:$E,5,0)</f>
        <v>#N/A</v>
      </c>
    </row>
    <row r="1510" spans="2:15" x14ac:dyDescent="0.35">
      <c r="B1510"/>
      <c r="F1510" s="11"/>
      <c r="L1510" t="e">
        <f>VLOOKUP(A:A,branch!A:B,2,0)</f>
        <v>#N/A</v>
      </c>
      <c r="M1510" t="e">
        <f>VLOOKUP(A:A,'[1]Branch wise '!$A:$C,3,0)</f>
        <v>#N/A</v>
      </c>
      <c r="N1510" t="e">
        <f>VLOOKUP(A:A,'[1]Branch wise '!$A:$D,4,0)</f>
        <v>#N/A</v>
      </c>
      <c r="O1510" t="e">
        <f>VLOOKUP(A:A,'[1]Branch wise '!$A:$E,5,0)</f>
        <v>#N/A</v>
      </c>
    </row>
    <row r="1511" spans="2:15" x14ac:dyDescent="0.35">
      <c r="B1511"/>
      <c r="F1511" s="11"/>
      <c r="L1511" t="e">
        <f>VLOOKUP(A:A,branch!A:B,2,0)</f>
        <v>#N/A</v>
      </c>
      <c r="M1511" t="e">
        <f>VLOOKUP(A:A,'[1]Branch wise '!$A:$C,3,0)</f>
        <v>#N/A</v>
      </c>
      <c r="N1511" t="e">
        <f>VLOOKUP(A:A,'[1]Branch wise '!$A:$D,4,0)</f>
        <v>#N/A</v>
      </c>
      <c r="O1511" t="e">
        <f>VLOOKUP(A:A,'[1]Branch wise '!$A:$E,5,0)</f>
        <v>#N/A</v>
      </c>
    </row>
    <row r="1512" spans="2:15" x14ac:dyDescent="0.35">
      <c r="B1512"/>
      <c r="F1512" s="11"/>
      <c r="L1512" t="e">
        <f>VLOOKUP(A:A,branch!A:B,2,0)</f>
        <v>#N/A</v>
      </c>
      <c r="M1512" t="e">
        <f>VLOOKUP(A:A,'[1]Branch wise '!$A:$C,3,0)</f>
        <v>#N/A</v>
      </c>
      <c r="N1512" t="e">
        <f>VLOOKUP(A:A,'[1]Branch wise '!$A:$D,4,0)</f>
        <v>#N/A</v>
      </c>
      <c r="O1512" t="e">
        <f>VLOOKUP(A:A,'[1]Branch wise '!$A:$E,5,0)</f>
        <v>#N/A</v>
      </c>
    </row>
    <row r="1513" spans="2:15" x14ac:dyDescent="0.35">
      <c r="B1513"/>
      <c r="F1513" s="11"/>
      <c r="L1513" t="e">
        <f>VLOOKUP(A:A,branch!A:B,2,0)</f>
        <v>#N/A</v>
      </c>
      <c r="M1513" t="e">
        <f>VLOOKUP(A:A,'[1]Branch wise '!$A:$C,3,0)</f>
        <v>#N/A</v>
      </c>
      <c r="N1513" t="e">
        <f>VLOOKUP(A:A,'[1]Branch wise '!$A:$D,4,0)</f>
        <v>#N/A</v>
      </c>
      <c r="O1513" t="e">
        <f>VLOOKUP(A:A,'[1]Branch wise '!$A:$E,5,0)</f>
        <v>#N/A</v>
      </c>
    </row>
    <row r="1514" spans="2:15" x14ac:dyDescent="0.35">
      <c r="B1514"/>
      <c r="F1514" s="11"/>
      <c r="L1514" t="e">
        <f>VLOOKUP(A:A,branch!A:B,2,0)</f>
        <v>#N/A</v>
      </c>
      <c r="M1514" t="e">
        <f>VLOOKUP(A:A,'[1]Branch wise '!$A:$C,3,0)</f>
        <v>#N/A</v>
      </c>
      <c r="N1514" t="e">
        <f>VLOOKUP(A:A,'[1]Branch wise '!$A:$D,4,0)</f>
        <v>#N/A</v>
      </c>
      <c r="O1514" t="e">
        <f>VLOOKUP(A:A,'[1]Branch wise '!$A:$E,5,0)</f>
        <v>#N/A</v>
      </c>
    </row>
    <row r="1515" spans="2:15" x14ac:dyDescent="0.35">
      <c r="B1515"/>
      <c r="F1515" s="11"/>
      <c r="L1515" t="e">
        <f>VLOOKUP(A:A,branch!A:B,2,0)</f>
        <v>#N/A</v>
      </c>
      <c r="M1515" t="e">
        <f>VLOOKUP(A:A,'[1]Branch wise '!$A:$C,3,0)</f>
        <v>#N/A</v>
      </c>
      <c r="N1515" t="e">
        <f>VLOOKUP(A:A,'[1]Branch wise '!$A:$D,4,0)</f>
        <v>#N/A</v>
      </c>
      <c r="O1515" t="e">
        <f>VLOOKUP(A:A,'[1]Branch wise '!$A:$E,5,0)</f>
        <v>#N/A</v>
      </c>
    </row>
    <row r="1516" spans="2:15" x14ac:dyDescent="0.35">
      <c r="B1516"/>
      <c r="F1516" s="11"/>
      <c r="L1516" t="e">
        <f>VLOOKUP(A:A,branch!A:B,2,0)</f>
        <v>#N/A</v>
      </c>
      <c r="M1516" t="e">
        <f>VLOOKUP(A:A,'[1]Branch wise '!$A:$C,3,0)</f>
        <v>#N/A</v>
      </c>
      <c r="N1516" t="e">
        <f>VLOOKUP(A:A,'[1]Branch wise '!$A:$D,4,0)</f>
        <v>#N/A</v>
      </c>
      <c r="O1516" t="e">
        <f>VLOOKUP(A:A,'[1]Branch wise '!$A:$E,5,0)</f>
        <v>#N/A</v>
      </c>
    </row>
    <row r="1517" spans="2:15" x14ac:dyDescent="0.35">
      <c r="B1517"/>
      <c r="F1517" s="11"/>
      <c r="L1517" t="e">
        <f>VLOOKUP(A:A,branch!A:B,2,0)</f>
        <v>#N/A</v>
      </c>
      <c r="M1517" t="e">
        <f>VLOOKUP(A:A,'[1]Branch wise '!$A:$C,3,0)</f>
        <v>#N/A</v>
      </c>
      <c r="N1517" t="e">
        <f>VLOOKUP(A:A,'[1]Branch wise '!$A:$D,4,0)</f>
        <v>#N/A</v>
      </c>
      <c r="O1517" t="e">
        <f>VLOOKUP(A:A,'[1]Branch wise '!$A:$E,5,0)</f>
        <v>#N/A</v>
      </c>
    </row>
    <row r="1518" spans="2:15" x14ac:dyDescent="0.35">
      <c r="B1518"/>
      <c r="F1518" s="11"/>
      <c r="L1518" t="e">
        <f>VLOOKUP(A:A,branch!A:B,2,0)</f>
        <v>#N/A</v>
      </c>
      <c r="M1518" t="e">
        <f>VLOOKUP(A:A,'[1]Branch wise '!$A:$C,3,0)</f>
        <v>#N/A</v>
      </c>
      <c r="N1518" t="e">
        <f>VLOOKUP(A:A,'[1]Branch wise '!$A:$D,4,0)</f>
        <v>#N/A</v>
      </c>
      <c r="O1518" t="e">
        <f>VLOOKUP(A:A,'[1]Branch wise '!$A:$E,5,0)</f>
        <v>#N/A</v>
      </c>
    </row>
    <row r="1519" spans="2:15" x14ac:dyDescent="0.35">
      <c r="B1519"/>
      <c r="F1519" s="11"/>
      <c r="L1519" t="e">
        <f>VLOOKUP(A:A,branch!A:B,2,0)</f>
        <v>#N/A</v>
      </c>
      <c r="M1519" t="e">
        <f>VLOOKUP(A:A,'[1]Branch wise '!$A:$C,3,0)</f>
        <v>#N/A</v>
      </c>
      <c r="N1519" t="e">
        <f>VLOOKUP(A:A,'[1]Branch wise '!$A:$D,4,0)</f>
        <v>#N/A</v>
      </c>
      <c r="O1519" t="e">
        <f>VLOOKUP(A:A,'[1]Branch wise '!$A:$E,5,0)</f>
        <v>#N/A</v>
      </c>
    </row>
    <row r="1520" spans="2:15" x14ac:dyDescent="0.35">
      <c r="B1520"/>
      <c r="F1520" s="11"/>
      <c r="L1520" t="e">
        <f>VLOOKUP(A:A,branch!A:B,2,0)</f>
        <v>#N/A</v>
      </c>
      <c r="M1520" t="e">
        <f>VLOOKUP(A:A,'[1]Branch wise '!$A:$C,3,0)</f>
        <v>#N/A</v>
      </c>
      <c r="N1520" t="e">
        <f>VLOOKUP(A:A,'[1]Branch wise '!$A:$D,4,0)</f>
        <v>#N/A</v>
      </c>
      <c r="O1520" t="e">
        <f>VLOOKUP(A:A,'[1]Branch wise '!$A:$E,5,0)</f>
        <v>#N/A</v>
      </c>
    </row>
    <row r="1521" spans="2:15" x14ac:dyDescent="0.35">
      <c r="B1521"/>
      <c r="F1521" s="11"/>
      <c r="L1521" t="e">
        <f>VLOOKUP(A:A,branch!A:B,2,0)</f>
        <v>#N/A</v>
      </c>
      <c r="M1521" t="e">
        <f>VLOOKUP(A:A,'[1]Branch wise '!$A:$C,3,0)</f>
        <v>#N/A</v>
      </c>
      <c r="N1521" t="e">
        <f>VLOOKUP(A:A,'[1]Branch wise '!$A:$D,4,0)</f>
        <v>#N/A</v>
      </c>
      <c r="O1521" t="e">
        <f>VLOOKUP(A:A,'[1]Branch wise '!$A:$E,5,0)</f>
        <v>#N/A</v>
      </c>
    </row>
    <row r="1522" spans="2:15" x14ac:dyDescent="0.35">
      <c r="B1522"/>
      <c r="F1522" s="11"/>
      <c r="L1522" t="e">
        <f>VLOOKUP(A:A,branch!A:B,2,0)</f>
        <v>#N/A</v>
      </c>
      <c r="M1522" t="e">
        <f>VLOOKUP(A:A,'[1]Branch wise '!$A:$C,3,0)</f>
        <v>#N/A</v>
      </c>
      <c r="N1522" t="e">
        <f>VLOOKUP(A:A,'[1]Branch wise '!$A:$D,4,0)</f>
        <v>#N/A</v>
      </c>
      <c r="O1522" t="e">
        <f>VLOOKUP(A:A,'[1]Branch wise '!$A:$E,5,0)</f>
        <v>#N/A</v>
      </c>
    </row>
    <row r="1523" spans="2:15" x14ac:dyDescent="0.35">
      <c r="B1523"/>
      <c r="F1523" s="11"/>
      <c r="L1523" t="e">
        <f>VLOOKUP(A:A,branch!A:B,2,0)</f>
        <v>#N/A</v>
      </c>
      <c r="M1523" t="e">
        <f>VLOOKUP(A:A,'[1]Branch wise '!$A:$C,3,0)</f>
        <v>#N/A</v>
      </c>
      <c r="N1523" t="e">
        <f>VLOOKUP(A:A,'[1]Branch wise '!$A:$D,4,0)</f>
        <v>#N/A</v>
      </c>
      <c r="O1523" t="e">
        <f>VLOOKUP(A:A,'[1]Branch wise '!$A:$E,5,0)</f>
        <v>#N/A</v>
      </c>
    </row>
    <row r="1524" spans="2:15" x14ac:dyDescent="0.35">
      <c r="B1524"/>
      <c r="F1524" s="11"/>
      <c r="L1524" t="e">
        <f>VLOOKUP(A:A,branch!A:B,2,0)</f>
        <v>#N/A</v>
      </c>
      <c r="M1524" t="e">
        <f>VLOOKUP(A:A,'[1]Branch wise '!$A:$C,3,0)</f>
        <v>#N/A</v>
      </c>
      <c r="N1524" t="e">
        <f>VLOOKUP(A:A,'[1]Branch wise '!$A:$D,4,0)</f>
        <v>#N/A</v>
      </c>
      <c r="O1524" t="e">
        <f>VLOOKUP(A:A,'[1]Branch wise '!$A:$E,5,0)</f>
        <v>#N/A</v>
      </c>
    </row>
    <row r="1525" spans="2:15" x14ac:dyDescent="0.35">
      <c r="B1525"/>
      <c r="F1525" s="11"/>
      <c r="L1525" t="e">
        <f>VLOOKUP(A:A,branch!A:B,2,0)</f>
        <v>#N/A</v>
      </c>
      <c r="M1525" t="e">
        <f>VLOOKUP(A:A,'[1]Branch wise '!$A:$C,3,0)</f>
        <v>#N/A</v>
      </c>
      <c r="N1525" t="e">
        <f>VLOOKUP(A:A,'[1]Branch wise '!$A:$D,4,0)</f>
        <v>#N/A</v>
      </c>
      <c r="O1525" t="e">
        <f>VLOOKUP(A:A,'[1]Branch wise '!$A:$E,5,0)</f>
        <v>#N/A</v>
      </c>
    </row>
    <row r="1526" spans="2:15" x14ac:dyDescent="0.35">
      <c r="B1526"/>
      <c r="F1526" s="11"/>
      <c r="L1526" t="e">
        <f>VLOOKUP(A:A,branch!A:B,2,0)</f>
        <v>#N/A</v>
      </c>
      <c r="M1526" t="e">
        <f>VLOOKUP(A:A,'[1]Branch wise '!$A:$C,3,0)</f>
        <v>#N/A</v>
      </c>
      <c r="N1526" t="e">
        <f>VLOOKUP(A:A,'[1]Branch wise '!$A:$D,4,0)</f>
        <v>#N/A</v>
      </c>
      <c r="O1526" t="e">
        <f>VLOOKUP(A:A,'[1]Branch wise '!$A:$E,5,0)</f>
        <v>#N/A</v>
      </c>
    </row>
    <row r="1527" spans="2:15" x14ac:dyDescent="0.35">
      <c r="B1527"/>
      <c r="F1527" s="11"/>
      <c r="L1527" t="e">
        <f>VLOOKUP(A:A,branch!A:B,2,0)</f>
        <v>#N/A</v>
      </c>
      <c r="M1527" t="e">
        <f>VLOOKUP(A:A,'[1]Branch wise '!$A:$C,3,0)</f>
        <v>#N/A</v>
      </c>
      <c r="N1527" t="e">
        <f>VLOOKUP(A:A,'[1]Branch wise '!$A:$D,4,0)</f>
        <v>#N/A</v>
      </c>
      <c r="O1527" t="e">
        <f>VLOOKUP(A:A,'[1]Branch wise '!$A:$E,5,0)</f>
        <v>#N/A</v>
      </c>
    </row>
    <row r="1528" spans="2:15" x14ac:dyDescent="0.35">
      <c r="B1528"/>
      <c r="F1528" s="11"/>
      <c r="L1528" t="e">
        <f>VLOOKUP(A:A,branch!A:B,2,0)</f>
        <v>#N/A</v>
      </c>
      <c r="M1528" t="e">
        <f>VLOOKUP(A:A,'[1]Branch wise '!$A:$C,3,0)</f>
        <v>#N/A</v>
      </c>
      <c r="N1528" t="e">
        <f>VLOOKUP(A:A,'[1]Branch wise '!$A:$D,4,0)</f>
        <v>#N/A</v>
      </c>
      <c r="O1528" t="e">
        <f>VLOOKUP(A:A,'[1]Branch wise '!$A:$E,5,0)</f>
        <v>#N/A</v>
      </c>
    </row>
    <row r="1529" spans="2:15" x14ac:dyDescent="0.35">
      <c r="B1529"/>
      <c r="F1529" s="11"/>
      <c r="L1529" t="e">
        <f>VLOOKUP(A:A,branch!A:B,2,0)</f>
        <v>#N/A</v>
      </c>
      <c r="M1529" t="e">
        <f>VLOOKUP(A:A,'[1]Branch wise '!$A:$C,3,0)</f>
        <v>#N/A</v>
      </c>
      <c r="N1529" t="e">
        <f>VLOOKUP(A:A,'[1]Branch wise '!$A:$D,4,0)</f>
        <v>#N/A</v>
      </c>
      <c r="O1529" t="e">
        <f>VLOOKUP(A:A,'[1]Branch wise '!$A:$E,5,0)</f>
        <v>#N/A</v>
      </c>
    </row>
    <row r="1530" spans="2:15" x14ac:dyDescent="0.35">
      <c r="B1530"/>
      <c r="F1530" s="11"/>
      <c r="L1530" t="e">
        <f>VLOOKUP(A:A,branch!A:B,2,0)</f>
        <v>#N/A</v>
      </c>
      <c r="M1530" t="e">
        <f>VLOOKUP(A:A,'[1]Branch wise '!$A:$C,3,0)</f>
        <v>#N/A</v>
      </c>
      <c r="N1530" t="e">
        <f>VLOOKUP(A:A,'[1]Branch wise '!$A:$D,4,0)</f>
        <v>#N/A</v>
      </c>
      <c r="O1530" t="e">
        <f>VLOOKUP(A:A,'[1]Branch wise '!$A:$E,5,0)</f>
        <v>#N/A</v>
      </c>
    </row>
    <row r="1531" spans="2:15" x14ac:dyDescent="0.35">
      <c r="B1531"/>
      <c r="F1531" s="11"/>
      <c r="L1531" t="e">
        <f>VLOOKUP(A:A,branch!A:B,2,0)</f>
        <v>#N/A</v>
      </c>
      <c r="M1531" t="e">
        <f>VLOOKUP(A:A,'[1]Branch wise '!$A:$C,3,0)</f>
        <v>#N/A</v>
      </c>
      <c r="N1531" t="e">
        <f>VLOOKUP(A:A,'[1]Branch wise '!$A:$D,4,0)</f>
        <v>#N/A</v>
      </c>
      <c r="O1531" t="e">
        <f>VLOOKUP(A:A,'[1]Branch wise '!$A:$E,5,0)</f>
        <v>#N/A</v>
      </c>
    </row>
    <row r="1532" spans="2:15" x14ac:dyDescent="0.35">
      <c r="B1532"/>
      <c r="F1532" s="11"/>
      <c r="L1532" t="e">
        <f>VLOOKUP(A:A,branch!A:B,2,0)</f>
        <v>#N/A</v>
      </c>
      <c r="M1532" t="e">
        <f>VLOOKUP(A:A,'[1]Branch wise '!$A:$C,3,0)</f>
        <v>#N/A</v>
      </c>
      <c r="N1532" t="e">
        <f>VLOOKUP(A:A,'[1]Branch wise '!$A:$D,4,0)</f>
        <v>#N/A</v>
      </c>
      <c r="O1532" t="e">
        <f>VLOOKUP(A:A,'[1]Branch wise '!$A:$E,5,0)</f>
        <v>#N/A</v>
      </c>
    </row>
    <row r="1533" spans="2:15" x14ac:dyDescent="0.35">
      <c r="B1533"/>
      <c r="F1533" s="11"/>
      <c r="L1533" t="e">
        <f>VLOOKUP(A:A,branch!A:B,2,0)</f>
        <v>#N/A</v>
      </c>
      <c r="M1533" t="e">
        <f>VLOOKUP(A:A,'[1]Branch wise '!$A:$C,3,0)</f>
        <v>#N/A</v>
      </c>
      <c r="N1533" t="e">
        <f>VLOOKUP(A:A,'[1]Branch wise '!$A:$D,4,0)</f>
        <v>#N/A</v>
      </c>
      <c r="O1533" t="e">
        <f>VLOOKUP(A:A,'[1]Branch wise '!$A:$E,5,0)</f>
        <v>#N/A</v>
      </c>
    </row>
    <row r="1534" spans="2:15" x14ac:dyDescent="0.35">
      <c r="B1534"/>
      <c r="F1534" s="11"/>
      <c r="L1534" t="e">
        <f>VLOOKUP(A:A,branch!A:B,2,0)</f>
        <v>#N/A</v>
      </c>
      <c r="M1534" t="e">
        <f>VLOOKUP(A:A,'[1]Branch wise '!$A:$C,3,0)</f>
        <v>#N/A</v>
      </c>
      <c r="N1534" t="e">
        <f>VLOOKUP(A:A,'[1]Branch wise '!$A:$D,4,0)</f>
        <v>#N/A</v>
      </c>
      <c r="O1534" t="e">
        <f>VLOOKUP(A:A,'[1]Branch wise '!$A:$E,5,0)</f>
        <v>#N/A</v>
      </c>
    </row>
    <row r="1535" spans="2:15" x14ac:dyDescent="0.35">
      <c r="B1535"/>
      <c r="F1535" s="11"/>
      <c r="L1535" t="e">
        <f>VLOOKUP(A:A,branch!A:B,2,0)</f>
        <v>#N/A</v>
      </c>
      <c r="M1535" t="e">
        <f>VLOOKUP(A:A,'[1]Branch wise '!$A:$C,3,0)</f>
        <v>#N/A</v>
      </c>
      <c r="N1535" t="e">
        <f>VLOOKUP(A:A,'[1]Branch wise '!$A:$D,4,0)</f>
        <v>#N/A</v>
      </c>
      <c r="O1535" t="e">
        <f>VLOOKUP(A:A,'[1]Branch wise '!$A:$E,5,0)</f>
        <v>#N/A</v>
      </c>
    </row>
    <row r="1536" spans="2:15" x14ac:dyDescent="0.35">
      <c r="B1536"/>
      <c r="F1536" s="11"/>
      <c r="L1536" t="e">
        <f>VLOOKUP(A:A,branch!A:B,2,0)</f>
        <v>#N/A</v>
      </c>
      <c r="M1536" t="e">
        <f>VLOOKUP(A:A,'[1]Branch wise '!$A:$C,3,0)</f>
        <v>#N/A</v>
      </c>
      <c r="N1536" t="e">
        <f>VLOOKUP(A:A,'[1]Branch wise '!$A:$D,4,0)</f>
        <v>#N/A</v>
      </c>
      <c r="O1536" t="e">
        <f>VLOOKUP(A:A,'[1]Branch wise '!$A:$E,5,0)</f>
        <v>#N/A</v>
      </c>
    </row>
    <row r="1537" spans="2:15" x14ac:dyDescent="0.35">
      <c r="B1537"/>
      <c r="F1537" s="11"/>
      <c r="L1537" t="e">
        <f>VLOOKUP(A:A,branch!A:B,2,0)</f>
        <v>#N/A</v>
      </c>
      <c r="M1537" t="e">
        <f>VLOOKUP(A:A,'[1]Branch wise '!$A:$C,3,0)</f>
        <v>#N/A</v>
      </c>
      <c r="N1537" t="e">
        <f>VLOOKUP(A:A,'[1]Branch wise '!$A:$D,4,0)</f>
        <v>#N/A</v>
      </c>
      <c r="O1537" t="e">
        <f>VLOOKUP(A:A,'[1]Branch wise '!$A:$E,5,0)</f>
        <v>#N/A</v>
      </c>
    </row>
    <row r="1538" spans="2:15" x14ac:dyDescent="0.35">
      <c r="B1538"/>
      <c r="F1538" s="11"/>
      <c r="L1538" t="e">
        <f>VLOOKUP(A:A,branch!A:B,2,0)</f>
        <v>#N/A</v>
      </c>
      <c r="M1538" t="e">
        <f>VLOOKUP(A:A,'[1]Branch wise '!$A:$C,3,0)</f>
        <v>#N/A</v>
      </c>
      <c r="N1538" t="e">
        <f>VLOOKUP(A:A,'[1]Branch wise '!$A:$D,4,0)</f>
        <v>#N/A</v>
      </c>
      <c r="O1538" t="e">
        <f>VLOOKUP(A:A,'[1]Branch wise '!$A:$E,5,0)</f>
        <v>#N/A</v>
      </c>
    </row>
    <row r="1539" spans="2:15" x14ac:dyDescent="0.35">
      <c r="B1539"/>
      <c r="F1539" s="11"/>
      <c r="L1539" t="e">
        <f>VLOOKUP(A:A,branch!A:B,2,0)</f>
        <v>#N/A</v>
      </c>
      <c r="M1539" t="e">
        <f>VLOOKUP(A:A,'[1]Branch wise '!$A:$C,3,0)</f>
        <v>#N/A</v>
      </c>
      <c r="N1539" t="e">
        <f>VLOOKUP(A:A,'[1]Branch wise '!$A:$D,4,0)</f>
        <v>#N/A</v>
      </c>
      <c r="O1539" t="e">
        <f>VLOOKUP(A:A,'[1]Branch wise '!$A:$E,5,0)</f>
        <v>#N/A</v>
      </c>
    </row>
    <row r="1540" spans="2:15" x14ac:dyDescent="0.35">
      <c r="B1540"/>
      <c r="F1540" s="11"/>
      <c r="L1540" t="e">
        <f>VLOOKUP(A:A,branch!A:B,2,0)</f>
        <v>#N/A</v>
      </c>
      <c r="M1540" t="e">
        <f>VLOOKUP(A:A,'[1]Branch wise '!$A:$C,3,0)</f>
        <v>#N/A</v>
      </c>
      <c r="N1540" t="e">
        <f>VLOOKUP(A:A,'[1]Branch wise '!$A:$D,4,0)</f>
        <v>#N/A</v>
      </c>
      <c r="O1540" t="e">
        <f>VLOOKUP(A:A,'[1]Branch wise '!$A:$E,5,0)</f>
        <v>#N/A</v>
      </c>
    </row>
    <row r="1541" spans="2:15" x14ac:dyDescent="0.35">
      <c r="B1541"/>
      <c r="F1541" s="11"/>
      <c r="L1541" t="e">
        <f>VLOOKUP(A:A,branch!A:B,2,0)</f>
        <v>#N/A</v>
      </c>
      <c r="M1541" t="e">
        <f>VLOOKUP(A:A,'[1]Branch wise '!$A:$C,3,0)</f>
        <v>#N/A</v>
      </c>
      <c r="N1541" t="e">
        <f>VLOOKUP(A:A,'[1]Branch wise '!$A:$D,4,0)</f>
        <v>#N/A</v>
      </c>
      <c r="O1541" t="e">
        <f>VLOOKUP(A:A,'[1]Branch wise '!$A:$E,5,0)</f>
        <v>#N/A</v>
      </c>
    </row>
    <row r="1542" spans="2:15" x14ac:dyDescent="0.35">
      <c r="B1542"/>
      <c r="F1542" s="11"/>
      <c r="L1542" t="e">
        <f>VLOOKUP(A:A,branch!A:B,2,0)</f>
        <v>#N/A</v>
      </c>
      <c r="M1542" t="e">
        <f>VLOOKUP(A:A,'[1]Branch wise '!$A:$C,3,0)</f>
        <v>#N/A</v>
      </c>
      <c r="N1542" t="e">
        <f>VLOOKUP(A:A,'[1]Branch wise '!$A:$D,4,0)</f>
        <v>#N/A</v>
      </c>
      <c r="O1542" t="e">
        <f>VLOOKUP(A:A,'[1]Branch wise '!$A:$E,5,0)</f>
        <v>#N/A</v>
      </c>
    </row>
    <row r="1543" spans="2:15" x14ac:dyDescent="0.35">
      <c r="B1543"/>
      <c r="F1543" s="11"/>
      <c r="L1543" t="e">
        <f>VLOOKUP(A:A,branch!A:B,2,0)</f>
        <v>#N/A</v>
      </c>
      <c r="M1543" t="e">
        <f>VLOOKUP(A:A,'[1]Branch wise '!$A:$C,3,0)</f>
        <v>#N/A</v>
      </c>
      <c r="N1543" t="e">
        <f>VLOOKUP(A:A,'[1]Branch wise '!$A:$D,4,0)</f>
        <v>#N/A</v>
      </c>
      <c r="O1543" t="e">
        <f>VLOOKUP(A:A,'[1]Branch wise '!$A:$E,5,0)</f>
        <v>#N/A</v>
      </c>
    </row>
    <row r="1544" spans="2:15" x14ac:dyDescent="0.35">
      <c r="B1544"/>
      <c r="F1544" s="11"/>
      <c r="L1544" t="e">
        <f>VLOOKUP(A:A,branch!A:B,2,0)</f>
        <v>#N/A</v>
      </c>
      <c r="M1544" t="e">
        <f>VLOOKUP(A:A,'[1]Branch wise '!$A:$C,3,0)</f>
        <v>#N/A</v>
      </c>
      <c r="N1544" t="e">
        <f>VLOOKUP(A:A,'[1]Branch wise '!$A:$D,4,0)</f>
        <v>#N/A</v>
      </c>
      <c r="O1544" t="e">
        <f>VLOOKUP(A:A,'[1]Branch wise '!$A:$E,5,0)</f>
        <v>#N/A</v>
      </c>
    </row>
    <row r="1545" spans="2:15" x14ac:dyDescent="0.35">
      <c r="B1545"/>
      <c r="F1545" s="11"/>
      <c r="L1545" t="e">
        <f>VLOOKUP(A:A,branch!A:B,2,0)</f>
        <v>#N/A</v>
      </c>
      <c r="M1545" t="e">
        <f>VLOOKUP(A:A,'[1]Branch wise '!$A:$C,3,0)</f>
        <v>#N/A</v>
      </c>
      <c r="N1545" t="e">
        <f>VLOOKUP(A:A,'[1]Branch wise '!$A:$D,4,0)</f>
        <v>#N/A</v>
      </c>
      <c r="O1545" t="e">
        <f>VLOOKUP(A:A,'[1]Branch wise '!$A:$E,5,0)</f>
        <v>#N/A</v>
      </c>
    </row>
    <row r="1546" spans="2:15" x14ac:dyDescent="0.35">
      <c r="B1546"/>
      <c r="F1546" s="11"/>
      <c r="L1546" t="e">
        <f>VLOOKUP(A:A,branch!A:B,2,0)</f>
        <v>#N/A</v>
      </c>
      <c r="M1546" t="e">
        <f>VLOOKUP(A:A,'[1]Branch wise '!$A:$C,3,0)</f>
        <v>#N/A</v>
      </c>
      <c r="N1546" t="e">
        <f>VLOOKUP(A:A,'[1]Branch wise '!$A:$D,4,0)</f>
        <v>#N/A</v>
      </c>
      <c r="O1546" t="e">
        <f>VLOOKUP(A:A,'[1]Branch wise '!$A:$E,5,0)</f>
        <v>#N/A</v>
      </c>
    </row>
    <row r="1547" spans="2:15" x14ac:dyDescent="0.35">
      <c r="B1547"/>
      <c r="F1547" s="11"/>
      <c r="L1547" t="e">
        <f>VLOOKUP(A:A,branch!A:B,2,0)</f>
        <v>#N/A</v>
      </c>
      <c r="M1547" t="e">
        <f>VLOOKUP(A:A,'[1]Branch wise '!$A:$C,3,0)</f>
        <v>#N/A</v>
      </c>
      <c r="N1547" t="e">
        <f>VLOOKUP(A:A,'[1]Branch wise '!$A:$D,4,0)</f>
        <v>#N/A</v>
      </c>
      <c r="O1547" t="e">
        <f>VLOOKUP(A:A,'[1]Branch wise '!$A:$E,5,0)</f>
        <v>#N/A</v>
      </c>
    </row>
    <row r="1548" spans="2:15" x14ac:dyDescent="0.35">
      <c r="B1548"/>
      <c r="F1548" s="11"/>
      <c r="L1548" t="e">
        <f>VLOOKUP(A:A,branch!A:B,2,0)</f>
        <v>#N/A</v>
      </c>
      <c r="M1548" t="e">
        <f>VLOOKUP(A:A,'[1]Branch wise '!$A:$C,3,0)</f>
        <v>#N/A</v>
      </c>
      <c r="N1548" t="e">
        <f>VLOOKUP(A:A,'[1]Branch wise '!$A:$D,4,0)</f>
        <v>#N/A</v>
      </c>
      <c r="O1548" t="e">
        <f>VLOOKUP(A:A,'[1]Branch wise '!$A:$E,5,0)</f>
        <v>#N/A</v>
      </c>
    </row>
    <row r="1549" spans="2:15" x14ac:dyDescent="0.35">
      <c r="B1549"/>
      <c r="F1549" s="11"/>
      <c r="L1549" t="e">
        <f>VLOOKUP(A:A,branch!A:B,2,0)</f>
        <v>#N/A</v>
      </c>
      <c r="M1549" t="e">
        <f>VLOOKUP(A:A,'[1]Branch wise '!$A:$C,3,0)</f>
        <v>#N/A</v>
      </c>
      <c r="N1549" t="e">
        <f>VLOOKUP(A:A,'[1]Branch wise '!$A:$D,4,0)</f>
        <v>#N/A</v>
      </c>
      <c r="O1549" t="e">
        <f>VLOOKUP(A:A,'[1]Branch wise '!$A:$E,5,0)</f>
        <v>#N/A</v>
      </c>
    </row>
    <row r="1550" spans="2:15" x14ac:dyDescent="0.35">
      <c r="B1550"/>
      <c r="F1550" s="11"/>
      <c r="L1550" t="e">
        <f>VLOOKUP(A:A,branch!A:B,2,0)</f>
        <v>#N/A</v>
      </c>
      <c r="M1550" t="e">
        <f>VLOOKUP(A:A,'[1]Branch wise '!$A:$C,3,0)</f>
        <v>#N/A</v>
      </c>
      <c r="N1550" t="e">
        <f>VLOOKUP(A:A,'[1]Branch wise '!$A:$D,4,0)</f>
        <v>#N/A</v>
      </c>
      <c r="O1550" t="e">
        <f>VLOOKUP(A:A,'[1]Branch wise '!$A:$E,5,0)</f>
        <v>#N/A</v>
      </c>
    </row>
    <row r="1551" spans="2:15" x14ac:dyDescent="0.35">
      <c r="B1551"/>
      <c r="F1551" s="11"/>
      <c r="L1551" t="e">
        <f>VLOOKUP(A:A,branch!A:B,2,0)</f>
        <v>#N/A</v>
      </c>
      <c r="M1551" t="e">
        <f>VLOOKUP(A:A,'[1]Branch wise '!$A:$C,3,0)</f>
        <v>#N/A</v>
      </c>
      <c r="N1551" t="e">
        <f>VLOOKUP(A:A,'[1]Branch wise '!$A:$D,4,0)</f>
        <v>#N/A</v>
      </c>
      <c r="O1551" t="e">
        <f>VLOOKUP(A:A,'[1]Branch wise '!$A:$E,5,0)</f>
        <v>#N/A</v>
      </c>
    </row>
    <row r="1552" spans="2:15" x14ac:dyDescent="0.35">
      <c r="B1552"/>
      <c r="F1552" s="11"/>
      <c r="L1552" t="e">
        <f>VLOOKUP(A:A,branch!A:B,2,0)</f>
        <v>#N/A</v>
      </c>
      <c r="M1552" t="e">
        <f>VLOOKUP(A:A,'[1]Branch wise '!$A:$C,3,0)</f>
        <v>#N/A</v>
      </c>
      <c r="N1552" t="e">
        <f>VLOOKUP(A:A,'[1]Branch wise '!$A:$D,4,0)</f>
        <v>#N/A</v>
      </c>
      <c r="O1552" t="e">
        <f>VLOOKUP(A:A,'[1]Branch wise '!$A:$E,5,0)</f>
        <v>#N/A</v>
      </c>
    </row>
    <row r="1553" spans="2:15" x14ac:dyDescent="0.35">
      <c r="B1553"/>
      <c r="F1553" s="11"/>
      <c r="L1553" t="e">
        <f>VLOOKUP(A:A,branch!A:B,2,0)</f>
        <v>#N/A</v>
      </c>
      <c r="M1553" t="e">
        <f>VLOOKUP(A:A,'[1]Branch wise '!$A:$C,3,0)</f>
        <v>#N/A</v>
      </c>
      <c r="N1553" t="e">
        <f>VLOOKUP(A:A,'[1]Branch wise '!$A:$D,4,0)</f>
        <v>#N/A</v>
      </c>
      <c r="O1553" t="e">
        <f>VLOOKUP(A:A,'[1]Branch wise '!$A:$E,5,0)</f>
        <v>#N/A</v>
      </c>
    </row>
    <row r="1554" spans="2:15" x14ac:dyDescent="0.35">
      <c r="B1554"/>
      <c r="F1554" s="11"/>
      <c r="L1554" t="e">
        <f>VLOOKUP(A:A,branch!A:B,2,0)</f>
        <v>#N/A</v>
      </c>
      <c r="M1554" t="e">
        <f>VLOOKUP(A:A,'[1]Branch wise '!$A:$C,3,0)</f>
        <v>#N/A</v>
      </c>
      <c r="N1554" t="e">
        <f>VLOOKUP(A:A,'[1]Branch wise '!$A:$D,4,0)</f>
        <v>#N/A</v>
      </c>
      <c r="O1554" t="e">
        <f>VLOOKUP(A:A,'[1]Branch wise '!$A:$E,5,0)</f>
        <v>#N/A</v>
      </c>
    </row>
    <row r="1555" spans="2:15" x14ac:dyDescent="0.35">
      <c r="B1555"/>
      <c r="F1555" s="11"/>
      <c r="L1555" t="e">
        <f>VLOOKUP(A:A,branch!A:B,2,0)</f>
        <v>#N/A</v>
      </c>
      <c r="M1555" t="e">
        <f>VLOOKUP(A:A,'[1]Branch wise '!$A:$C,3,0)</f>
        <v>#N/A</v>
      </c>
      <c r="N1555" t="e">
        <f>VLOOKUP(A:A,'[1]Branch wise '!$A:$D,4,0)</f>
        <v>#N/A</v>
      </c>
      <c r="O1555" t="e">
        <f>VLOOKUP(A:A,'[1]Branch wise '!$A:$E,5,0)</f>
        <v>#N/A</v>
      </c>
    </row>
    <row r="1556" spans="2:15" x14ac:dyDescent="0.35">
      <c r="B1556"/>
      <c r="F1556" s="11"/>
      <c r="L1556" t="e">
        <f>VLOOKUP(A:A,branch!A:B,2,0)</f>
        <v>#N/A</v>
      </c>
      <c r="M1556" t="e">
        <f>VLOOKUP(A:A,'[1]Branch wise '!$A:$C,3,0)</f>
        <v>#N/A</v>
      </c>
      <c r="N1556" t="e">
        <f>VLOOKUP(A:A,'[1]Branch wise '!$A:$D,4,0)</f>
        <v>#N/A</v>
      </c>
      <c r="O1556" t="e">
        <f>VLOOKUP(A:A,'[1]Branch wise '!$A:$E,5,0)</f>
        <v>#N/A</v>
      </c>
    </row>
    <row r="1557" spans="2:15" x14ac:dyDescent="0.35">
      <c r="B1557"/>
      <c r="F1557" s="11"/>
      <c r="L1557" t="e">
        <f>VLOOKUP(A:A,branch!A:B,2,0)</f>
        <v>#N/A</v>
      </c>
      <c r="M1557" t="e">
        <f>VLOOKUP(A:A,'[1]Branch wise '!$A:$C,3,0)</f>
        <v>#N/A</v>
      </c>
      <c r="N1557" t="e">
        <f>VLOOKUP(A:A,'[1]Branch wise '!$A:$D,4,0)</f>
        <v>#N/A</v>
      </c>
      <c r="O1557" t="e">
        <f>VLOOKUP(A:A,'[1]Branch wise '!$A:$E,5,0)</f>
        <v>#N/A</v>
      </c>
    </row>
    <row r="1558" spans="2:15" x14ac:dyDescent="0.35">
      <c r="B1558"/>
      <c r="F1558" s="11"/>
      <c r="L1558" t="e">
        <f>VLOOKUP(A:A,branch!A:B,2,0)</f>
        <v>#N/A</v>
      </c>
      <c r="M1558" t="e">
        <f>VLOOKUP(A:A,'[1]Branch wise '!$A:$C,3,0)</f>
        <v>#N/A</v>
      </c>
      <c r="N1558" t="e">
        <f>VLOOKUP(A:A,'[1]Branch wise '!$A:$D,4,0)</f>
        <v>#N/A</v>
      </c>
      <c r="O1558" t="e">
        <f>VLOOKUP(A:A,'[1]Branch wise '!$A:$E,5,0)</f>
        <v>#N/A</v>
      </c>
    </row>
    <row r="1559" spans="2:15" x14ac:dyDescent="0.35">
      <c r="B1559"/>
      <c r="F1559" s="11"/>
      <c r="L1559" t="e">
        <f>VLOOKUP(A:A,branch!A:B,2,0)</f>
        <v>#N/A</v>
      </c>
      <c r="M1559" t="e">
        <f>VLOOKUP(A:A,'[1]Branch wise '!$A:$C,3,0)</f>
        <v>#N/A</v>
      </c>
      <c r="N1559" t="e">
        <f>VLOOKUP(A:A,'[1]Branch wise '!$A:$D,4,0)</f>
        <v>#N/A</v>
      </c>
      <c r="O1559" t="e">
        <f>VLOOKUP(A:A,'[1]Branch wise '!$A:$E,5,0)</f>
        <v>#N/A</v>
      </c>
    </row>
    <row r="1560" spans="2:15" x14ac:dyDescent="0.35">
      <c r="B1560"/>
      <c r="F1560" s="11"/>
      <c r="L1560" t="e">
        <f>VLOOKUP(A:A,branch!A:B,2,0)</f>
        <v>#N/A</v>
      </c>
      <c r="M1560" t="e">
        <f>VLOOKUP(A:A,'[1]Branch wise '!$A:$C,3,0)</f>
        <v>#N/A</v>
      </c>
      <c r="N1560" t="e">
        <f>VLOOKUP(A:A,'[1]Branch wise '!$A:$D,4,0)</f>
        <v>#N/A</v>
      </c>
      <c r="O1560" t="e">
        <f>VLOOKUP(A:A,'[1]Branch wise '!$A:$E,5,0)</f>
        <v>#N/A</v>
      </c>
    </row>
    <row r="1561" spans="2:15" x14ac:dyDescent="0.35">
      <c r="B1561"/>
      <c r="F1561" s="11"/>
      <c r="L1561" t="e">
        <f>VLOOKUP(A:A,branch!A:B,2,0)</f>
        <v>#N/A</v>
      </c>
      <c r="M1561" t="e">
        <f>VLOOKUP(A:A,'[1]Branch wise '!$A:$C,3,0)</f>
        <v>#N/A</v>
      </c>
      <c r="N1561" t="e">
        <f>VLOOKUP(A:A,'[1]Branch wise '!$A:$D,4,0)</f>
        <v>#N/A</v>
      </c>
      <c r="O1561" t="e">
        <f>VLOOKUP(A:A,'[1]Branch wise '!$A:$E,5,0)</f>
        <v>#N/A</v>
      </c>
    </row>
    <row r="1562" spans="2:15" x14ac:dyDescent="0.35">
      <c r="B1562"/>
      <c r="F1562" s="11"/>
      <c r="L1562" t="e">
        <f>VLOOKUP(A:A,branch!A:B,2,0)</f>
        <v>#N/A</v>
      </c>
      <c r="M1562" t="e">
        <f>VLOOKUP(A:A,'[1]Branch wise '!$A:$C,3,0)</f>
        <v>#N/A</v>
      </c>
      <c r="N1562" t="e">
        <f>VLOOKUP(A:A,'[1]Branch wise '!$A:$D,4,0)</f>
        <v>#N/A</v>
      </c>
      <c r="O1562" t="e">
        <f>VLOOKUP(A:A,'[1]Branch wise '!$A:$E,5,0)</f>
        <v>#N/A</v>
      </c>
    </row>
    <row r="1563" spans="2:15" x14ac:dyDescent="0.35">
      <c r="B1563"/>
      <c r="F1563" s="11"/>
      <c r="L1563" t="e">
        <f>VLOOKUP(A:A,branch!A:B,2,0)</f>
        <v>#N/A</v>
      </c>
      <c r="M1563" t="e">
        <f>VLOOKUP(A:A,'[1]Branch wise '!$A:$C,3,0)</f>
        <v>#N/A</v>
      </c>
      <c r="N1563" t="e">
        <f>VLOOKUP(A:A,'[1]Branch wise '!$A:$D,4,0)</f>
        <v>#N/A</v>
      </c>
      <c r="O1563" t="e">
        <f>VLOOKUP(A:A,'[1]Branch wise '!$A:$E,5,0)</f>
        <v>#N/A</v>
      </c>
    </row>
    <row r="1564" spans="2:15" x14ac:dyDescent="0.35">
      <c r="B1564"/>
      <c r="F1564" s="11"/>
      <c r="L1564" t="e">
        <f>VLOOKUP(A:A,branch!A:B,2,0)</f>
        <v>#N/A</v>
      </c>
      <c r="M1564" t="e">
        <f>VLOOKUP(A:A,'[1]Branch wise '!$A:$C,3,0)</f>
        <v>#N/A</v>
      </c>
      <c r="N1564" t="e">
        <f>VLOOKUP(A:A,'[1]Branch wise '!$A:$D,4,0)</f>
        <v>#N/A</v>
      </c>
      <c r="O1564" t="e">
        <f>VLOOKUP(A:A,'[1]Branch wise '!$A:$E,5,0)</f>
        <v>#N/A</v>
      </c>
    </row>
    <row r="1565" spans="2:15" x14ac:dyDescent="0.35">
      <c r="B1565"/>
      <c r="F1565" s="11"/>
      <c r="L1565" t="e">
        <f>VLOOKUP(A:A,branch!A:B,2,0)</f>
        <v>#N/A</v>
      </c>
      <c r="M1565" t="e">
        <f>VLOOKUP(A:A,'[1]Branch wise '!$A:$C,3,0)</f>
        <v>#N/A</v>
      </c>
      <c r="N1565" t="e">
        <f>VLOOKUP(A:A,'[1]Branch wise '!$A:$D,4,0)</f>
        <v>#N/A</v>
      </c>
      <c r="O1565" t="e">
        <f>VLOOKUP(A:A,'[1]Branch wise '!$A:$E,5,0)</f>
        <v>#N/A</v>
      </c>
    </row>
    <row r="1566" spans="2:15" x14ac:dyDescent="0.35">
      <c r="B1566"/>
      <c r="F1566" s="11"/>
      <c r="L1566" t="e">
        <f>VLOOKUP(A:A,branch!A:B,2,0)</f>
        <v>#N/A</v>
      </c>
      <c r="M1566" t="e">
        <f>VLOOKUP(A:A,'[1]Branch wise '!$A:$C,3,0)</f>
        <v>#N/A</v>
      </c>
      <c r="N1566" t="e">
        <f>VLOOKUP(A:A,'[1]Branch wise '!$A:$D,4,0)</f>
        <v>#N/A</v>
      </c>
      <c r="O1566" t="e">
        <f>VLOOKUP(A:A,'[1]Branch wise '!$A:$E,5,0)</f>
        <v>#N/A</v>
      </c>
    </row>
    <row r="1567" spans="2:15" x14ac:dyDescent="0.35">
      <c r="B1567"/>
      <c r="F1567" s="11"/>
      <c r="L1567" t="e">
        <f>VLOOKUP(A:A,branch!A:B,2,0)</f>
        <v>#N/A</v>
      </c>
      <c r="M1567" t="e">
        <f>VLOOKUP(A:A,'[1]Branch wise '!$A:$C,3,0)</f>
        <v>#N/A</v>
      </c>
      <c r="N1567" t="e">
        <f>VLOOKUP(A:A,'[1]Branch wise '!$A:$D,4,0)</f>
        <v>#N/A</v>
      </c>
      <c r="O1567" t="e">
        <f>VLOOKUP(A:A,'[1]Branch wise '!$A:$E,5,0)</f>
        <v>#N/A</v>
      </c>
    </row>
    <row r="1568" spans="2:15" x14ac:dyDescent="0.35">
      <c r="B1568"/>
      <c r="F1568" s="11"/>
      <c r="L1568" t="e">
        <f>VLOOKUP(A:A,branch!A:B,2,0)</f>
        <v>#N/A</v>
      </c>
      <c r="M1568" t="e">
        <f>VLOOKUP(A:A,'[1]Branch wise '!$A:$C,3,0)</f>
        <v>#N/A</v>
      </c>
      <c r="N1568" t="e">
        <f>VLOOKUP(A:A,'[1]Branch wise '!$A:$D,4,0)</f>
        <v>#N/A</v>
      </c>
      <c r="O1568" t="e">
        <f>VLOOKUP(A:A,'[1]Branch wise '!$A:$E,5,0)</f>
        <v>#N/A</v>
      </c>
    </row>
    <row r="1569" spans="2:15" x14ac:dyDescent="0.35">
      <c r="B1569"/>
      <c r="F1569" s="11"/>
      <c r="L1569" t="e">
        <f>VLOOKUP(A:A,branch!A:B,2,0)</f>
        <v>#N/A</v>
      </c>
      <c r="M1569" t="e">
        <f>VLOOKUP(A:A,'[1]Branch wise '!$A:$C,3,0)</f>
        <v>#N/A</v>
      </c>
      <c r="N1569" t="e">
        <f>VLOOKUP(A:A,'[1]Branch wise '!$A:$D,4,0)</f>
        <v>#N/A</v>
      </c>
      <c r="O1569" t="e">
        <f>VLOOKUP(A:A,'[1]Branch wise '!$A:$E,5,0)</f>
        <v>#N/A</v>
      </c>
    </row>
    <row r="1570" spans="2:15" x14ac:dyDescent="0.35">
      <c r="B1570"/>
      <c r="F1570" s="11"/>
      <c r="L1570" t="e">
        <f>VLOOKUP(A:A,branch!A:B,2,0)</f>
        <v>#N/A</v>
      </c>
      <c r="M1570" t="e">
        <f>VLOOKUP(A:A,'[1]Branch wise '!$A:$C,3,0)</f>
        <v>#N/A</v>
      </c>
      <c r="N1570" t="e">
        <f>VLOOKUP(A:A,'[1]Branch wise '!$A:$D,4,0)</f>
        <v>#N/A</v>
      </c>
      <c r="O1570" t="e">
        <f>VLOOKUP(A:A,'[1]Branch wise '!$A:$E,5,0)</f>
        <v>#N/A</v>
      </c>
    </row>
    <row r="1571" spans="2:15" x14ac:dyDescent="0.35">
      <c r="B1571"/>
      <c r="F1571" s="11"/>
      <c r="L1571" t="e">
        <f>VLOOKUP(A:A,branch!A:B,2,0)</f>
        <v>#N/A</v>
      </c>
      <c r="M1571" t="e">
        <f>VLOOKUP(A:A,'[1]Branch wise '!$A:$C,3,0)</f>
        <v>#N/A</v>
      </c>
      <c r="N1571" t="e">
        <f>VLOOKUP(A:A,'[1]Branch wise '!$A:$D,4,0)</f>
        <v>#N/A</v>
      </c>
      <c r="O1571" t="e">
        <f>VLOOKUP(A:A,'[1]Branch wise '!$A:$E,5,0)</f>
        <v>#N/A</v>
      </c>
    </row>
    <row r="1572" spans="2:15" x14ac:dyDescent="0.35">
      <c r="B1572"/>
      <c r="F1572" s="11"/>
      <c r="L1572" t="e">
        <f>VLOOKUP(A:A,branch!A:B,2,0)</f>
        <v>#N/A</v>
      </c>
      <c r="M1572" t="e">
        <f>VLOOKUP(A:A,'[1]Branch wise '!$A:$C,3,0)</f>
        <v>#N/A</v>
      </c>
      <c r="N1572" t="e">
        <f>VLOOKUP(A:A,'[1]Branch wise '!$A:$D,4,0)</f>
        <v>#N/A</v>
      </c>
      <c r="O1572" t="e">
        <f>VLOOKUP(A:A,'[1]Branch wise '!$A:$E,5,0)</f>
        <v>#N/A</v>
      </c>
    </row>
    <row r="1573" spans="2:15" x14ac:dyDescent="0.35">
      <c r="B1573"/>
      <c r="F1573" s="11"/>
      <c r="L1573" t="e">
        <f>VLOOKUP(A:A,branch!A:B,2,0)</f>
        <v>#N/A</v>
      </c>
      <c r="M1573" t="e">
        <f>VLOOKUP(A:A,'[1]Branch wise '!$A:$C,3,0)</f>
        <v>#N/A</v>
      </c>
      <c r="N1573" t="e">
        <f>VLOOKUP(A:A,'[1]Branch wise '!$A:$D,4,0)</f>
        <v>#N/A</v>
      </c>
      <c r="O1573" t="e">
        <f>VLOOKUP(A:A,'[1]Branch wise '!$A:$E,5,0)</f>
        <v>#N/A</v>
      </c>
    </row>
    <row r="1574" spans="2:15" x14ac:dyDescent="0.35">
      <c r="B1574"/>
      <c r="F1574" s="11"/>
      <c r="L1574" t="e">
        <f>VLOOKUP(A:A,branch!A:B,2,0)</f>
        <v>#N/A</v>
      </c>
      <c r="M1574" t="e">
        <f>VLOOKUP(A:A,'[1]Branch wise '!$A:$C,3,0)</f>
        <v>#N/A</v>
      </c>
      <c r="N1574" t="e">
        <f>VLOOKUP(A:A,'[1]Branch wise '!$A:$D,4,0)</f>
        <v>#N/A</v>
      </c>
      <c r="O1574" t="e">
        <f>VLOOKUP(A:A,'[1]Branch wise '!$A:$E,5,0)</f>
        <v>#N/A</v>
      </c>
    </row>
    <row r="1575" spans="2:15" x14ac:dyDescent="0.35">
      <c r="B1575"/>
      <c r="F1575" s="11"/>
      <c r="L1575" t="e">
        <f>VLOOKUP(A:A,branch!A:B,2,0)</f>
        <v>#N/A</v>
      </c>
      <c r="M1575" t="e">
        <f>VLOOKUP(A:A,'[1]Branch wise '!$A:$C,3,0)</f>
        <v>#N/A</v>
      </c>
      <c r="N1575" t="e">
        <f>VLOOKUP(A:A,'[1]Branch wise '!$A:$D,4,0)</f>
        <v>#N/A</v>
      </c>
      <c r="O1575" t="e">
        <f>VLOOKUP(A:A,'[1]Branch wise '!$A:$E,5,0)</f>
        <v>#N/A</v>
      </c>
    </row>
    <row r="1576" spans="2:15" x14ac:dyDescent="0.35">
      <c r="B1576"/>
      <c r="F1576" s="11"/>
      <c r="L1576" t="e">
        <f>VLOOKUP(A:A,branch!A:B,2,0)</f>
        <v>#N/A</v>
      </c>
      <c r="M1576" t="e">
        <f>VLOOKUP(A:A,'[1]Branch wise '!$A:$C,3,0)</f>
        <v>#N/A</v>
      </c>
      <c r="N1576" t="e">
        <f>VLOOKUP(A:A,'[1]Branch wise '!$A:$D,4,0)</f>
        <v>#N/A</v>
      </c>
      <c r="O1576" t="e">
        <f>VLOOKUP(A:A,'[1]Branch wise '!$A:$E,5,0)</f>
        <v>#N/A</v>
      </c>
    </row>
    <row r="1577" spans="2:15" x14ac:dyDescent="0.35">
      <c r="B1577"/>
      <c r="F1577" s="11"/>
      <c r="L1577" t="e">
        <f>VLOOKUP(A:A,branch!A:B,2,0)</f>
        <v>#N/A</v>
      </c>
      <c r="M1577" t="e">
        <f>VLOOKUP(A:A,'[1]Branch wise '!$A:$C,3,0)</f>
        <v>#N/A</v>
      </c>
      <c r="N1577" t="e">
        <f>VLOOKUP(A:A,'[1]Branch wise '!$A:$D,4,0)</f>
        <v>#N/A</v>
      </c>
      <c r="O1577" t="e">
        <f>VLOOKUP(A:A,'[1]Branch wise '!$A:$E,5,0)</f>
        <v>#N/A</v>
      </c>
    </row>
    <row r="1578" spans="2:15" x14ac:dyDescent="0.35">
      <c r="B1578"/>
      <c r="F1578" s="11"/>
      <c r="L1578" t="e">
        <f>VLOOKUP(A:A,branch!A:B,2,0)</f>
        <v>#N/A</v>
      </c>
      <c r="M1578" t="e">
        <f>VLOOKUP(A:A,'[1]Branch wise '!$A:$C,3,0)</f>
        <v>#N/A</v>
      </c>
      <c r="N1578" t="e">
        <f>VLOOKUP(A:A,'[1]Branch wise '!$A:$D,4,0)</f>
        <v>#N/A</v>
      </c>
      <c r="O1578" t="e">
        <f>VLOOKUP(A:A,'[1]Branch wise '!$A:$E,5,0)</f>
        <v>#N/A</v>
      </c>
    </row>
    <row r="1579" spans="2:15" x14ac:dyDescent="0.35">
      <c r="B1579"/>
      <c r="F1579" s="11"/>
      <c r="L1579" t="e">
        <f>VLOOKUP(A:A,branch!A:B,2,0)</f>
        <v>#N/A</v>
      </c>
      <c r="M1579" t="e">
        <f>VLOOKUP(A:A,'[1]Branch wise '!$A:$C,3,0)</f>
        <v>#N/A</v>
      </c>
      <c r="N1579" t="e">
        <f>VLOOKUP(A:A,'[1]Branch wise '!$A:$D,4,0)</f>
        <v>#N/A</v>
      </c>
      <c r="O1579" t="e">
        <f>VLOOKUP(A:A,'[1]Branch wise '!$A:$E,5,0)</f>
        <v>#N/A</v>
      </c>
    </row>
    <row r="1580" spans="2:15" x14ac:dyDescent="0.35">
      <c r="B1580"/>
      <c r="F1580" s="11"/>
      <c r="L1580" t="e">
        <f>VLOOKUP(A:A,branch!A:B,2,0)</f>
        <v>#N/A</v>
      </c>
      <c r="M1580" t="e">
        <f>VLOOKUP(A:A,'[1]Branch wise '!$A:$C,3,0)</f>
        <v>#N/A</v>
      </c>
      <c r="N1580" t="e">
        <f>VLOOKUP(A:A,'[1]Branch wise '!$A:$D,4,0)</f>
        <v>#N/A</v>
      </c>
      <c r="O1580" t="e">
        <f>VLOOKUP(A:A,'[1]Branch wise '!$A:$E,5,0)</f>
        <v>#N/A</v>
      </c>
    </row>
    <row r="1581" spans="2:15" x14ac:dyDescent="0.35">
      <c r="B1581"/>
      <c r="F1581" s="11"/>
      <c r="L1581" t="e">
        <f>VLOOKUP(A:A,branch!A:B,2,0)</f>
        <v>#N/A</v>
      </c>
      <c r="M1581" t="e">
        <f>VLOOKUP(A:A,'[1]Branch wise '!$A:$C,3,0)</f>
        <v>#N/A</v>
      </c>
      <c r="N1581" t="e">
        <f>VLOOKUP(A:A,'[1]Branch wise '!$A:$D,4,0)</f>
        <v>#N/A</v>
      </c>
      <c r="O1581" t="e">
        <f>VLOOKUP(A:A,'[1]Branch wise '!$A:$E,5,0)</f>
        <v>#N/A</v>
      </c>
    </row>
    <row r="1582" spans="2:15" x14ac:dyDescent="0.35">
      <c r="B1582"/>
      <c r="F1582" s="11"/>
      <c r="L1582" t="e">
        <f>VLOOKUP(A:A,branch!A:B,2,0)</f>
        <v>#N/A</v>
      </c>
      <c r="M1582" t="e">
        <f>VLOOKUP(A:A,'[1]Branch wise '!$A:$C,3,0)</f>
        <v>#N/A</v>
      </c>
      <c r="N1582" t="e">
        <f>VLOOKUP(A:A,'[1]Branch wise '!$A:$D,4,0)</f>
        <v>#N/A</v>
      </c>
      <c r="O1582" t="e">
        <f>VLOOKUP(A:A,'[1]Branch wise '!$A:$E,5,0)</f>
        <v>#N/A</v>
      </c>
    </row>
    <row r="1583" spans="2:15" x14ac:dyDescent="0.35">
      <c r="B1583"/>
      <c r="F1583" s="11"/>
      <c r="L1583" t="e">
        <f>VLOOKUP(A:A,branch!A:B,2,0)</f>
        <v>#N/A</v>
      </c>
      <c r="M1583" t="e">
        <f>VLOOKUP(A:A,'[1]Branch wise '!$A:$C,3,0)</f>
        <v>#N/A</v>
      </c>
      <c r="N1583" t="e">
        <f>VLOOKUP(A:A,'[1]Branch wise '!$A:$D,4,0)</f>
        <v>#N/A</v>
      </c>
      <c r="O1583" t="e">
        <f>VLOOKUP(A:A,'[1]Branch wise '!$A:$E,5,0)</f>
        <v>#N/A</v>
      </c>
    </row>
    <row r="1584" spans="2:15" x14ac:dyDescent="0.35">
      <c r="B1584"/>
      <c r="F1584" s="11"/>
      <c r="L1584" t="e">
        <f>VLOOKUP(A:A,branch!A:B,2,0)</f>
        <v>#N/A</v>
      </c>
      <c r="M1584" t="e">
        <f>VLOOKUP(A:A,'[1]Branch wise '!$A:$C,3,0)</f>
        <v>#N/A</v>
      </c>
      <c r="N1584" t="e">
        <f>VLOOKUP(A:A,'[1]Branch wise '!$A:$D,4,0)</f>
        <v>#N/A</v>
      </c>
      <c r="O1584" t="e">
        <f>VLOOKUP(A:A,'[1]Branch wise '!$A:$E,5,0)</f>
        <v>#N/A</v>
      </c>
    </row>
    <row r="1585" spans="2:15" x14ac:dyDescent="0.35">
      <c r="B1585"/>
      <c r="F1585" s="11"/>
      <c r="L1585" t="e">
        <f>VLOOKUP(A:A,branch!A:B,2,0)</f>
        <v>#N/A</v>
      </c>
      <c r="M1585" t="e">
        <f>VLOOKUP(A:A,'[1]Branch wise '!$A:$C,3,0)</f>
        <v>#N/A</v>
      </c>
      <c r="N1585" t="e">
        <f>VLOOKUP(A:A,'[1]Branch wise '!$A:$D,4,0)</f>
        <v>#N/A</v>
      </c>
      <c r="O1585" t="e">
        <f>VLOOKUP(A:A,'[1]Branch wise '!$A:$E,5,0)</f>
        <v>#N/A</v>
      </c>
    </row>
    <row r="1586" spans="2:15" x14ac:dyDescent="0.35">
      <c r="B1586"/>
      <c r="F1586" s="11"/>
      <c r="L1586" t="e">
        <f>VLOOKUP(A:A,branch!A:B,2,0)</f>
        <v>#N/A</v>
      </c>
      <c r="M1586" t="e">
        <f>VLOOKUP(A:A,'[1]Branch wise '!$A:$C,3,0)</f>
        <v>#N/A</v>
      </c>
      <c r="N1586" t="e">
        <f>VLOOKUP(A:A,'[1]Branch wise '!$A:$D,4,0)</f>
        <v>#N/A</v>
      </c>
      <c r="O1586" t="e">
        <f>VLOOKUP(A:A,'[1]Branch wise '!$A:$E,5,0)</f>
        <v>#N/A</v>
      </c>
    </row>
    <row r="1587" spans="2:15" x14ac:dyDescent="0.35">
      <c r="B1587"/>
      <c r="F1587" s="11"/>
      <c r="L1587" t="e">
        <f>VLOOKUP(A:A,branch!A:B,2,0)</f>
        <v>#N/A</v>
      </c>
      <c r="M1587" t="e">
        <f>VLOOKUP(A:A,'[1]Branch wise '!$A:$C,3,0)</f>
        <v>#N/A</v>
      </c>
      <c r="N1587" t="e">
        <f>VLOOKUP(A:A,'[1]Branch wise '!$A:$D,4,0)</f>
        <v>#N/A</v>
      </c>
      <c r="O1587" t="e">
        <f>VLOOKUP(A:A,'[1]Branch wise '!$A:$E,5,0)</f>
        <v>#N/A</v>
      </c>
    </row>
    <row r="1588" spans="2:15" x14ac:dyDescent="0.35">
      <c r="B1588"/>
      <c r="F1588" s="11"/>
      <c r="L1588" t="e">
        <f>VLOOKUP(A:A,branch!A:B,2,0)</f>
        <v>#N/A</v>
      </c>
      <c r="M1588" t="e">
        <f>VLOOKUP(A:A,'[1]Branch wise '!$A:$C,3,0)</f>
        <v>#N/A</v>
      </c>
      <c r="N1588" t="e">
        <f>VLOOKUP(A:A,'[1]Branch wise '!$A:$D,4,0)</f>
        <v>#N/A</v>
      </c>
      <c r="O1588" t="e">
        <f>VLOOKUP(A:A,'[1]Branch wise '!$A:$E,5,0)</f>
        <v>#N/A</v>
      </c>
    </row>
    <row r="1589" spans="2:15" x14ac:dyDescent="0.35">
      <c r="B1589"/>
      <c r="F1589" s="11"/>
      <c r="L1589" t="e">
        <f>VLOOKUP(A:A,branch!A:B,2,0)</f>
        <v>#N/A</v>
      </c>
      <c r="M1589" t="e">
        <f>VLOOKUP(A:A,'[1]Branch wise '!$A:$C,3,0)</f>
        <v>#N/A</v>
      </c>
      <c r="N1589" t="e">
        <f>VLOOKUP(A:A,'[1]Branch wise '!$A:$D,4,0)</f>
        <v>#N/A</v>
      </c>
      <c r="O1589" t="e">
        <f>VLOOKUP(A:A,'[1]Branch wise '!$A:$E,5,0)</f>
        <v>#N/A</v>
      </c>
    </row>
    <row r="1590" spans="2:15" x14ac:dyDescent="0.35">
      <c r="B1590"/>
      <c r="F1590" s="11"/>
      <c r="L1590" t="e">
        <f>VLOOKUP(A:A,branch!A:B,2,0)</f>
        <v>#N/A</v>
      </c>
      <c r="M1590" t="e">
        <f>VLOOKUP(A:A,'[1]Branch wise '!$A:$C,3,0)</f>
        <v>#N/A</v>
      </c>
      <c r="N1590" t="e">
        <f>VLOOKUP(A:A,'[1]Branch wise '!$A:$D,4,0)</f>
        <v>#N/A</v>
      </c>
      <c r="O1590" t="e">
        <f>VLOOKUP(A:A,'[1]Branch wise '!$A:$E,5,0)</f>
        <v>#N/A</v>
      </c>
    </row>
    <row r="1591" spans="2:15" x14ac:dyDescent="0.35">
      <c r="B1591"/>
      <c r="F1591" s="11"/>
      <c r="L1591" t="e">
        <f>VLOOKUP(A:A,branch!A:B,2,0)</f>
        <v>#N/A</v>
      </c>
      <c r="M1591" t="e">
        <f>VLOOKUP(A:A,'[1]Branch wise '!$A:$C,3,0)</f>
        <v>#N/A</v>
      </c>
      <c r="N1591" t="e">
        <f>VLOOKUP(A:A,'[1]Branch wise '!$A:$D,4,0)</f>
        <v>#N/A</v>
      </c>
      <c r="O1591" t="e">
        <f>VLOOKUP(A:A,'[1]Branch wise '!$A:$E,5,0)</f>
        <v>#N/A</v>
      </c>
    </row>
    <row r="1592" spans="2:15" x14ac:dyDescent="0.35">
      <c r="B1592"/>
      <c r="F1592" s="11"/>
      <c r="L1592" t="e">
        <f>VLOOKUP(A:A,branch!A:B,2,0)</f>
        <v>#N/A</v>
      </c>
      <c r="M1592" t="e">
        <f>VLOOKUP(A:A,'[1]Branch wise '!$A:$C,3,0)</f>
        <v>#N/A</v>
      </c>
      <c r="N1592" t="e">
        <f>VLOOKUP(A:A,'[1]Branch wise '!$A:$D,4,0)</f>
        <v>#N/A</v>
      </c>
      <c r="O1592" t="e">
        <f>VLOOKUP(A:A,'[1]Branch wise '!$A:$E,5,0)</f>
        <v>#N/A</v>
      </c>
    </row>
    <row r="1593" spans="2:15" x14ac:dyDescent="0.35">
      <c r="B1593"/>
      <c r="F1593" s="11"/>
      <c r="L1593" t="e">
        <f>VLOOKUP(A:A,branch!A:B,2,0)</f>
        <v>#N/A</v>
      </c>
      <c r="M1593" t="e">
        <f>VLOOKUP(A:A,'[1]Branch wise '!$A:$C,3,0)</f>
        <v>#N/A</v>
      </c>
      <c r="N1593" t="e">
        <f>VLOOKUP(A:A,'[1]Branch wise '!$A:$D,4,0)</f>
        <v>#N/A</v>
      </c>
      <c r="O1593" t="e">
        <f>VLOOKUP(A:A,'[1]Branch wise '!$A:$E,5,0)</f>
        <v>#N/A</v>
      </c>
    </row>
    <row r="1594" spans="2:15" x14ac:dyDescent="0.35">
      <c r="B1594"/>
      <c r="F1594" s="11"/>
      <c r="L1594" t="e">
        <f>VLOOKUP(A:A,branch!A:B,2,0)</f>
        <v>#N/A</v>
      </c>
      <c r="M1594" t="e">
        <f>VLOOKUP(A:A,'[1]Branch wise '!$A:$C,3,0)</f>
        <v>#N/A</v>
      </c>
      <c r="N1594" t="e">
        <f>VLOOKUP(A:A,'[1]Branch wise '!$A:$D,4,0)</f>
        <v>#N/A</v>
      </c>
      <c r="O1594" t="e">
        <f>VLOOKUP(A:A,'[1]Branch wise '!$A:$E,5,0)</f>
        <v>#N/A</v>
      </c>
    </row>
    <row r="1595" spans="2:15" x14ac:dyDescent="0.35">
      <c r="B1595"/>
      <c r="F1595" s="11"/>
      <c r="L1595" t="e">
        <f>VLOOKUP(A:A,branch!A:B,2,0)</f>
        <v>#N/A</v>
      </c>
      <c r="M1595" t="e">
        <f>VLOOKUP(A:A,'[1]Branch wise '!$A:$C,3,0)</f>
        <v>#N/A</v>
      </c>
      <c r="N1595" t="e">
        <f>VLOOKUP(A:A,'[1]Branch wise '!$A:$D,4,0)</f>
        <v>#N/A</v>
      </c>
      <c r="O1595" t="e">
        <f>VLOOKUP(A:A,'[1]Branch wise '!$A:$E,5,0)</f>
        <v>#N/A</v>
      </c>
    </row>
    <row r="1596" spans="2:15" x14ac:dyDescent="0.35">
      <c r="B1596"/>
      <c r="F1596" s="11"/>
      <c r="L1596" t="e">
        <f>VLOOKUP(A:A,branch!A:B,2,0)</f>
        <v>#N/A</v>
      </c>
      <c r="M1596" t="e">
        <f>VLOOKUP(A:A,'[1]Branch wise '!$A:$C,3,0)</f>
        <v>#N/A</v>
      </c>
      <c r="N1596" t="e">
        <f>VLOOKUP(A:A,'[1]Branch wise '!$A:$D,4,0)</f>
        <v>#N/A</v>
      </c>
      <c r="O1596" t="e">
        <f>VLOOKUP(A:A,'[1]Branch wise '!$A:$E,5,0)</f>
        <v>#N/A</v>
      </c>
    </row>
    <row r="1597" spans="2:15" x14ac:dyDescent="0.35">
      <c r="B1597"/>
      <c r="F1597" s="11"/>
      <c r="L1597" t="e">
        <f>VLOOKUP(A:A,branch!A:B,2,0)</f>
        <v>#N/A</v>
      </c>
      <c r="M1597" t="e">
        <f>VLOOKUP(A:A,'[1]Branch wise '!$A:$C,3,0)</f>
        <v>#N/A</v>
      </c>
      <c r="N1597" t="e">
        <f>VLOOKUP(A:A,'[1]Branch wise '!$A:$D,4,0)</f>
        <v>#N/A</v>
      </c>
      <c r="O1597" t="e">
        <f>VLOOKUP(A:A,'[1]Branch wise '!$A:$E,5,0)</f>
        <v>#N/A</v>
      </c>
    </row>
    <row r="1598" spans="2:15" x14ac:dyDescent="0.35">
      <c r="B1598"/>
      <c r="F1598" s="11"/>
      <c r="L1598" t="e">
        <f>VLOOKUP(A:A,branch!A:B,2,0)</f>
        <v>#N/A</v>
      </c>
      <c r="M1598" t="e">
        <f>VLOOKUP(A:A,'[1]Branch wise '!$A:$C,3,0)</f>
        <v>#N/A</v>
      </c>
      <c r="N1598" t="e">
        <f>VLOOKUP(A:A,'[1]Branch wise '!$A:$D,4,0)</f>
        <v>#N/A</v>
      </c>
      <c r="O1598" t="e">
        <f>VLOOKUP(A:A,'[1]Branch wise '!$A:$E,5,0)</f>
        <v>#N/A</v>
      </c>
    </row>
    <row r="1599" spans="2:15" x14ac:dyDescent="0.35">
      <c r="B1599"/>
      <c r="F1599" s="11"/>
      <c r="L1599" t="e">
        <f>VLOOKUP(A:A,branch!A:B,2,0)</f>
        <v>#N/A</v>
      </c>
      <c r="M1599" t="e">
        <f>VLOOKUP(A:A,'[1]Branch wise '!$A:$C,3,0)</f>
        <v>#N/A</v>
      </c>
      <c r="N1599" t="e">
        <f>VLOOKUP(A:A,'[1]Branch wise '!$A:$D,4,0)</f>
        <v>#N/A</v>
      </c>
      <c r="O1599" t="e">
        <f>VLOOKUP(A:A,'[1]Branch wise '!$A:$E,5,0)</f>
        <v>#N/A</v>
      </c>
    </row>
    <row r="1600" spans="2:15" x14ac:dyDescent="0.35">
      <c r="B1600"/>
      <c r="F1600" s="11"/>
      <c r="L1600" t="e">
        <f>VLOOKUP(A:A,branch!A:B,2,0)</f>
        <v>#N/A</v>
      </c>
      <c r="M1600" t="e">
        <f>VLOOKUP(A:A,'[1]Branch wise '!$A:$C,3,0)</f>
        <v>#N/A</v>
      </c>
      <c r="N1600" t="e">
        <f>VLOOKUP(A:A,'[1]Branch wise '!$A:$D,4,0)</f>
        <v>#N/A</v>
      </c>
      <c r="O1600" t="e">
        <f>VLOOKUP(A:A,'[1]Branch wise '!$A:$E,5,0)</f>
        <v>#N/A</v>
      </c>
    </row>
    <row r="1601" spans="2:15" x14ac:dyDescent="0.35">
      <c r="B1601"/>
      <c r="F1601" s="11"/>
      <c r="L1601" t="e">
        <f>VLOOKUP(A:A,branch!A:B,2,0)</f>
        <v>#N/A</v>
      </c>
      <c r="M1601" t="e">
        <f>VLOOKUP(A:A,'[1]Branch wise '!$A:$C,3,0)</f>
        <v>#N/A</v>
      </c>
      <c r="N1601" t="e">
        <f>VLOOKUP(A:A,'[1]Branch wise '!$A:$D,4,0)</f>
        <v>#N/A</v>
      </c>
      <c r="O1601" t="e">
        <f>VLOOKUP(A:A,'[1]Branch wise '!$A:$E,5,0)</f>
        <v>#N/A</v>
      </c>
    </row>
    <row r="1602" spans="2:15" x14ac:dyDescent="0.35">
      <c r="B1602"/>
      <c r="F1602" s="11"/>
      <c r="L1602" t="e">
        <f>VLOOKUP(A:A,branch!A:B,2,0)</f>
        <v>#N/A</v>
      </c>
      <c r="M1602" t="e">
        <f>VLOOKUP(A:A,'[1]Branch wise '!$A:$C,3,0)</f>
        <v>#N/A</v>
      </c>
      <c r="N1602" t="e">
        <f>VLOOKUP(A:A,'[1]Branch wise '!$A:$D,4,0)</f>
        <v>#N/A</v>
      </c>
      <c r="O1602" t="e">
        <f>VLOOKUP(A:A,'[1]Branch wise '!$A:$E,5,0)</f>
        <v>#N/A</v>
      </c>
    </row>
    <row r="1603" spans="2:15" x14ac:dyDescent="0.35">
      <c r="B1603"/>
      <c r="F1603" s="11"/>
      <c r="L1603" t="e">
        <f>VLOOKUP(A:A,branch!A:B,2,0)</f>
        <v>#N/A</v>
      </c>
      <c r="M1603" t="e">
        <f>VLOOKUP(A:A,'[1]Branch wise '!$A:$C,3,0)</f>
        <v>#N/A</v>
      </c>
      <c r="N1603" t="e">
        <f>VLOOKUP(A:A,'[1]Branch wise '!$A:$D,4,0)</f>
        <v>#N/A</v>
      </c>
      <c r="O1603" t="e">
        <f>VLOOKUP(A:A,'[1]Branch wise '!$A:$E,5,0)</f>
        <v>#N/A</v>
      </c>
    </row>
    <row r="1604" spans="2:15" x14ac:dyDescent="0.35">
      <c r="B1604"/>
      <c r="F1604" s="11"/>
      <c r="L1604" t="e">
        <f>VLOOKUP(A:A,branch!A:B,2,0)</f>
        <v>#N/A</v>
      </c>
      <c r="M1604" t="e">
        <f>VLOOKUP(A:A,'[1]Branch wise '!$A:$C,3,0)</f>
        <v>#N/A</v>
      </c>
      <c r="N1604" t="e">
        <f>VLOOKUP(A:A,'[1]Branch wise '!$A:$D,4,0)</f>
        <v>#N/A</v>
      </c>
      <c r="O1604" t="e">
        <f>VLOOKUP(A:A,'[1]Branch wise '!$A:$E,5,0)</f>
        <v>#N/A</v>
      </c>
    </row>
    <row r="1605" spans="2:15" x14ac:dyDescent="0.35">
      <c r="B1605"/>
      <c r="F1605" s="11"/>
      <c r="L1605" t="e">
        <f>VLOOKUP(A:A,branch!A:B,2,0)</f>
        <v>#N/A</v>
      </c>
      <c r="M1605" t="e">
        <f>VLOOKUP(A:A,'[1]Branch wise '!$A:$C,3,0)</f>
        <v>#N/A</v>
      </c>
      <c r="N1605" t="e">
        <f>VLOOKUP(A:A,'[1]Branch wise '!$A:$D,4,0)</f>
        <v>#N/A</v>
      </c>
      <c r="O1605" t="e">
        <f>VLOOKUP(A:A,'[1]Branch wise '!$A:$E,5,0)</f>
        <v>#N/A</v>
      </c>
    </row>
    <row r="1606" spans="2:15" x14ac:dyDescent="0.35">
      <c r="B1606"/>
      <c r="F1606" s="11"/>
      <c r="L1606" t="e">
        <f>VLOOKUP(A:A,branch!A:B,2,0)</f>
        <v>#N/A</v>
      </c>
      <c r="M1606" t="e">
        <f>VLOOKUP(A:A,'[1]Branch wise '!$A:$C,3,0)</f>
        <v>#N/A</v>
      </c>
      <c r="N1606" t="e">
        <f>VLOOKUP(A:A,'[1]Branch wise '!$A:$D,4,0)</f>
        <v>#N/A</v>
      </c>
      <c r="O1606" t="e">
        <f>VLOOKUP(A:A,'[1]Branch wise '!$A:$E,5,0)</f>
        <v>#N/A</v>
      </c>
    </row>
    <row r="1607" spans="2:15" x14ac:dyDescent="0.35">
      <c r="B1607"/>
      <c r="F1607" s="11"/>
      <c r="L1607" t="e">
        <f>VLOOKUP(A:A,branch!A:B,2,0)</f>
        <v>#N/A</v>
      </c>
      <c r="M1607" t="e">
        <f>VLOOKUP(A:A,'[1]Branch wise '!$A:$C,3,0)</f>
        <v>#N/A</v>
      </c>
      <c r="N1607" t="e">
        <f>VLOOKUP(A:A,'[1]Branch wise '!$A:$D,4,0)</f>
        <v>#N/A</v>
      </c>
      <c r="O1607" t="e">
        <f>VLOOKUP(A:A,'[1]Branch wise '!$A:$E,5,0)</f>
        <v>#N/A</v>
      </c>
    </row>
    <row r="1608" spans="2:15" x14ac:dyDescent="0.35">
      <c r="B1608"/>
      <c r="F1608" s="11"/>
      <c r="L1608" t="e">
        <f>VLOOKUP(A:A,branch!A:B,2,0)</f>
        <v>#N/A</v>
      </c>
      <c r="M1608" t="e">
        <f>VLOOKUP(A:A,'[1]Branch wise '!$A:$C,3,0)</f>
        <v>#N/A</v>
      </c>
      <c r="N1608" t="e">
        <f>VLOOKUP(A:A,'[1]Branch wise '!$A:$D,4,0)</f>
        <v>#N/A</v>
      </c>
      <c r="O1608" t="e">
        <f>VLOOKUP(A:A,'[1]Branch wise '!$A:$E,5,0)</f>
        <v>#N/A</v>
      </c>
    </row>
    <row r="1609" spans="2:15" x14ac:dyDescent="0.35">
      <c r="B1609"/>
      <c r="F1609" s="11"/>
      <c r="L1609" t="e">
        <f>VLOOKUP(A:A,branch!A:B,2,0)</f>
        <v>#N/A</v>
      </c>
      <c r="M1609" t="e">
        <f>VLOOKUP(A:A,'[1]Branch wise '!$A:$C,3,0)</f>
        <v>#N/A</v>
      </c>
      <c r="N1609" t="e">
        <f>VLOOKUP(A:A,'[1]Branch wise '!$A:$D,4,0)</f>
        <v>#N/A</v>
      </c>
      <c r="O1609" t="e">
        <f>VLOOKUP(A:A,'[1]Branch wise '!$A:$E,5,0)</f>
        <v>#N/A</v>
      </c>
    </row>
    <row r="1610" spans="2:15" x14ac:dyDescent="0.35">
      <c r="B1610"/>
      <c r="F1610" s="11"/>
      <c r="L1610" t="e">
        <f>VLOOKUP(A:A,branch!A:B,2,0)</f>
        <v>#N/A</v>
      </c>
      <c r="M1610" t="e">
        <f>VLOOKUP(A:A,'[1]Branch wise '!$A:$C,3,0)</f>
        <v>#N/A</v>
      </c>
      <c r="N1610" t="e">
        <f>VLOOKUP(A:A,'[1]Branch wise '!$A:$D,4,0)</f>
        <v>#N/A</v>
      </c>
      <c r="O1610" t="e">
        <f>VLOOKUP(A:A,'[1]Branch wise '!$A:$E,5,0)</f>
        <v>#N/A</v>
      </c>
    </row>
    <row r="1611" spans="2:15" x14ac:dyDescent="0.35">
      <c r="B1611"/>
      <c r="F1611" s="11"/>
      <c r="L1611" t="e">
        <f>VLOOKUP(A:A,branch!A:B,2,0)</f>
        <v>#N/A</v>
      </c>
      <c r="M1611" t="e">
        <f>VLOOKUP(A:A,'[1]Branch wise '!$A:$C,3,0)</f>
        <v>#N/A</v>
      </c>
      <c r="N1611" t="e">
        <f>VLOOKUP(A:A,'[1]Branch wise '!$A:$D,4,0)</f>
        <v>#N/A</v>
      </c>
      <c r="O1611" t="e">
        <f>VLOOKUP(A:A,'[1]Branch wise '!$A:$E,5,0)</f>
        <v>#N/A</v>
      </c>
    </row>
    <row r="1612" spans="2:15" x14ac:dyDescent="0.35">
      <c r="B1612"/>
      <c r="F1612" s="11"/>
      <c r="L1612" t="e">
        <f>VLOOKUP(A:A,branch!A:B,2,0)</f>
        <v>#N/A</v>
      </c>
      <c r="M1612" t="e">
        <f>VLOOKUP(A:A,'[1]Branch wise '!$A:$C,3,0)</f>
        <v>#N/A</v>
      </c>
      <c r="N1612" t="e">
        <f>VLOOKUP(A:A,'[1]Branch wise '!$A:$D,4,0)</f>
        <v>#N/A</v>
      </c>
      <c r="O1612" t="e">
        <f>VLOOKUP(A:A,'[1]Branch wise '!$A:$E,5,0)</f>
        <v>#N/A</v>
      </c>
    </row>
    <row r="1613" spans="2:15" x14ac:dyDescent="0.35">
      <c r="B1613"/>
      <c r="F1613" s="11"/>
      <c r="L1613" t="e">
        <f>VLOOKUP(A:A,branch!A:B,2,0)</f>
        <v>#N/A</v>
      </c>
      <c r="M1613" t="e">
        <f>VLOOKUP(A:A,'[1]Branch wise '!$A:$C,3,0)</f>
        <v>#N/A</v>
      </c>
      <c r="N1613" t="e">
        <f>VLOOKUP(A:A,'[1]Branch wise '!$A:$D,4,0)</f>
        <v>#N/A</v>
      </c>
      <c r="O1613" t="e">
        <f>VLOOKUP(A:A,'[1]Branch wise '!$A:$E,5,0)</f>
        <v>#N/A</v>
      </c>
    </row>
    <row r="1614" spans="2:15" x14ac:dyDescent="0.35">
      <c r="B1614"/>
      <c r="F1614" s="11"/>
      <c r="L1614" t="e">
        <f>VLOOKUP(A:A,branch!A:B,2,0)</f>
        <v>#N/A</v>
      </c>
      <c r="M1614" t="e">
        <f>VLOOKUP(A:A,'[1]Branch wise '!$A:$C,3,0)</f>
        <v>#N/A</v>
      </c>
      <c r="N1614" t="e">
        <f>VLOOKUP(A:A,'[1]Branch wise '!$A:$D,4,0)</f>
        <v>#N/A</v>
      </c>
      <c r="O1614" t="e">
        <f>VLOOKUP(A:A,'[1]Branch wise '!$A:$E,5,0)</f>
        <v>#N/A</v>
      </c>
    </row>
    <row r="1615" spans="2:15" x14ac:dyDescent="0.35">
      <c r="B1615"/>
      <c r="F1615" s="11"/>
      <c r="L1615" t="e">
        <f>VLOOKUP(A:A,branch!A:B,2,0)</f>
        <v>#N/A</v>
      </c>
      <c r="M1615" t="e">
        <f>VLOOKUP(A:A,'[1]Branch wise '!$A:$C,3,0)</f>
        <v>#N/A</v>
      </c>
      <c r="N1615" t="e">
        <f>VLOOKUP(A:A,'[1]Branch wise '!$A:$D,4,0)</f>
        <v>#N/A</v>
      </c>
      <c r="O1615" t="e">
        <f>VLOOKUP(A:A,'[1]Branch wise '!$A:$E,5,0)</f>
        <v>#N/A</v>
      </c>
    </row>
    <row r="1616" spans="2:15" x14ac:dyDescent="0.35">
      <c r="B1616"/>
      <c r="F1616" s="11"/>
      <c r="L1616" t="e">
        <f>VLOOKUP(A:A,branch!A:B,2,0)</f>
        <v>#N/A</v>
      </c>
      <c r="M1616" t="e">
        <f>VLOOKUP(A:A,'[1]Branch wise '!$A:$C,3,0)</f>
        <v>#N/A</v>
      </c>
      <c r="N1616" t="e">
        <f>VLOOKUP(A:A,'[1]Branch wise '!$A:$D,4,0)</f>
        <v>#N/A</v>
      </c>
      <c r="O1616" t="e">
        <f>VLOOKUP(A:A,'[1]Branch wise '!$A:$E,5,0)</f>
        <v>#N/A</v>
      </c>
    </row>
    <row r="1617" spans="2:15" x14ac:dyDescent="0.35">
      <c r="B1617"/>
      <c r="F1617" s="11"/>
      <c r="L1617" t="e">
        <f>VLOOKUP(A:A,branch!A:B,2,0)</f>
        <v>#N/A</v>
      </c>
      <c r="M1617" t="e">
        <f>VLOOKUP(A:A,'[1]Branch wise '!$A:$C,3,0)</f>
        <v>#N/A</v>
      </c>
      <c r="N1617" t="e">
        <f>VLOOKUP(A:A,'[1]Branch wise '!$A:$D,4,0)</f>
        <v>#N/A</v>
      </c>
      <c r="O1617" t="e">
        <f>VLOOKUP(A:A,'[1]Branch wise '!$A:$E,5,0)</f>
        <v>#N/A</v>
      </c>
    </row>
    <row r="1618" spans="2:15" x14ac:dyDescent="0.35">
      <c r="B1618"/>
      <c r="F1618" s="11"/>
      <c r="L1618" t="e">
        <f>VLOOKUP(A:A,branch!A:B,2,0)</f>
        <v>#N/A</v>
      </c>
      <c r="M1618" t="e">
        <f>VLOOKUP(A:A,'[1]Branch wise '!$A:$C,3,0)</f>
        <v>#N/A</v>
      </c>
      <c r="N1618" t="e">
        <f>VLOOKUP(A:A,'[1]Branch wise '!$A:$D,4,0)</f>
        <v>#N/A</v>
      </c>
      <c r="O1618" t="e">
        <f>VLOOKUP(A:A,'[1]Branch wise '!$A:$E,5,0)</f>
        <v>#N/A</v>
      </c>
    </row>
    <row r="1619" spans="2:15" x14ac:dyDescent="0.35">
      <c r="B1619"/>
      <c r="F1619" s="11"/>
      <c r="L1619" t="e">
        <f>VLOOKUP(A:A,branch!A:B,2,0)</f>
        <v>#N/A</v>
      </c>
      <c r="M1619" t="e">
        <f>VLOOKUP(A:A,'[1]Branch wise '!$A:$C,3,0)</f>
        <v>#N/A</v>
      </c>
      <c r="N1619" t="e">
        <f>VLOOKUP(A:A,'[1]Branch wise '!$A:$D,4,0)</f>
        <v>#N/A</v>
      </c>
      <c r="O1619" t="e">
        <f>VLOOKUP(A:A,'[1]Branch wise '!$A:$E,5,0)</f>
        <v>#N/A</v>
      </c>
    </row>
    <row r="1620" spans="2:15" x14ac:dyDescent="0.35">
      <c r="B1620"/>
      <c r="F1620" s="11"/>
      <c r="L1620" t="e">
        <f>VLOOKUP(A:A,branch!A:B,2,0)</f>
        <v>#N/A</v>
      </c>
      <c r="M1620" t="e">
        <f>VLOOKUP(A:A,'[1]Branch wise '!$A:$C,3,0)</f>
        <v>#N/A</v>
      </c>
      <c r="N1620" t="e">
        <f>VLOOKUP(A:A,'[1]Branch wise '!$A:$D,4,0)</f>
        <v>#N/A</v>
      </c>
      <c r="O1620" t="e">
        <f>VLOOKUP(A:A,'[1]Branch wise '!$A:$E,5,0)</f>
        <v>#N/A</v>
      </c>
    </row>
    <row r="1621" spans="2:15" x14ac:dyDescent="0.35">
      <c r="B1621"/>
      <c r="F1621" s="11"/>
      <c r="L1621" t="e">
        <f>VLOOKUP(A:A,branch!A:B,2,0)</f>
        <v>#N/A</v>
      </c>
      <c r="M1621" t="e">
        <f>VLOOKUP(A:A,'[1]Branch wise '!$A:$C,3,0)</f>
        <v>#N/A</v>
      </c>
      <c r="N1621" t="e">
        <f>VLOOKUP(A:A,'[1]Branch wise '!$A:$D,4,0)</f>
        <v>#N/A</v>
      </c>
      <c r="O1621" t="e">
        <f>VLOOKUP(A:A,'[1]Branch wise '!$A:$E,5,0)</f>
        <v>#N/A</v>
      </c>
    </row>
    <row r="1622" spans="2:15" x14ac:dyDescent="0.35">
      <c r="B1622"/>
      <c r="F1622" s="11"/>
      <c r="L1622" t="e">
        <f>VLOOKUP(A:A,branch!A:B,2,0)</f>
        <v>#N/A</v>
      </c>
      <c r="M1622" t="e">
        <f>VLOOKUP(A:A,'[1]Branch wise '!$A:$C,3,0)</f>
        <v>#N/A</v>
      </c>
      <c r="N1622" t="e">
        <f>VLOOKUP(A:A,'[1]Branch wise '!$A:$D,4,0)</f>
        <v>#N/A</v>
      </c>
      <c r="O1622" t="e">
        <f>VLOOKUP(A:A,'[1]Branch wise '!$A:$E,5,0)</f>
        <v>#N/A</v>
      </c>
    </row>
    <row r="1623" spans="2:15" x14ac:dyDescent="0.35">
      <c r="B1623"/>
      <c r="F1623" s="11"/>
      <c r="L1623" t="e">
        <f>VLOOKUP(A:A,branch!A:B,2,0)</f>
        <v>#N/A</v>
      </c>
      <c r="M1623" t="e">
        <f>VLOOKUP(A:A,'[1]Branch wise '!$A:$C,3,0)</f>
        <v>#N/A</v>
      </c>
      <c r="N1623" t="e">
        <f>VLOOKUP(A:A,'[1]Branch wise '!$A:$D,4,0)</f>
        <v>#N/A</v>
      </c>
      <c r="O1623" t="e">
        <f>VLOOKUP(A:A,'[1]Branch wise '!$A:$E,5,0)</f>
        <v>#N/A</v>
      </c>
    </row>
    <row r="1624" spans="2:15" x14ac:dyDescent="0.35">
      <c r="B1624"/>
      <c r="F1624" s="11"/>
      <c r="L1624" t="e">
        <f>VLOOKUP(A:A,branch!A:B,2,0)</f>
        <v>#N/A</v>
      </c>
      <c r="M1624" t="e">
        <f>VLOOKUP(A:A,'[1]Branch wise '!$A:$C,3,0)</f>
        <v>#N/A</v>
      </c>
      <c r="N1624" t="e">
        <f>VLOOKUP(A:A,'[1]Branch wise '!$A:$D,4,0)</f>
        <v>#N/A</v>
      </c>
      <c r="O1624" t="e">
        <f>VLOOKUP(A:A,'[1]Branch wise '!$A:$E,5,0)</f>
        <v>#N/A</v>
      </c>
    </row>
    <row r="1625" spans="2:15" x14ac:dyDescent="0.35">
      <c r="B1625"/>
      <c r="F1625" s="11"/>
      <c r="L1625" t="e">
        <f>VLOOKUP(A:A,branch!A:B,2,0)</f>
        <v>#N/A</v>
      </c>
      <c r="M1625" t="e">
        <f>VLOOKUP(A:A,'[1]Branch wise '!$A:$C,3,0)</f>
        <v>#N/A</v>
      </c>
      <c r="N1625" t="e">
        <f>VLOOKUP(A:A,'[1]Branch wise '!$A:$D,4,0)</f>
        <v>#N/A</v>
      </c>
      <c r="O1625" t="e">
        <f>VLOOKUP(A:A,'[1]Branch wise '!$A:$E,5,0)</f>
        <v>#N/A</v>
      </c>
    </row>
    <row r="1626" spans="2:15" x14ac:dyDescent="0.35">
      <c r="B1626"/>
      <c r="F1626" s="11"/>
      <c r="L1626" t="e">
        <f>VLOOKUP(A:A,branch!A:B,2,0)</f>
        <v>#N/A</v>
      </c>
      <c r="M1626" t="e">
        <f>VLOOKUP(A:A,'[1]Branch wise '!$A:$C,3,0)</f>
        <v>#N/A</v>
      </c>
      <c r="N1626" t="e">
        <f>VLOOKUP(A:A,'[1]Branch wise '!$A:$D,4,0)</f>
        <v>#N/A</v>
      </c>
      <c r="O1626" t="e">
        <f>VLOOKUP(A:A,'[1]Branch wise '!$A:$E,5,0)</f>
        <v>#N/A</v>
      </c>
    </row>
    <row r="1627" spans="2:15" x14ac:dyDescent="0.35">
      <c r="B1627"/>
      <c r="F1627" s="11"/>
      <c r="L1627" t="e">
        <f>VLOOKUP(A:A,branch!A:B,2,0)</f>
        <v>#N/A</v>
      </c>
      <c r="M1627" t="e">
        <f>VLOOKUP(A:A,'[1]Branch wise '!$A:$C,3,0)</f>
        <v>#N/A</v>
      </c>
      <c r="N1627" t="e">
        <f>VLOOKUP(A:A,'[1]Branch wise '!$A:$D,4,0)</f>
        <v>#N/A</v>
      </c>
      <c r="O1627" t="e">
        <f>VLOOKUP(A:A,'[1]Branch wise '!$A:$E,5,0)</f>
        <v>#N/A</v>
      </c>
    </row>
    <row r="1628" spans="2:15" x14ac:dyDescent="0.35">
      <c r="B1628"/>
      <c r="F1628" s="11"/>
      <c r="L1628" t="e">
        <f>VLOOKUP(A:A,branch!A:B,2,0)</f>
        <v>#N/A</v>
      </c>
      <c r="M1628" t="e">
        <f>VLOOKUP(A:A,'[1]Branch wise '!$A:$C,3,0)</f>
        <v>#N/A</v>
      </c>
      <c r="N1628" t="e">
        <f>VLOOKUP(A:A,'[1]Branch wise '!$A:$D,4,0)</f>
        <v>#N/A</v>
      </c>
      <c r="O1628" t="e">
        <f>VLOOKUP(A:A,'[1]Branch wise '!$A:$E,5,0)</f>
        <v>#N/A</v>
      </c>
    </row>
    <row r="1629" spans="2:15" x14ac:dyDescent="0.35">
      <c r="B1629"/>
      <c r="F1629" s="11"/>
      <c r="L1629" t="e">
        <f>VLOOKUP(A:A,branch!A:B,2,0)</f>
        <v>#N/A</v>
      </c>
      <c r="M1629" t="e">
        <f>VLOOKUP(A:A,'[1]Branch wise '!$A:$C,3,0)</f>
        <v>#N/A</v>
      </c>
      <c r="N1629" t="e">
        <f>VLOOKUP(A:A,'[1]Branch wise '!$A:$D,4,0)</f>
        <v>#N/A</v>
      </c>
      <c r="O1629" t="e">
        <f>VLOOKUP(A:A,'[1]Branch wise '!$A:$E,5,0)</f>
        <v>#N/A</v>
      </c>
    </row>
    <row r="1630" spans="2:15" x14ac:dyDescent="0.35">
      <c r="B1630"/>
      <c r="F1630" s="11"/>
      <c r="L1630" t="e">
        <f>VLOOKUP(A:A,branch!A:B,2,0)</f>
        <v>#N/A</v>
      </c>
      <c r="M1630" t="e">
        <f>VLOOKUP(A:A,'[1]Branch wise '!$A:$C,3,0)</f>
        <v>#N/A</v>
      </c>
      <c r="N1630" t="e">
        <f>VLOOKUP(A:A,'[1]Branch wise '!$A:$D,4,0)</f>
        <v>#N/A</v>
      </c>
      <c r="O1630" t="e">
        <f>VLOOKUP(A:A,'[1]Branch wise '!$A:$E,5,0)</f>
        <v>#N/A</v>
      </c>
    </row>
    <row r="1631" spans="2:15" x14ac:dyDescent="0.35">
      <c r="B1631"/>
      <c r="F1631" s="11"/>
      <c r="L1631" t="e">
        <f>VLOOKUP(A:A,branch!A:B,2,0)</f>
        <v>#N/A</v>
      </c>
      <c r="M1631" t="e">
        <f>VLOOKUP(A:A,'[1]Branch wise '!$A:$C,3,0)</f>
        <v>#N/A</v>
      </c>
      <c r="N1631" t="e">
        <f>VLOOKUP(A:A,'[1]Branch wise '!$A:$D,4,0)</f>
        <v>#N/A</v>
      </c>
      <c r="O1631" t="e">
        <f>VLOOKUP(A:A,'[1]Branch wise '!$A:$E,5,0)</f>
        <v>#N/A</v>
      </c>
    </row>
    <row r="1632" spans="2:15" x14ac:dyDescent="0.35">
      <c r="B1632"/>
      <c r="F1632" s="11"/>
      <c r="L1632" t="e">
        <f>VLOOKUP(A:A,branch!A:B,2,0)</f>
        <v>#N/A</v>
      </c>
      <c r="M1632" t="e">
        <f>VLOOKUP(A:A,'[1]Branch wise '!$A:$C,3,0)</f>
        <v>#N/A</v>
      </c>
      <c r="N1632" t="e">
        <f>VLOOKUP(A:A,'[1]Branch wise '!$A:$D,4,0)</f>
        <v>#N/A</v>
      </c>
      <c r="O1632" t="e">
        <f>VLOOKUP(A:A,'[1]Branch wise '!$A:$E,5,0)</f>
        <v>#N/A</v>
      </c>
    </row>
    <row r="1633" spans="2:15" x14ac:dyDescent="0.35">
      <c r="B1633"/>
      <c r="F1633" s="11"/>
      <c r="L1633" t="e">
        <f>VLOOKUP(A:A,branch!A:B,2,0)</f>
        <v>#N/A</v>
      </c>
      <c r="M1633" t="e">
        <f>VLOOKUP(A:A,'[1]Branch wise '!$A:$C,3,0)</f>
        <v>#N/A</v>
      </c>
      <c r="N1633" t="e">
        <f>VLOOKUP(A:A,'[1]Branch wise '!$A:$D,4,0)</f>
        <v>#N/A</v>
      </c>
      <c r="O1633" t="e">
        <f>VLOOKUP(A:A,'[1]Branch wise '!$A:$E,5,0)</f>
        <v>#N/A</v>
      </c>
    </row>
    <row r="1634" spans="2:15" x14ac:dyDescent="0.35">
      <c r="B1634"/>
      <c r="F1634" s="11"/>
      <c r="L1634" t="e">
        <f>VLOOKUP(A:A,branch!A:B,2,0)</f>
        <v>#N/A</v>
      </c>
      <c r="M1634" t="e">
        <f>VLOOKUP(A:A,'[1]Branch wise '!$A:$C,3,0)</f>
        <v>#N/A</v>
      </c>
      <c r="N1634" t="e">
        <f>VLOOKUP(A:A,'[1]Branch wise '!$A:$D,4,0)</f>
        <v>#N/A</v>
      </c>
      <c r="O1634" t="e">
        <f>VLOOKUP(A:A,'[1]Branch wise '!$A:$E,5,0)</f>
        <v>#N/A</v>
      </c>
    </row>
    <row r="1635" spans="2:15" x14ac:dyDescent="0.35">
      <c r="B1635"/>
      <c r="F1635" s="11"/>
      <c r="L1635" t="e">
        <f>VLOOKUP(A:A,branch!A:B,2,0)</f>
        <v>#N/A</v>
      </c>
      <c r="M1635" t="e">
        <f>VLOOKUP(A:A,'[1]Branch wise '!$A:$C,3,0)</f>
        <v>#N/A</v>
      </c>
      <c r="N1635" t="e">
        <f>VLOOKUP(A:A,'[1]Branch wise '!$A:$D,4,0)</f>
        <v>#N/A</v>
      </c>
      <c r="O1635" t="e">
        <f>VLOOKUP(A:A,'[1]Branch wise '!$A:$E,5,0)</f>
        <v>#N/A</v>
      </c>
    </row>
    <row r="1636" spans="2:15" x14ac:dyDescent="0.35">
      <c r="B1636"/>
      <c r="F1636" s="11"/>
      <c r="L1636" t="e">
        <f>VLOOKUP(A:A,branch!A:B,2,0)</f>
        <v>#N/A</v>
      </c>
      <c r="M1636" t="e">
        <f>VLOOKUP(A:A,'[1]Branch wise '!$A:$C,3,0)</f>
        <v>#N/A</v>
      </c>
      <c r="N1636" t="e">
        <f>VLOOKUP(A:A,'[1]Branch wise '!$A:$D,4,0)</f>
        <v>#N/A</v>
      </c>
      <c r="O1636" t="e">
        <f>VLOOKUP(A:A,'[1]Branch wise '!$A:$E,5,0)</f>
        <v>#N/A</v>
      </c>
    </row>
    <row r="1637" spans="2:15" x14ac:dyDescent="0.35">
      <c r="B1637"/>
      <c r="F1637" s="11"/>
      <c r="L1637" t="e">
        <f>VLOOKUP(A:A,branch!A:B,2,0)</f>
        <v>#N/A</v>
      </c>
      <c r="M1637" t="e">
        <f>VLOOKUP(A:A,'[1]Branch wise '!$A:$C,3,0)</f>
        <v>#N/A</v>
      </c>
      <c r="N1637" t="e">
        <f>VLOOKUP(A:A,'[1]Branch wise '!$A:$D,4,0)</f>
        <v>#N/A</v>
      </c>
      <c r="O1637" t="e">
        <f>VLOOKUP(A:A,'[1]Branch wise '!$A:$E,5,0)</f>
        <v>#N/A</v>
      </c>
    </row>
    <row r="1638" spans="2:15" x14ac:dyDescent="0.35">
      <c r="B1638"/>
      <c r="F1638" s="11"/>
      <c r="L1638" t="e">
        <f>VLOOKUP(A:A,branch!A:B,2,0)</f>
        <v>#N/A</v>
      </c>
      <c r="M1638" t="e">
        <f>VLOOKUP(A:A,'[1]Branch wise '!$A:$C,3,0)</f>
        <v>#N/A</v>
      </c>
      <c r="N1638" t="e">
        <f>VLOOKUP(A:A,'[1]Branch wise '!$A:$D,4,0)</f>
        <v>#N/A</v>
      </c>
      <c r="O1638" t="e">
        <f>VLOOKUP(A:A,'[1]Branch wise '!$A:$E,5,0)</f>
        <v>#N/A</v>
      </c>
    </row>
    <row r="1639" spans="2:15" x14ac:dyDescent="0.35">
      <c r="B1639"/>
      <c r="F1639" s="11"/>
      <c r="L1639" t="e">
        <f>VLOOKUP(A:A,branch!A:B,2,0)</f>
        <v>#N/A</v>
      </c>
      <c r="M1639" t="e">
        <f>VLOOKUP(A:A,'[1]Branch wise '!$A:$C,3,0)</f>
        <v>#N/A</v>
      </c>
      <c r="N1639" t="e">
        <f>VLOOKUP(A:A,'[1]Branch wise '!$A:$D,4,0)</f>
        <v>#N/A</v>
      </c>
      <c r="O1639" t="e">
        <f>VLOOKUP(A:A,'[1]Branch wise '!$A:$E,5,0)</f>
        <v>#N/A</v>
      </c>
    </row>
    <row r="1640" spans="2:15" x14ac:dyDescent="0.35">
      <c r="B1640"/>
      <c r="F1640" s="11"/>
      <c r="L1640" t="e">
        <f>VLOOKUP(A:A,branch!A:B,2,0)</f>
        <v>#N/A</v>
      </c>
      <c r="M1640" t="e">
        <f>VLOOKUP(A:A,'[1]Branch wise '!$A:$C,3,0)</f>
        <v>#N/A</v>
      </c>
      <c r="N1640" t="e">
        <f>VLOOKUP(A:A,'[1]Branch wise '!$A:$D,4,0)</f>
        <v>#N/A</v>
      </c>
      <c r="O1640" t="e">
        <f>VLOOKUP(A:A,'[1]Branch wise '!$A:$E,5,0)</f>
        <v>#N/A</v>
      </c>
    </row>
    <row r="1641" spans="2:15" x14ac:dyDescent="0.35">
      <c r="B1641"/>
      <c r="F1641" s="11"/>
      <c r="L1641" t="e">
        <f>VLOOKUP(A:A,branch!A:B,2,0)</f>
        <v>#N/A</v>
      </c>
      <c r="M1641" t="e">
        <f>VLOOKUP(A:A,'[1]Branch wise '!$A:$C,3,0)</f>
        <v>#N/A</v>
      </c>
      <c r="N1641" t="e">
        <f>VLOOKUP(A:A,'[1]Branch wise '!$A:$D,4,0)</f>
        <v>#N/A</v>
      </c>
      <c r="O1641" t="e">
        <f>VLOOKUP(A:A,'[1]Branch wise '!$A:$E,5,0)</f>
        <v>#N/A</v>
      </c>
    </row>
    <row r="1642" spans="2:15" x14ac:dyDescent="0.35">
      <c r="B1642"/>
      <c r="F1642" s="11"/>
      <c r="L1642" t="e">
        <f>VLOOKUP(A:A,branch!A:B,2,0)</f>
        <v>#N/A</v>
      </c>
      <c r="M1642" t="e">
        <f>VLOOKUP(A:A,'[1]Branch wise '!$A:$C,3,0)</f>
        <v>#N/A</v>
      </c>
      <c r="N1642" t="e">
        <f>VLOOKUP(A:A,'[1]Branch wise '!$A:$D,4,0)</f>
        <v>#N/A</v>
      </c>
      <c r="O1642" t="e">
        <f>VLOOKUP(A:A,'[1]Branch wise '!$A:$E,5,0)</f>
        <v>#N/A</v>
      </c>
    </row>
    <row r="1643" spans="2:15" x14ac:dyDescent="0.35">
      <c r="B1643"/>
      <c r="F1643" s="11"/>
      <c r="L1643" t="e">
        <f>VLOOKUP(A:A,branch!A:B,2,0)</f>
        <v>#N/A</v>
      </c>
      <c r="M1643" t="e">
        <f>VLOOKUP(A:A,'[1]Branch wise '!$A:$C,3,0)</f>
        <v>#N/A</v>
      </c>
      <c r="N1643" t="e">
        <f>VLOOKUP(A:A,'[1]Branch wise '!$A:$D,4,0)</f>
        <v>#N/A</v>
      </c>
      <c r="O1643" t="e">
        <f>VLOOKUP(A:A,'[1]Branch wise '!$A:$E,5,0)</f>
        <v>#N/A</v>
      </c>
    </row>
    <row r="1644" spans="2:15" x14ac:dyDescent="0.35">
      <c r="B1644"/>
      <c r="F1644" s="11"/>
      <c r="L1644" t="e">
        <f>VLOOKUP(A:A,branch!A:B,2,0)</f>
        <v>#N/A</v>
      </c>
      <c r="M1644" t="e">
        <f>VLOOKUP(A:A,'[1]Branch wise '!$A:$C,3,0)</f>
        <v>#N/A</v>
      </c>
      <c r="N1644" t="e">
        <f>VLOOKUP(A:A,'[1]Branch wise '!$A:$D,4,0)</f>
        <v>#N/A</v>
      </c>
      <c r="O1644" t="e">
        <f>VLOOKUP(A:A,'[1]Branch wise '!$A:$E,5,0)</f>
        <v>#N/A</v>
      </c>
    </row>
    <row r="1645" spans="2:15" x14ac:dyDescent="0.35">
      <c r="B1645"/>
      <c r="F1645" s="11"/>
      <c r="L1645" t="e">
        <f>VLOOKUP(A:A,branch!A:B,2,0)</f>
        <v>#N/A</v>
      </c>
      <c r="M1645" t="e">
        <f>VLOOKUP(A:A,'[1]Branch wise '!$A:$C,3,0)</f>
        <v>#N/A</v>
      </c>
      <c r="N1645" t="e">
        <f>VLOOKUP(A:A,'[1]Branch wise '!$A:$D,4,0)</f>
        <v>#N/A</v>
      </c>
      <c r="O1645" t="e">
        <f>VLOOKUP(A:A,'[1]Branch wise '!$A:$E,5,0)</f>
        <v>#N/A</v>
      </c>
    </row>
    <row r="1646" spans="2:15" x14ac:dyDescent="0.35">
      <c r="B1646"/>
      <c r="F1646" s="11"/>
      <c r="L1646" t="e">
        <f>VLOOKUP(A:A,branch!A:B,2,0)</f>
        <v>#N/A</v>
      </c>
      <c r="M1646" t="e">
        <f>VLOOKUP(A:A,'[1]Branch wise '!$A:$C,3,0)</f>
        <v>#N/A</v>
      </c>
      <c r="N1646" t="e">
        <f>VLOOKUP(A:A,'[1]Branch wise '!$A:$D,4,0)</f>
        <v>#N/A</v>
      </c>
      <c r="O1646" t="e">
        <f>VLOOKUP(A:A,'[1]Branch wise '!$A:$E,5,0)</f>
        <v>#N/A</v>
      </c>
    </row>
    <row r="1647" spans="2:15" x14ac:dyDescent="0.35">
      <c r="B1647"/>
      <c r="F1647" s="11"/>
      <c r="L1647" t="e">
        <f>VLOOKUP(A:A,branch!A:B,2,0)</f>
        <v>#N/A</v>
      </c>
      <c r="M1647" t="e">
        <f>VLOOKUP(A:A,'[1]Branch wise '!$A:$C,3,0)</f>
        <v>#N/A</v>
      </c>
      <c r="N1647" t="e">
        <f>VLOOKUP(A:A,'[1]Branch wise '!$A:$D,4,0)</f>
        <v>#N/A</v>
      </c>
      <c r="O1647" t="e">
        <f>VLOOKUP(A:A,'[1]Branch wise '!$A:$E,5,0)</f>
        <v>#N/A</v>
      </c>
    </row>
    <row r="1648" spans="2:15" x14ac:dyDescent="0.35">
      <c r="B1648"/>
      <c r="F1648" s="11"/>
      <c r="L1648" t="e">
        <f>VLOOKUP(A:A,branch!A:B,2,0)</f>
        <v>#N/A</v>
      </c>
      <c r="M1648" t="e">
        <f>VLOOKUP(A:A,'[1]Branch wise '!$A:$C,3,0)</f>
        <v>#N/A</v>
      </c>
      <c r="N1648" t="e">
        <f>VLOOKUP(A:A,'[1]Branch wise '!$A:$D,4,0)</f>
        <v>#N/A</v>
      </c>
      <c r="O1648" t="e">
        <f>VLOOKUP(A:A,'[1]Branch wise '!$A:$E,5,0)</f>
        <v>#N/A</v>
      </c>
    </row>
    <row r="1649" spans="2:15" x14ac:dyDescent="0.35">
      <c r="B1649"/>
      <c r="F1649" s="11"/>
      <c r="L1649" t="e">
        <f>VLOOKUP(A:A,branch!A:B,2,0)</f>
        <v>#N/A</v>
      </c>
      <c r="M1649" t="e">
        <f>VLOOKUP(A:A,'[1]Branch wise '!$A:$C,3,0)</f>
        <v>#N/A</v>
      </c>
      <c r="N1649" t="e">
        <f>VLOOKUP(A:A,'[1]Branch wise '!$A:$D,4,0)</f>
        <v>#N/A</v>
      </c>
      <c r="O1649" t="e">
        <f>VLOOKUP(A:A,'[1]Branch wise '!$A:$E,5,0)</f>
        <v>#N/A</v>
      </c>
    </row>
    <row r="1650" spans="2:15" x14ac:dyDescent="0.35">
      <c r="B1650"/>
      <c r="F1650" s="11"/>
      <c r="L1650" t="e">
        <f>VLOOKUP(A:A,branch!A:B,2,0)</f>
        <v>#N/A</v>
      </c>
      <c r="M1650" t="e">
        <f>VLOOKUP(A:A,'[1]Branch wise '!$A:$C,3,0)</f>
        <v>#N/A</v>
      </c>
      <c r="N1650" t="e">
        <f>VLOOKUP(A:A,'[1]Branch wise '!$A:$D,4,0)</f>
        <v>#N/A</v>
      </c>
      <c r="O1650" t="e">
        <f>VLOOKUP(A:A,'[1]Branch wise '!$A:$E,5,0)</f>
        <v>#N/A</v>
      </c>
    </row>
    <row r="1651" spans="2:15" x14ac:dyDescent="0.35">
      <c r="B1651"/>
      <c r="F1651" s="11"/>
      <c r="L1651" t="e">
        <f>VLOOKUP(A:A,branch!A:B,2,0)</f>
        <v>#N/A</v>
      </c>
      <c r="M1651" t="e">
        <f>VLOOKUP(A:A,'[1]Branch wise '!$A:$C,3,0)</f>
        <v>#N/A</v>
      </c>
      <c r="N1651" t="e">
        <f>VLOOKUP(A:A,'[1]Branch wise '!$A:$D,4,0)</f>
        <v>#N/A</v>
      </c>
      <c r="O1651" t="e">
        <f>VLOOKUP(A:A,'[1]Branch wise '!$A:$E,5,0)</f>
        <v>#N/A</v>
      </c>
    </row>
    <row r="1652" spans="2:15" x14ac:dyDescent="0.35">
      <c r="B1652"/>
      <c r="F1652" s="11"/>
      <c r="L1652" t="e">
        <f>VLOOKUP(A:A,branch!A:B,2,0)</f>
        <v>#N/A</v>
      </c>
      <c r="M1652" t="e">
        <f>VLOOKUP(A:A,'[1]Branch wise '!$A:$C,3,0)</f>
        <v>#N/A</v>
      </c>
      <c r="N1652" t="e">
        <f>VLOOKUP(A:A,'[1]Branch wise '!$A:$D,4,0)</f>
        <v>#N/A</v>
      </c>
      <c r="O1652" t="e">
        <f>VLOOKUP(A:A,'[1]Branch wise '!$A:$E,5,0)</f>
        <v>#N/A</v>
      </c>
    </row>
    <row r="1653" spans="2:15" x14ac:dyDescent="0.35">
      <c r="B1653"/>
      <c r="F1653" s="11"/>
      <c r="L1653" t="e">
        <f>VLOOKUP(A:A,branch!A:B,2,0)</f>
        <v>#N/A</v>
      </c>
      <c r="M1653" t="e">
        <f>VLOOKUP(A:A,'[1]Branch wise '!$A:$C,3,0)</f>
        <v>#N/A</v>
      </c>
      <c r="N1653" t="e">
        <f>VLOOKUP(A:A,'[1]Branch wise '!$A:$D,4,0)</f>
        <v>#N/A</v>
      </c>
      <c r="O1653" t="e">
        <f>VLOOKUP(A:A,'[1]Branch wise '!$A:$E,5,0)</f>
        <v>#N/A</v>
      </c>
    </row>
    <row r="1654" spans="2:15" x14ac:dyDescent="0.35">
      <c r="B1654"/>
      <c r="F1654" s="11"/>
      <c r="L1654" t="e">
        <f>VLOOKUP(A:A,branch!A:B,2,0)</f>
        <v>#N/A</v>
      </c>
      <c r="M1654" t="e">
        <f>VLOOKUP(A:A,'[1]Branch wise '!$A:$C,3,0)</f>
        <v>#N/A</v>
      </c>
      <c r="N1654" t="e">
        <f>VLOOKUP(A:A,'[1]Branch wise '!$A:$D,4,0)</f>
        <v>#N/A</v>
      </c>
      <c r="O1654" t="e">
        <f>VLOOKUP(A:A,'[1]Branch wise '!$A:$E,5,0)</f>
        <v>#N/A</v>
      </c>
    </row>
    <row r="1655" spans="2:15" x14ac:dyDescent="0.35">
      <c r="B1655"/>
      <c r="F1655" s="11"/>
      <c r="L1655" t="e">
        <f>VLOOKUP(A:A,branch!A:B,2,0)</f>
        <v>#N/A</v>
      </c>
      <c r="M1655" t="e">
        <f>VLOOKUP(A:A,'[1]Branch wise '!$A:$C,3,0)</f>
        <v>#N/A</v>
      </c>
      <c r="N1655" t="e">
        <f>VLOOKUP(A:A,'[1]Branch wise '!$A:$D,4,0)</f>
        <v>#N/A</v>
      </c>
      <c r="O1655" t="e">
        <f>VLOOKUP(A:A,'[1]Branch wise '!$A:$E,5,0)</f>
        <v>#N/A</v>
      </c>
    </row>
    <row r="1656" spans="2:15" x14ac:dyDescent="0.35">
      <c r="B1656"/>
      <c r="F1656" s="11"/>
      <c r="L1656" t="e">
        <f>VLOOKUP(A:A,branch!A:B,2,0)</f>
        <v>#N/A</v>
      </c>
      <c r="M1656" t="e">
        <f>VLOOKUP(A:A,'[1]Branch wise '!$A:$C,3,0)</f>
        <v>#N/A</v>
      </c>
      <c r="N1656" t="e">
        <f>VLOOKUP(A:A,'[1]Branch wise '!$A:$D,4,0)</f>
        <v>#N/A</v>
      </c>
      <c r="O1656" t="e">
        <f>VLOOKUP(A:A,'[1]Branch wise '!$A:$E,5,0)</f>
        <v>#N/A</v>
      </c>
    </row>
    <row r="1657" spans="2:15" x14ac:dyDescent="0.35">
      <c r="B1657"/>
      <c r="F1657" s="11"/>
      <c r="L1657" t="e">
        <f>VLOOKUP(A:A,branch!A:B,2,0)</f>
        <v>#N/A</v>
      </c>
      <c r="M1657" t="e">
        <f>VLOOKUP(A:A,'[1]Branch wise '!$A:$C,3,0)</f>
        <v>#N/A</v>
      </c>
      <c r="N1657" t="e">
        <f>VLOOKUP(A:A,'[1]Branch wise '!$A:$D,4,0)</f>
        <v>#N/A</v>
      </c>
      <c r="O1657" t="e">
        <f>VLOOKUP(A:A,'[1]Branch wise '!$A:$E,5,0)</f>
        <v>#N/A</v>
      </c>
    </row>
    <row r="1658" spans="2:15" x14ac:dyDescent="0.35">
      <c r="B1658"/>
      <c r="F1658" s="11"/>
      <c r="L1658" t="e">
        <f>VLOOKUP(A:A,branch!A:B,2,0)</f>
        <v>#N/A</v>
      </c>
      <c r="M1658" t="e">
        <f>VLOOKUP(A:A,'[1]Branch wise '!$A:$C,3,0)</f>
        <v>#N/A</v>
      </c>
      <c r="N1658" t="e">
        <f>VLOOKUP(A:A,'[1]Branch wise '!$A:$D,4,0)</f>
        <v>#N/A</v>
      </c>
      <c r="O1658" t="e">
        <f>VLOOKUP(A:A,'[1]Branch wise '!$A:$E,5,0)</f>
        <v>#N/A</v>
      </c>
    </row>
    <row r="1659" spans="2:15" x14ac:dyDescent="0.35">
      <c r="B1659"/>
      <c r="F1659" s="11"/>
      <c r="L1659" t="e">
        <f>VLOOKUP(A:A,branch!A:B,2,0)</f>
        <v>#N/A</v>
      </c>
      <c r="M1659" t="e">
        <f>VLOOKUP(A:A,'[1]Branch wise '!$A:$C,3,0)</f>
        <v>#N/A</v>
      </c>
      <c r="N1659" t="e">
        <f>VLOOKUP(A:A,'[1]Branch wise '!$A:$D,4,0)</f>
        <v>#N/A</v>
      </c>
      <c r="O1659" t="e">
        <f>VLOOKUP(A:A,'[1]Branch wise '!$A:$E,5,0)</f>
        <v>#N/A</v>
      </c>
    </row>
    <row r="1660" spans="2:15" x14ac:dyDescent="0.35">
      <c r="B1660"/>
      <c r="F1660" s="11"/>
      <c r="L1660" t="e">
        <f>VLOOKUP(A:A,branch!A:B,2,0)</f>
        <v>#N/A</v>
      </c>
      <c r="M1660" t="e">
        <f>VLOOKUP(A:A,'[1]Branch wise '!$A:$C,3,0)</f>
        <v>#N/A</v>
      </c>
      <c r="N1660" t="e">
        <f>VLOOKUP(A:A,'[1]Branch wise '!$A:$D,4,0)</f>
        <v>#N/A</v>
      </c>
      <c r="O1660" t="e">
        <f>VLOOKUP(A:A,'[1]Branch wise '!$A:$E,5,0)</f>
        <v>#N/A</v>
      </c>
    </row>
    <row r="1661" spans="2:15" x14ac:dyDescent="0.35">
      <c r="B1661"/>
      <c r="F1661" s="11"/>
      <c r="L1661" t="e">
        <f>VLOOKUP(A:A,branch!A:B,2,0)</f>
        <v>#N/A</v>
      </c>
      <c r="M1661" t="e">
        <f>VLOOKUP(A:A,'[1]Branch wise '!$A:$C,3,0)</f>
        <v>#N/A</v>
      </c>
      <c r="N1661" t="e">
        <f>VLOOKUP(A:A,'[1]Branch wise '!$A:$D,4,0)</f>
        <v>#N/A</v>
      </c>
      <c r="O1661" t="e">
        <f>VLOOKUP(A:A,'[1]Branch wise '!$A:$E,5,0)</f>
        <v>#N/A</v>
      </c>
    </row>
    <row r="1662" spans="2:15" x14ac:dyDescent="0.35">
      <c r="B1662"/>
      <c r="F1662" s="11"/>
      <c r="L1662" t="e">
        <f>VLOOKUP(A:A,branch!A:B,2,0)</f>
        <v>#N/A</v>
      </c>
      <c r="M1662" t="e">
        <f>VLOOKUP(A:A,'[1]Branch wise '!$A:$C,3,0)</f>
        <v>#N/A</v>
      </c>
      <c r="N1662" t="e">
        <f>VLOOKUP(A:A,'[1]Branch wise '!$A:$D,4,0)</f>
        <v>#N/A</v>
      </c>
      <c r="O1662" t="e">
        <f>VLOOKUP(A:A,'[1]Branch wise '!$A:$E,5,0)</f>
        <v>#N/A</v>
      </c>
    </row>
    <row r="1663" spans="2:15" x14ac:dyDescent="0.35">
      <c r="B1663"/>
      <c r="F1663" s="11"/>
      <c r="L1663" t="e">
        <f>VLOOKUP(A:A,branch!A:B,2,0)</f>
        <v>#N/A</v>
      </c>
      <c r="M1663" t="e">
        <f>VLOOKUP(A:A,'[1]Branch wise '!$A:$C,3,0)</f>
        <v>#N/A</v>
      </c>
      <c r="N1663" t="e">
        <f>VLOOKUP(A:A,'[1]Branch wise '!$A:$D,4,0)</f>
        <v>#N/A</v>
      </c>
      <c r="O1663" t="e">
        <f>VLOOKUP(A:A,'[1]Branch wise '!$A:$E,5,0)</f>
        <v>#N/A</v>
      </c>
    </row>
    <row r="1664" spans="2:15" x14ac:dyDescent="0.35">
      <c r="B1664"/>
      <c r="F1664" s="11"/>
      <c r="L1664" t="e">
        <f>VLOOKUP(A:A,branch!A:B,2,0)</f>
        <v>#N/A</v>
      </c>
      <c r="M1664" t="e">
        <f>VLOOKUP(A:A,'[1]Branch wise '!$A:$C,3,0)</f>
        <v>#N/A</v>
      </c>
      <c r="N1664" t="e">
        <f>VLOOKUP(A:A,'[1]Branch wise '!$A:$D,4,0)</f>
        <v>#N/A</v>
      </c>
      <c r="O1664" t="e">
        <f>VLOOKUP(A:A,'[1]Branch wise '!$A:$E,5,0)</f>
        <v>#N/A</v>
      </c>
    </row>
    <row r="1665" spans="2:15" x14ac:dyDescent="0.35">
      <c r="B1665"/>
      <c r="F1665" s="11"/>
      <c r="L1665" t="e">
        <f>VLOOKUP(A:A,branch!A:B,2,0)</f>
        <v>#N/A</v>
      </c>
      <c r="M1665" t="e">
        <f>VLOOKUP(A:A,'[1]Branch wise '!$A:$C,3,0)</f>
        <v>#N/A</v>
      </c>
      <c r="N1665" t="e">
        <f>VLOOKUP(A:A,'[1]Branch wise '!$A:$D,4,0)</f>
        <v>#N/A</v>
      </c>
      <c r="O1665" t="e">
        <f>VLOOKUP(A:A,'[1]Branch wise '!$A:$E,5,0)</f>
        <v>#N/A</v>
      </c>
    </row>
    <row r="1666" spans="2:15" x14ac:dyDescent="0.35">
      <c r="B1666"/>
      <c r="F1666" s="11"/>
      <c r="L1666" t="e">
        <f>VLOOKUP(A:A,branch!A:B,2,0)</f>
        <v>#N/A</v>
      </c>
      <c r="M1666" t="e">
        <f>VLOOKUP(A:A,'[1]Branch wise '!$A:$C,3,0)</f>
        <v>#N/A</v>
      </c>
      <c r="N1666" t="e">
        <f>VLOOKUP(A:A,'[1]Branch wise '!$A:$D,4,0)</f>
        <v>#N/A</v>
      </c>
      <c r="O1666" t="e">
        <f>VLOOKUP(A:A,'[1]Branch wise '!$A:$E,5,0)</f>
        <v>#N/A</v>
      </c>
    </row>
    <row r="1667" spans="2:15" x14ac:dyDescent="0.35">
      <c r="B1667"/>
      <c r="F1667" s="11"/>
      <c r="L1667" t="e">
        <f>VLOOKUP(A:A,branch!A:B,2,0)</f>
        <v>#N/A</v>
      </c>
      <c r="M1667" t="e">
        <f>VLOOKUP(A:A,'[1]Branch wise '!$A:$C,3,0)</f>
        <v>#N/A</v>
      </c>
      <c r="N1667" t="e">
        <f>VLOOKUP(A:A,'[1]Branch wise '!$A:$D,4,0)</f>
        <v>#N/A</v>
      </c>
      <c r="O1667" t="e">
        <f>VLOOKUP(A:A,'[1]Branch wise '!$A:$E,5,0)</f>
        <v>#N/A</v>
      </c>
    </row>
    <row r="1668" spans="2:15" x14ac:dyDescent="0.35">
      <c r="B1668"/>
      <c r="F1668" s="11"/>
      <c r="L1668" t="e">
        <f>VLOOKUP(A:A,branch!A:B,2,0)</f>
        <v>#N/A</v>
      </c>
      <c r="M1668" t="e">
        <f>VLOOKUP(A:A,'[1]Branch wise '!$A:$C,3,0)</f>
        <v>#N/A</v>
      </c>
      <c r="N1668" t="e">
        <f>VLOOKUP(A:A,'[1]Branch wise '!$A:$D,4,0)</f>
        <v>#N/A</v>
      </c>
      <c r="O1668" t="e">
        <f>VLOOKUP(A:A,'[1]Branch wise '!$A:$E,5,0)</f>
        <v>#N/A</v>
      </c>
    </row>
    <row r="1669" spans="2:15" x14ac:dyDescent="0.35">
      <c r="B1669"/>
      <c r="F1669" s="11"/>
      <c r="L1669" t="e">
        <f>VLOOKUP(A:A,branch!A:B,2,0)</f>
        <v>#N/A</v>
      </c>
      <c r="M1669" t="e">
        <f>VLOOKUP(A:A,'[1]Branch wise '!$A:$C,3,0)</f>
        <v>#N/A</v>
      </c>
      <c r="N1669" t="e">
        <f>VLOOKUP(A:A,'[1]Branch wise '!$A:$D,4,0)</f>
        <v>#N/A</v>
      </c>
      <c r="O1669" t="e">
        <f>VLOOKUP(A:A,'[1]Branch wise '!$A:$E,5,0)</f>
        <v>#N/A</v>
      </c>
    </row>
    <row r="1670" spans="2:15" x14ac:dyDescent="0.35">
      <c r="B1670"/>
      <c r="F1670" s="11"/>
      <c r="L1670" t="e">
        <f>VLOOKUP(A:A,branch!A:B,2,0)</f>
        <v>#N/A</v>
      </c>
      <c r="M1670" t="e">
        <f>VLOOKUP(A:A,'[1]Branch wise '!$A:$C,3,0)</f>
        <v>#N/A</v>
      </c>
      <c r="N1670" t="e">
        <f>VLOOKUP(A:A,'[1]Branch wise '!$A:$D,4,0)</f>
        <v>#N/A</v>
      </c>
      <c r="O1670" t="e">
        <f>VLOOKUP(A:A,'[1]Branch wise '!$A:$E,5,0)</f>
        <v>#N/A</v>
      </c>
    </row>
    <row r="1671" spans="2:15" x14ac:dyDescent="0.35">
      <c r="B1671"/>
      <c r="F1671" s="11"/>
      <c r="L1671" t="e">
        <f>VLOOKUP(A:A,branch!A:B,2,0)</f>
        <v>#N/A</v>
      </c>
      <c r="M1671" t="e">
        <f>VLOOKUP(A:A,'[1]Branch wise '!$A:$C,3,0)</f>
        <v>#N/A</v>
      </c>
      <c r="N1671" t="e">
        <f>VLOOKUP(A:A,'[1]Branch wise '!$A:$D,4,0)</f>
        <v>#N/A</v>
      </c>
      <c r="O1671" t="e">
        <f>VLOOKUP(A:A,'[1]Branch wise '!$A:$E,5,0)</f>
        <v>#N/A</v>
      </c>
    </row>
    <row r="1672" spans="2:15" x14ac:dyDescent="0.35">
      <c r="B1672"/>
      <c r="F1672" s="11"/>
      <c r="L1672" t="e">
        <f>VLOOKUP(A:A,branch!A:B,2,0)</f>
        <v>#N/A</v>
      </c>
      <c r="M1672" t="e">
        <f>VLOOKUP(A:A,'[1]Branch wise '!$A:$C,3,0)</f>
        <v>#N/A</v>
      </c>
      <c r="N1672" t="e">
        <f>VLOOKUP(A:A,'[1]Branch wise '!$A:$D,4,0)</f>
        <v>#N/A</v>
      </c>
      <c r="O1672" t="e">
        <f>VLOOKUP(A:A,'[1]Branch wise '!$A:$E,5,0)</f>
        <v>#N/A</v>
      </c>
    </row>
    <row r="1673" spans="2:15" x14ac:dyDescent="0.35">
      <c r="B1673"/>
      <c r="F1673" s="11"/>
      <c r="L1673" t="e">
        <f>VLOOKUP(A:A,branch!A:B,2,0)</f>
        <v>#N/A</v>
      </c>
      <c r="M1673" t="e">
        <f>VLOOKUP(A:A,'[1]Branch wise '!$A:$C,3,0)</f>
        <v>#N/A</v>
      </c>
      <c r="N1673" t="e">
        <f>VLOOKUP(A:A,'[1]Branch wise '!$A:$D,4,0)</f>
        <v>#N/A</v>
      </c>
      <c r="O1673" t="e">
        <f>VLOOKUP(A:A,'[1]Branch wise '!$A:$E,5,0)</f>
        <v>#N/A</v>
      </c>
    </row>
    <row r="1674" spans="2:15" x14ac:dyDescent="0.35">
      <c r="B1674"/>
      <c r="F1674" s="11"/>
      <c r="L1674" t="e">
        <f>VLOOKUP(A:A,branch!A:B,2,0)</f>
        <v>#N/A</v>
      </c>
      <c r="M1674" t="e">
        <f>VLOOKUP(A:A,'[1]Branch wise '!$A:$C,3,0)</f>
        <v>#N/A</v>
      </c>
      <c r="N1674" t="e">
        <f>VLOOKUP(A:A,'[1]Branch wise '!$A:$D,4,0)</f>
        <v>#N/A</v>
      </c>
      <c r="O1674" t="e">
        <f>VLOOKUP(A:A,'[1]Branch wise '!$A:$E,5,0)</f>
        <v>#N/A</v>
      </c>
    </row>
    <row r="1675" spans="2:15" x14ac:dyDescent="0.35">
      <c r="B1675"/>
      <c r="F1675" s="11"/>
      <c r="L1675" t="e">
        <f>VLOOKUP(A:A,branch!A:B,2,0)</f>
        <v>#N/A</v>
      </c>
      <c r="M1675" t="e">
        <f>VLOOKUP(A:A,'[1]Branch wise '!$A:$C,3,0)</f>
        <v>#N/A</v>
      </c>
      <c r="N1675" t="e">
        <f>VLOOKUP(A:A,'[1]Branch wise '!$A:$D,4,0)</f>
        <v>#N/A</v>
      </c>
      <c r="O1675" t="e">
        <f>VLOOKUP(A:A,'[1]Branch wise '!$A:$E,5,0)</f>
        <v>#N/A</v>
      </c>
    </row>
    <row r="1676" spans="2:15" x14ac:dyDescent="0.35">
      <c r="B1676"/>
      <c r="F1676" s="11"/>
      <c r="L1676" t="e">
        <f>VLOOKUP(A:A,branch!A:B,2,0)</f>
        <v>#N/A</v>
      </c>
      <c r="M1676" t="e">
        <f>VLOOKUP(A:A,'[1]Branch wise '!$A:$C,3,0)</f>
        <v>#N/A</v>
      </c>
      <c r="N1676" t="e">
        <f>VLOOKUP(A:A,'[1]Branch wise '!$A:$D,4,0)</f>
        <v>#N/A</v>
      </c>
      <c r="O1676" t="e">
        <f>VLOOKUP(A:A,'[1]Branch wise '!$A:$E,5,0)</f>
        <v>#N/A</v>
      </c>
    </row>
    <row r="1677" spans="2:15" x14ac:dyDescent="0.35">
      <c r="B1677"/>
      <c r="F1677" s="11"/>
      <c r="L1677" t="e">
        <f>VLOOKUP(A:A,branch!A:B,2,0)</f>
        <v>#N/A</v>
      </c>
      <c r="M1677" t="e">
        <f>VLOOKUP(A:A,'[1]Branch wise '!$A:$C,3,0)</f>
        <v>#N/A</v>
      </c>
      <c r="N1677" t="e">
        <f>VLOOKUP(A:A,'[1]Branch wise '!$A:$D,4,0)</f>
        <v>#N/A</v>
      </c>
      <c r="O1677" t="e">
        <f>VLOOKUP(A:A,'[1]Branch wise '!$A:$E,5,0)</f>
        <v>#N/A</v>
      </c>
    </row>
    <row r="1678" spans="2:15" x14ac:dyDescent="0.35">
      <c r="B1678"/>
      <c r="F1678" s="11"/>
      <c r="L1678" t="e">
        <f>VLOOKUP(A:A,branch!A:B,2,0)</f>
        <v>#N/A</v>
      </c>
      <c r="M1678" t="e">
        <f>VLOOKUP(A:A,'[1]Branch wise '!$A:$C,3,0)</f>
        <v>#N/A</v>
      </c>
      <c r="N1678" t="e">
        <f>VLOOKUP(A:A,'[1]Branch wise '!$A:$D,4,0)</f>
        <v>#N/A</v>
      </c>
      <c r="O1678" t="e">
        <f>VLOOKUP(A:A,'[1]Branch wise '!$A:$E,5,0)</f>
        <v>#N/A</v>
      </c>
    </row>
    <row r="1679" spans="2:15" x14ac:dyDescent="0.35">
      <c r="B1679"/>
      <c r="F1679" s="11"/>
      <c r="L1679" t="e">
        <f>VLOOKUP(A:A,branch!A:B,2,0)</f>
        <v>#N/A</v>
      </c>
      <c r="M1679" t="e">
        <f>VLOOKUP(A:A,'[1]Branch wise '!$A:$C,3,0)</f>
        <v>#N/A</v>
      </c>
      <c r="N1679" t="e">
        <f>VLOOKUP(A:A,'[1]Branch wise '!$A:$D,4,0)</f>
        <v>#N/A</v>
      </c>
      <c r="O1679" t="e">
        <f>VLOOKUP(A:A,'[1]Branch wise '!$A:$E,5,0)</f>
        <v>#N/A</v>
      </c>
    </row>
    <row r="1680" spans="2:15" x14ac:dyDescent="0.35">
      <c r="B1680"/>
      <c r="F1680" s="11"/>
      <c r="L1680" t="e">
        <f>VLOOKUP(A:A,branch!A:B,2,0)</f>
        <v>#N/A</v>
      </c>
      <c r="M1680" t="e">
        <f>VLOOKUP(A:A,'[1]Branch wise '!$A:$C,3,0)</f>
        <v>#N/A</v>
      </c>
      <c r="N1680" t="e">
        <f>VLOOKUP(A:A,'[1]Branch wise '!$A:$D,4,0)</f>
        <v>#N/A</v>
      </c>
      <c r="O1680" t="e">
        <f>VLOOKUP(A:A,'[1]Branch wise '!$A:$E,5,0)</f>
        <v>#N/A</v>
      </c>
    </row>
    <row r="1681" spans="2:15" x14ac:dyDescent="0.35">
      <c r="B1681"/>
      <c r="F1681" s="11"/>
      <c r="L1681" t="e">
        <f>VLOOKUP(A:A,branch!A:B,2,0)</f>
        <v>#N/A</v>
      </c>
      <c r="M1681" t="e">
        <f>VLOOKUP(A:A,'[1]Branch wise '!$A:$C,3,0)</f>
        <v>#N/A</v>
      </c>
      <c r="N1681" t="e">
        <f>VLOOKUP(A:A,'[1]Branch wise '!$A:$D,4,0)</f>
        <v>#N/A</v>
      </c>
      <c r="O1681" t="e">
        <f>VLOOKUP(A:A,'[1]Branch wise '!$A:$E,5,0)</f>
        <v>#N/A</v>
      </c>
    </row>
    <row r="1682" spans="2:15" x14ac:dyDescent="0.35">
      <c r="B1682"/>
      <c r="F1682" s="11"/>
      <c r="L1682" t="e">
        <f>VLOOKUP(A:A,branch!A:B,2,0)</f>
        <v>#N/A</v>
      </c>
      <c r="M1682" t="e">
        <f>VLOOKUP(A:A,'[1]Branch wise '!$A:$C,3,0)</f>
        <v>#N/A</v>
      </c>
      <c r="N1682" t="e">
        <f>VLOOKUP(A:A,'[1]Branch wise '!$A:$D,4,0)</f>
        <v>#N/A</v>
      </c>
      <c r="O1682" t="e">
        <f>VLOOKUP(A:A,'[1]Branch wise '!$A:$E,5,0)</f>
        <v>#N/A</v>
      </c>
    </row>
    <row r="1683" spans="2:15" x14ac:dyDescent="0.35">
      <c r="B1683"/>
      <c r="F1683" s="11"/>
      <c r="L1683" t="e">
        <f>VLOOKUP(A:A,branch!A:B,2,0)</f>
        <v>#N/A</v>
      </c>
      <c r="M1683" t="e">
        <f>VLOOKUP(A:A,'[1]Branch wise '!$A:$C,3,0)</f>
        <v>#N/A</v>
      </c>
      <c r="N1683" t="e">
        <f>VLOOKUP(A:A,'[1]Branch wise '!$A:$D,4,0)</f>
        <v>#N/A</v>
      </c>
      <c r="O1683" t="e">
        <f>VLOOKUP(A:A,'[1]Branch wise '!$A:$E,5,0)</f>
        <v>#N/A</v>
      </c>
    </row>
    <row r="1684" spans="2:15" x14ac:dyDescent="0.35">
      <c r="B1684"/>
      <c r="F1684" s="11"/>
      <c r="L1684" t="e">
        <f>VLOOKUP(A:A,branch!A:B,2,0)</f>
        <v>#N/A</v>
      </c>
      <c r="M1684" t="e">
        <f>VLOOKUP(A:A,'[1]Branch wise '!$A:$C,3,0)</f>
        <v>#N/A</v>
      </c>
      <c r="N1684" t="e">
        <f>VLOOKUP(A:A,'[1]Branch wise '!$A:$D,4,0)</f>
        <v>#N/A</v>
      </c>
      <c r="O1684" t="e">
        <f>VLOOKUP(A:A,'[1]Branch wise '!$A:$E,5,0)</f>
        <v>#N/A</v>
      </c>
    </row>
    <row r="1685" spans="2:15" x14ac:dyDescent="0.35">
      <c r="B1685"/>
      <c r="F1685" s="11"/>
      <c r="L1685" t="e">
        <f>VLOOKUP(A:A,branch!A:B,2,0)</f>
        <v>#N/A</v>
      </c>
      <c r="M1685" t="e">
        <f>VLOOKUP(A:A,'[1]Branch wise '!$A:$C,3,0)</f>
        <v>#N/A</v>
      </c>
      <c r="N1685" t="e">
        <f>VLOOKUP(A:A,'[1]Branch wise '!$A:$D,4,0)</f>
        <v>#N/A</v>
      </c>
      <c r="O1685" t="e">
        <f>VLOOKUP(A:A,'[1]Branch wise '!$A:$E,5,0)</f>
        <v>#N/A</v>
      </c>
    </row>
    <row r="1686" spans="2:15" x14ac:dyDescent="0.35">
      <c r="B1686"/>
      <c r="F1686" s="11"/>
      <c r="L1686" t="e">
        <f>VLOOKUP(A:A,branch!A:B,2,0)</f>
        <v>#N/A</v>
      </c>
      <c r="M1686" t="e">
        <f>VLOOKUP(A:A,'[1]Branch wise '!$A:$C,3,0)</f>
        <v>#N/A</v>
      </c>
      <c r="N1686" t="e">
        <f>VLOOKUP(A:A,'[1]Branch wise '!$A:$D,4,0)</f>
        <v>#N/A</v>
      </c>
      <c r="O1686" t="e">
        <f>VLOOKUP(A:A,'[1]Branch wise '!$A:$E,5,0)</f>
        <v>#N/A</v>
      </c>
    </row>
    <row r="1687" spans="2:15" x14ac:dyDescent="0.35">
      <c r="B1687"/>
      <c r="F1687" s="11"/>
      <c r="L1687" t="e">
        <f>VLOOKUP(A:A,branch!A:B,2,0)</f>
        <v>#N/A</v>
      </c>
      <c r="M1687" t="e">
        <f>VLOOKUP(A:A,'[1]Branch wise '!$A:$C,3,0)</f>
        <v>#N/A</v>
      </c>
      <c r="N1687" t="e">
        <f>VLOOKUP(A:A,'[1]Branch wise '!$A:$D,4,0)</f>
        <v>#N/A</v>
      </c>
      <c r="O1687" t="e">
        <f>VLOOKUP(A:A,'[1]Branch wise '!$A:$E,5,0)</f>
        <v>#N/A</v>
      </c>
    </row>
    <row r="1688" spans="2:15" x14ac:dyDescent="0.35">
      <c r="B1688"/>
      <c r="F1688" s="11"/>
      <c r="L1688" t="e">
        <f>VLOOKUP(A:A,branch!A:B,2,0)</f>
        <v>#N/A</v>
      </c>
      <c r="M1688" t="e">
        <f>VLOOKUP(A:A,'[1]Branch wise '!$A:$C,3,0)</f>
        <v>#N/A</v>
      </c>
      <c r="N1688" t="e">
        <f>VLOOKUP(A:A,'[1]Branch wise '!$A:$D,4,0)</f>
        <v>#N/A</v>
      </c>
      <c r="O1688" t="e">
        <f>VLOOKUP(A:A,'[1]Branch wise '!$A:$E,5,0)</f>
        <v>#N/A</v>
      </c>
    </row>
    <row r="1689" spans="2:15" x14ac:dyDescent="0.35">
      <c r="B1689"/>
      <c r="F1689" s="11"/>
      <c r="L1689" t="e">
        <f>VLOOKUP(A:A,branch!A:B,2,0)</f>
        <v>#N/A</v>
      </c>
      <c r="M1689" t="e">
        <f>VLOOKUP(A:A,'[1]Branch wise '!$A:$C,3,0)</f>
        <v>#N/A</v>
      </c>
      <c r="N1689" t="e">
        <f>VLOOKUP(A:A,'[1]Branch wise '!$A:$D,4,0)</f>
        <v>#N/A</v>
      </c>
      <c r="O1689" t="e">
        <f>VLOOKUP(A:A,'[1]Branch wise '!$A:$E,5,0)</f>
        <v>#N/A</v>
      </c>
    </row>
    <row r="1690" spans="2:15" x14ac:dyDescent="0.35">
      <c r="B1690"/>
      <c r="F1690" s="11"/>
      <c r="L1690" t="e">
        <f>VLOOKUP(A:A,branch!A:B,2,0)</f>
        <v>#N/A</v>
      </c>
      <c r="M1690" t="e">
        <f>VLOOKUP(A:A,'[1]Branch wise '!$A:$C,3,0)</f>
        <v>#N/A</v>
      </c>
      <c r="N1690" t="e">
        <f>VLOOKUP(A:A,'[1]Branch wise '!$A:$D,4,0)</f>
        <v>#N/A</v>
      </c>
      <c r="O1690" t="e">
        <f>VLOOKUP(A:A,'[1]Branch wise '!$A:$E,5,0)</f>
        <v>#N/A</v>
      </c>
    </row>
    <row r="1691" spans="2:15" x14ac:dyDescent="0.35">
      <c r="B1691"/>
      <c r="F1691" s="11"/>
      <c r="L1691" t="e">
        <f>VLOOKUP(A:A,branch!A:B,2,0)</f>
        <v>#N/A</v>
      </c>
      <c r="M1691" t="e">
        <f>VLOOKUP(A:A,'[1]Branch wise '!$A:$C,3,0)</f>
        <v>#N/A</v>
      </c>
      <c r="N1691" t="e">
        <f>VLOOKUP(A:A,'[1]Branch wise '!$A:$D,4,0)</f>
        <v>#N/A</v>
      </c>
      <c r="O1691" t="e">
        <f>VLOOKUP(A:A,'[1]Branch wise '!$A:$E,5,0)</f>
        <v>#N/A</v>
      </c>
    </row>
    <row r="1692" spans="2:15" x14ac:dyDescent="0.35">
      <c r="B1692"/>
      <c r="F1692" s="11"/>
      <c r="L1692" t="e">
        <f>VLOOKUP(A:A,branch!A:B,2,0)</f>
        <v>#N/A</v>
      </c>
      <c r="M1692" t="e">
        <f>VLOOKUP(A:A,'[1]Branch wise '!$A:$C,3,0)</f>
        <v>#N/A</v>
      </c>
      <c r="N1692" t="e">
        <f>VLOOKUP(A:A,'[1]Branch wise '!$A:$D,4,0)</f>
        <v>#N/A</v>
      </c>
      <c r="O1692" t="e">
        <f>VLOOKUP(A:A,'[1]Branch wise '!$A:$E,5,0)</f>
        <v>#N/A</v>
      </c>
    </row>
    <row r="1693" spans="2:15" x14ac:dyDescent="0.35">
      <c r="B1693"/>
      <c r="F1693" s="11"/>
    </row>
    <row r="1694" spans="2:15" x14ac:dyDescent="0.35">
      <c r="B1694"/>
      <c r="F1694" s="11"/>
    </row>
    <row r="1695" spans="2:15" x14ac:dyDescent="0.35">
      <c r="B1695"/>
      <c r="F1695" s="11"/>
    </row>
    <row r="1696" spans="2:15" x14ac:dyDescent="0.35">
      <c r="B1696"/>
      <c r="F1696" s="11"/>
    </row>
    <row r="1697" spans="2:6" x14ac:dyDescent="0.35">
      <c r="B1697"/>
      <c r="F1697" s="11"/>
    </row>
    <row r="1698" spans="2:6" x14ac:dyDescent="0.35">
      <c r="B1698"/>
      <c r="F1698" s="11"/>
    </row>
    <row r="1699" spans="2:6" x14ac:dyDescent="0.35">
      <c r="B1699"/>
      <c r="F1699" s="11"/>
    </row>
    <row r="1700" spans="2:6" x14ac:dyDescent="0.35">
      <c r="B1700"/>
      <c r="F1700" s="11"/>
    </row>
    <row r="1701" spans="2:6" x14ac:dyDescent="0.35">
      <c r="B1701"/>
      <c r="F1701" s="11"/>
    </row>
    <row r="1702" spans="2:6" x14ac:dyDescent="0.35">
      <c r="B1702"/>
      <c r="F1702" s="11"/>
    </row>
    <row r="1703" spans="2:6" x14ac:dyDescent="0.35">
      <c r="B1703"/>
      <c r="F1703" s="11"/>
    </row>
    <row r="1704" spans="2:6" x14ac:dyDescent="0.35">
      <c r="B1704"/>
      <c r="F1704" s="11"/>
    </row>
    <row r="1705" spans="2:6" x14ac:dyDescent="0.35">
      <c r="B1705"/>
      <c r="F1705" s="11"/>
    </row>
    <row r="1706" spans="2:6" x14ac:dyDescent="0.35">
      <c r="B1706"/>
      <c r="F1706" s="11"/>
    </row>
    <row r="1707" spans="2:6" x14ac:dyDescent="0.35">
      <c r="B1707"/>
      <c r="F1707" s="11"/>
    </row>
    <row r="1708" spans="2:6" x14ac:dyDescent="0.35">
      <c r="B1708"/>
      <c r="F1708" s="11"/>
    </row>
    <row r="1709" spans="2:6" x14ac:dyDescent="0.35">
      <c r="B1709"/>
      <c r="F1709" s="11"/>
    </row>
    <row r="1710" spans="2:6" x14ac:dyDescent="0.35">
      <c r="B1710"/>
      <c r="F1710" s="11"/>
    </row>
    <row r="1711" spans="2:6" x14ac:dyDescent="0.35">
      <c r="B1711"/>
      <c r="F1711" s="11"/>
    </row>
    <row r="1712" spans="2:6" x14ac:dyDescent="0.35">
      <c r="B1712"/>
      <c r="F1712" s="11"/>
    </row>
    <row r="1713" spans="2:6" x14ac:dyDescent="0.35">
      <c r="B1713"/>
      <c r="F1713" s="11"/>
    </row>
    <row r="1714" spans="2:6" x14ac:dyDescent="0.35">
      <c r="B1714"/>
      <c r="F1714" s="11"/>
    </row>
    <row r="1715" spans="2:6" x14ac:dyDescent="0.35">
      <c r="B1715"/>
      <c r="F1715" s="11"/>
    </row>
    <row r="1716" spans="2:6" x14ac:dyDescent="0.35">
      <c r="B1716"/>
      <c r="F1716" s="11"/>
    </row>
    <row r="1717" spans="2:6" x14ac:dyDescent="0.35">
      <c r="B1717"/>
      <c r="F1717" s="11"/>
    </row>
    <row r="1718" spans="2:6" x14ac:dyDescent="0.35">
      <c r="B1718"/>
      <c r="F1718" s="11"/>
    </row>
    <row r="1719" spans="2:6" x14ac:dyDescent="0.35">
      <c r="B1719"/>
      <c r="F1719" s="11"/>
    </row>
    <row r="1720" spans="2:6" x14ac:dyDescent="0.35">
      <c r="B1720"/>
      <c r="F1720" s="11"/>
    </row>
    <row r="1721" spans="2:6" x14ac:dyDescent="0.35">
      <c r="B1721"/>
      <c r="F1721" s="11"/>
    </row>
    <row r="1722" spans="2:6" x14ac:dyDescent="0.35">
      <c r="B1722"/>
      <c r="F1722" s="11"/>
    </row>
    <row r="1723" spans="2:6" x14ac:dyDescent="0.35">
      <c r="B1723"/>
      <c r="F1723" s="11"/>
    </row>
    <row r="1724" spans="2:6" x14ac:dyDescent="0.35">
      <c r="B1724"/>
      <c r="F1724" s="11"/>
    </row>
    <row r="1725" spans="2:6" x14ac:dyDescent="0.35">
      <c r="B1725"/>
      <c r="F1725" s="11"/>
    </row>
    <row r="1726" spans="2:6" x14ac:dyDescent="0.35">
      <c r="B1726"/>
      <c r="F1726" s="11"/>
    </row>
    <row r="1727" spans="2:6" x14ac:dyDescent="0.35">
      <c r="B1727"/>
      <c r="F1727" s="11"/>
    </row>
    <row r="1728" spans="2:6" x14ac:dyDescent="0.35">
      <c r="B1728"/>
      <c r="F1728" s="11"/>
    </row>
    <row r="1729" spans="2:6" x14ac:dyDescent="0.35">
      <c r="B1729"/>
      <c r="F1729" s="11"/>
    </row>
    <row r="1730" spans="2:6" x14ac:dyDescent="0.35">
      <c r="B1730"/>
      <c r="F1730" s="11"/>
    </row>
    <row r="1731" spans="2:6" x14ac:dyDescent="0.35">
      <c r="B1731"/>
      <c r="F1731" s="11"/>
    </row>
    <row r="1732" spans="2:6" x14ac:dyDescent="0.35">
      <c r="B1732"/>
      <c r="F1732" s="11"/>
    </row>
    <row r="1733" spans="2:6" x14ac:dyDescent="0.35">
      <c r="B1733"/>
      <c r="F1733" s="11"/>
    </row>
    <row r="1734" spans="2:6" x14ac:dyDescent="0.35">
      <c r="B1734"/>
      <c r="F1734" s="11"/>
    </row>
    <row r="1735" spans="2:6" x14ac:dyDescent="0.35">
      <c r="B1735"/>
      <c r="F1735" s="11"/>
    </row>
    <row r="1736" spans="2:6" x14ac:dyDescent="0.35">
      <c r="B1736"/>
      <c r="F1736" s="11"/>
    </row>
    <row r="1737" spans="2:6" x14ac:dyDescent="0.35">
      <c r="B1737"/>
      <c r="F1737" s="11"/>
    </row>
    <row r="1738" spans="2:6" x14ac:dyDescent="0.35">
      <c r="B1738"/>
      <c r="F1738" s="11"/>
    </row>
    <row r="1739" spans="2:6" x14ac:dyDescent="0.35">
      <c r="B1739"/>
      <c r="F1739" s="11"/>
    </row>
    <row r="1740" spans="2:6" x14ac:dyDescent="0.35">
      <c r="B1740"/>
      <c r="F1740" s="11"/>
    </row>
    <row r="1741" spans="2:6" x14ac:dyDescent="0.35">
      <c r="B1741"/>
      <c r="F1741" s="11"/>
    </row>
    <row r="1742" spans="2:6" x14ac:dyDescent="0.35">
      <c r="B1742"/>
      <c r="F1742" s="11"/>
    </row>
    <row r="1743" spans="2:6" x14ac:dyDescent="0.35">
      <c r="B1743"/>
      <c r="F1743" s="11"/>
    </row>
    <row r="1744" spans="2:6" x14ac:dyDescent="0.35">
      <c r="B1744"/>
      <c r="F1744" s="11"/>
    </row>
    <row r="1745" spans="2:6" x14ac:dyDescent="0.35">
      <c r="B1745"/>
      <c r="F1745" s="11"/>
    </row>
    <row r="1746" spans="2:6" x14ac:dyDescent="0.35">
      <c r="B1746"/>
      <c r="F1746" s="11"/>
    </row>
    <row r="1747" spans="2:6" x14ac:dyDescent="0.35">
      <c r="B1747"/>
      <c r="F1747" s="11"/>
    </row>
    <row r="1748" spans="2:6" x14ac:dyDescent="0.35">
      <c r="B1748"/>
      <c r="F1748" s="11"/>
    </row>
    <row r="1749" spans="2:6" x14ac:dyDescent="0.35">
      <c r="B1749"/>
      <c r="F1749" s="11"/>
    </row>
    <row r="1750" spans="2:6" x14ac:dyDescent="0.35">
      <c r="B1750"/>
      <c r="F1750" s="11"/>
    </row>
    <row r="1751" spans="2:6" x14ac:dyDescent="0.35">
      <c r="B1751"/>
      <c r="F1751" s="11"/>
    </row>
    <row r="1752" spans="2:6" x14ac:dyDescent="0.35">
      <c r="B1752"/>
      <c r="F1752" s="11"/>
    </row>
    <row r="1753" spans="2:6" x14ac:dyDescent="0.35">
      <c r="B1753"/>
      <c r="F1753" s="11"/>
    </row>
    <row r="1754" spans="2:6" x14ac:dyDescent="0.35">
      <c r="B1754"/>
      <c r="F1754" s="11"/>
    </row>
    <row r="1755" spans="2:6" x14ac:dyDescent="0.35">
      <c r="B1755"/>
      <c r="F1755" s="11"/>
    </row>
    <row r="1756" spans="2:6" x14ac:dyDescent="0.35">
      <c r="B1756"/>
      <c r="F1756" s="11"/>
    </row>
    <row r="1757" spans="2:6" x14ac:dyDescent="0.35">
      <c r="B1757"/>
      <c r="F1757" s="11"/>
    </row>
    <row r="1758" spans="2:6" x14ac:dyDescent="0.35">
      <c r="B1758"/>
      <c r="F1758" s="11"/>
    </row>
    <row r="1759" spans="2:6" x14ac:dyDescent="0.35">
      <c r="B1759"/>
      <c r="F1759" s="11"/>
    </row>
    <row r="1760" spans="2:6" x14ac:dyDescent="0.35">
      <c r="B1760"/>
      <c r="F1760" s="11"/>
    </row>
    <row r="1761" spans="2:6" x14ac:dyDescent="0.35">
      <c r="B1761"/>
      <c r="F1761" s="11"/>
    </row>
    <row r="1762" spans="2:6" x14ac:dyDescent="0.35">
      <c r="B1762"/>
      <c r="F1762" s="11"/>
    </row>
    <row r="1763" spans="2:6" x14ac:dyDescent="0.35">
      <c r="B1763"/>
      <c r="F1763" s="11"/>
    </row>
    <row r="1764" spans="2:6" x14ac:dyDescent="0.35">
      <c r="B1764"/>
      <c r="F1764" s="11"/>
    </row>
    <row r="1765" spans="2:6" x14ac:dyDescent="0.35">
      <c r="B1765"/>
      <c r="F1765" s="11"/>
    </row>
    <row r="1766" spans="2:6" x14ac:dyDescent="0.35">
      <c r="B1766"/>
      <c r="F1766" s="11"/>
    </row>
    <row r="1767" spans="2:6" x14ac:dyDescent="0.35">
      <c r="B1767"/>
      <c r="F1767" s="11"/>
    </row>
    <row r="1768" spans="2:6" x14ac:dyDescent="0.35">
      <c r="B1768"/>
      <c r="F1768" s="11"/>
    </row>
    <row r="1769" spans="2:6" x14ac:dyDescent="0.35">
      <c r="B1769"/>
      <c r="F1769" s="11"/>
    </row>
    <row r="1770" spans="2:6" x14ac:dyDescent="0.35">
      <c r="B1770"/>
      <c r="F1770" s="11"/>
    </row>
    <row r="1771" spans="2:6" x14ac:dyDescent="0.35">
      <c r="B1771"/>
      <c r="F1771" s="11"/>
    </row>
    <row r="1772" spans="2:6" x14ac:dyDescent="0.35">
      <c r="B1772"/>
      <c r="F1772" s="11"/>
    </row>
    <row r="1773" spans="2:6" x14ac:dyDescent="0.35">
      <c r="B1773"/>
      <c r="F1773" s="11"/>
    </row>
    <row r="1774" spans="2:6" x14ac:dyDescent="0.35">
      <c r="B1774"/>
      <c r="F1774" s="11"/>
    </row>
    <row r="1775" spans="2:6" x14ac:dyDescent="0.35">
      <c r="B1775"/>
      <c r="F1775" s="11"/>
    </row>
    <row r="1776" spans="2:6" x14ac:dyDescent="0.35">
      <c r="B1776"/>
      <c r="F1776" s="11"/>
    </row>
    <row r="1777" spans="2:6" x14ac:dyDescent="0.35">
      <c r="B1777"/>
      <c r="F1777" s="11"/>
    </row>
    <row r="1778" spans="2:6" x14ac:dyDescent="0.35">
      <c r="B1778"/>
      <c r="F1778" s="11"/>
    </row>
    <row r="1779" spans="2:6" x14ac:dyDescent="0.35">
      <c r="B1779"/>
      <c r="F1779" s="11"/>
    </row>
    <row r="1780" spans="2:6" x14ac:dyDescent="0.35">
      <c r="B1780"/>
      <c r="F1780" s="11"/>
    </row>
    <row r="1781" spans="2:6" x14ac:dyDescent="0.35">
      <c r="B1781"/>
      <c r="F1781" s="11"/>
    </row>
    <row r="1782" spans="2:6" x14ac:dyDescent="0.35">
      <c r="B1782"/>
      <c r="F1782" s="11"/>
    </row>
    <row r="1783" spans="2:6" x14ac:dyDescent="0.35">
      <c r="B1783"/>
      <c r="F1783" s="11"/>
    </row>
    <row r="1784" spans="2:6" x14ac:dyDescent="0.35">
      <c r="B1784"/>
      <c r="F1784" s="11"/>
    </row>
    <row r="1785" spans="2:6" x14ac:dyDescent="0.35">
      <c r="B1785"/>
      <c r="F1785" s="11"/>
    </row>
    <row r="1786" spans="2:6" x14ac:dyDescent="0.35">
      <c r="B1786"/>
      <c r="F1786" s="11"/>
    </row>
    <row r="1787" spans="2:6" x14ac:dyDescent="0.35">
      <c r="B1787"/>
      <c r="F1787" s="11"/>
    </row>
    <row r="1788" spans="2:6" x14ac:dyDescent="0.35">
      <c r="B1788"/>
      <c r="F1788" s="11"/>
    </row>
    <row r="1789" spans="2:6" x14ac:dyDescent="0.35">
      <c r="B1789"/>
      <c r="F1789" s="11"/>
    </row>
    <row r="1790" spans="2:6" x14ac:dyDescent="0.35">
      <c r="B1790"/>
      <c r="F1790" s="11"/>
    </row>
    <row r="1791" spans="2:6" x14ac:dyDescent="0.35">
      <c r="B1791"/>
      <c r="F1791" s="11"/>
    </row>
    <row r="1792" spans="2:6" x14ac:dyDescent="0.35">
      <c r="B1792"/>
      <c r="F1792" s="11"/>
    </row>
    <row r="1793" spans="2:6" x14ac:dyDescent="0.35">
      <c r="B1793"/>
      <c r="F1793" s="11"/>
    </row>
    <row r="1794" spans="2:6" x14ac:dyDescent="0.35">
      <c r="B1794"/>
      <c r="F1794" s="11"/>
    </row>
    <row r="1795" spans="2:6" x14ac:dyDescent="0.35">
      <c r="B1795"/>
      <c r="F1795" s="11"/>
    </row>
    <row r="1796" spans="2:6" x14ac:dyDescent="0.35">
      <c r="B1796"/>
      <c r="F1796" s="11"/>
    </row>
    <row r="1797" spans="2:6" x14ac:dyDescent="0.35">
      <c r="B1797"/>
      <c r="F1797" s="11"/>
    </row>
    <row r="1798" spans="2:6" x14ac:dyDescent="0.35">
      <c r="B1798"/>
      <c r="F1798" s="11"/>
    </row>
    <row r="1799" spans="2:6" x14ac:dyDescent="0.35">
      <c r="B1799"/>
      <c r="F1799" s="11"/>
    </row>
    <row r="1800" spans="2:6" x14ac:dyDescent="0.35">
      <c r="B1800"/>
      <c r="F1800" s="11"/>
    </row>
    <row r="1801" spans="2:6" x14ac:dyDescent="0.35">
      <c r="B1801"/>
      <c r="F1801" s="11"/>
    </row>
    <row r="1802" spans="2:6" x14ac:dyDescent="0.35">
      <c r="B1802"/>
      <c r="F1802" s="11"/>
    </row>
    <row r="1803" spans="2:6" x14ac:dyDescent="0.35">
      <c r="B1803"/>
      <c r="F1803" s="11"/>
    </row>
    <row r="1804" spans="2:6" x14ac:dyDescent="0.35">
      <c r="B1804"/>
      <c r="F1804" s="11"/>
    </row>
    <row r="1805" spans="2:6" x14ac:dyDescent="0.35">
      <c r="B1805"/>
      <c r="F1805" s="11"/>
    </row>
    <row r="1806" spans="2:6" x14ac:dyDescent="0.35">
      <c r="B1806"/>
      <c r="F1806" s="11"/>
    </row>
    <row r="1807" spans="2:6" x14ac:dyDescent="0.35">
      <c r="B1807"/>
      <c r="F1807" s="11"/>
    </row>
    <row r="1808" spans="2:6" x14ac:dyDescent="0.35">
      <c r="B1808"/>
      <c r="F1808" s="11"/>
    </row>
    <row r="1809" spans="2:6" x14ac:dyDescent="0.35">
      <c r="B1809"/>
      <c r="F1809" s="11"/>
    </row>
    <row r="1810" spans="2:6" x14ac:dyDescent="0.35">
      <c r="B1810"/>
      <c r="F1810" s="11"/>
    </row>
    <row r="1811" spans="2:6" x14ac:dyDescent="0.35">
      <c r="B1811"/>
      <c r="F1811" s="11"/>
    </row>
    <row r="1812" spans="2:6" x14ac:dyDescent="0.35">
      <c r="B1812"/>
      <c r="F1812" s="11"/>
    </row>
    <row r="1813" spans="2:6" x14ac:dyDescent="0.35">
      <c r="B1813"/>
      <c r="F1813" s="11"/>
    </row>
    <row r="1814" spans="2:6" x14ac:dyDescent="0.35">
      <c r="B1814"/>
      <c r="F1814" s="11"/>
    </row>
    <row r="1815" spans="2:6" x14ac:dyDescent="0.35">
      <c r="B1815"/>
      <c r="F1815" s="11"/>
    </row>
    <row r="1816" spans="2:6" x14ac:dyDescent="0.35">
      <c r="B1816"/>
      <c r="F1816" s="11"/>
    </row>
    <row r="1817" spans="2:6" x14ac:dyDescent="0.35">
      <c r="B1817"/>
      <c r="F1817" s="11"/>
    </row>
    <row r="1818" spans="2:6" x14ac:dyDescent="0.35">
      <c r="B1818"/>
      <c r="F1818" s="11"/>
    </row>
    <row r="1819" spans="2:6" x14ac:dyDescent="0.35">
      <c r="B1819"/>
      <c r="F1819" s="11"/>
    </row>
    <row r="1820" spans="2:6" x14ac:dyDescent="0.35">
      <c r="B1820"/>
      <c r="F1820" s="11"/>
    </row>
    <row r="1821" spans="2:6" x14ac:dyDescent="0.35">
      <c r="B1821"/>
      <c r="F1821" s="11"/>
    </row>
    <row r="1822" spans="2:6" x14ac:dyDescent="0.35">
      <c r="B1822"/>
      <c r="F1822" s="11"/>
    </row>
    <row r="1823" spans="2:6" x14ac:dyDescent="0.35">
      <c r="B1823"/>
      <c r="F1823" s="11"/>
    </row>
    <row r="1824" spans="2:6" x14ac:dyDescent="0.35">
      <c r="B1824"/>
      <c r="F1824" s="11"/>
    </row>
    <row r="1825" spans="2:6" x14ac:dyDescent="0.35">
      <c r="B1825"/>
      <c r="F1825" s="11"/>
    </row>
    <row r="1826" spans="2:6" x14ac:dyDescent="0.35">
      <c r="B1826"/>
      <c r="F1826" s="11"/>
    </row>
    <row r="1827" spans="2:6" x14ac:dyDescent="0.35">
      <c r="B1827"/>
      <c r="F1827" s="11"/>
    </row>
    <row r="1828" spans="2:6" x14ac:dyDescent="0.35">
      <c r="B1828"/>
      <c r="F1828" s="11"/>
    </row>
    <row r="1829" spans="2:6" x14ac:dyDescent="0.35">
      <c r="B1829"/>
      <c r="F1829" s="11"/>
    </row>
    <row r="1830" spans="2:6" x14ac:dyDescent="0.35">
      <c r="B1830"/>
      <c r="F1830" s="11"/>
    </row>
    <row r="1831" spans="2:6" x14ac:dyDescent="0.35">
      <c r="B1831"/>
      <c r="F1831" s="11"/>
    </row>
    <row r="1832" spans="2:6" x14ac:dyDescent="0.35">
      <c r="B1832"/>
      <c r="F1832" s="11"/>
    </row>
    <row r="1833" spans="2:6" x14ac:dyDescent="0.35">
      <c r="B1833"/>
      <c r="F1833" s="11"/>
    </row>
    <row r="1834" spans="2:6" x14ac:dyDescent="0.35">
      <c r="B1834"/>
      <c r="F1834" s="11"/>
    </row>
    <row r="1835" spans="2:6" x14ac:dyDescent="0.35">
      <c r="B1835"/>
      <c r="F1835" s="11"/>
    </row>
    <row r="1836" spans="2:6" x14ac:dyDescent="0.35">
      <c r="B1836"/>
      <c r="F1836" s="11"/>
    </row>
    <row r="1837" spans="2:6" x14ac:dyDescent="0.35">
      <c r="B1837"/>
      <c r="F1837" s="11"/>
    </row>
    <row r="1838" spans="2:6" x14ac:dyDescent="0.35">
      <c r="B1838"/>
      <c r="F1838" s="11"/>
    </row>
    <row r="1839" spans="2:6" x14ac:dyDescent="0.35">
      <c r="B1839"/>
      <c r="F1839" s="11"/>
    </row>
    <row r="1840" spans="2:6" x14ac:dyDescent="0.35">
      <c r="B1840"/>
      <c r="F1840" s="11"/>
    </row>
    <row r="1841" spans="2:15" x14ac:dyDescent="0.35">
      <c r="B1841"/>
      <c r="F1841" s="11"/>
    </row>
    <row r="1842" spans="2:15" x14ac:dyDescent="0.35">
      <c r="B1842"/>
      <c r="F1842" s="11"/>
    </row>
    <row r="1843" spans="2:15" x14ac:dyDescent="0.35">
      <c r="B1843"/>
      <c r="F1843" s="11"/>
    </row>
    <row r="1844" spans="2:15" x14ac:dyDescent="0.35">
      <c r="B1844"/>
      <c r="F1844" s="11"/>
    </row>
    <row r="1845" spans="2:15" x14ac:dyDescent="0.35">
      <c r="B1845"/>
      <c r="F1845" s="11"/>
    </row>
    <row r="1846" spans="2:15" x14ac:dyDescent="0.35">
      <c r="B1846"/>
      <c r="F1846" s="11"/>
    </row>
    <row r="1847" spans="2:15" x14ac:dyDescent="0.35">
      <c r="B1847"/>
      <c r="F1847" s="11"/>
    </row>
    <row r="1848" spans="2:15" x14ac:dyDescent="0.35">
      <c r="B1848"/>
      <c r="F1848" s="11"/>
      <c r="L1848" t="e">
        <f>VLOOKUP(A:A,branch!A:B,2,0)</f>
        <v>#N/A</v>
      </c>
      <c r="M1848" t="e">
        <f>VLOOKUP(A:A,'[1]Branch wise '!$A:$C,3,0)</f>
        <v>#N/A</v>
      </c>
      <c r="N1848" t="e">
        <f>VLOOKUP(A:A,'[1]Branch wise '!$A:$D,4,0)</f>
        <v>#N/A</v>
      </c>
      <c r="O1848" t="e">
        <f>VLOOKUP(A:A,'[1]Branch wise '!$A:$E,5,0)</f>
        <v>#N/A</v>
      </c>
    </row>
    <row r="1849" spans="2:15" x14ac:dyDescent="0.35">
      <c r="B1849"/>
      <c r="F1849" s="11"/>
      <c r="L1849" t="e">
        <f>VLOOKUP(A:A,branch!A:B,2,0)</f>
        <v>#N/A</v>
      </c>
      <c r="M1849" t="e">
        <f>VLOOKUP(A:A,'[1]Branch wise '!$A:$C,3,0)</f>
        <v>#N/A</v>
      </c>
      <c r="N1849" t="e">
        <f>VLOOKUP(A:A,'[1]Branch wise '!$A:$D,4,0)</f>
        <v>#N/A</v>
      </c>
      <c r="O1849" t="e">
        <f>VLOOKUP(A:A,'[1]Branch wise '!$A:$E,5,0)</f>
        <v>#N/A</v>
      </c>
    </row>
    <row r="1850" spans="2:15" x14ac:dyDescent="0.35">
      <c r="B1850"/>
      <c r="F1850" s="11"/>
      <c r="L1850" t="e">
        <f>VLOOKUP(A:A,branch!A:B,2,0)</f>
        <v>#N/A</v>
      </c>
      <c r="M1850" t="e">
        <f>VLOOKUP(A:A,'[1]Branch wise '!$A:$C,3,0)</f>
        <v>#N/A</v>
      </c>
      <c r="N1850" t="e">
        <f>VLOOKUP(A:A,'[1]Branch wise '!$A:$D,4,0)</f>
        <v>#N/A</v>
      </c>
      <c r="O1850" t="e">
        <f>VLOOKUP(A:A,'[1]Branch wise '!$A:$E,5,0)</f>
        <v>#N/A</v>
      </c>
    </row>
    <row r="1851" spans="2:15" x14ac:dyDescent="0.35">
      <c r="B1851"/>
      <c r="F1851" s="11"/>
      <c r="L1851" t="e">
        <f>VLOOKUP(A:A,branch!A:B,2,0)</f>
        <v>#N/A</v>
      </c>
      <c r="M1851" t="e">
        <f>VLOOKUP(A:A,'[1]Branch wise '!$A:$C,3,0)</f>
        <v>#N/A</v>
      </c>
      <c r="N1851" t="e">
        <f>VLOOKUP(A:A,'[1]Branch wise '!$A:$D,4,0)</f>
        <v>#N/A</v>
      </c>
      <c r="O1851" t="e">
        <f>VLOOKUP(A:A,'[1]Branch wise '!$A:$E,5,0)</f>
        <v>#N/A</v>
      </c>
    </row>
    <row r="1852" spans="2:15" x14ac:dyDescent="0.35">
      <c r="B1852"/>
      <c r="F1852" s="11"/>
      <c r="L1852" t="e">
        <f>VLOOKUP(A:A,branch!A:B,2,0)</f>
        <v>#N/A</v>
      </c>
      <c r="M1852" t="e">
        <f>VLOOKUP(A:A,'[1]Branch wise '!$A:$C,3,0)</f>
        <v>#N/A</v>
      </c>
      <c r="N1852" t="e">
        <f>VLOOKUP(A:A,'[1]Branch wise '!$A:$D,4,0)</f>
        <v>#N/A</v>
      </c>
      <c r="O1852" t="e">
        <f>VLOOKUP(A:A,'[1]Branch wise '!$A:$E,5,0)</f>
        <v>#N/A</v>
      </c>
    </row>
    <row r="1853" spans="2:15" x14ac:dyDescent="0.35">
      <c r="B1853"/>
      <c r="F1853" s="11"/>
      <c r="L1853" t="e">
        <f>VLOOKUP(A:A,branch!A:B,2,0)</f>
        <v>#N/A</v>
      </c>
      <c r="M1853" t="e">
        <f>VLOOKUP(A:A,'[1]Branch wise '!$A:$C,3,0)</f>
        <v>#N/A</v>
      </c>
      <c r="N1853" t="e">
        <f>VLOOKUP(A:A,'[1]Branch wise '!$A:$D,4,0)</f>
        <v>#N/A</v>
      </c>
      <c r="O1853" t="e">
        <f>VLOOKUP(A:A,'[1]Branch wise '!$A:$E,5,0)</f>
        <v>#N/A</v>
      </c>
    </row>
    <row r="1854" spans="2:15" x14ac:dyDescent="0.35">
      <c r="B1854"/>
      <c r="F1854" s="11"/>
      <c r="L1854" t="e">
        <f>VLOOKUP(A:A,branch!A:B,2,0)</f>
        <v>#N/A</v>
      </c>
      <c r="M1854" t="e">
        <f>VLOOKUP(A:A,'[1]Branch wise '!$A:$C,3,0)</f>
        <v>#N/A</v>
      </c>
      <c r="N1854" t="e">
        <f>VLOOKUP(A:A,'[1]Branch wise '!$A:$D,4,0)</f>
        <v>#N/A</v>
      </c>
      <c r="O1854" t="e">
        <f>VLOOKUP(A:A,'[1]Branch wise '!$A:$E,5,0)</f>
        <v>#N/A</v>
      </c>
    </row>
    <row r="1855" spans="2:15" x14ac:dyDescent="0.35">
      <c r="B1855"/>
      <c r="F1855" s="11"/>
      <c r="L1855" t="e">
        <f>VLOOKUP(A:A,branch!A:B,2,0)</f>
        <v>#N/A</v>
      </c>
      <c r="M1855" t="e">
        <f>VLOOKUP(A:A,'[1]Branch wise '!$A:$C,3,0)</f>
        <v>#N/A</v>
      </c>
      <c r="N1855" t="e">
        <f>VLOOKUP(A:A,'[1]Branch wise '!$A:$D,4,0)</f>
        <v>#N/A</v>
      </c>
      <c r="O1855" t="e">
        <f>VLOOKUP(A:A,'[1]Branch wise '!$A:$E,5,0)</f>
        <v>#N/A</v>
      </c>
    </row>
    <row r="1856" spans="2:15" x14ac:dyDescent="0.35">
      <c r="B1856"/>
      <c r="F1856" s="11"/>
      <c r="L1856" t="e">
        <f>VLOOKUP(A:A,branch!A:B,2,0)</f>
        <v>#N/A</v>
      </c>
      <c r="M1856" t="e">
        <f>VLOOKUP(A:A,'[1]Branch wise '!$A:$C,3,0)</f>
        <v>#N/A</v>
      </c>
      <c r="N1856" t="e">
        <f>VLOOKUP(A:A,'[1]Branch wise '!$A:$D,4,0)</f>
        <v>#N/A</v>
      </c>
      <c r="O1856" t="e">
        <f>VLOOKUP(A:A,'[1]Branch wise '!$A:$E,5,0)</f>
        <v>#N/A</v>
      </c>
    </row>
    <row r="1857" spans="2:15" x14ac:dyDescent="0.35">
      <c r="B1857"/>
      <c r="F1857" s="11"/>
      <c r="L1857" t="e">
        <f>VLOOKUP(A:A,branch!A:B,2,0)</f>
        <v>#N/A</v>
      </c>
      <c r="M1857" t="e">
        <f>VLOOKUP(A:A,'[1]Branch wise '!$A:$C,3,0)</f>
        <v>#N/A</v>
      </c>
      <c r="N1857" t="e">
        <f>VLOOKUP(A:A,'[1]Branch wise '!$A:$D,4,0)</f>
        <v>#N/A</v>
      </c>
      <c r="O1857" t="e">
        <f>VLOOKUP(A:A,'[1]Branch wise '!$A:$E,5,0)</f>
        <v>#N/A</v>
      </c>
    </row>
    <row r="1858" spans="2:15" x14ac:dyDescent="0.35">
      <c r="B1858"/>
      <c r="F1858" s="11"/>
      <c r="L1858" t="e">
        <f>VLOOKUP(A:A,branch!A:B,2,0)</f>
        <v>#N/A</v>
      </c>
      <c r="M1858" t="e">
        <f>VLOOKUP(A:A,'[1]Branch wise '!$A:$C,3,0)</f>
        <v>#N/A</v>
      </c>
      <c r="N1858" t="e">
        <f>VLOOKUP(A:A,'[1]Branch wise '!$A:$D,4,0)</f>
        <v>#N/A</v>
      </c>
      <c r="O1858" t="e">
        <f>VLOOKUP(A:A,'[1]Branch wise '!$A:$E,5,0)</f>
        <v>#N/A</v>
      </c>
    </row>
    <row r="1859" spans="2:15" x14ac:dyDescent="0.35">
      <c r="B1859"/>
      <c r="F1859" s="11"/>
      <c r="L1859" t="e">
        <f>VLOOKUP(A:A,branch!A:B,2,0)</f>
        <v>#N/A</v>
      </c>
      <c r="M1859" t="e">
        <f>VLOOKUP(A:A,'[1]Branch wise '!$A:$C,3,0)</f>
        <v>#N/A</v>
      </c>
      <c r="N1859" t="e">
        <f>VLOOKUP(A:A,'[1]Branch wise '!$A:$D,4,0)</f>
        <v>#N/A</v>
      </c>
      <c r="O1859" t="e">
        <f>VLOOKUP(A:A,'[1]Branch wise '!$A:$E,5,0)</f>
        <v>#N/A</v>
      </c>
    </row>
    <row r="1860" spans="2:15" x14ac:dyDescent="0.35">
      <c r="B1860"/>
      <c r="F1860" s="11"/>
      <c r="L1860" t="e">
        <f>VLOOKUP(A:A,branch!A:B,2,0)</f>
        <v>#N/A</v>
      </c>
      <c r="M1860" t="e">
        <f>VLOOKUP(A:A,'[1]Branch wise '!$A:$C,3,0)</f>
        <v>#N/A</v>
      </c>
      <c r="N1860" t="e">
        <f>VLOOKUP(A:A,'[1]Branch wise '!$A:$D,4,0)</f>
        <v>#N/A</v>
      </c>
      <c r="O1860" t="e">
        <f>VLOOKUP(A:A,'[1]Branch wise '!$A:$E,5,0)</f>
        <v>#N/A</v>
      </c>
    </row>
    <row r="1861" spans="2:15" x14ac:dyDescent="0.35">
      <c r="B1861"/>
      <c r="F1861" s="11"/>
      <c r="L1861" t="e">
        <f>VLOOKUP(A:A,branch!A:B,2,0)</f>
        <v>#N/A</v>
      </c>
      <c r="M1861" t="e">
        <f>VLOOKUP(A:A,'[1]Branch wise '!$A:$C,3,0)</f>
        <v>#N/A</v>
      </c>
      <c r="N1861" t="e">
        <f>VLOOKUP(A:A,'[1]Branch wise '!$A:$D,4,0)</f>
        <v>#N/A</v>
      </c>
      <c r="O1861" t="e">
        <f>VLOOKUP(A:A,'[1]Branch wise '!$A:$E,5,0)</f>
        <v>#N/A</v>
      </c>
    </row>
    <row r="1862" spans="2:15" x14ac:dyDescent="0.35">
      <c r="B1862"/>
      <c r="F1862" s="11"/>
      <c r="L1862" t="e">
        <f>VLOOKUP(A:A,branch!A:B,2,0)</f>
        <v>#N/A</v>
      </c>
      <c r="M1862" t="e">
        <f>VLOOKUP(A:A,'[1]Branch wise '!$A:$C,3,0)</f>
        <v>#N/A</v>
      </c>
      <c r="N1862" t="e">
        <f>VLOOKUP(A:A,'[1]Branch wise '!$A:$D,4,0)</f>
        <v>#N/A</v>
      </c>
      <c r="O1862" t="e">
        <f>VLOOKUP(A:A,'[1]Branch wise '!$A:$E,5,0)</f>
        <v>#N/A</v>
      </c>
    </row>
    <row r="1863" spans="2:15" x14ac:dyDescent="0.35">
      <c r="B1863"/>
      <c r="F1863" s="11"/>
      <c r="L1863" t="e">
        <f>VLOOKUP(A:A,branch!A:B,2,0)</f>
        <v>#N/A</v>
      </c>
      <c r="M1863" t="e">
        <f>VLOOKUP(A:A,'[1]Branch wise '!$A:$C,3,0)</f>
        <v>#N/A</v>
      </c>
      <c r="N1863" t="e">
        <f>VLOOKUP(A:A,'[1]Branch wise '!$A:$D,4,0)</f>
        <v>#N/A</v>
      </c>
      <c r="O1863" t="e">
        <f>VLOOKUP(A:A,'[1]Branch wise '!$A:$E,5,0)</f>
        <v>#N/A</v>
      </c>
    </row>
    <row r="1864" spans="2:15" x14ac:dyDescent="0.35">
      <c r="B1864"/>
      <c r="F1864" s="11"/>
      <c r="L1864" t="e">
        <f>VLOOKUP(A:A,branch!A:B,2,0)</f>
        <v>#N/A</v>
      </c>
      <c r="M1864" t="e">
        <f>VLOOKUP(A:A,'[1]Branch wise '!$A:$C,3,0)</f>
        <v>#N/A</v>
      </c>
      <c r="N1864" t="e">
        <f>VLOOKUP(A:A,'[1]Branch wise '!$A:$D,4,0)</f>
        <v>#N/A</v>
      </c>
      <c r="O1864" t="e">
        <f>VLOOKUP(A:A,'[1]Branch wise '!$A:$E,5,0)</f>
        <v>#N/A</v>
      </c>
    </row>
    <row r="1865" spans="2:15" x14ac:dyDescent="0.35">
      <c r="B1865"/>
      <c r="F1865" s="11"/>
      <c r="L1865" t="e">
        <f>VLOOKUP(A:A,branch!A:B,2,0)</f>
        <v>#N/A</v>
      </c>
      <c r="M1865" t="e">
        <f>VLOOKUP(A:A,'[1]Branch wise '!$A:$C,3,0)</f>
        <v>#N/A</v>
      </c>
      <c r="N1865" t="e">
        <f>VLOOKUP(A:A,'[1]Branch wise '!$A:$D,4,0)</f>
        <v>#N/A</v>
      </c>
      <c r="O1865" t="e">
        <f>VLOOKUP(A:A,'[1]Branch wise '!$A:$E,5,0)</f>
        <v>#N/A</v>
      </c>
    </row>
    <row r="1866" spans="2:15" x14ac:dyDescent="0.35">
      <c r="B1866"/>
      <c r="F1866" s="11"/>
      <c r="L1866" t="e">
        <f>VLOOKUP(A:A,branch!A:B,2,0)</f>
        <v>#N/A</v>
      </c>
      <c r="M1866" t="e">
        <f>VLOOKUP(A:A,'[1]Branch wise '!$A:$C,3,0)</f>
        <v>#N/A</v>
      </c>
      <c r="N1866" t="e">
        <f>VLOOKUP(A:A,'[1]Branch wise '!$A:$D,4,0)</f>
        <v>#N/A</v>
      </c>
      <c r="O1866" t="e">
        <f>VLOOKUP(A:A,'[1]Branch wise '!$A:$E,5,0)</f>
        <v>#N/A</v>
      </c>
    </row>
    <row r="1867" spans="2:15" x14ac:dyDescent="0.35">
      <c r="B1867"/>
      <c r="F1867" s="11"/>
      <c r="L1867" t="e">
        <f>VLOOKUP(A:A,branch!A:B,2,0)</f>
        <v>#N/A</v>
      </c>
      <c r="M1867" t="e">
        <f>VLOOKUP(A:A,'[1]Branch wise '!$A:$C,3,0)</f>
        <v>#N/A</v>
      </c>
      <c r="N1867" t="e">
        <f>VLOOKUP(A:A,'[1]Branch wise '!$A:$D,4,0)</f>
        <v>#N/A</v>
      </c>
      <c r="O1867" t="e">
        <f>VLOOKUP(A:A,'[1]Branch wise '!$A:$E,5,0)</f>
        <v>#N/A</v>
      </c>
    </row>
    <row r="1868" spans="2:15" x14ac:dyDescent="0.35">
      <c r="B1868"/>
      <c r="F1868" s="11"/>
      <c r="L1868" t="e">
        <f>VLOOKUP(A:A,branch!A:B,2,0)</f>
        <v>#N/A</v>
      </c>
      <c r="M1868" t="e">
        <f>VLOOKUP(A:A,'[1]Branch wise '!$A:$C,3,0)</f>
        <v>#N/A</v>
      </c>
      <c r="N1868" t="e">
        <f>VLOOKUP(A:A,'[1]Branch wise '!$A:$D,4,0)</f>
        <v>#N/A</v>
      </c>
      <c r="O1868" t="e">
        <f>VLOOKUP(A:A,'[1]Branch wise '!$A:$E,5,0)</f>
        <v>#N/A</v>
      </c>
    </row>
    <row r="1869" spans="2:15" x14ac:dyDescent="0.35">
      <c r="B1869"/>
      <c r="F1869" s="11"/>
      <c r="L1869" t="e">
        <f>VLOOKUP(A:A,branch!A:B,2,0)</f>
        <v>#N/A</v>
      </c>
      <c r="M1869" t="e">
        <f>VLOOKUP(A:A,'[1]Branch wise '!$A:$C,3,0)</f>
        <v>#N/A</v>
      </c>
      <c r="N1869" t="e">
        <f>VLOOKUP(A:A,'[1]Branch wise '!$A:$D,4,0)</f>
        <v>#N/A</v>
      </c>
      <c r="O1869" t="e">
        <f>VLOOKUP(A:A,'[1]Branch wise '!$A:$E,5,0)</f>
        <v>#N/A</v>
      </c>
    </row>
    <row r="1870" spans="2:15" x14ac:dyDescent="0.35">
      <c r="B1870"/>
      <c r="F1870" s="11"/>
      <c r="L1870" t="e">
        <f>VLOOKUP(A:A,branch!A:B,2,0)</f>
        <v>#N/A</v>
      </c>
      <c r="M1870" t="e">
        <f>VLOOKUP(A:A,'[1]Branch wise '!$A:$C,3,0)</f>
        <v>#N/A</v>
      </c>
      <c r="N1870" t="e">
        <f>VLOOKUP(A:A,'[1]Branch wise '!$A:$D,4,0)</f>
        <v>#N/A</v>
      </c>
      <c r="O1870" t="e">
        <f>VLOOKUP(A:A,'[1]Branch wise '!$A:$E,5,0)</f>
        <v>#N/A</v>
      </c>
    </row>
    <row r="1871" spans="2:15" x14ac:dyDescent="0.35">
      <c r="B1871"/>
      <c r="F1871" s="11"/>
      <c r="L1871" t="e">
        <f>VLOOKUP(A:A,branch!A:B,2,0)</f>
        <v>#N/A</v>
      </c>
      <c r="M1871" t="e">
        <f>VLOOKUP(A:A,'[1]Branch wise '!$A:$C,3,0)</f>
        <v>#N/A</v>
      </c>
      <c r="N1871" t="e">
        <f>VLOOKUP(A:A,'[1]Branch wise '!$A:$D,4,0)</f>
        <v>#N/A</v>
      </c>
      <c r="O1871" t="e">
        <f>VLOOKUP(A:A,'[1]Branch wise '!$A:$E,5,0)</f>
        <v>#N/A</v>
      </c>
    </row>
    <row r="1872" spans="2:15" x14ac:dyDescent="0.35">
      <c r="B1872"/>
      <c r="F1872" s="11"/>
      <c r="L1872" t="e">
        <f>VLOOKUP(A:A,branch!A:B,2,0)</f>
        <v>#N/A</v>
      </c>
      <c r="M1872" t="e">
        <f>VLOOKUP(A:A,'[1]Branch wise '!$A:$C,3,0)</f>
        <v>#N/A</v>
      </c>
      <c r="N1872" t="e">
        <f>VLOOKUP(A:A,'[1]Branch wise '!$A:$D,4,0)</f>
        <v>#N/A</v>
      </c>
      <c r="O1872" t="e">
        <f>VLOOKUP(A:A,'[1]Branch wise '!$A:$E,5,0)</f>
        <v>#N/A</v>
      </c>
    </row>
    <row r="1873" spans="2:15" x14ac:dyDescent="0.35">
      <c r="B1873"/>
      <c r="F1873" s="11"/>
      <c r="L1873" t="e">
        <f>VLOOKUP(A:A,branch!A:B,2,0)</f>
        <v>#N/A</v>
      </c>
      <c r="M1873" t="e">
        <f>VLOOKUP(A:A,'[1]Branch wise '!$A:$C,3,0)</f>
        <v>#N/A</v>
      </c>
      <c r="N1873" t="e">
        <f>VLOOKUP(A:A,'[1]Branch wise '!$A:$D,4,0)</f>
        <v>#N/A</v>
      </c>
      <c r="O1873" t="e">
        <f>VLOOKUP(A:A,'[1]Branch wise '!$A:$E,5,0)</f>
        <v>#N/A</v>
      </c>
    </row>
    <row r="1874" spans="2:15" x14ac:dyDescent="0.35">
      <c r="B1874"/>
      <c r="F1874" s="11"/>
      <c r="L1874" t="e">
        <f>VLOOKUP(A:A,branch!A:B,2,0)</f>
        <v>#N/A</v>
      </c>
      <c r="M1874" t="e">
        <f>VLOOKUP(A:A,'[1]Branch wise '!$A:$C,3,0)</f>
        <v>#N/A</v>
      </c>
      <c r="N1874" t="e">
        <f>VLOOKUP(A:A,'[1]Branch wise '!$A:$D,4,0)</f>
        <v>#N/A</v>
      </c>
      <c r="O1874" t="e">
        <f>VLOOKUP(A:A,'[1]Branch wise '!$A:$E,5,0)</f>
        <v>#N/A</v>
      </c>
    </row>
    <row r="1875" spans="2:15" x14ac:dyDescent="0.35">
      <c r="B1875"/>
      <c r="F1875" s="11"/>
      <c r="L1875" t="e">
        <f>VLOOKUP(A:A,branch!A:B,2,0)</f>
        <v>#N/A</v>
      </c>
      <c r="M1875" t="e">
        <f>VLOOKUP(A:A,'[1]Branch wise '!$A:$C,3,0)</f>
        <v>#N/A</v>
      </c>
      <c r="N1875" t="e">
        <f>VLOOKUP(A:A,'[1]Branch wise '!$A:$D,4,0)</f>
        <v>#N/A</v>
      </c>
      <c r="O1875" t="e">
        <f>VLOOKUP(A:A,'[1]Branch wise '!$A:$E,5,0)</f>
        <v>#N/A</v>
      </c>
    </row>
    <row r="1876" spans="2:15" x14ac:dyDescent="0.35">
      <c r="B1876"/>
      <c r="F1876" s="11"/>
      <c r="L1876" t="e">
        <f>VLOOKUP(A:A,branch!A:B,2,0)</f>
        <v>#N/A</v>
      </c>
      <c r="M1876" t="e">
        <f>VLOOKUP(A:A,'[1]Branch wise '!$A:$C,3,0)</f>
        <v>#N/A</v>
      </c>
      <c r="N1876" t="e">
        <f>VLOOKUP(A:A,'[1]Branch wise '!$A:$D,4,0)</f>
        <v>#N/A</v>
      </c>
      <c r="O1876" t="e">
        <f>VLOOKUP(A:A,'[1]Branch wise '!$A:$E,5,0)</f>
        <v>#N/A</v>
      </c>
    </row>
    <row r="1877" spans="2:15" x14ac:dyDescent="0.35">
      <c r="B1877"/>
      <c r="F1877" s="11"/>
      <c r="L1877" t="e">
        <f>VLOOKUP(A:A,branch!A:B,2,0)</f>
        <v>#N/A</v>
      </c>
      <c r="M1877" t="e">
        <f>VLOOKUP(A:A,'[1]Branch wise '!$A:$C,3,0)</f>
        <v>#N/A</v>
      </c>
      <c r="N1877" t="e">
        <f>VLOOKUP(A:A,'[1]Branch wise '!$A:$D,4,0)</f>
        <v>#N/A</v>
      </c>
      <c r="O1877" t="e">
        <f>VLOOKUP(A:A,'[1]Branch wise '!$A:$E,5,0)</f>
        <v>#N/A</v>
      </c>
    </row>
    <row r="1878" spans="2:15" x14ac:dyDescent="0.35">
      <c r="B1878"/>
      <c r="F1878" s="11"/>
      <c r="L1878" t="e">
        <f>VLOOKUP(A:A,branch!A:B,2,0)</f>
        <v>#N/A</v>
      </c>
      <c r="M1878" t="e">
        <f>VLOOKUP(A:A,'[1]Branch wise '!$A:$C,3,0)</f>
        <v>#N/A</v>
      </c>
      <c r="N1878" t="e">
        <f>VLOOKUP(A:A,'[1]Branch wise '!$A:$D,4,0)</f>
        <v>#N/A</v>
      </c>
      <c r="O1878" t="e">
        <f>VLOOKUP(A:A,'[1]Branch wise '!$A:$E,5,0)</f>
        <v>#N/A</v>
      </c>
    </row>
    <row r="1879" spans="2:15" x14ac:dyDescent="0.35">
      <c r="B1879"/>
      <c r="F1879" s="11"/>
      <c r="L1879" t="e">
        <f>VLOOKUP(A:A,branch!A:B,2,0)</f>
        <v>#N/A</v>
      </c>
      <c r="M1879" t="e">
        <f>VLOOKUP(A:A,'[1]Branch wise '!$A:$C,3,0)</f>
        <v>#N/A</v>
      </c>
      <c r="N1879" t="e">
        <f>VLOOKUP(A:A,'[1]Branch wise '!$A:$D,4,0)</f>
        <v>#N/A</v>
      </c>
      <c r="O1879" t="e">
        <f>VLOOKUP(A:A,'[1]Branch wise '!$A:$E,5,0)</f>
        <v>#N/A</v>
      </c>
    </row>
    <row r="1880" spans="2:15" x14ac:dyDescent="0.35">
      <c r="B1880"/>
      <c r="F1880" s="11"/>
      <c r="L1880" t="e">
        <f>VLOOKUP(A:A,branch!A:B,2,0)</f>
        <v>#N/A</v>
      </c>
      <c r="M1880" t="e">
        <f>VLOOKUP(A:A,'[1]Branch wise '!$A:$C,3,0)</f>
        <v>#N/A</v>
      </c>
      <c r="N1880" t="e">
        <f>VLOOKUP(A:A,'[1]Branch wise '!$A:$D,4,0)</f>
        <v>#N/A</v>
      </c>
      <c r="O1880" t="e">
        <f>VLOOKUP(A:A,'[1]Branch wise '!$A:$E,5,0)</f>
        <v>#N/A</v>
      </c>
    </row>
    <row r="1881" spans="2:15" x14ac:dyDescent="0.35">
      <c r="B1881"/>
      <c r="F1881" s="11"/>
      <c r="L1881" t="e">
        <f>VLOOKUP(A:A,branch!A:B,2,0)</f>
        <v>#N/A</v>
      </c>
      <c r="M1881" t="e">
        <f>VLOOKUP(A:A,'[1]Branch wise '!$A:$C,3,0)</f>
        <v>#N/A</v>
      </c>
      <c r="N1881" t="e">
        <f>VLOOKUP(A:A,'[1]Branch wise '!$A:$D,4,0)</f>
        <v>#N/A</v>
      </c>
      <c r="O1881" t="e">
        <f>VLOOKUP(A:A,'[1]Branch wise '!$A:$E,5,0)</f>
        <v>#N/A</v>
      </c>
    </row>
    <row r="1882" spans="2:15" x14ac:dyDescent="0.35">
      <c r="B1882"/>
      <c r="F1882" s="11"/>
      <c r="L1882" t="e">
        <f>VLOOKUP(A:A,branch!A:B,2,0)</f>
        <v>#N/A</v>
      </c>
      <c r="M1882" t="e">
        <f>VLOOKUP(A:A,'[1]Branch wise '!$A:$C,3,0)</f>
        <v>#N/A</v>
      </c>
      <c r="N1882" t="e">
        <f>VLOOKUP(A:A,'[1]Branch wise '!$A:$D,4,0)</f>
        <v>#N/A</v>
      </c>
      <c r="O1882" t="e">
        <f>VLOOKUP(A:A,'[1]Branch wise '!$A:$E,5,0)</f>
        <v>#N/A</v>
      </c>
    </row>
    <row r="1883" spans="2:15" x14ac:dyDescent="0.35">
      <c r="B1883"/>
      <c r="F1883" s="11"/>
      <c r="L1883" t="e">
        <f>VLOOKUP(A:A,branch!A:B,2,0)</f>
        <v>#N/A</v>
      </c>
      <c r="M1883" t="e">
        <f>VLOOKUP(A:A,'[1]Branch wise '!$A:$C,3,0)</f>
        <v>#N/A</v>
      </c>
      <c r="N1883" t="e">
        <f>VLOOKUP(A:A,'[1]Branch wise '!$A:$D,4,0)</f>
        <v>#N/A</v>
      </c>
      <c r="O1883" t="e">
        <f>VLOOKUP(A:A,'[1]Branch wise '!$A:$E,5,0)</f>
        <v>#N/A</v>
      </c>
    </row>
    <row r="1884" spans="2:15" x14ac:dyDescent="0.35">
      <c r="B1884"/>
      <c r="F1884" s="11"/>
      <c r="L1884" t="e">
        <f>VLOOKUP(A:A,branch!A:B,2,0)</f>
        <v>#N/A</v>
      </c>
      <c r="M1884" t="e">
        <f>VLOOKUP(A:A,'[1]Branch wise '!$A:$C,3,0)</f>
        <v>#N/A</v>
      </c>
      <c r="N1884" t="e">
        <f>VLOOKUP(A:A,'[1]Branch wise '!$A:$D,4,0)</f>
        <v>#N/A</v>
      </c>
      <c r="O1884" t="e">
        <f>VLOOKUP(A:A,'[1]Branch wise '!$A:$E,5,0)</f>
        <v>#N/A</v>
      </c>
    </row>
    <row r="1885" spans="2:15" x14ac:dyDescent="0.35">
      <c r="B1885"/>
      <c r="F1885" s="11"/>
      <c r="L1885" t="e">
        <f>VLOOKUP(A:A,branch!A:B,2,0)</f>
        <v>#N/A</v>
      </c>
      <c r="M1885" t="e">
        <f>VLOOKUP(A:A,'[1]Branch wise '!$A:$C,3,0)</f>
        <v>#N/A</v>
      </c>
      <c r="N1885" t="e">
        <f>VLOOKUP(A:A,'[1]Branch wise '!$A:$D,4,0)</f>
        <v>#N/A</v>
      </c>
      <c r="O1885" t="e">
        <f>VLOOKUP(A:A,'[1]Branch wise '!$A:$E,5,0)</f>
        <v>#N/A</v>
      </c>
    </row>
    <row r="1886" spans="2:15" x14ac:dyDescent="0.35">
      <c r="B1886"/>
      <c r="F1886" s="11"/>
      <c r="L1886" t="e">
        <f>VLOOKUP(A:A,branch!A:B,2,0)</f>
        <v>#N/A</v>
      </c>
      <c r="M1886" t="e">
        <f>VLOOKUP(A:A,'[1]Branch wise '!$A:$C,3,0)</f>
        <v>#N/A</v>
      </c>
      <c r="N1886" t="e">
        <f>VLOOKUP(A:A,'[1]Branch wise '!$A:$D,4,0)</f>
        <v>#N/A</v>
      </c>
      <c r="O1886" t="e">
        <f>VLOOKUP(A:A,'[1]Branch wise '!$A:$E,5,0)</f>
        <v>#N/A</v>
      </c>
    </row>
    <row r="1887" spans="2:15" x14ac:dyDescent="0.35">
      <c r="B1887"/>
      <c r="F1887" s="11"/>
      <c r="L1887" t="e">
        <f>VLOOKUP(A:A,branch!A:B,2,0)</f>
        <v>#N/A</v>
      </c>
      <c r="M1887" t="e">
        <f>VLOOKUP(A:A,'[1]Branch wise '!$A:$C,3,0)</f>
        <v>#N/A</v>
      </c>
      <c r="N1887" t="e">
        <f>VLOOKUP(A:A,'[1]Branch wise '!$A:$D,4,0)</f>
        <v>#N/A</v>
      </c>
      <c r="O1887" t="e">
        <f>VLOOKUP(A:A,'[1]Branch wise '!$A:$E,5,0)</f>
        <v>#N/A</v>
      </c>
    </row>
    <row r="1888" spans="2:15" x14ac:dyDescent="0.35">
      <c r="B1888"/>
      <c r="F1888" s="11"/>
      <c r="L1888" t="e">
        <f>VLOOKUP(A:A,branch!A:B,2,0)</f>
        <v>#N/A</v>
      </c>
      <c r="M1888" t="e">
        <f>VLOOKUP(A:A,'[1]Branch wise '!$A:$C,3,0)</f>
        <v>#N/A</v>
      </c>
      <c r="N1888" t="e">
        <f>VLOOKUP(A:A,'[1]Branch wise '!$A:$D,4,0)</f>
        <v>#N/A</v>
      </c>
      <c r="O1888" t="e">
        <f>VLOOKUP(A:A,'[1]Branch wise '!$A:$E,5,0)</f>
        <v>#N/A</v>
      </c>
    </row>
    <row r="1889" spans="2:15" x14ac:dyDescent="0.35">
      <c r="B1889"/>
      <c r="F1889" s="11"/>
      <c r="L1889" t="e">
        <f>VLOOKUP(A:A,branch!A:B,2,0)</f>
        <v>#N/A</v>
      </c>
      <c r="M1889" t="e">
        <f>VLOOKUP(A:A,'[1]Branch wise '!$A:$C,3,0)</f>
        <v>#N/A</v>
      </c>
      <c r="N1889" t="e">
        <f>VLOOKUP(A:A,'[1]Branch wise '!$A:$D,4,0)</f>
        <v>#N/A</v>
      </c>
      <c r="O1889" t="e">
        <f>VLOOKUP(A:A,'[1]Branch wise '!$A:$E,5,0)</f>
        <v>#N/A</v>
      </c>
    </row>
    <row r="1890" spans="2:15" x14ac:dyDescent="0.35">
      <c r="B1890"/>
      <c r="F1890" s="11"/>
      <c r="L1890" t="e">
        <f>VLOOKUP(A:A,branch!A:B,2,0)</f>
        <v>#N/A</v>
      </c>
      <c r="M1890" t="e">
        <f>VLOOKUP(A:A,'[1]Branch wise '!$A:$C,3,0)</f>
        <v>#N/A</v>
      </c>
      <c r="N1890" t="e">
        <f>VLOOKUP(A:A,'[1]Branch wise '!$A:$D,4,0)</f>
        <v>#N/A</v>
      </c>
      <c r="O1890" t="e">
        <f>VLOOKUP(A:A,'[1]Branch wise '!$A:$E,5,0)</f>
        <v>#N/A</v>
      </c>
    </row>
    <row r="1891" spans="2:15" x14ac:dyDescent="0.35">
      <c r="B1891"/>
      <c r="F1891" s="11"/>
      <c r="L1891" t="e">
        <f>VLOOKUP(A:A,branch!A:B,2,0)</f>
        <v>#N/A</v>
      </c>
      <c r="M1891" t="e">
        <f>VLOOKUP(A:A,'[1]Branch wise '!$A:$C,3,0)</f>
        <v>#N/A</v>
      </c>
      <c r="N1891" t="e">
        <f>VLOOKUP(A:A,'[1]Branch wise '!$A:$D,4,0)</f>
        <v>#N/A</v>
      </c>
      <c r="O1891" t="e">
        <f>VLOOKUP(A:A,'[1]Branch wise '!$A:$E,5,0)</f>
        <v>#N/A</v>
      </c>
    </row>
    <row r="1892" spans="2:15" x14ac:dyDescent="0.35">
      <c r="B1892"/>
      <c r="F1892" s="11"/>
      <c r="L1892" t="e">
        <f>VLOOKUP(A:A,branch!A:B,2,0)</f>
        <v>#N/A</v>
      </c>
      <c r="M1892" t="e">
        <f>VLOOKUP(A:A,'[1]Branch wise '!$A:$C,3,0)</f>
        <v>#N/A</v>
      </c>
      <c r="N1892" t="e">
        <f>VLOOKUP(A:A,'[1]Branch wise '!$A:$D,4,0)</f>
        <v>#N/A</v>
      </c>
      <c r="O1892" t="e">
        <f>VLOOKUP(A:A,'[1]Branch wise '!$A:$E,5,0)</f>
        <v>#N/A</v>
      </c>
    </row>
    <row r="1893" spans="2:15" x14ac:dyDescent="0.35">
      <c r="B1893"/>
      <c r="F1893" s="11"/>
      <c r="L1893" t="e">
        <f>VLOOKUP(A:A,branch!A:B,2,0)</f>
        <v>#N/A</v>
      </c>
      <c r="M1893" t="e">
        <f>VLOOKUP(A:A,'[1]Branch wise '!$A:$C,3,0)</f>
        <v>#N/A</v>
      </c>
      <c r="N1893" t="e">
        <f>VLOOKUP(A:A,'[1]Branch wise '!$A:$D,4,0)</f>
        <v>#N/A</v>
      </c>
      <c r="O1893" t="e">
        <f>VLOOKUP(A:A,'[1]Branch wise '!$A:$E,5,0)</f>
        <v>#N/A</v>
      </c>
    </row>
    <row r="1894" spans="2:15" x14ac:dyDescent="0.35">
      <c r="B1894"/>
      <c r="F1894" s="11"/>
      <c r="L1894" t="e">
        <f>VLOOKUP(A:A,branch!A:B,2,0)</f>
        <v>#N/A</v>
      </c>
      <c r="M1894" t="e">
        <f>VLOOKUP(A:A,'[1]Branch wise '!$A:$C,3,0)</f>
        <v>#N/A</v>
      </c>
      <c r="N1894" t="e">
        <f>VLOOKUP(A:A,'[1]Branch wise '!$A:$D,4,0)</f>
        <v>#N/A</v>
      </c>
      <c r="O1894" t="e">
        <f>VLOOKUP(A:A,'[1]Branch wise '!$A:$E,5,0)</f>
        <v>#N/A</v>
      </c>
    </row>
    <row r="1895" spans="2:15" x14ac:dyDescent="0.35">
      <c r="B1895"/>
      <c r="F1895" s="11"/>
      <c r="L1895" t="e">
        <f>VLOOKUP(A:A,branch!A:B,2,0)</f>
        <v>#N/A</v>
      </c>
      <c r="M1895" t="e">
        <f>VLOOKUP(A:A,'[1]Branch wise '!$A:$C,3,0)</f>
        <v>#N/A</v>
      </c>
      <c r="N1895" t="e">
        <f>VLOOKUP(A:A,'[1]Branch wise '!$A:$D,4,0)</f>
        <v>#N/A</v>
      </c>
      <c r="O1895" t="e">
        <f>VLOOKUP(A:A,'[1]Branch wise '!$A:$E,5,0)</f>
        <v>#N/A</v>
      </c>
    </row>
    <row r="1896" spans="2:15" x14ac:dyDescent="0.35">
      <c r="B1896"/>
      <c r="F1896" s="11"/>
      <c r="L1896" t="e">
        <f>VLOOKUP(A:A,branch!A:B,2,0)</f>
        <v>#N/A</v>
      </c>
      <c r="M1896" t="e">
        <f>VLOOKUP(A:A,'[1]Branch wise '!$A:$C,3,0)</f>
        <v>#N/A</v>
      </c>
      <c r="N1896" t="e">
        <f>VLOOKUP(A:A,'[1]Branch wise '!$A:$D,4,0)</f>
        <v>#N/A</v>
      </c>
      <c r="O1896" t="e">
        <f>VLOOKUP(A:A,'[1]Branch wise '!$A:$E,5,0)</f>
        <v>#N/A</v>
      </c>
    </row>
    <row r="1897" spans="2:15" x14ac:dyDescent="0.35">
      <c r="B1897"/>
      <c r="F1897" s="11"/>
      <c r="L1897" t="e">
        <f>VLOOKUP(A:A,branch!A:B,2,0)</f>
        <v>#N/A</v>
      </c>
      <c r="M1897" t="e">
        <f>VLOOKUP(A:A,'[1]Branch wise '!$A:$C,3,0)</f>
        <v>#N/A</v>
      </c>
      <c r="N1897" t="e">
        <f>VLOOKUP(A:A,'[1]Branch wise '!$A:$D,4,0)</f>
        <v>#N/A</v>
      </c>
      <c r="O1897" t="e">
        <f>VLOOKUP(A:A,'[1]Branch wise '!$A:$E,5,0)</f>
        <v>#N/A</v>
      </c>
    </row>
    <row r="1898" spans="2:15" x14ac:dyDescent="0.35">
      <c r="B1898"/>
      <c r="F1898" s="11"/>
      <c r="L1898" t="e">
        <f>VLOOKUP(A:A,branch!A:B,2,0)</f>
        <v>#N/A</v>
      </c>
      <c r="M1898" t="e">
        <f>VLOOKUP(A:A,'[1]Branch wise '!$A:$C,3,0)</f>
        <v>#N/A</v>
      </c>
      <c r="N1898" t="e">
        <f>VLOOKUP(A:A,'[1]Branch wise '!$A:$D,4,0)</f>
        <v>#N/A</v>
      </c>
      <c r="O1898" t="e">
        <f>VLOOKUP(A:A,'[1]Branch wise '!$A:$E,5,0)</f>
        <v>#N/A</v>
      </c>
    </row>
    <row r="1899" spans="2:15" x14ac:dyDescent="0.35">
      <c r="B1899"/>
      <c r="F1899" s="11"/>
      <c r="L1899" t="e">
        <f>VLOOKUP(A:A,branch!A:B,2,0)</f>
        <v>#N/A</v>
      </c>
      <c r="M1899" t="e">
        <f>VLOOKUP(A:A,'[1]Branch wise '!$A:$C,3,0)</f>
        <v>#N/A</v>
      </c>
      <c r="N1899" t="e">
        <f>VLOOKUP(A:A,'[1]Branch wise '!$A:$D,4,0)</f>
        <v>#N/A</v>
      </c>
      <c r="O1899" t="e">
        <f>VLOOKUP(A:A,'[1]Branch wise '!$A:$E,5,0)</f>
        <v>#N/A</v>
      </c>
    </row>
    <row r="1900" spans="2:15" x14ac:dyDescent="0.35">
      <c r="B1900"/>
      <c r="F1900" s="11"/>
      <c r="L1900" t="e">
        <f>VLOOKUP(A:A,branch!A:B,2,0)</f>
        <v>#N/A</v>
      </c>
      <c r="M1900" t="e">
        <f>VLOOKUP(A:A,'[1]Branch wise '!$A:$C,3,0)</f>
        <v>#N/A</v>
      </c>
      <c r="N1900" t="e">
        <f>VLOOKUP(A:A,'[1]Branch wise '!$A:$D,4,0)</f>
        <v>#N/A</v>
      </c>
      <c r="O1900" t="e">
        <f>VLOOKUP(A:A,'[1]Branch wise '!$A:$E,5,0)</f>
        <v>#N/A</v>
      </c>
    </row>
    <row r="1901" spans="2:15" x14ac:dyDescent="0.35">
      <c r="B1901"/>
      <c r="F1901" s="11"/>
      <c r="L1901" t="e">
        <f>VLOOKUP(A:A,branch!A:B,2,0)</f>
        <v>#N/A</v>
      </c>
      <c r="M1901" t="e">
        <f>VLOOKUP(A:A,'[1]Branch wise '!$A:$C,3,0)</f>
        <v>#N/A</v>
      </c>
      <c r="N1901" t="e">
        <f>VLOOKUP(A:A,'[1]Branch wise '!$A:$D,4,0)</f>
        <v>#N/A</v>
      </c>
      <c r="O1901" t="e">
        <f>VLOOKUP(A:A,'[1]Branch wise '!$A:$E,5,0)</f>
        <v>#N/A</v>
      </c>
    </row>
    <row r="1902" spans="2:15" x14ac:dyDescent="0.35">
      <c r="B1902"/>
      <c r="F1902" s="11"/>
      <c r="L1902" t="e">
        <f>VLOOKUP(A:A,branch!A:B,2,0)</f>
        <v>#N/A</v>
      </c>
      <c r="M1902" t="e">
        <f>VLOOKUP(A:A,'[1]Branch wise '!$A:$C,3,0)</f>
        <v>#N/A</v>
      </c>
      <c r="N1902" t="e">
        <f>VLOOKUP(A:A,'[1]Branch wise '!$A:$D,4,0)</f>
        <v>#N/A</v>
      </c>
      <c r="O1902" t="e">
        <f>VLOOKUP(A:A,'[1]Branch wise '!$A:$E,5,0)</f>
        <v>#N/A</v>
      </c>
    </row>
    <row r="1903" spans="2:15" x14ac:dyDescent="0.35">
      <c r="B1903"/>
      <c r="F1903" s="11"/>
      <c r="L1903" t="e">
        <f>VLOOKUP(A:A,branch!A:B,2,0)</f>
        <v>#N/A</v>
      </c>
      <c r="M1903" t="e">
        <f>VLOOKUP(A:A,'[1]Branch wise '!$A:$C,3,0)</f>
        <v>#N/A</v>
      </c>
      <c r="N1903" t="e">
        <f>VLOOKUP(A:A,'[1]Branch wise '!$A:$D,4,0)</f>
        <v>#N/A</v>
      </c>
      <c r="O1903" t="e">
        <f>VLOOKUP(A:A,'[1]Branch wise '!$A:$E,5,0)</f>
        <v>#N/A</v>
      </c>
    </row>
    <row r="1904" spans="2:15" x14ac:dyDescent="0.35">
      <c r="B1904"/>
      <c r="F1904" s="11"/>
      <c r="L1904" t="e">
        <f>VLOOKUP(A:A,branch!A:B,2,0)</f>
        <v>#N/A</v>
      </c>
      <c r="M1904" t="e">
        <f>VLOOKUP(A:A,'[1]Branch wise '!$A:$C,3,0)</f>
        <v>#N/A</v>
      </c>
      <c r="N1904" t="e">
        <f>VLOOKUP(A:A,'[1]Branch wise '!$A:$D,4,0)</f>
        <v>#N/A</v>
      </c>
      <c r="O1904" t="e">
        <f>VLOOKUP(A:A,'[1]Branch wise '!$A:$E,5,0)</f>
        <v>#N/A</v>
      </c>
    </row>
    <row r="1905" spans="2:15" x14ac:dyDescent="0.35">
      <c r="B1905"/>
      <c r="F1905" s="11"/>
      <c r="L1905" t="e">
        <f>VLOOKUP(A:A,branch!A:B,2,0)</f>
        <v>#N/A</v>
      </c>
      <c r="M1905" t="e">
        <f>VLOOKUP(A:A,'[1]Branch wise '!$A:$C,3,0)</f>
        <v>#N/A</v>
      </c>
      <c r="N1905" t="e">
        <f>VLOOKUP(A:A,'[1]Branch wise '!$A:$D,4,0)</f>
        <v>#N/A</v>
      </c>
      <c r="O1905" t="e">
        <f>VLOOKUP(A:A,'[1]Branch wise '!$A:$E,5,0)</f>
        <v>#N/A</v>
      </c>
    </row>
    <row r="1906" spans="2:15" x14ac:dyDescent="0.35">
      <c r="B1906"/>
      <c r="F1906" s="11"/>
      <c r="L1906" t="e">
        <f>VLOOKUP(A:A,branch!A:B,2,0)</f>
        <v>#N/A</v>
      </c>
      <c r="M1906" t="e">
        <f>VLOOKUP(A:A,'[1]Branch wise '!$A:$C,3,0)</f>
        <v>#N/A</v>
      </c>
      <c r="N1906" t="e">
        <f>VLOOKUP(A:A,'[1]Branch wise '!$A:$D,4,0)</f>
        <v>#N/A</v>
      </c>
      <c r="O1906" t="e">
        <f>VLOOKUP(A:A,'[1]Branch wise '!$A:$E,5,0)</f>
        <v>#N/A</v>
      </c>
    </row>
    <row r="1907" spans="2:15" x14ac:dyDescent="0.35">
      <c r="B1907"/>
      <c r="F1907" s="11"/>
      <c r="L1907" t="e">
        <f>VLOOKUP(A:A,branch!A:B,2,0)</f>
        <v>#N/A</v>
      </c>
      <c r="M1907" t="e">
        <f>VLOOKUP(A:A,'[1]Branch wise '!$A:$C,3,0)</f>
        <v>#N/A</v>
      </c>
      <c r="N1907" t="e">
        <f>VLOOKUP(A:A,'[1]Branch wise '!$A:$D,4,0)</f>
        <v>#N/A</v>
      </c>
      <c r="O1907" t="e">
        <f>VLOOKUP(A:A,'[1]Branch wise '!$A:$E,5,0)</f>
        <v>#N/A</v>
      </c>
    </row>
    <row r="1908" spans="2:15" x14ac:dyDescent="0.35">
      <c r="B1908"/>
      <c r="F1908" s="11"/>
      <c r="L1908" t="e">
        <f>VLOOKUP(A:A,branch!A:B,2,0)</f>
        <v>#N/A</v>
      </c>
      <c r="M1908" t="e">
        <f>VLOOKUP(A:A,'[1]Branch wise '!$A:$C,3,0)</f>
        <v>#N/A</v>
      </c>
      <c r="N1908" t="e">
        <f>VLOOKUP(A:A,'[1]Branch wise '!$A:$D,4,0)</f>
        <v>#N/A</v>
      </c>
      <c r="O1908" t="e">
        <f>VLOOKUP(A:A,'[1]Branch wise '!$A:$E,5,0)</f>
        <v>#N/A</v>
      </c>
    </row>
    <row r="1909" spans="2:15" x14ac:dyDescent="0.35">
      <c r="B1909"/>
      <c r="F1909" s="11"/>
      <c r="L1909" t="e">
        <f>VLOOKUP(A:A,branch!A:B,2,0)</f>
        <v>#N/A</v>
      </c>
      <c r="M1909" t="e">
        <f>VLOOKUP(A:A,'[1]Branch wise '!$A:$C,3,0)</f>
        <v>#N/A</v>
      </c>
      <c r="N1909" t="e">
        <f>VLOOKUP(A:A,'[1]Branch wise '!$A:$D,4,0)</f>
        <v>#N/A</v>
      </c>
      <c r="O1909" t="e">
        <f>VLOOKUP(A:A,'[1]Branch wise '!$A:$E,5,0)</f>
        <v>#N/A</v>
      </c>
    </row>
    <row r="1910" spans="2:15" x14ac:dyDescent="0.35">
      <c r="B1910"/>
      <c r="F1910" s="11"/>
      <c r="L1910" t="e">
        <f>VLOOKUP(A:A,branch!A:B,2,0)</f>
        <v>#N/A</v>
      </c>
      <c r="M1910" t="e">
        <f>VLOOKUP(A:A,'[1]Branch wise '!$A:$C,3,0)</f>
        <v>#N/A</v>
      </c>
      <c r="N1910" t="e">
        <f>VLOOKUP(A:A,'[1]Branch wise '!$A:$D,4,0)</f>
        <v>#N/A</v>
      </c>
      <c r="O1910" t="e">
        <f>VLOOKUP(A:A,'[1]Branch wise '!$A:$E,5,0)</f>
        <v>#N/A</v>
      </c>
    </row>
    <row r="1911" spans="2:15" x14ac:dyDescent="0.35">
      <c r="B1911"/>
      <c r="F1911" s="11"/>
      <c r="L1911" t="e">
        <f>VLOOKUP(A:A,branch!A:B,2,0)</f>
        <v>#N/A</v>
      </c>
      <c r="M1911" t="e">
        <f>VLOOKUP(A:A,'[1]Branch wise '!$A:$C,3,0)</f>
        <v>#N/A</v>
      </c>
      <c r="N1911" t="e">
        <f>VLOOKUP(A:A,'[1]Branch wise '!$A:$D,4,0)</f>
        <v>#N/A</v>
      </c>
      <c r="O1911" t="e">
        <f>VLOOKUP(A:A,'[1]Branch wise '!$A:$E,5,0)</f>
        <v>#N/A</v>
      </c>
    </row>
    <row r="1912" spans="2:15" x14ac:dyDescent="0.35">
      <c r="B1912"/>
      <c r="F1912" s="11"/>
      <c r="L1912" t="e">
        <f>VLOOKUP(A:A,branch!A:B,2,0)</f>
        <v>#N/A</v>
      </c>
      <c r="M1912" t="e">
        <f>VLOOKUP(A:A,'[1]Branch wise '!$A:$C,3,0)</f>
        <v>#N/A</v>
      </c>
      <c r="N1912" t="e">
        <f>VLOOKUP(A:A,'[1]Branch wise '!$A:$D,4,0)</f>
        <v>#N/A</v>
      </c>
      <c r="O1912" t="e">
        <f>VLOOKUP(A:A,'[1]Branch wise '!$A:$E,5,0)</f>
        <v>#N/A</v>
      </c>
    </row>
    <row r="1913" spans="2:15" x14ac:dyDescent="0.35">
      <c r="B1913"/>
      <c r="F1913" s="11"/>
      <c r="L1913" t="e">
        <f>VLOOKUP(A:A,branch!A:B,2,0)</f>
        <v>#N/A</v>
      </c>
      <c r="M1913" t="e">
        <f>VLOOKUP(A:A,'[1]Branch wise '!$A:$C,3,0)</f>
        <v>#N/A</v>
      </c>
      <c r="N1913" t="e">
        <f>VLOOKUP(A:A,'[1]Branch wise '!$A:$D,4,0)</f>
        <v>#N/A</v>
      </c>
      <c r="O1913" t="e">
        <f>VLOOKUP(A:A,'[1]Branch wise '!$A:$E,5,0)</f>
        <v>#N/A</v>
      </c>
    </row>
    <row r="1914" spans="2:15" x14ac:dyDescent="0.35">
      <c r="B1914"/>
      <c r="F1914" s="11"/>
      <c r="L1914" t="e">
        <f>VLOOKUP(A:A,branch!A:B,2,0)</f>
        <v>#N/A</v>
      </c>
      <c r="M1914" t="e">
        <f>VLOOKUP(A:A,'[1]Branch wise '!$A:$C,3,0)</f>
        <v>#N/A</v>
      </c>
      <c r="N1914" t="e">
        <f>VLOOKUP(A:A,'[1]Branch wise '!$A:$D,4,0)</f>
        <v>#N/A</v>
      </c>
      <c r="O1914" t="e">
        <f>VLOOKUP(A:A,'[1]Branch wise '!$A:$E,5,0)</f>
        <v>#N/A</v>
      </c>
    </row>
    <row r="1915" spans="2:15" x14ac:dyDescent="0.35">
      <c r="B1915"/>
      <c r="F1915" s="11"/>
      <c r="L1915" t="e">
        <f>VLOOKUP(A:A,branch!A:B,2,0)</f>
        <v>#N/A</v>
      </c>
      <c r="M1915" t="e">
        <f>VLOOKUP(A:A,'[1]Branch wise '!$A:$C,3,0)</f>
        <v>#N/A</v>
      </c>
      <c r="N1915" t="e">
        <f>VLOOKUP(A:A,'[1]Branch wise '!$A:$D,4,0)</f>
        <v>#N/A</v>
      </c>
      <c r="O1915" t="e">
        <f>VLOOKUP(A:A,'[1]Branch wise '!$A:$E,5,0)</f>
        <v>#N/A</v>
      </c>
    </row>
    <row r="1916" spans="2:15" x14ac:dyDescent="0.35">
      <c r="B1916"/>
      <c r="F1916" s="11"/>
      <c r="L1916" t="e">
        <f>VLOOKUP(A:A,branch!A:B,2,0)</f>
        <v>#N/A</v>
      </c>
      <c r="M1916" t="e">
        <f>VLOOKUP(A:A,'[1]Branch wise '!$A:$C,3,0)</f>
        <v>#N/A</v>
      </c>
      <c r="N1916" t="e">
        <f>VLOOKUP(A:A,'[1]Branch wise '!$A:$D,4,0)</f>
        <v>#N/A</v>
      </c>
      <c r="O1916" t="e">
        <f>VLOOKUP(A:A,'[1]Branch wise '!$A:$E,5,0)</f>
        <v>#N/A</v>
      </c>
    </row>
    <row r="1917" spans="2:15" x14ac:dyDescent="0.35">
      <c r="B1917"/>
      <c r="F1917" s="11"/>
      <c r="L1917" t="e">
        <f>VLOOKUP(A:A,branch!A:B,2,0)</f>
        <v>#N/A</v>
      </c>
      <c r="M1917" t="e">
        <f>VLOOKUP(A:A,'[1]Branch wise '!$A:$C,3,0)</f>
        <v>#N/A</v>
      </c>
      <c r="N1917" t="e">
        <f>VLOOKUP(A:A,'[1]Branch wise '!$A:$D,4,0)</f>
        <v>#N/A</v>
      </c>
      <c r="O1917" t="e">
        <f>VLOOKUP(A:A,'[1]Branch wise '!$A:$E,5,0)</f>
        <v>#N/A</v>
      </c>
    </row>
    <row r="1918" spans="2:15" x14ac:dyDescent="0.35">
      <c r="B1918"/>
      <c r="F1918" s="11"/>
      <c r="L1918" t="e">
        <f>VLOOKUP(A:A,branch!A:B,2,0)</f>
        <v>#N/A</v>
      </c>
      <c r="M1918" t="e">
        <f>VLOOKUP(A:A,'[1]Branch wise '!$A:$C,3,0)</f>
        <v>#N/A</v>
      </c>
      <c r="N1918" t="e">
        <f>VLOOKUP(A:A,'[1]Branch wise '!$A:$D,4,0)</f>
        <v>#N/A</v>
      </c>
      <c r="O1918" t="e">
        <f>VLOOKUP(A:A,'[1]Branch wise '!$A:$E,5,0)</f>
        <v>#N/A</v>
      </c>
    </row>
    <row r="1919" spans="2:15" x14ac:dyDescent="0.35">
      <c r="B1919"/>
      <c r="F1919" s="11"/>
      <c r="L1919" t="e">
        <f>VLOOKUP(A:A,branch!A:B,2,0)</f>
        <v>#N/A</v>
      </c>
      <c r="M1919" t="e">
        <f>VLOOKUP(A:A,'[1]Branch wise '!$A:$C,3,0)</f>
        <v>#N/A</v>
      </c>
      <c r="N1919" t="e">
        <f>VLOOKUP(A:A,'[1]Branch wise '!$A:$D,4,0)</f>
        <v>#N/A</v>
      </c>
      <c r="O1919" t="e">
        <f>VLOOKUP(A:A,'[1]Branch wise '!$A:$E,5,0)</f>
        <v>#N/A</v>
      </c>
    </row>
    <row r="1920" spans="2:15" x14ac:dyDescent="0.35">
      <c r="B1920"/>
      <c r="F1920" s="11"/>
      <c r="L1920" t="e">
        <f>VLOOKUP(A:A,branch!A:B,2,0)</f>
        <v>#N/A</v>
      </c>
      <c r="M1920" t="e">
        <f>VLOOKUP(A:A,'[1]Branch wise '!$A:$C,3,0)</f>
        <v>#N/A</v>
      </c>
      <c r="N1920" t="e">
        <f>VLOOKUP(A:A,'[1]Branch wise '!$A:$D,4,0)</f>
        <v>#N/A</v>
      </c>
      <c r="O1920" t="e">
        <f>VLOOKUP(A:A,'[1]Branch wise '!$A:$E,5,0)</f>
        <v>#N/A</v>
      </c>
    </row>
    <row r="1921" spans="2:15" x14ac:dyDescent="0.35">
      <c r="B1921"/>
      <c r="F1921" s="11"/>
      <c r="L1921" t="e">
        <f>VLOOKUP(A:A,branch!A:B,2,0)</f>
        <v>#N/A</v>
      </c>
      <c r="M1921" t="e">
        <f>VLOOKUP(A:A,'[1]Branch wise '!$A:$C,3,0)</f>
        <v>#N/A</v>
      </c>
      <c r="N1921" t="e">
        <f>VLOOKUP(A:A,'[1]Branch wise '!$A:$D,4,0)</f>
        <v>#N/A</v>
      </c>
      <c r="O1921" t="e">
        <f>VLOOKUP(A:A,'[1]Branch wise '!$A:$E,5,0)</f>
        <v>#N/A</v>
      </c>
    </row>
    <row r="1922" spans="2:15" x14ac:dyDescent="0.35">
      <c r="B1922"/>
      <c r="F1922" s="11"/>
      <c r="L1922" t="e">
        <f>VLOOKUP(A:A,branch!A:B,2,0)</f>
        <v>#N/A</v>
      </c>
      <c r="M1922" t="e">
        <f>VLOOKUP(A:A,'[1]Branch wise '!$A:$C,3,0)</f>
        <v>#N/A</v>
      </c>
      <c r="N1922" t="e">
        <f>VLOOKUP(A:A,'[1]Branch wise '!$A:$D,4,0)</f>
        <v>#N/A</v>
      </c>
      <c r="O1922" t="e">
        <f>VLOOKUP(A:A,'[1]Branch wise '!$A:$E,5,0)</f>
        <v>#N/A</v>
      </c>
    </row>
    <row r="1923" spans="2:15" x14ac:dyDescent="0.35">
      <c r="B1923"/>
      <c r="F1923" s="11"/>
      <c r="L1923" t="e">
        <f>VLOOKUP(A:A,branch!A:B,2,0)</f>
        <v>#N/A</v>
      </c>
      <c r="M1923" t="e">
        <f>VLOOKUP(A:A,'[1]Branch wise '!$A:$C,3,0)</f>
        <v>#N/A</v>
      </c>
      <c r="N1923" t="e">
        <f>VLOOKUP(A:A,'[1]Branch wise '!$A:$D,4,0)</f>
        <v>#N/A</v>
      </c>
      <c r="O1923" t="e">
        <f>VLOOKUP(A:A,'[1]Branch wise '!$A:$E,5,0)</f>
        <v>#N/A</v>
      </c>
    </row>
    <row r="1924" spans="2:15" x14ac:dyDescent="0.35">
      <c r="B1924"/>
      <c r="F1924" s="11"/>
      <c r="L1924" t="e">
        <f>VLOOKUP(A:A,branch!A:B,2,0)</f>
        <v>#N/A</v>
      </c>
      <c r="M1924" t="e">
        <f>VLOOKUP(A:A,'[1]Branch wise '!$A:$C,3,0)</f>
        <v>#N/A</v>
      </c>
      <c r="N1924" t="e">
        <f>VLOOKUP(A:A,'[1]Branch wise '!$A:$D,4,0)</f>
        <v>#N/A</v>
      </c>
      <c r="O1924" t="e">
        <f>VLOOKUP(A:A,'[1]Branch wise '!$A:$E,5,0)</f>
        <v>#N/A</v>
      </c>
    </row>
    <row r="1925" spans="2:15" x14ac:dyDescent="0.35">
      <c r="B1925"/>
      <c r="F1925" s="11"/>
      <c r="L1925" t="e">
        <f>VLOOKUP(A:A,branch!A:B,2,0)</f>
        <v>#N/A</v>
      </c>
      <c r="M1925" t="e">
        <f>VLOOKUP(A:A,'[1]Branch wise '!$A:$C,3,0)</f>
        <v>#N/A</v>
      </c>
      <c r="N1925" t="e">
        <f>VLOOKUP(A:A,'[1]Branch wise '!$A:$D,4,0)</f>
        <v>#N/A</v>
      </c>
      <c r="O1925" t="e">
        <f>VLOOKUP(A:A,'[1]Branch wise '!$A:$E,5,0)</f>
        <v>#N/A</v>
      </c>
    </row>
    <row r="1926" spans="2:15" x14ac:dyDescent="0.35">
      <c r="B1926"/>
      <c r="F1926" s="11"/>
      <c r="L1926" t="e">
        <f>VLOOKUP(A:A,branch!A:B,2,0)</f>
        <v>#N/A</v>
      </c>
      <c r="M1926" t="e">
        <f>VLOOKUP(A:A,'[1]Branch wise '!$A:$C,3,0)</f>
        <v>#N/A</v>
      </c>
      <c r="N1926" t="e">
        <f>VLOOKUP(A:A,'[1]Branch wise '!$A:$D,4,0)</f>
        <v>#N/A</v>
      </c>
      <c r="O1926" t="e">
        <f>VLOOKUP(A:A,'[1]Branch wise '!$A:$E,5,0)</f>
        <v>#N/A</v>
      </c>
    </row>
    <row r="1927" spans="2:15" x14ac:dyDescent="0.35">
      <c r="B1927"/>
      <c r="F1927" s="11"/>
      <c r="L1927" t="e">
        <f>VLOOKUP(A:A,branch!A:B,2,0)</f>
        <v>#N/A</v>
      </c>
      <c r="M1927" t="e">
        <f>VLOOKUP(A:A,'[1]Branch wise '!$A:$C,3,0)</f>
        <v>#N/A</v>
      </c>
      <c r="N1927" t="e">
        <f>VLOOKUP(A:A,'[1]Branch wise '!$A:$D,4,0)</f>
        <v>#N/A</v>
      </c>
      <c r="O1927" t="e">
        <f>VLOOKUP(A:A,'[1]Branch wise '!$A:$E,5,0)</f>
        <v>#N/A</v>
      </c>
    </row>
    <row r="1928" spans="2:15" x14ac:dyDescent="0.35">
      <c r="B1928"/>
      <c r="F1928" s="11"/>
      <c r="L1928" t="e">
        <f>VLOOKUP(A:A,branch!A:B,2,0)</f>
        <v>#N/A</v>
      </c>
      <c r="M1928" t="e">
        <f>VLOOKUP(A:A,'[1]Branch wise '!$A:$C,3,0)</f>
        <v>#N/A</v>
      </c>
      <c r="N1928" t="e">
        <f>VLOOKUP(A:A,'[1]Branch wise '!$A:$D,4,0)</f>
        <v>#N/A</v>
      </c>
      <c r="O1928" t="e">
        <f>VLOOKUP(A:A,'[1]Branch wise '!$A:$E,5,0)</f>
        <v>#N/A</v>
      </c>
    </row>
    <row r="1929" spans="2:15" x14ac:dyDescent="0.35">
      <c r="B1929"/>
      <c r="F1929" s="11"/>
      <c r="L1929" t="e">
        <f>VLOOKUP(A:A,branch!A:B,2,0)</f>
        <v>#N/A</v>
      </c>
      <c r="M1929" t="e">
        <f>VLOOKUP(A:A,'[1]Branch wise '!$A:$C,3,0)</f>
        <v>#N/A</v>
      </c>
      <c r="N1929" t="e">
        <f>VLOOKUP(A:A,'[1]Branch wise '!$A:$D,4,0)</f>
        <v>#N/A</v>
      </c>
      <c r="O1929" t="e">
        <f>VLOOKUP(A:A,'[1]Branch wise '!$A:$E,5,0)</f>
        <v>#N/A</v>
      </c>
    </row>
    <row r="1930" spans="2:15" x14ac:dyDescent="0.35">
      <c r="B1930"/>
      <c r="F1930" s="11"/>
      <c r="L1930" t="e">
        <f>VLOOKUP(A:A,branch!A:B,2,0)</f>
        <v>#N/A</v>
      </c>
      <c r="M1930" t="e">
        <f>VLOOKUP(A:A,'[1]Branch wise '!$A:$C,3,0)</f>
        <v>#N/A</v>
      </c>
      <c r="N1930" t="e">
        <f>VLOOKUP(A:A,'[1]Branch wise '!$A:$D,4,0)</f>
        <v>#N/A</v>
      </c>
      <c r="O1930" t="e">
        <f>VLOOKUP(A:A,'[1]Branch wise '!$A:$E,5,0)</f>
        <v>#N/A</v>
      </c>
    </row>
    <row r="1931" spans="2:15" x14ac:dyDescent="0.35">
      <c r="B1931"/>
      <c r="F1931" s="11"/>
      <c r="L1931" t="e">
        <f>VLOOKUP(A:A,branch!A:B,2,0)</f>
        <v>#N/A</v>
      </c>
      <c r="M1931" t="e">
        <f>VLOOKUP(A:A,'[1]Branch wise '!$A:$C,3,0)</f>
        <v>#N/A</v>
      </c>
      <c r="N1931" t="e">
        <f>VLOOKUP(A:A,'[1]Branch wise '!$A:$D,4,0)</f>
        <v>#N/A</v>
      </c>
      <c r="O1931" t="e">
        <f>VLOOKUP(A:A,'[1]Branch wise '!$A:$E,5,0)</f>
        <v>#N/A</v>
      </c>
    </row>
    <row r="1932" spans="2:15" x14ac:dyDescent="0.35">
      <c r="B1932"/>
      <c r="F1932" s="11"/>
      <c r="L1932" t="e">
        <f>VLOOKUP(A:A,branch!A:B,2,0)</f>
        <v>#N/A</v>
      </c>
      <c r="M1932" t="e">
        <f>VLOOKUP(A:A,'[1]Branch wise '!$A:$C,3,0)</f>
        <v>#N/A</v>
      </c>
      <c r="N1932" t="e">
        <f>VLOOKUP(A:A,'[1]Branch wise '!$A:$D,4,0)</f>
        <v>#N/A</v>
      </c>
      <c r="O1932" t="e">
        <f>VLOOKUP(A:A,'[1]Branch wise '!$A:$E,5,0)</f>
        <v>#N/A</v>
      </c>
    </row>
    <row r="1933" spans="2:15" x14ac:dyDescent="0.35">
      <c r="B1933"/>
      <c r="F1933" s="11"/>
      <c r="L1933" t="e">
        <f>VLOOKUP(A:A,branch!A:B,2,0)</f>
        <v>#N/A</v>
      </c>
      <c r="M1933" t="e">
        <f>VLOOKUP(A:A,'[1]Branch wise '!$A:$C,3,0)</f>
        <v>#N/A</v>
      </c>
      <c r="N1933" t="e">
        <f>VLOOKUP(A:A,'[1]Branch wise '!$A:$D,4,0)</f>
        <v>#N/A</v>
      </c>
      <c r="O1933" t="e">
        <f>VLOOKUP(A:A,'[1]Branch wise '!$A:$E,5,0)</f>
        <v>#N/A</v>
      </c>
    </row>
    <row r="1934" spans="2:15" x14ac:dyDescent="0.35">
      <c r="B1934"/>
      <c r="F1934" s="11"/>
      <c r="L1934" t="e">
        <f>VLOOKUP(A:A,branch!A:B,2,0)</f>
        <v>#N/A</v>
      </c>
      <c r="M1934" t="e">
        <f>VLOOKUP(A:A,'[1]Branch wise '!$A:$C,3,0)</f>
        <v>#N/A</v>
      </c>
      <c r="N1934" t="e">
        <f>VLOOKUP(A:A,'[1]Branch wise '!$A:$D,4,0)</f>
        <v>#N/A</v>
      </c>
      <c r="O1934" t="e">
        <f>VLOOKUP(A:A,'[1]Branch wise '!$A:$E,5,0)</f>
        <v>#N/A</v>
      </c>
    </row>
    <row r="1935" spans="2:15" x14ac:dyDescent="0.35">
      <c r="B1935"/>
      <c r="F1935" s="11"/>
      <c r="L1935" t="e">
        <f>VLOOKUP(A:A,branch!A:B,2,0)</f>
        <v>#N/A</v>
      </c>
      <c r="M1935" t="e">
        <f>VLOOKUP(A:A,'[1]Branch wise '!$A:$C,3,0)</f>
        <v>#N/A</v>
      </c>
      <c r="N1935" t="e">
        <f>VLOOKUP(A:A,'[1]Branch wise '!$A:$D,4,0)</f>
        <v>#N/A</v>
      </c>
      <c r="O1935" t="e">
        <f>VLOOKUP(A:A,'[1]Branch wise '!$A:$E,5,0)</f>
        <v>#N/A</v>
      </c>
    </row>
    <row r="1936" spans="2:15" x14ac:dyDescent="0.35">
      <c r="B1936"/>
      <c r="F1936" s="11"/>
      <c r="L1936" t="e">
        <f>VLOOKUP(A:A,branch!A:B,2,0)</f>
        <v>#N/A</v>
      </c>
      <c r="M1936" t="e">
        <f>VLOOKUP(A:A,'[1]Branch wise '!$A:$C,3,0)</f>
        <v>#N/A</v>
      </c>
      <c r="N1936" t="e">
        <f>VLOOKUP(A:A,'[1]Branch wise '!$A:$D,4,0)</f>
        <v>#N/A</v>
      </c>
      <c r="O1936" t="e">
        <f>VLOOKUP(A:A,'[1]Branch wise '!$A:$E,5,0)</f>
        <v>#N/A</v>
      </c>
    </row>
    <row r="1937" spans="2:15" x14ac:dyDescent="0.35">
      <c r="B1937"/>
      <c r="F1937" s="11"/>
      <c r="L1937" t="e">
        <f>VLOOKUP(A:A,branch!A:B,2,0)</f>
        <v>#N/A</v>
      </c>
      <c r="M1937" t="e">
        <f>VLOOKUP(A:A,'[1]Branch wise '!$A:$C,3,0)</f>
        <v>#N/A</v>
      </c>
      <c r="N1937" t="e">
        <f>VLOOKUP(A:A,'[1]Branch wise '!$A:$D,4,0)</f>
        <v>#N/A</v>
      </c>
      <c r="O1937" t="e">
        <f>VLOOKUP(A:A,'[1]Branch wise '!$A:$E,5,0)</f>
        <v>#N/A</v>
      </c>
    </row>
    <row r="1938" spans="2:15" x14ac:dyDescent="0.35">
      <c r="B1938"/>
      <c r="F1938" s="11"/>
      <c r="L1938" t="e">
        <f>VLOOKUP(A:A,branch!A:B,2,0)</f>
        <v>#N/A</v>
      </c>
      <c r="M1938" t="e">
        <f>VLOOKUP(A:A,'[1]Branch wise '!$A:$C,3,0)</f>
        <v>#N/A</v>
      </c>
      <c r="N1938" t="e">
        <f>VLOOKUP(A:A,'[1]Branch wise '!$A:$D,4,0)</f>
        <v>#N/A</v>
      </c>
      <c r="O1938" t="e">
        <f>VLOOKUP(A:A,'[1]Branch wise '!$A:$E,5,0)</f>
        <v>#N/A</v>
      </c>
    </row>
    <row r="1939" spans="2:15" x14ac:dyDescent="0.35">
      <c r="B1939"/>
      <c r="F1939" s="11"/>
      <c r="L1939" t="e">
        <f>VLOOKUP(A:A,branch!A:B,2,0)</f>
        <v>#N/A</v>
      </c>
      <c r="M1939" t="e">
        <f>VLOOKUP(A:A,'[1]Branch wise '!$A:$C,3,0)</f>
        <v>#N/A</v>
      </c>
      <c r="N1939" t="e">
        <f>VLOOKUP(A:A,'[1]Branch wise '!$A:$D,4,0)</f>
        <v>#N/A</v>
      </c>
      <c r="O1939" t="e">
        <f>VLOOKUP(A:A,'[1]Branch wise '!$A:$E,5,0)</f>
        <v>#N/A</v>
      </c>
    </row>
    <row r="1940" spans="2:15" x14ac:dyDescent="0.35">
      <c r="B1940"/>
      <c r="F1940" s="11"/>
      <c r="L1940" t="e">
        <f>VLOOKUP(A:A,branch!A:B,2,0)</f>
        <v>#N/A</v>
      </c>
      <c r="M1940" t="e">
        <f>VLOOKUP(A:A,'[1]Branch wise '!$A:$C,3,0)</f>
        <v>#N/A</v>
      </c>
      <c r="N1940" t="e">
        <f>VLOOKUP(A:A,'[1]Branch wise '!$A:$D,4,0)</f>
        <v>#N/A</v>
      </c>
      <c r="O1940" t="e">
        <f>VLOOKUP(A:A,'[1]Branch wise '!$A:$E,5,0)</f>
        <v>#N/A</v>
      </c>
    </row>
    <row r="1941" spans="2:15" x14ac:dyDescent="0.35">
      <c r="B1941"/>
      <c r="F1941" s="11"/>
      <c r="L1941" t="e">
        <f>VLOOKUP(A:A,branch!A:B,2,0)</f>
        <v>#N/A</v>
      </c>
      <c r="M1941" t="e">
        <f>VLOOKUP(A:A,'[1]Branch wise '!$A:$C,3,0)</f>
        <v>#N/A</v>
      </c>
      <c r="N1941" t="e">
        <f>VLOOKUP(A:A,'[1]Branch wise '!$A:$D,4,0)</f>
        <v>#N/A</v>
      </c>
      <c r="O1941" t="e">
        <f>VLOOKUP(A:A,'[1]Branch wise '!$A:$E,5,0)</f>
        <v>#N/A</v>
      </c>
    </row>
    <row r="1942" spans="2:15" x14ac:dyDescent="0.35">
      <c r="B1942"/>
      <c r="F1942" s="11"/>
      <c r="L1942" t="e">
        <f>VLOOKUP(A:A,branch!A:B,2,0)</f>
        <v>#N/A</v>
      </c>
      <c r="M1942" t="e">
        <f>VLOOKUP(A:A,'[1]Branch wise '!$A:$C,3,0)</f>
        <v>#N/A</v>
      </c>
      <c r="N1942" t="e">
        <f>VLOOKUP(A:A,'[1]Branch wise '!$A:$D,4,0)</f>
        <v>#N/A</v>
      </c>
      <c r="O1942" t="e">
        <f>VLOOKUP(A:A,'[1]Branch wise '!$A:$E,5,0)</f>
        <v>#N/A</v>
      </c>
    </row>
    <row r="1943" spans="2:15" x14ac:dyDescent="0.35">
      <c r="B1943"/>
      <c r="F1943" s="11"/>
      <c r="L1943" t="e">
        <f>VLOOKUP(A:A,branch!A:B,2,0)</f>
        <v>#N/A</v>
      </c>
      <c r="M1943" t="e">
        <f>VLOOKUP(A:A,'[1]Branch wise '!$A:$C,3,0)</f>
        <v>#N/A</v>
      </c>
      <c r="N1943" t="e">
        <f>VLOOKUP(A:A,'[1]Branch wise '!$A:$D,4,0)</f>
        <v>#N/A</v>
      </c>
      <c r="O1943" t="e">
        <f>VLOOKUP(A:A,'[1]Branch wise '!$A:$E,5,0)</f>
        <v>#N/A</v>
      </c>
    </row>
    <row r="1944" spans="2:15" x14ac:dyDescent="0.35">
      <c r="B1944"/>
      <c r="F1944" s="11"/>
      <c r="L1944" t="e">
        <f>VLOOKUP(A:A,branch!A:B,2,0)</f>
        <v>#N/A</v>
      </c>
      <c r="M1944" t="e">
        <f>VLOOKUP(A:A,'[1]Branch wise '!$A:$C,3,0)</f>
        <v>#N/A</v>
      </c>
      <c r="N1944" t="e">
        <f>VLOOKUP(A:A,'[1]Branch wise '!$A:$D,4,0)</f>
        <v>#N/A</v>
      </c>
      <c r="O1944" t="e">
        <f>VLOOKUP(A:A,'[1]Branch wise '!$A:$E,5,0)</f>
        <v>#N/A</v>
      </c>
    </row>
    <row r="1945" spans="2:15" x14ac:dyDescent="0.35">
      <c r="B1945"/>
      <c r="F1945" s="11"/>
      <c r="L1945" t="e">
        <f>VLOOKUP(A:A,branch!A:B,2,0)</f>
        <v>#N/A</v>
      </c>
      <c r="M1945" t="e">
        <f>VLOOKUP(A:A,'[1]Branch wise '!$A:$C,3,0)</f>
        <v>#N/A</v>
      </c>
      <c r="N1945" t="e">
        <f>VLOOKUP(A:A,'[1]Branch wise '!$A:$D,4,0)</f>
        <v>#N/A</v>
      </c>
      <c r="O1945" t="e">
        <f>VLOOKUP(A:A,'[1]Branch wise '!$A:$E,5,0)</f>
        <v>#N/A</v>
      </c>
    </row>
    <row r="1946" spans="2:15" x14ac:dyDescent="0.35">
      <c r="B1946"/>
      <c r="F1946" s="11"/>
      <c r="L1946" t="e">
        <f>VLOOKUP(A:A,branch!A:B,2,0)</f>
        <v>#N/A</v>
      </c>
      <c r="M1946" t="e">
        <f>VLOOKUP(A:A,'[1]Branch wise '!$A:$C,3,0)</f>
        <v>#N/A</v>
      </c>
      <c r="N1946" t="e">
        <f>VLOOKUP(A:A,'[1]Branch wise '!$A:$D,4,0)</f>
        <v>#N/A</v>
      </c>
      <c r="O1946" t="e">
        <f>VLOOKUP(A:A,'[1]Branch wise '!$A:$E,5,0)</f>
        <v>#N/A</v>
      </c>
    </row>
    <row r="1947" spans="2:15" x14ac:dyDescent="0.35">
      <c r="B1947"/>
      <c r="F1947" s="11"/>
      <c r="L1947" t="e">
        <f>VLOOKUP(A:A,branch!A:B,2,0)</f>
        <v>#N/A</v>
      </c>
      <c r="M1947" t="e">
        <f>VLOOKUP(A:A,'[1]Branch wise '!$A:$C,3,0)</f>
        <v>#N/A</v>
      </c>
      <c r="N1947" t="e">
        <f>VLOOKUP(A:A,'[1]Branch wise '!$A:$D,4,0)</f>
        <v>#N/A</v>
      </c>
      <c r="O1947" t="e">
        <f>VLOOKUP(A:A,'[1]Branch wise '!$A:$E,5,0)</f>
        <v>#N/A</v>
      </c>
    </row>
    <row r="1948" spans="2:15" x14ac:dyDescent="0.35">
      <c r="B1948"/>
      <c r="F1948" s="11"/>
      <c r="L1948" t="e">
        <f>VLOOKUP(A:A,branch!A:B,2,0)</f>
        <v>#N/A</v>
      </c>
      <c r="M1948" t="e">
        <f>VLOOKUP(A:A,'[1]Branch wise '!$A:$C,3,0)</f>
        <v>#N/A</v>
      </c>
      <c r="N1948" t="e">
        <f>VLOOKUP(A:A,'[1]Branch wise '!$A:$D,4,0)</f>
        <v>#N/A</v>
      </c>
      <c r="O1948" t="e">
        <f>VLOOKUP(A:A,'[1]Branch wise '!$A:$E,5,0)</f>
        <v>#N/A</v>
      </c>
    </row>
    <row r="1949" spans="2:15" x14ac:dyDescent="0.35">
      <c r="B1949"/>
      <c r="F1949" s="11"/>
      <c r="L1949" t="e">
        <f>VLOOKUP(A:A,branch!A:B,2,0)</f>
        <v>#N/A</v>
      </c>
      <c r="M1949" t="e">
        <f>VLOOKUP(A:A,'[1]Branch wise '!$A:$C,3,0)</f>
        <v>#N/A</v>
      </c>
      <c r="N1949" t="e">
        <f>VLOOKUP(A:A,'[1]Branch wise '!$A:$D,4,0)</f>
        <v>#N/A</v>
      </c>
      <c r="O1949" t="e">
        <f>VLOOKUP(A:A,'[1]Branch wise '!$A:$E,5,0)</f>
        <v>#N/A</v>
      </c>
    </row>
    <row r="1950" spans="2:15" x14ac:dyDescent="0.35">
      <c r="B1950"/>
      <c r="F1950" s="11"/>
      <c r="L1950" t="e">
        <f>VLOOKUP(A:A,branch!A:B,2,0)</f>
        <v>#N/A</v>
      </c>
      <c r="M1950" t="e">
        <f>VLOOKUP(A:A,'[1]Branch wise '!$A:$C,3,0)</f>
        <v>#N/A</v>
      </c>
      <c r="N1950" t="e">
        <f>VLOOKUP(A:A,'[1]Branch wise '!$A:$D,4,0)</f>
        <v>#N/A</v>
      </c>
      <c r="O1950" t="e">
        <f>VLOOKUP(A:A,'[1]Branch wise '!$A:$E,5,0)</f>
        <v>#N/A</v>
      </c>
    </row>
    <row r="1951" spans="2:15" x14ac:dyDescent="0.35">
      <c r="B1951"/>
      <c r="F1951" s="11"/>
      <c r="L1951" t="e">
        <f>VLOOKUP(A:A,branch!A:B,2,0)</f>
        <v>#N/A</v>
      </c>
      <c r="M1951" t="e">
        <f>VLOOKUP(A:A,'[1]Branch wise '!$A:$C,3,0)</f>
        <v>#N/A</v>
      </c>
      <c r="N1951" t="e">
        <f>VLOOKUP(A:A,'[1]Branch wise '!$A:$D,4,0)</f>
        <v>#N/A</v>
      </c>
      <c r="O1951" t="e">
        <f>VLOOKUP(A:A,'[1]Branch wise '!$A:$E,5,0)</f>
        <v>#N/A</v>
      </c>
    </row>
    <row r="1952" spans="2:15" x14ac:dyDescent="0.35">
      <c r="B1952"/>
      <c r="F1952" s="11"/>
      <c r="L1952" t="e">
        <f>VLOOKUP(A:A,branch!A:B,2,0)</f>
        <v>#N/A</v>
      </c>
      <c r="M1952" t="e">
        <f>VLOOKUP(A:A,'[1]Branch wise '!$A:$C,3,0)</f>
        <v>#N/A</v>
      </c>
      <c r="N1952" t="e">
        <f>VLOOKUP(A:A,'[1]Branch wise '!$A:$D,4,0)</f>
        <v>#N/A</v>
      </c>
      <c r="O1952" t="e">
        <f>VLOOKUP(A:A,'[1]Branch wise '!$A:$E,5,0)</f>
        <v>#N/A</v>
      </c>
    </row>
    <row r="1953" spans="2:15" x14ac:dyDescent="0.35">
      <c r="B1953"/>
      <c r="F1953" s="11"/>
      <c r="L1953" t="e">
        <f>VLOOKUP(A:A,branch!A:B,2,0)</f>
        <v>#N/A</v>
      </c>
      <c r="M1953" t="e">
        <f>VLOOKUP(A:A,'[1]Branch wise '!$A:$C,3,0)</f>
        <v>#N/A</v>
      </c>
      <c r="N1953" t="e">
        <f>VLOOKUP(A:A,'[1]Branch wise '!$A:$D,4,0)</f>
        <v>#N/A</v>
      </c>
      <c r="O1953" t="e">
        <f>VLOOKUP(A:A,'[1]Branch wise '!$A:$E,5,0)</f>
        <v>#N/A</v>
      </c>
    </row>
    <row r="1954" spans="2:15" x14ac:dyDescent="0.35">
      <c r="B1954"/>
      <c r="F1954" s="11"/>
      <c r="L1954" t="e">
        <f>VLOOKUP(A:A,branch!A:B,2,0)</f>
        <v>#N/A</v>
      </c>
      <c r="M1954" t="e">
        <f>VLOOKUP(A:A,'[1]Branch wise '!$A:$C,3,0)</f>
        <v>#N/A</v>
      </c>
      <c r="N1954" t="e">
        <f>VLOOKUP(A:A,'[1]Branch wise '!$A:$D,4,0)</f>
        <v>#N/A</v>
      </c>
      <c r="O1954" t="e">
        <f>VLOOKUP(A:A,'[1]Branch wise '!$A:$E,5,0)</f>
        <v>#N/A</v>
      </c>
    </row>
    <row r="1955" spans="2:15" x14ac:dyDescent="0.35">
      <c r="B1955"/>
      <c r="F1955" s="11"/>
      <c r="L1955" t="e">
        <f>VLOOKUP(A:A,branch!A:B,2,0)</f>
        <v>#N/A</v>
      </c>
      <c r="M1955" t="e">
        <f>VLOOKUP(A:A,'[1]Branch wise '!$A:$C,3,0)</f>
        <v>#N/A</v>
      </c>
      <c r="N1955" t="e">
        <f>VLOOKUP(A:A,'[1]Branch wise '!$A:$D,4,0)</f>
        <v>#N/A</v>
      </c>
      <c r="O1955" t="e">
        <f>VLOOKUP(A:A,'[1]Branch wise '!$A:$E,5,0)</f>
        <v>#N/A</v>
      </c>
    </row>
    <row r="1956" spans="2:15" x14ac:dyDescent="0.35">
      <c r="B1956"/>
      <c r="F1956" s="11"/>
      <c r="L1956" t="e">
        <f>VLOOKUP(A:A,branch!A:B,2,0)</f>
        <v>#N/A</v>
      </c>
      <c r="M1956" t="e">
        <f>VLOOKUP(A:A,'[1]Branch wise '!$A:$C,3,0)</f>
        <v>#N/A</v>
      </c>
      <c r="N1956" t="e">
        <f>VLOOKUP(A:A,'[1]Branch wise '!$A:$D,4,0)</f>
        <v>#N/A</v>
      </c>
      <c r="O1956" t="e">
        <f>VLOOKUP(A:A,'[1]Branch wise '!$A:$E,5,0)</f>
        <v>#N/A</v>
      </c>
    </row>
    <row r="1957" spans="2:15" x14ac:dyDescent="0.35">
      <c r="B1957"/>
      <c r="F1957" s="11"/>
      <c r="L1957" t="e">
        <f>VLOOKUP(A:A,branch!A:B,2,0)</f>
        <v>#N/A</v>
      </c>
      <c r="M1957" t="e">
        <f>VLOOKUP(A:A,'[1]Branch wise '!$A:$C,3,0)</f>
        <v>#N/A</v>
      </c>
      <c r="N1957" t="e">
        <f>VLOOKUP(A:A,'[1]Branch wise '!$A:$D,4,0)</f>
        <v>#N/A</v>
      </c>
      <c r="O1957" t="e">
        <f>VLOOKUP(A:A,'[1]Branch wise '!$A:$E,5,0)</f>
        <v>#N/A</v>
      </c>
    </row>
    <row r="1958" spans="2:15" x14ac:dyDescent="0.35">
      <c r="B1958"/>
      <c r="F1958" s="11"/>
      <c r="L1958" t="e">
        <f>VLOOKUP(A:A,branch!A:B,2,0)</f>
        <v>#N/A</v>
      </c>
      <c r="M1958" t="e">
        <f>VLOOKUP(A:A,'[1]Branch wise '!$A:$C,3,0)</f>
        <v>#N/A</v>
      </c>
      <c r="N1958" t="e">
        <f>VLOOKUP(A:A,'[1]Branch wise '!$A:$D,4,0)</f>
        <v>#N/A</v>
      </c>
      <c r="O1958" t="e">
        <f>VLOOKUP(A:A,'[1]Branch wise '!$A:$E,5,0)</f>
        <v>#N/A</v>
      </c>
    </row>
    <row r="1959" spans="2:15" x14ac:dyDescent="0.35">
      <c r="B1959"/>
      <c r="F1959" s="11"/>
      <c r="L1959" t="e">
        <f>VLOOKUP(A:A,branch!A:B,2,0)</f>
        <v>#N/A</v>
      </c>
      <c r="M1959" t="e">
        <f>VLOOKUP(A:A,'[1]Branch wise '!$A:$C,3,0)</f>
        <v>#N/A</v>
      </c>
      <c r="N1959" t="e">
        <f>VLOOKUP(A:A,'[1]Branch wise '!$A:$D,4,0)</f>
        <v>#N/A</v>
      </c>
      <c r="O1959" t="e">
        <f>VLOOKUP(A:A,'[1]Branch wise '!$A:$E,5,0)</f>
        <v>#N/A</v>
      </c>
    </row>
    <row r="1960" spans="2:15" x14ac:dyDescent="0.35">
      <c r="B1960"/>
      <c r="F1960" s="11"/>
      <c r="L1960" t="e">
        <f>VLOOKUP(A:A,branch!A:B,2,0)</f>
        <v>#N/A</v>
      </c>
      <c r="M1960" t="e">
        <f>VLOOKUP(A:A,'[1]Branch wise '!$A:$C,3,0)</f>
        <v>#N/A</v>
      </c>
      <c r="N1960" t="e">
        <f>VLOOKUP(A:A,'[1]Branch wise '!$A:$D,4,0)</f>
        <v>#N/A</v>
      </c>
      <c r="O1960" t="e">
        <f>VLOOKUP(A:A,'[1]Branch wise '!$A:$E,5,0)</f>
        <v>#N/A</v>
      </c>
    </row>
    <row r="1961" spans="2:15" x14ac:dyDescent="0.35">
      <c r="B1961"/>
      <c r="F1961" s="11"/>
      <c r="L1961" t="e">
        <f>VLOOKUP(A:A,branch!A:B,2,0)</f>
        <v>#N/A</v>
      </c>
      <c r="M1961" t="e">
        <f>VLOOKUP(A:A,'[1]Branch wise '!$A:$C,3,0)</f>
        <v>#N/A</v>
      </c>
      <c r="N1961" t="e">
        <f>VLOOKUP(A:A,'[1]Branch wise '!$A:$D,4,0)</f>
        <v>#N/A</v>
      </c>
      <c r="O1961" t="e">
        <f>VLOOKUP(A:A,'[1]Branch wise '!$A:$E,5,0)</f>
        <v>#N/A</v>
      </c>
    </row>
    <row r="1962" spans="2:15" x14ac:dyDescent="0.35">
      <c r="B1962"/>
      <c r="F1962" s="11"/>
      <c r="L1962" t="e">
        <f>VLOOKUP(A:A,branch!A:B,2,0)</f>
        <v>#N/A</v>
      </c>
      <c r="M1962" t="e">
        <f>VLOOKUP(A:A,'[1]Branch wise '!$A:$C,3,0)</f>
        <v>#N/A</v>
      </c>
      <c r="N1962" t="e">
        <f>VLOOKUP(A:A,'[1]Branch wise '!$A:$D,4,0)</f>
        <v>#N/A</v>
      </c>
      <c r="O1962" t="e">
        <f>VLOOKUP(A:A,'[1]Branch wise '!$A:$E,5,0)</f>
        <v>#N/A</v>
      </c>
    </row>
    <row r="1963" spans="2:15" x14ac:dyDescent="0.35">
      <c r="B1963"/>
      <c r="F1963" s="11"/>
      <c r="L1963" t="e">
        <f>VLOOKUP(A:A,branch!A:B,2,0)</f>
        <v>#N/A</v>
      </c>
      <c r="M1963" t="e">
        <f>VLOOKUP(A:A,'[1]Branch wise '!$A:$C,3,0)</f>
        <v>#N/A</v>
      </c>
      <c r="N1963" t="e">
        <f>VLOOKUP(A:A,'[1]Branch wise '!$A:$D,4,0)</f>
        <v>#N/A</v>
      </c>
      <c r="O1963" t="e">
        <f>VLOOKUP(A:A,'[1]Branch wise '!$A:$E,5,0)</f>
        <v>#N/A</v>
      </c>
    </row>
    <row r="1964" spans="2:15" x14ac:dyDescent="0.35">
      <c r="B1964"/>
      <c r="F1964" s="11"/>
      <c r="L1964" t="e">
        <f>VLOOKUP(A:A,branch!A:B,2,0)</f>
        <v>#N/A</v>
      </c>
      <c r="M1964" t="e">
        <f>VLOOKUP(A:A,'[1]Branch wise '!$A:$C,3,0)</f>
        <v>#N/A</v>
      </c>
      <c r="N1964" t="e">
        <f>VLOOKUP(A:A,'[1]Branch wise '!$A:$D,4,0)</f>
        <v>#N/A</v>
      </c>
      <c r="O1964" t="e">
        <f>VLOOKUP(A:A,'[1]Branch wise '!$A:$E,5,0)</f>
        <v>#N/A</v>
      </c>
    </row>
    <row r="1965" spans="2:15" x14ac:dyDescent="0.35">
      <c r="B1965"/>
      <c r="F1965" s="11"/>
      <c r="L1965" t="e">
        <f>VLOOKUP(A:A,branch!A:B,2,0)</f>
        <v>#N/A</v>
      </c>
      <c r="M1965" t="e">
        <f>VLOOKUP(A:A,'[1]Branch wise '!$A:$C,3,0)</f>
        <v>#N/A</v>
      </c>
      <c r="N1965" t="e">
        <f>VLOOKUP(A:A,'[1]Branch wise '!$A:$D,4,0)</f>
        <v>#N/A</v>
      </c>
      <c r="O1965" t="e">
        <f>VLOOKUP(A:A,'[1]Branch wise '!$A:$E,5,0)</f>
        <v>#N/A</v>
      </c>
    </row>
    <row r="1966" spans="2:15" x14ac:dyDescent="0.35">
      <c r="B1966"/>
      <c r="F1966" s="11"/>
      <c r="L1966" t="e">
        <f>VLOOKUP(A:A,branch!A:B,2,0)</f>
        <v>#N/A</v>
      </c>
      <c r="M1966" t="e">
        <f>VLOOKUP(A:A,'[1]Branch wise '!$A:$C,3,0)</f>
        <v>#N/A</v>
      </c>
      <c r="N1966" t="e">
        <f>VLOOKUP(A:A,'[1]Branch wise '!$A:$D,4,0)</f>
        <v>#N/A</v>
      </c>
      <c r="O1966" t="e">
        <f>VLOOKUP(A:A,'[1]Branch wise '!$A:$E,5,0)</f>
        <v>#N/A</v>
      </c>
    </row>
    <row r="1967" spans="2:15" x14ac:dyDescent="0.35">
      <c r="B1967"/>
      <c r="F1967" s="11"/>
      <c r="L1967" t="e">
        <f>VLOOKUP(A:A,branch!A:B,2,0)</f>
        <v>#N/A</v>
      </c>
      <c r="M1967" t="e">
        <f>VLOOKUP(A:A,'[1]Branch wise '!$A:$C,3,0)</f>
        <v>#N/A</v>
      </c>
      <c r="N1967" t="e">
        <f>VLOOKUP(A:A,'[1]Branch wise '!$A:$D,4,0)</f>
        <v>#N/A</v>
      </c>
      <c r="O1967" t="e">
        <f>VLOOKUP(A:A,'[1]Branch wise '!$A:$E,5,0)</f>
        <v>#N/A</v>
      </c>
    </row>
    <row r="1968" spans="2:15" x14ac:dyDescent="0.35">
      <c r="B1968"/>
      <c r="F1968" s="11"/>
      <c r="L1968" t="e">
        <f>VLOOKUP(A:A,branch!A:B,2,0)</f>
        <v>#N/A</v>
      </c>
      <c r="M1968" t="e">
        <f>VLOOKUP(A:A,'[1]Branch wise '!$A:$C,3,0)</f>
        <v>#N/A</v>
      </c>
      <c r="N1968" t="e">
        <f>VLOOKUP(A:A,'[1]Branch wise '!$A:$D,4,0)</f>
        <v>#N/A</v>
      </c>
      <c r="O1968" t="e">
        <f>VLOOKUP(A:A,'[1]Branch wise '!$A:$E,5,0)</f>
        <v>#N/A</v>
      </c>
    </row>
    <row r="1969" spans="2:15" x14ac:dyDescent="0.35">
      <c r="B1969"/>
      <c r="F1969" s="11"/>
      <c r="L1969" t="e">
        <f>VLOOKUP(A:A,branch!A:B,2,0)</f>
        <v>#N/A</v>
      </c>
      <c r="M1969" t="e">
        <f>VLOOKUP(A:A,'[1]Branch wise '!$A:$C,3,0)</f>
        <v>#N/A</v>
      </c>
      <c r="N1969" t="e">
        <f>VLOOKUP(A:A,'[1]Branch wise '!$A:$D,4,0)</f>
        <v>#N/A</v>
      </c>
      <c r="O1969" t="e">
        <f>VLOOKUP(A:A,'[1]Branch wise '!$A:$E,5,0)</f>
        <v>#N/A</v>
      </c>
    </row>
    <row r="1970" spans="2:15" x14ac:dyDescent="0.35">
      <c r="B1970"/>
      <c r="F1970" s="11"/>
      <c r="L1970" t="e">
        <f>VLOOKUP(A:A,branch!A:B,2,0)</f>
        <v>#N/A</v>
      </c>
      <c r="M1970" t="e">
        <f>VLOOKUP(A:A,'[1]Branch wise '!$A:$C,3,0)</f>
        <v>#N/A</v>
      </c>
      <c r="N1970" t="e">
        <f>VLOOKUP(A:A,'[1]Branch wise '!$A:$D,4,0)</f>
        <v>#N/A</v>
      </c>
      <c r="O1970" t="e">
        <f>VLOOKUP(A:A,'[1]Branch wise '!$A:$E,5,0)</f>
        <v>#N/A</v>
      </c>
    </row>
    <row r="1971" spans="2:15" x14ac:dyDescent="0.35">
      <c r="B1971"/>
      <c r="F1971" s="11"/>
      <c r="L1971" t="e">
        <f>VLOOKUP(A:A,branch!A:B,2,0)</f>
        <v>#N/A</v>
      </c>
      <c r="M1971" t="e">
        <f>VLOOKUP(A:A,'[1]Branch wise '!$A:$C,3,0)</f>
        <v>#N/A</v>
      </c>
      <c r="N1971" t="e">
        <f>VLOOKUP(A:A,'[1]Branch wise '!$A:$D,4,0)</f>
        <v>#N/A</v>
      </c>
      <c r="O1971" t="e">
        <f>VLOOKUP(A:A,'[1]Branch wise '!$A:$E,5,0)</f>
        <v>#N/A</v>
      </c>
    </row>
    <row r="1972" spans="2:15" x14ac:dyDescent="0.35">
      <c r="B1972"/>
      <c r="F1972" s="11"/>
      <c r="L1972" t="e">
        <f>VLOOKUP(A:A,branch!A:B,2,0)</f>
        <v>#N/A</v>
      </c>
      <c r="M1972" t="e">
        <f>VLOOKUP(A:A,'[1]Branch wise '!$A:$C,3,0)</f>
        <v>#N/A</v>
      </c>
      <c r="N1972" t="e">
        <f>VLOOKUP(A:A,'[1]Branch wise '!$A:$D,4,0)</f>
        <v>#N/A</v>
      </c>
      <c r="O1972" t="e">
        <f>VLOOKUP(A:A,'[1]Branch wise '!$A:$E,5,0)</f>
        <v>#N/A</v>
      </c>
    </row>
    <row r="1973" spans="2:15" x14ac:dyDescent="0.35">
      <c r="B1973"/>
      <c r="F1973" s="11"/>
      <c r="L1973" t="e">
        <f>VLOOKUP(A:A,branch!A:B,2,0)</f>
        <v>#N/A</v>
      </c>
      <c r="M1973" t="e">
        <f>VLOOKUP(A:A,'[1]Branch wise '!$A:$C,3,0)</f>
        <v>#N/A</v>
      </c>
      <c r="N1973" t="e">
        <f>VLOOKUP(A:A,'[1]Branch wise '!$A:$D,4,0)</f>
        <v>#N/A</v>
      </c>
      <c r="O1973" t="e">
        <f>VLOOKUP(A:A,'[1]Branch wise '!$A:$E,5,0)</f>
        <v>#N/A</v>
      </c>
    </row>
    <row r="1974" spans="2:15" x14ac:dyDescent="0.35">
      <c r="B1974"/>
      <c r="F1974" s="11"/>
      <c r="L1974" t="e">
        <f>VLOOKUP(A:A,branch!A:B,2,0)</f>
        <v>#N/A</v>
      </c>
      <c r="M1974" t="e">
        <f>VLOOKUP(A:A,'[1]Branch wise '!$A:$C,3,0)</f>
        <v>#N/A</v>
      </c>
      <c r="N1974" t="e">
        <f>VLOOKUP(A:A,'[1]Branch wise '!$A:$D,4,0)</f>
        <v>#N/A</v>
      </c>
      <c r="O1974" t="e">
        <f>VLOOKUP(A:A,'[1]Branch wise '!$A:$E,5,0)</f>
        <v>#N/A</v>
      </c>
    </row>
    <row r="1975" spans="2:15" x14ac:dyDescent="0.35">
      <c r="B1975"/>
      <c r="F1975" s="11"/>
    </row>
    <row r="1976" spans="2:15" x14ac:dyDescent="0.35">
      <c r="B1976"/>
      <c r="F1976" s="11"/>
    </row>
    <row r="1977" spans="2:15" x14ac:dyDescent="0.35">
      <c r="B1977"/>
      <c r="F1977" s="11"/>
    </row>
    <row r="1978" spans="2:15" x14ac:dyDescent="0.35">
      <c r="B1978"/>
      <c r="F1978" s="11"/>
    </row>
    <row r="1979" spans="2:15" x14ac:dyDescent="0.35">
      <c r="B1979"/>
      <c r="F1979" s="11"/>
    </row>
    <row r="1980" spans="2:15" x14ac:dyDescent="0.35">
      <c r="B1980"/>
      <c r="F1980" s="11"/>
    </row>
    <row r="1981" spans="2:15" x14ac:dyDescent="0.35">
      <c r="B1981"/>
      <c r="F1981" s="11"/>
    </row>
    <row r="1982" spans="2:15" x14ac:dyDescent="0.35">
      <c r="B1982"/>
      <c r="F1982" s="11"/>
    </row>
    <row r="1983" spans="2:15" x14ac:dyDescent="0.35">
      <c r="B1983"/>
      <c r="F1983" s="11"/>
    </row>
    <row r="1984" spans="2:15" x14ac:dyDescent="0.35">
      <c r="B1984"/>
      <c r="F1984" s="11"/>
    </row>
    <row r="1985" spans="2:6" x14ac:dyDescent="0.35">
      <c r="B1985"/>
      <c r="F1985" s="11"/>
    </row>
    <row r="1986" spans="2:6" x14ac:dyDescent="0.35">
      <c r="B1986"/>
      <c r="F1986" s="11"/>
    </row>
    <row r="1987" spans="2:6" x14ac:dyDescent="0.35">
      <c r="B1987"/>
      <c r="F1987" s="11"/>
    </row>
    <row r="1988" spans="2:6" x14ac:dyDescent="0.35">
      <c r="B1988"/>
      <c r="F1988" s="11"/>
    </row>
    <row r="1989" spans="2:6" x14ac:dyDescent="0.35">
      <c r="B1989"/>
      <c r="F1989" s="11"/>
    </row>
    <row r="1990" spans="2:6" x14ac:dyDescent="0.35">
      <c r="B1990"/>
      <c r="F1990" s="11"/>
    </row>
    <row r="1991" spans="2:6" x14ac:dyDescent="0.35">
      <c r="B1991"/>
      <c r="F1991" s="11"/>
    </row>
    <row r="1992" spans="2:6" x14ac:dyDescent="0.35">
      <c r="B1992"/>
      <c r="F1992" s="11"/>
    </row>
    <row r="1993" spans="2:6" x14ac:dyDescent="0.35">
      <c r="B1993"/>
      <c r="F1993" s="11"/>
    </row>
    <row r="1994" spans="2:6" x14ac:dyDescent="0.35">
      <c r="B1994"/>
      <c r="F1994" s="11"/>
    </row>
    <row r="1995" spans="2:6" x14ac:dyDescent="0.35">
      <c r="B1995"/>
      <c r="F1995" s="11"/>
    </row>
    <row r="1996" spans="2:6" x14ac:dyDescent="0.35">
      <c r="B1996"/>
      <c r="F1996" s="11"/>
    </row>
    <row r="1997" spans="2:6" x14ac:dyDescent="0.35">
      <c r="B1997"/>
      <c r="F1997" s="11"/>
    </row>
    <row r="1998" spans="2:6" x14ac:dyDescent="0.35">
      <c r="B1998"/>
      <c r="F1998" s="11"/>
    </row>
    <row r="1999" spans="2:6" x14ac:dyDescent="0.35">
      <c r="B1999"/>
      <c r="F1999" s="11"/>
    </row>
    <row r="2000" spans="2:6" x14ac:dyDescent="0.35">
      <c r="B2000"/>
      <c r="F2000" s="11"/>
    </row>
    <row r="2001" spans="2:6" x14ac:dyDescent="0.35">
      <c r="B2001"/>
      <c r="F2001" s="11"/>
    </row>
    <row r="2002" spans="2:6" x14ac:dyDescent="0.35">
      <c r="B2002"/>
      <c r="F2002" s="11"/>
    </row>
    <row r="2003" spans="2:6" x14ac:dyDescent="0.35">
      <c r="B2003"/>
      <c r="F2003" s="11"/>
    </row>
    <row r="2004" spans="2:6" x14ac:dyDescent="0.35">
      <c r="B2004"/>
      <c r="F2004" s="11"/>
    </row>
    <row r="2005" spans="2:6" x14ac:dyDescent="0.35">
      <c r="B2005"/>
      <c r="F2005" s="11"/>
    </row>
    <row r="2006" spans="2:6" x14ac:dyDescent="0.35">
      <c r="B2006"/>
      <c r="F2006" s="11"/>
    </row>
    <row r="2007" spans="2:6" x14ac:dyDescent="0.35">
      <c r="B2007"/>
      <c r="F2007" s="11"/>
    </row>
    <row r="2008" spans="2:6" x14ac:dyDescent="0.35">
      <c r="B2008"/>
      <c r="F2008" s="11"/>
    </row>
    <row r="2009" spans="2:6" x14ac:dyDescent="0.35">
      <c r="B2009"/>
      <c r="F2009" s="11"/>
    </row>
    <row r="2010" spans="2:6" x14ac:dyDescent="0.35">
      <c r="B2010"/>
      <c r="F2010" s="11"/>
    </row>
    <row r="2011" spans="2:6" x14ac:dyDescent="0.35">
      <c r="B2011"/>
      <c r="F2011" s="11"/>
    </row>
    <row r="2012" spans="2:6" x14ac:dyDescent="0.35">
      <c r="B2012"/>
      <c r="F2012" s="11"/>
    </row>
    <row r="2013" spans="2:6" x14ac:dyDescent="0.35">
      <c r="B2013"/>
      <c r="F2013" s="11"/>
    </row>
    <row r="2014" spans="2:6" x14ac:dyDescent="0.35">
      <c r="B2014"/>
      <c r="F2014" s="11"/>
    </row>
    <row r="2015" spans="2:6" x14ac:dyDescent="0.35">
      <c r="B2015"/>
      <c r="F2015" s="11"/>
    </row>
    <row r="2016" spans="2:6" x14ac:dyDescent="0.35">
      <c r="B2016"/>
      <c r="F2016" s="11"/>
    </row>
    <row r="2017" spans="2:6" x14ac:dyDescent="0.35">
      <c r="B2017"/>
      <c r="F2017" s="11"/>
    </row>
    <row r="2018" spans="2:6" x14ac:dyDescent="0.35">
      <c r="B2018"/>
      <c r="F2018" s="11"/>
    </row>
    <row r="2019" spans="2:6" x14ac:dyDescent="0.35">
      <c r="B2019"/>
      <c r="F2019" s="11"/>
    </row>
    <row r="2020" spans="2:6" x14ac:dyDescent="0.35">
      <c r="B2020"/>
      <c r="F2020" s="11"/>
    </row>
    <row r="2021" spans="2:6" x14ac:dyDescent="0.35">
      <c r="B2021"/>
      <c r="F2021" s="11"/>
    </row>
    <row r="2022" spans="2:6" x14ac:dyDescent="0.35">
      <c r="B2022"/>
      <c r="F2022" s="11"/>
    </row>
    <row r="2023" spans="2:6" x14ac:dyDescent="0.35">
      <c r="B2023"/>
      <c r="F2023" s="11"/>
    </row>
    <row r="2024" spans="2:6" x14ac:dyDescent="0.35">
      <c r="B2024"/>
      <c r="F2024" s="11"/>
    </row>
    <row r="2025" spans="2:6" x14ac:dyDescent="0.35">
      <c r="B2025"/>
      <c r="F2025" s="11"/>
    </row>
    <row r="2026" spans="2:6" x14ac:dyDescent="0.35">
      <c r="B2026"/>
      <c r="F2026" s="11"/>
    </row>
    <row r="2027" spans="2:6" x14ac:dyDescent="0.35">
      <c r="B2027"/>
      <c r="F2027" s="11"/>
    </row>
    <row r="2028" spans="2:6" x14ac:dyDescent="0.35">
      <c r="B2028"/>
      <c r="F2028" s="11"/>
    </row>
    <row r="2029" spans="2:6" x14ac:dyDescent="0.35">
      <c r="B2029"/>
      <c r="F2029" s="11"/>
    </row>
    <row r="2030" spans="2:6" x14ac:dyDescent="0.35">
      <c r="B2030"/>
      <c r="F2030" s="11"/>
    </row>
    <row r="2031" spans="2:6" x14ac:dyDescent="0.35">
      <c r="B2031"/>
      <c r="F2031" s="11"/>
    </row>
    <row r="2032" spans="2:6" x14ac:dyDescent="0.35">
      <c r="B2032"/>
      <c r="F2032" s="11"/>
    </row>
    <row r="2033" spans="2:6" x14ac:dyDescent="0.35">
      <c r="B2033"/>
      <c r="F2033" s="11"/>
    </row>
    <row r="2034" spans="2:6" x14ac:dyDescent="0.35">
      <c r="B2034"/>
      <c r="F2034" s="11"/>
    </row>
    <row r="2035" spans="2:6" x14ac:dyDescent="0.35">
      <c r="B2035"/>
      <c r="F2035" s="11"/>
    </row>
    <row r="2036" spans="2:6" x14ac:dyDescent="0.35">
      <c r="B2036"/>
      <c r="F2036" s="11"/>
    </row>
    <row r="2037" spans="2:6" x14ac:dyDescent="0.35">
      <c r="B2037"/>
      <c r="F2037" s="11"/>
    </row>
    <row r="2038" spans="2:6" x14ac:dyDescent="0.35">
      <c r="B2038"/>
      <c r="F2038" s="11"/>
    </row>
    <row r="2039" spans="2:6" x14ac:dyDescent="0.35">
      <c r="B2039"/>
      <c r="F2039" s="11"/>
    </row>
    <row r="2040" spans="2:6" x14ac:dyDescent="0.35">
      <c r="B2040"/>
      <c r="F2040" s="11"/>
    </row>
    <row r="2041" spans="2:6" x14ac:dyDescent="0.35">
      <c r="B2041"/>
      <c r="F2041" s="11"/>
    </row>
    <row r="2042" spans="2:6" x14ac:dyDescent="0.35">
      <c r="B2042"/>
      <c r="F2042" s="11"/>
    </row>
    <row r="2043" spans="2:6" x14ac:dyDescent="0.35">
      <c r="B2043"/>
      <c r="F2043" s="11"/>
    </row>
    <row r="2044" spans="2:6" x14ac:dyDescent="0.35">
      <c r="B2044"/>
      <c r="F2044" s="11"/>
    </row>
    <row r="2045" spans="2:6" x14ac:dyDescent="0.35">
      <c r="B2045"/>
      <c r="F2045" s="11"/>
    </row>
    <row r="2046" spans="2:6" x14ac:dyDescent="0.35">
      <c r="B2046"/>
      <c r="F2046" s="11"/>
    </row>
    <row r="2047" spans="2:6" x14ac:dyDescent="0.35">
      <c r="B2047"/>
      <c r="F2047" s="11"/>
    </row>
    <row r="2048" spans="2:6" x14ac:dyDescent="0.35">
      <c r="B2048"/>
      <c r="F2048" s="11"/>
    </row>
    <row r="2049" spans="2:15" x14ac:dyDescent="0.35">
      <c r="B2049"/>
      <c r="F2049" s="11"/>
    </row>
    <row r="2050" spans="2:15" x14ac:dyDescent="0.35">
      <c r="B2050"/>
      <c r="F2050" s="11"/>
    </row>
    <row r="2051" spans="2:15" x14ac:dyDescent="0.35">
      <c r="B2051"/>
      <c r="F2051" s="11"/>
    </row>
    <row r="2052" spans="2:15" x14ac:dyDescent="0.35">
      <c r="B2052"/>
      <c r="F2052" s="11"/>
      <c r="L2052" t="e">
        <f>VLOOKUP(A:A,branch!A:B,2,0)</f>
        <v>#N/A</v>
      </c>
      <c r="M2052" t="e">
        <f>VLOOKUP(A:A,'[1]Branch wise '!$A:$C,3,0)</f>
        <v>#N/A</v>
      </c>
      <c r="N2052" t="e">
        <f>VLOOKUP(A:A,'[1]Branch wise '!$A:$D,4,0)</f>
        <v>#N/A</v>
      </c>
      <c r="O2052" t="e">
        <f>VLOOKUP(A:A,'[1]Branch wise '!$A:$E,5,0)</f>
        <v>#N/A</v>
      </c>
    </row>
    <row r="2053" spans="2:15" x14ac:dyDescent="0.35">
      <c r="B2053"/>
      <c r="F2053" s="11"/>
      <c r="L2053" t="e">
        <f>VLOOKUP(A:A,branch!A:B,2,0)</f>
        <v>#N/A</v>
      </c>
      <c r="M2053" t="e">
        <f>VLOOKUP(A:A,'[1]Branch wise '!$A:$C,3,0)</f>
        <v>#N/A</v>
      </c>
      <c r="N2053" t="e">
        <f>VLOOKUP(A:A,'[1]Branch wise '!$A:$D,4,0)</f>
        <v>#N/A</v>
      </c>
      <c r="O2053" t="e">
        <f>VLOOKUP(A:A,'[1]Branch wise '!$A:$E,5,0)</f>
        <v>#N/A</v>
      </c>
    </row>
    <row r="2054" spans="2:15" x14ac:dyDescent="0.35">
      <c r="B2054"/>
      <c r="F2054" s="11"/>
      <c r="L2054" t="e">
        <f>VLOOKUP(A:A,branch!A:B,2,0)</f>
        <v>#N/A</v>
      </c>
      <c r="M2054" t="e">
        <f>VLOOKUP(A:A,'[1]Branch wise '!$A:$C,3,0)</f>
        <v>#N/A</v>
      </c>
      <c r="N2054" t="e">
        <f>VLOOKUP(A:A,'[1]Branch wise '!$A:$D,4,0)</f>
        <v>#N/A</v>
      </c>
      <c r="O2054" t="e">
        <f>VLOOKUP(A:A,'[1]Branch wise '!$A:$E,5,0)</f>
        <v>#N/A</v>
      </c>
    </row>
    <row r="2055" spans="2:15" x14ac:dyDescent="0.35">
      <c r="B2055"/>
      <c r="F2055" s="11"/>
      <c r="L2055" t="e">
        <f>VLOOKUP(A:A,branch!A:B,2,0)</f>
        <v>#N/A</v>
      </c>
      <c r="M2055" t="e">
        <f>VLOOKUP(A:A,'[1]Branch wise '!$A:$C,3,0)</f>
        <v>#N/A</v>
      </c>
      <c r="N2055" t="e">
        <f>VLOOKUP(A:A,'[1]Branch wise '!$A:$D,4,0)</f>
        <v>#N/A</v>
      </c>
      <c r="O2055" t="e">
        <f>VLOOKUP(A:A,'[1]Branch wise '!$A:$E,5,0)</f>
        <v>#N/A</v>
      </c>
    </row>
    <row r="2056" spans="2:15" x14ac:dyDescent="0.35">
      <c r="B2056"/>
      <c r="F2056" s="11"/>
      <c r="L2056" t="e">
        <f>VLOOKUP(A:A,branch!A:B,2,0)</f>
        <v>#N/A</v>
      </c>
      <c r="M2056" t="e">
        <f>VLOOKUP(A:A,'[1]Branch wise '!$A:$C,3,0)</f>
        <v>#N/A</v>
      </c>
      <c r="N2056" t="e">
        <f>VLOOKUP(A:A,'[1]Branch wise '!$A:$D,4,0)</f>
        <v>#N/A</v>
      </c>
      <c r="O2056" t="e">
        <f>VLOOKUP(A:A,'[1]Branch wise '!$A:$E,5,0)</f>
        <v>#N/A</v>
      </c>
    </row>
    <row r="2057" spans="2:15" x14ac:dyDescent="0.35">
      <c r="B2057"/>
      <c r="F2057" s="11"/>
      <c r="L2057" t="e">
        <f>VLOOKUP(A:A,branch!A:B,2,0)</f>
        <v>#N/A</v>
      </c>
      <c r="M2057" t="e">
        <f>VLOOKUP(A:A,'[1]Branch wise '!$A:$C,3,0)</f>
        <v>#N/A</v>
      </c>
      <c r="N2057" t="e">
        <f>VLOOKUP(A:A,'[1]Branch wise '!$A:$D,4,0)</f>
        <v>#N/A</v>
      </c>
      <c r="O2057" t="e">
        <f>VLOOKUP(A:A,'[1]Branch wise '!$A:$E,5,0)</f>
        <v>#N/A</v>
      </c>
    </row>
    <row r="2058" spans="2:15" x14ac:dyDescent="0.35">
      <c r="B2058"/>
      <c r="F2058" s="11"/>
      <c r="L2058" t="e">
        <f>VLOOKUP(A:A,branch!A:B,2,0)</f>
        <v>#N/A</v>
      </c>
      <c r="M2058" t="e">
        <f>VLOOKUP(A:A,'[1]Branch wise '!$A:$C,3,0)</f>
        <v>#N/A</v>
      </c>
      <c r="N2058" t="e">
        <f>VLOOKUP(A:A,'[1]Branch wise '!$A:$D,4,0)</f>
        <v>#N/A</v>
      </c>
      <c r="O2058" t="e">
        <f>VLOOKUP(A:A,'[1]Branch wise '!$A:$E,5,0)</f>
        <v>#N/A</v>
      </c>
    </row>
    <row r="2059" spans="2:15" x14ac:dyDescent="0.35">
      <c r="B2059"/>
      <c r="F2059" s="11"/>
      <c r="L2059" t="e">
        <f>VLOOKUP(A:A,branch!A:B,2,0)</f>
        <v>#N/A</v>
      </c>
      <c r="M2059" t="e">
        <f>VLOOKUP(A:A,'[1]Branch wise '!$A:$C,3,0)</f>
        <v>#N/A</v>
      </c>
      <c r="N2059" t="e">
        <f>VLOOKUP(A:A,'[1]Branch wise '!$A:$D,4,0)</f>
        <v>#N/A</v>
      </c>
      <c r="O2059" t="e">
        <f>VLOOKUP(A:A,'[1]Branch wise '!$A:$E,5,0)</f>
        <v>#N/A</v>
      </c>
    </row>
    <row r="2060" spans="2:15" x14ac:dyDescent="0.35">
      <c r="B2060"/>
      <c r="F2060" s="11"/>
      <c r="L2060" t="e">
        <f>VLOOKUP(A:A,branch!A:B,2,0)</f>
        <v>#N/A</v>
      </c>
      <c r="M2060" t="e">
        <f>VLOOKUP(A:A,'[1]Branch wise '!$A:$C,3,0)</f>
        <v>#N/A</v>
      </c>
      <c r="N2060" t="e">
        <f>VLOOKUP(A:A,'[1]Branch wise '!$A:$D,4,0)</f>
        <v>#N/A</v>
      </c>
      <c r="O2060" t="e">
        <f>VLOOKUP(A:A,'[1]Branch wise '!$A:$E,5,0)</f>
        <v>#N/A</v>
      </c>
    </row>
    <row r="2061" spans="2:15" x14ac:dyDescent="0.35">
      <c r="B2061"/>
      <c r="F2061" s="11"/>
      <c r="L2061" t="e">
        <f>VLOOKUP(A:A,branch!A:B,2,0)</f>
        <v>#N/A</v>
      </c>
      <c r="M2061" t="e">
        <f>VLOOKUP(A:A,'[1]Branch wise '!$A:$C,3,0)</f>
        <v>#N/A</v>
      </c>
      <c r="N2061" t="e">
        <f>VLOOKUP(A:A,'[1]Branch wise '!$A:$D,4,0)</f>
        <v>#N/A</v>
      </c>
      <c r="O2061" t="e">
        <f>VLOOKUP(A:A,'[1]Branch wise '!$A:$E,5,0)</f>
        <v>#N/A</v>
      </c>
    </row>
    <row r="2062" spans="2:15" x14ac:dyDescent="0.35">
      <c r="B2062"/>
      <c r="F2062" s="11"/>
      <c r="L2062" t="e">
        <f>VLOOKUP(A:A,branch!A:B,2,0)</f>
        <v>#N/A</v>
      </c>
      <c r="M2062" t="e">
        <f>VLOOKUP(A:A,'[1]Branch wise '!$A:$C,3,0)</f>
        <v>#N/A</v>
      </c>
      <c r="N2062" t="e">
        <f>VLOOKUP(A:A,'[1]Branch wise '!$A:$D,4,0)</f>
        <v>#N/A</v>
      </c>
      <c r="O2062" t="e">
        <f>VLOOKUP(A:A,'[1]Branch wise '!$A:$E,5,0)</f>
        <v>#N/A</v>
      </c>
    </row>
    <row r="2063" spans="2:15" x14ac:dyDescent="0.35">
      <c r="B2063"/>
      <c r="F2063" s="11"/>
      <c r="L2063" t="e">
        <f>VLOOKUP(A:A,branch!A:B,2,0)</f>
        <v>#N/A</v>
      </c>
      <c r="M2063" t="e">
        <f>VLOOKUP(A:A,'[1]Branch wise '!$A:$C,3,0)</f>
        <v>#N/A</v>
      </c>
      <c r="N2063" t="e">
        <f>VLOOKUP(A:A,'[1]Branch wise '!$A:$D,4,0)</f>
        <v>#N/A</v>
      </c>
      <c r="O2063" t="e">
        <f>VLOOKUP(A:A,'[1]Branch wise '!$A:$E,5,0)</f>
        <v>#N/A</v>
      </c>
    </row>
    <row r="2064" spans="2:15" x14ac:dyDescent="0.35">
      <c r="B2064"/>
      <c r="F2064" s="11"/>
      <c r="L2064" t="e">
        <f>VLOOKUP(A:A,branch!A:B,2,0)</f>
        <v>#N/A</v>
      </c>
      <c r="M2064" t="e">
        <f>VLOOKUP(A:A,'[1]Branch wise '!$A:$C,3,0)</f>
        <v>#N/A</v>
      </c>
      <c r="N2064" t="e">
        <f>VLOOKUP(A:A,'[1]Branch wise '!$A:$D,4,0)</f>
        <v>#N/A</v>
      </c>
      <c r="O2064" t="e">
        <f>VLOOKUP(A:A,'[1]Branch wise '!$A:$E,5,0)</f>
        <v>#N/A</v>
      </c>
    </row>
    <row r="2065" spans="2:15" x14ac:dyDescent="0.35">
      <c r="B2065"/>
      <c r="F2065" s="11"/>
      <c r="L2065" t="e">
        <f>VLOOKUP(A:A,branch!A:B,2,0)</f>
        <v>#N/A</v>
      </c>
      <c r="M2065" t="e">
        <f>VLOOKUP(A:A,'[1]Branch wise '!$A:$C,3,0)</f>
        <v>#N/A</v>
      </c>
      <c r="N2065" t="e">
        <f>VLOOKUP(A:A,'[1]Branch wise '!$A:$D,4,0)</f>
        <v>#N/A</v>
      </c>
      <c r="O2065" t="e">
        <f>VLOOKUP(A:A,'[1]Branch wise '!$A:$E,5,0)</f>
        <v>#N/A</v>
      </c>
    </row>
    <row r="2066" spans="2:15" x14ac:dyDescent="0.35">
      <c r="B2066"/>
      <c r="F2066" s="11"/>
      <c r="L2066" t="e">
        <f>VLOOKUP(A:A,branch!A:B,2,0)</f>
        <v>#N/A</v>
      </c>
      <c r="M2066" t="e">
        <f>VLOOKUP(A:A,'[1]Branch wise '!$A:$C,3,0)</f>
        <v>#N/A</v>
      </c>
      <c r="N2066" t="e">
        <f>VLOOKUP(A:A,'[1]Branch wise '!$A:$D,4,0)</f>
        <v>#N/A</v>
      </c>
      <c r="O2066" t="e">
        <f>VLOOKUP(A:A,'[1]Branch wise '!$A:$E,5,0)</f>
        <v>#N/A</v>
      </c>
    </row>
    <row r="2067" spans="2:15" x14ac:dyDescent="0.35">
      <c r="B2067"/>
      <c r="F2067" s="11"/>
      <c r="L2067" t="e">
        <f>VLOOKUP(A:A,branch!A:B,2,0)</f>
        <v>#N/A</v>
      </c>
      <c r="M2067" t="e">
        <f>VLOOKUP(A:A,'[1]Branch wise '!$A:$C,3,0)</f>
        <v>#N/A</v>
      </c>
      <c r="N2067" t="e">
        <f>VLOOKUP(A:A,'[1]Branch wise '!$A:$D,4,0)</f>
        <v>#N/A</v>
      </c>
      <c r="O2067" t="e">
        <f>VLOOKUP(A:A,'[1]Branch wise '!$A:$E,5,0)</f>
        <v>#N/A</v>
      </c>
    </row>
    <row r="2068" spans="2:15" x14ac:dyDescent="0.35">
      <c r="B2068"/>
      <c r="F2068" s="11"/>
      <c r="L2068" t="e">
        <f>VLOOKUP(A:A,branch!A:B,2,0)</f>
        <v>#N/A</v>
      </c>
      <c r="M2068" t="e">
        <f>VLOOKUP(A:A,'[1]Branch wise '!$A:$C,3,0)</f>
        <v>#N/A</v>
      </c>
      <c r="N2068" t="e">
        <f>VLOOKUP(A:A,'[1]Branch wise '!$A:$D,4,0)</f>
        <v>#N/A</v>
      </c>
      <c r="O2068" t="e">
        <f>VLOOKUP(A:A,'[1]Branch wise '!$A:$E,5,0)</f>
        <v>#N/A</v>
      </c>
    </row>
    <row r="2069" spans="2:15" x14ac:dyDescent="0.35">
      <c r="B2069"/>
      <c r="F2069" s="11"/>
      <c r="L2069" t="e">
        <f>VLOOKUP(A:A,branch!A:B,2,0)</f>
        <v>#N/A</v>
      </c>
      <c r="M2069" t="e">
        <f>VLOOKUP(A:A,'[1]Branch wise '!$A:$C,3,0)</f>
        <v>#N/A</v>
      </c>
      <c r="N2069" t="e">
        <f>VLOOKUP(A:A,'[1]Branch wise '!$A:$D,4,0)</f>
        <v>#N/A</v>
      </c>
      <c r="O2069" t="e">
        <f>VLOOKUP(A:A,'[1]Branch wise '!$A:$E,5,0)</f>
        <v>#N/A</v>
      </c>
    </row>
    <row r="2070" spans="2:15" x14ac:dyDescent="0.35">
      <c r="B2070"/>
      <c r="F2070" s="11"/>
      <c r="L2070" t="e">
        <f>VLOOKUP(A:A,branch!A:B,2,0)</f>
        <v>#N/A</v>
      </c>
      <c r="M2070" t="e">
        <f>VLOOKUP(A:A,'[1]Branch wise '!$A:$C,3,0)</f>
        <v>#N/A</v>
      </c>
      <c r="N2070" t="e">
        <f>VLOOKUP(A:A,'[1]Branch wise '!$A:$D,4,0)</f>
        <v>#N/A</v>
      </c>
      <c r="O2070" t="e">
        <f>VLOOKUP(A:A,'[1]Branch wise '!$A:$E,5,0)</f>
        <v>#N/A</v>
      </c>
    </row>
    <row r="2071" spans="2:15" x14ac:dyDescent="0.35">
      <c r="B2071"/>
      <c r="F2071" s="11"/>
      <c r="L2071" t="e">
        <f>VLOOKUP(A:A,branch!A:B,2,0)</f>
        <v>#N/A</v>
      </c>
      <c r="M2071" t="e">
        <f>VLOOKUP(A:A,'[1]Branch wise '!$A:$C,3,0)</f>
        <v>#N/A</v>
      </c>
      <c r="N2071" t="e">
        <f>VLOOKUP(A:A,'[1]Branch wise '!$A:$D,4,0)</f>
        <v>#N/A</v>
      </c>
      <c r="O2071" t="e">
        <f>VLOOKUP(A:A,'[1]Branch wise '!$A:$E,5,0)</f>
        <v>#N/A</v>
      </c>
    </row>
    <row r="2072" spans="2:15" x14ac:dyDescent="0.35">
      <c r="B2072"/>
      <c r="F2072" s="11"/>
      <c r="L2072" t="e">
        <f>VLOOKUP(A:A,branch!A:B,2,0)</f>
        <v>#N/A</v>
      </c>
      <c r="M2072" t="e">
        <f>VLOOKUP(A:A,'[1]Branch wise '!$A:$C,3,0)</f>
        <v>#N/A</v>
      </c>
      <c r="N2072" t="e">
        <f>VLOOKUP(A:A,'[1]Branch wise '!$A:$D,4,0)</f>
        <v>#N/A</v>
      </c>
      <c r="O2072" t="e">
        <f>VLOOKUP(A:A,'[1]Branch wise '!$A:$E,5,0)</f>
        <v>#N/A</v>
      </c>
    </row>
    <row r="2073" spans="2:15" x14ac:dyDescent="0.35">
      <c r="B2073"/>
      <c r="F2073" s="11"/>
      <c r="L2073" t="e">
        <f>VLOOKUP(A:A,branch!A:B,2,0)</f>
        <v>#N/A</v>
      </c>
      <c r="M2073" t="e">
        <f>VLOOKUP(A:A,'[1]Branch wise '!$A:$C,3,0)</f>
        <v>#N/A</v>
      </c>
      <c r="N2073" t="e">
        <f>VLOOKUP(A:A,'[1]Branch wise '!$A:$D,4,0)</f>
        <v>#N/A</v>
      </c>
      <c r="O2073" t="e">
        <f>VLOOKUP(A:A,'[1]Branch wise '!$A:$E,5,0)</f>
        <v>#N/A</v>
      </c>
    </row>
    <row r="2074" spans="2:15" x14ac:dyDescent="0.35">
      <c r="B2074"/>
      <c r="F2074" s="11"/>
      <c r="L2074" t="e">
        <f>VLOOKUP(A:A,branch!A:B,2,0)</f>
        <v>#N/A</v>
      </c>
      <c r="M2074" t="e">
        <f>VLOOKUP(A:A,'[1]Branch wise '!$A:$C,3,0)</f>
        <v>#N/A</v>
      </c>
      <c r="N2074" t="e">
        <f>VLOOKUP(A:A,'[1]Branch wise '!$A:$D,4,0)</f>
        <v>#N/A</v>
      </c>
      <c r="O2074" t="e">
        <f>VLOOKUP(A:A,'[1]Branch wise '!$A:$E,5,0)</f>
        <v>#N/A</v>
      </c>
    </row>
    <row r="2075" spans="2:15" x14ac:dyDescent="0.35">
      <c r="B2075"/>
      <c r="F2075" s="11"/>
      <c r="L2075" t="e">
        <f>VLOOKUP(A:A,branch!A:B,2,0)</f>
        <v>#N/A</v>
      </c>
      <c r="M2075" t="e">
        <f>VLOOKUP(A:A,'[1]Branch wise '!$A:$C,3,0)</f>
        <v>#N/A</v>
      </c>
      <c r="N2075" t="e">
        <f>VLOOKUP(A:A,'[1]Branch wise '!$A:$D,4,0)</f>
        <v>#N/A</v>
      </c>
      <c r="O2075" t="e">
        <f>VLOOKUP(A:A,'[1]Branch wise '!$A:$E,5,0)</f>
        <v>#N/A</v>
      </c>
    </row>
    <row r="2076" spans="2:15" x14ac:dyDescent="0.35">
      <c r="B2076"/>
      <c r="F2076" s="11"/>
      <c r="L2076" t="e">
        <f>VLOOKUP(A:A,branch!A:B,2,0)</f>
        <v>#N/A</v>
      </c>
      <c r="M2076" t="e">
        <f>VLOOKUP(A:A,'[1]Branch wise '!$A:$C,3,0)</f>
        <v>#N/A</v>
      </c>
      <c r="N2076" t="e">
        <f>VLOOKUP(A:A,'[1]Branch wise '!$A:$D,4,0)</f>
        <v>#N/A</v>
      </c>
      <c r="O2076" t="e">
        <f>VLOOKUP(A:A,'[1]Branch wise '!$A:$E,5,0)</f>
        <v>#N/A</v>
      </c>
    </row>
    <row r="2077" spans="2:15" x14ac:dyDescent="0.35">
      <c r="B2077"/>
      <c r="F2077" s="11"/>
      <c r="L2077" t="e">
        <f>VLOOKUP(A:A,branch!A:B,2,0)</f>
        <v>#N/A</v>
      </c>
      <c r="M2077" t="e">
        <f>VLOOKUP(A:A,'[1]Branch wise '!$A:$C,3,0)</f>
        <v>#N/A</v>
      </c>
      <c r="N2077" t="e">
        <f>VLOOKUP(A:A,'[1]Branch wise '!$A:$D,4,0)</f>
        <v>#N/A</v>
      </c>
      <c r="O2077" t="e">
        <f>VLOOKUP(A:A,'[1]Branch wise '!$A:$E,5,0)</f>
        <v>#N/A</v>
      </c>
    </row>
    <row r="2078" spans="2:15" x14ac:dyDescent="0.35">
      <c r="B2078"/>
      <c r="F2078" s="11"/>
      <c r="L2078" t="e">
        <f>VLOOKUP(A:A,branch!A:B,2,0)</f>
        <v>#N/A</v>
      </c>
      <c r="M2078" t="e">
        <f>VLOOKUP(A:A,'[1]Branch wise '!$A:$C,3,0)</f>
        <v>#N/A</v>
      </c>
      <c r="N2078" t="e">
        <f>VLOOKUP(A:A,'[1]Branch wise '!$A:$D,4,0)</f>
        <v>#N/A</v>
      </c>
      <c r="O2078" t="e">
        <f>VLOOKUP(A:A,'[1]Branch wise '!$A:$E,5,0)</f>
        <v>#N/A</v>
      </c>
    </row>
    <row r="2079" spans="2:15" x14ac:dyDescent="0.35">
      <c r="B2079"/>
      <c r="F2079" s="11"/>
      <c r="L2079" t="e">
        <f>VLOOKUP(A:A,branch!A:B,2,0)</f>
        <v>#N/A</v>
      </c>
      <c r="M2079" t="e">
        <f>VLOOKUP(A:A,'[1]Branch wise '!$A:$C,3,0)</f>
        <v>#N/A</v>
      </c>
      <c r="N2079" t="e">
        <f>VLOOKUP(A:A,'[1]Branch wise '!$A:$D,4,0)</f>
        <v>#N/A</v>
      </c>
      <c r="O2079" t="e">
        <f>VLOOKUP(A:A,'[1]Branch wise '!$A:$E,5,0)</f>
        <v>#N/A</v>
      </c>
    </row>
    <row r="2080" spans="2:15" x14ac:dyDescent="0.35">
      <c r="B2080"/>
      <c r="F2080" s="11"/>
      <c r="L2080" t="e">
        <f>VLOOKUP(A:A,branch!A:B,2,0)</f>
        <v>#N/A</v>
      </c>
      <c r="M2080" t="e">
        <f>VLOOKUP(A:A,'[1]Branch wise '!$A:$C,3,0)</f>
        <v>#N/A</v>
      </c>
      <c r="N2080" t="e">
        <f>VLOOKUP(A:A,'[1]Branch wise '!$A:$D,4,0)</f>
        <v>#N/A</v>
      </c>
      <c r="O2080" t="e">
        <f>VLOOKUP(A:A,'[1]Branch wise '!$A:$E,5,0)</f>
        <v>#N/A</v>
      </c>
    </row>
    <row r="2081" spans="2:15" x14ac:dyDescent="0.35">
      <c r="B2081"/>
      <c r="F2081" s="11"/>
      <c r="L2081" t="e">
        <f>VLOOKUP(A:A,branch!A:B,2,0)</f>
        <v>#N/A</v>
      </c>
      <c r="M2081" t="e">
        <f>VLOOKUP(A:A,'[1]Branch wise '!$A:$C,3,0)</f>
        <v>#N/A</v>
      </c>
      <c r="N2081" t="e">
        <f>VLOOKUP(A:A,'[1]Branch wise '!$A:$D,4,0)</f>
        <v>#N/A</v>
      </c>
      <c r="O2081" t="e">
        <f>VLOOKUP(A:A,'[1]Branch wise '!$A:$E,5,0)</f>
        <v>#N/A</v>
      </c>
    </row>
    <row r="2082" spans="2:15" x14ac:dyDescent="0.35">
      <c r="B2082"/>
      <c r="F2082" s="11"/>
      <c r="L2082" t="e">
        <f>VLOOKUP(A:A,branch!A:B,2,0)</f>
        <v>#N/A</v>
      </c>
      <c r="M2082" t="e">
        <f>VLOOKUP(A:A,'[1]Branch wise '!$A:$C,3,0)</f>
        <v>#N/A</v>
      </c>
      <c r="N2082" t="e">
        <f>VLOOKUP(A:A,'[1]Branch wise '!$A:$D,4,0)</f>
        <v>#N/A</v>
      </c>
      <c r="O2082" t="e">
        <f>VLOOKUP(A:A,'[1]Branch wise '!$A:$E,5,0)</f>
        <v>#N/A</v>
      </c>
    </row>
    <row r="2083" spans="2:15" x14ac:dyDescent="0.35">
      <c r="B2083"/>
      <c r="F2083" s="11"/>
      <c r="L2083" t="e">
        <f>VLOOKUP(A:A,branch!A:B,2,0)</f>
        <v>#N/A</v>
      </c>
      <c r="M2083" t="e">
        <f>VLOOKUP(A:A,'[1]Branch wise '!$A:$C,3,0)</f>
        <v>#N/A</v>
      </c>
      <c r="N2083" t="e">
        <f>VLOOKUP(A:A,'[1]Branch wise '!$A:$D,4,0)</f>
        <v>#N/A</v>
      </c>
      <c r="O2083" t="e">
        <f>VLOOKUP(A:A,'[1]Branch wise '!$A:$E,5,0)</f>
        <v>#N/A</v>
      </c>
    </row>
    <row r="2084" spans="2:15" x14ac:dyDescent="0.35">
      <c r="B2084"/>
      <c r="F2084" s="11"/>
      <c r="L2084" t="e">
        <f>VLOOKUP(A:A,branch!A:B,2,0)</f>
        <v>#N/A</v>
      </c>
      <c r="M2084" t="e">
        <f>VLOOKUP(A:A,'[1]Branch wise '!$A:$C,3,0)</f>
        <v>#N/A</v>
      </c>
      <c r="N2084" t="e">
        <f>VLOOKUP(A:A,'[1]Branch wise '!$A:$D,4,0)</f>
        <v>#N/A</v>
      </c>
      <c r="O2084" t="e">
        <f>VLOOKUP(A:A,'[1]Branch wise '!$A:$E,5,0)</f>
        <v>#N/A</v>
      </c>
    </row>
    <row r="2085" spans="2:15" x14ac:dyDescent="0.35">
      <c r="B2085"/>
      <c r="F2085" s="11"/>
      <c r="L2085" t="e">
        <f>VLOOKUP(A:A,branch!A:B,2,0)</f>
        <v>#N/A</v>
      </c>
      <c r="M2085" t="e">
        <f>VLOOKUP(A:A,'[1]Branch wise '!$A:$C,3,0)</f>
        <v>#N/A</v>
      </c>
      <c r="N2085" t="e">
        <f>VLOOKUP(A:A,'[1]Branch wise '!$A:$D,4,0)</f>
        <v>#N/A</v>
      </c>
      <c r="O2085" t="e">
        <f>VLOOKUP(A:A,'[1]Branch wise '!$A:$E,5,0)</f>
        <v>#N/A</v>
      </c>
    </row>
    <row r="2086" spans="2:15" x14ac:dyDescent="0.35">
      <c r="B2086"/>
      <c r="F2086" s="11"/>
      <c r="L2086" t="e">
        <f>VLOOKUP(A:A,branch!A:B,2,0)</f>
        <v>#N/A</v>
      </c>
      <c r="M2086" t="e">
        <f>VLOOKUP(A:A,'[1]Branch wise '!$A:$C,3,0)</f>
        <v>#N/A</v>
      </c>
      <c r="N2086" t="e">
        <f>VLOOKUP(A:A,'[1]Branch wise '!$A:$D,4,0)</f>
        <v>#N/A</v>
      </c>
      <c r="O2086" t="e">
        <f>VLOOKUP(A:A,'[1]Branch wise '!$A:$E,5,0)</f>
        <v>#N/A</v>
      </c>
    </row>
    <row r="2087" spans="2:15" x14ac:dyDescent="0.35">
      <c r="B2087"/>
      <c r="F2087" s="11"/>
      <c r="L2087" t="e">
        <f>VLOOKUP(A:A,branch!A:B,2,0)</f>
        <v>#N/A</v>
      </c>
      <c r="M2087" t="e">
        <f>VLOOKUP(A:A,'[1]Branch wise '!$A:$C,3,0)</f>
        <v>#N/A</v>
      </c>
      <c r="N2087" t="e">
        <f>VLOOKUP(A:A,'[1]Branch wise '!$A:$D,4,0)</f>
        <v>#N/A</v>
      </c>
      <c r="O2087" t="e">
        <f>VLOOKUP(A:A,'[1]Branch wise '!$A:$E,5,0)</f>
        <v>#N/A</v>
      </c>
    </row>
    <row r="2088" spans="2:15" x14ac:dyDescent="0.35">
      <c r="B2088"/>
      <c r="F2088" s="11"/>
      <c r="L2088" t="e">
        <f>VLOOKUP(A:A,branch!A:B,2,0)</f>
        <v>#N/A</v>
      </c>
      <c r="M2088" t="e">
        <f>VLOOKUP(A:A,'[1]Branch wise '!$A:$C,3,0)</f>
        <v>#N/A</v>
      </c>
      <c r="N2088" t="e">
        <f>VLOOKUP(A:A,'[1]Branch wise '!$A:$D,4,0)</f>
        <v>#N/A</v>
      </c>
      <c r="O2088" t="e">
        <f>VLOOKUP(A:A,'[1]Branch wise '!$A:$E,5,0)</f>
        <v>#N/A</v>
      </c>
    </row>
    <row r="2089" spans="2:15" x14ac:dyDescent="0.35">
      <c r="B2089"/>
      <c r="F2089" s="11"/>
      <c r="L2089" t="e">
        <f>VLOOKUP(A:A,branch!A:B,2,0)</f>
        <v>#N/A</v>
      </c>
      <c r="M2089" t="e">
        <f>VLOOKUP(A:A,'[1]Branch wise '!$A:$C,3,0)</f>
        <v>#N/A</v>
      </c>
      <c r="N2089" t="e">
        <f>VLOOKUP(A:A,'[1]Branch wise '!$A:$D,4,0)</f>
        <v>#N/A</v>
      </c>
      <c r="O2089" t="e">
        <f>VLOOKUP(A:A,'[1]Branch wise '!$A:$E,5,0)</f>
        <v>#N/A</v>
      </c>
    </row>
    <row r="2090" spans="2:15" x14ac:dyDescent="0.35">
      <c r="B2090"/>
      <c r="F2090" s="11"/>
      <c r="L2090" t="e">
        <f>VLOOKUP(A:A,branch!A:B,2,0)</f>
        <v>#N/A</v>
      </c>
      <c r="M2090" t="e">
        <f>VLOOKUP(A:A,'[1]Branch wise '!$A:$C,3,0)</f>
        <v>#N/A</v>
      </c>
      <c r="N2090" t="e">
        <f>VLOOKUP(A:A,'[1]Branch wise '!$A:$D,4,0)</f>
        <v>#N/A</v>
      </c>
      <c r="O2090" t="e">
        <f>VLOOKUP(A:A,'[1]Branch wise '!$A:$E,5,0)</f>
        <v>#N/A</v>
      </c>
    </row>
    <row r="2091" spans="2:15" x14ac:dyDescent="0.35">
      <c r="B2091"/>
      <c r="F2091" s="11"/>
      <c r="L2091" t="e">
        <f>VLOOKUP(A:A,branch!A:B,2,0)</f>
        <v>#N/A</v>
      </c>
      <c r="M2091" t="e">
        <f>VLOOKUP(A:A,'[1]Branch wise '!$A:$C,3,0)</f>
        <v>#N/A</v>
      </c>
      <c r="N2091" t="e">
        <f>VLOOKUP(A:A,'[1]Branch wise '!$A:$D,4,0)</f>
        <v>#N/A</v>
      </c>
      <c r="O2091" t="e">
        <f>VLOOKUP(A:A,'[1]Branch wise '!$A:$E,5,0)</f>
        <v>#N/A</v>
      </c>
    </row>
    <row r="2092" spans="2:15" x14ac:dyDescent="0.35">
      <c r="B2092"/>
      <c r="F2092" s="11"/>
      <c r="L2092" t="e">
        <f>VLOOKUP(A:A,branch!A:B,2,0)</f>
        <v>#N/A</v>
      </c>
      <c r="M2092" t="e">
        <f>VLOOKUP(A:A,'[1]Branch wise '!$A:$C,3,0)</f>
        <v>#N/A</v>
      </c>
      <c r="N2092" t="e">
        <f>VLOOKUP(A:A,'[1]Branch wise '!$A:$D,4,0)</f>
        <v>#N/A</v>
      </c>
      <c r="O2092" t="e">
        <f>VLOOKUP(A:A,'[1]Branch wise '!$A:$E,5,0)</f>
        <v>#N/A</v>
      </c>
    </row>
    <row r="2093" spans="2:15" x14ac:dyDescent="0.35">
      <c r="B2093"/>
      <c r="F2093" s="11"/>
      <c r="L2093" t="e">
        <f>VLOOKUP(A:A,branch!A:B,2,0)</f>
        <v>#N/A</v>
      </c>
      <c r="M2093" t="e">
        <f>VLOOKUP(A:A,'[1]Branch wise '!$A:$C,3,0)</f>
        <v>#N/A</v>
      </c>
      <c r="N2093" t="e">
        <f>VLOOKUP(A:A,'[1]Branch wise '!$A:$D,4,0)</f>
        <v>#N/A</v>
      </c>
      <c r="O2093" t="e">
        <f>VLOOKUP(A:A,'[1]Branch wise '!$A:$E,5,0)</f>
        <v>#N/A</v>
      </c>
    </row>
    <row r="2094" spans="2:15" x14ac:dyDescent="0.35">
      <c r="B2094"/>
      <c r="F2094" s="11"/>
      <c r="L2094" t="e">
        <f>VLOOKUP(A:A,branch!A:B,2,0)</f>
        <v>#N/A</v>
      </c>
      <c r="M2094" t="e">
        <f>VLOOKUP(A:A,'[1]Branch wise '!$A:$C,3,0)</f>
        <v>#N/A</v>
      </c>
      <c r="N2094" t="e">
        <f>VLOOKUP(A:A,'[1]Branch wise '!$A:$D,4,0)</f>
        <v>#N/A</v>
      </c>
      <c r="O2094" t="e">
        <f>VLOOKUP(A:A,'[1]Branch wise '!$A:$E,5,0)</f>
        <v>#N/A</v>
      </c>
    </row>
    <row r="2095" spans="2:15" x14ac:dyDescent="0.35">
      <c r="B2095"/>
      <c r="F2095" s="11"/>
      <c r="L2095" t="e">
        <f>VLOOKUP(A:A,branch!A:B,2,0)</f>
        <v>#N/A</v>
      </c>
      <c r="M2095" t="e">
        <f>VLOOKUP(A:A,'[1]Branch wise '!$A:$C,3,0)</f>
        <v>#N/A</v>
      </c>
      <c r="N2095" t="e">
        <f>VLOOKUP(A:A,'[1]Branch wise '!$A:$D,4,0)</f>
        <v>#N/A</v>
      </c>
      <c r="O2095" t="e">
        <f>VLOOKUP(A:A,'[1]Branch wise '!$A:$E,5,0)</f>
        <v>#N/A</v>
      </c>
    </row>
    <row r="2096" spans="2:15" x14ac:dyDescent="0.35">
      <c r="B2096"/>
      <c r="F2096" s="11"/>
      <c r="L2096" t="e">
        <f>VLOOKUP(A:A,branch!A:B,2,0)</f>
        <v>#N/A</v>
      </c>
      <c r="M2096" t="e">
        <f>VLOOKUP(A:A,'[1]Branch wise '!$A:$C,3,0)</f>
        <v>#N/A</v>
      </c>
      <c r="N2096" t="e">
        <f>VLOOKUP(A:A,'[1]Branch wise '!$A:$D,4,0)</f>
        <v>#N/A</v>
      </c>
      <c r="O2096" t="e">
        <f>VLOOKUP(A:A,'[1]Branch wise '!$A:$E,5,0)</f>
        <v>#N/A</v>
      </c>
    </row>
    <row r="2097" spans="2:15" x14ac:dyDescent="0.35">
      <c r="B2097"/>
      <c r="F2097" s="11"/>
      <c r="L2097" t="e">
        <f>VLOOKUP(A:A,branch!A:B,2,0)</f>
        <v>#N/A</v>
      </c>
      <c r="M2097" t="e">
        <f>VLOOKUP(A:A,'[1]Branch wise '!$A:$C,3,0)</f>
        <v>#N/A</v>
      </c>
      <c r="N2097" t="e">
        <f>VLOOKUP(A:A,'[1]Branch wise '!$A:$D,4,0)</f>
        <v>#N/A</v>
      </c>
      <c r="O2097" t="e">
        <f>VLOOKUP(A:A,'[1]Branch wise '!$A:$E,5,0)</f>
        <v>#N/A</v>
      </c>
    </row>
    <row r="2098" spans="2:15" x14ac:dyDescent="0.35">
      <c r="B2098"/>
      <c r="F2098" s="11"/>
      <c r="L2098" t="e">
        <f>VLOOKUP(A:A,branch!A:B,2,0)</f>
        <v>#N/A</v>
      </c>
      <c r="M2098" t="e">
        <f>VLOOKUP(A:A,'[1]Branch wise '!$A:$C,3,0)</f>
        <v>#N/A</v>
      </c>
      <c r="N2098" t="e">
        <f>VLOOKUP(A:A,'[1]Branch wise '!$A:$D,4,0)</f>
        <v>#N/A</v>
      </c>
      <c r="O2098" t="e">
        <f>VLOOKUP(A:A,'[1]Branch wise '!$A:$E,5,0)</f>
        <v>#N/A</v>
      </c>
    </row>
    <row r="2099" spans="2:15" x14ac:dyDescent="0.35">
      <c r="B2099"/>
      <c r="F2099" s="11"/>
      <c r="L2099" t="e">
        <f>VLOOKUP(A:A,branch!A:B,2,0)</f>
        <v>#N/A</v>
      </c>
      <c r="M2099" t="e">
        <f>VLOOKUP(A:A,'[1]Branch wise '!$A:$C,3,0)</f>
        <v>#N/A</v>
      </c>
      <c r="N2099" t="e">
        <f>VLOOKUP(A:A,'[1]Branch wise '!$A:$D,4,0)</f>
        <v>#N/A</v>
      </c>
      <c r="O2099" t="e">
        <f>VLOOKUP(A:A,'[1]Branch wise '!$A:$E,5,0)</f>
        <v>#N/A</v>
      </c>
    </row>
    <row r="2100" spans="2:15" x14ac:dyDescent="0.35">
      <c r="B2100"/>
      <c r="F2100" s="11"/>
      <c r="L2100" t="e">
        <f>VLOOKUP(A:A,branch!A:B,2,0)</f>
        <v>#N/A</v>
      </c>
      <c r="M2100" t="e">
        <f>VLOOKUP(A:A,'[1]Branch wise '!$A:$C,3,0)</f>
        <v>#N/A</v>
      </c>
      <c r="N2100" t="e">
        <f>VLOOKUP(A:A,'[1]Branch wise '!$A:$D,4,0)</f>
        <v>#N/A</v>
      </c>
      <c r="O2100" t="e">
        <f>VLOOKUP(A:A,'[1]Branch wise '!$A:$E,5,0)</f>
        <v>#N/A</v>
      </c>
    </row>
    <row r="2101" spans="2:15" x14ac:dyDescent="0.35">
      <c r="B2101"/>
      <c r="F2101" s="11"/>
      <c r="L2101" t="e">
        <f>VLOOKUP(A:A,branch!A:B,2,0)</f>
        <v>#N/A</v>
      </c>
      <c r="M2101" t="e">
        <f>VLOOKUP(A:A,'[1]Branch wise '!$A:$C,3,0)</f>
        <v>#N/A</v>
      </c>
      <c r="N2101" t="e">
        <f>VLOOKUP(A:A,'[1]Branch wise '!$A:$D,4,0)</f>
        <v>#N/A</v>
      </c>
      <c r="O2101" t="e">
        <f>VLOOKUP(A:A,'[1]Branch wise '!$A:$E,5,0)</f>
        <v>#N/A</v>
      </c>
    </row>
    <row r="2102" spans="2:15" x14ac:dyDescent="0.35">
      <c r="B2102"/>
      <c r="F2102" s="11"/>
      <c r="L2102" t="e">
        <f>VLOOKUP(A:A,branch!A:B,2,0)</f>
        <v>#N/A</v>
      </c>
      <c r="M2102" t="e">
        <f>VLOOKUP(A:A,'[1]Branch wise '!$A:$C,3,0)</f>
        <v>#N/A</v>
      </c>
      <c r="N2102" t="e">
        <f>VLOOKUP(A:A,'[1]Branch wise '!$A:$D,4,0)</f>
        <v>#N/A</v>
      </c>
      <c r="O2102" t="e">
        <f>VLOOKUP(A:A,'[1]Branch wise '!$A:$E,5,0)</f>
        <v>#N/A</v>
      </c>
    </row>
    <row r="2103" spans="2:15" x14ac:dyDescent="0.35">
      <c r="B2103"/>
      <c r="F2103" s="11"/>
      <c r="L2103" t="e">
        <f>VLOOKUP(A:A,branch!A:B,2,0)</f>
        <v>#N/A</v>
      </c>
      <c r="M2103" t="e">
        <f>VLOOKUP(A:A,'[1]Branch wise '!$A:$C,3,0)</f>
        <v>#N/A</v>
      </c>
      <c r="N2103" t="e">
        <f>VLOOKUP(A:A,'[1]Branch wise '!$A:$D,4,0)</f>
        <v>#N/A</v>
      </c>
      <c r="O2103" t="e">
        <f>VLOOKUP(A:A,'[1]Branch wise '!$A:$E,5,0)</f>
        <v>#N/A</v>
      </c>
    </row>
    <row r="2104" spans="2:15" x14ac:dyDescent="0.35">
      <c r="B2104"/>
      <c r="F2104" s="11"/>
      <c r="L2104" t="e">
        <f>VLOOKUP(A:A,branch!A:B,2,0)</f>
        <v>#N/A</v>
      </c>
      <c r="M2104" t="e">
        <f>VLOOKUP(A:A,'[1]Branch wise '!$A:$C,3,0)</f>
        <v>#N/A</v>
      </c>
      <c r="N2104" t="e">
        <f>VLOOKUP(A:A,'[1]Branch wise '!$A:$D,4,0)</f>
        <v>#N/A</v>
      </c>
      <c r="O2104" t="e">
        <f>VLOOKUP(A:A,'[1]Branch wise '!$A:$E,5,0)</f>
        <v>#N/A</v>
      </c>
    </row>
    <row r="2105" spans="2:15" x14ac:dyDescent="0.35">
      <c r="B2105"/>
      <c r="F2105" s="11"/>
      <c r="L2105" t="e">
        <f>VLOOKUP(A:A,branch!A:B,2,0)</f>
        <v>#N/A</v>
      </c>
      <c r="M2105" t="e">
        <f>VLOOKUP(A:A,'[1]Branch wise '!$A:$C,3,0)</f>
        <v>#N/A</v>
      </c>
      <c r="N2105" t="e">
        <f>VLOOKUP(A:A,'[1]Branch wise '!$A:$D,4,0)</f>
        <v>#N/A</v>
      </c>
      <c r="O2105" t="e">
        <f>VLOOKUP(A:A,'[1]Branch wise '!$A:$E,5,0)</f>
        <v>#N/A</v>
      </c>
    </row>
    <row r="2106" spans="2:15" x14ac:dyDescent="0.35">
      <c r="B2106"/>
      <c r="F2106" s="11"/>
      <c r="L2106" t="e">
        <f>VLOOKUP(A:A,branch!A:B,2,0)</f>
        <v>#N/A</v>
      </c>
      <c r="M2106" t="e">
        <f>VLOOKUP(A:A,'[1]Branch wise '!$A:$C,3,0)</f>
        <v>#N/A</v>
      </c>
      <c r="N2106" t="e">
        <f>VLOOKUP(A:A,'[1]Branch wise '!$A:$D,4,0)</f>
        <v>#N/A</v>
      </c>
      <c r="O2106" t="e">
        <f>VLOOKUP(A:A,'[1]Branch wise '!$A:$E,5,0)</f>
        <v>#N/A</v>
      </c>
    </row>
    <row r="2107" spans="2:15" x14ac:dyDescent="0.35">
      <c r="B2107"/>
      <c r="F2107" s="11"/>
      <c r="L2107" t="e">
        <f>VLOOKUP(A:A,branch!A:B,2,0)</f>
        <v>#N/A</v>
      </c>
      <c r="M2107" t="e">
        <f>VLOOKUP(A:A,'[1]Branch wise '!$A:$C,3,0)</f>
        <v>#N/A</v>
      </c>
      <c r="N2107" t="e">
        <f>VLOOKUP(A:A,'[1]Branch wise '!$A:$D,4,0)</f>
        <v>#N/A</v>
      </c>
      <c r="O2107" t="e">
        <f>VLOOKUP(A:A,'[1]Branch wise '!$A:$E,5,0)</f>
        <v>#N/A</v>
      </c>
    </row>
    <row r="2108" spans="2:15" x14ac:dyDescent="0.35">
      <c r="B2108"/>
      <c r="F2108" s="11"/>
      <c r="L2108" t="e">
        <f>VLOOKUP(A:A,branch!A:B,2,0)</f>
        <v>#N/A</v>
      </c>
      <c r="M2108" t="e">
        <f>VLOOKUP(A:A,'[1]Branch wise '!$A:$C,3,0)</f>
        <v>#N/A</v>
      </c>
      <c r="N2108" t="e">
        <f>VLOOKUP(A:A,'[1]Branch wise '!$A:$D,4,0)</f>
        <v>#N/A</v>
      </c>
      <c r="O2108" t="e">
        <f>VLOOKUP(A:A,'[1]Branch wise '!$A:$E,5,0)</f>
        <v>#N/A</v>
      </c>
    </row>
    <row r="2109" spans="2:15" x14ac:dyDescent="0.35">
      <c r="B2109"/>
      <c r="F2109" s="11"/>
      <c r="L2109" t="e">
        <f>VLOOKUP(A:A,branch!A:B,2,0)</f>
        <v>#N/A</v>
      </c>
      <c r="M2109" t="e">
        <f>VLOOKUP(A:A,'[1]Branch wise '!$A:$C,3,0)</f>
        <v>#N/A</v>
      </c>
      <c r="N2109" t="e">
        <f>VLOOKUP(A:A,'[1]Branch wise '!$A:$D,4,0)</f>
        <v>#N/A</v>
      </c>
      <c r="O2109" t="e">
        <f>VLOOKUP(A:A,'[1]Branch wise '!$A:$E,5,0)</f>
        <v>#N/A</v>
      </c>
    </row>
    <row r="2110" spans="2:15" x14ac:dyDescent="0.35">
      <c r="B2110"/>
      <c r="F2110" s="11"/>
      <c r="L2110" t="e">
        <f>VLOOKUP(A:A,branch!A:B,2,0)</f>
        <v>#N/A</v>
      </c>
      <c r="M2110" t="e">
        <f>VLOOKUP(A:A,'[1]Branch wise '!$A:$C,3,0)</f>
        <v>#N/A</v>
      </c>
      <c r="N2110" t="e">
        <f>VLOOKUP(A:A,'[1]Branch wise '!$A:$D,4,0)</f>
        <v>#N/A</v>
      </c>
      <c r="O2110" t="e">
        <f>VLOOKUP(A:A,'[1]Branch wise '!$A:$E,5,0)</f>
        <v>#N/A</v>
      </c>
    </row>
    <row r="2111" spans="2:15" x14ac:dyDescent="0.35">
      <c r="B2111"/>
      <c r="F2111" s="11"/>
      <c r="L2111" t="e">
        <f>VLOOKUP(A:A,branch!A:B,2,0)</f>
        <v>#N/A</v>
      </c>
      <c r="M2111" t="e">
        <f>VLOOKUP(A:A,'[1]Branch wise '!$A:$C,3,0)</f>
        <v>#N/A</v>
      </c>
      <c r="N2111" t="e">
        <f>VLOOKUP(A:A,'[1]Branch wise '!$A:$D,4,0)</f>
        <v>#N/A</v>
      </c>
      <c r="O2111" t="e">
        <f>VLOOKUP(A:A,'[1]Branch wise '!$A:$E,5,0)</f>
        <v>#N/A</v>
      </c>
    </row>
    <row r="2112" spans="2:15" x14ac:dyDescent="0.35">
      <c r="B2112"/>
      <c r="F2112" s="11"/>
      <c r="L2112" t="e">
        <f>VLOOKUP(A:A,branch!A:B,2,0)</f>
        <v>#N/A</v>
      </c>
      <c r="M2112" t="e">
        <f>VLOOKUP(A:A,'[1]Branch wise '!$A:$C,3,0)</f>
        <v>#N/A</v>
      </c>
      <c r="N2112" t="e">
        <f>VLOOKUP(A:A,'[1]Branch wise '!$A:$D,4,0)</f>
        <v>#N/A</v>
      </c>
      <c r="O2112" t="e">
        <f>VLOOKUP(A:A,'[1]Branch wise '!$A:$E,5,0)</f>
        <v>#N/A</v>
      </c>
    </row>
    <row r="2113" spans="2:15" x14ac:dyDescent="0.35">
      <c r="B2113"/>
      <c r="F2113" s="11"/>
      <c r="L2113" t="e">
        <f>VLOOKUP(A:A,branch!A:B,2,0)</f>
        <v>#N/A</v>
      </c>
      <c r="M2113" t="e">
        <f>VLOOKUP(A:A,'[1]Branch wise '!$A:$C,3,0)</f>
        <v>#N/A</v>
      </c>
      <c r="N2113" t="e">
        <f>VLOOKUP(A:A,'[1]Branch wise '!$A:$D,4,0)</f>
        <v>#N/A</v>
      </c>
      <c r="O2113" t="e">
        <f>VLOOKUP(A:A,'[1]Branch wise '!$A:$E,5,0)</f>
        <v>#N/A</v>
      </c>
    </row>
    <row r="2114" spans="2:15" x14ac:dyDescent="0.35">
      <c r="B2114"/>
      <c r="F2114" s="11"/>
      <c r="L2114" t="e">
        <f>VLOOKUP(A:A,branch!A:B,2,0)</f>
        <v>#N/A</v>
      </c>
      <c r="M2114" t="e">
        <f>VLOOKUP(A:A,'[1]Branch wise '!$A:$C,3,0)</f>
        <v>#N/A</v>
      </c>
      <c r="N2114" t="e">
        <f>VLOOKUP(A:A,'[1]Branch wise '!$A:$D,4,0)</f>
        <v>#N/A</v>
      </c>
      <c r="O2114" t="e">
        <f>VLOOKUP(A:A,'[1]Branch wise '!$A:$E,5,0)</f>
        <v>#N/A</v>
      </c>
    </row>
    <row r="2115" spans="2:15" x14ac:dyDescent="0.35">
      <c r="B2115"/>
      <c r="F2115" s="11"/>
      <c r="L2115" t="e">
        <f>VLOOKUP(A:A,branch!A:B,2,0)</f>
        <v>#N/A</v>
      </c>
      <c r="M2115" t="e">
        <f>VLOOKUP(A:A,'[1]Branch wise '!$A:$C,3,0)</f>
        <v>#N/A</v>
      </c>
      <c r="N2115" t="e">
        <f>VLOOKUP(A:A,'[1]Branch wise '!$A:$D,4,0)</f>
        <v>#N/A</v>
      </c>
      <c r="O2115" t="e">
        <f>VLOOKUP(A:A,'[1]Branch wise '!$A:$E,5,0)</f>
        <v>#N/A</v>
      </c>
    </row>
    <row r="2116" spans="2:15" x14ac:dyDescent="0.35">
      <c r="B2116"/>
      <c r="F2116" s="11"/>
      <c r="L2116" t="e">
        <f>VLOOKUP(A:A,branch!A:B,2,0)</f>
        <v>#N/A</v>
      </c>
      <c r="M2116" t="e">
        <f>VLOOKUP(A:A,'[1]Branch wise '!$A:$C,3,0)</f>
        <v>#N/A</v>
      </c>
      <c r="N2116" t="e">
        <f>VLOOKUP(A:A,'[1]Branch wise '!$A:$D,4,0)</f>
        <v>#N/A</v>
      </c>
      <c r="O2116" t="e">
        <f>VLOOKUP(A:A,'[1]Branch wise '!$A:$E,5,0)</f>
        <v>#N/A</v>
      </c>
    </row>
    <row r="2117" spans="2:15" x14ac:dyDescent="0.35">
      <c r="B2117"/>
      <c r="F2117" s="11"/>
      <c r="L2117" t="e">
        <f>VLOOKUP(A:A,branch!A:B,2,0)</f>
        <v>#N/A</v>
      </c>
      <c r="M2117" t="e">
        <f>VLOOKUP(A:A,'[1]Branch wise '!$A:$C,3,0)</f>
        <v>#N/A</v>
      </c>
      <c r="N2117" t="e">
        <f>VLOOKUP(A:A,'[1]Branch wise '!$A:$D,4,0)</f>
        <v>#N/A</v>
      </c>
      <c r="O2117" t="e">
        <f>VLOOKUP(A:A,'[1]Branch wise '!$A:$E,5,0)</f>
        <v>#N/A</v>
      </c>
    </row>
    <row r="2118" spans="2:15" x14ac:dyDescent="0.35">
      <c r="B2118"/>
      <c r="F2118" s="11"/>
      <c r="L2118" t="e">
        <f>VLOOKUP(A:A,branch!A:B,2,0)</f>
        <v>#N/A</v>
      </c>
      <c r="M2118" t="e">
        <f>VLOOKUP(A:A,'[1]Branch wise '!$A:$C,3,0)</f>
        <v>#N/A</v>
      </c>
      <c r="N2118" t="e">
        <f>VLOOKUP(A:A,'[1]Branch wise '!$A:$D,4,0)</f>
        <v>#N/A</v>
      </c>
      <c r="O2118" t="e">
        <f>VLOOKUP(A:A,'[1]Branch wise '!$A:$E,5,0)</f>
        <v>#N/A</v>
      </c>
    </row>
    <row r="2119" spans="2:15" x14ac:dyDescent="0.35">
      <c r="B2119"/>
      <c r="F2119" s="11"/>
      <c r="L2119" t="e">
        <f>VLOOKUP(A:A,branch!A:B,2,0)</f>
        <v>#N/A</v>
      </c>
      <c r="M2119" t="e">
        <f>VLOOKUP(A:A,'[1]Branch wise '!$A:$C,3,0)</f>
        <v>#N/A</v>
      </c>
      <c r="N2119" t="e">
        <f>VLOOKUP(A:A,'[1]Branch wise '!$A:$D,4,0)</f>
        <v>#N/A</v>
      </c>
      <c r="O2119" t="e">
        <f>VLOOKUP(A:A,'[1]Branch wise '!$A:$E,5,0)</f>
        <v>#N/A</v>
      </c>
    </row>
    <row r="2120" spans="2:15" x14ac:dyDescent="0.35">
      <c r="B2120"/>
      <c r="F2120" s="11"/>
      <c r="L2120" t="e">
        <f>VLOOKUP(A:A,branch!A:B,2,0)</f>
        <v>#N/A</v>
      </c>
      <c r="M2120" t="e">
        <f>VLOOKUP(A:A,'[1]Branch wise '!$A:$C,3,0)</f>
        <v>#N/A</v>
      </c>
      <c r="N2120" t="e">
        <f>VLOOKUP(A:A,'[1]Branch wise '!$A:$D,4,0)</f>
        <v>#N/A</v>
      </c>
      <c r="O2120" t="e">
        <f>VLOOKUP(A:A,'[1]Branch wise '!$A:$E,5,0)</f>
        <v>#N/A</v>
      </c>
    </row>
    <row r="2121" spans="2:15" x14ac:dyDescent="0.35">
      <c r="B2121"/>
      <c r="F2121" s="11"/>
      <c r="L2121" t="e">
        <f>VLOOKUP(A:A,branch!A:B,2,0)</f>
        <v>#N/A</v>
      </c>
      <c r="M2121" t="e">
        <f>VLOOKUP(A:A,'[1]Branch wise '!$A:$C,3,0)</f>
        <v>#N/A</v>
      </c>
      <c r="N2121" t="e">
        <f>VLOOKUP(A:A,'[1]Branch wise '!$A:$D,4,0)</f>
        <v>#N/A</v>
      </c>
      <c r="O2121" t="e">
        <f>VLOOKUP(A:A,'[1]Branch wise '!$A:$E,5,0)</f>
        <v>#N/A</v>
      </c>
    </row>
    <row r="2122" spans="2:15" x14ac:dyDescent="0.35">
      <c r="B2122"/>
      <c r="F2122" s="11"/>
      <c r="L2122" t="e">
        <f>VLOOKUP(A:A,branch!A:B,2,0)</f>
        <v>#N/A</v>
      </c>
      <c r="M2122" t="e">
        <f>VLOOKUP(A:A,'[1]Branch wise '!$A:$C,3,0)</f>
        <v>#N/A</v>
      </c>
      <c r="N2122" t="e">
        <f>VLOOKUP(A:A,'[1]Branch wise '!$A:$D,4,0)</f>
        <v>#N/A</v>
      </c>
      <c r="O2122" t="e">
        <f>VLOOKUP(A:A,'[1]Branch wise '!$A:$E,5,0)</f>
        <v>#N/A</v>
      </c>
    </row>
    <row r="2123" spans="2:15" x14ac:dyDescent="0.35">
      <c r="B2123"/>
      <c r="F2123" s="11"/>
      <c r="L2123" t="e">
        <f>VLOOKUP(A:A,branch!A:B,2,0)</f>
        <v>#N/A</v>
      </c>
      <c r="M2123" t="e">
        <f>VLOOKUP(A:A,'[1]Branch wise '!$A:$C,3,0)</f>
        <v>#N/A</v>
      </c>
      <c r="N2123" t="e">
        <f>VLOOKUP(A:A,'[1]Branch wise '!$A:$D,4,0)</f>
        <v>#N/A</v>
      </c>
      <c r="O2123" t="e">
        <f>VLOOKUP(A:A,'[1]Branch wise '!$A:$E,5,0)</f>
        <v>#N/A</v>
      </c>
    </row>
    <row r="2124" spans="2:15" x14ac:dyDescent="0.35">
      <c r="B2124"/>
      <c r="F2124" s="11"/>
      <c r="L2124" t="e">
        <f>VLOOKUP(A:A,branch!A:B,2,0)</f>
        <v>#N/A</v>
      </c>
      <c r="M2124" t="e">
        <f>VLOOKUP(A:A,'[1]Branch wise '!$A:$C,3,0)</f>
        <v>#N/A</v>
      </c>
      <c r="N2124" t="e">
        <f>VLOOKUP(A:A,'[1]Branch wise '!$A:$D,4,0)</f>
        <v>#N/A</v>
      </c>
      <c r="O2124" t="e">
        <f>VLOOKUP(A:A,'[1]Branch wise '!$A:$E,5,0)</f>
        <v>#N/A</v>
      </c>
    </row>
    <row r="2125" spans="2:15" x14ac:dyDescent="0.35">
      <c r="B2125"/>
      <c r="F2125" s="11"/>
      <c r="L2125" t="e">
        <f>VLOOKUP(A:A,branch!A:B,2,0)</f>
        <v>#N/A</v>
      </c>
      <c r="M2125" t="e">
        <f>VLOOKUP(A:A,'[1]Branch wise '!$A:$C,3,0)</f>
        <v>#N/A</v>
      </c>
      <c r="N2125" t="e">
        <f>VLOOKUP(A:A,'[1]Branch wise '!$A:$D,4,0)</f>
        <v>#N/A</v>
      </c>
      <c r="O2125" t="e">
        <f>VLOOKUP(A:A,'[1]Branch wise '!$A:$E,5,0)</f>
        <v>#N/A</v>
      </c>
    </row>
    <row r="2126" spans="2:15" x14ac:dyDescent="0.35">
      <c r="B2126"/>
      <c r="F2126" s="11"/>
      <c r="L2126" t="e">
        <f>VLOOKUP(A:A,branch!A:B,2,0)</f>
        <v>#N/A</v>
      </c>
      <c r="M2126" t="e">
        <f>VLOOKUP(A:A,'[1]Branch wise '!$A:$C,3,0)</f>
        <v>#N/A</v>
      </c>
      <c r="N2126" t="e">
        <f>VLOOKUP(A:A,'[1]Branch wise '!$A:$D,4,0)</f>
        <v>#N/A</v>
      </c>
      <c r="O2126" t="e">
        <f>VLOOKUP(A:A,'[1]Branch wise '!$A:$E,5,0)</f>
        <v>#N/A</v>
      </c>
    </row>
    <row r="2127" spans="2:15" x14ac:dyDescent="0.35">
      <c r="B2127"/>
      <c r="F2127" s="11"/>
      <c r="L2127" t="e">
        <f>VLOOKUP(A:A,branch!A:B,2,0)</f>
        <v>#N/A</v>
      </c>
      <c r="M2127" t="e">
        <f>VLOOKUP(A:A,'[1]Branch wise '!$A:$C,3,0)</f>
        <v>#N/A</v>
      </c>
      <c r="N2127" t="e">
        <f>VLOOKUP(A:A,'[1]Branch wise '!$A:$D,4,0)</f>
        <v>#N/A</v>
      </c>
      <c r="O2127" t="e">
        <f>VLOOKUP(A:A,'[1]Branch wise '!$A:$E,5,0)</f>
        <v>#N/A</v>
      </c>
    </row>
    <row r="2128" spans="2:15" x14ac:dyDescent="0.35">
      <c r="B2128"/>
      <c r="F2128" s="11"/>
      <c r="L2128" t="e">
        <f>VLOOKUP(A:A,branch!A:B,2,0)</f>
        <v>#N/A</v>
      </c>
      <c r="M2128" t="e">
        <f>VLOOKUP(A:A,'[1]Branch wise '!$A:$C,3,0)</f>
        <v>#N/A</v>
      </c>
      <c r="N2128" t="e">
        <f>VLOOKUP(A:A,'[1]Branch wise '!$A:$D,4,0)</f>
        <v>#N/A</v>
      </c>
      <c r="O2128" t="e">
        <f>VLOOKUP(A:A,'[1]Branch wise '!$A:$E,5,0)</f>
        <v>#N/A</v>
      </c>
    </row>
    <row r="2129" spans="2:15" x14ac:dyDescent="0.35">
      <c r="B2129"/>
      <c r="F2129" s="11"/>
      <c r="L2129" t="e">
        <f>VLOOKUP(A:A,branch!A:B,2,0)</f>
        <v>#N/A</v>
      </c>
      <c r="M2129" t="e">
        <f>VLOOKUP(A:A,'[1]Branch wise '!$A:$C,3,0)</f>
        <v>#N/A</v>
      </c>
      <c r="N2129" t="e">
        <f>VLOOKUP(A:A,'[1]Branch wise '!$A:$D,4,0)</f>
        <v>#N/A</v>
      </c>
      <c r="O2129" t="e">
        <f>VLOOKUP(A:A,'[1]Branch wise '!$A:$E,5,0)</f>
        <v>#N/A</v>
      </c>
    </row>
    <row r="2130" spans="2:15" x14ac:dyDescent="0.35">
      <c r="B2130"/>
      <c r="F2130" s="11"/>
      <c r="L2130" t="e">
        <f>VLOOKUP(A:A,branch!A:B,2,0)</f>
        <v>#N/A</v>
      </c>
      <c r="M2130" t="e">
        <f>VLOOKUP(A:A,'[1]Branch wise '!$A:$C,3,0)</f>
        <v>#N/A</v>
      </c>
      <c r="N2130" t="e">
        <f>VLOOKUP(A:A,'[1]Branch wise '!$A:$D,4,0)</f>
        <v>#N/A</v>
      </c>
      <c r="O2130" t="e">
        <f>VLOOKUP(A:A,'[1]Branch wise '!$A:$E,5,0)</f>
        <v>#N/A</v>
      </c>
    </row>
    <row r="2131" spans="2:15" x14ac:dyDescent="0.35">
      <c r="B2131"/>
      <c r="F2131" s="11"/>
      <c r="L2131" t="e">
        <f>VLOOKUP(A:A,branch!A:B,2,0)</f>
        <v>#N/A</v>
      </c>
      <c r="M2131" t="e">
        <f>VLOOKUP(A:A,'[1]Branch wise '!$A:$C,3,0)</f>
        <v>#N/A</v>
      </c>
      <c r="N2131" t="e">
        <f>VLOOKUP(A:A,'[1]Branch wise '!$A:$D,4,0)</f>
        <v>#N/A</v>
      </c>
      <c r="O2131" t="e">
        <f>VLOOKUP(A:A,'[1]Branch wise '!$A:$E,5,0)</f>
        <v>#N/A</v>
      </c>
    </row>
    <row r="2132" spans="2:15" x14ac:dyDescent="0.35">
      <c r="B2132"/>
      <c r="F2132" s="11"/>
      <c r="L2132" t="e">
        <f>VLOOKUP(A:A,branch!A:B,2,0)</f>
        <v>#N/A</v>
      </c>
      <c r="M2132" t="e">
        <f>VLOOKUP(A:A,'[1]Branch wise '!$A:$C,3,0)</f>
        <v>#N/A</v>
      </c>
      <c r="N2132" t="e">
        <f>VLOOKUP(A:A,'[1]Branch wise '!$A:$D,4,0)</f>
        <v>#N/A</v>
      </c>
      <c r="O2132" t="e">
        <f>VLOOKUP(A:A,'[1]Branch wise '!$A:$E,5,0)</f>
        <v>#N/A</v>
      </c>
    </row>
    <row r="2133" spans="2:15" x14ac:dyDescent="0.35">
      <c r="B2133"/>
      <c r="F2133" s="11"/>
      <c r="L2133" t="e">
        <f>VLOOKUP(A:A,branch!A:B,2,0)</f>
        <v>#N/A</v>
      </c>
      <c r="M2133" t="e">
        <f>VLOOKUP(A:A,'[1]Branch wise '!$A:$C,3,0)</f>
        <v>#N/A</v>
      </c>
      <c r="N2133" t="e">
        <f>VLOOKUP(A:A,'[1]Branch wise '!$A:$D,4,0)</f>
        <v>#N/A</v>
      </c>
      <c r="O2133" t="e">
        <f>VLOOKUP(A:A,'[1]Branch wise '!$A:$E,5,0)</f>
        <v>#N/A</v>
      </c>
    </row>
    <row r="2134" spans="2:15" x14ac:dyDescent="0.35">
      <c r="B2134"/>
      <c r="F2134" s="11"/>
      <c r="L2134" t="e">
        <f>VLOOKUP(A:A,branch!A:B,2,0)</f>
        <v>#N/A</v>
      </c>
      <c r="M2134" t="e">
        <f>VLOOKUP(A:A,'[1]Branch wise '!$A:$C,3,0)</f>
        <v>#N/A</v>
      </c>
      <c r="N2134" t="e">
        <f>VLOOKUP(A:A,'[1]Branch wise '!$A:$D,4,0)</f>
        <v>#N/A</v>
      </c>
      <c r="O2134" t="e">
        <f>VLOOKUP(A:A,'[1]Branch wise '!$A:$E,5,0)</f>
        <v>#N/A</v>
      </c>
    </row>
    <row r="2135" spans="2:15" x14ac:dyDescent="0.35">
      <c r="B2135"/>
      <c r="F2135" s="11"/>
      <c r="L2135" t="e">
        <f>VLOOKUP(A:A,branch!A:B,2,0)</f>
        <v>#N/A</v>
      </c>
      <c r="M2135" t="e">
        <f>VLOOKUP(A:A,'[1]Branch wise '!$A:$C,3,0)</f>
        <v>#N/A</v>
      </c>
      <c r="N2135" t="e">
        <f>VLOOKUP(A:A,'[1]Branch wise '!$A:$D,4,0)</f>
        <v>#N/A</v>
      </c>
      <c r="O2135" t="e">
        <f>VLOOKUP(A:A,'[1]Branch wise '!$A:$E,5,0)</f>
        <v>#N/A</v>
      </c>
    </row>
    <row r="2136" spans="2:15" x14ac:dyDescent="0.35">
      <c r="B2136"/>
      <c r="F2136" s="11"/>
      <c r="L2136" t="e">
        <f>VLOOKUP(A:A,branch!A:B,2,0)</f>
        <v>#N/A</v>
      </c>
      <c r="M2136" t="e">
        <f>VLOOKUP(A:A,'[1]Branch wise '!$A:$C,3,0)</f>
        <v>#N/A</v>
      </c>
      <c r="N2136" t="e">
        <f>VLOOKUP(A:A,'[1]Branch wise '!$A:$D,4,0)</f>
        <v>#N/A</v>
      </c>
      <c r="O2136" t="e">
        <f>VLOOKUP(A:A,'[1]Branch wise '!$A:$E,5,0)</f>
        <v>#N/A</v>
      </c>
    </row>
    <row r="2137" spans="2:15" x14ac:dyDescent="0.35">
      <c r="B2137"/>
      <c r="F2137" s="11"/>
      <c r="L2137" t="e">
        <f>VLOOKUP(A:A,branch!A:B,2,0)</f>
        <v>#N/A</v>
      </c>
      <c r="M2137" t="e">
        <f>VLOOKUP(A:A,'[1]Branch wise '!$A:$C,3,0)</f>
        <v>#N/A</v>
      </c>
      <c r="N2137" t="e">
        <f>VLOOKUP(A:A,'[1]Branch wise '!$A:$D,4,0)</f>
        <v>#N/A</v>
      </c>
      <c r="O2137" t="e">
        <f>VLOOKUP(A:A,'[1]Branch wise '!$A:$E,5,0)</f>
        <v>#N/A</v>
      </c>
    </row>
    <row r="2138" spans="2:15" x14ac:dyDescent="0.35">
      <c r="B2138"/>
      <c r="F2138" s="11"/>
      <c r="L2138" t="e">
        <f>VLOOKUP(A:A,branch!A:B,2,0)</f>
        <v>#N/A</v>
      </c>
      <c r="M2138" t="e">
        <f>VLOOKUP(A:A,'[1]Branch wise '!$A:$C,3,0)</f>
        <v>#N/A</v>
      </c>
      <c r="N2138" t="e">
        <f>VLOOKUP(A:A,'[1]Branch wise '!$A:$D,4,0)</f>
        <v>#N/A</v>
      </c>
      <c r="O2138" t="e">
        <f>VLOOKUP(A:A,'[1]Branch wise '!$A:$E,5,0)</f>
        <v>#N/A</v>
      </c>
    </row>
    <row r="2139" spans="2:15" x14ac:dyDescent="0.35">
      <c r="B2139"/>
      <c r="F2139" s="11"/>
      <c r="L2139" t="e">
        <f>VLOOKUP(A:A,branch!A:B,2,0)</f>
        <v>#N/A</v>
      </c>
      <c r="M2139" t="e">
        <f>VLOOKUP(A:A,'[1]Branch wise '!$A:$C,3,0)</f>
        <v>#N/A</v>
      </c>
      <c r="N2139" t="e">
        <f>VLOOKUP(A:A,'[1]Branch wise '!$A:$D,4,0)</f>
        <v>#N/A</v>
      </c>
      <c r="O2139" t="e">
        <f>VLOOKUP(A:A,'[1]Branch wise '!$A:$E,5,0)</f>
        <v>#N/A</v>
      </c>
    </row>
    <row r="2140" spans="2:15" x14ac:dyDescent="0.35">
      <c r="B2140"/>
      <c r="F2140" s="11"/>
      <c r="L2140" t="e">
        <f>VLOOKUP(A:A,branch!A:B,2,0)</f>
        <v>#N/A</v>
      </c>
      <c r="M2140" t="e">
        <f>VLOOKUP(A:A,'[1]Branch wise '!$A:$C,3,0)</f>
        <v>#N/A</v>
      </c>
      <c r="N2140" t="e">
        <f>VLOOKUP(A:A,'[1]Branch wise '!$A:$D,4,0)</f>
        <v>#N/A</v>
      </c>
      <c r="O2140" t="e">
        <f>VLOOKUP(A:A,'[1]Branch wise '!$A:$E,5,0)</f>
        <v>#N/A</v>
      </c>
    </row>
    <row r="2141" spans="2:15" x14ac:dyDescent="0.35">
      <c r="B2141"/>
      <c r="F2141" s="11"/>
      <c r="L2141" t="e">
        <f>VLOOKUP(A:A,branch!A:B,2,0)</f>
        <v>#N/A</v>
      </c>
      <c r="M2141" t="e">
        <f>VLOOKUP(A:A,'[1]Branch wise '!$A:$C,3,0)</f>
        <v>#N/A</v>
      </c>
      <c r="N2141" t="e">
        <f>VLOOKUP(A:A,'[1]Branch wise '!$A:$D,4,0)</f>
        <v>#N/A</v>
      </c>
      <c r="O2141" t="e">
        <f>VLOOKUP(A:A,'[1]Branch wise '!$A:$E,5,0)</f>
        <v>#N/A</v>
      </c>
    </row>
    <row r="2142" spans="2:15" x14ac:dyDescent="0.35">
      <c r="B2142"/>
      <c r="F2142" s="11"/>
      <c r="L2142" t="e">
        <f>VLOOKUP(A:A,branch!A:B,2,0)</f>
        <v>#N/A</v>
      </c>
      <c r="M2142" t="e">
        <f>VLOOKUP(A:A,'[1]Branch wise '!$A:$C,3,0)</f>
        <v>#N/A</v>
      </c>
      <c r="N2142" t="e">
        <f>VLOOKUP(A:A,'[1]Branch wise '!$A:$D,4,0)</f>
        <v>#N/A</v>
      </c>
      <c r="O2142" t="e">
        <f>VLOOKUP(A:A,'[1]Branch wise '!$A:$E,5,0)</f>
        <v>#N/A</v>
      </c>
    </row>
    <row r="2143" spans="2:15" x14ac:dyDescent="0.35">
      <c r="B2143"/>
      <c r="F2143" s="11"/>
      <c r="L2143" t="e">
        <f>VLOOKUP(A:A,branch!A:B,2,0)</f>
        <v>#N/A</v>
      </c>
      <c r="M2143" t="e">
        <f>VLOOKUP(A:A,'[1]Branch wise '!$A:$C,3,0)</f>
        <v>#N/A</v>
      </c>
      <c r="N2143" t="e">
        <f>VLOOKUP(A:A,'[1]Branch wise '!$A:$D,4,0)</f>
        <v>#N/A</v>
      </c>
      <c r="O2143" t="e">
        <f>VLOOKUP(A:A,'[1]Branch wise '!$A:$E,5,0)</f>
        <v>#N/A</v>
      </c>
    </row>
    <row r="2144" spans="2:15" x14ac:dyDescent="0.35">
      <c r="B2144"/>
      <c r="F2144" s="11"/>
      <c r="L2144" t="e">
        <f>VLOOKUP(A:A,branch!A:B,2,0)</f>
        <v>#N/A</v>
      </c>
      <c r="M2144" t="e">
        <f>VLOOKUP(A:A,'[1]Branch wise '!$A:$C,3,0)</f>
        <v>#N/A</v>
      </c>
      <c r="N2144" t="e">
        <f>VLOOKUP(A:A,'[1]Branch wise '!$A:$D,4,0)</f>
        <v>#N/A</v>
      </c>
      <c r="O2144" t="e">
        <f>VLOOKUP(A:A,'[1]Branch wise '!$A:$E,5,0)</f>
        <v>#N/A</v>
      </c>
    </row>
    <row r="2145" spans="2:15" x14ac:dyDescent="0.35">
      <c r="B2145"/>
      <c r="F2145" s="11"/>
      <c r="L2145" t="e">
        <f>VLOOKUP(A:A,branch!A:B,2,0)</f>
        <v>#N/A</v>
      </c>
      <c r="M2145" t="e">
        <f>VLOOKUP(A:A,'[1]Branch wise '!$A:$C,3,0)</f>
        <v>#N/A</v>
      </c>
      <c r="N2145" t="e">
        <f>VLOOKUP(A:A,'[1]Branch wise '!$A:$D,4,0)</f>
        <v>#N/A</v>
      </c>
      <c r="O2145" t="e">
        <f>VLOOKUP(A:A,'[1]Branch wise '!$A:$E,5,0)</f>
        <v>#N/A</v>
      </c>
    </row>
    <row r="2146" spans="2:15" x14ac:dyDescent="0.35">
      <c r="B2146"/>
      <c r="F2146" s="11"/>
      <c r="L2146" t="e">
        <f>VLOOKUP(A:A,branch!A:B,2,0)</f>
        <v>#N/A</v>
      </c>
      <c r="M2146" t="e">
        <f>VLOOKUP(A:A,'[1]Branch wise '!$A:$C,3,0)</f>
        <v>#N/A</v>
      </c>
      <c r="N2146" t="e">
        <f>VLOOKUP(A:A,'[1]Branch wise '!$A:$D,4,0)</f>
        <v>#N/A</v>
      </c>
      <c r="O2146" t="e">
        <f>VLOOKUP(A:A,'[1]Branch wise '!$A:$E,5,0)</f>
        <v>#N/A</v>
      </c>
    </row>
    <row r="2147" spans="2:15" x14ac:dyDescent="0.35">
      <c r="B2147"/>
      <c r="F2147" s="11"/>
      <c r="L2147" t="e">
        <f>VLOOKUP(A:A,branch!A:B,2,0)</f>
        <v>#N/A</v>
      </c>
      <c r="M2147" t="e">
        <f>VLOOKUP(A:A,'[1]Branch wise '!$A:$C,3,0)</f>
        <v>#N/A</v>
      </c>
      <c r="N2147" t="e">
        <f>VLOOKUP(A:A,'[1]Branch wise '!$A:$D,4,0)</f>
        <v>#N/A</v>
      </c>
      <c r="O2147" t="e">
        <f>VLOOKUP(A:A,'[1]Branch wise '!$A:$E,5,0)</f>
        <v>#N/A</v>
      </c>
    </row>
    <row r="2148" spans="2:15" x14ac:dyDescent="0.35">
      <c r="B2148"/>
      <c r="F2148" s="11"/>
      <c r="L2148" t="e">
        <f>VLOOKUP(A:A,branch!A:B,2,0)</f>
        <v>#N/A</v>
      </c>
      <c r="M2148" t="e">
        <f>VLOOKUP(A:A,'[1]Branch wise '!$A:$C,3,0)</f>
        <v>#N/A</v>
      </c>
      <c r="N2148" t="e">
        <f>VLOOKUP(A:A,'[1]Branch wise '!$A:$D,4,0)</f>
        <v>#N/A</v>
      </c>
      <c r="O2148" t="e">
        <f>VLOOKUP(A:A,'[1]Branch wise '!$A:$E,5,0)</f>
        <v>#N/A</v>
      </c>
    </row>
    <row r="2149" spans="2:15" x14ac:dyDescent="0.35">
      <c r="B2149"/>
      <c r="F2149" s="11"/>
      <c r="L2149" t="e">
        <f>VLOOKUP(A:A,branch!A:B,2,0)</f>
        <v>#N/A</v>
      </c>
      <c r="M2149" t="e">
        <f>VLOOKUP(A:A,'[1]Branch wise '!$A:$C,3,0)</f>
        <v>#N/A</v>
      </c>
      <c r="N2149" t="e">
        <f>VLOOKUP(A:A,'[1]Branch wise '!$A:$D,4,0)</f>
        <v>#N/A</v>
      </c>
      <c r="O2149" t="e">
        <f>VLOOKUP(A:A,'[1]Branch wise '!$A:$E,5,0)</f>
        <v>#N/A</v>
      </c>
    </row>
    <row r="2150" spans="2:15" x14ac:dyDescent="0.35">
      <c r="B2150"/>
      <c r="F2150" s="11"/>
      <c r="L2150" t="e">
        <f>VLOOKUP(A:A,branch!A:B,2,0)</f>
        <v>#N/A</v>
      </c>
      <c r="M2150" t="e">
        <f>VLOOKUP(A:A,'[1]Branch wise '!$A:$C,3,0)</f>
        <v>#N/A</v>
      </c>
      <c r="N2150" t="e">
        <f>VLOOKUP(A:A,'[1]Branch wise '!$A:$D,4,0)</f>
        <v>#N/A</v>
      </c>
      <c r="O2150" t="e">
        <f>VLOOKUP(A:A,'[1]Branch wise '!$A:$E,5,0)</f>
        <v>#N/A</v>
      </c>
    </row>
    <row r="2151" spans="2:15" x14ac:dyDescent="0.35">
      <c r="B2151"/>
      <c r="F2151" s="11"/>
      <c r="L2151" t="e">
        <f>VLOOKUP(A:A,branch!A:B,2,0)</f>
        <v>#N/A</v>
      </c>
      <c r="M2151" t="e">
        <f>VLOOKUP(A:A,'[1]Branch wise '!$A:$C,3,0)</f>
        <v>#N/A</v>
      </c>
      <c r="N2151" t="e">
        <f>VLOOKUP(A:A,'[1]Branch wise '!$A:$D,4,0)</f>
        <v>#N/A</v>
      </c>
      <c r="O2151" t="e">
        <f>VLOOKUP(A:A,'[1]Branch wise '!$A:$E,5,0)</f>
        <v>#N/A</v>
      </c>
    </row>
    <row r="2152" spans="2:15" x14ac:dyDescent="0.35">
      <c r="B2152"/>
      <c r="F2152" s="11"/>
      <c r="L2152" t="e">
        <f>VLOOKUP(A:A,branch!A:B,2,0)</f>
        <v>#N/A</v>
      </c>
      <c r="M2152" t="e">
        <f>VLOOKUP(A:A,'[1]Branch wise '!$A:$C,3,0)</f>
        <v>#N/A</v>
      </c>
      <c r="N2152" t="e">
        <f>VLOOKUP(A:A,'[1]Branch wise '!$A:$D,4,0)</f>
        <v>#N/A</v>
      </c>
      <c r="O2152" t="e">
        <f>VLOOKUP(A:A,'[1]Branch wise '!$A:$E,5,0)</f>
        <v>#N/A</v>
      </c>
    </row>
    <row r="2153" spans="2:15" x14ac:dyDescent="0.35">
      <c r="B2153"/>
      <c r="F2153" s="11"/>
      <c r="L2153" t="e">
        <f>VLOOKUP(A:A,branch!A:B,2,0)</f>
        <v>#N/A</v>
      </c>
      <c r="M2153" t="e">
        <f>VLOOKUP(A:A,'[1]Branch wise '!$A:$C,3,0)</f>
        <v>#N/A</v>
      </c>
      <c r="N2153" t="e">
        <f>VLOOKUP(A:A,'[1]Branch wise '!$A:$D,4,0)</f>
        <v>#N/A</v>
      </c>
      <c r="O2153" t="e">
        <f>VLOOKUP(A:A,'[1]Branch wise '!$A:$E,5,0)</f>
        <v>#N/A</v>
      </c>
    </row>
    <row r="2154" spans="2:15" x14ac:dyDescent="0.35">
      <c r="B2154"/>
      <c r="F2154" s="11"/>
      <c r="L2154" t="e">
        <f>VLOOKUP(A:A,branch!A:B,2,0)</f>
        <v>#N/A</v>
      </c>
      <c r="M2154" t="e">
        <f>VLOOKUP(A:A,'[1]Branch wise '!$A:$C,3,0)</f>
        <v>#N/A</v>
      </c>
      <c r="N2154" t="e">
        <f>VLOOKUP(A:A,'[1]Branch wise '!$A:$D,4,0)</f>
        <v>#N/A</v>
      </c>
      <c r="O2154" t="e">
        <f>VLOOKUP(A:A,'[1]Branch wise '!$A:$E,5,0)</f>
        <v>#N/A</v>
      </c>
    </row>
    <row r="2155" spans="2:15" x14ac:dyDescent="0.35">
      <c r="B2155"/>
      <c r="F2155" s="11"/>
      <c r="L2155" t="e">
        <f>VLOOKUP(A:A,branch!A:B,2,0)</f>
        <v>#N/A</v>
      </c>
      <c r="M2155" t="e">
        <f>VLOOKUP(A:A,'[1]Branch wise '!$A:$C,3,0)</f>
        <v>#N/A</v>
      </c>
      <c r="N2155" t="e">
        <f>VLOOKUP(A:A,'[1]Branch wise '!$A:$D,4,0)</f>
        <v>#N/A</v>
      </c>
      <c r="O2155" t="e">
        <f>VLOOKUP(A:A,'[1]Branch wise '!$A:$E,5,0)</f>
        <v>#N/A</v>
      </c>
    </row>
    <row r="2156" spans="2:15" x14ac:dyDescent="0.35">
      <c r="B2156"/>
      <c r="F2156" s="11"/>
      <c r="L2156" t="e">
        <f>VLOOKUP(A:A,branch!A:B,2,0)</f>
        <v>#N/A</v>
      </c>
      <c r="M2156" t="e">
        <f>VLOOKUP(A:A,'[1]Branch wise '!$A:$C,3,0)</f>
        <v>#N/A</v>
      </c>
      <c r="N2156" t="e">
        <f>VLOOKUP(A:A,'[1]Branch wise '!$A:$D,4,0)</f>
        <v>#N/A</v>
      </c>
      <c r="O2156" t="e">
        <f>VLOOKUP(A:A,'[1]Branch wise '!$A:$E,5,0)</f>
        <v>#N/A</v>
      </c>
    </row>
    <row r="2157" spans="2:15" x14ac:dyDescent="0.35">
      <c r="B2157"/>
      <c r="F2157" s="11"/>
      <c r="L2157" t="e">
        <f>VLOOKUP(A:A,branch!A:B,2,0)</f>
        <v>#N/A</v>
      </c>
      <c r="M2157" t="e">
        <f>VLOOKUP(A:A,'[1]Branch wise '!$A:$C,3,0)</f>
        <v>#N/A</v>
      </c>
      <c r="N2157" t="e">
        <f>VLOOKUP(A:A,'[1]Branch wise '!$A:$D,4,0)</f>
        <v>#N/A</v>
      </c>
      <c r="O2157" t="e">
        <f>VLOOKUP(A:A,'[1]Branch wise '!$A:$E,5,0)</f>
        <v>#N/A</v>
      </c>
    </row>
    <row r="2158" spans="2:15" x14ac:dyDescent="0.35">
      <c r="B2158"/>
      <c r="F2158" s="11"/>
      <c r="L2158" t="e">
        <f>VLOOKUP(A:A,branch!A:B,2,0)</f>
        <v>#N/A</v>
      </c>
      <c r="M2158" t="e">
        <f>VLOOKUP(A:A,'[1]Branch wise '!$A:$C,3,0)</f>
        <v>#N/A</v>
      </c>
      <c r="N2158" t="e">
        <f>VLOOKUP(A:A,'[1]Branch wise '!$A:$D,4,0)</f>
        <v>#N/A</v>
      </c>
      <c r="O2158" t="e">
        <f>VLOOKUP(A:A,'[1]Branch wise '!$A:$E,5,0)</f>
        <v>#N/A</v>
      </c>
    </row>
    <row r="2159" spans="2:15" x14ac:dyDescent="0.35">
      <c r="B2159"/>
      <c r="F2159" s="11"/>
      <c r="L2159" t="e">
        <f>VLOOKUP(A:A,branch!A:B,2,0)</f>
        <v>#N/A</v>
      </c>
      <c r="M2159" t="e">
        <f>VLOOKUP(A:A,'[1]Branch wise '!$A:$C,3,0)</f>
        <v>#N/A</v>
      </c>
      <c r="N2159" t="e">
        <f>VLOOKUP(A:A,'[1]Branch wise '!$A:$D,4,0)</f>
        <v>#N/A</v>
      </c>
      <c r="O2159" t="e">
        <f>VLOOKUP(A:A,'[1]Branch wise '!$A:$E,5,0)</f>
        <v>#N/A</v>
      </c>
    </row>
    <row r="2160" spans="2:15" x14ac:dyDescent="0.35">
      <c r="B2160"/>
      <c r="F2160" s="11"/>
      <c r="L2160" t="e">
        <f>VLOOKUP(A:A,branch!A:B,2,0)</f>
        <v>#N/A</v>
      </c>
      <c r="M2160" t="e">
        <f>VLOOKUP(A:A,'[1]Branch wise '!$A:$C,3,0)</f>
        <v>#N/A</v>
      </c>
      <c r="N2160" t="e">
        <f>VLOOKUP(A:A,'[1]Branch wise '!$A:$D,4,0)</f>
        <v>#N/A</v>
      </c>
      <c r="O2160" t="e">
        <f>VLOOKUP(A:A,'[1]Branch wise '!$A:$E,5,0)</f>
        <v>#N/A</v>
      </c>
    </row>
    <row r="2161" spans="2:15" x14ac:dyDescent="0.35">
      <c r="B2161"/>
      <c r="F2161" s="11"/>
      <c r="L2161" t="e">
        <f>VLOOKUP(A:A,branch!A:B,2,0)</f>
        <v>#N/A</v>
      </c>
      <c r="M2161" t="e">
        <f>VLOOKUP(A:A,'[1]Branch wise '!$A:$C,3,0)</f>
        <v>#N/A</v>
      </c>
      <c r="N2161" t="e">
        <f>VLOOKUP(A:A,'[1]Branch wise '!$A:$D,4,0)</f>
        <v>#N/A</v>
      </c>
      <c r="O2161" t="e">
        <f>VLOOKUP(A:A,'[1]Branch wise '!$A:$E,5,0)</f>
        <v>#N/A</v>
      </c>
    </row>
    <row r="2162" spans="2:15" x14ac:dyDescent="0.35">
      <c r="B2162"/>
      <c r="F2162" s="11"/>
      <c r="L2162" t="e">
        <f>VLOOKUP(A:A,branch!A:B,2,0)</f>
        <v>#N/A</v>
      </c>
      <c r="M2162" t="e">
        <f>VLOOKUP(A:A,'[1]Branch wise '!$A:$C,3,0)</f>
        <v>#N/A</v>
      </c>
      <c r="N2162" t="e">
        <f>VLOOKUP(A:A,'[1]Branch wise '!$A:$D,4,0)</f>
        <v>#N/A</v>
      </c>
      <c r="O2162" t="e">
        <f>VLOOKUP(A:A,'[1]Branch wise '!$A:$E,5,0)</f>
        <v>#N/A</v>
      </c>
    </row>
    <row r="2163" spans="2:15" x14ac:dyDescent="0.35">
      <c r="B2163"/>
      <c r="F2163" s="11"/>
      <c r="L2163" t="e">
        <f>VLOOKUP(A:A,branch!A:B,2,0)</f>
        <v>#N/A</v>
      </c>
      <c r="M2163" t="e">
        <f>VLOOKUP(A:A,'[1]Branch wise '!$A:$C,3,0)</f>
        <v>#N/A</v>
      </c>
      <c r="N2163" t="e">
        <f>VLOOKUP(A:A,'[1]Branch wise '!$A:$D,4,0)</f>
        <v>#N/A</v>
      </c>
      <c r="O2163" t="e">
        <f>VLOOKUP(A:A,'[1]Branch wise '!$A:$E,5,0)</f>
        <v>#N/A</v>
      </c>
    </row>
    <row r="2164" spans="2:15" x14ac:dyDescent="0.35">
      <c r="B2164"/>
      <c r="F2164" s="11"/>
      <c r="L2164" t="e">
        <f>VLOOKUP(A:A,branch!A:B,2,0)</f>
        <v>#N/A</v>
      </c>
      <c r="M2164" t="e">
        <f>VLOOKUP(A:A,'[1]Branch wise '!$A:$C,3,0)</f>
        <v>#N/A</v>
      </c>
      <c r="N2164" t="e">
        <f>VLOOKUP(A:A,'[1]Branch wise '!$A:$D,4,0)</f>
        <v>#N/A</v>
      </c>
      <c r="O2164" t="e">
        <f>VLOOKUP(A:A,'[1]Branch wise '!$A:$E,5,0)</f>
        <v>#N/A</v>
      </c>
    </row>
    <row r="2165" spans="2:15" x14ac:dyDescent="0.35">
      <c r="B2165"/>
      <c r="F2165" s="11"/>
      <c r="L2165" t="e">
        <f>VLOOKUP(A:A,branch!A:B,2,0)</f>
        <v>#N/A</v>
      </c>
      <c r="M2165" t="e">
        <f>VLOOKUP(A:A,'[1]Branch wise '!$A:$C,3,0)</f>
        <v>#N/A</v>
      </c>
      <c r="N2165" t="e">
        <f>VLOOKUP(A:A,'[1]Branch wise '!$A:$D,4,0)</f>
        <v>#N/A</v>
      </c>
      <c r="O2165" t="e">
        <f>VLOOKUP(A:A,'[1]Branch wise '!$A:$E,5,0)</f>
        <v>#N/A</v>
      </c>
    </row>
    <row r="2166" spans="2:15" x14ac:dyDescent="0.35">
      <c r="B2166"/>
      <c r="F2166" s="11"/>
      <c r="L2166" t="e">
        <f>VLOOKUP(A:A,branch!A:B,2,0)</f>
        <v>#N/A</v>
      </c>
      <c r="M2166" t="e">
        <f>VLOOKUP(A:A,'[1]Branch wise '!$A:$C,3,0)</f>
        <v>#N/A</v>
      </c>
      <c r="N2166" t="e">
        <f>VLOOKUP(A:A,'[1]Branch wise '!$A:$D,4,0)</f>
        <v>#N/A</v>
      </c>
      <c r="O2166" t="e">
        <f>VLOOKUP(A:A,'[1]Branch wise '!$A:$E,5,0)</f>
        <v>#N/A</v>
      </c>
    </row>
    <row r="2167" spans="2:15" x14ac:dyDescent="0.35">
      <c r="B2167"/>
      <c r="F2167" s="11"/>
      <c r="L2167" t="e">
        <f>VLOOKUP(A:A,branch!A:B,2,0)</f>
        <v>#N/A</v>
      </c>
      <c r="M2167" t="e">
        <f>VLOOKUP(A:A,'[1]Branch wise '!$A:$C,3,0)</f>
        <v>#N/A</v>
      </c>
      <c r="N2167" t="e">
        <f>VLOOKUP(A:A,'[1]Branch wise '!$A:$D,4,0)</f>
        <v>#N/A</v>
      </c>
      <c r="O2167" t="e">
        <f>VLOOKUP(A:A,'[1]Branch wise '!$A:$E,5,0)</f>
        <v>#N/A</v>
      </c>
    </row>
    <row r="2168" spans="2:15" x14ac:dyDescent="0.35">
      <c r="B2168"/>
      <c r="F2168" s="11"/>
      <c r="L2168" t="e">
        <f>VLOOKUP(A:A,branch!A:B,2,0)</f>
        <v>#N/A</v>
      </c>
      <c r="M2168" t="e">
        <f>VLOOKUP(A:A,'[1]Branch wise '!$A:$C,3,0)</f>
        <v>#N/A</v>
      </c>
      <c r="N2168" t="e">
        <f>VLOOKUP(A:A,'[1]Branch wise '!$A:$D,4,0)</f>
        <v>#N/A</v>
      </c>
      <c r="O2168" t="e">
        <f>VLOOKUP(A:A,'[1]Branch wise '!$A:$E,5,0)</f>
        <v>#N/A</v>
      </c>
    </row>
    <row r="2169" spans="2:15" x14ac:dyDescent="0.35">
      <c r="B2169"/>
      <c r="F2169" s="11"/>
      <c r="L2169" t="e">
        <f>VLOOKUP(A:A,branch!A:B,2,0)</f>
        <v>#N/A</v>
      </c>
      <c r="M2169" t="e">
        <f>VLOOKUP(A:A,'[1]Branch wise '!$A:$C,3,0)</f>
        <v>#N/A</v>
      </c>
      <c r="N2169" t="e">
        <f>VLOOKUP(A:A,'[1]Branch wise '!$A:$D,4,0)</f>
        <v>#N/A</v>
      </c>
      <c r="O2169" t="e">
        <f>VLOOKUP(A:A,'[1]Branch wise '!$A:$E,5,0)</f>
        <v>#N/A</v>
      </c>
    </row>
    <row r="2170" spans="2:15" x14ac:dyDescent="0.35">
      <c r="B2170"/>
      <c r="F2170" s="11"/>
      <c r="L2170" t="e">
        <f>VLOOKUP(A:A,branch!A:B,2,0)</f>
        <v>#N/A</v>
      </c>
      <c r="M2170" t="e">
        <f>VLOOKUP(A:A,'[1]Branch wise '!$A:$C,3,0)</f>
        <v>#N/A</v>
      </c>
      <c r="N2170" t="e">
        <f>VLOOKUP(A:A,'[1]Branch wise '!$A:$D,4,0)</f>
        <v>#N/A</v>
      </c>
      <c r="O2170" t="e">
        <f>VLOOKUP(A:A,'[1]Branch wise '!$A:$E,5,0)</f>
        <v>#N/A</v>
      </c>
    </row>
    <row r="2171" spans="2:15" x14ac:dyDescent="0.35">
      <c r="B2171"/>
      <c r="F2171" s="11"/>
      <c r="L2171" t="e">
        <f>VLOOKUP(A:A,branch!A:B,2,0)</f>
        <v>#N/A</v>
      </c>
      <c r="M2171" t="e">
        <f>VLOOKUP(A:A,'[1]Branch wise '!$A:$C,3,0)</f>
        <v>#N/A</v>
      </c>
      <c r="N2171" t="e">
        <f>VLOOKUP(A:A,'[1]Branch wise '!$A:$D,4,0)</f>
        <v>#N/A</v>
      </c>
      <c r="O2171" t="e">
        <f>VLOOKUP(A:A,'[1]Branch wise '!$A:$E,5,0)</f>
        <v>#N/A</v>
      </c>
    </row>
    <row r="2172" spans="2:15" x14ac:dyDescent="0.35">
      <c r="B2172"/>
      <c r="F2172" s="11"/>
      <c r="L2172" t="e">
        <f>VLOOKUP(A:A,branch!A:B,2,0)</f>
        <v>#N/A</v>
      </c>
      <c r="M2172" t="e">
        <f>VLOOKUP(A:A,'[1]Branch wise '!$A:$C,3,0)</f>
        <v>#N/A</v>
      </c>
      <c r="N2172" t="e">
        <f>VLOOKUP(A:A,'[1]Branch wise '!$A:$D,4,0)</f>
        <v>#N/A</v>
      </c>
      <c r="O2172" t="e">
        <f>VLOOKUP(A:A,'[1]Branch wise '!$A:$E,5,0)</f>
        <v>#N/A</v>
      </c>
    </row>
    <row r="2173" spans="2:15" x14ac:dyDescent="0.35">
      <c r="B2173"/>
      <c r="F2173" s="11"/>
      <c r="L2173" t="e">
        <f>VLOOKUP(A:A,branch!A:B,2,0)</f>
        <v>#N/A</v>
      </c>
      <c r="M2173" t="e">
        <f>VLOOKUP(A:A,'[1]Branch wise '!$A:$C,3,0)</f>
        <v>#N/A</v>
      </c>
      <c r="N2173" t="e">
        <f>VLOOKUP(A:A,'[1]Branch wise '!$A:$D,4,0)</f>
        <v>#N/A</v>
      </c>
      <c r="O2173" t="e">
        <f>VLOOKUP(A:A,'[1]Branch wise '!$A:$E,5,0)</f>
        <v>#N/A</v>
      </c>
    </row>
    <row r="2174" spans="2:15" x14ac:dyDescent="0.35">
      <c r="B2174"/>
      <c r="F2174" s="11"/>
      <c r="L2174" t="e">
        <f>VLOOKUP(A:A,branch!A:B,2,0)</f>
        <v>#N/A</v>
      </c>
      <c r="M2174" t="e">
        <f>VLOOKUP(A:A,'[1]Branch wise '!$A:$C,3,0)</f>
        <v>#N/A</v>
      </c>
      <c r="N2174" t="e">
        <f>VLOOKUP(A:A,'[1]Branch wise '!$A:$D,4,0)</f>
        <v>#N/A</v>
      </c>
      <c r="O2174" t="e">
        <f>VLOOKUP(A:A,'[1]Branch wise '!$A:$E,5,0)</f>
        <v>#N/A</v>
      </c>
    </row>
    <row r="2175" spans="2:15" x14ac:dyDescent="0.35">
      <c r="B2175"/>
      <c r="F2175" s="11"/>
      <c r="L2175" t="e">
        <f>VLOOKUP(A:A,branch!A:B,2,0)</f>
        <v>#N/A</v>
      </c>
      <c r="M2175" t="e">
        <f>VLOOKUP(A:A,'[1]Branch wise '!$A:$C,3,0)</f>
        <v>#N/A</v>
      </c>
      <c r="N2175" t="e">
        <f>VLOOKUP(A:A,'[1]Branch wise '!$A:$D,4,0)</f>
        <v>#N/A</v>
      </c>
      <c r="O2175" t="e">
        <f>VLOOKUP(A:A,'[1]Branch wise '!$A:$E,5,0)</f>
        <v>#N/A</v>
      </c>
    </row>
    <row r="2176" spans="2:15" x14ac:dyDescent="0.35">
      <c r="B2176"/>
      <c r="F2176" s="11"/>
      <c r="L2176" t="e">
        <f>VLOOKUP(A:A,branch!A:B,2,0)</f>
        <v>#N/A</v>
      </c>
      <c r="M2176" t="e">
        <f>VLOOKUP(A:A,'[1]Branch wise '!$A:$C,3,0)</f>
        <v>#N/A</v>
      </c>
      <c r="N2176" t="e">
        <f>VLOOKUP(A:A,'[1]Branch wise '!$A:$D,4,0)</f>
        <v>#N/A</v>
      </c>
      <c r="O2176" t="e">
        <f>VLOOKUP(A:A,'[1]Branch wise '!$A:$E,5,0)</f>
        <v>#N/A</v>
      </c>
    </row>
    <row r="2177" spans="2:15" x14ac:dyDescent="0.35">
      <c r="B2177"/>
      <c r="F2177" s="11"/>
      <c r="L2177" t="e">
        <f>VLOOKUP(A:A,branch!A:B,2,0)</f>
        <v>#N/A</v>
      </c>
      <c r="M2177" t="e">
        <f>VLOOKUP(A:A,'[1]Branch wise '!$A:$C,3,0)</f>
        <v>#N/A</v>
      </c>
      <c r="N2177" t="e">
        <f>VLOOKUP(A:A,'[1]Branch wise '!$A:$D,4,0)</f>
        <v>#N/A</v>
      </c>
      <c r="O2177" t="e">
        <f>VLOOKUP(A:A,'[1]Branch wise '!$A:$E,5,0)</f>
        <v>#N/A</v>
      </c>
    </row>
    <row r="2178" spans="2:15" x14ac:dyDescent="0.35">
      <c r="B2178"/>
      <c r="F2178" s="11"/>
      <c r="L2178" t="e">
        <f>VLOOKUP(A:A,branch!A:B,2,0)</f>
        <v>#N/A</v>
      </c>
      <c r="M2178" t="e">
        <f>VLOOKUP(A:A,'[1]Branch wise '!$A:$C,3,0)</f>
        <v>#N/A</v>
      </c>
      <c r="N2178" t="e">
        <f>VLOOKUP(A:A,'[1]Branch wise '!$A:$D,4,0)</f>
        <v>#N/A</v>
      </c>
      <c r="O2178" t="e">
        <f>VLOOKUP(A:A,'[1]Branch wise '!$A:$E,5,0)</f>
        <v>#N/A</v>
      </c>
    </row>
    <row r="2179" spans="2:15" x14ac:dyDescent="0.35">
      <c r="B2179"/>
      <c r="F2179" s="11"/>
      <c r="L2179" t="e">
        <f>VLOOKUP(A:A,branch!A:B,2,0)</f>
        <v>#N/A</v>
      </c>
      <c r="M2179" t="e">
        <f>VLOOKUP(A:A,'[1]Branch wise '!$A:$C,3,0)</f>
        <v>#N/A</v>
      </c>
      <c r="N2179" t="e">
        <f>VLOOKUP(A:A,'[1]Branch wise '!$A:$D,4,0)</f>
        <v>#N/A</v>
      </c>
      <c r="O2179" t="e">
        <f>VLOOKUP(A:A,'[1]Branch wise '!$A:$E,5,0)</f>
        <v>#N/A</v>
      </c>
    </row>
    <row r="2180" spans="2:15" x14ac:dyDescent="0.35">
      <c r="B2180"/>
      <c r="F2180" s="11"/>
      <c r="L2180" t="e">
        <f>VLOOKUP(A:A,branch!A:B,2,0)</f>
        <v>#N/A</v>
      </c>
      <c r="M2180" t="e">
        <f>VLOOKUP(A:A,'[1]Branch wise '!$A:$C,3,0)</f>
        <v>#N/A</v>
      </c>
      <c r="N2180" t="e">
        <f>VLOOKUP(A:A,'[1]Branch wise '!$A:$D,4,0)</f>
        <v>#N/A</v>
      </c>
      <c r="O2180" t="e">
        <f>VLOOKUP(A:A,'[1]Branch wise '!$A:$E,5,0)</f>
        <v>#N/A</v>
      </c>
    </row>
    <row r="2181" spans="2:15" x14ac:dyDescent="0.35">
      <c r="B2181"/>
      <c r="F2181" s="11"/>
      <c r="L2181" t="e">
        <f>VLOOKUP(A:A,branch!A:B,2,0)</f>
        <v>#N/A</v>
      </c>
      <c r="M2181" t="e">
        <f>VLOOKUP(A:A,'[1]Branch wise '!$A:$C,3,0)</f>
        <v>#N/A</v>
      </c>
      <c r="N2181" t="e">
        <f>VLOOKUP(A:A,'[1]Branch wise '!$A:$D,4,0)</f>
        <v>#N/A</v>
      </c>
      <c r="O2181" t="e">
        <f>VLOOKUP(A:A,'[1]Branch wise '!$A:$E,5,0)</f>
        <v>#N/A</v>
      </c>
    </row>
    <row r="2182" spans="2:15" x14ac:dyDescent="0.35">
      <c r="B2182"/>
      <c r="F2182" s="11"/>
      <c r="L2182" t="e">
        <f>VLOOKUP(A:A,branch!A:B,2,0)</f>
        <v>#N/A</v>
      </c>
      <c r="M2182" t="e">
        <f>VLOOKUP(A:A,'[1]Branch wise '!$A:$C,3,0)</f>
        <v>#N/A</v>
      </c>
      <c r="N2182" t="e">
        <f>VLOOKUP(A:A,'[1]Branch wise '!$A:$D,4,0)</f>
        <v>#N/A</v>
      </c>
      <c r="O2182" t="e">
        <f>VLOOKUP(A:A,'[1]Branch wise '!$A:$E,5,0)</f>
        <v>#N/A</v>
      </c>
    </row>
    <row r="2183" spans="2:15" x14ac:dyDescent="0.35">
      <c r="B2183"/>
      <c r="F2183" s="11"/>
      <c r="L2183" t="e">
        <f>VLOOKUP(A:A,branch!A:B,2,0)</f>
        <v>#N/A</v>
      </c>
      <c r="M2183" t="e">
        <f>VLOOKUP(A:A,'[1]Branch wise '!$A:$C,3,0)</f>
        <v>#N/A</v>
      </c>
      <c r="N2183" t="e">
        <f>VLOOKUP(A:A,'[1]Branch wise '!$A:$D,4,0)</f>
        <v>#N/A</v>
      </c>
      <c r="O2183" t="e">
        <f>VLOOKUP(A:A,'[1]Branch wise '!$A:$E,5,0)</f>
        <v>#N/A</v>
      </c>
    </row>
    <row r="2184" spans="2:15" x14ac:dyDescent="0.35">
      <c r="B2184"/>
      <c r="F2184" s="11"/>
      <c r="L2184" t="e">
        <f>VLOOKUP(A:A,branch!A:B,2,0)</f>
        <v>#N/A</v>
      </c>
      <c r="M2184" t="e">
        <f>VLOOKUP(A:A,'[1]Branch wise '!$A:$C,3,0)</f>
        <v>#N/A</v>
      </c>
      <c r="N2184" t="e">
        <f>VLOOKUP(A:A,'[1]Branch wise '!$A:$D,4,0)</f>
        <v>#N/A</v>
      </c>
      <c r="O2184" t="e">
        <f>VLOOKUP(A:A,'[1]Branch wise '!$A:$E,5,0)</f>
        <v>#N/A</v>
      </c>
    </row>
    <row r="2185" spans="2:15" x14ac:dyDescent="0.35">
      <c r="B2185"/>
      <c r="F2185" s="11"/>
      <c r="L2185" t="e">
        <f>VLOOKUP(A:A,branch!A:B,2,0)</f>
        <v>#N/A</v>
      </c>
      <c r="M2185" t="e">
        <f>VLOOKUP(A:A,'[1]Branch wise '!$A:$C,3,0)</f>
        <v>#N/A</v>
      </c>
      <c r="N2185" t="e">
        <f>VLOOKUP(A:A,'[1]Branch wise '!$A:$D,4,0)</f>
        <v>#N/A</v>
      </c>
      <c r="O2185" t="e">
        <f>VLOOKUP(A:A,'[1]Branch wise '!$A:$E,5,0)</f>
        <v>#N/A</v>
      </c>
    </row>
    <row r="2186" spans="2:15" x14ac:dyDescent="0.35">
      <c r="B2186"/>
      <c r="F2186" s="11"/>
      <c r="L2186" t="e">
        <f>VLOOKUP(A:A,branch!A:B,2,0)</f>
        <v>#N/A</v>
      </c>
      <c r="M2186" t="e">
        <f>VLOOKUP(A:A,'[1]Branch wise '!$A:$C,3,0)</f>
        <v>#N/A</v>
      </c>
      <c r="N2186" t="e">
        <f>VLOOKUP(A:A,'[1]Branch wise '!$A:$D,4,0)</f>
        <v>#N/A</v>
      </c>
      <c r="O2186" t="e">
        <f>VLOOKUP(A:A,'[1]Branch wise '!$A:$E,5,0)</f>
        <v>#N/A</v>
      </c>
    </row>
    <row r="2187" spans="2:15" x14ac:dyDescent="0.35">
      <c r="B2187"/>
      <c r="F2187" s="11"/>
      <c r="L2187" t="e">
        <f>VLOOKUP(A:A,branch!A:B,2,0)</f>
        <v>#N/A</v>
      </c>
      <c r="M2187" t="e">
        <f>VLOOKUP(A:A,'[1]Branch wise '!$A:$C,3,0)</f>
        <v>#N/A</v>
      </c>
      <c r="N2187" t="e">
        <f>VLOOKUP(A:A,'[1]Branch wise '!$A:$D,4,0)</f>
        <v>#N/A</v>
      </c>
      <c r="O2187" t="e">
        <f>VLOOKUP(A:A,'[1]Branch wise '!$A:$E,5,0)</f>
        <v>#N/A</v>
      </c>
    </row>
    <row r="2188" spans="2:15" x14ac:dyDescent="0.35">
      <c r="B2188"/>
      <c r="F2188" s="11"/>
      <c r="L2188" t="e">
        <f>VLOOKUP(A:A,branch!A:B,2,0)</f>
        <v>#N/A</v>
      </c>
      <c r="M2188" t="e">
        <f>VLOOKUP(A:A,'[1]Branch wise '!$A:$C,3,0)</f>
        <v>#N/A</v>
      </c>
      <c r="N2188" t="e">
        <f>VLOOKUP(A:A,'[1]Branch wise '!$A:$D,4,0)</f>
        <v>#N/A</v>
      </c>
      <c r="O2188" t="e">
        <f>VLOOKUP(A:A,'[1]Branch wise '!$A:$E,5,0)</f>
        <v>#N/A</v>
      </c>
    </row>
    <row r="2189" spans="2:15" x14ac:dyDescent="0.35">
      <c r="B2189"/>
      <c r="F2189" s="11"/>
      <c r="L2189" t="e">
        <f>VLOOKUP(A:A,branch!A:B,2,0)</f>
        <v>#N/A</v>
      </c>
      <c r="M2189" t="e">
        <f>VLOOKUP(A:A,'[1]Branch wise '!$A:$C,3,0)</f>
        <v>#N/A</v>
      </c>
      <c r="N2189" t="e">
        <f>VLOOKUP(A:A,'[1]Branch wise '!$A:$D,4,0)</f>
        <v>#N/A</v>
      </c>
      <c r="O2189" t="e">
        <f>VLOOKUP(A:A,'[1]Branch wise '!$A:$E,5,0)</f>
        <v>#N/A</v>
      </c>
    </row>
    <row r="2190" spans="2:15" x14ac:dyDescent="0.35">
      <c r="B2190"/>
      <c r="F2190" s="11"/>
      <c r="L2190" t="e">
        <f>VLOOKUP(A:A,branch!A:B,2,0)</f>
        <v>#N/A</v>
      </c>
      <c r="M2190" t="e">
        <f>VLOOKUP(A:A,'[1]Branch wise '!$A:$C,3,0)</f>
        <v>#N/A</v>
      </c>
      <c r="N2190" t="e">
        <f>VLOOKUP(A:A,'[1]Branch wise '!$A:$D,4,0)</f>
        <v>#N/A</v>
      </c>
      <c r="O2190" t="e">
        <f>VLOOKUP(A:A,'[1]Branch wise '!$A:$E,5,0)</f>
        <v>#N/A</v>
      </c>
    </row>
    <row r="2191" spans="2:15" x14ac:dyDescent="0.35">
      <c r="B2191"/>
      <c r="F2191" s="11"/>
      <c r="L2191" t="e">
        <f>VLOOKUP(A:A,branch!A:B,2,0)</f>
        <v>#N/A</v>
      </c>
      <c r="M2191" t="e">
        <f>VLOOKUP(A:A,'[1]Branch wise '!$A:$C,3,0)</f>
        <v>#N/A</v>
      </c>
      <c r="N2191" t="e">
        <f>VLOOKUP(A:A,'[1]Branch wise '!$A:$D,4,0)</f>
        <v>#N/A</v>
      </c>
      <c r="O2191" t="e">
        <f>VLOOKUP(A:A,'[1]Branch wise '!$A:$E,5,0)</f>
        <v>#N/A</v>
      </c>
    </row>
    <row r="2192" spans="2:15" x14ac:dyDescent="0.35">
      <c r="B2192"/>
      <c r="F2192" s="11"/>
      <c r="L2192" t="e">
        <f>VLOOKUP(A:A,branch!A:B,2,0)</f>
        <v>#N/A</v>
      </c>
      <c r="M2192" t="e">
        <f>VLOOKUP(A:A,'[1]Branch wise '!$A:$C,3,0)</f>
        <v>#N/A</v>
      </c>
      <c r="N2192" t="e">
        <f>VLOOKUP(A:A,'[1]Branch wise '!$A:$D,4,0)</f>
        <v>#N/A</v>
      </c>
      <c r="O2192" t="e">
        <f>VLOOKUP(A:A,'[1]Branch wise '!$A:$E,5,0)</f>
        <v>#N/A</v>
      </c>
    </row>
    <row r="2193" spans="2:15" x14ac:dyDescent="0.35">
      <c r="B2193"/>
      <c r="F2193" s="11"/>
      <c r="L2193" t="e">
        <f>VLOOKUP(A:A,branch!A:B,2,0)</f>
        <v>#N/A</v>
      </c>
      <c r="M2193" t="e">
        <f>VLOOKUP(A:A,'[1]Branch wise '!$A:$C,3,0)</f>
        <v>#N/A</v>
      </c>
      <c r="N2193" t="e">
        <f>VLOOKUP(A:A,'[1]Branch wise '!$A:$D,4,0)</f>
        <v>#N/A</v>
      </c>
      <c r="O2193" t="e">
        <f>VLOOKUP(A:A,'[1]Branch wise '!$A:$E,5,0)</f>
        <v>#N/A</v>
      </c>
    </row>
    <row r="2194" spans="2:15" x14ac:dyDescent="0.35">
      <c r="B2194"/>
      <c r="F2194" s="11"/>
      <c r="L2194" t="e">
        <f>VLOOKUP(A:A,branch!A:B,2,0)</f>
        <v>#N/A</v>
      </c>
      <c r="M2194" t="e">
        <f>VLOOKUP(A:A,'[1]Branch wise '!$A:$C,3,0)</f>
        <v>#N/A</v>
      </c>
      <c r="N2194" t="e">
        <f>VLOOKUP(A:A,'[1]Branch wise '!$A:$D,4,0)</f>
        <v>#N/A</v>
      </c>
      <c r="O2194" t="e">
        <f>VLOOKUP(A:A,'[1]Branch wise '!$A:$E,5,0)</f>
        <v>#N/A</v>
      </c>
    </row>
    <row r="2195" spans="2:15" x14ac:dyDescent="0.35">
      <c r="B2195"/>
      <c r="F2195" s="11"/>
      <c r="L2195" t="e">
        <f>VLOOKUP(A:A,branch!A:B,2,0)</f>
        <v>#N/A</v>
      </c>
      <c r="M2195" t="e">
        <f>VLOOKUP(A:A,'[1]Branch wise '!$A:$C,3,0)</f>
        <v>#N/A</v>
      </c>
      <c r="N2195" t="e">
        <f>VLOOKUP(A:A,'[1]Branch wise '!$A:$D,4,0)</f>
        <v>#N/A</v>
      </c>
      <c r="O2195" t="e">
        <f>VLOOKUP(A:A,'[1]Branch wise '!$A:$E,5,0)</f>
        <v>#N/A</v>
      </c>
    </row>
    <row r="2196" spans="2:15" x14ac:dyDescent="0.35">
      <c r="B2196"/>
      <c r="F2196" s="11"/>
      <c r="L2196" t="e">
        <f>VLOOKUP(A:A,branch!A:B,2,0)</f>
        <v>#N/A</v>
      </c>
      <c r="M2196" t="e">
        <f>VLOOKUP(A:A,'[1]Branch wise '!$A:$C,3,0)</f>
        <v>#N/A</v>
      </c>
      <c r="N2196" t="e">
        <f>VLOOKUP(A:A,'[1]Branch wise '!$A:$D,4,0)</f>
        <v>#N/A</v>
      </c>
      <c r="O2196" t="e">
        <f>VLOOKUP(A:A,'[1]Branch wise '!$A:$E,5,0)</f>
        <v>#N/A</v>
      </c>
    </row>
    <row r="2197" spans="2:15" x14ac:dyDescent="0.35">
      <c r="B2197"/>
      <c r="F2197" s="11"/>
      <c r="L2197" t="e">
        <f>VLOOKUP(A:A,branch!A:B,2,0)</f>
        <v>#N/A</v>
      </c>
      <c r="M2197" t="e">
        <f>VLOOKUP(A:A,'[1]Branch wise '!$A:$C,3,0)</f>
        <v>#N/A</v>
      </c>
      <c r="N2197" t="e">
        <f>VLOOKUP(A:A,'[1]Branch wise '!$A:$D,4,0)</f>
        <v>#N/A</v>
      </c>
      <c r="O2197" t="e">
        <f>VLOOKUP(A:A,'[1]Branch wise '!$A:$E,5,0)</f>
        <v>#N/A</v>
      </c>
    </row>
    <row r="2198" spans="2:15" x14ac:dyDescent="0.35">
      <c r="B2198"/>
      <c r="F2198" s="11"/>
      <c r="L2198" t="e">
        <f>VLOOKUP(A:A,branch!A:B,2,0)</f>
        <v>#N/A</v>
      </c>
      <c r="M2198" t="e">
        <f>VLOOKUP(A:A,'[1]Branch wise '!$A:$C,3,0)</f>
        <v>#N/A</v>
      </c>
      <c r="N2198" t="e">
        <f>VLOOKUP(A:A,'[1]Branch wise '!$A:$D,4,0)</f>
        <v>#N/A</v>
      </c>
      <c r="O2198" t="e">
        <f>VLOOKUP(A:A,'[1]Branch wise '!$A:$E,5,0)</f>
        <v>#N/A</v>
      </c>
    </row>
    <row r="2199" spans="2:15" x14ac:dyDescent="0.35">
      <c r="B2199"/>
      <c r="F2199" s="11"/>
      <c r="L2199" t="e">
        <f>VLOOKUP(A:A,branch!A:B,2,0)</f>
        <v>#N/A</v>
      </c>
      <c r="M2199" t="e">
        <f>VLOOKUP(A:A,'[1]Branch wise '!$A:$C,3,0)</f>
        <v>#N/A</v>
      </c>
      <c r="N2199" t="e">
        <f>VLOOKUP(A:A,'[1]Branch wise '!$A:$D,4,0)</f>
        <v>#N/A</v>
      </c>
      <c r="O2199" t="e">
        <f>VLOOKUP(A:A,'[1]Branch wise '!$A:$E,5,0)</f>
        <v>#N/A</v>
      </c>
    </row>
    <row r="2200" spans="2:15" x14ac:dyDescent="0.35">
      <c r="B2200"/>
      <c r="F2200" s="11"/>
      <c r="L2200" t="e">
        <f>VLOOKUP(A:A,branch!A:B,2,0)</f>
        <v>#N/A</v>
      </c>
      <c r="M2200" t="e">
        <f>VLOOKUP(A:A,'[1]Branch wise '!$A:$C,3,0)</f>
        <v>#N/A</v>
      </c>
      <c r="N2200" t="e">
        <f>VLOOKUP(A:A,'[1]Branch wise '!$A:$D,4,0)</f>
        <v>#N/A</v>
      </c>
      <c r="O2200" t="e">
        <f>VLOOKUP(A:A,'[1]Branch wise '!$A:$E,5,0)</f>
        <v>#N/A</v>
      </c>
    </row>
    <row r="2201" spans="2:15" x14ac:dyDescent="0.35">
      <c r="B2201"/>
      <c r="F2201" s="11"/>
      <c r="L2201" t="e">
        <f>VLOOKUP(A:A,branch!A:B,2,0)</f>
        <v>#N/A</v>
      </c>
      <c r="M2201" t="e">
        <f>VLOOKUP(A:A,'[1]Branch wise '!$A:$C,3,0)</f>
        <v>#N/A</v>
      </c>
      <c r="N2201" t="e">
        <f>VLOOKUP(A:A,'[1]Branch wise '!$A:$D,4,0)</f>
        <v>#N/A</v>
      </c>
      <c r="O2201" t="e">
        <f>VLOOKUP(A:A,'[1]Branch wise '!$A:$E,5,0)</f>
        <v>#N/A</v>
      </c>
    </row>
    <row r="2202" spans="2:15" x14ac:dyDescent="0.35">
      <c r="B2202"/>
      <c r="F2202" s="11"/>
      <c r="L2202" t="e">
        <f>VLOOKUP(A:A,branch!A:B,2,0)</f>
        <v>#N/A</v>
      </c>
      <c r="M2202" t="e">
        <f>VLOOKUP(A:A,'[1]Branch wise '!$A:$C,3,0)</f>
        <v>#N/A</v>
      </c>
      <c r="N2202" t="e">
        <f>VLOOKUP(A:A,'[1]Branch wise '!$A:$D,4,0)</f>
        <v>#N/A</v>
      </c>
      <c r="O2202" t="e">
        <f>VLOOKUP(A:A,'[1]Branch wise '!$A:$E,5,0)</f>
        <v>#N/A</v>
      </c>
    </row>
    <row r="2203" spans="2:15" x14ac:dyDescent="0.35">
      <c r="B2203"/>
      <c r="F2203" s="11"/>
      <c r="L2203" t="e">
        <f>VLOOKUP(A:A,branch!A:B,2,0)</f>
        <v>#N/A</v>
      </c>
      <c r="M2203" t="e">
        <f>VLOOKUP(A:A,'[1]Branch wise '!$A:$C,3,0)</f>
        <v>#N/A</v>
      </c>
      <c r="N2203" t="e">
        <f>VLOOKUP(A:A,'[1]Branch wise '!$A:$D,4,0)</f>
        <v>#N/A</v>
      </c>
      <c r="O2203" t="e">
        <f>VLOOKUP(A:A,'[1]Branch wise '!$A:$E,5,0)</f>
        <v>#N/A</v>
      </c>
    </row>
    <row r="2204" spans="2:15" x14ac:dyDescent="0.35">
      <c r="B2204"/>
      <c r="F2204" s="11"/>
      <c r="L2204" t="e">
        <f>VLOOKUP(A:A,branch!A:B,2,0)</f>
        <v>#N/A</v>
      </c>
      <c r="M2204" t="e">
        <f>VLOOKUP(A:A,'[1]Branch wise '!$A:$C,3,0)</f>
        <v>#N/A</v>
      </c>
      <c r="N2204" t="e">
        <f>VLOOKUP(A:A,'[1]Branch wise '!$A:$D,4,0)</f>
        <v>#N/A</v>
      </c>
      <c r="O2204" t="e">
        <f>VLOOKUP(A:A,'[1]Branch wise '!$A:$E,5,0)</f>
        <v>#N/A</v>
      </c>
    </row>
    <row r="2205" spans="2:15" x14ac:dyDescent="0.35">
      <c r="B2205"/>
      <c r="F2205" s="11"/>
      <c r="L2205" t="e">
        <f>VLOOKUP(A:A,branch!A:B,2,0)</f>
        <v>#N/A</v>
      </c>
      <c r="M2205" t="e">
        <f>VLOOKUP(A:A,'[1]Branch wise '!$A:$C,3,0)</f>
        <v>#N/A</v>
      </c>
      <c r="N2205" t="e">
        <f>VLOOKUP(A:A,'[1]Branch wise '!$A:$D,4,0)</f>
        <v>#N/A</v>
      </c>
      <c r="O2205" t="e">
        <f>VLOOKUP(A:A,'[1]Branch wise '!$A:$E,5,0)</f>
        <v>#N/A</v>
      </c>
    </row>
    <row r="2206" spans="2:15" x14ac:dyDescent="0.35">
      <c r="B2206"/>
      <c r="F2206" s="11"/>
      <c r="L2206" t="e">
        <f>VLOOKUP(A:A,branch!A:B,2,0)</f>
        <v>#N/A</v>
      </c>
      <c r="M2206" t="e">
        <f>VLOOKUP(A:A,'[1]Branch wise '!$A:$C,3,0)</f>
        <v>#N/A</v>
      </c>
      <c r="N2206" t="e">
        <f>VLOOKUP(A:A,'[1]Branch wise '!$A:$D,4,0)</f>
        <v>#N/A</v>
      </c>
      <c r="O2206" t="e">
        <f>VLOOKUP(A:A,'[1]Branch wise '!$A:$E,5,0)</f>
        <v>#N/A</v>
      </c>
    </row>
    <row r="2207" spans="2:15" x14ac:dyDescent="0.35">
      <c r="B2207"/>
      <c r="F2207" s="11"/>
      <c r="L2207" t="e">
        <f>VLOOKUP(A:A,branch!A:B,2,0)</f>
        <v>#N/A</v>
      </c>
      <c r="M2207" t="e">
        <f>VLOOKUP(A:A,'[1]Branch wise '!$A:$C,3,0)</f>
        <v>#N/A</v>
      </c>
      <c r="N2207" t="e">
        <f>VLOOKUP(A:A,'[1]Branch wise '!$A:$D,4,0)</f>
        <v>#N/A</v>
      </c>
      <c r="O2207" t="e">
        <f>VLOOKUP(A:A,'[1]Branch wise '!$A:$E,5,0)</f>
        <v>#N/A</v>
      </c>
    </row>
    <row r="2208" spans="2:15" x14ac:dyDescent="0.35">
      <c r="B2208"/>
      <c r="F2208" s="11"/>
      <c r="L2208" t="e">
        <f>VLOOKUP(A:A,branch!A:B,2,0)</f>
        <v>#N/A</v>
      </c>
      <c r="M2208" t="e">
        <f>VLOOKUP(A:A,'[1]Branch wise '!$A:$C,3,0)</f>
        <v>#N/A</v>
      </c>
      <c r="N2208" t="e">
        <f>VLOOKUP(A:A,'[1]Branch wise '!$A:$D,4,0)</f>
        <v>#N/A</v>
      </c>
      <c r="O2208" t="e">
        <f>VLOOKUP(A:A,'[1]Branch wise '!$A:$E,5,0)</f>
        <v>#N/A</v>
      </c>
    </row>
    <row r="2209" spans="2:15" x14ac:dyDescent="0.35">
      <c r="B2209"/>
      <c r="F2209" s="11"/>
      <c r="L2209" t="e">
        <f>VLOOKUP(A:A,branch!A:B,2,0)</f>
        <v>#N/A</v>
      </c>
      <c r="M2209" t="e">
        <f>VLOOKUP(A:A,'[1]Branch wise '!$A:$C,3,0)</f>
        <v>#N/A</v>
      </c>
      <c r="N2209" t="e">
        <f>VLOOKUP(A:A,'[1]Branch wise '!$A:$D,4,0)</f>
        <v>#N/A</v>
      </c>
      <c r="O2209" t="e">
        <f>VLOOKUP(A:A,'[1]Branch wise '!$A:$E,5,0)</f>
        <v>#N/A</v>
      </c>
    </row>
    <row r="2210" spans="2:15" x14ac:dyDescent="0.35">
      <c r="B2210"/>
      <c r="F2210" s="11"/>
      <c r="L2210" t="e">
        <f>VLOOKUP(A:A,branch!A:B,2,0)</f>
        <v>#N/A</v>
      </c>
      <c r="M2210" t="e">
        <f>VLOOKUP(A:A,'[1]Branch wise '!$A:$C,3,0)</f>
        <v>#N/A</v>
      </c>
      <c r="N2210" t="e">
        <f>VLOOKUP(A:A,'[1]Branch wise '!$A:$D,4,0)</f>
        <v>#N/A</v>
      </c>
      <c r="O2210" t="e">
        <f>VLOOKUP(A:A,'[1]Branch wise '!$A:$E,5,0)</f>
        <v>#N/A</v>
      </c>
    </row>
    <row r="2211" spans="2:15" x14ac:dyDescent="0.35">
      <c r="B2211"/>
      <c r="F2211" s="11"/>
      <c r="L2211" t="e">
        <f>VLOOKUP(A:A,branch!A:B,2,0)</f>
        <v>#N/A</v>
      </c>
      <c r="M2211" t="e">
        <f>VLOOKUP(A:A,'[1]Branch wise '!$A:$C,3,0)</f>
        <v>#N/A</v>
      </c>
      <c r="N2211" t="e">
        <f>VLOOKUP(A:A,'[1]Branch wise '!$A:$D,4,0)</f>
        <v>#N/A</v>
      </c>
      <c r="O2211" t="e">
        <f>VLOOKUP(A:A,'[1]Branch wise '!$A:$E,5,0)</f>
        <v>#N/A</v>
      </c>
    </row>
    <row r="2212" spans="2:15" x14ac:dyDescent="0.35">
      <c r="B2212"/>
      <c r="F2212" s="11"/>
    </row>
    <row r="2213" spans="2:15" x14ac:dyDescent="0.35">
      <c r="B2213"/>
      <c r="F2213" s="11"/>
    </row>
    <row r="2214" spans="2:15" x14ac:dyDescent="0.35">
      <c r="B2214"/>
      <c r="F2214" s="11"/>
    </row>
    <row r="2215" spans="2:15" x14ac:dyDescent="0.35">
      <c r="B2215"/>
      <c r="F2215" s="11"/>
    </row>
    <row r="2216" spans="2:15" x14ac:dyDescent="0.35">
      <c r="B2216"/>
      <c r="F2216" s="11"/>
    </row>
    <row r="2217" spans="2:15" x14ac:dyDescent="0.35">
      <c r="B2217"/>
      <c r="F2217" s="11"/>
    </row>
    <row r="2218" spans="2:15" x14ac:dyDescent="0.35">
      <c r="B2218"/>
      <c r="F2218" s="11"/>
    </row>
    <row r="2219" spans="2:15" x14ac:dyDescent="0.35">
      <c r="B2219"/>
      <c r="F2219" s="11"/>
    </row>
    <row r="2220" spans="2:15" x14ac:dyDescent="0.35">
      <c r="B2220"/>
      <c r="F2220" s="11"/>
    </row>
    <row r="2221" spans="2:15" x14ac:dyDescent="0.35">
      <c r="B2221"/>
      <c r="F2221" s="11"/>
    </row>
    <row r="2222" spans="2:15" x14ac:dyDescent="0.35">
      <c r="B2222"/>
      <c r="F2222" s="11"/>
    </row>
    <row r="2223" spans="2:15" x14ac:dyDescent="0.35">
      <c r="B2223"/>
      <c r="F2223" s="11"/>
    </row>
    <row r="2224" spans="2:15" x14ac:dyDescent="0.35">
      <c r="B2224"/>
      <c r="F2224" s="11"/>
    </row>
    <row r="2225" spans="2:6" x14ac:dyDescent="0.35">
      <c r="B2225"/>
      <c r="F2225" s="11"/>
    </row>
    <row r="2226" spans="2:6" x14ac:dyDescent="0.35">
      <c r="B2226"/>
      <c r="F2226" s="11"/>
    </row>
    <row r="2227" spans="2:6" x14ac:dyDescent="0.35">
      <c r="B2227"/>
      <c r="F2227" s="11"/>
    </row>
    <row r="2228" spans="2:6" x14ac:dyDescent="0.35">
      <c r="B2228"/>
      <c r="F2228" s="11"/>
    </row>
    <row r="2229" spans="2:6" x14ac:dyDescent="0.35">
      <c r="B2229"/>
      <c r="F2229" s="11"/>
    </row>
    <row r="2230" spans="2:6" x14ac:dyDescent="0.35">
      <c r="B2230"/>
      <c r="F2230" s="11"/>
    </row>
    <row r="2231" spans="2:6" x14ac:dyDescent="0.35">
      <c r="B2231"/>
      <c r="F2231" s="11"/>
    </row>
    <row r="2232" spans="2:6" x14ac:dyDescent="0.35">
      <c r="B2232"/>
      <c r="F2232" s="11"/>
    </row>
    <row r="2233" spans="2:6" x14ac:dyDescent="0.35">
      <c r="B2233"/>
      <c r="F2233" s="11"/>
    </row>
    <row r="2234" spans="2:6" x14ac:dyDescent="0.35">
      <c r="B2234"/>
      <c r="F2234" s="11"/>
    </row>
    <row r="2235" spans="2:6" x14ac:dyDescent="0.35">
      <c r="B2235"/>
      <c r="F2235" s="11"/>
    </row>
    <row r="2236" spans="2:6" x14ac:dyDescent="0.35">
      <c r="B2236"/>
      <c r="F2236" s="11"/>
    </row>
    <row r="2237" spans="2:6" x14ac:dyDescent="0.35">
      <c r="B2237"/>
      <c r="F2237" s="11"/>
    </row>
    <row r="2238" spans="2:6" x14ac:dyDescent="0.35">
      <c r="B2238"/>
      <c r="F2238" s="11"/>
    </row>
    <row r="2239" spans="2:6" x14ac:dyDescent="0.35">
      <c r="B2239"/>
      <c r="F2239" s="11"/>
    </row>
    <row r="2240" spans="2:6" x14ac:dyDescent="0.35">
      <c r="B2240"/>
      <c r="F2240" s="11"/>
    </row>
    <row r="2241" spans="2:6" x14ac:dyDescent="0.35">
      <c r="B2241"/>
      <c r="F2241" s="11"/>
    </row>
    <row r="2242" spans="2:6" x14ac:dyDescent="0.35">
      <c r="B2242"/>
      <c r="F2242" s="11"/>
    </row>
    <row r="2243" spans="2:6" x14ac:dyDescent="0.35">
      <c r="B2243"/>
      <c r="F2243" s="11"/>
    </row>
    <row r="2244" spans="2:6" x14ac:dyDescent="0.35">
      <c r="B2244"/>
      <c r="F2244" s="11"/>
    </row>
    <row r="2245" spans="2:6" x14ac:dyDescent="0.35">
      <c r="B2245"/>
      <c r="F2245" s="11"/>
    </row>
    <row r="2246" spans="2:6" x14ac:dyDescent="0.35">
      <c r="B2246"/>
      <c r="F2246" s="11"/>
    </row>
    <row r="2247" spans="2:6" x14ac:dyDescent="0.35">
      <c r="B2247"/>
      <c r="F2247" s="11"/>
    </row>
    <row r="2248" spans="2:6" x14ac:dyDescent="0.35">
      <c r="B2248"/>
      <c r="F2248" s="11"/>
    </row>
    <row r="2249" spans="2:6" x14ac:dyDescent="0.35">
      <c r="B2249"/>
      <c r="F2249" s="11"/>
    </row>
    <row r="2250" spans="2:6" x14ac:dyDescent="0.35">
      <c r="B2250"/>
      <c r="F2250" s="11"/>
    </row>
    <row r="2251" spans="2:6" x14ac:dyDescent="0.35">
      <c r="B2251"/>
      <c r="F2251" s="11"/>
    </row>
    <row r="2252" spans="2:6" x14ac:dyDescent="0.35">
      <c r="B2252"/>
      <c r="F2252" s="11"/>
    </row>
    <row r="2253" spans="2:6" x14ac:dyDescent="0.35">
      <c r="B2253"/>
      <c r="F2253" s="11"/>
    </row>
    <row r="2254" spans="2:6" x14ac:dyDescent="0.35">
      <c r="B2254"/>
      <c r="F2254" s="11"/>
    </row>
    <row r="2255" spans="2:6" x14ac:dyDescent="0.35">
      <c r="B2255"/>
      <c r="F2255" s="11"/>
    </row>
    <row r="2256" spans="2:6" x14ac:dyDescent="0.35">
      <c r="B2256"/>
      <c r="F2256" s="11"/>
    </row>
    <row r="2257" spans="2:6" x14ac:dyDescent="0.35">
      <c r="B2257"/>
      <c r="F2257" s="11"/>
    </row>
    <row r="2258" spans="2:6" x14ac:dyDescent="0.35">
      <c r="B2258"/>
      <c r="F2258" s="11"/>
    </row>
    <row r="2259" spans="2:6" x14ac:dyDescent="0.35">
      <c r="B2259"/>
      <c r="F2259" s="11"/>
    </row>
    <row r="2260" spans="2:6" x14ac:dyDescent="0.35">
      <c r="B2260"/>
      <c r="F2260" s="11"/>
    </row>
    <row r="2261" spans="2:6" x14ac:dyDescent="0.35">
      <c r="B2261"/>
      <c r="F2261" s="11"/>
    </row>
    <row r="2262" spans="2:6" x14ac:dyDescent="0.35">
      <c r="B2262"/>
      <c r="F2262" s="11"/>
    </row>
    <row r="2263" spans="2:6" x14ac:dyDescent="0.35">
      <c r="B2263"/>
      <c r="F2263" s="11"/>
    </row>
    <row r="2264" spans="2:6" x14ac:dyDescent="0.35">
      <c r="B2264"/>
      <c r="F2264" s="11"/>
    </row>
    <row r="2265" spans="2:6" x14ac:dyDescent="0.35">
      <c r="B2265"/>
      <c r="F2265" s="11"/>
    </row>
    <row r="2266" spans="2:6" x14ac:dyDescent="0.35">
      <c r="B2266"/>
      <c r="F2266" s="11"/>
    </row>
    <row r="2267" spans="2:6" x14ac:dyDescent="0.35">
      <c r="B2267"/>
      <c r="F2267" s="11"/>
    </row>
    <row r="2268" spans="2:6" x14ac:dyDescent="0.35">
      <c r="B2268"/>
      <c r="F2268" s="11"/>
    </row>
    <row r="2269" spans="2:6" x14ac:dyDescent="0.35">
      <c r="B2269"/>
      <c r="F2269" s="11"/>
    </row>
    <row r="2270" spans="2:6" x14ac:dyDescent="0.35">
      <c r="B2270"/>
      <c r="F2270" s="11"/>
    </row>
    <row r="2271" spans="2:6" x14ac:dyDescent="0.35">
      <c r="B2271"/>
      <c r="F2271" s="11"/>
    </row>
    <row r="2272" spans="2:6" x14ac:dyDescent="0.35">
      <c r="B2272"/>
      <c r="F2272" s="11"/>
    </row>
    <row r="2273" spans="2:6" x14ac:dyDescent="0.35">
      <c r="B2273"/>
      <c r="F2273" s="11"/>
    </row>
    <row r="2274" spans="2:6" x14ac:dyDescent="0.35">
      <c r="B2274"/>
      <c r="F2274" s="11"/>
    </row>
    <row r="2275" spans="2:6" x14ac:dyDescent="0.35">
      <c r="B2275"/>
      <c r="F2275" s="11"/>
    </row>
    <row r="2276" spans="2:6" x14ac:dyDescent="0.35">
      <c r="B2276"/>
      <c r="F2276" s="11"/>
    </row>
    <row r="2277" spans="2:6" x14ac:dyDescent="0.35">
      <c r="B2277"/>
      <c r="F2277" s="11"/>
    </row>
    <row r="2278" spans="2:6" x14ac:dyDescent="0.35">
      <c r="B2278"/>
      <c r="F2278" s="11"/>
    </row>
    <row r="2279" spans="2:6" x14ac:dyDescent="0.35">
      <c r="B2279"/>
      <c r="F2279" s="11"/>
    </row>
    <row r="2280" spans="2:6" x14ac:dyDescent="0.35">
      <c r="B2280"/>
      <c r="F2280" s="11"/>
    </row>
    <row r="2281" spans="2:6" x14ac:dyDescent="0.35">
      <c r="B2281"/>
      <c r="F2281" s="11"/>
    </row>
    <row r="2282" spans="2:6" x14ac:dyDescent="0.35">
      <c r="B2282"/>
      <c r="F2282" s="11"/>
    </row>
    <row r="2283" spans="2:6" x14ac:dyDescent="0.35">
      <c r="B2283"/>
      <c r="F2283" s="11"/>
    </row>
    <row r="2284" spans="2:6" x14ac:dyDescent="0.35">
      <c r="B2284"/>
      <c r="F2284" s="11"/>
    </row>
    <row r="2285" spans="2:6" x14ac:dyDescent="0.35">
      <c r="B2285"/>
      <c r="F2285" s="11"/>
    </row>
    <row r="2286" spans="2:6" x14ac:dyDescent="0.35">
      <c r="B2286"/>
      <c r="F2286" s="11"/>
    </row>
    <row r="2287" spans="2:6" x14ac:dyDescent="0.35">
      <c r="B2287"/>
      <c r="F2287" s="11"/>
    </row>
    <row r="2288" spans="2:6" x14ac:dyDescent="0.35">
      <c r="B2288"/>
      <c r="F2288" s="11"/>
    </row>
    <row r="2289" spans="2:6" x14ac:dyDescent="0.35">
      <c r="B2289"/>
      <c r="F2289" s="11"/>
    </row>
    <row r="2290" spans="2:6" x14ac:dyDescent="0.35">
      <c r="B2290"/>
      <c r="F2290" s="11"/>
    </row>
    <row r="2291" spans="2:6" x14ac:dyDescent="0.35">
      <c r="B2291"/>
      <c r="F2291" s="11"/>
    </row>
    <row r="2292" spans="2:6" x14ac:dyDescent="0.35">
      <c r="B2292"/>
      <c r="F2292" s="11"/>
    </row>
    <row r="2293" spans="2:6" x14ac:dyDescent="0.35">
      <c r="B2293"/>
      <c r="F2293" s="11"/>
    </row>
    <row r="2294" spans="2:6" x14ac:dyDescent="0.35">
      <c r="B2294"/>
      <c r="F2294" s="11"/>
    </row>
    <row r="2295" spans="2:6" x14ac:dyDescent="0.35">
      <c r="B2295"/>
      <c r="F2295" s="11"/>
    </row>
    <row r="2296" spans="2:6" x14ac:dyDescent="0.35">
      <c r="B2296"/>
      <c r="F2296" s="11"/>
    </row>
    <row r="2297" spans="2:6" x14ac:dyDescent="0.35">
      <c r="B2297"/>
      <c r="F2297" s="11"/>
    </row>
    <row r="2298" spans="2:6" x14ac:dyDescent="0.35">
      <c r="B2298"/>
      <c r="F2298" s="11"/>
    </row>
    <row r="2299" spans="2:6" x14ac:dyDescent="0.35">
      <c r="B2299"/>
      <c r="F2299" s="11"/>
    </row>
    <row r="2300" spans="2:6" x14ac:dyDescent="0.35">
      <c r="B2300"/>
      <c r="F2300" s="11"/>
    </row>
    <row r="2301" spans="2:6" x14ac:dyDescent="0.35">
      <c r="B2301"/>
      <c r="F2301" s="11"/>
    </row>
    <row r="2302" spans="2:6" x14ac:dyDescent="0.35">
      <c r="B2302"/>
      <c r="F2302" s="11"/>
    </row>
    <row r="2303" spans="2:6" x14ac:dyDescent="0.35">
      <c r="B2303"/>
      <c r="F2303" s="11"/>
    </row>
    <row r="2304" spans="2:6" x14ac:dyDescent="0.35">
      <c r="B2304"/>
      <c r="F2304" s="11"/>
    </row>
    <row r="2305" spans="2:6" x14ac:dyDescent="0.35">
      <c r="B2305"/>
      <c r="F2305" s="11"/>
    </row>
    <row r="2306" spans="2:6" x14ac:dyDescent="0.35">
      <c r="B2306"/>
      <c r="F2306" s="11"/>
    </row>
    <row r="2307" spans="2:6" x14ac:dyDescent="0.35">
      <c r="B2307"/>
      <c r="F2307" s="11"/>
    </row>
    <row r="2308" spans="2:6" x14ac:dyDescent="0.35">
      <c r="B2308"/>
      <c r="F2308" s="11"/>
    </row>
    <row r="2309" spans="2:6" x14ac:dyDescent="0.35">
      <c r="B2309"/>
      <c r="F2309" s="11"/>
    </row>
    <row r="2310" spans="2:6" x14ac:dyDescent="0.35">
      <c r="B2310"/>
      <c r="F2310" s="11"/>
    </row>
    <row r="2311" spans="2:6" x14ac:dyDescent="0.35">
      <c r="B2311"/>
      <c r="F2311" s="11"/>
    </row>
    <row r="2312" spans="2:6" x14ac:dyDescent="0.35">
      <c r="B2312"/>
      <c r="F2312" s="11"/>
    </row>
    <row r="2313" spans="2:6" x14ac:dyDescent="0.35">
      <c r="B2313"/>
      <c r="F2313" s="11"/>
    </row>
    <row r="2314" spans="2:6" x14ac:dyDescent="0.35">
      <c r="B2314"/>
      <c r="F2314" s="11"/>
    </row>
    <row r="2315" spans="2:6" x14ac:dyDescent="0.35">
      <c r="B2315"/>
      <c r="F2315" s="11"/>
    </row>
    <row r="2316" spans="2:6" x14ac:dyDescent="0.35">
      <c r="B2316"/>
      <c r="F2316" s="11"/>
    </row>
    <row r="2317" spans="2:6" x14ac:dyDescent="0.35">
      <c r="B2317"/>
      <c r="F2317" s="11"/>
    </row>
    <row r="2318" spans="2:6" x14ac:dyDescent="0.35">
      <c r="B2318"/>
      <c r="F2318" s="11"/>
    </row>
    <row r="2319" spans="2:6" x14ac:dyDescent="0.35">
      <c r="B2319"/>
      <c r="F2319" s="11"/>
    </row>
    <row r="2320" spans="2:6" x14ac:dyDescent="0.35">
      <c r="B2320"/>
      <c r="F2320" s="11"/>
    </row>
    <row r="2321" spans="2:15" x14ac:dyDescent="0.35">
      <c r="B2321"/>
      <c r="F2321" s="11"/>
    </row>
    <row r="2322" spans="2:15" x14ac:dyDescent="0.35">
      <c r="B2322"/>
      <c r="F2322" s="11"/>
    </row>
    <row r="2323" spans="2:15" x14ac:dyDescent="0.35">
      <c r="B2323"/>
      <c r="F2323" s="11"/>
    </row>
    <row r="2324" spans="2:15" x14ac:dyDescent="0.35">
      <c r="B2324"/>
      <c r="F2324" s="11"/>
    </row>
    <row r="2325" spans="2:15" x14ac:dyDescent="0.35">
      <c r="B2325"/>
      <c r="F2325" s="11"/>
    </row>
    <row r="2326" spans="2:15" x14ac:dyDescent="0.35">
      <c r="B2326"/>
      <c r="F2326" s="11"/>
    </row>
    <row r="2327" spans="2:15" x14ac:dyDescent="0.35">
      <c r="B2327"/>
      <c r="F2327" s="11"/>
    </row>
    <row r="2328" spans="2:15" x14ac:dyDescent="0.35">
      <c r="B2328"/>
      <c r="F2328" s="11"/>
    </row>
    <row r="2329" spans="2:15" x14ac:dyDescent="0.35">
      <c r="B2329"/>
      <c r="F2329" s="11"/>
    </row>
    <row r="2330" spans="2:15" x14ac:dyDescent="0.35">
      <c r="B2330"/>
      <c r="F2330" s="11"/>
    </row>
    <row r="2331" spans="2:15" x14ac:dyDescent="0.35">
      <c r="B2331"/>
      <c r="F2331" s="11"/>
    </row>
    <row r="2332" spans="2:15" x14ac:dyDescent="0.35">
      <c r="B2332"/>
      <c r="F2332" s="11"/>
    </row>
    <row r="2333" spans="2:15" x14ac:dyDescent="0.35">
      <c r="B2333"/>
      <c r="F2333" s="11"/>
    </row>
    <row r="2334" spans="2:15" x14ac:dyDescent="0.35">
      <c r="B2334"/>
      <c r="F2334" s="11"/>
    </row>
    <row r="2335" spans="2:15" x14ac:dyDescent="0.35">
      <c r="B2335"/>
      <c r="F2335" s="11"/>
      <c r="L2335" t="e">
        <f>VLOOKUP(A:A,branch!A:B,2,0)</f>
        <v>#N/A</v>
      </c>
      <c r="M2335" t="e">
        <f>VLOOKUP(A:A,'[1]Branch wise '!$A:$C,3,0)</f>
        <v>#N/A</v>
      </c>
      <c r="N2335" t="e">
        <f>VLOOKUP(A:A,'[1]Branch wise '!$A:$D,4,0)</f>
        <v>#N/A</v>
      </c>
      <c r="O2335" t="e">
        <f>VLOOKUP(A:A,'[1]Branch wise '!$A:$E,5,0)</f>
        <v>#N/A</v>
      </c>
    </row>
    <row r="2336" spans="2:15" x14ac:dyDescent="0.35">
      <c r="B2336"/>
      <c r="F2336" s="11"/>
      <c r="L2336" t="e">
        <f>VLOOKUP(A:A,branch!A:B,2,0)</f>
        <v>#N/A</v>
      </c>
      <c r="M2336" t="e">
        <f>VLOOKUP(A:A,'[1]Branch wise '!$A:$C,3,0)</f>
        <v>#N/A</v>
      </c>
      <c r="N2336" t="e">
        <f>VLOOKUP(A:A,'[1]Branch wise '!$A:$D,4,0)</f>
        <v>#N/A</v>
      </c>
      <c r="O2336" t="e">
        <f>VLOOKUP(A:A,'[1]Branch wise '!$A:$E,5,0)</f>
        <v>#N/A</v>
      </c>
    </row>
    <row r="2337" spans="2:15" x14ac:dyDescent="0.35">
      <c r="B2337"/>
      <c r="F2337" s="11"/>
      <c r="L2337" t="e">
        <f>VLOOKUP(A:A,branch!A:B,2,0)</f>
        <v>#N/A</v>
      </c>
      <c r="M2337" t="e">
        <f>VLOOKUP(A:A,'[1]Branch wise '!$A:$C,3,0)</f>
        <v>#N/A</v>
      </c>
      <c r="N2337" t="e">
        <f>VLOOKUP(A:A,'[1]Branch wise '!$A:$D,4,0)</f>
        <v>#N/A</v>
      </c>
      <c r="O2337" t="e">
        <f>VLOOKUP(A:A,'[1]Branch wise '!$A:$E,5,0)</f>
        <v>#N/A</v>
      </c>
    </row>
    <row r="2338" spans="2:15" x14ac:dyDescent="0.35">
      <c r="B2338"/>
      <c r="F2338" s="11"/>
      <c r="L2338" t="e">
        <f>VLOOKUP(A:A,branch!A:B,2,0)</f>
        <v>#N/A</v>
      </c>
      <c r="M2338" t="e">
        <f>VLOOKUP(A:A,'[1]Branch wise '!$A:$C,3,0)</f>
        <v>#N/A</v>
      </c>
      <c r="N2338" t="e">
        <f>VLOOKUP(A:A,'[1]Branch wise '!$A:$D,4,0)</f>
        <v>#N/A</v>
      </c>
      <c r="O2338" t="e">
        <f>VLOOKUP(A:A,'[1]Branch wise '!$A:$E,5,0)</f>
        <v>#N/A</v>
      </c>
    </row>
    <row r="2339" spans="2:15" x14ac:dyDescent="0.35">
      <c r="B2339"/>
      <c r="F2339" s="11"/>
      <c r="L2339" t="e">
        <f>VLOOKUP(A:A,branch!A:B,2,0)</f>
        <v>#N/A</v>
      </c>
      <c r="M2339" t="e">
        <f>VLOOKUP(A:A,'[1]Branch wise '!$A:$C,3,0)</f>
        <v>#N/A</v>
      </c>
      <c r="N2339" t="e">
        <f>VLOOKUP(A:A,'[1]Branch wise '!$A:$D,4,0)</f>
        <v>#N/A</v>
      </c>
      <c r="O2339" t="e">
        <f>VLOOKUP(A:A,'[1]Branch wise '!$A:$E,5,0)</f>
        <v>#N/A</v>
      </c>
    </row>
    <row r="2340" spans="2:15" x14ac:dyDescent="0.35">
      <c r="B2340"/>
      <c r="F2340" s="11"/>
      <c r="L2340" t="e">
        <f>VLOOKUP(A:A,branch!A:B,2,0)</f>
        <v>#N/A</v>
      </c>
      <c r="M2340" t="e">
        <f>VLOOKUP(A:A,'[1]Branch wise '!$A:$C,3,0)</f>
        <v>#N/A</v>
      </c>
      <c r="N2340" t="e">
        <f>VLOOKUP(A:A,'[1]Branch wise '!$A:$D,4,0)</f>
        <v>#N/A</v>
      </c>
      <c r="O2340" t="e">
        <f>VLOOKUP(A:A,'[1]Branch wise '!$A:$E,5,0)</f>
        <v>#N/A</v>
      </c>
    </row>
    <row r="2341" spans="2:15" x14ac:dyDescent="0.35">
      <c r="B2341"/>
      <c r="F2341" s="11"/>
      <c r="L2341" t="e">
        <f>VLOOKUP(A:A,branch!A:B,2,0)</f>
        <v>#N/A</v>
      </c>
      <c r="M2341" t="e">
        <f>VLOOKUP(A:A,'[1]Branch wise '!$A:$C,3,0)</f>
        <v>#N/A</v>
      </c>
      <c r="N2341" t="e">
        <f>VLOOKUP(A:A,'[1]Branch wise '!$A:$D,4,0)</f>
        <v>#N/A</v>
      </c>
      <c r="O2341" t="e">
        <f>VLOOKUP(A:A,'[1]Branch wise '!$A:$E,5,0)</f>
        <v>#N/A</v>
      </c>
    </row>
    <row r="2342" spans="2:15" x14ac:dyDescent="0.35">
      <c r="B2342"/>
      <c r="F2342" s="11"/>
      <c r="L2342" t="e">
        <f>VLOOKUP(A:A,branch!A:B,2,0)</f>
        <v>#N/A</v>
      </c>
      <c r="M2342" t="e">
        <f>VLOOKUP(A:A,'[1]Branch wise '!$A:$C,3,0)</f>
        <v>#N/A</v>
      </c>
      <c r="N2342" t="e">
        <f>VLOOKUP(A:A,'[1]Branch wise '!$A:$D,4,0)</f>
        <v>#N/A</v>
      </c>
      <c r="O2342" t="e">
        <f>VLOOKUP(A:A,'[1]Branch wise '!$A:$E,5,0)</f>
        <v>#N/A</v>
      </c>
    </row>
    <row r="2343" spans="2:15" x14ac:dyDescent="0.35">
      <c r="B2343"/>
      <c r="F2343" s="11"/>
      <c r="L2343" t="e">
        <f>VLOOKUP(A:A,branch!A:B,2,0)</f>
        <v>#N/A</v>
      </c>
      <c r="M2343" t="e">
        <f>VLOOKUP(A:A,'[1]Branch wise '!$A:$C,3,0)</f>
        <v>#N/A</v>
      </c>
      <c r="N2343" t="e">
        <f>VLOOKUP(A:A,'[1]Branch wise '!$A:$D,4,0)</f>
        <v>#N/A</v>
      </c>
      <c r="O2343" t="e">
        <f>VLOOKUP(A:A,'[1]Branch wise '!$A:$E,5,0)</f>
        <v>#N/A</v>
      </c>
    </row>
    <row r="2344" spans="2:15" x14ac:dyDescent="0.35">
      <c r="B2344"/>
      <c r="F2344" s="11"/>
      <c r="L2344" t="e">
        <f>VLOOKUP(A:A,branch!A:B,2,0)</f>
        <v>#N/A</v>
      </c>
      <c r="M2344" t="e">
        <f>VLOOKUP(A:A,'[1]Branch wise '!$A:$C,3,0)</f>
        <v>#N/A</v>
      </c>
      <c r="N2344" t="e">
        <f>VLOOKUP(A:A,'[1]Branch wise '!$A:$D,4,0)</f>
        <v>#N/A</v>
      </c>
      <c r="O2344" t="e">
        <f>VLOOKUP(A:A,'[1]Branch wise '!$A:$E,5,0)</f>
        <v>#N/A</v>
      </c>
    </row>
    <row r="2345" spans="2:15" x14ac:dyDescent="0.35">
      <c r="B2345"/>
      <c r="F2345" s="11"/>
      <c r="L2345" t="e">
        <f>VLOOKUP(A:A,branch!A:B,2,0)</f>
        <v>#N/A</v>
      </c>
      <c r="M2345" t="e">
        <f>VLOOKUP(A:A,'[1]Branch wise '!$A:$C,3,0)</f>
        <v>#N/A</v>
      </c>
      <c r="N2345" t="e">
        <f>VLOOKUP(A:A,'[1]Branch wise '!$A:$D,4,0)</f>
        <v>#N/A</v>
      </c>
      <c r="O2345" t="e">
        <f>VLOOKUP(A:A,'[1]Branch wise '!$A:$E,5,0)</f>
        <v>#N/A</v>
      </c>
    </row>
    <row r="2346" spans="2:15" x14ac:dyDescent="0.35">
      <c r="B2346"/>
      <c r="F2346" s="11"/>
      <c r="L2346" t="e">
        <f>VLOOKUP(A:A,branch!A:B,2,0)</f>
        <v>#N/A</v>
      </c>
      <c r="M2346" t="e">
        <f>VLOOKUP(A:A,'[1]Branch wise '!$A:$C,3,0)</f>
        <v>#N/A</v>
      </c>
      <c r="N2346" t="e">
        <f>VLOOKUP(A:A,'[1]Branch wise '!$A:$D,4,0)</f>
        <v>#N/A</v>
      </c>
      <c r="O2346" t="e">
        <f>VLOOKUP(A:A,'[1]Branch wise '!$A:$E,5,0)</f>
        <v>#N/A</v>
      </c>
    </row>
    <row r="2347" spans="2:15" x14ac:dyDescent="0.35">
      <c r="B2347"/>
      <c r="F2347" s="11"/>
      <c r="L2347" t="e">
        <f>VLOOKUP(A:A,branch!A:B,2,0)</f>
        <v>#N/A</v>
      </c>
      <c r="M2347" t="e">
        <f>VLOOKUP(A:A,'[1]Branch wise '!$A:$C,3,0)</f>
        <v>#N/A</v>
      </c>
      <c r="N2347" t="e">
        <f>VLOOKUP(A:A,'[1]Branch wise '!$A:$D,4,0)</f>
        <v>#N/A</v>
      </c>
      <c r="O2347" t="e">
        <f>VLOOKUP(A:A,'[1]Branch wise '!$A:$E,5,0)</f>
        <v>#N/A</v>
      </c>
    </row>
    <row r="2348" spans="2:15" x14ac:dyDescent="0.35">
      <c r="B2348"/>
      <c r="F2348" s="11"/>
      <c r="L2348" t="e">
        <f>VLOOKUP(A:A,branch!A:B,2,0)</f>
        <v>#N/A</v>
      </c>
      <c r="M2348" t="e">
        <f>VLOOKUP(A:A,'[1]Branch wise '!$A:$C,3,0)</f>
        <v>#N/A</v>
      </c>
      <c r="N2348" t="e">
        <f>VLOOKUP(A:A,'[1]Branch wise '!$A:$D,4,0)</f>
        <v>#N/A</v>
      </c>
      <c r="O2348" t="e">
        <f>VLOOKUP(A:A,'[1]Branch wise '!$A:$E,5,0)</f>
        <v>#N/A</v>
      </c>
    </row>
    <row r="2349" spans="2:15" x14ac:dyDescent="0.35">
      <c r="B2349"/>
      <c r="F2349" s="11"/>
      <c r="L2349" t="e">
        <f>VLOOKUP(A:A,branch!A:B,2,0)</f>
        <v>#N/A</v>
      </c>
      <c r="M2349" t="e">
        <f>VLOOKUP(A:A,'[1]Branch wise '!$A:$C,3,0)</f>
        <v>#N/A</v>
      </c>
      <c r="N2349" t="e">
        <f>VLOOKUP(A:A,'[1]Branch wise '!$A:$D,4,0)</f>
        <v>#N/A</v>
      </c>
      <c r="O2349" t="e">
        <f>VLOOKUP(A:A,'[1]Branch wise '!$A:$E,5,0)</f>
        <v>#N/A</v>
      </c>
    </row>
    <row r="2350" spans="2:15" x14ac:dyDescent="0.35">
      <c r="B2350"/>
      <c r="F2350" s="11"/>
      <c r="L2350" t="e">
        <f>VLOOKUP(A:A,branch!A:B,2,0)</f>
        <v>#N/A</v>
      </c>
      <c r="M2350" t="e">
        <f>VLOOKUP(A:A,'[1]Branch wise '!$A:$C,3,0)</f>
        <v>#N/A</v>
      </c>
      <c r="N2350" t="e">
        <f>VLOOKUP(A:A,'[1]Branch wise '!$A:$D,4,0)</f>
        <v>#N/A</v>
      </c>
      <c r="O2350" t="e">
        <f>VLOOKUP(A:A,'[1]Branch wise '!$A:$E,5,0)</f>
        <v>#N/A</v>
      </c>
    </row>
    <row r="2351" spans="2:15" x14ac:dyDescent="0.35">
      <c r="B2351"/>
      <c r="F2351" s="11"/>
      <c r="L2351" t="e">
        <f>VLOOKUP(A:A,branch!A:B,2,0)</f>
        <v>#N/A</v>
      </c>
      <c r="M2351" t="e">
        <f>VLOOKUP(A:A,'[1]Branch wise '!$A:$C,3,0)</f>
        <v>#N/A</v>
      </c>
      <c r="N2351" t="e">
        <f>VLOOKUP(A:A,'[1]Branch wise '!$A:$D,4,0)</f>
        <v>#N/A</v>
      </c>
      <c r="O2351" t="e">
        <f>VLOOKUP(A:A,'[1]Branch wise '!$A:$E,5,0)</f>
        <v>#N/A</v>
      </c>
    </row>
    <row r="2352" spans="2:15" x14ac:dyDescent="0.35">
      <c r="B2352"/>
      <c r="F2352" s="11"/>
      <c r="L2352" t="e">
        <f>VLOOKUP(A:A,branch!A:B,2,0)</f>
        <v>#N/A</v>
      </c>
      <c r="M2352" t="e">
        <f>VLOOKUP(A:A,'[1]Branch wise '!$A:$C,3,0)</f>
        <v>#N/A</v>
      </c>
      <c r="N2352" t="e">
        <f>VLOOKUP(A:A,'[1]Branch wise '!$A:$D,4,0)</f>
        <v>#N/A</v>
      </c>
      <c r="O2352" t="e">
        <f>VLOOKUP(A:A,'[1]Branch wise '!$A:$E,5,0)</f>
        <v>#N/A</v>
      </c>
    </row>
    <row r="2353" spans="2:15" x14ac:dyDescent="0.35">
      <c r="B2353"/>
      <c r="F2353" s="11"/>
      <c r="L2353" t="e">
        <f>VLOOKUP(A:A,branch!A:B,2,0)</f>
        <v>#N/A</v>
      </c>
      <c r="M2353" t="e">
        <f>VLOOKUP(A:A,'[1]Branch wise '!$A:$C,3,0)</f>
        <v>#N/A</v>
      </c>
      <c r="N2353" t="e">
        <f>VLOOKUP(A:A,'[1]Branch wise '!$A:$D,4,0)</f>
        <v>#N/A</v>
      </c>
      <c r="O2353" t="e">
        <f>VLOOKUP(A:A,'[1]Branch wise '!$A:$E,5,0)</f>
        <v>#N/A</v>
      </c>
    </row>
    <row r="2354" spans="2:15" x14ac:dyDescent="0.35">
      <c r="B2354"/>
      <c r="F2354" s="11"/>
      <c r="L2354" t="e">
        <f>VLOOKUP(A:A,branch!A:B,2,0)</f>
        <v>#N/A</v>
      </c>
      <c r="M2354" t="e">
        <f>VLOOKUP(A:A,'[1]Branch wise '!$A:$C,3,0)</f>
        <v>#N/A</v>
      </c>
      <c r="N2354" t="e">
        <f>VLOOKUP(A:A,'[1]Branch wise '!$A:$D,4,0)</f>
        <v>#N/A</v>
      </c>
      <c r="O2354" t="e">
        <f>VLOOKUP(A:A,'[1]Branch wise '!$A:$E,5,0)</f>
        <v>#N/A</v>
      </c>
    </row>
    <row r="2355" spans="2:15" x14ac:dyDescent="0.35">
      <c r="B2355"/>
      <c r="F2355" s="11"/>
      <c r="L2355" t="e">
        <f>VLOOKUP(A:A,branch!A:B,2,0)</f>
        <v>#N/A</v>
      </c>
      <c r="M2355" t="e">
        <f>VLOOKUP(A:A,'[1]Branch wise '!$A:$C,3,0)</f>
        <v>#N/A</v>
      </c>
      <c r="N2355" t="e">
        <f>VLOOKUP(A:A,'[1]Branch wise '!$A:$D,4,0)</f>
        <v>#N/A</v>
      </c>
      <c r="O2355" t="e">
        <f>VLOOKUP(A:A,'[1]Branch wise '!$A:$E,5,0)</f>
        <v>#N/A</v>
      </c>
    </row>
    <row r="2356" spans="2:15" x14ac:dyDescent="0.35">
      <c r="B2356"/>
      <c r="F2356" s="11"/>
      <c r="L2356" t="e">
        <f>VLOOKUP(A:A,branch!A:B,2,0)</f>
        <v>#N/A</v>
      </c>
      <c r="M2356" t="e">
        <f>VLOOKUP(A:A,'[1]Branch wise '!$A:$C,3,0)</f>
        <v>#N/A</v>
      </c>
      <c r="N2356" t="e">
        <f>VLOOKUP(A:A,'[1]Branch wise '!$A:$D,4,0)</f>
        <v>#N/A</v>
      </c>
      <c r="O2356" t="e">
        <f>VLOOKUP(A:A,'[1]Branch wise '!$A:$E,5,0)</f>
        <v>#N/A</v>
      </c>
    </row>
    <row r="2357" spans="2:15" x14ac:dyDescent="0.35">
      <c r="B2357"/>
      <c r="F2357" s="11"/>
      <c r="L2357" t="e">
        <f>VLOOKUP(A:A,branch!A:B,2,0)</f>
        <v>#N/A</v>
      </c>
      <c r="M2357" t="e">
        <f>VLOOKUP(A:A,'[1]Branch wise '!$A:$C,3,0)</f>
        <v>#N/A</v>
      </c>
      <c r="N2357" t="e">
        <f>VLOOKUP(A:A,'[1]Branch wise '!$A:$D,4,0)</f>
        <v>#N/A</v>
      </c>
      <c r="O2357" t="e">
        <f>VLOOKUP(A:A,'[1]Branch wise '!$A:$E,5,0)</f>
        <v>#N/A</v>
      </c>
    </row>
    <row r="2358" spans="2:15" x14ac:dyDescent="0.35">
      <c r="B2358"/>
      <c r="F2358" s="11"/>
      <c r="L2358" t="e">
        <f>VLOOKUP(A:A,branch!A:B,2,0)</f>
        <v>#N/A</v>
      </c>
      <c r="M2358" t="e">
        <f>VLOOKUP(A:A,'[1]Branch wise '!$A:$C,3,0)</f>
        <v>#N/A</v>
      </c>
      <c r="N2358" t="e">
        <f>VLOOKUP(A:A,'[1]Branch wise '!$A:$D,4,0)</f>
        <v>#N/A</v>
      </c>
      <c r="O2358" t="e">
        <f>VLOOKUP(A:A,'[1]Branch wise '!$A:$E,5,0)</f>
        <v>#N/A</v>
      </c>
    </row>
    <row r="2359" spans="2:15" x14ac:dyDescent="0.35">
      <c r="B2359"/>
      <c r="F2359" s="11"/>
      <c r="L2359" t="e">
        <f>VLOOKUP(A:A,branch!A:B,2,0)</f>
        <v>#N/A</v>
      </c>
      <c r="M2359" t="e">
        <f>VLOOKUP(A:A,'[1]Branch wise '!$A:$C,3,0)</f>
        <v>#N/A</v>
      </c>
      <c r="N2359" t="e">
        <f>VLOOKUP(A:A,'[1]Branch wise '!$A:$D,4,0)</f>
        <v>#N/A</v>
      </c>
      <c r="O2359" t="e">
        <f>VLOOKUP(A:A,'[1]Branch wise '!$A:$E,5,0)</f>
        <v>#N/A</v>
      </c>
    </row>
    <row r="2360" spans="2:15" x14ac:dyDescent="0.35">
      <c r="B2360"/>
      <c r="F2360" s="11"/>
      <c r="L2360" t="e">
        <f>VLOOKUP(A:A,branch!A:B,2,0)</f>
        <v>#N/A</v>
      </c>
      <c r="M2360" t="e">
        <f>VLOOKUP(A:A,'[1]Branch wise '!$A:$C,3,0)</f>
        <v>#N/A</v>
      </c>
      <c r="N2360" t="e">
        <f>VLOOKUP(A:A,'[1]Branch wise '!$A:$D,4,0)</f>
        <v>#N/A</v>
      </c>
      <c r="O2360" t="e">
        <f>VLOOKUP(A:A,'[1]Branch wise '!$A:$E,5,0)</f>
        <v>#N/A</v>
      </c>
    </row>
    <row r="2361" spans="2:15" x14ac:dyDescent="0.35">
      <c r="B2361"/>
      <c r="F2361" s="11"/>
      <c r="L2361" t="e">
        <f>VLOOKUP(A:A,branch!A:B,2,0)</f>
        <v>#N/A</v>
      </c>
      <c r="M2361" t="e">
        <f>VLOOKUP(A:A,'[1]Branch wise '!$A:$C,3,0)</f>
        <v>#N/A</v>
      </c>
      <c r="N2361" t="e">
        <f>VLOOKUP(A:A,'[1]Branch wise '!$A:$D,4,0)</f>
        <v>#N/A</v>
      </c>
      <c r="O2361" t="e">
        <f>VLOOKUP(A:A,'[1]Branch wise '!$A:$E,5,0)</f>
        <v>#N/A</v>
      </c>
    </row>
    <row r="2362" spans="2:15" x14ac:dyDescent="0.35">
      <c r="B2362"/>
      <c r="F2362" s="11"/>
      <c r="L2362" t="e">
        <f>VLOOKUP(A:A,branch!A:B,2,0)</f>
        <v>#N/A</v>
      </c>
      <c r="M2362" t="e">
        <f>VLOOKUP(A:A,'[1]Branch wise '!$A:$C,3,0)</f>
        <v>#N/A</v>
      </c>
      <c r="N2362" t="e">
        <f>VLOOKUP(A:A,'[1]Branch wise '!$A:$D,4,0)</f>
        <v>#N/A</v>
      </c>
      <c r="O2362" t="e">
        <f>VLOOKUP(A:A,'[1]Branch wise '!$A:$E,5,0)</f>
        <v>#N/A</v>
      </c>
    </row>
    <row r="2363" spans="2:15" x14ac:dyDescent="0.35">
      <c r="B2363"/>
      <c r="F2363" s="11"/>
      <c r="L2363" t="e">
        <f>VLOOKUP(A:A,branch!A:B,2,0)</f>
        <v>#N/A</v>
      </c>
      <c r="M2363" t="e">
        <f>VLOOKUP(A:A,'[1]Branch wise '!$A:$C,3,0)</f>
        <v>#N/A</v>
      </c>
      <c r="N2363" t="e">
        <f>VLOOKUP(A:A,'[1]Branch wise '!$A:$D,4,0)</f>
        <v>#N/A</v>
      </c>
      <c r="O2363" t="e">
        <f>VLOOKUP(A:A,'[1]Branch wise '!$A:$E,5,0)</f>
        <v>#N/A</v>
      </c>
    </row>
    <row r="2364" spans="2:15" x14ac:dyDescent="0.35">
      <c r="B2364"/>
      <c r="F2364" s="11"/>
      <c r="L2364" t="e">
        <f>VLOOKUP(A:A,branch!A:B,2,0)</f>
        <v>#N/A</v>
      </c>
      <c r="M2364" t="e">
        <f>VLOOKUP(A:A,'[1]Branch wise '!$A:$C,3,0)</f>
        <v>#N/A</v>
      </c>
      <c r="N2364" t="e">
        <f>VLOOKUP(A:A,'[1]Branch wise '!$A:$D,4,0)</f>
        <v>#N/A</v>
      </c>
      <c r="O2364" t="e">
        <f>VLOOKUP(A:A,'[1]Branch wise '!$A:$E,5,0)</f>
        <v>#N/A</v>
      </c>
    </row>
    <row r="2365" spans="2:15" x14ac:dyDescent="0.35">
      <c r="B2365"/>
      <c r="F2365" s="11"/>
      <c r="L2365" t="e">
        <f>VLOOKUP(A:A,branch!A:B,2,0)</f>
        <v>#N/A</v>
      </c>
      <c r="M2365" t="e">
        <f>VLOOKUP(A:A,'[1]Branch wise '!$A:$C,3,0)</f>
        <v>#N/A</v>
      </c>
      <c r="N2365" t="e">
        <f>VLOOKUP(A:A,'[1]Branch wise '!$A:$D,4,0)</f>
        <v>#N/A</v>
      </c>
      <c r="O2365" t="e">
        <f>VLOOKUP(A:A,'[1]Branch wise '!$A:$E,5,0)</f>
        <v>#N/A</v>
      </c>
    </row>
    <row r="2366" spans="2:15" x14ac:dyDescent="0.35">
      <c r="B2366"/>
      <c r="F2366" s="11"/>
      <c r="L2366" t="e">
        <f>VLOOKUP(A:A,branch!A:B,2,0)</f>
        <v>#N/A</v>
      </c>
      <c r="M2366" t="e">
        <f>VLOOKUP(A:A,'[1]Branch wise '!$A:$C,3,0)</f>
        <v>#N/A</v>
      </c>
      <c r="N2366" t="e">
        <f>VLOOKUP(A:A,'[1]Branch wise '!$A:$D,4,0)</f>
        <v>#N/A</v>
      </c>
      <c r="O2366" t="e">
        <f>VLOOKUP(A:A,'[1]Branch wise '!$A:$E,5,0)</f>
        <v>#N/A</v>
      </c>
    </row>
    <row r="2367" spans="2:15" x14ac:dyDescent="0.35">
      <c r="B2367"/>
      <c r="F2367" s="11"/>
      <c r="L2367" t="e">
        <f>VLOOKUP(A:A,branch!A:B,2,0)</f>
        <v>#N/A</v>
      </c>
      <c r="M2367" t="e">
        <f>VLOOKUP(A:A,'[1]Branch wise '!$A:$C,3,0)</f>
        <v>#N/A</v>
      </c>
      <c r="N2367" t="e">
        <f>VLOOKUP(A:A,'[1]Branch wise '!$A:$D,4,0)</f>
        <v>#N/A</v>
      </c>
      <c r="O2367" t="e">
        <f>VLOOKUP(A:A,'[1]Branch wise '!$A:$E,5,0)</f>
        <v>#N/A</v>
      </c>
    </row>
    <row r="2368" spans="2:15" x14ac:dyDescent="0.35">
      <c r="B2368"/>
      <c r="F2368" s="11"/>
      <c r="L2368" t="e">
        <f>VLOOKUP(A:A,branch!A:B,2,0)</f>
        <v>#N/A</v>
      </c>
      <c r="M2368" t="e">
        <f>VLOOKUP(A:A,'[1]Branch wise '!$A:$C,3,0)</f>
        <v>#N/A</v>
      </c>
      <c r="N2368" t="e">
        <f>VLOOKUP(A:A,'[1]Branch wise '!$A:$D,4,0)</f>
        <v>#N/A</v>
      </c>
      <c r="O2368" t="e">
        <f>VLOOKUP(A:A,'[1]Branch wise '!$A:$E,5,0)</f>
        <v>#N/A</v>
      </c>
    </row>
    <row r="2369" spans="2:15" x14ac:dyDescent="0.35">
      <c r="B2369"/>
      <c r="F2369" s="11"/>
      <c r="L2369" t="e">
        <f>VLOOKUP(A:A,branch!A:B,2,0)</f>
        <v>#N/A</v>
      </c>
      <c r="M2369" t="e">
        <f>VLOOKUP(A:A,'[1]Branch wise '!$A:$C,3,0)</f>
        <v>#N/A</v>
      </c>
      <c r="N2369" t="e">
        <f>VLOOKUP(A:A,'[1]Branch wise '!$A:$D,4,0)</f>
        <v>#N/A</v>
      </c>
      <c r="O2369" t="e">
        <f>VLOOKUP(A:A,'[1]Branch wise '!$A:$E,5,0)</f>
        <v>#N/A</v>
      </c>
    </row>
    <row r="2370" spans="2:15" x14ac:dyDescent="0.35">
      <c r="B2370"/>
      <c r="F2370" s="11"/>
      <c r="L2370" t="e">
        <f>VLOOKUP(A:A,branch!A:B,2,0)</f>
        <v>#N/A</v>
      </c>
      <c r="M2370" t="e">
        <f>VLOOKUP(A:A,'[1]Branch wise '!$A:$C,3,0)</f>
        <v>#N/A</v>
      </c>
      <c r="N2370" t="e">
        <f>VLOOKUP(A:A,'[1]Branch wise '!$A:$D,4,0)</f>
        <v>#N/A</v>
      </c>
      <c r="O2370" t="e">
        <f>VLOOKUP(A:A,'[1]Branch wise '!$A:$E,5,0)</f>
        <v>#N/A</v>
      </c>
    </row>
    <row r="2371" spans="2:15" x14ac:dyDescent="0.35">
      <c r="B2371"/>
      <c r="F2371" s="11"/>
      <c r="L2371" t="e">
        <f>VLOOKUP(A:A,branch!A:B,2,0)</f>
        <v>#N/A</v>
      </c>
      <c r="M2371" t="e">
        <f>VLOOKUP(A:A,'[1]Branch wise '!$A:$C,3,0)</f>
        <v>#N/A</v>
      </c>
      <c r="N2371" t="e">
        <f>VLOOKUP(A:A,'[1]Branch wise '!$A:$D,4,0)</f>
        <v>#N/A</v>
      </c>
      <c r="O2371" t="e">
        <f>VLOOKUP(A:A,'[1]Branch wise '!$A:$E,5,0)</f>
        <v>#N/A</v>
      </c>
    </row>
    <row r="2372" spans="2:15" x14ac:dyDescent="0.35">
      <c r="B2372"/>
      <c r="F2372" s="11"/>
      <c r="L2372" t="e">
        <f>VLOOKUP(A:A,branch!A:B,2,0)</f>
        <v>#N/A</v>
      </c>
      <c r="M2372" t="e">
        <f>VLOOKUP(A:A,'[1]Branch wise '!$A:$C,3,0)</f>
        <v>#N/A</v>
      </c>
      <c r="N2372" t="e">
        <f>VLOOKUP(A:A,'[1]Branch wise '!$A:$D,4,0)</f>
        <v>#N/A</v>
      </c>
      <c r="O2372" t="e">
        <f>VLOOKUP(A:A,'[1]Branch wise '!$A:$E,5,0)</f>
        <v>#N/A</v>
      </c>
    </row>
    <row r="2373" spans="2:15" x14ac:dyDescent="0.35">
      <c r="B2373"/>
      <c r="F2373" s="11"/>
      <c r="L2373" t="e">
        <f>VLOOKUP(A:A,branch!A:B,2,0)</f>
        <v>#N/A</v>
      </c>
      <c r="M2373" t="e">
        <f>VLOOKUP(A:A,'[1]Branch wise '!$A:$C,3,0)</f>
        <v>#N/A</v>
      </c>
      <c r="N2373" t="e">
        <f>VLOOKUP(A:A,'[1]Branch wise '!$A:$D,4,0)</f>
        <v>#N/A</v>
      </c>
      <c r="O2373" t="e">
        <f>VLOOKUP(A:A,'[1]Branch wise '!$A:$E,5,0)</f>
        <v>#N/A</v>
      </c>
    </row>
    <row r="2374" spans="2:15" x14ac:dyDescent="0.35">
      <c r="B2374"/>
      <c r="F2374" s="11"/>
      <c r="L2374" t="e">
        <f>VLOOKUP(A:A,branch!A:B,2,0)</f>
        <v>#N/A</v>
      </c>
      <c r="M2374" t="e">
        <f>VLOOKUP(A:A,'[1]Branch wise '!$A:$C,3,0)</f>
        <v>#N/A</v>
      </c>
      <c r="N2374" t="e">
        <f>VLOOKUP(A:A,'[1]Branch wise '!$A:$D,4,0)</f>
        <v>#N/A</v>
      </c>
      <c r="O2374" t="e">
        <f>VLOOKUP(A:A,'[1]Branch wise '!$A:$E,5,0)</f>
        <v>#N/A</v>
      </c>
    </row>
    <row r="2375" spans="2:15" x14ac:dyDescent="0.35">
      <c r="B2375"/>
      <c r="F2375" s="11"/>
      <c r="L2375" t="e">
        <f>VLOOKUP(A:A,branch!A:B,2,0)</f>
        <v>#N/A</v>
      </c>
      <c r="M2375" t="e">
        <f>VLOOKUP(A:A,'[1]Branch wise '!$A:$C,3,0)</f>
        <v>#N/A</v>
      </c>
      <c r="N2375" t="e">
        <f>VLOOKUP(A:A,'[1]Branch wise '!$A:$D,4,0)</f>
        <v>#N/A</v>
      </c>
      <c r="O2375" t="e">
        <f>VLOOKUP(A:A,'[1]Branch wise '!$A:$E,5,0)</f>
        <v>#N/A</v>
      </c>
    </row>
    <row r="2376" spans="2:15" x14ac:dyDescent="0.35">
      <c r="B2376"/>
      <c r="F2376" s="11"/>
      <c r="L2376" t="e">
        <f>VLOOKUP(A:A,branch!A:B,2,0)</f>
        <v>#N/A</v>
      </c>
      <c r="M2376" t="e">
        <f>VLOOKUP(A:A,'[1]Branch wise '!$A:$C,3,0)</f>
        <v>#N/A</v>
      </c>
      <c r="N2376" t="e">
        <f>VLOOKUP(A:A,'[1]Branch wise '!$A:$D,4,0)</f>
        <v>#N/A</v>
      </c>
      <c r="O2376" t="e">
        <f>VLOOKUP(A:A,'[1]Branch wise '!$A:$E,5,0)</f>
        <v>#N/A</v>
      </c>
    </row>
    <row r="2377" spans="2:15" x14ac:dyDescent="0.35">
      <c r="B2377"/>
      <c r="F2377" s="11"/>
      <c r="L2377" t="e">
        <f>VLOOKUP(A:A,branch!A:B,2,0)</f>
        <v>#N/A</v>
      </c>
      <c r="M2377" t="e">
        <f>VLOOKUP(A:A,'[1]Branch wise '!$A:$C,3,0)</f>
        <v>#N/A</v>
      </c>
      <c r="N2377" t="e">
        <f>VLOOKUP(A:A,'[1]Branch wise '!$A:$D,4,0)</f>
        <v>#N/A</v>
      </c>
      <c r="O2377" t="e">
        <f>VLOOKUP(A:A,'[1]Branch wise '!$A:$E,5,0)</f>
        <v>#N/A</v>
      </c>
    </row>
    <row r="2378" spans="2:15" x14ac:dyDescent="0.35">
      <c r="B2378"/>
      <c r="F2378" s="11"/>
      <c r="L2378" t="e">
        <f>VLOOKUP(A:A,branch!A:B,2,0)</f>
        <v>#N/A</v>
      </c>
      <c r="M2378" t="e">
        <f>VLOOKUP(A:A,'[1]Branch wise '!$A:$C,3,0)</f>
        <v>#N/A</v>
      </c>
      <c r="N2378" t="e">
        <f>VLOOKUP(A:A,'[1]Branch wise '!$A:$D,4,0)</f>
        <v>#N/A</v>
      </c>
      <c r="O2378" t="e">
        <f>VLOOKUP(A:A,'[1]Branch wise '!$A:$E,5,0)</f>
        <v>#N/A</v>
      </c>
    </row>
    <row r="2379" spans="2:15" x14ac:dyDescent="0.35">
      <c r="B2379"/>
      <c r="F2379" s="11"/>
      <c r="L2379" t="e">
        <f>VLOOKUP(A:A,branch!A:B,2,0)</f>
        <v>#N/A</v>
      </c>
      <c r="M2379" t="e">
        <f>VLOOKUP(A:A,'[1]Branch wise '!$A:$C,3,0)</f>
        <v>#N/A</v>
      </c>
      <c r="N2379" t="e">
        <f>VLOOKUP(A:A,'[1]Branch wise '!$A:$D,4,0)</f>
        <v>#N/A</v>
      </c>
      <c r="O2379" t="e">
        <f>VLOOKUP(A:A,'[1]Branch wise '!$A:$E,5,0)</f>
        <v>#N/A</v>
      </c>
    </row>
    <row r="2380" spans="2:15" x14ac:dyDescent="0.35">
      <c r="B2380"/>
      <c r="F2380" s="11"/>
      <c r="L2380" t="e">
        <f>VLOOKUP(A:A,branch!A:B,2,0)</f>
        <v>#N/A</v>
      </c>
      <c r="M2380" t="e">
        <f>VLOOKUP(A:A,'[1]Branch wise '!$A:$C,3,0)</f>
        <v>#N/A</v>
      </c>
      <c r="N2380" t="e">
        <f>VLOOKUP(A:A,'[1]Branch wise '!$A:$D,4,0)</f>
        <v>#N/A</v>
      </c>
      <c r="O2380" t="e">
        <f>VLOOKUP(A:A,'[1]Branch wise '!$A:$E,5,0)</f>
        <v>#N/A</v>
      </c>
    </row>
    <row r="2381" spans="2:15" x14ac:dyDescent="0.35">
      <c r="B2381"/>
      <c r="F2381" s="11"/>
      <c r="L2381" t="e">
        <f>VLOOKUP(A:A,branch!A:B,2,0)</f>
        <v>#N/A</v>
      </c>
      <c r="M2381" t="e">
        <f>VLOOKUP(A:A,'[1]Branch wise '!$A:$C,3,0)</f>
        <v>#N/A</v>
      </c>
      <c r="N2381" t="e">
        <f>VLOOKUP(A:A,'[1]Branch wise '!$A:$D,4,0)</f>
        <v>#N/A</v>
      </c>
      <c r="O2381" t="e">
        <f>VLOOKUP(A:A,'[1]Branch wise '!$A:$E,5,0)</f>
        <v>#N/A</v>
      </c>
    </row>
    <row r="2382" spans="2:15" x14ac:dyDescent="0.35">
      <c r="B2382"/>
      <c r="F2382" s="11"/>
      <c r="L2382" t="e">
        <f>VLOOKUP(A:A,branch!A:B,2,0)</f>
        <v>#N/A</v>
      </c>
      <c r="M2382" t="e">
        <f>VLOOKUP(A:A,'[1]Branch wise '!$A:$C,3,0)</f>
        <v>#N/A</v>
      </c>
      <c r="N2382" t="e">
        <f>VLOOKUP(A:A,'[1]Branch wise '!$A:$D,4,0)</f>
        <v>#N/A</v>
      </c>
      <c r="O2382" t="e">
        <f>VLOOKUP(A:A,'[1]Branch wise '!$A:$E,5,0)</f>
        <v>#N/A</v>
      </c>
    </row>
    <row r="2383" spans="2:15" x14ac:dyDescent="0.35">
      <c r="B2383"/>
      <c r="F2383" s="11"/>
      <c r="L2383" t="e">
        <f>VLOOKUP(A:A,branch!A:B,2,0)</f>
        <v>#N/A</v>
      </c>
      <c r="M2383" t="e">
        <f>VLOOKUP(A:A,'[1]Branch wise '!$A:$C,3,0)</f>
        <v>#N/A</v>
      </c>
      <c r="N2383" t="e">
        <f>VLOOKUP(A:A,'[1]Branch wise '!$A:$D,4,0)</f>
        <v>#N/A</v>
      </c>
      <c r="O2383" t="e">
        <f>VLOOKUP(A:A,'[1]Branch wise '!$A:$E,5,0)</f>
        <v>#N/A</v>
      </c>
    </row>
    <row r="2384" spans="2:15" x14ac:dyDescent="0.35">
      <c r="B2384"/>
      <c r="F2384" s="11"/>
      <c r="L2384" t="e">
        <f>VLOOKUP(A:A,branch!A:B,2,0)</f>
        <v>#N/A</v>
      </c>
      <c r="M2384" t="e">
        <f>VLOOKUP(A:A,'[1]Branch wise '!$A:$C,3,0)</f>
        <v>#N/A</v>
      </c>
      <c r="N2384" t="e">
        <f>VLOOKUP(A:A,'[1]Branch wise '!$A:$D,4,0)</f>
        <v>#N/A</v>
      </c>
      <c r="O2384" t="e">
        <f>VLOOKUP(A:A,'[1]Branch wise '!$A:$E,5,0)</f>
        <v>#N/A</v>
      </c>
    </row>
    <row r="2385" spans="2:15" x14ac:dyDescent="0.35">
      <c r="B2385"/>
      <c r="F2385" s="11"/>
      <c r="L2385" t="e">
        <f>VLOOKUP(A:A,branch!A:B,2,0)</f>
        <v>#N/A</v>
      </c>
      <c r="M2385" t="e">
        <f>VLOOKUP(A:A,'[1]Branch wise '!$A:$C,3,0)</f>
        <v>#N/A</v>
      </c>
      <c r="N2385" t="e">
        <f>VLOOKUP(A:A,'[1]Branch wise '!$A:$D,4,0)</f>
        <v>#N/A</v>
      </c>
      <c r="O2385" t="e">
        <f>VLOOKUP(A:A,'[1]Branch wise '!$A:$E,5,0)</f>
        <v>#N/A</v>
      </c>
    </row>
    <row r="2386" spans="2:15" x14ac:dyDescent="0.35">
      <c r="B2386"/>
      <c r="F2386" s="11"/>
      <c r="L2386" t="e">
        <f>VLOOKUP(A:A,branch!A:B,2,0)</f>
        <v>#N/A</v>
      </c>
      <c r="M2386" t="e">
        <f>VLOOKUP(A:A,'[1]Branch wise '!$A:$C,3,0)</f>
        <v>#N/A</v>
      </c>
      <c r="N2386" t="e">
        <f>VLOOKUP(A:A,'[1]Branch wise '!$A:$D,4,0)</f>
        <v>#N/A</v>
      </c>
      <c r="O2386" t="e">
        <f>VLOOKUP(A:A,'[1]Branch wise '!$A:$E,5,0)</f>
        <v>#N/A</v>
      </c>
    </row>
    <row r="2387" spans="2:15" x14ac:dyDescent="0.35">
      <c r="B2387"/>
      <c r="F2387" s="11"/>
      <c r="L2387" t="e">
        <f>VLOOKUP(A:A,branch!A:B,2,0)</f>
        <v>#N/A</v>
      </c>
      <c r="M2387" t="e">
        <f>VLOOKUP(A:A,'[1]Branch wise '!$A:$C,3,0)</f>
        <v>#N/A</v>
      </c>
      <c r="N2387" t="e">
        <f>VLOOKUP(A:A,'[1]Branch wise '!$A:$D,4,0)</f>
        <v>#N/A</v>
      </c>
      <c r="O2387" t="e">
        <f>VLOOKUP(A:A,'[1]Branch wise '!$A:$E,5,0)</f>
        <v>#N/A</v>
      </c>
    </row>
    <row r="2388" spans="2:15" x14ac:dyDescent="0.35">
      <c r="B2388"/>
      <c r="F2388" s="11"/>
      <c r="L2388" t="e">
        <f>VLOOKUP(A:A,branch!A:B,2,0)</f>
        <v>#N/A</v>
      </c>
      <c r="M2388" t="e">
        <f>VLOOKUP(A:A,'[1]Branch wise '!$A:$C,3,0)</f>
        <v>#N/A</v>
      </c>
      <c r="N2388" t="e">
        <f>VLOOKUP(A:A,'[1]Branch wise '!$A:$D,4,0)</f>
        <v>#N/A</v>
      </c>
      <c r="O2388" t="e">
        <f>VLOOKUP(A:A,'[1]Branch wise '!$A:$E,5,0)</f>
        <v>#N/A</v>
      </c>
    </row>
    <row r="2389" spans="2:15" x14ac:dyDescent="0.35">
      <c r="B2389"/>
      <c r="F2389" s="11"/>
      <c r="L2389" t="e">
        <f>VLOOKUP(A:A,branch!A:B,2,0)</f>
        <v>#N/A</v>
      </c>
      <c r="M2389" t="e">
        <f>VLOOKUP(A:A,'[1]Branch wise '!$A:$C,3,0)</f>
        <v>#N/A</v>
      </c>
      <c r="N2389" t="e">
        <f>VLOOKUP(A:A,'[1]Branch wise '!$A:$D,4,0)</f>
        <v>#N/A</v>
      </c>
      <c r="O2389" t="e">
        <f>VLOOKUP(A:A,'[1]Branch wise '!$A:$E,5,0)</f>
        <v>#N/A</v>
      </c>
    </row>
    <row r="2390" spans="2:15" x14ac:dyDescent="0.35">
      <c r="B2390"/>
      <c r="F2390" s="11"/>
      <c r="L2390" t="e">
        <f>VLOOKUP(A:A,branch!A:B,2,0)</f>
        <v>#N/A</v>
      </c>
      <c r="M2390" t="e">
        <f>VLOOKUP(A:A,'[1]Branch wise '!$A:$C,3,0)</f>
        <v>#N/A</v>
      </c>
      <c r="N2390" t="e">
        <f>VLOOKUP(A:A,'[1]Branch wise '!$A:$D,4,0)</f>
        <v>#N/A</v>
      </c>
      <c r="O2390" t="e">
        <f>VLOOKUP(A:A,'[1]Branch wise '!$A:$E,5,0)</f>
        <v>#N/A</v>
      </c>
    </row>
    <row r="2391" spans="2:15" x14ac:dyDescent="0.35">
      <c r="B2391"/>
      <c r="F2391" s="11"/>
      <c r="L2391" t="e">
        <f>VLOOKUP(A:A,branch!A:B,2,0)</f>
        <v>#N/A</v>
      </c>
      <c r="M2391" t="e">
        <f>VLOOKUP(A:A,'[1]Branch wise '!$A:$C,3,0)</f>
        <v>#N/A</v>
      </c>
      <c r="N2391" t="e">
        <f>VLOOKUP(A:A,'[1]Branch wise '!$A:$D,4,0)</f>
        <v>#N/A</v>
      </c>
      <c r="O2391" t="e">
        <f>VLOOKUP(A:A,'[1]Branch wise '!$A:$E,5,0)</f>
        <v>#N/A</v>
      </c>
    </row>
    <row r="2392" spans="2:15" x14ac:dyDescent="0.35">
      <c r="B2392"/>
      <c r="F2392" s="11"/>
      <c r="L2392" t="e">
        <f>VLOOKUP(A:A,branch!A:B,2,0)</f>
        <v>#N/A</v>
      </c>
      <c r="M2392" t="e">
        <f>VLOOKUP(A:A,'[1]Branch wise '!$A:$C,3,0)</f>
        <v>#N/A</v>
      </c>
      <c r="N2392" t="e">
        <f>VLOOKUP(A:A,'[1]Branch wise '!$A:$D,4,0)</f>
        <v>#N/A</v>
      </c>
      <c r="O2392" t="e">
        <f>VLOOKUP(A:A,'[1]Branch wise '!$A:$E,5,0)</f>
        <v>#N/A</v>
      </c>
    </row>
    <row r="2393" spans="2:15" x14ac:dyDescent="0.35">
      <c r="B2393"/>
      <c r="F2393" s="11"/>
      <c r="L2393" t="e">
        <f>VLOOKUP(A:A,branch!A:B,2,0)</f>
        <v>#N/A</v>
      </c>
      <c r="M2393" t="e">
        <f>VLOOKUP(A:A,'[1]Branch wise '!$A:$C,3,0)</f>
        <v>#N/A</v>
      </c>
      <c r="N2393" t="e">
        <f>VLOOKUP(A:A,'[1]Branch wise '!$A:$D,4,0)</f>
        <v>#N/A</v>
      </c>
      <c r="O2393" t="e">
        <f>VLOOKUP(A:A,'[1]Branch wise '!$A:$E,5,0)</f>
        <v>#N/A</v>
      </c>
    </row>
    <row r="2394" spans="2:15" x14ac:dyDescent="0.35">
      <c r="B2394"/>
      <c r="F2394" s="11"/>
      <c r="L2394" t="e">
        <f>VLOOKUP(A:A,branch!A:B,2,0)</f>
        <v>#N/A</v>
      </c>
      <c r="M2394" t="e">
        <f>VLOOKUP(A:A,'[1]Branch wise '!$A:$C,3,0)</f>
        <v>#N/A</v>
      </c>
      <c r="N2394" t="e">
        <f>VLOOKUP(A:A,'[1]Branch wise '!$A:$D,4,0)</f>
        <v>#N/A</v>
      </c>
      <c r="O2394" t="e">
        <f>VLOOKUP(A:A,'[1]Branch wise '!$A:$E,5,0)</f>
        <v>#N/A</v>
      </c>
    </row>
    <row r="2395" spans="2:15" x14ac:dyDescent="0.35">
      <c r="B2395"/>
      <c r="F2395" s="11"/>
      <c r="L2395" t="e">
        <f>VLOOKUP(A:A,branch!A:B,2,0)</f>
        <v>#N/A</v>
      </c>
      <c r="M2395" t="e">
        <f>VLOOKUP(A:A,'[1]Branch wise '!$A:$C,3,0)</f>
        <v>#N/A</v>
      </c>
      <c r="N2395" t="e">
        <f>VLOOKUP(A:A,'[1]Branch wise '!$A:$D,4,0)</f>
        <v>#N/A</v>
      </c>
      <c r="O2395" t="e">
        <f>VLOOKUP(A:A,'[1]Branch wise '!$A:$E,5,0)</f>
        <v>#N/A</v>
      </c>
    </row>
    <row r="2396" spans="2:15" x14ac:dyDescent="0.35">
      <c r="B2396"/>
      <c r="F2396" s="11"/>
      <c r="L2396" t="e">
        <f>VLOOKUP(A:A,branch!A:B,2,0)</f>
        <v>#N/A</v>
      </c>
      <c r="M2396" t="e">
        <f>VLOOKUP(A:A,'[1]Branch wise '!$A:$C,3,0)</f>
        <v>#N/A</v>
      </c>
      <c r="N2396" t="e">
        <f>VLOOKUP(A:A,'[1]Branch wise '!$A:$D,4,0)</f>
        <v>#N/A</v>
      </c>
      <c r="O2396" t="e">
        <f>VLOOKUP(A:A,'[1]Branch wise '!$A:$E,5,0)</f>
        <v>#N/A</v>
      </c>
    </row>
    <row r="2397" spans="2:15" x14ac:dyDescent="0.35">
      <c r="B2397"/>
      <c r="F2397" s="11"/>
      <c r="L2397" t="e">
        <f>VLOOKUP(A:A,branch!A:B,2,0)</f>
        <v>#N/A</v>
      </c>
      <c r="M2397" t="e">
        <f>VLOOKUP(A:A,'[1]Branch wise '!$A:$C,3,0)</f>
        <v>#N/A</v>
      </c>
      <c r="N2397" t="e">
        <f>VLOOKUP(A:A,'[1]Branch wise '!$A:$D,4,0)</f>
        <v>#N/A</v>
      </c>
      <c r="O2397" t="e">
        <f>VLOOKUP(A:A,'[1]Branch wise '!$A:$E,5,0)</f>
        <v>#N/A</v>
      </c>
    </row>
    <row r="2398" spans="2:15" x14ac:dyDescent="0.35">
      <c r="B2398"/>
      <c r="F2398" s="11"/>
      <c r="L2398" t="e">
        <f>VLOOKUP(A:A,branch!A:B,2,0)</f>
        <v>#N/A</v>
      </c>
      <c r="M2398" t="e">
        <f>VLOOKUP(A:A,'[1]Branch wise '!$A:$C,3,0)</f>
        <v>#N/A</v>
      </c>
      <c r="N2398" t="e">
        <f>VLOOKUP(A:A,'[1]Branch wise '!$A:$D,4,0)</f>
        <v>#N/A</v>
      </c>
      <c r="O2398" t="e">
        <f>VLOOKUP(A:A,'[1]Branch wise '!$A:$E,5,0)</f>
        <v>#N/A</v>
      </c>
    </row>
    <row r="2399" spans="2:15" x14ac:dyDescent="0.35">
      <c r="B2399"/>
      <c r="F2399" s="11"/>
      <c r="L2399" t="e">
        <f>VLOOKUP(A:A,branch!A:B,2,0)</f>
        <v>#N/A</v>
      </c>
      <c r="M2399" t="e">
        <f>VLOOKUP(A:A,'[1]Branch wise '!$A:$C,3,0)</f>
        <v>#N/A</v>
      </c>
      <c r="N2399" t="e">
        <f>VLOOKUP(A:A,'[1]Branch wise '!$A:$D,4,0)</f>
        <v>#N/A</v>
      </c>
      <c r="O2399" t="e">
        <f>VLOOKUP(A:A,'[1]Branch wise '!$A:$E,5,0)</f>
        <v>#N/A</v>
      </c>
    </row>
    <row r="2400" spans="2:15" x14ac:dyDescent="0.35">
      <c r="B2400"/>
      <c r="F2400" s="11"/>
      <c r="L2400" t="e">
        <f>VLOOKUP(A:A,branch!A:B,2,0)</f>
        <v>#N/A</v>
      </c>
      <c r="M2400" t="e">
        <f>VLOOKUP(A:A,'[1]Branch wise '!$A:$C,3,0)</f>
        <v>#N/A</v>
      </c>
      <c r="N2400" t="e">
        <f>VLOOKUP(A:A,'[1]Branch wise '!$A:$D,4,0)</f>
        <v>#N/A</v>
      </c>
      <c r="O2400" t="e">
        <f>VLOOKUP(A:A,'[1]Branch wise '!$A:$E,5,0)</f>
        <v>#N/A</v>
      </c>
    </row>
    <row r="2401" spans="2:15" x14ac:dyDescent="0.35">
      <c r="B2401"/>
      <c r="F2401" s="11"/>
      <c r="L2401" t="e">
        <f>VLOOKUP(A:A,branch!A:B,2,0)</f>
        <v>#N/A</v>
      </c>
      <c r="M2401" t="e">
        <f>VLOOKUP(A:A,'[1]Branch wise '!$A:$C,3,0)</f>
        <v>#N/A</v>
      </c>
      <c r="N2401" t="e">
        <f>VLOOKUP(A:A,'[1]Branch wise '!$A:$D,4,0)</f>
        <v>#N/A</v>
      </c>
      <c r="O2401" t="e">
        <f>VLOOKUP(A:A,'[1]Branch wise '!$A:$E,5,0)</f>
        <v>#N/A</v>
      </c>
    </row>
    <row r="2402" spans="2:15" x14ac:dyDescent="0.35">
      <c r="B2402"/>
      <c r="F2402" s="11"/>
      <c r="L2402" t="e">
        <f>VLOOKUP(A:A,branch!A:B,2,0)</f>
        <v>#N/A</v>
      </c>
      <c r="M2402" t="e">
        <f>VLOOKUP(A:A,'[1]Branch wise '!$A:$C,3,0)</f>
        <v>#N/A</v>
      </c>
      <c r="N2402" t="e">
        <f>VLOOKUP(A:A,'[1]Branch wise '!$A:$D,4,0)</f>
        <v>#N/A</v>
      </c>
      <c r="O2402" t="e">
        <f>VLOOKUP(A:A,'[1]Branch wise '!$A:$E,5,0)</f>
        <v>#N/A</v>
      </c>
    </row>
    <row r="2403" spans="2:15" x14ac:dyDescent="0.35">
      <c r="B2403"/>
      <c r="F2403" s="11"/>
      <c r="L2403" t="e">
        <f>VLOOKUP(A:A,branch!A:B,2,0)</f>
        <v>#N/A</v>
      </c>
      <c r="M2403" t="e">
        <f>VLOOKUP(A:A,'[1]Branch wise '!$A:$C,3,0)</f>
        <v>#N/A</v>
      </c>
      <c r="N2403" t="e">
        <f>VLOOKUP(A:A,'[1]Branch wise '!$A:$D,4,0)</f>
        <v>#N/A</v>
      </c>
      <c r="O2403" t="e">
        <f>VLOOKUP(A:A,'[1]Branch wise '!$A:$E,5,0)</f>
        <v>#N/A</v>
      </c>
    </row>
    <row r="2404" spans="2:15" x14ac:dyDescent="0.35">
      <c r="B2404"/>
      <c r="F2404" s="11"/>
      <c r="L2404" t="e">
        <f>VLOOKUP(A:A,branch!A:B,2,0)</f>
        <v>#N/A</v>
      </c>
      <c r="M2404" t="e">
        <f>VLOOKUP(A:A,'[1]Branch wise '!$A:$C,3,0)</f>
        <v>#N/A</v>
      </c>
      <c r="N2404" t="e">
        <f>VLOOKUP(A:A,'[1]Branch wise '!$A:$D,4,0)</f>
        <v>#N/A</v>
      </c>
      <c r="O2404" t="e">
        <f>VLOOKUP(A:A,'[1]Branch wise '!$A:$E,5,0)</f>
        <v>#N/A</v>
      </c>
    </row>
    <row r="2405" spans="2:15" x14ac:dyDescent="0.35">
      <c r="B2405"/>
      <c r="F2405" s="11"/>
      <c r="L2405" t="e">
        <f>VLOOKUP(A:A,branch!A:B,2,0)</f>
        <v>#N/A</v>
      </c>
      <c r="M2405" t="e">
        <f>VLOOKUP(A:A,'[1]Branch wise '!$A:$C,3,0)</f>
        <v>#N/A</v>
      </c>
      <c r="N2405" t="e">
        <f>VLOOKUP(A:A,'[1]Branch wise '!$A:$D,4,0)</f>
        <v>#N/A</v>
      </c>
      <c r="O2405" t="e">
        <f>VLOOKUP(A:A,'[1]Branch wise '!$A:$E,5,0)</f>
        <v>#N/A</v>
      </c>
    </row>
    <row r="2406" spans="2:15" x14ac:dyDescent="0.35">
      <c r="B2406"/>
      <c r="F2406" s="11"/>
      <c r="L2406" t="e">
        <f>VLOOKUP(A:A,branch!A:B,2,0)</f>
        <v>#N/A</v>
      </c>
      <c r="M2406" t="e">
        <f>VLOOKUP(A:A,'[1]Branch wise '!$A:$C,3,0)</f>
        <v>#N/A</v>
      </c>
      <c r="N2406" t="e">
        <f>VLOOKUP(A:A,'[1]Branch wise '!$A:$D,4,0)</f>
        <v>#N/A</v>
      </c>
      <c r="O2406" t="e">
        <f>VLOOKUP(A:A,'[1]Branch wise '!$A:$E,5,0)</f>
        <v>#N/A</v>
      </c>
    </row>
    <row r="2407" spans="2:15" x14ac:dyDescent="0.35">
      <c r="B2407"/>
      <c r="F2407" s="11"/>
      <c r="L2407" t="e">
        <f>VLOOKUP(A:A,branch!A:B,2,0)</f>
        <v>#N/A</v>
      </c>
      <c r="M2407" t="e">
        <f>VLOOKUP(A:A,'[1]Branch wise '!$A:$C,3,0)</f>
        <v>#N/A</v>
      </c>
      <c r="N2407" t="e">
        <f>VLOOKUP(A:A,'[1]Branch wise '!$A:$D,4,0)</f>
        <v>#N/A</v>
      </c>
      <c r="O2407" t="e">
        <f>VLOOKUP(A:A,'[1]Branch wise '!$A:$E,5,0)</f>
        <v>#N/A</v>
      </c>
    </row>
    <row r="2408" spans="2:15" x14ac:dyDescent="0.35">
      <c r="B2408"/>
      <c r="F2408" s="11"/>
      <c r="L2408" t="e">
        <f>VLOOKUP(A:A,branch!A:B,2,0)</f>
        <v>#N/A</v>
      </c>
      <c r="M2408" t="e">
        <f>VLOOKUP(A:A,'[1]Branch wise '!$A:$C,3,0)</f>
        <v>#N/A</v>
      </c>
      <c r="N2408" t="e">
        <f>VLOOKUP(A:A,'[1]Branch wise '!$A:$D,4,0)</f>
        <v>#N/A</v>
      </c>
      <c r="O2408" t="e">
        <f>VLOOKUP(A:A,'[1]Branch wise '!$A:$E,5,0)</f>
        <v>#N/A</v>
      </c>
    </row>
    <row r="2409" spans="2:15" x14ac:dyDescent="0.35">
      <c r="B2409"/>
      <c r="F2409" s="11"/>
      <c r="L2409" t="e">
        <f>VLOOKUP(A:A,branch!A:B,2,0)</f>
        <v>#N/A</v>
      </c>
      <c r="M2409" t="e">
        <f>VLOOKUP(A:A,'[1]Branch wise '!$A:$C,3,0)</f>
        <v>#N/A</v>
      </c>
      <c r="N2409" t="e">
        <f>VLOOKUP(A:A,'[1]Branch wise '!$A:$D,4,0)</f>
        <v>#N/A</v>
      </c>
      <c r="O2409" t="e">
        <f>VLOOKUP(A:A,'[1]Branch wise '!$A:$E,5,0)</f>
        <v>#N/A</v>
      </c>
    </row>
    <row r="2410" spans="2:15" x14ac:dyDescent="0.35">
      <c r="B2410"/>
      <c r="F2410" s="11"/>
      <c r="L2410" t="e">
        <f>VLOOKUP(A:A,branch!A:B,2,0)</f>
        <v>#N/A</v>
      </c>
      <c r="M2410" t="e">
        <f>VLOOKUP(A:A,'[1]Branch wise '!$A:$C,3,0)</f>
        <v>#N/A</v>
      </c>
      <c r="N2410" t="e">
        <f>VLOOKUP(A:A,'[1]Branch wise '!$A:$D,4,0)</f>
        <v>#N/A</v>
      </c>
      <c r="O2410" t="e">
        <f>VLOOKUP(A:A,'[1]Branch wise '!$A:$E,5,0)</f>
        <v>#N/A</v>
      </c>
    </row>
    <row r="2411" spans="2:15" x14ac:dyDescent="0.35">
      <c r="B2411"/>
      <c r="F2411" s="11"/>
      <c r="L2411" t="e">
        <f>VLOOKUP(A:A,branch!A:B,2,0)</f>
        <v>#N/A</v>
      </c>
      <c r="M2411" t="e">
        <f>VLOOKUP(A:A,'[1]Branch wise '!$A:$C,3,0)</f>
        <v>#N/A</v>
      </c>
      <c r="N2411" t="e">
        <f>VLOOKUP(A:A,'[1]Branch wise '!$A:$D,4,0)</f>
        <v>#N/A</v>
      </c>
      <c r="O2411" t="e">
        <f>VLOOKUP(A:A,'[1]Branch wise '!$A:$E,5,0)</f>
        <v>#N/A</v>
      </c>
    </row>
    <row r="2412" spans="2:15" x14ac:dyDescent="0.35">
      <c r="B2412"/>
      <c r="F2412" s="11"/>
      <c r="L2412" t="e">
        <f>VLOOKUP(A:A,branch!A:B,2,0)</f>
        <v>#N/A</v>
      </c>
      <c r="M2412" t="e">
        <f>VLOOKUP(A:A,'[1]Branch wise '!$A:$C,3,0)</f>
        <v>#N/A</v>
      </c>
      <c r="N2412" t="e">
        <f>VLOOKUP(A:A,'[1]Branch wise '!$A:$D,4,0)</f>
        <v>#N/A</v>
      </c>
      <c r="O2412" t="e">
        <f>VLOOKUP(A:A,'[1]Branch wise '!$A:$E,5,0)</f>
        <v>#N/A</v>
      </c>
    </row>
    <row r="2413" spans="2:15" x14ac:dyDescent="0.35">
      <c r="B2413"/>
      <c r="F2413" s="11"/>
      <c r="L2413" t="e">
        <f>VLOOKUP(A:A,branch!A:B,2,0)</f>
        <v>#N/A</v>
      </c>
      <c r="M2413" t="e">
        <f>VLOOKUP(A:A,'[1]Branch wise '!$A:$C,3,0)</f>
        <v>#N/A</v>
      </c>
      <c r="N2413" t="e">
        <f>VLOOKUP(A:A,'[1]Branch wise '!$A:$D,4,0)</f>
        <v>#N/A</v>
      </c>
      <c r="O2413" t="e">
        <f>VLOOKUP(A:A,'[1]Branch wise '!$A:$E,5,0)</f>
        <v>#N/A</v>
      </c>
    </row>
    <row r="2414" spans="2:15" x14ac:dyDescent="0.35">
      <c r="B2414"/>
      <c r="F2414" s="11"/>
      <c r="L2414" t="e">
        <f>VLOOKUP(A:A,branch!A:B,2,0)</f>
        <v>#N/A</v>
      </c>
      <c r="M2414" t="e">
        <f>VLOOKUP(A:A,'[1]Branch wise '!$A:$C,3,0)</f>
        <v>#N/A</v>
      </c>
      <c r="N2414" t="e">
        <f>VLOOKUP(A:A,'[1]Branch wise '!$A:$D,4,0)</f>
        <v>#N/A</v>
      </c>
      <c r="O2414" t="e">
        <f>VLOOKUP(A:A,'[1]Branch wise '!$A:$E,5,0)</f>
        <v>#N/A</v>
      </c>
    </row>
    <row r="2415" spans="2:15" x14ac:dyDescent="0.35">
      <c r="B2415"/>
      <c r="F2415" s="11"/>
      <c r="L2415" t="e">
        <f>VLOOKUP(A:A,branch!A:B,2,0)</f>
        <v>#N/A</v>
      </c>
      <c r="M2415" t="e">
        <f>VLOOKUP(A:A,'[1]Branch wise '!$A:$C,3,0)</f>
        <v>#N/A</v>
      </c>
      <c r="N2415" t="e">
        <f>VLOOKUP(A:A,'[1]Branch wise '!$A:$D,4,0)</f>
        <v>#N/A</v>
      </c>
      <c r="O2415" t="e">
        <f>VLOOKUP(A:A,'[1]Branch wise '!$A:$E,5,0)</f>
        <v>#N/A</v>
      </c>
    </row>
    <row r="2416" spans="2:15" x14ac:dyDescent="0.35">
      <c r="B2416"/>
      <c r="F2416" s="11"/>
      <c r="L2416" t="e">
        <f>VLOOKUP(A:A,branch!A:B,2,0)</f>
        <v>#N/A</v>
      </c>
      <c r="M2416" t="e">
        <f>VLOOKUP(A:A,'[1]Branch wise '!$A:$C,3,0)</f>
        <v>#N/A</v>
      </c>
      <c r="N2416" t="e">
        <f>VLOOKUP(A:A,'[1]Branch wise '!$A:$D,4,0)</f>
        <v>#N/A</v>
      </c>
      <c r="O2416" t="e">
        <f>VLOOKUP(A:A,'[1]Branch wise '!$A:$E,5,0)</f>
        <v>#N/A</v>
      </c>
    </row>
    <row r="2417" spans="2:15" x14ac:dyDescent="0.35">
      <c r="B2417"/>
      <c r="F2417" s="11"/>
      <c r="L2417" t="e">
        <f>VLOOKUP(A:A,branch!A:B,2,0)</f>
        <v>#N/A</v>
      </c>
      <c r="M2417" t="e">
        <f>VLOOKUP(A:A,'[1]Branch wise '!$A:$C,3,0)</f>
        <v>#N/A</v>
      </c>
      <c r="N2417" t="e">
        <f>VLOOKUP(A:A,'[1]Branch wise '!$A:$D,4,0)</f>
        <v>#N/A</v>
      </c>
      <c r="O2417" t="e">
        <f>VLOOKUP(A:A,'[1]Branch wise '!$A:$E,5,0)</f>
        <v>#N/A</v>
      </c>
    </row>
    <row r="2418" spans="2:15" x14ac:dyDescent="0.35">
      <c r="B2418"/>
      <c r="F2418" s="11"/>
      <c r="L2418" t="e">
        <f>VLOOKUP(A:A,branch!A:B,2,0)</f>
        <v>#N/A</v>
      </c>
      <c r="M2418" t="e">
        <f>VLOOKUP(A:A,'[1]Branch wise '!$A:$C,3,0)</f>
        <v>#N/A</v>
      </c>
      <c r="N2418" t="e">
        <f>VLOOKUP(A:A,'[1]Branch wise '!$A:$D,4,0)</f>
        <v>#N/A</v>
      </c>
      <c r="O2418" t="e">
        <f>VLOOKUP(A:A,'[1]Branch wise '!$A:$E,5,0)</f>
        <v>#N/A</v>
      </c>
    </row>
    <row r="2419" spans="2:15" x14ac:dyDescent="0.35">
      <c r="B2419"/>
      <c r="F2419" s="11"/>
      <c r="L2419" t="e">
        <f>VLOOKUP(A:A,branch!A:B,2,0)</f>
        <v>#N/A</v>
      </c>
      <c r="M2419" t="e">
        <f>VLOOKUP(A:A,'[1]Branch wise '!$A:$C,3,0)</f>
        <v>#N/A</v>
      </c>
      <c r="N2419" t="e">
        <f>VLOOKUP(A:A,'[1]Branch wise '!$A:$D,4,0)</f>
        <v>#N/A</v>
      </c>
      <c r="O2419" t="e">
        <f>VLOOKUP(A:A,'[1]Branch wise '!$A:$E,5,0)</f>
        <v>#N/A</v>
      </c>
    </row>
    <row r="2420" spans="2:15" x14ac:dyDescent="0.35">
      <c r="B2420"/>
      <c r="F2420" s="11"/>
      <c r="L2420" t="e">
        <f>VLOOKUP(A:A,branch!A:B,2,0)</f>
        <v>#N/A</v>
      </c>
      <c r="M2420" t="e">
        <f>VLOOKUP(A:A,'[1]Branch wise '!$A:$C,3,0)</f>
        <v>#N/A</v>
      </c>
      <c r="N2420" t="e">
        <f>VLOOKUP(A:A,'[1]Branch wise '!$A:$D,4,0)</f>
        <v>#N/A</v>
      </c>
      <c r="O2420" t="e">
        <f>VLOOKUP(A:A,'[1]Branch wise '!$A:$E,5,0)</f>
        <v>#N/A</v>
      </c>
    </row>
    <row r="2421" spans="2:15" x14ac:dyDescent="0.35">
      <c r="B2421"/>
      <c r="F2421" s="11"/>
      <c r="L2421" t="e">
        <f>VLOOKUP(A:A,branch!A:B,2,0)</f>
        <v>#N/A</v>
      </c>
      <c r="M2421" t="e">
        <f>VLOOKUP(A:A,'[1]Branch wise '!$A:$C,3,0)</f>
        <v>#N/A</v>
      </c>
      <c r="N2421" t="e">
        <f>VLOOKUP(A:A,'[1]Branch wise '!$A:$D,4,0)</f>
        <v>#N/A</v>
      </c>
      <c r="O2421" t="e">
        <f>VLOOKUP(A:A,'[1]Branch wise '!$A:$E,5,0)</f>
        <v>#N/A</v>
      </c>
    </row>
    <row r="2422" spans="2:15" x14ac:dyDescent="0.35">
      <c r="B2422"/>
      <c r="F2422" s="11"/>
      <c r="L2422" t="e">
        <f>VLOOKUP(A:A,branch!A:B,2,0)</f>
        <v>#N/A</v>
      </c>
      <c r="M2422" t="e">
        <f>VLOOKUP(A:A,'[1]Branch wise '!$A:$C,3,0)</f>
        <v>#N/A</v>
      </c>
      <c r="N2422" t="e">
        <f>VLOOKUP(A:A,'[1]Branch wise '!$A:$D,4,0)</f>
        <v>#N/A</v>
      </c>
      <c r="O2422" t="e">
        <f>VLOOKUP(A:A,'[1]Branch wise '!$A:$E,5,0)</f>
        <v>#N/A</v>
      </c>
    </row>
    <row r="2423" spans="2:15" x14ac:dyDescent="0.35">
      <c r="B2423"/>
      <c r="F2423" s="11"/>
      <c r="L2423" t="e">
        <f>VLOOKUP(A:A,branch!A:B,2,0)</f>
        <v>#N/A</v>
      </c>
      <c r="M2423" t="e">
        <f>VLOOKUP(A:A,'[1]Branch wise '!$A:$C,3,0)</f>
        <v>#N/A</v>
      </c>
      <c r="N2423" t="e">
        <f>VLOOKUP(A:A,'[1]Branch wise '!$A:$D,4,0)</f>
        <v>#N/A</v>
      </c>
      <c r="O2423" t="e">
        <f>VLOOKUP(A:A,'[1]Branch wise '!$A:$E,5,0)</f>
        <v>#N/A</v>
      </c>
    </row>
    <row r="2424" spans="2:15" x14ac:dyDescent="0.35">
      <c r="B2424"/>
      <c r="F2424" s="11"/>
      <c r="L2424" t="e">
        <f>VLOOKUP(A:A,branch!A:B,2,0)</f>
        <v>#N/A</v>
      </c>
      <c r="M2424" t="e">
        <f>VLOOKUP(A:A,'[1]Branch wise '!$A:$C,3,0)</f>
        <v>#N/A</v>
      </c>
      <c r="N2424" t="e">
        <f>VLOOKUP(A:A,'[1]Branch wise '!$A:$D,4,0)</f>
        <v>#N/A</v>
      </c>
      <c r="O2424" t="e">
        <f>VLOOKUP(A:A,'[1]Branch wise '!$A:$E,5,0)</f>
        <v>#N/A</v>
      </c>
    </row>
    <row r="2425" spans="2:15" x14ac:dyDescent="0.35">
      <c r="B2425"/>
      <c r="F2425" s="11"/>
      <c r="L2425" t="e">
        <f>VLOOKUP(A:A,branch!A:B,2,0)</f>
        <v>#N/A</v>
      </c>
      <c r="M2425" t="e">
        <f>VLOOKUP(A:A,'[1]Branch wise '!$A:$C,3,0)</f>
        <v>#N/A</v>
      </c>
      <c r="N2425" t="e">
        <f>VLOOKUP(A:A,'[1]Branch wise '!$A:$D,4,0)</f>
        <v>#N/A</v>
      </c>
      <c r="O2425" t="e">
        <f>VLOOKUP(A:A,'[1]Branch wise '!$A:$E,5,0)</f>
        <v>#N/A</v>
      </c>
    </row>
    <row r="2426" spans="2:15" x14ac:dyDescent="0.35">
      <c r="B2426"/>
      <c r="F2426" s="11"/>
      <c r="L2426" t="e">
        <f>VLOOKUP(A:A,branch!A:B,2,0)</f>
        <v>#N/A</v>
      </c>
      <c r="M2426" t="e">
        <f>VLOOKUP(A:A,'[1]Branch wise '!$A:$C,3,0)</f>
        <v>#N/A</v>
      </c>
      <c r="N2426" t="e">
        <f>VLOOKUP(A:A,'[1]Branch wise '!$A:$D,4,0)</f>
        <v>#N/A</v>
      </c>
      <c r="O2426" t="e">
        <f>VLOOKUP(A:A,'[1]Branch wise '!$A:$E,5,0)</f>
        <v>#N/A</v>
      </c>
    </row>
    <row r="2427" spans="2:15" x14ac:dyDescent="0.35">
      <c r="B2427"/>
      <c r="F2427" s="11"/>
      <c r="L2427" t="e">
        <f>VLOOKUP(A:A,branch!A:B,2,0)</f>
        <v>#N/A</v>
      </c>
      <c r="M2427" t="e">
        <f>VLOOKUP(A:A,'[1]Branch wise '!$A:$C,3,0)</f>
        <v>#N/A</v>
      </c>
      <c r="N2427" t="e">
        <f>VLOOKUP(A:A,'[1]Branch wise '!$A:$D,4,0)</f>
        <v>#N/A</v>
      </c>
      <c r="O2427" t="e">
        <f>VLOOKUP(A:A,'[1]Branch wise '!$A:$E,5,0)</f>
        <v>#N/A</v>
      </c>
    </row>
    <row r="2428" spans="2:15" x14ac:dyDescent="0.35">
      <c r="B2428"/>
      <c r="F2428" s="11"/>
      <c r="L2428" t="e">
        <f>VLOOKUP(A:A,branch!A:B,2,0)</f>
        <v>#N/A</v>
      </c>
      <c r="M2428" t="e">
        <f>VLOOKUP(A:A,'[1]Branch wise '!$A:$C,3,0)</f>
        <v>#N/A</v>
      </c>
      <c r="N2428" t="e">
        <f>VLOOKUP(A:A,'[1]Branch wise '!$A:$D,4,0)</f>
        <v>#N/A</v>
      </c>
      <c r="O2428" t="e">
        <f>VLOOKUP(A:A,'[1]Branch wise '!$A:$E,5,0)</f>
        <v>#N/A</v>
      </c>
    </row>
    <row r="2429" spans="2:15" x14ac:dyDescent="0.35">
      <c r="B2429"/>
      <c r="F2429" s="11"/>
      <c r="L2429" t="e">
        <f>VLOOKUP(A:A,branch!A:B,2,0)</f>
        <v>#N/A</v>
      </c>
      <c r="M2429" t="e">
        <f>VLOOKUP(A:A,'[1]Branch wise '!$A:$C,3,0)</f>
        <v>#N/A</v>
      </c>
      <c r="N2429" t="e">
        <f>VLOOKUP(A:A,'[1]Branch wise '!$A:$D,4,0)</f>
        <v>#N/A</v>
      </c>
      <c r="O2429" t="e">
        <f>VLOOKUP(A:A,'[1]Branch wise '!$A:$E,5,0)</f>
        <v>#N/A</v>
      </c>
    </row>
    <row r="2430" spans="2:15" x14ac:dyDescent="0.35">
      <c r="B2430"/>
      <c r="F2430" s="11"/>
      <c r="L2430" t="e">
        <f>VLOOKUP(A:A,branch!A:B,2,0)</f>
        <v>#N/A</v>
      </c>
      <c r="M2430" t="e">
        <f>VLOOKUP(A:A,'[1]Branch wise '!$A:$C,3,0)</f>
        <v>#N/A</v>
      </c>
      <c r="N2430" t="e">
        <f>VLOOKUP(A:A,'[1]Branch wise '!$A:$D,4,0)</f>
        <v>#N/A</v>
      </c>
      <c r="O2430" t="e">
        <f>VLOOKUP(A:A,'[1]Branch wise '!$A:$E,5,0)</f>
        <v>#N/A</v>
      </c>
    </row>
    <row r="2431" spans="2:15" x14ac:dyDescent="0.35">
      <c r="B2431"/>
      <c r="F2431" s="11"/>
      <c r="L2431" t="e">
        <f>VLOOKUP(A:A,branch!A:B,2,0)</f>
        <v>#N/A</v>
      </c>
      <c r="M2431" t="e">
        <f>VLOOKUP(A:A,'[1]Branch wise '!$A:$C,3,0)</f>
        <v>#N/A</v>
      </c>
      <c r="N2431" t="e">
        <f>VLOOKUP(A:A,'[1]Branch wise '!$A:$D,4,0)</f>
        <v>#N/A</v>
      </c>
      <c r="O2431" t="e">
        <f>VLOOKUP(A:A,'[1]Branch wise '!$A:$E,5,0)</f>
        <v>#N/A</v>
      </c>
    </row>
    <row r="2432" spans="2:15" x14ac:dyDescent="0.35">
      <c r="B2432"/>
      <c r="F2432" s="11"/>
      <c r="L2432" t="e">
        <f>VLOOKUP(A:A,branch!A:B,2,0)</f>
        <v>#N/A</v>
      </c>
      <c r="M2432" t="e">
        <f>VLOOKUP(A:A,'[1]Branch wise '!$A:$C,3,0)</f>
        <v>#N/A</v>
      </c>
      <c r="N2432" t="e">
        <f>VLOOKUP(A:A,'[1]Branch wise '!$A:$D,4,0)</f>
        <v>#N/A</v>
      </c>
      <c r="O2432" t="e">
        <f>VLOOKUP(A:A,'[1]Branch wise '!$A:$E,5,0)</f>
        <v>#N/A</v>
      </c>
    </row>
    <row r="2433" spans="2:15" x14ac:dyDescent="0.35">
      <c r="B2433"/>
      <c r="F2433" s="11"/>
      <c r="L2433" t="e">
        <f>VLOOKUP(A:A,branch!A:B,2,0)</f>
        <v>#N/A</v>
      </c>
      <c r="M2433" t="e">
        <f>VLOOKUP(A:A,'[1]Branch wise '!$A:$C,3,0)</f>
        <v>#N/A</v>
      </c>
      <c r="N2433" t="e">
        <f>VLOOKUP(A:A,'[1]Branch wise '!$A:$D,4,0)</f>
        <v>#N/A</v>
      </c>
      <c r="O2433" t="e">
        <f>VLOOKUP(A:A,'[1]Branch wise '!$A:$E,5,0)</f>
        <v>#N/A</v>
      </c>
    </row>
    <row r="2434" spans="2:15" x14ac:dyDescent="0.35">
      <c r="B2434"/>
      <c r="F2434" s="11"/>
      <c r="L2434" t="e">
        <f>VLOOKUP(A:A,branch!A:B,2,0)</f>
        <v>#N/A</v>
      </c>
      <c r="M2434" t="e">
        <f>VLOOKUP(A:A,'[1]Branch wise '!$A:$C,3,0)</f>
        <v>#N/A</v>
      </c>
      <c r="N2434" t="e">
        <f>VLOOKUP(A:A,'[1]Branch wise '!$A:$D,4,0)</f>
        <v>#N/A</v>
      </c>
      <c r="O2434" t="e">
        <f>VLOOKUP(A:A,'[1]Branch wise '!$A:$E,5,0)</f>
        <v>#N/A</v>
      </c>
    </row>
    <row r="2435" spans="2:15" x14ac:dyDescent="0.35">
      <c r="B2435"/>
      <c r="F2435" s="11"/>
      <c r="L2435" t="e">
        <f>VLOOKUP(A:A,branch!A:B,2,0)</f>
        <v>#N/A</v>
      </c>
      <c r="M2435" t="e">
        <f>VLOOKUP(A:A,'[1]Branch wise '!$A:$C,3,0)</f>
        <v>#N/A</v>
      </c>
      <c r="N2435" t="e">
        <f>VLOOKUP(A:A,'[1]Branch wise '!$A:$D,4,0)</f>
        <v>#N/A</v>
      </c>
      <c r="O2435" t="e">
        <f>VLOOKUP(A:A,'[1]Branch wise '!$A:$E,5,0)</f>
        <v>#N/A</v>
      </c>
    </row>
    <row r="2436" spans="2:15" x14ac:dyDescent="0.35">
      <c r="B2436"/>
      <c r="F2436" s="11"/>
      <c r="L2436" t="e">
        <f>VLOOKUP(A:A,branch!A:B,2,0)</f>
        <v>#N/A</v>
      </c>
      <c r="M2436" t="e">
        <f>VLOOKUP(A:A,'[1]Branch wise '!$A:$C,3,0)</f>
        <v>#N/A</v>
      </c>
      <c r="N2436" t="e">
        <f>VLOOKUP(A:A,'[1]Branch wise '!$A:$D,4,0)</f>
        <v>#N/A</v>
      </c>
      <c r="O2436" t="e">
        <f>VLOOKUP(A:A,'[1]Branch wise '!$A:$E,5,0)</f>
        <v>#N/A</v>
      </c>
    </row>
    <row r="2437" spans="2:15" x14ac:dyDescent="0.35">
      <c r="B2437"/>
      <c r="F2437" s="11"/>
      <c r="L2437" t="e">
        <f>VLOOKUP(A:A,branch!A:B,2,0)</f>
        <v>#N/A</v>
      </c>
      <c r="M2437" t="e">
        <f>VLOOKUP(A:A,'[1]Branch wise '!$A:$C,3,0)</f>
        <v>#N/A</v>
      </c>
      <c r="N2437" t="e">
        <f>VLOOKUP(A:A,'[1]Branch wise '!$A:$D,4,0)</f>
        <v>#N/A</v>
      </c>
      <c r="O2437" t="e">
        <f>VLOOKUP(A:A,'[1]Branch wise '!$A:$E,5,0)</f>
        <v>#N/A</v>
      </c>
    </row>
    <row r="2438" spans="2:15" x14ac:dyDescent="0.35">
      <c r="B2438"/>
      <c r="F2438" s="11"/>
      <c r="L2438" t="e">
        <f>VLOOKUP(A:A,branch!A:B,2,0)</f>
        <v>#N/A</v>
      </c>
      <c r="M2438" t="e">
        <f>VLOOKUP(A:A,'[1]Branch wise '!$A:$C,3,0)</f>
        <v>#N/A</v>
      </c>
      <c r="N2438" t="e">
        <f>VLOOKUP(A:A,'[1]Branch wise '!$A:$D,4,0)</f>
        <v>#N/A</v>
      </c>
      <c r="O2438" t="e">
        <f>VLOOKUP(A:A,'[1]Branch wise '!$A:$E,5,0)</f>
        <v>#N/A</v>
      </c>
    </row>
    <row r="2439" spans="2:15" x14ac:dyDescent="0.35">
      <c r="B2439"/>
      <c r="F2439" s="11"/>
      <c r="L2439" t="e">
        <f>VLOOKUP(A:A,branch!A:B,2,0)</f>
        <v>#N/A</v>
      </c>
      <c r="M2439" t="e">
        <f>VLOOKUP(A:A,'[1]Branch wise '!$A:$C,3,0)</f>
        <v>#N/A</v>
      </c>
      <c r="N2439" t="e">
        <f>VLOOKUP(A:A,'[1]Branch wise '!$A:$D,4,0)</f>
        <v>#N/A</v>
      </c>
      <c r="O2439" t="e">
        <f>VLOOKUP(A:A,'[1]Branch wise '!$A:$E,5,0)</f>
        <v>#N/A</v>
      </c>
    </row>
    <row r="2440" spans="2:15" x14ac:dyDescent="0.35">
      <c r="B2440"/>
      <c r="F2440" s="11"/>
      <c r="L2440" t="e">
        <f>VLOOKUP(A:A,branch!A:B,2,0)</f>
        <v>#N/A</v>
      </c>
      <c r="M2440" t="e">
        <f>VLOOKUP(A:A,'[1]Branch wise '!$A:$C,3,0)</f>
        <v>#N/A</v>
      </c>
      <c r="N2440" t="e">
        <f>VLOOKUP(A:A,'[1]Branch wise '!$A:$D,4,0)</f>
        <v>#N/A</v>
      </c>
      <c r="O2440" t="e">
        <f>VLOOKUP(A:A,'[1]Branch wise '!$A:$E,5,0)</f>
        <v>#N/A</v>
      </c>
    </row>
    <row r="2441" spans="2:15" x14ac:dyDescent="0.35">
      <c r="B2441"/>
      <c r="F2441" s="11"/>
      <c r="L2441" t="e">
        <f>VLOOKUP(A:A,branch!A:B,2,0)</f>
        <v>#N/A</v>
      </c>
      <c r="M2441" t="e">
        <f>VLOOKUP(A:A,'[1]Branch wise '!$A:$C,3,0)</f>
        <v>#N/A</v>
      </c>
      <c r="N2441" t="e">
        <f>VLOOKUP(A:A,'[1]Branch wise '!$A:$D,4,0)</f>
        <v>#N/A</v>
      </c>
      <c r="O2441" t="e">
        <f>VLOOKUP(A:A,'[1]Branch wise '!$A:$E,5,0)</f>
        <v>#N/A</v>
      </c>
    </row>
    <row r="2442" spans="2:15" x14ac:dyDescent="0.35">
      <c r="B2442"/>
      <c r="F2442" s="11"/>
      <c r="L2442" t="e">
        <f>VLOOKUP(A:A,branch!A:B,2,0)</f>
        <v>#N/A</v>
      </c>
      <c r="M2442" t="e">
        <f>VLOOKUP(A:A,'[1]Branch wise '!$A:$C,3,0)</f>
        <v>#N/A</v>
      </c>
      <c r="N2442" t="e">
        <f>VLOOKUP(A:A,'[1]Branch wise '!$A:$D,4,0)</f>
        <v>#N/A</v>
      </c>
      <c r="O2442" t="e">
        <f>VLOOKUP(A:A,'[1]Branch wise '!$A:$E,5,0)</f>
        <v>#N/A</v>
      </c>
    </row>
    <row r="2443" spans="2:15" x14ac:dyDescent="0.35">
      <c r="B2443"/>
      <c r="F2443" s="11"/>
      <c r="L2443" t="e">
        <f>VLOOKUP(A:A,branch!A:B,2,0)</f>
        <v>#N/A</v>
      </c>
      <c r="M2443" t="e">
        <f>VLOOKUP(A:A,'[1]Branch wise '!$A:$C,3,0)</f>
        <v>#N/A</v>
      </c>
      <c r="N2443" t="e">
        <f>VLOOKUP(A:A,'[1]Branch wise '!$A:$D,4,0)</f>
        <v>#N/A</v>
      </c>
      <c r="O2443" t="e">
        <f>VLOOKUP(A:A,'[1]Branch wise '!$A:$E,5,0)</f>
        <v>#N/A</v>
      </c>
    </row>
    <row r="2444" spans="2:15" x14ac:dyDescent="0.35">
      <c r="B2444"/>
      <c r="F2444" s="11"/>
      <c r="L2444" t="e">
        <f>VLOOKUP(A:A,branch!A:B,2,0)</f>
        <v>#N/A</v>
      </c>
      <c r="M2444" t="e">
        <f>VLOOKUP(A:A,'[1]Branch wise '!$A:$C,3,0)</f>
        <v>#N/A</v>
      </c>
      <c r="N2444" t="e">
        <f>VLOOKUP(A:A,'[1]Branch wise '!$A:$D,4,0)</f>
        <v>#N/A</v>
      </c>
      <c r="O2444" t="e">
        <f>VLOOKUP(A:A,'[1]Branch wise '!$A:$E,5,0)</f>
        <v>#N/A</v>
      </c>
    </row>
    <row r="2445" spans="2:15" x14ac:dyDescent="0.35">
      <c r="B2445"/>
      <c r="F2445" s="11"/>
      <c r="L2445" t="e">
        <f>VLOOKUP(A:A,branch!A:B,2,0)</f>
        <v>#N/A</v>
      </c>
      <c r="M2445" t="e">
        <f>VLOOKUP(A:A,'[1]Branch wise '!$A:$C,3,0)</f>
        <v>#N/A</v>
      </c>
      <c r="N2445" t="e">
        <f>VLOOKUP(A:A,'[1]Branch wise '!$A:$D,4,0)</f>
        <v>#N/A</v>
      </c>
      <c r="O2445" t="e">
        <f>VLOOKUP(A:A,'[1]Branch wise '!$A:$E,5,0)</f>
        <v>#N/A</v>
      </c>
    </row>
    <row r="2446" spans="2:15" x14ac:dyDescent="0.35">
      <c r="B2446"/>
      <c r="F2446" s="11"/>
      <c r="L2446" t="e">
        <f>VLOOKUP(A:A,branch!A:B,2,0)</f>
        <v>#N/A</v>
      </c>
      <c r="M2446" t="e">
        <f>VLOOKUP(A:A,'[1]Branch wise '!$A:$C,3,0)</f>
        <v>#N/A</v>
      </c>
      <c r="N2446" t="e">
        <f>VLOOKUP(A:A,'[1]Branch wise '!$A:$D,4,0)</f>
        <v>#N/A</v>
      </c>
      <c r="O2446" t="e">
        <f>VLOOKUP(A:A,'[1]Branch wise '!$A:$E,5,0)</f>
        <v>#N/A</v>
      </c>
    </row>
    <row r="2447" spans="2:15" x14ac:dyDescent="0.35">
      <c r="B2447"/>
      <c r="F2447" s="11"/>
    </row>
    <row r="2448" spans="2:15" x14ac:dyDescent="0.35">
      <c r="B2448"/>
      <c r="F2448" s="11"/>
    </row>
    <row r="2449" spans="2:6" x14ac:dyDescent="0.35">
      <c r="B2449"/>
      <c r="F2449" s="11"/>
    </row>
    <row r="2450" spans="2:6" x14ac:dyDescent="0.35">
      <c r="B2450"/>
      <c r="F2450" s="11"/>
    </row>
    <row r="2451" spans="2:6" x14ac:dyDescent="0.35">
      <c r="B2451"/>
      <c r="F2451" s="11"/>
    </row>
    <row r="2452" spans="2:6" x14ac:dyDescent="0.35">
      <c r="B2452"/>
      <c r="F2452" s="11"/>
    </row>
    <row r="2453" spans="2:6" x14ac:dyDescent="0.35">
      <c r="B2453"/>
      <c r="F2453" s="11"/>
    </row>
    <row r="2454" spans="2:6" x14ac:dyDescent="0.35">
      <c r="B2454"/>
      <c r="F2454" s="11"/>
    </row>
    <row r="2455" spans="2:6" x14ac:dyDescent="0.35">
      <c r="B2455"/>
      <c r="F2455" s="11"/>
    </row>
    <row r="2456" spans="2:6" x14ac:dyDescent="0.35">
      <c r="B2456"/>
      <c r="F2456" s="11"/>
    </row>
    <row r="2457" spans="2:6" x14ac:dyDescent="0.35">
      <c r="B2457"/>
      <c r="F2457" s="11"/>
    </row>
    <row r="2458" spans="2:6" x14ac:dyDescent="0.35">
      <c r="B2458"/>
      <c r="F2458" s="11"/>
    </row>
    <row r="2459" spans="2:6" x14ac:dyDescent="0.35">
      <c r="B2459"/>
      <c r="F2459" s="11"/>
    </row>
    <row r="2460" spans="2:6" x14ac:dyDescent="0.35">
      <c r="B2460"/>
      <c r="F2460" s="11"/>
    </row>
    <row r="2461" spans="2:6" x14ac:dyDescent="0.35">
      <c r="B2461"/>
      <c r="F2461" s="11"/>
    </row>
    <row r="2462" spans="2:6" x14ac:dyDescent="0.35">
      <c r="B2462"/>
      <c r="F2462" s="11"/>
    </row>
    <row r="2463" spans="2:6" x14ac:dyDescent="0.35">
      <c r="B2463"/>
      <c r="F2463" s="11"/>
    </row>
    <row r="2464" spans="2:6" x14ac:dyDescent="0.35">
      <c r="B2464"/>
      <c r="F2464" s="11"/>
    </row>
    <row r="2465" spans="2:6" x14ac:dyDescent="0.35">
      <c r="B2465"/>
      <c r="F2465" s="11"/>
    </row>
    <row r="2466" spans="2:6" x14ac:dyDescent="0.35">
      <c r="B2466"/>
      <c r="F2466" s="11"/>
    </row>
    <row r="2467" spans="2:6" x14ac:dyDescent="0.35">
      <c r="B2467"/>
      <c r="F2467" s="11"/>
    </row>
    <row r="2468" spans="2:6" x14ac:dyDescent="0.35">
      <c r="B2468"/>
      <c r="F2468" s="11"/>
    </row>
    <row r="2469" spans="2:6" x14ac:dyDescent="0.35">
      <c r="B2469"/>
      <c r="F2469" s="11"/>
    </row>
    <row r="2470" spans="2:6" x14ac:dyDescent="0.35">
      <c r="B2470"/>
      <c r="F2470" s="11"/>
    </row>
    <row r="2471" spans="2:6" x14ac:dyDescent="0.35">
      <c r="B2471"/>
      <c r="F2471" s="11"/>
    </row>
    <row r="2472" spans="2:6" x14ac:dyDescent="0.35">
      <c r="B2472"/>
      <c r="F2472" s="11"/>
    </row>
    <row r="2473" spans="2:6" x14ac:dyDescent="0.35">
      <c r="B2473"/>
      <c r="F2473" s="11"/>
    </row>
    <row r="2474" spans="2:6" x14ac:dyDescent="0.35">
      <c r="B2474"/>
      <c r="F2474" s="11"/>
    </row>
    <row r="2475" spans="2:6" x14ac:dyDescent="0.35">
      <c r="B2475"/>
      <c r="F2475" s="11"/>
    </row>
    <row r="2476" spans="2:6" x14ac:dyDescent="0.35">
      <c r="B2476"/>
      <c r="F2476" s="11"/>
    </row>
    <row r="2477" spans="2:6" x14ac:dyDescent="0.35">
      <c r="B2477"/>
      <c r="F2477" s="11"/>
    </row>
    <row r="2478" spans="2:6" x14ac:dyDescent="0.35">
      <c r="B2478"/>
      <c r="F2478" s="11"/>
    </row>
    <row r="2479" spans="2:6" x14ac:dyDescent="0.35">
      <c r="B2479"/>
      <c r="F2479" s="11"/>
    </row>
    <row r="2480" spans="2:6" x14ac:dyDescent="0.35">
      <c r="B2480"/>
      <c r="F2480" s="11"/>
    </row>
    <row r="2481" spans="2:6" x14ac:dyDescent="0.35">
      <c r="B2481"/>
      <c r="F2481" s="11"/>
    </row>
    <row r="2482" spans="2:6" x14ac:dyDescent="0.35">
      <c r="B2482"/>
      <c r="F2482" s="11"/>
    </row>
    <row r="2483" spans="2:6" x14ac:dyDescent="0.35">
      <c r="B2483"/>
      <c r="F2483" s="11"/>
    </row>
    <row r="2484" spans="2:6" x14ac:dyDescent="0.35">
      <c r="B2484"/>
      <c r="F2484" s="11"/>
    </row>
    <row r="2485" spans="2:6" x14ac:dyDescent="0.35">
      <c r="B2485"/>
      <c r="F2485" s="11"/>
    </row>
    <row r="2486" spans="2:6" x14ac:dyDescent="0.35">
      <c r="B2486"/>
      <c r="F2486" s="11"/>
    </row>
    <row r="2487" spans="2:6" x14ac:dyDescent="0.35">
      <c r="B2487"/>
      <c r="F2487" s="11"/>
    </row>
    <row r="2488" spans="2:6" x14ac:dyDescent="0.35">
      <c r="B2488"/>
      <c r="F2488" s="11"/>
    </row>
    <row r="2489" spans="2:6" x14ac:dyDescent="0.35">
      <c r="B2489"/>
      <c r="F2489" s="11"/>
    </row>
    <row r="2490" spans="2:6" x14ac:dyDescent="0.35">
      <c r="B2490"/>
      <c r="F2490" s="11"/>
    </row>
    <row r="2491" spans="2:6" x14ac:dyDescent="0.35">
      <c r="B2491"/>
      <c r="F2491" s="11"/>
    </row>
    <row r="2492" spans="2:6" x14ac:dyDescent="0.35">
      <c r="B2492"/>
      <c r="F2492" s="11"/>
    </row>
    <row r="2493" spans="2:6" x14ac:dyDescent="0.35">
      <c r="B2493"/>
      <c r="F2493" s="11"/>
    </row>
    <row r="2494" spans="2:6" x14ac:dyDescent="0.35">
      <c r="B2494"/>
      <c r="F2494" s="11"/>
    </row>
    <row r="2495" spans="2:6" x14ac:dyDescent="0.35">
      <c r="B2495"/>
      <c r="F2495" s="11"/>
    </row>
    <row r="2496" spans="2:6" x14ac:dyDescent="0.35">
      <c r="B2496"/>
      <c r="F2496" s="11"/>
    </row>
    <row r="2497" spans="2:6" x14ac:dyDescent="0.35">
      <c r="B2497"/>
      <c r="F2497" s="11"/>
    </row>
    <row r="2498" spans="2:6" x14ac:dyDescent="0.35">
      <c r="B2498"/>
      <c r="F2498" s="11"/>
    </row>
    <row r="2499" spans="2:6" x14ac:dyDescent="0.35">
      <c r="B2499"/>
      <c r="F2499" s="11"/>
    </row>
    <row r="2500" spans="2:6" x14ac:dyDescent="0.35">
      <c r="B2500"/>
      <c r="F2500" s="11"/>
    </row>
    <row r="2501" spans="2:6" x14ac:dyDescent="0.35">
      <c r="B2501"/>
      <c r="F2501" s="11"/>
    </row>
    <row r="2502" spans="2:6" x14ac:dyDescent="0.35">
      <c r="B2502"/>
      <c r="F2502" s="11"/>
    </row>
    <row r="2503" spans="2:6" x14ac:dyDescent="0.35">
      <c r="B2503"/>
      <c r="F2503" s="11"/>
    </row>
    <row r="2504" spans="2:6" x14ac:dyDescent="0.35">
      <c r="B2504"/>
      <c r="F2504" s="11"/>
    </row>
    <row r="2505" spans="2:6" x14ac:dyDescent="0.35">
      <c r="B2505"/>
      <c r="F2505" s="11"/>
    </row>
    <row r="2506" spans="2:6" x14ac:dyDescent="0.35">
      <c r="B2506"/>
      <c r="F2506" s="11"/>
    </row>
    <row r="2507" spans="2:6" x14ac:dyDescent="0.35">
      <c r="B2507"/>
      <c r="F2507" s="11"/>
    </row>
    <row r="2508" spans="2:6" x14ac:dyDescent="0.35">
      <c r="B2508"/>
      <c r="F2508" s="11"/>
    </row>
    <row r="2509" spans="2:6" x14ac:dyDescent="0.35">
      <c r="B2509"/>
      <c r="F2509" s="11"/>
    </row>
    <row r="2510" spans="2:6" x14ac:dyDescent="0.35">
      <c r="B2510"/>
      <c r="F2510" s="11"/>
    </row>
    <row r="2511" spans="2:6" x14ac:dyDescent="0.35">
      <c r="B2511"/>
      <c r="F2511" s="11"/>
    </row>
    <row r="2512" spans="2:6" x14ac:dyDescent="0.35">
      <c r="B2512"/>
      <c r="F2512" s="11"/>
    </row>
    <row r="2513" spans="2:6" x14ac:dyDescent="0.35">
      <c r="B2513"/>
      <c r="F2513" s="11"/>
    </row>
    <row r="2514" spans="2:6" x14ac:dyDescent="0.35">
      <c r="B2514"/>
      <c r="F2514" s="11"/>
    </row>
    <row r="2515" spans="2:6" x14ac:dyDescent="0.35">
      <c r="B2515"/>
      <c r="F2515" s="11"/>
    </row>
    <row r="2516" spans="2:6" x14ac:dyDescent="0.35">
      <c r="B2516"/>
      <c r="F2516" s="11"/>
    </row>
    <row r="2517" spans="2:6" x14ac:dyDescent="0.35">
      <c r="B2517"/>
      <c r="F2517" s="11"/>
    </row>
    <row r="2518" spans="2:6" x14ac:dyDescent="0.35">
      <c r="B2518"/>
      <c r="F2518" s="11"/>
    </row>
    <row r="2519" spans="2:6" x14ac:dyDescent="0.35">
      <c r="B2519"/>
      <c r="F2519" s="11"/>
    </row>
    <row r="2520" spans="2:6" x14ac:dyDescent="0.35">
      <c r="B2520"/>
      <c r="F2520" s="11"/>
    </row>
    <row r="2521" spans="2:6" x14ac:dyDescent="0.35">
      <c r="B2521"/>
      <c r="F2521" s="11"/>
    </row>
    <row r="2522" spans="2:6" x14ac:dyDescent="0.35">
      <c r="B2522"/>
      <c r="F2522" s="11"/>
    </row>
    <row r="2523" spans="2:6" x14ac:dyDescent="0.35">
      <c r="B2523"/>
      <c r="F2523" s="11"/>
    </row>
    <row r="2524" spans="2:6" x14ac:dyDescent="0.35">
      <c r="B2524"/>
      <c r="F2524" s="11"/>
    </row>
    <row r="2525" spans="2:6" x14ac:dyDescent="0.35">
      <c r="B2525"/>
      <c r="F2525" s="11"/>
    </row>
    <row r="2526" spans="2:6" x14ac:dyDescent="0.35">
      <c r="B2526"/>
      <c r="F2526" s="11"/>
    </row>
    <row r="2527" spans="2:6" x14ac:dyDescent="0.35">
      <c r="B2527"/>
      <c r="F2527" s="11"/>
    </row>
    <row r="2528" spans="2:6" x14ac:dyDescent="0.35">
      <c r="B2528"/>
      <c r="F2528" s="11"/>
    </row>
    <row r="2529" spans="2:6" x14ac:dyDescent="0.35">
      <c r="B2529"/>
      <c r="F2529" s="11"/>
    </row>
    <row r="2530" spans="2:6" x14ac:dyDescent="0.35">
      <c r="B2530"/>
      <c r="F2530" s="11"/>
    </row>
    <row r="2531" spans="2:6" x14ac:dyDescent="0.35">
      <c r="B2531"/>
      <c r="F2531" s="11"/>
    </row>
    <row r="2532" spans="2:6" x14ac:dyDescent="0.35">
      <c r="B2532"/>
      <c r="F2532" s="11"/>
    </row>
    <row r="2533" spans="2:6" x14ac:dyDescent="0.35">
      <c r="B2533"/>
      <c r="F2533" s="11"/>
    </row>
    <row r="2534" spans="2:6" x14ac:dyDescent="0.35">
      <c r="B2534"/>
      <c r="F2534" s="11"/>
    </row>
    <row r="2535" spans="2:6" x14ac:dyDescent="0.35">
      <c r="B2535"/>
      <c r="F2535" s="11"/>
    </row>
    <row r="2536" spans="2:6" x14ac:dyDescent="0.35">
      <c r="B2536"/>
      <c r="F2536" s="11"/>
    </row>
    <row r="2537" spans="2:6" x14ac:dyDescent="0.35">
      <c r="B2537"/>
      <c r="F2537" s="11"/>
    </row>
    <row r="2538" spans="2:6" x14ac:dyDescent="0.35">
      <c r="B2538"/>
      <c r="F2538" s="11"/>
    </row>
    <row r="2539" spans="2:6" x14ac:dyDescent="0.35">
      <c r="B2539"/>
      <c r="F2539" s="11"/>
    </row>
    <row r="2540" spans="2:6" x14ac:dyDescent="0.35">
      <c r="B2540"/>
      <c r="F2540" s="11"/>
    </row>
    <row r="2541" spans="2:6" x14ac:dyDescent="0.35">
      <c r="B2541"/>
      <c r="F2541" s="11"/>
    </row>
    <row r="2542" spans="2:6" x14ac:dyDescent="0.35">
      <c r="B2542"/>
      <c r="F2542" s="11"/>
    </row>
    <row r="2543" spans="2:6" x14ac:dyDescent="0.35">
      <c r="B2543"/>
      <c r="F2543" s="11"/>
    </row>
    <row r="2544" spans="2:6" x14ac:dyDescent="0.35">
      <c r="B2544"/>
      <c r="F2544" s="11"/>
    </row>
    <row r="2545" spans="2:15" x14ac:dyDescent="0.35">
      <c r="B2545"/>
      <c r="F2545" s="11"/>
    </row>
    <row r="2546" spans="2:15" x14ac:dyDescent="0.35">
      <c r="B2546"/>
      <c r="F2546" s="11"/>
    </row>
    <row r="2547" spans="2:15" x14ac:dyDescent="0.35">
      <c r="B2547"/>
      <c r="F2547" s="11"/>
    </row>
    <row r="2548" spans="2:15" x14ac:dyDescent="0.35">
      <c r="B2548"/>
      <c r="F2548" s="11"/>
      <c r="L2548" t="e">
        <f>VLOOKUP(A:A,branch!A:B,2,0)</f>
        <v>#N/A</v>
      </c>
      <c r="M2548" t="e">
        <f>VLOOKUP(A:A,'[1]Branch wise '!$A:$C,3,0)</f>
        <v>#N/A</v>
      </c>
      <c r="N2548" t="e">
        <f>VLOOKUP(A:A,'[1]Branch wise '!$A:$D,4,0)</f>
        <v>#N/A</v>
      </c>
      <c r="O2548" t="e">
        <f>VLOOKUP(A:A,'[1]Branch wise '!$A:$E,5,0)</f>
        <v>#N/A</v>
      </c>
    </row>
    <row r="2549" spans="2:15" x14ac:dyDescent="0.35">
      <c r="B2549"/>
      <c r="F2549" s="11"/>
      <c r="L2549" t="e">
        <f>VLOOKUP(A:A,branch!A:B,2,0)</f>
        <v>#N/A</v>
      </c>
      <c r="M2549" t="e">
        <f>VLOOKUP(A:A,'[1]Branch wise '!$A:$C,3,0)</f>
        <v>#N/A</v>
      </c>
      <c r="N2549" t="e">
        <f>VLOOKUP(A:A,'[1]Branch wise '!$A:$D,4,0)</f>
        <v>#N/A</v>
      </c>
      <c r="O2549" t="e">
        <f>VLOOKUP(A:A,'[1]Branch wise '!$A:$E,5,0)</f>
        <v>#N/A</v>
      </c>
    </row>
    <row r="2550" spans="2:15" x14ac:dyDescent="0.35">
      <c r="B2550"/>
      <c r="F2550" s="11"/>
      <c r="L2550" t="e">
        <f>VLOOKUP(A:A,branch!A:B,2,0)</f>
        <v>#N/A</v>
      </c>
      <c r="M2550" t="e">
        <f>VLOOKUP(A:A,'[1]Branch wise '!$A:$C,3,0)</f>
        <v>#N/A</v>
      </c>
      <c r="N2550" t="e">
        <f>VLOOKUP(A:A,'[1]Branch wise '!$A:$D,4,0)</f>
        <v>#N/A</v>
      </c>
      <c r="O2550" t="e">
        <f>VLOOKUP(A:A,'[1]Branch wise '!$A:$E,5,0)</f>
        <v>#N/A</v>
      </c>
    </row>
    <row r="2551" spans="2:15" x14ac:dyDescent="0.35">
      <c r="B2551"/>
      <c r="F2551" s="11"/>
      <c r="L2551" t="e">
        <f>VLOOKUP(A:A,branch!A:B,2,0)</f>
        <v>#N/A</v>
      </c>
      <c r="M2551" t="e">
        <f>VLOOKUP(A:A,'[1]Branch wise '!$A:$C,3,0)</f>
        <v>#N/A</v>
      </c>
      <c r="N2551" t="e">
        <f>VLOOKUP(A:A,'[1]Branch wise '!$A:$D,4,0)</f>
        <v>#N/A</v>
      </c>
      <c r="O2551" t="e">
        <f>VLOOKUP(A:A,'[1]Branch wise '!$A:$E,5,0)</f>
        <v>#N/A</v>
      </c>
    </row>
    <row r="2552" spans="2:15" x14ac:dyDescent="0.35">
      <c r="B2552"/>
      <c r="F2552" s="11"/>
      <c r="L2552" t="e">
        <f>VLOOKUP(A:A,branch!A:B,2,0)</f>
        <v>#N/A</v>
      </c>
      <c r="M2552" t="e">
        <f>VLOOKUP(A:A,'[1]Branch wise '!$A:$C,3,0)</f>
        <v>#N/A</v>
      </c>
      <c r="N2552" t="e">
        <f>VLOOKUP(A:A,'[1]Branch wise '!$A:$D,4,0)</f>
        <v>#N/A</v>
      </c>
      <c r="O2552" t="e">
        <f>VLOOKUP(A:A,'[1]Branch wise '!$A:$E,5,0)</f>
        <v>#N/A</v>
      </c>
    </row>
    <row r="2553" spans="2:15" x14ac:dyDescent="0.35">
      <c r="B2553"/>
      <c r="F2553" s="11"/>
      <c r="L2553" t="e">
        <f>VLOOKUP(A:A,branch!A:B,2,0)</f>
        <v>#N/A</v>
      </c>
      <c r="M2553" t="e">
        <f>VLOOKUP(A:A,'[1]Branch wise '!$A:$C,3,0)</f>
        <v>#N/A</v>
      </c>
      <c r="N2553" t="e">
        <f>VLOOKUP(A:A,'[1]Branch wise '!$A:$D,4,0)</f>
        <v>#N/A</v>
      </c>
      <c r="O2553" t="e">
        <f>VLOOKUP(A:A,'[1]Branch wise '!$A:$E,5,0)</f>
        <v>#N/A</v>
      </c>
    </row>
    <row r="2554" spans="2:15" x14ac:dyDescent="0.35">
      <c r="B2554"/>
      <c r="F2554" s="11"/>
      <c r="L2554" t="e">
        <f>VLOOKUP(A:A,branch!A:B,2,0)</f>
        <v>#N/A</v>
      </c>
      <c r="M2554" t="e">
        <f>VLOOKUP(A:A,'[1]Branch wise '!$A:$C,3,0)</f>
        <v>#N/A</v>
      </c>
      <c r="N2554" t="e">
        <f>VLOOKUP(A:A,'[1]Branch wise '!$A:$D,4,0)</f>
        <v>#N/A</v>
      </c>
      <c r="O2554" t="e">
        <f>VLOOKUP(A:A,'[1]Branch wise '!$A:$E,5,0)</f>
        <v>#N/A</v>
      </c>
    </row>
    <row r="2555" spans="2:15" x14ac:dyDescent="0.35">
      <c r="B2555"/>
      <c r="F2555" s="11"/>
      <c r="L2555" t="e">
        <f>VLOOKUP(A:A,branch!A:B,2,0)</f>
        <v>#N/A</v>
      </c>
      <c r="M2555" t="e">
        <f>VLOOKUP(A:A,'[1]Branch wise '!$A:$C,3,0)</f>
        <v>#N/A</v>
      </c>
      <c r="N2555" t="e">
        <f>VLOOKUP(A:A,'[1]Branch wise '!$A:$D,4,0)</f>
        <v>#N/A</v>
      </c>
      <c r="O2555" t="e">
        <f>VLOOKUP(A:A,'[1]Branch wise '!$A:$E,5,0)</f>
        <v>#N/A</v>
      </c>
    </row>
    <row r="2556" spans="2:15" x14ac:dyDescent="0.35">
      <c r="B2556"/>
      <c r="F2556" s="11"/>
      <c r="L2556" t="e">
        <f>VLOOKUP(A:A,branch!A:B,2,0)</f>
        <v>#N/A</v>
      </c>
      <c r="M2556" t="e">
        <f>VLOOKUP(A:A,'[1]Branch wise '!$A:$C,3,0)</f>
        <v>#N/A</v>
      </c>
      <c r="N2556" t="e">
        <f>VLOOKUP(A:A,'[1]Branch wise '!$A:$D,4,0)</f>
        <v>#N/A</v>
      </c>
      <c r="O2556" t="e">
        <f>VLOOKUP(A:A,'[1]Branch wise '!$A:$E,5,0)</f>
        <v>#N/A</v>
      </c>
    </row>
    <row r="2557" spans="2:15" x14ac:dyDescent="0.35">
      <c r="B2557"/>
      <c r="F2557" s="11"/>
      <c r="L2557" t="e">
        <f>VLOOKUP(A:A,branch!A:B,2,0)</f>
        <v>#N/A</v>
      </c>
      <c r="M2557" t="e">
        <f>VLOOKUP(A:A,'[1]Branch wise '!$A:$C,3,0)</f>
        <v>#N/A</v>
      </c>
      <c r="N2557" t="e">
        <f>VLOOKUP(A:A,'[1]Branch wise '!$A:$D,4,0)</f>
        <v>#N/A</v>
      </c>
      <c r="O2557" t="e">
        <f>VLOOKUP(A:A,'[1]Branch wise '!$A:$E,5,0)</f>
        <v>#N/A</v>
      </c>
    </row>
    <row r="2558" spans="2:15" x14ac:dyDescent="0.35">
      <c r="B2558"/>
      <c r="F2558" s="11"/>
      <c r="L2558" t="e">
        <f>VLOOKUP(A:A,branch!A:B,2,0)</f>
        <v>#N/A</v>
      </c>
      <c r="M2558" t="e">
        <f>VLOOKUP(A:A,'[1]Branch wise '!$A:$C,3,0)</f>
        <v>#N/A</v>
      </c>
      <c r="N2558" t="e">
        <f>VLOOKUP(A:A,'[1]Branch wise '!$A:$D,4,0)</f>
        <v>#N/A</v>
      </c>
      <c r="O2558" t="e">
        <f>VLOOKUP(A:A,'[1]Branch wise '!$A:$E,5,0)</f>
        <v>#N/A</v>
      </c>
    </row>
    <row r="2559" spans="2:15" x14ac:dyDescent="0.35">
      <c r="B2559"/>
      <c r="F2559" s="11"/>
      <c r="L2559" t="e">
        <f>VLOOKUP(A:A,branch!A:B,2,0)</f>
        <v>#N/A</v>
      </c>
      <c r="M2559" t="e">
        <f>VLOOKUP(A:A,'[1]Branch wise '!$A:$C,3,0)</f>
        <v>#N/A</v>
      </c>
      <c r="N2559" t="e">
        <f>VLOOKUP(A:A,'[1]Branch wise '!$A:$D,4,0)</f>
        <v>#N/A</v>
      </c>
      <c r="O2559" t="e">
        <f>VLOOKUP(A:A,'[1]Branch wise '!$A:$E,5,0)</f>
        <v>#N/A</v>
      </c>
    </row>
    <row r="2560" spans="2:15" x14ac:dyDescent="0.35">
      <c r="B2560"/>
      <c r="F2560" s="11"/>
      <c r="L2560" t="e">
        <f>VLOOKUP(A:A,branch!A:B,2,0)</f>
        <v>#N/A</v>
      </c>
      <c r="M2560" t="e">
        <f>VLOOKUP(A:A,'[1]Branch wise '!$A:$C,3,0)</f>
        <v>#N/A</v>
      </c>
      <c r="N2560" t="e">
        <f>VLOOKUP(A:A,'[1]Branch wise '!$A:$D,4,0)</f>
        <v>#N/A</v>
      </c>
      <c r="O2560" t="e">
        <f>VLOOKUP(A:A,'[1]Branch wise '!$A:$E,5,0)</f>
        <v>#N/A</v>
      </c>
    </row>
    <row r="2561" spans="2:15" x14ac:dyDescent="0.35">
      <c r="B2561"/>
      <c r="F2561" s="11"/>
      <c r="L2561" t="e">
        <f>VLOOKUP(A:A,branch!A:B,2,0)</f>
        <v>#N/A</v>
      </c>
      <c r="M2561" t="e">
        <f>VLOOKUP(A:A,'[1]Branch wise '!$A:$C,3,0)</f>
        <v>#N/A</v>
      </c>
      <c r="N2561" t="e">
        <f>VLOOKUP(A:A,'[1]Branch wise '!$A:$D,4,0)</f>
        <v>#N/A</v>
      </c>
      <c r="O2561" t="e">
        <f>VLOOKUP(A:A,'[1]Branch wise '!$A:$E,5,0)</f>
        <v>#N/A</v>
      </c>
    </row>
    <row r="2562" spans="2:15" x14ac:dyDescent="0.35">
      <c r="B2562"/>
      <c r="F2562" s="11"/>
      <c r="L2562" t="e">
        <f>VLOOKUP(A:A,branch!A:B,2,0)</f>
        <v>#N/A</v>
      </c>
      <c r="M2562" t="e">
        <f>VLOOKUP(A:A,'[1]Branch wise '!$A:$C,3,0)</f>
        <v>#N/A</v>
      </c>
      <c r="N2562" t="e">
        <f>VLOOKUP(A:A,'[1]Branch wise '!$A:$D,4,0)</f>
        <v>#N/A</v>
      </c>
      <c r="O2562" t="e">
        <f>VLOOKUP(A:A,'[1]Branch wise '!$A:$E,5,0)</f>
        <v>#N/A</v>
      </c>
    </row>
    <row r="2563" spans="2:15" x14ac:dyDescent="0.35">
      <c r="B2563"/>
      <c r="F2563" s="11"/>
      <c r="L2563" t="e">
        <f>VLOOKUP(A:A,branch!A:B,2,0)</f>
        <v>#N/A</v>
      </c>
      <c r="M2563" t="e">
        <f>VLOOKUP(A:A,'[1]Branch wise '!$A:$C,3,0)</f>
        <v>#N/A</v>
      </c>
      <c r="N2563" t="e">
        <f>VLOOKUP(A:A,'[1]Branch wise '!$A:$D,4,0)</f>
        <v>#N/A</v>
      </c>
      <c r="O2563" t="e">
        <f>VLOOKUP(A:A,'[1]Branch wise '!$A:$E,5,0)</f>
        <v>#N/A</v>
      </c>
    </row>
    <row r="2564" spans="2:15" x14ac:dyDescent="0.35">
      <c r="B2564"/>
      <c r="F2564" s="11"/>
      <c r="L2564" t="e">
        <f>VLOOKUP(A:A,branch!A:B,2,0)</f>
        <v>#N/A</v>
      </c>
      <c r="M2564" t="e">
        <f>VLOOKUP(A:A,'[1]Branch wise '!$A:$C,3,0)</f>
        <v>#N/A</v>
      </c>
      <c r="N2564" t="e">
        <f>VLOOKUP(A:A,'[1]Branch wise '!$A:$D,4,0)</f>
        <v>#N/A</v>
      </c>
      <c r="O2564" t="e">
        <f>VLOOKUP(A:A,'[1]Branch wise '!$A:$E,5,0)</f>
        <v>#N/A</v>
      </c>
    </row>
    <row r="2565" spans="2:15" x14ac:dyDescent="0.35">
      <c r="B2565"/>
      <c r="F2565" s="11"/>
      <c r="L2565" t="e">
        <f>VLOOKUP(A:A,branch!A:B,2,0)</f>
        <v>#N/A</v>
      </c>
      <c r="M2565" t="e">
        <f>VLOOKUP(A:A,'[1]Branch wise '!$A:$C,3,0)</f>
        <v>#N/A</v>
      </c>
      <c r="N2565" t="e">
        <f>VLOOKUP(A:A,'[1]Branch wise '!$A:$D,4,0)</f>
        <v>#N/A</v>
      </c>
      <c r="O2565" t="e">
        <f>VLOOKUP(A:A,'[1]Branch wise '!$A:$E,5,0)</f>
        <v>#N/A</v>
      </c>
    </row>
    <row r="2566" spans="2:15" x14ac:dyDescent="0.35">
      <c r="B2566"/>
      <c r="F2566" s="11"/>
      <c r="L2566" t="e">
        <f>VLOOKUP(A:A,branch!A:B,2,0)</f>
        <v>#N/A</v>
      </c>
      <c r="M2566" t="e">
        <f>VLOOKUP(A:A,'[1]Branch wise '!$A:$C,3,0)</f>
        <v>#N/A</v>
      </c>
      <c r="N2566" t="e">
        <f>VLOOKUP(A:A,'[1]Branch wise '!$A:$D,4,0)</f>
        <v>#N/A</v>
      </c>
      <c r="O2566" t="e">
        <f>VLOOKUP(A:A,'[1]Branch wise '!$A:$E,5,0)</f>
        <v>#N/A</v>
      </c>
    </row>
    <row r="2567" spans="2:15" x14ac:dyDescent="0.35">
      <c r="B2567"/>
      <c r="F2567" s="11"/>
      <c r="L2567" t="e">
        <f>VLOOKUP(A:A,branch!A:B,2,0)</f>
        <v>#N/A</v>
      </c>
      <c r="M2567" t="e">
        <f>VLOOKUP(A:A,'[1]Branch wise '!$A:$C,3,0)</f>
        <v>#N/A</v>
      </c>
      <c r="N2567" t="e">
        <f>VLOOKUP(A:A,'[1]Branch wise '!$A:$D,4,0)</f>
        <v>#N/A</v>
      </c>
      <c r="O2567" t="e">
        <f>VLOOKUP(A:A,'[1]Branch wise '!$A:$E,5,0)</f>
        <v>#N/A</v>
      </c>
    </row>
    <row r="2568" spans="2:15" x14ac:dyDescent="0.35">
      <c r="B2568"/>
      <c r="F2568" s="11"/>
      <c r="L2568" t="e">
        <f>VLOOKUP(A:A,branch!A:B,2,0)</f>
        <v>#N/A</v>
      </c>
      <c r="M2568" t="e">
        <f>VLOOKUP(A:A,'[1]Branch wise '!$A:$C,3,0)</f>
        <v>#N/A</v>
      </c>
      <c r="N2568" t="e">
        <f>VLOOKUP(A:A,'[1]Branch wise '!$A:$D,4,0)</f>
        <v>#N/A</v>
      </c>
      <c r="O2568" t="e">
        <f>VLOOKUP(A:A,'[1]Branch wise '!$A:$E,5,0)</f>
        <v>#N/A</v>
      </c>
    </row>
    <row r="2569" spans="2:15" x14ac:dyDescent="0.35">
      <c r="B2569"/>
      <c r="F2569" s="11"/>
      <c r="L2569" t="e">
        <f>VLOOKUP(A:A,branch!A:B,2,0)</f>
        <v>#N/A</v>
      </c>
      <c r="M2569" t="e">
        <f>VLOOKUP(A:A,'[1]Branch wise '!$A:$C,3,0)</f>
        <v>#N/A</v>
      </c>
      <c r="N2569" t="e">
        <f>VLOOKUP(A:A,'[1]Branch wise '!$A:$D,4,0)</f>
        <v>#N/A</v>
      </c>
      <c r="O2569" t="e">
        <f>VLOOKUP(A:A,'[1]Branch wise '!$A:$E,5,0)</f>
        <v>#N/A</v>
      </c>
    </row>
    <row r="2570" spans="2:15" x14ac:dyDescent="0.35">
      <c r="B2570"/>
      <c r="F2570" s="11"/>
      <c r="L2570" t="e">
        <f>VLOOKUP(A:A,branch!A:B,2,0)</f>
        <v>#N/A</v>
      </c>
      <c r="M2570" t="e">
        <f>VLOOKUP(A:A,'[1]Branch wise '!$A:$C,3,0)</f>
        <v>#N/A</v>
      </c>
      <c r="N2570" t="e">
        <f>VLOOKUP(A:A,'[1]Branch wise '!$A:$D,4,0)</f>
        <v>#N/A</v>
      </c>
      <c r="O2570" t="e">
        <f>VLOOKUP(A:A,'[1]Branch wise '!$A:$E,5,0)</f>
        <v>#N/A</v>
      </c>
    </row>
    <row r="2571" spans="2:15" x14ac:dyDescent="0.35">
      <c r="B2571"/>
      <c r="F2571" s="11"/>
      <c r="L2571" t="e">
        <f>VLOOKUP(A:A,branch!A:B,2,0)</f>
        <v>#N/A</v>
      </c>
      <c r="M2571" t="e">
        <f>VLOOKUP(A:A,'[1]Branch wise '!$A:$C,3,0)</f>
        <v>#N/A</v>
      </c>
      <c r="N2571" t="e">
        <f>VLOOKUP(A:A,'[1]Branch wise '!$A:$D,4,0)</f>
        <v>#N/A</v>
      </c>
      <c r="O2571" t="e">
        <f>VLOOKUP(A:A,'[1]Branch wise '!$A:$E,5,0)</f>
        <v>#N/A</v>
      </c>
    </row>
    <row r="2572" spans="2:15" x14ac:dyDescent="0.35">
      <c r="B2572"/>
      <c r="F2572" s="11"/>
      <c r="L2572" t="e">
        <f>VLOOKUP(A:A,branch!A:B,2,0)</f>
        <v>#N/A</v>
      </c>
      <c r="M2572" t="e">
        <f>VLOOKUP(A:A,'[1]Branch wise '!$A:$C,3,0)</f>
        <v>#N/A</v>
      </c>
      <c r="N2572" t="e">
        <f>VLOOKUP(A:A,'[1]Branch wise '!$A:$D,4,0)</f>
        <v>#N/A</v>
      </c>
      <c r="O2572" t="e">
        <f>VLOOKUP(A:A,'[1]Branch wise '!$A:$E,5,0)</f>
        <v>#N/A</v>
      </c>
    </row>
    <row r="2573" spans="2:15" x14ac:dyDescent="0.35">
      <c r="B2573"/>
      <c r="F2573" s="11"/>
      <c r="L2573" t="e">
        <f>VLOOKUP(A:A,branch!A:B,2,0)</f>
        <v>#N/A</v>
      </c>
      <c r="M2573" t="e">
        <f>VLOOKUP(A:A,'[1]Branch wise '!$A:$C,3,0)</f>
        <v>#N/A</v>
      </c>
      <c r="N2573" t="e">
        <f>VLOOKUP(A:A,'[1]Branch wise '!$A:$D,4,0)</f>
        <v>#N/A</v>
      </c>
      <c r="O2573" t="e">
        <f>VLOOKUP(A:A,'[1]Branch wise '!$A:$E,5,0)</f>
        <v>#N/A</v>
      </c>
    </row>
    <row r="2574" spans="2:15" x14ac:dyDescent="0.35">
      <c r="B2574"/>
      <c r="F2574" s="11"/>
      <c r="L2574" t="e">
        <f>VLOOKUP(A:A,branch!A:B,2,0)</f>
        <v>#N/A</v>
      </c>
      <c r="M2574" t="e">
        <f>VLOOKUP(A:A,'[1]Branch wise '!$A:$C,3,0)</f>
        <v>#N/A</v>
      </c>
      <c r="N2574" t="e">
        <f>VLOOKUP(A:A,'[1]Branch wise '!$A:$D,4,0)</f>
        <v>#N/A</v>
      </c>
      <c r="O2574" t="e">
        <f>VLOOKUP(A:A,'[1]Branch wise '!$A:$E,5,0)</f>
        <v>#N/A</v>
      </c>
    </row>
    <row r="2575" spans="2:15" x14ac:dyDescent="0.35">
      <c r="B2575"/>
      <c r="F2575" s="11"/>
      <c r="L2575" t="e">
        <f>VLOOKUP(A:A,branch!A:B,2,0)</f>
        <v>#N/A</v>
      </c>
      <c r="M2575" t="e">
        <f>VLOOKUP(A:A,'[1]Branch wise '!$A:$C,3,0)</f>
        <v>#N/A</v>
      </c>
      <c r="N2575" t="e">
        <f>VLOOKUP(A:A,'[1]Branch wise '!$A:$D,4,0)</f>
        <v>#N/A</v>
      </c>
      <c r="O2575" t="e">
        <f>VLOOKUP(A:A,'[1]Branch wise '!$A:$E,5,0)</f>
        <v>#N/A</v>
      </c>
    </row>
    <row r="2576" spans="2:15" x14ac:dyDescent="0.35">
      <c r="B2576"/>
      <c r="F2576" s="11"/>
      <c r="L2576" t="e">
        <f>VLOOKUP(A:A,branch!A:B,2,0)</f>
        <v>#N/A</v>
      </c>
      <c r="M2576" t="e">
        <f>VLOOKUP(A:A,'[1]Branch wise '!$A:$C,3,0)</f>
        <v>#N/A</v>
      </c>
      <c r="N2576" t="e">
        <f>VLOOKUP(A:A,'[1]Branch wise '!$A:$D,4,0)</f>
        <v>#N/A</v>
      </c>
      <c r="O2576" t="e">
        <f>VLOOKUP(A:A,'[1]Branch wise '!$A:$E,5,0)</f>
        <v>#N/A</v>
      </c>
    </row>
    <row r="2577" spans="2:15" x14ac:dyDescent="0.35">
      <c r="B2577"/>
      <c r="F2577" s="11"/>
      <c r="L2577" t="e">
        <f>VLOOKUP(A:A,branch!A:B,2,0)</f>
        <v>#N/A</v>
      </c>
      <c r="M2577" t="e">
        <f>VLOOKUP(A:A,'[1]Branch wise '!$A:$C,3,0)</f>
        <v>#N/A</v>
      </c>
      <c r="N2577" t="e">
        <f>VLOOKUP(A:A,'[1]Branch wise '!$A:$D,4,0)</f>
        <v>#N/A</v>
      </c>
      <c r="O2577" t="e">
        <f>VLOOKUP(A:A,'[1]Branch wise '!$A:$E,5,0)</f>
        <v>#N/A</v>
      </c>
    </row>
    <row r="2578" spans="2:15" x14ac:dyDescent="0.35">
      <c r="B2578"/>
      <c r="F2578" s="11"/>
      <c r="L2578" t="e">
        <f>VLOOKUP(A:A,branch!A:B,2,0)</f>
        <v>#N/A</v>
      </c>
      <c r="M2578" t="e">
        <f>VLOOKUP(A:A,'[1]Branch wise '!$A:$C,3,0)</f>
        <v>#N/A</v>
      </c>
      <c r="N2578" t="e">
        <f>VLOOKUP(A:A,'[1]Branch wise '!$A:$D,4,0)</f>
        <v>#N/A</v>
      </c>
      <c r="O2578" t="e">
        <f>VLOOKUP(A:A,'[1]Branch wise '!$A:$E,5,0)</f>
        <v>#N/A</v>
      </c>
    </row>
    <row r="2579" spans="2:15" x14ac:dyDescent="0.35">
      <c r="B2579"/>
      <c r="F2579" s="11"/>
      <c r="L2579" t="e">
        <f>VLOOKUP(A:A,branch!A:B,2,0)</f>
        <v>#N/A</v>
      </c>
      <c r="M2579" t="e">
        <f>VLOOKUP(A:A,'[1]Branch wise '!$A:$C,3,0)</f>
        <v>#N/A</v>
      </c>
      <c r="N2579" t="e">
        <f>VLOOKUP(A:A,'[1]Branch wise '!$A:$D,4,0)</f>
        <v>#N/A</v>
      </c>
      <c r="O2579" t="e">
        <f>VLOOKUP(A:A,'[1]Branch wise '!$A:$E,5,0)</f>
        <v>#N/A</v>
      </c>
    </row>
    <row r="2580" spans="2:15" x14ac:dyDescent="0.35">
      <c r="B2580"/>
      <c r="F2580" s="11"/>
      <c r="L2580" t="e">
        <f>VLOOKUP(A:A,branch!A:B,2,0)</f>
        <v>#N/A</v>
      </c>
      <c r="M2580" t="e">
        <f>VLOOKUP(A:A,'[1]Branch wise '!$A:$C,3,0)</f>
        <v>#N/A</v>
      </c>
      <c r="N2580" t="e">
        <f>VLOOKUP(A:A,'[1]Branch wise '!$A:$D,4,0)</f>
        <v>#N/A</v>
      </c>
      <c r="O2580" t="e">
        <f>VLOOKUP(A:A,'[1]Branch wise '!$A:$E,5,0)</f>
        <v>#N/A</v>
      </c>
    </row>
    <row r="2581" spans="2:15" x14ac:dyDescent="0.35">
      <c r="B2581"/>
      <c r="F2581" s="11"/>
      <c r="L2581" t="e">
        <f>VLOOKUP(A:A,branch!A:B,2,0)</f>
        <v>#N/A</v>
      </c>
      <c r="M2581" t="e">
        <f>VLOOKUP(A:A,'[1]Branch wise '!$A:$C,3,0)</f>
        <v>#N/A</v>
      </c>
      <c r="N2581" t="e">
        <f>VLOOKUP(A:A,'[1]Branch wise '!$A:$D,4,0)</f>
        <v>#N/A</v>
      </c>
      <c r="O2581" t="e">
        <f>VLOOKUP(A:A,'[1]Branch wise '!$A:$E,5,0)</f>
        <v>#N/A</v>
      </c>
    </row>
    <row r="2582" spans="2:15" x14ac:dyDescent="0.35">
      <c r="B2582"/>
      <c r="F2582" s="11"/>
      <c r="L2582" t="e">
        <f>VLOOKUP(A:A,branch!A:B,2,0)</f>
        <v>#N/A</v>
      </c>
      <c r="M2582" t="e">
        <f>VLOOKUP(A:A,'[1]Branch wise '!$A:$C,3,0)</f>
        <v>#N/A</v>
      </c>
      <c r="N2582" t="e">
        <f>VLOOKUP(A:A,'[1]Branch wise '!$A:$D,4,0)</f>
        <v>#N/A</v>
      </c>
      <c r="O2582" t="e">
        <f>VLOOKUP(A:A,'[1]Branch wise '!$A:$E,5,0)</f>
        <v>#N/A</v>
      </c>
    </row>
    <row r="2583" spans="2:15" x14ac:dyDescent="0.35">
      <c r="B2583"/>
      <c r="F2583" s="11"/>
      <c r="L2583" t="e">
        <f>VLOOKUP(A:A,branch!A:B,2,0)</f>
        <v>#N/A</v>
      </c>
      <c r="M2583" t="e">
        <f>VLOOKUP(A:A,'[1]Branch wise '!$A:$C,3,0)</f>
        <v>#N/A</v>
      </c>
      <c r="N2583" t="e">
        <f>VLOOKUP(A:A,'[1]Branch wise '!$A:$D,4,0)</f>
        <v>#N/A</v>
      </c>
      <c r="O2583" t="e">
        <f>VLOOKUP(A:A,'[1]Branch wise '!$A:$E,5,0)</f>
        <v>#N/A</v>
      </c>
    </row>
    <row r="2584" spans="2:15" x14ac:dyDescent="0.35">
      <c r="B2584"/>
      <c r="F2584" s="11"/>
      <c r="L2584" t="e">
        <f>VLOOKUP(A:A,branch!A:B,2,0)</f>
        <v>#N/A</v>
      </c>
      <c r="M2584" t="e">
        <f>VLOOKUP(A:A,'[1]Branch wise '!$A:$C,3,0)</f>
        <v>#N/A</v>
      </c>
      <c r="N2584" t="e">
        <f>VLOOKUP(A:A,'[1]Branch wise '!$A:$D,4,0)</f>
        <v>#N/A</v>
      </c>
      <c r="O2584" t="e">
        <f>VLOOKUP(A:A,'[1]Branch wise '!$A:$E,5,0)</f>
        <v>#N/A</v>
      </c>
    </row>
    <row r="2585" spans="2:15" x14ac:dyDescent="0.35">
      <c r="B2585"/>
      <c r="F2585" s="11"/>
      <c r="L2585" t="e">
        <f>VLOOKUP(A:A,branch!A:B,2,0)</f>
        <v>#N/A</v>
      </c>
      <c r="M2585" t="e">
        <f>VLOOKUP(A:A,'[1]Branch wise '!$A:$C,3,0)</f>
        <v>#N/A</v>
      </c>
      <c r="N2585" t="e">
        <f>VLOOKUP(A:A,'[1]Branch wise '!$A:$D,4,0)</f>
        <v>#N/A</v>
      </c>
      <c r="O2585" t="e">
        <f>VLOOKUP(A:A,'[1]Branch wise '!$A:$E,5,0)</f>
        <v>#N/A</v>
      </c>
    </row>
    <row r="2586" spans="2:15" x14ac:dyDescent="0.35">
      <c r="B2586"/>
      <c r="F2586" s="11"/>
      <c r="L2586" t="e">
        <f>VLOOKUP(A:A,branch!A:B,2,0)</f>
        <v>#N/A</v>
      </c>
      <c r="M2586" t="e">
        <f>VLOOKUP(A:A,'[1]Branch wise '!$A:$C,3,0)</f>
        <v>#N/A</v>
      </c>
      <c r="N2586" t="e">
        <f>VLOOKUP(A:A,'[1]Branch wise '!$A:$D,4,0)</f>
        <v>#N/A</v>
      </c>
      <c r="O2586" t="e">
        <f>VLOOKUP(A:A,'[1]Branch wise '!$A:$E,5,0)</f>
        <v>#N/A</v>
      </c>
    </row>
    <row r="2587" spans="2:15" x14ac:dyDescent="0.35">
      <c r="B2587"/>
      <c r="F2587" s="11"/>
      <c r="L2587" t="e">
        <f>VLOOKUP(A:A,branch!A:B,2,0)</f>
        <v>#N/A</v>
      </c>
      <c r="M2587" t="e">
        <f>VLOOKUP(A:A,'[1]Branch wise '!$A:$C,3,0)</f>
        <v>#N/A</v>
      </c>
      <c r="N2587" t="e">
        <f>VLOOKUP(A:A,'[1]Branch wise '!$A:$D,4,0)</f>
        <v>#N/A</v>
      </c>
      <c r="O2587" t="e">
        <f>VLOOKUP(A:A,'[1]Branch wise '!$A:$E,5,0)</f>
        <v>#N/A</v>
      </c>
    </row>
    <row r="2588" spans="2:15" x14ac:dyDescent="0.35">
      <c r="B2588"/>
      <c r="F2588" s="11"/>
      <c r="L2588" t="e">
        <f>VLOOKUP(A:A,branch!A:B,2,0)</f>
        <v>#N/A</v>
      </c>
      <c r="M2588" t="e">
        <f>VLOOKUP(A:A,'[1]Branch wise '!$A:$C,3,0)</f>
        <v>#N/A</v>
      </c>
      <c r="N2588" t="e">
        <f>VLOOKUP(A:A,'[1]Branch wise '!$A:$D,4,0)</f>
        <v>#N/A</v>
      </c>
      <c r="O2588" t="e">
        <f>VLOOKUP(A:A,'[1]Branch wise '!$A:$E,5,0)</f>
        <v>#N/A</v>
      </c>
    </row>
    <row r="2589" spans="2:15" x14ac:dyDescent="0.35">
      <c r="B2589"/>
      <c r="F2589" s="11"/>
      <c r="L2589" t="e">
        <f>VLOOKUP(A:A,branch!A:B,2,0)</f>
        <v>#N/A</v>
      </c>
      <c r="M2589" t="e">
        <f>VLOOKUP(A:A,'[1]Branch wise '!$A:$C,3,0)</f>
        <v>#N/A</v>
      </c>
      <c r="N2589" t="e">
        <f>VLOOKUP(A:A,'[1]Branch wise '!$A:$D,4,0)</f>
        <v>#N/A</v>
      </c>
      <c r="O2589" t="e">
        <f>VLOOKUP(A:A,'[1]Branch wise '!$A:$E,5,0)</f>
        <v>#N/A</v>
      </c>
    </row>
    <row r="2590" spans="2:15" x14ac:dyDescent="0.35">
      <c r="B2590"/>
      <c r="F2590" s="11"/>
      <c r="L2590" t="e">
        <f>VLOOKUP(A:A,branch!A:B,2,0)</f>
        <v>#N/A</v>
      </c>
      <c r="M2590" t="e">
        <f>VLOOKUP(A:A,'[1]Branch wise '!$A:$C,3,0)</f>
        <v>#N/A</v>
      </c>
      <c r="N2590" t="e">
        <f>VLOOKUP(A:A,'[1]Branch wise '!$A:$D,4,0)</f>
        <v>#N/A</v>
      </c>
      <c r="O2590" t="e">
        <f>VLOOKUP(A:A,'[1]Branch wise '!$A:$E,5,0)</f>
        <v>#N/A</v>
      </c>
    </row>
    <row r="2591" spans="2:15" x14ac:dyDescent="0.35">
      <c r="B2591"/>
      <c r="F2591" s="11"/>
      <c r="L2591" t="e">
        <f>VLOOKUP(A:A,branch!A:B,2,0)</f>
        <v>#N/A</v>
      </c>
      <c r="M2591" t="e">
        <f>VLOOKUP(A:A,'[1]Branch wise '!$A:$C,3,0)</f>
        <v>#N/A</v>
      </c>
      <c r="N2591" t="e">
        <f>VLOOKUP(A:A,'[1]Branch wise '!$A:$D,4,0)</f>
        <v>#N/A</v>
      </c>
      <c r="O2591" t="e">
        <f>VLOOKUP(A:A,'[1]Branch wise '!$A:$E,5,0)</f>
        <v>#N/A</v>
      </c>
    </row>
    <row r="2592" spans="2:15" x14ac:dyDescent="0.35">
      <c r="B2592"/>
      <c r="F2592" s="11"/>
      <c r="L2592" t="e">
        <f>VLOOKUP(A:A,branch!A:B,2,0)</f>
        <v>#N/A</v>
      </c>
      <c r="M2592" t="e">
        <f>VLOOKUP(A:A,'[1]Branch wise '!$A:$C,3,0)</f>
        <v>#N/A</v>
      </c>
      <c r="N2592" t="e">
        <f>VLOOKUP(A:A,'[1]Branch wise '!$A:$D,4,0)</f>
        <v>#N/A</v>
      </c>
      <c r="O2592" t="e">
        <f>VLOOKUP(A:A,'[1]Branch wise '!$A:$E,5,0)</f>
        <v>#N/A</v>
      </c>
    </row>
    <row r="2593" spans="2:15" x14ac:dyDescent="0.35">
      <c r="B2593"/>
      <c r="F2593" s="11"/>
      <c r="L2593" t="e">
        <f>VLOOKUP(A:A,branch!A:B,2,0)</f>
        <v>#N/A</v>
      </c>
      <c r="M2593" t="e">
        <f>VLOOKUP(A:A,'[1]Branch wise '!$A:$C,3,0)</f>
        <v>#N/A</v>
      </c>
      <c r="N2593" t="e">
        <f>VLOOKUP(A:A,'[1]Branch wise '!$A:$D,4,0)</f>
        <v>#N/A</v>
      </c>
      <c r="O2593" t="e">
        <f>VLOOKUP(A:A,'[1]Branch wise '!$A:$E,5,0)</f>
        <v>#N/A</v>
      </c>
    </row>
    <row r="2594" spans="2:15" x14ac:dyDescent="0.35">
      <c r="B2594"/>
      <c r="F2594" s="11"/>
      <c r="L2594" t="e">
        <f>VLOOKUP(A:A,branch!A:B,2,0)</f>
        <v>#N/A</v>
      </c>
      <c r="M2594" t="e">
        <f>VLOOKUP(A:A,'[1]Branch wise '!$A:$C,3,0)</f>
        <v>#N/A</v>
      </c>
      <c r="N2594" t="e">
        <f>VLOOKUP(A:A,'[1]Branch wise '!$A:$D,4,0)</f>
        <v>#N/A</v>
      </c>
      <c r="O2594" t="e">
        <f>VLOOKUP(A:A,'[1]Branch wise '!$A:$E,5,0)</f>
        <v>#N/A</v>
      </c>
    </row>
    <row r="2595" spans="2:15" x14ac:dyDescent="0.35">
      <c r="B2595"/>
      <c r="F2595" s="11"/>
      <c r="L2595" t="e">
        <f>VLOOKUP(A:A,branch!A:B,2,0)</f>
        <v>#N/A</v>
      </c>
      <c r="M2595" t="e">
        <f>VLOOKUP(A:A,'[1]Branch wise '!$A:$C,3,0)</f>
        <v>#N/A</v>
      </c>
      <c r="N2595" t="e">
        <f>VLOOKUP(A:A,'[1]Branch wise '!$A:$D,4,0)</f>
        <v>#N/A</v>
      </c>
      <c r="O2595" t="e">
        <f>VLOOKUP(A:A,'[1]Branch wise '!$A:$E,5,0)</f>
        <v>#N/A</v>
      </c>
    </row>
    <row r="2596" spans="2:15" x14ac:dyDescent="0.35">
      <c r="B2596"/>
      <c r="F2596" s="11"/>
      <c r="L2596" t="e">
        <f>VLOOKUP(A:A,branch!A:B,2,0)</f>
        <v>#N/A</v>
      </c>
      <c r="M2596" t="e">
        <f>VLOOKUP(A:A,'[1]Branch wise '!$A:$C,3,0)</f>
        <v>#N/A</v>
      </c>
      <c r="N2596" t="e">
        <f>VLOOKUP(A:A,'[1]Branch wise '!$A:$D,4,0)</f>
        <v>#N/A</v>
      </c>
      <c r="O2596" t="e">
        <f>VLOOKUP(A:A,'[1]Branch wise '!$A:$E,5,0)</f>
        <v>#N/A</v>
      </c>
    </row>
    <row r="2597" spans="2:15" x14ac:dyDescent="0.35">
      <c r="B2597"/>
      <c r="F2597" s="11"/>
      <c r="L2597" t="e">
        <f>VLOOKUP(A:A,branch!A:B,2,0)</f>
        <v>#N/A</v>
      </c>
      <c r="M2597" t="e">
        <f>VLOOKUP(A:A,'[1]Branch wise '!$A:$C,3,0)</f>
        <v>#N/A</v>
      </c>
      <c r="N2597" t="e">
        <f>VLOOKUP(A:A,'[1]Branch wise '!$A:$D,4,0)</f>
        <v>#N/A</v>
      </c>
      <c r="O2597" t="e">
        <f>VLOOKUP(A:A,'[1]Branch wise '!$A:$E,5,0)</f>
        <v>#N/A</v>
      </c>
    </row>
    <row r="2598" spans="2:15" x14ac:dyDescent="0.35">
      <c r="B2598"/>
      <c r="F2598" s="11"/>
      <c r="L2598" t="e">
        <f>VLOOKUP(A:A,branch!A:B,2,0)</f>
        <v>#N/A</v>
      </c>
      <c r="M2598" t="e">
        <f>VLOOKUP(A:A,'[1]Branch wise '!$A:$C,3,0)</f>
        <v>#N/A</v>
      </c>
      <c r="N2598" t="e">
        <f>VLOOKUP(A:A,'[1]Branch wise '!$A:$D,4,0)</f>
        <v>#N/A</v>
      </c>
      <c r="O2598" t="e">
        <f>VLOOKUP(A:A,'[1]Branch wise '!$A:$E,5,0)</f>
        <v>#N/A</v>
      </c>
    </row>
    <row r="2599" spans="2:15" x14ac:dyDescent="0.35">
      <c r="B2599"/>
      <c r="F2599" s="11"/>
      <c r="L2599" t="e">
        <f>VLOOKUP(A:A,branch!A:B,2,0)</f>
        <v>#N/A</v>
      </c>
      <c r="M2599" t="e">
        <f>VLOOKUP(A:A,'[1]Branch wise '!$A:$C,3,0)</f>
        <v>#N/A</v>
      </c>
      <c r="N2599" t="e">
        <f>VLOOKUP(A:A,'[1]Branch wise '!$A:$D,4,0)</f>
        <v>#N/A</v>
      </c>
      <c r="O2599" t="e">
        <f>VLOOKUP(A:A,'[1]Branch wise '!$A:$E,5,0)</f>
        <v>#N/A</v>
      </c>
    </row>
    <row r="2600" spans="2:15" x14ac:dyDescent="0.35">
      <c r="B2600"/>
      <c r="F2600" s="11"/>
      <c r="L2600" t="e">
        <f>VLOOKUP(A:A,branch!A:B,2,0)</f>
        <v>#N/A</v>
      </c>
      <c r="M2600" t="e">
        <f>VLOOKUP(A:A,'[1]Branch wise '!$A:$C,3,0)</f>
        <v>#N/A</v>
      </c>
      <c r="N2600" t="e">
        <f>VLOOKUP(A:A,'[1]Branch wise '!$A:$D,4,0)</f>
        <v>#N/A</v>
      </c>
      <c r="O2600" t="e">
        <f>VLOOKUP(A:A,'[1]Branch wise '!$A:$E,5,0)</f>
        <v>#N/A</v>
      </c>
    </row>
    <row r="2601" spans="2:15" x14ac:dyDescent="0.35">
      <c r="B2601"/>
      <c r="F2601" s="11"/>
      <c r="L2601" t="e">
        <f>VLOOKUP(A:A,branch!A:B,2,0)</f>
        <v>#N/A</v>
      </c>
      <c r="M2601" t="e">
        <f>VLOOKUP(A:A,'[1]Branch wise '!$A:$C,3,0)</f>
        <v>#N/A</v>
      </c>
      <c r="N2601" t="e">
        <f>VLOOKUP(A:A,'[1]Branch wise '!$A:$D,4,0)</f>
        <v>#N/A</v>
      </c>
      <c r="O2601" t="e">
        <f>VLOOKUP(A:A,'[1]Branch wise '!$A:$E,5,0)</f>
        <v>#N/A</v>
      </c>
    </row>
    <row r="2602" spans="2:15" x14ac:dyDescent="0.35">
      <c r="B2602"/>
      <c r="F2602" s="11"/>
      <c r="L2602" t="e">
        <f>VLOOKUP(A:A,branch!A:B,2,0)</f>
        <v>#N/A</v>
      </c>
      <c r="M2602" t="e">
        <f>VLOOKUP(A:A,'[1]Branch wise '!$A:$C,3,0)</f>
        <v>#N/A</v>
      </c>
      <c r="N2602" t="e">
        <f>VLOOKUP(A:A,'[1]Branch wise '!$A:$D,4,0)</f>
        <v>#N/A</v>
      </c>
      <c r="O2602" t="e">
        <f>VLOOKUP(A:A,'[1]Branch wise '!$A:$E,5,0)</f>
        <v>#N/A</v>
      </c>
    </row>
    <row r="2603" spans="2:15" x14ac:dyDescent="0.35">
      <c r="B2603"/>
      <c r="F2603" s="11"/>
      <c r="L2603" t="e">
        <f>VLOOKUP(A:A,branch!A:B,2,0)</f>
        <v>#N/A</v>
      </c>
      <c r="M2603" t="e">
        <f>VLOOKUP(A:A,'[1]Branch wise '!$A:$C,3,0)</f>
        <v>#N/A</v>
      </c>
      <c r="N2603" t="e">
        <f>VLOOKUP(A:A,'[1]Branch wise '!$A:$D,4,0)</f>
        <v>#N/A</v>
      </c>
      <c r="O2603" t="e">
        <f>VLOOKUP(A:A,'[1]Branch wise '!$A:$E,5,0)</f>
        <v>#N/A</v>
      </c>
    </row>
    <row r="2604" spans="2:15" x14ac:dyDescent="0.35">
      <c r="B2604"/>
      <c r="F2604" s="11"/>
      <c r="L2604" t="e">
        <f>VLOOKUP(A:A,branch!A:B,2,0)</f>
        <v>#N/A</v>
      </c>
      <c r="M2604" t="e">
        <f>VLOOKUP(A:A,'[1]Branch wise '!$A:$C,3,0)</f>
        <v>#N/A</v>
      </c>
      <c r="N2604" t="e">
        <f>VLOOKUP(A:A,'[1]Branch wise '!$A:$D,4,0)</f>
        <v>#N/A</v>
      </c>
      <c r="O2604" t="e">
        <f>VLOOKUP(A:A,'[1]Branch wise '!$A:$E,5,0)</f>
        <v>#N/A</v>
      </c>
    </row>
    <row r="2605" spans="2:15" x14ac:dyDescent="0.35">
      <c r="B2605"/>
      <c r="F2605" s="11"/>
      <c r="L2605" t="e">
        <f>VLOOKUP(A:A,branch!A:B,2,0)</f>
        <v>#N/A</v>
      </c>
      <c r="M2605" t="e">
        <f>VLOOKUP(A:A,'[1]Branch wise '!$A:$C,3,0)</f>
        <v>#N/A</v>
      </c>
      <c r="N2605" t="e">
        <f>VLOOKUP(A:A,'[1]Branch wise '!$A:$D,4,0)</f>
        <v>#N/A</v>
      </c>
      <c r="O2605" t="e">
        <f>VLOOKUP(A:A,'[1]Branch wise '!$A:$E,5,0)</f>
        <v>#N/A</v>
      </c>
    </row>
    <row r="2606" spans="2:15" x14ac:dyDescent="0.35">
      <c r="B2606"/>
      <c r="F2606" s="11"/>
      <c r="L2606" t="e">
        <f>VLOOKUP(A:A,branch!A:B,2,0)</f>
        <v>#N/A</v>
      </c>
      <c r="M2606" t="e">
        <f>VLOOKUP(A:A,'[1]Branch wise '!$A:$C,3,0)</f>
        <v>#N/A</v>
      </c>
      <c r="N2606" t="e">
        <f>VLOOKUP(A:A,'[1]Branch wise '!$A:$D,4,0)</f>
        <v>#N/A</v>
      </c>
      <c r="O2606" t="e">
        <f>VLOOKUP(A:A,'[1]Branch wise '!$A:$E,5,0)</f>
        <v>#N/A</v>
      </c>
    </row>
    <row r="2607" spans="2:15" x14ac:dyDescent="0.35">
      <c r="B2607"/>
      <c r="F2607" s="11"/>
      <c r="L2607" t="e">
        <f>VLOOKUP(A:A,branch!A:B,2,0)</f>
        <v>#N/A</v>
      </c>
      <c r="M2607" t="e">
        <f>VLOOKUP(A:A,'[1]Branch wise '!$A:$C,3,0)</f>
        <v>#N/A</v>
      </c>
      <c r="N2607" t="e">
        <f>VLOOKUP(A:A,'[1]Branch wise '!$A:$D,4,0)</f>
        <v>#N/A</v>
      </c>
      <c r="O2607" t="e">
        <f>VLOOKUP(A:A,'[1]Branch wise '!$A:$E,5,0)</f>
        <v>#N/A</v>
      </c>
    </row>
    <row r="2608" spans="2:15" x14ac:dyDescent="0.35">
      <c r="B2608"/>
      <c r="F2608" s="11"/>
      <c r="L2608" t="e">
        <f>VLOOKUP(A:A,branch!A:B,2,0)</f>
        <v>#N/A</v>
      </c>
      <c r="M2608" t="e">
        <f>VLOOKUP(A:A,'[1]Branch wise '!$A:$C,3,0)</f>
        <v>#N/A</v>
      </c>
      <c r="N2608" t="e">
        <f>VLOOKUP(A:A,'[1]Branch wise '!$A:$D,4,0)</f>
        <v>#N/A</v>
      </c>
      <c r="O2608" t="e">
        <f>VLOOKUP(A:A,'[1]Branch wise '!$A:$E,5,0)</f>
        <v>#N/A</v>
      </c>
    </row>
    <row r="2609" spans="2:15" x14ac:dyDescent="0.35">
      <c r="B2609"/>
      <c r="F2609" s="11"/>
      <c r="L2609" t="e">
        <f>VLOOKUP(A:A,branch!A:B,2,0)</f>
        <v>#N/A</v>
      </c>
      <c r="M2609" t="e">
        <f>VLOOKUP(A:A,'[1]Branch wise '!$A:$C,3,0)</f>
        <v>#N/A</v>
      </c>
      <c r="N2609" t="e">
        <f>VLOOKUP(A:A,'[1]Branch wise '!$A:$D,4,0)</f>
        <v>#N/A</v>
      </c>
      <c r="O2609" t="e">
        <f>VLOOKUP(A:A,'[1]Branch wise '!$A:$E,5,0)</f>
        <v>#N/A</v>
      </c>
    </row>
    <row r="2610" spans="2:15" x14ac:dyDescent="0.35">
      <c r="B2610"/>
      <c r="F2610" s="11"/>
      <c r="L2610" t="e">
        <f>VLOOKUP(A:A,branch!A:B,2,0)</f>
        <v>#N/A</v>
      </c>
      <c r="M2610" t="e">
        <f>VLOOKUP(A:A,'[1]Branch wise '!$A:$C,3,0)</f>
        <v>#N/A</v>
      </c>
      <c r="N2610" t="e">
        <f>VLOOKUP(A:A,'[1]Branch wise '!$A:$D,4,0)</f>
        <v>#N/A</v>
      </c>
      <c r="O2610" t="e">
        <f>VLOOKUP(A:A,'[1]Branch wise '!$A:$E,5,0)</f>
        <v>#N/A</v>
      </c>
    </row>
    <row r="2611" spans="2:15" x14ac:dyDescent="0.35">
      <c r="B2611"/>
      <c r="F2611" s="11"/>
      <c r="L2611" t="e">
        <f>VLOOKUP(A:A,branch!A:B,2,0)</f>
        <v>#N/A</v>
      </c>
      <c r="M2611" t="e">
        <f>VLOOKUP(A:A,'[1]Branch wise '!$A:$C,3,0)</f>
        <v>#N/A</v>
      </c>
      <c r="N2611" t="e">
        <f>VLOOKUP(A:A,'[1]Branch wise '!$A:$D,4,0)</f>
        <v>#N/A</v>
      </c>
      <c r="O2611" t="e">
        <f>VLOOKUP(A:A,'[1]Branch wise '!$A:$E,5,0)</f>
        <v>#N/A</v>
      </c>
    </row>
    <row r="2612" spans="2:15" x14ac:dyDescent="0.35">
      <c r="B2612"/>
      <c r="F2612" s="11"/>
      <c r="L2612" t="e">
        <f>VLOOKUP(A:A,branch!A:B,2,0)</f>
        <v>#N/A</v>
      </c>
      <c r="M2612" t="e">
        <f>VLOOKUP(A:A,'[1]Branch wise '!$A:$C,3,0)</f>
        <v>#N/A</v>
      </c>
      <c r="N2612" t="e">
        <f>VLOOKUP(A:A,'[1]Branch wise '!$A:$D,4,0)</f>
        <v>#N/A</v>
      </c>
      <c r="O2612" t="e">
        <f>VLOOKUP(A:A,'[1]Branch wise '!$A:$E,5,0)</f>
        <v>#N/A</v>
      </c>
    </row>
    <row r="2613" spans="2:15" x14ac:dyDescent="0.35">
      <c r="B2613"/>
      <c r="F2613" s="11"/>
      <c r="L2613" t="e">
        <f>VLOOKUP(A:A,branch!A:B,2,0)</f>
        <v>#N/A</v>
      </c>
      <c r="M2613" t="e">
        <f>VLOOKUP(A:A,'[1]Branch wise '!$A:$C,3,0)</f>
        <v>#N/A</v>
      </c>
      <c r="N2613" t="e">
        <f>VLOOKUP(A:A,'[1]Branch wise '!$A:$D,4,0)</f>
        <v>#N/A</v>
      </c>
      <c r="O2613" t="e">
        <f>VLOOKUP(A:A,'[1]Branch wise '!$A:$E,5,0)</f>
        <v>#N/A</v>
      </c>
    </row>
    <row r="2614" spans="2:15" x14ac:dyDescent="0.35">
      <c r="B2614"/>
      <c r="F2614" s="11"/>
      <c r="L2614" t="e">
        <f>VLOOKUP(A:A,branch!A:B,2,0)</f>
        <v>#N/A</v>
      </c>
      <c r="M2614" t="e">
        <f>VLOOKUP(A:A,'[1]Branch wise '!$A:$C,3,0)</f>
        <v>#N/A</v>
      </c>
      <c r="N2614" t="e">
        <f>VLOOKUP(A:A,'[1]Branch wise '!$A:$D,4,0)</f>
        <v>#N/A</v>
      </c>
      <c r="O2614" t="e">
        <f>VLOOKUP(A:A,'[1]Branch wise '!$A:$E,5,0)</f>
        <v>#N/A</v>
      </c>
    </row>
    <row r="2615" spans="2:15" x14ac:dyDescent="0.35">
      <c r="B2615"/>
      <c r="F2615" s="11"/>
      <c r="L2615" t="e">
        <f>VLOOKUP(A:A,branch!A:B,2,0)</f>
        <v>#N/A</v>
      </c>
      <c r="M2615" t="e">
        <f>VLOOKUP(A:A,'[1]Branch wise '!$A:$C,3,0)</f>
        <v>#N/A</v>
      </c>
      <c r="N2615" t="e">
        <f>VLOOKUP(A:A,'[1]Branch wise '!$A:$D,4,0)</f>
        <v>#N/A</v>
      </c>
      <c r="O2615" t="e">
        <f>VLOOKUP(A:A,'[1]Branch wise '!$A:$E,5,0)</f>
        <v>#N/A</v>
      </c>
    </row>
    <row r="2616" spans="2:15" x14ac:dyDescent="0.35">
      <c r="B2616"/>
      <c r="F2616" s="11"/>
      <c r="L2616" t="e">
        <f>VLOOKUP(A:A,branch!A:B,2,0)</f>
        <v>#N/A</v>
      </c>
      <c r="M2616" t="e">
        <f>VLOOKUP(A:A,'[1]Branch wise '!$A:$C,3,0)</f>
        <v>#N/A</v>
      </c>
      <c r="N2616" t="e">
        <f>VLOOKUP(A:A,'[1]Branch wise '!$A:$D,4,0)</f>
        <v>#N/A</v>
      </c>
      <c r="O2616" t="e">
        <f>VLOOKUP(A:A,'[1]Branch wise '!$A:$E,5,0)</f>
        <v>#N/A</v>
      </c>
    </row>
    <row r="2617" spans="2:15" x14ac:dyDescent="0.35">
      <c r="B2617"/>
      <c r="F2617" s="11"/>
      <c r="L2617" t="e">
        <f>VLOOKUP(A:A,branch!A:B,2,0)</f>
        <v>#N/A</v>
      </c>
      <c r="M2617" t="e">
        <f>VLOOKUP(A:A,'[1]Branch wise '!$A:$C,3,0)</f>
        <v>#N/A</v>
      </c>
      <c r="N2617" t="e">
        <f>VLOOKUP(A:A,'[1]Branch wise '!$A:$D,4,0)</f>
        <v>#N/A</v>
      </c>
      <c r="O2617" t="e">
        <f>VLOOKUP(A:A,'[1]Branch wise '!$A:$E,5,0)</f>
        <v>#N/A</v>
      </c>
    </row>
    <row r="2618" spans="2:15" x14ac:dyDescent="0.35">
      <c r="B2618"/>
      <c r="F2618" s="11"/>
      <c r="L2618" t="e">
        <f>VLOOKUP(A:A,branch!A:B,2,0)</f>
        <v>#N/A</v>
      </c>
      <c r="M2618" t="e">
        <f>VLOOKUP(A:A,'[1]Branch wise '!$A:$C,3,0)</f>
        <v>#N/A</v>
      </c>
      <c r="N2618" t="e">
        <f>VLOOKUP(A:A,'[1]Branch wise '!$A:$D,4,0)</f>
        <v>#N/A</v>
      </c>
      <c r="O2618" t="e">
        <f>VLOOKUP(A:A,'[1]Branch wise '!$A:$E,5,0)</f>
        <v>#N/A</v>
      </c>
    </row>
    <row r="2619" spans="2:15" x14ac:dyDescent="0.35">
      <c r="B2619"/>
      <c r="F2619" s="11"/>
      <c r="L2619" t="e">
        <f>VLOOKUP(A:A,branch!A:B,2,0)</f>
        <v>#N/A</v>
      </c>
      <c r="M2619" t="e">
        <f>VLOOKUP(A:A,'[1]Branch wise '!$A:$C,3,0)</f>
        <v>#N/A</v>
      </c>
      <c r="N2619" t="e">
        <f>VLOOKUP(A:A,'[1]Branch wise '!$A:$D,4,0)</f>
        <v>#N/A</v>
      </c>
      <c r="O2619" t="e">
        <f>VLOOKUP(A:A,'[1]Branch wise '!$A:$E,5,0)</f>
        <v>#N/A</v>
      </c>
    </row>
    <row r="2620" spans="2:15" x14ac:dyDescent="0.35">
      <c r="B2620"/>
      <c r="F2620" s="11"/>
      <c r="L2620" t="e">
        <f>VLOOKUP(A:A,branch!A:B,2,0)</f>
        <v>#N/A</v>
      </c>
      <c r="M2620" t="e">
        <f>VLOOKUP(A:A,'[1]Branch wise '!$A:$C,3,0)</f>
        <v>#N/A</v>
      </c>
      <c r="N2620" t="e">
        <f>VLOOKUP(A:A,'[1]Branch wise '!$A:$D,4,0)</f>
        <v>#N/A</v>
      </c>
      <c r="O2620" t="e">
        <f>VLOOKUP(A:A,'[1]Branch wise '!$A:$E,5,0)</f>
        <v>#N/A</v>
      </c>
    </row>
    <row r="2621" spans="2:15" x14ac:dyDescent="0.35">
      <c r="B2621"/>
      <c r="F2621" s="11"/>
      <c r="L2621" t="e">
        <f>VLOOKUP(A:A,branch!A:B,2,0)</f>
        <v>#N/A</v>
      </c>
      <c r="M2621" t="e">
        <f>VLOOKUP(A:A,'[1]Branch wise '!$A:$C,3,0)</f>
        <v>#N/A</v>
      </c>
      <c r="N2621" t="e">
        <f>VLOOKUP(A:A,'[1]Branch wise '!$A:$D,4,0)</f>
        <v>#N/A</v>
      </c>
      <c r="O2621" t="e">
        <f>VLOOKUP(A:A,'[1]Branch wise '!$A:$E,5,0)</f>
        <v>#N/A</v>
      </c>
    </row>
    <row r="2622" spans="2:15" x14ac:dyDescent="0.35">
      <c r="B2622"/>
      <c r="F2622" s="11"/>
      <c r="L2622" t="e">
        <f>VLOOKUP(A:A,branch!A:B,2,0)</f>
        <v>#N/A</v>
      </c>
      <c r="M2622" t="e">
        <f>VLOOKUP(A:A,'[1]Branch wise '!$A:$C,3,0)</f>
        <v>#N/A</v>
      </c>
      <c r="N2622" t="e">
        <f>VLOOKUP(A:A,'[1]Branch wise '!$A:$D,4,0)</f>
        <v>#N/A</v>
      </c>
      <c r="O2622" t="e">
        <f>VLOOKUP(A:A,'[1]Branch wise '!$A:$E,5,0)</f>
        <v>#N/A</v>
      </c>
    </row>
    <row r="2623" spans="2:15" x14ac:dyDescent="0.35">
      <c r="B2623"/>
      <c r="F2623" s="11"/>
      <c r="L2623" t="e">
        <f>VLOOKUP(A:A,branch!A:B,2,0)</f>
        <v>#N/A</v>
      </c>
      <c r="M2623" t="e">
        <f>VLOOKUP(A:A,'[1]Branch wise '!$A:$C,3,0)</f>
        <v>#N/A</v>
      </c>
      <c r="N2623" t="e">
        <f>VLOOKUP(A:A,'[1]Branch wise '!$A:$D,4,0)</f>
        <v>#N/A</v>
      </c>
      <c r="O2623" t="e">
        <f>VLOOKUP(A:A,'[1]Branch wise '!$A:$E,5,0)</f>
        <v>#N/A</v>
      </c>
    </row>
    <row r="2624" spans="2:15" x14ac:dyDescent="0.35">
      <c r="B2624"/>
      <c r="F2624" s="11"/>
      <c r="L2624" t="e">
        <f>VLOOKUP(A:A,branch!A:B,2,0)</f>
        <v>#N/A</v>
      </c>
      <c r="M2624" t="e">
        <f>VLOOKUP(A:A,'[1]Branch wise '!$A:$C,3,0)</f>
        <v>#N/A</v>
      </c>
      <c r="N2624" t="e">
        <f>VLOOKUP(A:A,'[1]Branch wise '!$A:$D,4,0)</f>
        <v>#N/A</v>
      </c>
      <c r="O2624" t="e">
        <f>VLOOKUP(A:A,'[1]Branch wise '!$A:$E,5,0)</f>
        <v>#N/A</v>
      </c>
    </row>
    <row r="2625" spans="2:15" x14ac:dyDescent="0.35">
      <c r="B2625"/>
      <c r="F2625" s="11"/>
      <c r="L2625" t="e">
        <f>VLOOKUP(A:A,branch!A:B,2,0)</f>
        <v>#N/A</v>
      </c>
      <c r="M2625" t="e">
        <f>VLOOKUP(A:A,'[1]Branch wise '!$A:$C,3,0)</f>
        <v>#N/A</v>
      </c>
      <c r="N2625" t="e">
        <f>VLOOKUP(A:A,'[1]Branch wise '!$A:$D,4,0)</f>
        <v>#N/A</v>
      </c>
      <c r="O2625" t="e">
        <f>VLOOKUP(A:A,'[1]Branch wise '!$A:$E,5,0)</f>
        <v>#N/A</v>
      </c>
    </row>
    <row r="2626" spans="2:15" x14ac:dyDescent="0.35">
      <c r="B2626"/>
      <c r="F2626" s="11"/>
      <c r="L2626" t="e">
        <f>VLOOKUP(A:A,branch!A:B,2,0)</f>
        <v>#N/A</v>
      </c>
      <c r="M2626" t="e">
        <f>VLOOKUP(A:A,'[1]Branch wise '!$A:$C,3,0)</f>
        <v>#N/A</v>
      </c>
      <c r="N2626" t="e">
        <f>VLOOKUP(A:A,'[1]Branch wise '!$A:$D,4,0)</f>
        <v>#N/A</v>
      </c>
      <c r="O2626" t="e">
        <f>VLOOKUP(A:A,'[1]Branch wise '!$A:$E,5,0)</f>
        <v>#N/A</v>
      </c>
    </row>
    <row r="2627" spans="2:15" x14ac:dyDescent="0.35">
      <c r="B2627"/>
      <c r="F2627" s="11"/>
      <c r="L2627" t="e">
        <f>VLOOKUP(A:A,branch!A:B,2,0)</f>
        <v>#N/A</v>
      </c>
      <c r="M2627" t="e">
        <f>VLOOKUP(A:A,'[1]Branch wise '!$A:$C,3,0)</f>
        <v>#N/A</v>
      </c>
      <c r="N2627" t="e">
        <f>VLOOKUP(A:A,'[1]Branch wise '!$A:$D,4,0)</f>
        <v>#N/A</v>
      </c>
      <c r="O2627" t="e">
        <f>VLOOKUP(A:A,'[1]Branch wise '!$A:$E,5,0)</f>
        <v>#N/A</v>
      </c>
    </row>
    <row r="2628" spans="2:15" x14ac:dyDescent="0.35">
      <c r="B2628"/>
      <c r="F2628" s="11"/>
      <c r="L2628" t="e">
        <f>VLOOKUP(A:A,branch!A:B,2,0)</f>
        <v>#N/A</v>
      </c>
      <c r="M2628" t="e">
        <f>VLOOKUP(A:A,'[1]Branch wise '!$A:$C,3,0)</f>
        <v>#N/A</v>
      </c>
      <c r="N2628" t="e">
        <f>VLOOKUP(A:A,'[1]Branch wise '!$A:$D,4,0)</f>
        <v>#N/A</v>
      </c>
      <c r="O2628" t="e">
        <f>VLOOKUP(A:A,'[1]Branch wise '!$A:$E,5,0)</f>
        <v>#N/A</v>
      </c>
    </row>
    <row r="2629" spans="2:15" x14ac:dyDescent="0.35">
      <c r="B2629"/>
      <c r="F2629" s="11"/>
      <c r="L2629" t="e">
        <f>VLOOKUP(A:A,branch!A:B,2,0)</f>
        <v>#N/A</v>
      </c>
      <c r="M2629" t="e">
        <f>VLOOKUP(A:A,'[1]Branch wise '!$A:$C,3,0)</f>
        <v>#N/A</v>
      </c>
      <c r="N2629" t="e">
        <f>VLOOKUP(A:A,'[1]Branch wise '!$A:$D,4,0)</f>
        <v>#N/A</v>
      </c>
      <c r="O2629" t="e">
        <f>VLOOKUP(A:A,'[1]Branch wise '!$A:$E,5,0)</f>
        <v>#N/A</v>
      </c>
    </row>
    <row r="2630" spans="2:15" x14ac:dyDescent="0.35">
      <c r="B2630"/>
      <c r="F2630" s="11"/>
      <c r="L2630" t="e">
        <f>VLOOKUP(A:A,branch!A:B,2,0)</f>
        <v>#N/A</v>
      </c>
      <c r="M2630" t="e">
        <f>VLOOKUP(A:A,'[1]Branch wise '!$A:$C,3,0)</f>
        <v>#N/A</v>
      </c>
      <c r="N2630" t="e">
        <f>VLOOKUP(A:A,'[1]Branch wise '!$A:$D,4,0)</f>
        <v>#N/A</v>
      </c>
      <c r="O2630" t="e">
        <f>VLOOKUP(A:A,'[1]Branch wise '!$A:$E,5,0)</f>
        <v>#N/A</v>
      </c>
    </row>
    <row r="2631" spans="2:15" x14ac:dyDescent="0.35">
      <c r="B2631"/>
      <c r="F2631" s="11"/>
      <c r="L2631" t="e">
        <f>VLOOKUP(A:A,branch!A:B,2,0)</f>
        <v>#N/A</v>
      </c>
      <c r="M2631" t="e">
        <f>VLOOKUP(A:A,'[1]Branch wise '!$A:$C,3,0)</f>
        <v>#N/A</v>
      </c>
      <c r="N2631" t="e">
        <f>VLOOKUP(A:A,'[1]Branch wise '!$A:$D,4,0)</f>
        <v>#N/A</v>
      </c>
      <c r="O2631" t="e">
        <f>VLOOKUP(A:A,'[1]Branch wise '!$A:$E,5,0)</f>
        <v>#N/A</v>
      </c>
    </row>
    <row r="2632" spans="2:15" x14ac:dyDescent="0.35">
      <c r="B2632"/>
      <c r="F2632" s="11"/>
      <c r="L2632" t="e">
        <f>VLOOKUP(A:A,branch!A:B,2,0)</f>
        <v>#N/A</v>
      </c>
      <c r="M2632" t="e">
        <f>VLOOKUP(A:A,'[1]Branch wise '!$A:$C,3,0)</f>
        <v>#N/A</v>
      </c>
      <c r="N2632" t="e">
        <f>VLOOKUP(A:A,'[1]Branch wise '!$A:$D,4,0)</f>
        <v>#N/A</v>
      </c>
      <c r="O2632" t="e">
        <f>VLOOKUP(A:A,'[1]Branch wise '!$A:$E,5,0)</f>
        <v>#N/A</v>
      </c>
    </row>
    <row r="2633" spans="2:15" x14ac:dyDescent="0.35">
      <c r="B2633"/>
      <c r="F2633" s="11"/>
      <c r="L2633" t="e">
        <f>VLOOKUP(A:A,branch!A:B,2,0)</f>
        <v>#N/A</v>
      </c>
      <c r="M2633" t="e">
        <f>VLOOKUP(A:A,'[1]Branch wise '!$A:$C,3,0)</f>
        <v>#N/A</v>
      </c>
      <c r="N2633" t="e">
        <f>VLOOKUP(A:A,'[1]Branch wise '!$A:$D,4,0)</f>
        <v>#N/A</v>
      </c>
      <c r="O2633" t="e">
        <f>VLOOKUP(A:A,'[1]Branch wise '!$A:$E,5,0)</f>
        <v>#N/A</v>
      </c>
    </row>
    <row r="2634" spans="2:15" x14ac:dyDescent="0.35">
      <c r="B2634"/>
      <c r="F2634" s="11"/>
      <c r="L2634" t="e">
        <f>VLOOKUP(A:A,branch!A:B,2,0)</f>
        <v>#N/A</v>
      </c>
      <c r="M2634" t="e">
        <f>VLOOKUP(A:A,'[1]Branch wise '!$A:$C,3,0)</f>
        <v>#N/A</v>
      </c>
      <c r="N2634" t="e">
        <f>VLOOKUP(A:A,'[1]Branch wise '!$A:$D,4,0)</f>
        <v>#N/A</v>
      </c>
      <c r="O2634" t="e">
        <f>VLOOKUP(A:A,'[1]Branch wise '!$A:$E,5,0)</f>
        <v>#N/A</v>
      </c>
    </row>
    <row r="2635" spans="2:15" x14ac:dyDescent="0.35">
      <c r="B2635"/>
      <c r="F2635" s="11"/>
      <c r="L2635" t="e">
        <f>VLOOKUP(A:A,branch!A:B,2,0)</f>
        <v>#N/A</v>
      </c>
      <c r="M2635" t="e">
        <f>VLOOKUP(A:A,'[1]Branch wise '!$A:$C,3,0)</f>
        <v>#N/A</v>
      </c>
      <c r="N2635" t="e">
        <f>VLOOKUP(A:A,'[1]Branch wise '!$A:$D,4,0)</f>
        <v>#N/A</v>
      </c>
      <c r="O2635" t="e">
        <f>VLOOKUP(A:A,'[1]Branch wise '!$A:$E,5,0)</f>
        <v>#N/A</v>
      </c>
    </row>
    <row r="2636" spans="2:15" x14ac:dyDescent="0.35">
      <c r="B2636"/>
      <c r="F2636" s="11"/>
      <c r="L2636" t="e">
        <f>VLOOKUP(A:A,branch!A:B,2,0)</f>
        <v>#N/A</v>
      </c>
      <c r="M2636" t="e">
        <f>VLOOKUP(A:A,'[1]Branch wise '!$A:$C,3,0)</f>
        <v>#N/A</v>
      </c>
      <c r="N2636" t="e">
        <f>VLOOKUP(A:A,'[1]Branch wise '!$A:$D,4,0)</f>
        <v>#N/A</v>
      </c>
      <c r="O2636" t="e">
        <f>VLOOKUP(A:A,'[1]Branch wise '!$A:$E,5,0)</f>
        <v>#N/A</v>
      </c>
    </row>
    <row r="2637" spans="2:15" x14ac:dyDescent="0.35">
      <c r="B2637"/>
      <c r="F2637" s="11"/>
      <c r="L2637" t="e">
        <f>VLOOKUP(A:A,branch!A:B,2,0)</f>
        <v>#N/A</v>
      </c>
      <c r="M2637" t="e">
        <f>VLOOKUP(A:A,'[1]Branch wise '!$A:$C,3,0)</f>
        <v>#N/A</v>
      </c>
      <c r="N2637" t="e">
        <f>VLOOKUP(A:A,'[1]Branch wise '!$A:$D,4,0)</f>
        <v>#N/A</v>
      </c>
      <c r="O2637" t="e">
        <f>VLOOKUP(A:A,'[1]Branch wise '!$A:$E,5,0)</f>
        <v>#N/A</v>
      </c>
    </row>
    <row r="2638" spans="2:15" x14ac:dyDescent="0.35">
      <c r="B2638"/>
      <c r="F2638" s="11"/>
      <c r="L2638" t="e">
        <f>VLOOKUP(A:A,branch!A:B,2,0)</f>
        <v>#N/A</v>
      </c>
      <c r="M2638" t="e">
        <f>VLOOKUP(A:A,'[1]Branch wise '!$A:$C,3,0)</f>
        <v>#N/A</v>
      </c>
      <c r="N2638" t="e">
        <f>VLOOKUP(A:A,'[1]Branch wise '!$A:$D,4,0)</f>
        <v>#N/A</v>
      </c>
      <c r="O2638" t="e">
        <f>VLOOKUP(A:A,'[1]Branch wise '!$A:$E,5,0)</f>
        <v>#N/A</v>
      </c>
    </row>
    <row r="2639" spans="2:15" x14ac:dyDescent="0.35">
      <c r="B2639"/>
      <c r="F2639" s="11"/>
      <c r="L2639" t="e">
        <f>VLOOKUP(A:A,branch!A:B,2,0)</f>
        <v>#N/A</v>
      </c>
      <c r="M2639" t="e">
        <f>VLOOKUP(A:A,'[1]Branch wise '!$A:$C,3,0)</f>
        <v>#N/A</v>
      </c>
      <c r="N2639" t="e">
        <f>VLOOKUP(A:A,'[1]Branch wise '!$A:$D,4,0)</f>
        <v>#N/A</v>
      </c>
      <c r="O2639" t="e">
        <f>VLOOKUP(A:A,'[1]Branch wise '!$A:$E,5,0)</f>
        <v>#N/A</v>
      </c>
    </row>
    <row r="2640" spans="2:15" x14ac:dyDescent="0.35">
      <c r="B2640"/>
      <c r="F2640" s="11"/>
      <c r="L2640" t="e">
        <f>VLOOKUP(A:A,branch!A:B,2,0)</f>
        <v>#N/A</v>
      </c>
      <c r="M2640" t="e">
        <f>VLOOKUP(A:A,'[1]Branch wise '!$A:$C,3,0)</f>
        <v>#N/A</v>
      </c>
      <c r="N2640" t="e">
        <f>VLOOKUP(A:A,'[1]Branch wise '!$A:$D,4,0)</f>
        <v>#N/A</v>
      </c>
      <c r="O2640" t="e">
        <f>VLOOKUP(A:A,'[1]Branch wise '!$A:$E,5,0)</f>
        <v>#N/A</v>
      </c>
    </row>
    <row r="2641" spans="2:15" x14ac:dyDescent="0.35">
      <c r="B2641"/>
      <c r="F2641" s="11"/>
      <c r="L2641" t="e">
        <f>VLOOKUP(A:A,branch!A:B,2,0)</f>
        <v>#N/A</v>
      </c>
      <c r="M2641" t="e">
        <f>VLOOKUP(A:A,'[1]Branch wise '!$A:$C,3,0)</f>
        <v>#N/A</v>
      </c>
      <c r="N2641" t="e">
        <f>VLOOKUP(A:A,'[1]Branch wise '!$A:$D,4,0)</f>
        <v>#N/A</v>
      </c>
      <c r="O2641" t="e">
        <f>VLOOKUP(A:A,'[1]Branch wise '!$A:$E,5,0)</f>
        <v>#N/A</v>
      </c>
    </row>
    <row r="2642" spans="2:15" x14ac:dyDescent="0.35">
      <c r="B2642"/>
      <c r="F2642" s="11"/>
      <c r="L2642" t="e">
        <f>VLOOKUP(A:A,branch!A:B,2,0)</f>
        <v>#N/A</v>
      </c>
      <c r="M2642" t="e">
        <f>VLOOKUP(A:A,'[1]Branch wise '!$A:$C,3,0)</f>
        <v>#N/A</v>
      </c>
      <c r="N2642" t="e">
        <f>VLOOKUP(A:A,'[1]Branch wise '!$A:$D,4,0)</f>
        <v>#N/A</v>
      </c>
      <c r="O2642" t="e">
        <f>VLOOKUP(A:A,'[1]Branch wise '!$A:$E,5,0)</f>
        <v>#N/A</v>
      </c>
    </row>
    <row r="2643" spans="2:15" x14ac:dyDescent="0.35">
      <c r="B2643"/>
      <c r="F2643" s="11"/>
      <c r="L2643" t="e">
        <f>VLOOKUP(A:A,branch!A:B,2,0)</f>
        <v>#N/A</v>
      </c>
      <c r="M2643" t="e">
        <f>VLOOKUP(A:A,'[1]Branch wise '!$A:$C,3,0)</f>
        <v>#N/A</v>
      </c>
      <c r="N2643" t="e">
        <f>VLOOKUP(A:A,'[1]Branch wise '!$A:$D,4,0)</f>
        <v>#N/A</v>
      </c>
      <c r="O2643" t="e">
        <f>VLOOKUP(A:A,'[1]Branch wise '!$A:$E,5,0)</f>
        <v>#N/A</v>
      </c>
    </row>
    <row r="2644" spans="2:15" x14ac:dyDescent="0.35">
      <c r="B2644"/>
      <c r="F2644" s="11"/>
      <c r="L2644" t="e">
        <f>VLOOKUP(A:A,branch!A:B,2,0)</f>
        <v>#N/A</v>
      </c>
      <c r="M2644" t="e">
        <f>VLOOKUP(A:A,'[1]Branch wise '!$A:$C,3,0)</f>
        <v>#N/A</v>
      </c>
      <c r="N2644" t="e">
        <f>VLOOKUP(A:A,'[1]Branch wise '!$A:$D,4,0)</f>
        <v>#N/A</v>
      </c>
      <c r="O2644" t="e">
        <f>VLOOKUP(A:A,'[1]Branch wise '!$A:$E,5,0)</f>
        <v>#N/A</v>
      </c>
    </row>
    <row r="2645" spans="2:15" x14ac:dyDescent="0.35">
      <c r="B2645"/>
      <c r="F2645" s="11"/>
      <c r="L2645" t="e">
        <f>VLOOKUP(A:A,branch!A:B,2,0)</f>
        <v>#N/A</v>
      </c>
      <c r="M2645" t="e">
        <f>VLOOKUP(A:A,'[1]Branch wise '!$A:$C,3,0)</f>
        <v>#N/A</v>
      </c>
      <c r="N2645" t="e">
        <f>VLOOKUP(A:A,'[1]Branch wise '!$A:$D,4,0)</f>
        <v>#N/A</v>
      </c>
      <c r="O2645" t="e">
        <f>VLOOKUP(A:A,'[1]Branch wise '!$A:$E,5,0)</f>
        <v>#N/A</v>
      </c>
    </row>
    <row r="2646" spans="2:15" x14ac:dyDescent="0.35">
      <c r="B2646"/>
      <c r="F2646" s="11"/>
      <c r="L2646" t="e">
        <f>VLOOKUP(A:A,branch!A:B,2,0)</f>
        <v>#N/A</v>
      </c>
      <c r="M2646" t="e">
        <f>VLOOKUP(A:A,'[1]Branch wise '!$A:$C,3,0)</f>
        <v>#N/A</v>
      </c>
      <c r="N2646" t="e">
        <f>VLOOKUP(A:A,'[1]Branch wise '!$A:$D,4,0)</f>
        <v>#N/A</v>
      </c>
      <c r="O2646" t="e">
        <f>VLOOKUP(A:A,'[1]Branch wise '!$A:$E,5,0)</f>
        <v>#N/A</v>
      </c>
    </row>
    <row r="2647" spans="2:15" x14ac:dyDescent="0.35">
      <c r="B2647"/>
      <c r="F2647" s="11"/>
      <c r="L2647" t="e">
        <f>VLOOKUP(A:A,branch!A:B,2,0)</f>
        <v>#N/A</v>
      </c>
      <c r="M2647" t="e">
        <f>VLOOKUP(A:A,'[1]Branch wise '!$A:$C,3,0)</f>
        <v>#N/A</v>
      </c>
      <c r="N2647" t="e">
        <f>VLOOKUP(A:A,'[1]Branch wise '!$A:$D,4,0)</f>
        <v>#N/A</v>
      </c>
      <c r="O2647" t="e">
        <f>VLOOKUP(A:A,'[1]Branch wise '!$A:$E,5,0)</f>
        <v>#N/A</v>
      </c>
    </row>
    <row r="2648" spans="2:15" x14ac:dyDescent="0.35">
      <c r="B2648"/>
      <c r="F2648" s="11"/>
      <c r="L2648" t="e">
        <f>VLOOKUP(A:A,branch!A:B,2,0)</f>
        <v>#N/A</v>
      </c>
      <c r="M2648" t="e">
        <f>VLOOKUP(A:A,'[1]Branch wise '!$A:$C,3,0)</f>
        <v>#N/A</v>
      </c>
      <c r="N2648" t="e">
        <f>VLOOKUP(A:A,'[1]Branch wise '!$A:$D,4,0)</f>
        <v>#N/A</v>
      </c>
      <c r="O2648" t="e">
        <f>VLOOKUP(A:A,'[1]Branch wise '!$A:$E,5,0)</f>
        <v>#N/A</v>
      </c>
    </row>
    <row r="2649" spans="2:15" x14ac:dyDescent="0.35">
      <c r="B2649"/>
      <c r="F2649" s="11"/>
      <c r="L2649" t="e">
        <f>VLOOKUP(A:A,branch!A:B,2,0)</f>
        <v>#N/A</v>
      </c>
      <c r="M2649" t="e">
        <f>VLOOKUP(A:A,'[1]Branch wise '!$A:$C,3,0)</f>
        <v>#N/A</v>
      </c>
      <c r="N2649" t="e">
        <f>VLOOKUP(A:A,'[1]Branch wise '!$A:$D,4,0)</f>
        <v>#N/A</v>
      </c>
      <c r="O2649" t="e">
        <f>VLOOKUP(A:A,'[1]Branch wise '!$A:$E,5,0)</f>
        <v>#N/A</v>
      </c>
    </row>
    <row r="2650" spans="2:15" x14ac:dyDescent="0.35">
      <c r="B2650"/>
      <c r="F2650" s="11"/>
      <c r="L2650" t="e">
        <f>VLOOKUP(A:A,branch!A:B,2,0)</f>
        <v>#N/A</v>
      </c>
      <c r="M2650" t="e">
        <f>VLOOKUP(A:A,'[1]Branch wise '!$A:$C,3,0)</f>
        <v>#N/A</v>
      </c>
      <c r="N2650" t="e">
        <f>VLOOKUP(A:A,'[1]Branch wise '!$A:$D,4,0)</f>
        <v>#N/A</v>
      </c>
      <c r="O2650" t="e">
        <f>VLOOKUP(A:A,'[1]Branch wise '!$A:$E,5,0)</f>
        <v>#N/A</v>
      </c>
    </row>
    <row r="2651" spans="2:15" x14ac:dyDescent="0.35">
      <c r="B2651"/>
      <c r="F2651" s="11"/>
      <c r="L2651" t="e">
        <f>VLOOKUP(A:A,branch!A:B,2,0)</f>
        <v>#N/A</v>
      </c>
      <c r="M2651" t="e">
        <f>VLOOKUP(A:A,'[1]Branch wise '!$A:$C,3,0)</f>
        <v>#N/A</v>
      </c>
      <c r="N2651" t="e">
        <f>VLOOKUP(A:A,'[1]Branch wise '!$A:$D,4,0)</f>
        <v>#N/A</v>
      </c>
      <c r="O2651" t="e">
        <f>VLOOKUP(A:A,'[1]Branch wise '!$A:$E,5,0)</f>
        <v>#N/A</v>
      </c>
    </row>
    <row r="2652" spans="2:15" x14ac:dyDescent="0.35">
      <c r="B2652"/>
      <c r="F2652" s="11"/>
      <c r="L2652" t="e">
        <f>VLOOKUP(A:A,branch!A:B,2,0)</f>
        <v>#N/A</v>
      </c>
      <c r="M2652" t="e">
        <f>VLOOKUP(A:A,'[1]Branch wise '!$A:$C,3,0)</f>
        <v>#N/A</v>
      </c>
      <c r="N2652" t="e">
        <f>VLOOKUP(A:A,'[1]Branch wise '!$A:$D,4,0)</f>
        <v>#N/A</v>
      </c>
      <c r="O2652" t="e">
        <f>VLOOKUP(A:A,'[1]Branch wise '!$A:$E,5,0)</f>
        <v>#N/A</v>
      </c>
    </row>
    <row r="2653" spans="2:15" x14ac:dyDescent="0.35">
      <c r="B2653"/>
      <c r="F2653" s="11"/>
      <c r="L2653" t="e">
        <f>VLOOKUP(A:A,branch!A:B,2,0)</f>
        <v>#N/A</v>
      </c>
      <c r="M2653" t="e">
        <f>VLOOKUP(A:A,'[1]Branch wise '!$A:$C,3,0)</f>
        <v>#N/A</v>
      </c>
      <c r="N2653" t="e">
        <f>VLOOKUP(A:A,'[1]Branch wise '!$A:$D,4,0)</f>
        <v>#N/A</v>
      </c>
      <c r="O2653" t="e">
        <f>VLOOKUP(A:A,'[1]Branch wise '!$A:$E,5,0)</f>
        <v>#N/A</v>
      </c>
    </row>
    <row r="2654" spans="2:15" x14ac:dyDescent="0.35">
      <c r="B2654"/>
      <c r="F2654" s="11"/>
      <c r="L2654" t="e">
        <f>VLOOKUP(A:A,branch!A:B,2,0)</f>
        <v>#N/A</v>
      </c>
      <c r="M2654" t="e">
        <f>VLOOKUP(A:A,'[1]Branch wise '!$A:$C,3,0)</f>
        <v>#N/A</v>
      </c>
      <c r="N2654" t="e">
        <f>VLOOKUP(A:A,'[1]Branch wise '!$A:$D,4,0)</f>
        <v>#N/A</v>
      </c>
      <c r="O2654" t="e">
        <f>VLOOKUP(A:A,'[1]Branch wise '!$A:$E,5,0)</f>
        <v>#N/A</v>
      </c>
    </row>
    <row r="2655" spans="2:15" x14ac:dyDescent="0.35">
      <c r="B2655"/>
      <c r="F2655" s="11"/>
      <c r="L2655" t="e">
        <f>VLOOKUP(A:A,branch!A:B,2,0)</f>
        <v>#N/A</v>
      </c>
      <c r="M2655" t="e">
        <f>VLOOKUP(A:A,'[1]Branch wise '!$A:$C,3,0)</f>
        <v>#N/A</v>
      </c>
      <c r="N2655" t="e">
        <f>VLOOKUP(A:A,'[1]Branch wise '!$A:$D,4,0)</f>
        <v>#N/A</v>
      </c>
      <c r="O2655" t="e">
        <f>VLOOKUP(A:A,'[1]Branch wise '!$A:$E,5,0)</f>
        <v>#N/A</v>
      </c>
    </row>
    <row r="2656" spans="2:15" x14ac:dyDescent="0.35">
      <c r="B2656"/>
      <c r="F2656" s="11"/>
      <c r="L2656" t="e">
        <f>VLOOKUP(A:A,branch!A:B,2,0)</f>
        <v>#N/A</v>
      </c>
      <c r="M2656" t="e">
        <f>VLOOKUP(A:A,'[1]Branch wise '!$A:$C,3,0)</f>
        <v>#N/A</v>
      </c>
      <c r="N2656" t="e">
        <f>VLOOKUP(A:A,'[1]Branch wise '!$A:$D,4,0)</f>
        <v>#N/A</v>
      </c>
      <c r="O2656" t="e">
        <f>VLOOKUP(A:A,'[1]Branch wise '!$A:$E,5,0)</f>
        <v>#N/A</v>
      </c>
    </row>
    <row r="2657" spans="2:15" x14ac:dyDescent="0.35">
      <c r="B2657"/>
      <c r="F2657" s="11"/>
      <c r="L2657" t="e">
        <f>VLOOKUP(A:A,branch!A:B,2,0)</f>
        <v>#N/A</v>
      </c>
      <c r="M2657" t="e">
        <f>VLOOKUP(A:A,'[1]Branch wise '!$A:$C,3,0)</f>
        <v>#N/A</v>
      </c>
      <c r="N2657" t="e">
        <f>VLOOKUP(A:A,'[1]Branch wise '!$A:$D,4,0)</f>
        <v>#N/A</v>
      </c>
      <c r="O2657" t="e">
        <f>VLOOKUP(A:A,'[1]Branch wise '!$A:$E,5,0)</f>
        <v>#N/A</v>
      </c>
    </row>
    <row r="2658" spans="2:15" x14ac:dyDescent="0.35">
      <c r="B2658"/>
      <c r="F2658" s="11"/>
      <c r="L2658" t="e">
        <f>VLOOKUP(A:A,branch!A:B,2,0)</f>
        <v>#N/A</v>
      </c>
      <c r="M2658" t="e">
        <f>VLOOKUP(A:A,'[1]Branch wise '!$A:$C,3,0)</f>
        <v>#N/A</v>
      </c>
      <c r="N2658" t="e">
        <f>VLOOKUP(A:A,'[1]Branch wise '!$A:$D,4,0)</f>
        <v>#N/A</v>
      </c>
      <c r="O2658" t="e">
        <f>VLOOKUP(A:A,'[1]Branch wise '!$A:$E,5,0)</f>
        <v>#N/A</v>
      </c>
    </row>
    <row r="2659" spans="2:15" x14ac:dyDescent="0.35">
      <c r="B2659"/>
      <c r="F2659" s="11"/>
      <c r="L2659" t="e">
        <f>VLOOKUP(A:A,branch!A:B,2,0)</f>
        <v>#N/A</v>
      </c>
      <c r="M2659" t="e">
        <f>VLOOKUP(A:A,'[1]Branch wise '!$A:$C,3,0)</f>
        <v>#N/A</v>
      </c>
      <c r="N2659" t="e">
        <f>VLOOKUP(A:A,'[1]Branch wise '!$A:$D,4,0)</f>
        <v>#N/A</v>
      </c>
      <c r="O2659" t="e">
        <f>VLOOKUP(A:A,'[1]Branch wise '!$A:$E,5,0)</f>
        <v>#N/A</v>
      </c>
    </row>
    <row r="2660" spans="2:15" x14ac:dyDescent="0.35">
      <c r="B2660"/>
      <c r="F2660" s="11"/>
      <c r="L2660" t="e">
        <f>VLOOKUP(A:A,branch!A:B,2,0)</f>
        <v>#N/A</v>
      </c>
      <c r="M2660" t="e">
        <f>VLOOKUP(A:A,'[1]Branch wise '!$A:$C,3,0)</f>
        <v>#N/A</v>
      </c>
      <c r="N2660" t="e">
        <f>VLOOKUP(A:A,'[1]Branch wise '!$A:$D,4,0)</f>
        <v>#N/A</v>
      </c>
      <c r="O2660" t="e">
        <f>VLOOKUP(A:A,'[1]Branch wise '!$A:$E,5,0)</f>
        <v>#N/A</v>
      </c>
    </row>
    <row r="2661" spans="2:15" x14ac:dyDescent="0.35">
      <c r="B2661"/>
      <c r="F2661" s="11"/>
      <c r="L2661" t="e">
        <f>VLOOKUP(A:A,branch!A:B,2,0)</f>
        <v>#N/A</v>
      </c>
      <c r="M2661" t="e">
        <f>VLOOKUP(A:A,'[1]Branch wise '!$A:$C,3,0)</f>
        <v>#N/A</v>
      </c>
      <c r="N2661" t="e">
        <f>VLOOKUP(A:A,'[1]Branch wise '!$A:$D,4,0)</f>
        <v>#N/A</v>
      </c>
      <c r="O2661" t="e">
        <f>VLOOKUP(A:A,'[1]Branch wise '!$A:$E,5,0)</f>
        <v>#N/A</v>
      </c>
    </row>
    <row r="2662" spans="2:15" x14ac:dyDescent="0.35">
      <c r="B2662"/>
      <c r="F2662" s="11"/>
      <c r="L2662" t="e">
        <f>VLOOKUP(A:A,branch!A:B,2,0)</f>
        <v>#N/A</v>
      </c>
      <c r="M2662" t="e">
        <f>VLOOKUP(A:A,'[1]Branch wise '!$A:$C,3,0)</f>
        <v>#N/A</v>
      </c>
      <c r="N2662" t="e">
        <f>VLOOKUP(A:A,'[1]Branch wise '!$A:$D,4,0)</f>
        <v>#N/A</v>
      </c>
      <c r="O2662" t="e">
        <f>VLOOKUP(A:A,'[1]Branch wise '!$A:$E,5,0)</f>
        <v>#N/A</v>
      </c>
    </row>
    <row r="2663" spans="2:15" x14ac:dyDescent="0.35">
      <c r="B2663"/>
      <c r="F2663" s="11"/>
      <c r="L2663" t="e">
        <f>VLOOKUP(A:A,branch!A:B,2,0)</f>
        <v>#N/A</v>
      </c>
      <c r="M2663" t="e">
        <f>VLOOKUP(A:A,'[1]Branch wise '!$A:$C,3,0)</f>
        <v>#N/A</v>
      </c>
      <c r="N2663" t="e">
        <f>VLOOKUP(A:A,'[1]Branch wise '!$A:$D,4,0)</f>
        <v>#N/A</v>
      </c>
      <c r="O2663" t="e">
        <f>VLOOKUP(A:A,'[1]Branch wise '!$A:$E,5,0)</f>
        <v>#N/A</v>
      </c>
    </row>
    <row r="2664" spans="2:15" x14ac:dyDescent="0.35">
      <c r="B2664"/>
      <c r="F2664" s="11"/>
      <c r="L2664" t="e">
        <f>VLOOKUP(A:A,branch!A:B,2,0)</f>
        <v>#N/A</v>
      </c>
      <c r="M2664" t="e">
        <f>VLOOKUP(A:A,'[1]Branch wise '!$A:$C,3,0)</f>
        <v>#N/A</v>
      </c>
      <c r="N2664" t="e">
        <f>VLOOKUP(A:A,'[1]Branch wise '!$A:$D,4,0)</f>
        <v>#N/A</v>
      </c>
      <c r="O2664" t="e">
        <f>VLOOKUP(A:A,'[1]Branch wise '!$A:$E,5,0)</f>
        <v>#N/A</v>
      </c>
    </row>
    <row r="2665" spans="2:15" x14ac:dyDescent="0.35">
      <c r="B2665"/>
      <c r="F2665" s="11"/>
      <c r="L2665" t="e">
        <f>VLOOKUP(A:A,branch!A:B,2,0)</f>
        <v>#N/A</v>
      </c>
      <c r="M2665" t="e">
        <f>VLOOKUP(A:A,'[1]Branch wise '!$A:$C,3,0)</f>
        <v>#N/A</v>
      </c>
      <c r="N2665" t="e">
        <f>VLOOKUP(A:A,'[1]Branch wise '!$A:$D,4,0)</f>
        <v>#N/A</v>
      </c>
      <c r="O2665" t="e">
        <f>VLOOKUP(A:A,'[1]Branch wise '!$A:$E,5,0)</f>
        <v>#N/A</v>
      </c>
    </row>
    <row r="2666" spans="2:15" x14ac:dyDescent="0.35">
      <c r="B2666"/>
      <c r="F2666" s="11"/>
      <c r="L2666" t="e">
        <f>VLOOKUP(A:A,branch!A:B,2,0)</f>
        <v>#N/A</v>
      </c>
      <c r="M2666" t="e">
        <f>VLOOKUP(A:A,'[1]Branch wise '!$A:$C,3,0)</f>
        <v>#N/A</v>
      </c>
      <c r="N2666" t="e">
        <f>VLOOKUP(A:A,'[1]Branch wise '!$A:$D,4,0)</f>
        <v>#N/A</v>
      </c>
      <c r="O2666" t="e">
        <f>VLOOKUP(A:A,'[1]Branch wise '!$A:$E,5,0)</f>
        <v>#N/A</v>
      </c>
    </row>
    <row r="2667" spans="2:15" x14ac:dyDescent="0.35">
      <c r="B2667"/>
      <c r="F2667" s="11"/>
      <c r="L2667" t="e">
        <f>VLOOKUP(A:A,branch!A:B,2,0)</f>
        <v>#N/A</v>
      </c>
      <c r="M2667" t="e">
        <f>VLOOKUP(A:A,'[1]Branch wise '!$A:$C,3,0)</f>
        <v>#N/A</v>
      </c>
      <c r="N2667" t="e">
        <f>VLOOKUP(A:A,'[1]Branch wise '!$A:$D,4,0)</f>
        <v>#N/A</v>
      </c>
      <c r="O2667" t="e">
        <f>VLOOKUP(A:A,'[1]Branch wise '!$A:$E,5,0)</f>
        <v>#N/A</v>
      </c>
    </row>
    <row r="2668" spans="2:15" x14ac:dyDescent="0.35">
      <c r="B2668"/>
      <c r="F2668" s="11"/>
      <c r="L2668" t="e">
        <f>VLOOKUP(A:A,branch!A:B,2,0)</f>
        <v>#N/A</v>
      </c>
      <c r="M2668" t="e">
        <f>VLOOKUP(A:A,'[1]Branch wise '!$A:$C,3,0)</f>
        <v>#N/A</v>
      </c>
      <c r="N2668" t="e">
        <f>VLOOKUP(A:A,'[1]Branch wise '!$A:$D,4,0)</f>
        <v>#N/A</v>
      </c>
      <c r="O2668" t="e">
        <f>VLOOKUP(A:A,'[1]Branch wise '!$A:$E,5,0)</f>
        <v>#N/A</v>
      </c>
    </row>
    <row r="2669" spans="2:15" x14ac:dyDescent="0.35">
      <c r="B2669"/>
      <c r="F2669" s="11"/>
      <c r="L2669" t="e">
        <f>VLOOKUP(A:A,branch!A:B,2,0)</f>
        <v>#N/A</v>
      </c>
      <c r="M2669" t="e">
        <f>VLOOKUP(A:A,'[1]Branch wise '!$A:$C,3,0)</f>
        <v>#N/A</v>
      </c>
      <c r="N2669" t="e">
        <f>VLOOKUP(A:A,'[1]Branch wise '!$A:$D,4,0)</f>
        <v>#N/A</v>
      </c>
      <c r="O2669" t="e">
        <f>VLOOKUP(A:A,'[1]Branch wise '!$A:$E,5,0)</f>
        <v>#N/A</v>
      </c>
    </row>
    <row r="2670" spans="2:15" x14ac:dyDescent="0.35">
      <c r="B2670"/>
      <c r="F2670" s="11"/>
      <c r="L2670" t="e">
        <f>VLOOKUP(A:A,branch!A:B,2,0)</f>
        <v>#N/A</v>
      </c>
      <c r="M2670" t="e">
        <f>VLOOKUP(A:A,'[1]Branch wise '!$A:$C,3,0)</f>
        <v>#N/A</v>
      </c>
      <c r="N2670" t="e">
        <f>VLOOKUP(A:A,'[1]Branch wise '!$A:$D,4,0)</f>
        <v>#N/A</v>
      </c>
      <c r="O2670" t="e">
        <f>VLOOKUP(A:A,'[1]Branch wise '!$A:$E,5,0)</f>
        <v>#N/A</v>
      </c>
    </row>
    <row r="2671" spans="2:15" x14ac:dyDescent="0.35">
      <c r="B2671"/>
      <c r="F2671" s="11"/>
      <c r="L2671" t="e">
        <f>VLOOKUP(A:A,branch!A:B,2,0)</f>
        <v>#N/A</v>
      </c>
      <c r="M2671" t="e">
        <f>VLOOKUP(A:A,'[1]Branch wise '!$A:$C,3,0)</f>
        <v>#N/A</v>
      </c>
      <c r="N2671" t="e">
        <f>VLOOKUP(A:A,'[1]Branch wise '!$A:$D,4,0)</f>
        <v>#N/A</v>
      </c>
      <c r="O2671" t="e">
        <f>VLOOKUP(A:A,'[1]Branch wise '!$A:$E,5,0)</f>
        <v>#N/A</v>
      </c>
    </row>
    <row r="2672" spans="2:15" x14ac:dyDescent="0.35">
      <c r="B2672"/>
      <c r="F2672" s="11"/>
      <c r="L2672" t="e">
        <f>VLOOKUP(A:A,branch!A:B,2,0)</f>
        <v>#N/A</v>
      </c>
      <c r="M2672" t="e">
        <f>VLOOKUP(A:A,'[1]Branch wise '!$A:$C,3,0)</f>
        <v>#N/A</v>
      </c>
      <c r="N2672" t="e">
        <f>VLOOKUP(A:A,'[1]Branch wise '!$A:$D,4,0)</f>
        <v>#N/A</v>
      </c>
      <c r="O2672" t="e">
        <f>VLOOKUP(A:A,'[1]Branch wise '!$A:$E,5,0)</f>
        <v>#N/A</v>
      </c>
    </row>
    <row r="2673" spans="2:15" x14ac:dyDescent="0.35">
      <c r="B2673"/>
      <c r="F2673" s="11"/>
      <c r="L2673" t="e">
        <f>VLOOKUP(A:A,branch!A:B,2,0)</f>
        <v>#N/A</v>
      </c>
      <c r="M2673" t="e">
        <f>VLOOKUP(A:A,'[1]Branch wise '!$A:$C,3,0)</f>
        <v>#N/A</v>
      </c>
      <c r="N2673" t="e">
        <f>VLOOKUP(A:A,'[1]Branch wise '!$A:$D,4,0)</f>
        <v>#N/A</v>
      </c>
      <c r="O2673" t="e">
        <f>VLOOKUP(A:A,'[1]Branch wise '!$A:$E,5,0)</f>
        <v>#N/A</v>
      </c>
    </row>
    <row r="2674" spans="2:15" x14ac:dyDescent="0.35">
      <c r="B2674"/>
      <c r="F2674" s="11"/>
      <c r="L2674" t="e">
        <f>VLOOKUP(A:A,branch!A:B,2,0)</f>
        <v>#N/A</v>
      </c>
      <c r="M2674" t="e">
        <f>VLOOKUP(A:A,'[1]Branch wise '!$A:$C,3,0)</f>
        <v>#N/A</v>
      </c>
      <c r="N2674" t="e">
        <f>VLOOKUP(A:A,'[1]Branch wise '!$A:$D,4,0)</f>
        <v>#N/A</v>
      </c>
      <c r="O2674" t="e">
        <f>VLOOKUP(A:A,'[1]Branch wise '!$A:$E,5,0)</f>
        <v>#N/A</v>
      </c>
    </row>
    <row r="2675" spans="2:15" x14ac:dyDescent="0.35">
      <c r="B2675"/>
      <c r="F2675" s="11"/>
      <c r="L2675" t="e">
        <f>VLOOKUP(A:A,branch!A:B,2,0)</f>
        <v>#N/A</v>
      </c>
      <c r="M2675" t="e">
        <f>VLOOKUP(A:A,'[1]Branch wise '!$A:$C,3,0)</f>
        <v>#N/A</v>
      </c>
      <c r="N2675" t="e">
        <f>VLOOKUP(A:A,'[1]Branch wise '!$A:$D,4,0)</f>
        <v>#N/A</v>
      </c>
      <c r="O2675" t="e">
        <f>VLOOKUP(A:A,'[1]Branch wise '!$A:$E,5,0)</f>
        <v>#N/A</v>
      </c>
    </row>
    <row r="2676" spans="2:15" x14ac:dyDescent="0.35">
      <c r="B2676"/>
      <c r="F2676" s="11"/>
      <c r="L2676" t="e">
        <f>VLOOKUP(A:A,branch!A:B,2,0)</f>
        <v>#N/A</v>
      </c>
      <c r="M2676" t="e">
        <f>VLOOKUP(A:A,'[1]Branch wise '!$A:$C,3,0)</f>
        <v>#N/A</v>
      </c>
      <c r="N2676" t="e">
        <f>VLOOKUP(A:A,'[1]Branch wise '!$A:$D,4,0)</f>
        <v>#N/A</v>
      </c>
      <c r="O2676" t="e">
        <f>VLOOKUP(A:A,'[1]Branch wise '!$A:$E,5,0)</f>
        <v>#N/A</v>
      </c>
    </row>
    <row r="2677" spans="2:15" x14ac:dyDescent="0.35">
      <c r="B2677"/>
      <c r="F2677" s="11"/>
      <c r="L2677" t="e">
        <f>VLOOKUP(A:A,branch!A:B,2,0)</f>
        <v>#N/A</v>
      </c>
      <c r="M2677" t="e">
        <f>VLOOKUP(A:A,'[1]Branch wise '!$A:$C,3,0)</f>
        <v>#N/A</v>
      </c>
      <c r="N2677" t="e">
        <f>VLOOKUP(A:A,'[1]Branch wise '!$A:$D,4,0)</f>
        <v>#N/A</v>
      </c>
      <c r="O2677" t="e">
        <f>VLOOKUP(A:A,'[1]Branch wise '!$A:$E,5,0)</f>
        <v>#N/A</v>
      </c>
    </row>
    <row r="2678" spans="2:15" x14ac:dyDescent="0.35">
      <c r="B2678"/>
      <c r="F2678" s="11"/>
      <c r="L2678" t="e">
        <f>VLOOKUP(A:A,branch!A:B,2,0)</f>
        <v>#N/A</v>
      </c>
      <c r="M2678" t="e">
        <f>VLOOKUP(A:A,'[1]Branch wise '!$A:$C,3,0)</f>
        <v>#N/A</v>
      </c>
      <c r="N2678" t="e">
        <f>VLOOKUP(A:A,'[1]Branch wise '!$A:$D,4,0)</f>
        <v>#N/A</v>
      </c>
      <c r="O2678" t="e">
        <f>VLOOKUP(A:A,'[1]Branch wise '!$A:$E,5,0)</f>
        <v>#N/A</v>
      </c>
    </row>
    <row r="2679" spans="2:15" x14ac:dyDescent="0.35">
      <c r="B2679"/>
      <c r="F2679" s="11"/>
      <c r="L2679" t="e">
        <f>VLOOKUP(A:A,branch!A:B,2,0)</f>
        <v>#N/A</v>
      </c>
      <c r="M2679" t="e">
        <f>VLOOKUP(A:A,'[1]Branch wise '!$A:$C,3,0)</f>
        <v>#N/A</v>
      </c>
      <c r="N2679" t="e">
        <f>VLOOKUP(A:A,'[1]Branch wise '!$A:$D,4,0)</f>
        <v>#N/A</v>
      </c>
      <c r="O2679" t="e">
        <f>VLOOKUP(A:A,'[1]Branch wise '!$A:$E,5,0)</f>
        <v>#N/A</v>
      </c>
    </row>
    <row r="2680" spans="2:15" x14ac:dyDescent="0.35">
      <c r="B2680"/>
      <c r="F2680" s="11"/>
      <c r="L2680" t="e">
        <f>VLOOKUP(A:A,branch!A:B,2,0)</f>
        <v>#N/A</v>
      </c>
      <c r="M2680" t="e">
        <f>VLOOKUP(A:A,'[1]Branch wise '!$A:$C,3,0)</f>
        <v>#N/A</v>
      </c>
      <c r="N2680" t="e">
        <f>VLOOKUP(A:A,'[1]Branch wise '!$A:$D,4,0)</f>
        <v>#N/A</v>
      </c>
      <c r="O2680" t="e">
        <f>VLOOKUP(A:A,'[1]Branch wise '!$A:$E,5,0)</f>
        <v>#N/A</v>
      </c>
    </row>
    <row r="2681" spans="2:15" x14ac:dyDescent="0.35">
      <c r="B2681"/>
      <c r="F2681" s="11"/>
      <c r="L2681" t="e">
        <f>VLOOKUP(A:A,branch!A:B,2,0)</f>
        <v>#N/A</v>
      </c>
      <c r="M2681" t="e">
        <f>VLOOKUP(A:A,'[1]Branch wise '!$A:$C,3,0)</f>
        <v>#N/A</v>
      </c>
      <c r="N2681" t="e">
        <f>VLOOKUP(A:A,'[1]Branch wise '!$A:$D,4,0)</f>
        <v>#N/A</v>
      </c>
      <c r="O2681" t="e">
        <f>VLOOKUP(A:A,'[1]Branch wise '!$A:$E,5,0)</f>
        <v>#N/A</v>
      </c>
    </row>
    <row r="2682" spans="2:15" x14ac:dyDescent="0.35">
      <c r="B2682"/>
      <c r="F2682" s="11"/>
      <c r="L2682" t="e">
        <f>VLOOKUP(A:A,branch!A:B,2,0)</f>
        <v>#N/A</v>
      </c>
      <c r="M2682" t="e">
        <f>VLOOKUP(A:A,'[1]Branch wise '!$A:$C,3,0)</f>
        <v>#N/A</v>
      </c>
      <c r="N2682" t="e">
        <f>VLOOKUP(A:A,'[1]Branch wise '!$A:$D,4,0)</f>
        <v>#N/A</v>
      </c>
      <c r="O2682" t="e">
        <f>VLOOKUP(A:A,'[1]Branch wise '!$A:$E,5,0)</f>
        <v>#N/A</v>
      </c>
    </row>
    <row r="2683" spans="2:15" x14ac:dyDescent="0.35">
      <c r="B2683"/>
      <c r="F2683" s="11"/>
      <c r="L2683" t="e">
        <f>VLOOKUP(A:A,branch!A:B,2,0)</f>
        <v>#N/A</v>
      </c>
      <c r="M2683" t="e">
        <f>VLOOKUP(A:A,'[1]Branch wise '!$A:$C,3,0)</f>
        <v>#N/A</v>
      </c>
      <c r="N2683" t="e">
        <f>VLOOKUP(A:A,'[1]Branch wise '!$A:$D,4,0)</f>
        <v>#N/A</v>
      </c>
      <c r="O2683" t="e">
        <f>VLOOKUP(A:A,'[1]Branch wise '!$A:$E,5,0)</f>
        <v>#N/A</v>
      </c>
    </row>
    <row r="2684" spans="2:15" x14ac:dyDescent="0.35">
      <c r="B2684"/>
      <c r="F2684" s="11"/>
      <c r="L2684" t="e">
        <f>VLOOKUP(A:A,branch!A:B,2,0)</f>
        <v>#N/A</v>
      </c>
      <c r="M2684" t="e">
        <f>VLOOKUP(A:A,'[1]Branch wise '!$A:$C,3,0)</f>
        <v>#N/A</v>
      </c>
      <c r="N2684" t="e">
        <f>VLOOKUP(A:A,'[1]Branch wise '!$A:$D,4,0)</f>
        <v>#N/A</v>
      </c>
      <c r="O2684" t="e">
        <f>VLOOKUP(A:A,'[1]Branch wise '!$A:$E,5,0)</f>
        <v>#N/A</v>
      </c>
    </row>
    <row r="2685" spans="2:15" x14ac:dyDescent="0.35">
      <c r="B2685"/>
      <c r="F2685" s="11"/>
      <c r="L2685" t="e">
        <f>VLOOKUP(A:A,branch!A:B,2,0)</f>
        <v>#N/A</v>
      </c>
      <c r="M2685" t="e">
        <f>VLOOKUP(A:A,'[1]Branch wise '!$A:$C,3,0)</f>
        <v>#N/A</v>
      </c>
      <c r="N2685" t="e">
        <f>VLOOKUP(A:A,'[1]Branch wise '!$A:$D,4,0)</f>
        <v>#N/A</v>
      </c>
      <c r="O2685" t="e">
        <f>VLOOKUP(A:A,'[1]Branch wise '!$A:$E,5,0)</f>
        <v>#N/A</v>
      </c>
    </row>
    <row r="2686" spans="2:15" x14ac:dyDescent="0.35">
      <c r="B2686"/>
      <c r="F2686" s="11"/>
      <c r="L2686" t="e">
        <f>VLOOKUP(A:A,branch!A:B,2,0)</f>
        <v>#N/A</v>
      </c>
      <c r="M2686" t="e">
        <f>VLOOKUP(A:A,'[1]Branch wise '!$A:$C,3,0)</f>
        <v>#N/A</v>
      </c>
      <c r="N2686" t="e">
        <f>VLOOKUP(A:A,'[1]Branch wise '!$A:$D,4,0)</f>
        <v>#N/A</v>
      </c>
      <c r="O2686" t="e">
        <f>VLOOKUP(A:A,'[1]Branch wise '!$A:$E,5,0)</f>
        <v>#N/A</v>
      </c>
    </row>
    <row r="2687" spans="2:15" x14ac:dyDescent="0.35">
      <c r="B2687"/>
      <c r="F2687" s="11"/>
      <c r="L2687" t="e">
        <f>VLOOKUP(A:A,branch!A:B,2,0)</f>
        <v>#N/A</v>
      </c>
      <c r="M2687" t="e">
        <f>VLOOKUP(A:A,'[1]Branch wise '!$A:$C,3,0)</f>
        <v>#N/A</v>
      </c>
      <c r="N2687" t="e">
        <f>VLOOKUP(A:A,'[1]Branch wise '!$A:$D,4,0)</f>
        <v>#N/A</v>
      </c>
      <c r="O2687" t="e">
        <f>VLOOKUP(A:A,'[1]Branch wise '!$A:$E,5,0)</f>
        <v>#N/A</v>
      </c>
    </row>
    <row r="2688" spans="2:15" x14ac:dyDescent="0.35">
      <c r="B2688"/>
      <c r="F2688" s="11"/>
      <c r="L2688" t="e">
        <f>VLOOKUP(A:A,branch!A:B,2,0)</f>
        <v>#N/A</v>
      </c>
      <c r="M2688" t="e">
        <f>VLOOKUP(A:A,'[1]Branch wise '!$A:$C,3,0)</f>
        <v>#N/A</v>
      </c>
      <c r="N2688" t="e">
        <f>VLOOKUP(A:A,'[1]Branch wise '!$A:$D,4,0)</f>
        <v>#N/A</v>
      </c>
      <c r="O2688" t="e">
        <f>VLOOKUP(A:A,'[1]Branch wise '!$A:$E,5,0)</f>
        <v>#N/A</v>
      </c>
    </row>
    <row r="2689" spans="2:15" x14ac:dyDescent="0.35">
      <c r="B2689"/>
      <c r="F2689" s="11"/>
      <c r="L2689" t="e">
        <f>VLOOKUP(A:A,branch!A:B,2,0)</f>
        <v>#N/A</v>
      </c>
      <c r="M2689" t="e">
        <f>VLOOKUP(A:A,'[1]Branch wise '!$A:$C,3,0)</f>
        <v>#N/A</v>
      </c>
      <c r="N2689" t="e">
        <f>VLOOKUP(A:A,'[1]Branch wise '!$A:$D,4,0)</f>
        <v>#N/A</v>
      </c>
      <c r="O2689" t="e">
        <f>VLOOKUP(A:A,'[1]Branch wise '!$A:$E,5,0)</f>
        <v>#N/A</v>
      </c>
    </row>
    <row r="2690" spans="2:15" x14ac:dyDescent="0.35">
      <c r="B2690"/>
      <c r="F2690" s="11"/>
      <c r="L2690" t="e">
        <f>VLOOKUP(A:A,branch!A:B,2,0)</f>
        <v>#N/A</v>
      </c>
      <c r="M2690" t="e">
        <f>VLOOKUP(A:A,'[1]Branch wise '!$A:$C,3,0)</f>
        <v>#N/A</v>
      </c>
      <c r="N2690" t="e">
        <f>VLOOKUP(A:A,'[1]Branch wise '!$A:$D,4,0)</f>
        <v>#N/A</v>
      </c>
      <c r="O2690" t="e">
        <f>VLOOKUP(A:A,'[1]Branch wise '!$A:$E,5,0)</f>
        <v>#N/A</v>
      </c>
    </row>
    <row r="2691" spans="2:15" x14ac:dyDescent="0.35">
      <c r="B2691"/>
      <c r="F2691" s="11"/>
      <c r="L2691" t="e">
        <f>VLOOKUP(A:A,branch!A:B,2,0)</f>
        <v>#N/A</v>
      </c>
      <c r="M2691" t="e">
        <f>VLOOKUP(A:A,'[1]Branch wise '!$A:$C,3,0)</f>
        <v>#N/A</v>
      </c>
      <c r="N2691" t="e">
        <f>VLOOKUP(A:A,'[1]Branch wise '!$A:$D,4,0)</f>
        <v>#N/A</v>
      </c>
      <c r="O2691" t="e">
        <f>VLOOKUP(A:A,'[1]Branch wise '!$A:$E,5,0)</f>
        <v>#N/A</v>
      </c>
    </row>
    <row r="2692" spans="2:15" x14ac:dyDescent="0.35">
      <c r="B2692"/>
      <c r="F2692" s="11"/>
      <c r="L2692" t="e">
        <f>VLOOKUP(A:A,branch!A:B,2,0)</f>
        <v>#N/A</v>
      </c>
      <c r="M2692" t="e">
        <f>VLOOKUP(A:A,'[1]Branch wise '!$A:$C,3,0)</f>
        <v>#N/A</v>
      </c>
      <c r="N2692" t="e">
        <f>VLOOKUP(A:A,'[1]Branch wise '!$A:$D,4,0)</f>
        <v>#N/A</v>
      </c>
      <c r="O2692" t="e">
        <f>VLOOKUP(A:A,'[1]Branch wise '!$A:$E,5,0)</f>
        <v>#N/A</v>
      </c>
    </row>
    <row r="2693" spans="2:15" x14ac:dyDescent="0.35">
      <c r="B2693"/>
      <c r="F2693" s="11"/>
      <c r="L2693" t="e">
        <f>VLOOKUP(A:A,branch!A:B,2,0)</f>
        <v>#N/A</v>
      </c>
      <c r="M2693" t="e">
        <f>VLOOKUP(A:A,'[1]Branch wise '!$A:$C,3,0)</f>
        <v>#N/A</v>
      </c>
      <c r="N2693" t="e">
        <f>VLOOKUP(A:A,'[1]Branch wise '!$A:$D,4,0)</f>
        <v>#N/A</v>
      </c>
      <c r="O2693" t="e">
        <f>VLOOKUP(A:A,'[1]Branch wise '!$A:$E,5,0)</f>
        <v>#N/A</v>
      </c>
    </row>
    <row r="2694" spans="2:15" x14ac:dyDescent="0.35">
      <c r="B2694"/>
      <c r="F2694" s="11"/>
      <c r="L2694" t="e">
        <f>VLOOKUP(A:A,branch!A:B,2,0)</f>
        <v>#N/A</v>
      </c>
      <c r="M2694" t="e">
        <f>VLOOKUP(A:A,'[1]Branch wise '!$A:$C,3,0)</f>
        <v>#N/A</v>
      </c>
      <c r="N2694" t="e">
        <f>VLOOKUP(A:A,'[1]Branch wise '!$A:$D,4,0)</f>
        <v>#N/A</v>
      </c>
      <c r="O2694" t="e">
        <f>VLOOKUP(A:A,'[1]Branch wise '!$A:$E,5,0)</f>
        <v>#N/A</v>
      </c>
    </row>
    <row r="2695" spans="2:15" x14ac:dyDescent="0.35">
      <c r="B2695"/>
      <c r="F2695" s="11"/>
      <c r="L2695" t="e">
        <f>VLOOKUP(A:A,branch!A:B,2,0)</f>
        <v>#N/A</v>
      </c>
      <c r="M2695" t="e">
        <f>VLOOKUP(A:A,'[1]Branch wise '!$A:$C,3,0)</f>
        <v>#N/A</v>
      </c>
      <c r="N2695" t="e">
        <f>VLOOKUP(A:A,'[1]Branch wise '!$A:$D,4,0)</f>
        <v>#N/A</v>
      </c>
      <c r="O2695" t="e">
        <f>VLOOKUP(A:A,'[1]Branch wise '!$A:$E,5,0)</f>
        <v>#N/A</v>
      </c>
    </row>
    <row r="2696" spans="2:15" x14ac:dyDescent="0.35">
      <c r="B2696"/>
      <c r="F2696" s="11"/>
      <c r="L2696" t="e">
        <f>VLOOKUP(A:A,branch!A:B,2,0)</f>
        <v>#N/A</v>
      </c>
      <c r="M2696" t="e">
        <f>VLOOKUP(A:A,'[1]Branch wise '!$A:$C,3,0)</f>
        <v>#N/A</v>
      </c>
      <c r="N2696" t="e">
        <f>VLOOKUP(A:A,'[1]Branch wise '!$A:$D,4,0)</f>
        <v>#N/A</v>
      </c>
      <c r="O2696" t="e">
        <f>VLOOKUP(A:A,'[1]Branch wise '!$A:$E,5,0)</f>
        <v>#N/A</v>
      </c>
    </row>
    <row r="2697" spans="2:15" x14ac:dyDescent="0.35">
      <c r="B2697"/>
      <c r="F2697" s="11"/>
      <c r="L2697" t="e">
        <f>VLOOKUP(A:A,branch!A:B,2,0)</f>
        <v>#N/A</v>
      </c>
      <c r="M2697" t="e">
        <f>VLOOKUP(A:A,'[1]Branch wise '!$A:$C,3,0)</f>
        <v>#N/A</v>
      </c>
      <c r="N2697" t="e">
        <f>VLOOKUP(A:A,'[1]Branch wise '!$A:$D,4,0)</f>
        <v>#N/A</v>
      </c>
      <c r="O2697" t="e">
        <f>VLOOKUP(A:A,'[1]Branch wise '!$A:$E,5,0)</f>
        <v>#N/A</v>
      </c>
    </row>
    <row r="2698" spans="2:15" x14ac:dyDescent="0.35">
      <c r="B2698"/>
      <c r="F2698" s="11"/>
      <c r="L2698" t="e">
        <f>VLOOKUP(A:A,branch!A:B,2,0)</f>
        <v>#N/A</v>
      </c>
      <c r="M2698" t="e">
        <f>VLOOKUP(A:A,'[1]Branch wise '!$A:$C,3,0)</f>
        <v>#N/A</v>
      </c>
      <c r="N2698" t="e">
        <f>VLOOKUP(A:A,'[1]Branch wise '!$A:$D,4,0)</f>
        <v>#N/A</v>
      </c>
      <c r="O2698" t="e">
        <f>VLOOKUP(A:A,'[1]Branch wise '!$A:$E,5,0)</f>
        <v>#N/A</v>
      </c>
    </row>
    <row r="2699" spans="2:15" x14ac:dyDescent="0.35">
      <c r="B2699"/>
      <c r="F2699" s="11"/>
      <c r="L2699" t="e">
        <f>VLOOKUP(A:A,branch!A:B,2,0)</f>
        <v>#N/A</v>
      </c>
      <c r="M2699" t="e">
        <f>VLOOKUP(A:A,'[1]Branch wise '!$A:$C,3,0)</f>
        <v>#N/A</v>
      </c>
      <c r="N2699" t="e">
        <f>VLOOKUP(A:A,'[1]Branch wise '!$A:$D,4,0)</f>
        <v>#N/A</v>
      </c>
      <c r="O2699" t="e">
        <f>VLOOKUP(A:A,'[1]Branch wise '!$A:$E,5,0)</f>
        <v>#N/A</v>
      </c>
    </row>
    <row r="2700" spans="2:15" x14ac:dyDescent="0.35">
      <c r="B2700"/>
      <c r="F2700" s="11"/>
      <c r="L2700" t="e">
        <f>VLOOKUP(A:A,branch!A:B,2,0)</f>
        <v>#N/A</v>
      </c>
      <c r="M2700" t="e">
        <f>VLOOKUP(A:A,'[1]Branch wise '!$A:$C,3,0)</f>
        <v>#N/A</v>
      </c>
      <c r="N2700" t="e">
        <f>VLOOKUP(A:A,'[1]Branch wise '!$A:$D,4,0)</f>
        <v>#N/A</v>
      </c>
      <c r="O2700" t="e">
        <f>VLOOKUP(A:A,'[1]Branch wise '!$A:$E,5,0)</f>
        <v>#N/A</v>
      </c>
    </row>
    <row r="2701" spans="2:15" x14ac:dyDescent="0.35">
      <c r="B2701"/>
      <c r="F2701" s="11"/>
      <c r="L2701" t="e">
        <f>VLOOKUP(A:A,branch!A:B,2,0)</f>
        <v>#N/A</v>
      </c>
      <c r="M2701" t="e">
        <f>VLOOKUP(A:A,'[1]Branch wise '!$A:$C,3,0)</f>
        <v>#N/A</v>
      </c>
      <c r="N2701" t="e">
        <f>VLOOKUP(A:A,'[1]Branch wise '!$A:$D,4,0)</f>
        <v>#N/A</v>
      </c>
      <c r="O2701" t="e">
        <f>VLOOKUP(A:A,'[1]Branch wise '!$A:$E,5,0)</f>
        <v>#N/A</v>
      </c>
    </row>
    <row r="2702" spans="2:15" x14ac:dyDescent="0.35">
      <c r="B2702"/>
      <c r="F2702" s="11"/>
      <c r="L2702" t="e">
        <f>VLOOKUP(A:A,branch!A:B,2,0)</f>
        <v>#N/A</v>
      </c>
      <c r="M2702" t="e">
        <f>VLOOKUP(A:A,'[1]Branch wise '!$A:$C,3,0)</f>
        <v>#N/A</v>
      </c>
      <c r="N2702" t="e">
        <f>VLOOKUP(A:A,'[1]Branch wise '!$A:$D,4,0)</f>
        <v>#N/A</v>
      </c>
      <c r="O2702" t="e">
        <f>VLOOKUP(A:A,'[1]Branch wise '!$A:$E,5,0)</f>
        <v>#N/A</v>
      </c>
    </row>
    <row r="2703" spans="2:15" x14ac:dyDescent="0.35">
      <c r="B2703"/>
      <c r="F2703" s="11"/>
      <c r="L2703" t="e">
        <f>VLOOKUP(A:A,branch!A:B,2,0)</f>
        <v>#N/A</v>
      </c>
      <c r="M2703" t="e">
        <f>VLOOKUP(A:A,'[1]Branch wise '!$A:$C,3,0)</f>
        <v>#N/A</v>
      </c>
      <c r="N2703" t="e">
        <f>VLOOKUP(A:A,'[1]Branch wise '!$A:$D,4,0)</f>
        <v>#N/A</v>
      </c>
      <c r="O2703" t="e">
        <f>VLOOKUP(A:A,'[1]Branch wise '!$A:$E,5,0)</f>
        <v>#N/A</v>
      </c>
    </row>
    <row r="2704" spans="2:15" x14ac:dyDescent="0.35">
      <c r="B2704"/>
      <c r="F2704" s="11"/>
      <c r="L2704" t="e">
        <f>VLOOKUP(A:A,branch!A:B,2,0)</f>
        <v>#N/A</v>
      </c>
      <c r="M2704" t="e">
        <f>VLOOKUP(A:A,'[1]Branch wise '!$A:$C,3,0)</f>
        <v>#N/A</v>
      </c>
      <c r="N2704" t="e">
        <f>VLOOKUP(A:A,'[1]Branch wise '!$A:$D,4,0)</f>
        <v>#N/A</v>
      </c>
      <c r="O2704" t="e">
        <f>VLOOKUP(A:A,'[1]Branch wise '!$A:$E,5,0)</f>
        <v>#N/A</v>
      </c>
    </row>
    <row r="2705" spans="2:15" x14ac:dyDescent="0.35">
      <c r="B2705"/>
      <c r="F2705" s="11"/>
      <c r="L2705" t="e">
        <f>VLOOKUP(A:A,branch!A:B,2,0)</f>
        <v>#N/A</v>
      </c>
      <c r="M2705" t="e">
        <f>VLOOKUP(A:A,'[1]Branch wise '!$A:$C,3,0)</f>
        <v>#N/A</v>
      </c>
      <c r="N2705" t="e">
        <f>VLOOKUP(A:A,'[1]Branch wise '!$A:$D,4,0)</f>
        <v>#N/A</v>
      </c>
      <c r="O2705" t="e">
        <f>VLOOKUP(A:A,'[1]Branch wise '!$A:$E,5,0)</f>
        <v>#N/A</v>
      </c>
    </row>
    <row r="2706" spans="2:15" x14ac:dyDescent="0.35">
      <c r="B2706"/>
      <c r="F2706" s="11"/>
      <c r="L2706" t="e">
        <f>VLOOKUP(A:A,branch!A:B,2,0)</f>
        <v>#N/A</v>
      </c>
      <c r="M2706" t="e">
        <f>VLOOKUP(A:A,'[1]Branch wise '!$A:$C,3,0)</f>
        <v>#N/A</v>
      </c>
      <c r="N2706" t="e">
        <f>VLOOKUP(A:A,'[1]Branch wise '!$A:$D,4,0)</f>
        <v>#N/A</v>
      </c>
      <c r="O2706" t="e">
        <f>VLOOKUP(A:A,'[1]Branch wise '!$A:$E,5,0)</f>
        <v>#N/A</v>
      </c>
    </row>
    <row r="2707" spans="2:15" x14ac:dyDescent="0.35">
      <c r="B2707"/>
      <c r="F2707" s="11"/>
      <c r="L2707" t="e">
        <f>VLOOKUP(A:A,branch!A:B,2,0)</f>
        <v>#N/A</v>
      </c>
      <c r="M2707" t="e">
        <f>VLOOKUP(A:A,'[1]Branch wise '!$A:$C,3,0)</f>
        <v>#N/A</v>
      </c>
      <c r="N2707" t="e">
        <f>VLOOKUP(A:A,'[1]Branch wise '!$A:$D,4,0)</f>
        <v>#N/A</v>
      </c>
      <c r="O2707" t="e">
        <f>VLOOKUP(A:A,'[1]Branch wise '!$A:$E,5,0)</f>
        <v>#N/A</v>
      </c>
    </row>
    <row r="2708" spans="2:15" x14ac:dyDescent="0.35">
      <c r="B2708"/>
      <c r="F2708" s="11"/>
      <c r="L2708" t="e">
        <f>VLOOKUP(A:A,branch!A:B,2,0)</f>
        <v>#N/A</v>
      </c>
      <c r="M2708" t="e">
        <f>VLOOKUP(A:A,'[1]Branch wise '!$A:$C,3,0)</f>
        <v>#N/A</v>
      </c>
      <c r="N2708" t="e">
        <f>VLOOKUP(A:A,'[1]Branch wise '!$A:$D,4,0)</f>
        <v>#N/A</v>
      </c>
      <c r="O2708" t="e">
        <f>VLOOKUP(A:A,'[1]Branch wise '!$A:$E,5,0)</f>
        <v>#N/A</v>
      </c>
    </row>
    <row r="2709" spans="2:15" x14ac:dyDescent="0.35">
      <c r="B2709"/>
      <c r="F2709" s="11"/>
      <c r="L2709" t="e">
        <f>VLOOKUP(A:A,branch!A:B,2,0)</f>
        <v>#N/A</v>
      </c>
      <c r="M2709" t="e">
        <f>VLOOKUP(A:A,'[1]Branch wise '!$A:$C,3,0)</f>
        <v>#N/A</v>
      </c>
      <c r="N2709" t="e">
        <f>VLOOKUP(A:A,'[1]Branch wise '!$A:$D,4,0)</f>
        <v>#N/A</v>
      </c>
      <c r="O2709" t="e">
        <f>VLOOKUP(A:A,'[1]Branch wise '!$A:$E,5,0)</f>
        <v>#N/A</v>
      </c>
    </row>
    <row r="2710" spans="2:15" x14ac:dyDescent="0.35">
      <c r="B2710"/>
      <c r="F2710" s="11"/>
      <c r="L2710" t="e">
        <f>VLOOKUP(A:A,branch!A:B,2,0)</f>
        <v>#N/A</v>
      </c>
      <c r="M2710" t="e">
        <f>VLOOKUP(A:A,'[1]Branch wise '!$A:$C,3,0)</f>
        <v>#N/A</v>
      </c>
      <c r="N2710" t="e">
        <f>VLOOKUP(A:A,'[1]Branch wise '!$A:$D,4,0)</f>
        <v>#N/A</v>
      </c>
      <c r="O2710" t="e">
        <f>VLOOKUP(A:A,'[1]Branch wise '!$A:$E,5,0)</f>
        <v>#N/A</v>
      </c>
    </row>
    <row r="2711" spans="2:15" x14ac:dyDescent="0.35">
      <c r="B2711"/>
      <c r="F2711" s="11"/>
      <c r="L2711" t="e">
        <f>VLOOKUP(A:A,branch!A:B,2,0)</f>
        <v>#N/A</v>
      </c>
      <c r="M2711" t="e">
        <f>VLOOKUP(A:A,'[1]Branch wise '!$A:$C,3,0)</f>
        <v>#N/A</v>
      </c>
      <c r="N2711" t="e">
        <f>VLOOKUP(A:A,'[1]Branch wise '!$A:$D,4,0)</f>
        <v>#N/A</v>
      </c>
      <c r="O2711" t="e">
        <f>VLOOKUP(A:A,'[1]Branch wise '!$A:$E,5,0)</f>
        <v>#N/A</v>
      </c>
    </row>
    <row r="2712" spans="2:15" x14ac:dyDescent="0.35">
      <c r="B2712"/>
      <c r="F2712" s="11"/>
      <c r="L2712" t="e">
        <f>VLOOKUP(A:A,branch!A:B,2,0)</f>
        <v>#N/A</v>
      </c>
      <c r="M2712" t="e">
        <f>VLOOKUP(A:A,'[1]Branch wise '!$A:$C,3,0)</f>
        <v>#N/A</v>
      </c>
      <c r="N2712" t="e">
        <f>VLOOKUP(A:A,'[1]Branch wise '!$A:$D,4,0)</f>
        <v>#N/A</v>
      </c>
      <c r="O2712" t="e">
        <f>VLOOKUP(A:A,'[1]Branch wise '!$A:$E,5,0)</f>
        <v>#N/A</v>
      </c>
    </row>
    <row r="2713" spans="2:15" x14ac:dyDescent="0.35">
      <c r="B2713"/>
      <c r="F2713" s="11"/>
      <c r="L2713" t="e">
        <f>VLOOKUP(A:A,branch!A:B,2,0)</f>
        <v>#N/A</v>
      </c>
      <c r="M2713" t="e">
        <f>VLOOKUP(A:A,'[1]Branch wise '!$A:$C,3,0)</f>
        <v>#N/A</v>
      </c>
      <c r="N2713" t="e">
        <f>VLOOKUP(A:A,'[1]Branch wise '!$A:$D,4,0)</f>
        <v>#N/A</v>
      </c>
      <c r="O2713" t="e">
        <f>VLOOKUP(A:A,'[1]Branch wise '!$A:$E,5,0)</f>
        <v>#N/A</v>
      </c>
    </row>
    <row r="2714" spans="2:15" x14ac:dyDescent="0.35">
      <c r="B2714"/>
      <c r="F2714" s="11"/>
      <c r="L2714" t="e">
        <f>VLOOKUP(A:A,branch!A:B,2,0)</f>
        <v>#N/A</v>
      </c>
      <c r="M2714" t="e">
        <f>VLOOKUP(A:A,'[1]Branch wise '!$A:$C,3,0)</f>
        <v>#N/A</v>
      </c>
      <c r="N2714" t="e">
        <f>VLOOKUP(A:A,'[1]Branch wise '!$A:$D,4,0)</f>
        <v>#N/A</v>
      </c>
      <c r="O2714" t="e">
        <f>VLOOKUP(A:A,'[1]Branch wise '!$A:$E,5,0)</f>
        <v>#N/A</v>
      </c>
    </row>
    <row r="2715" spans="2:15" x14ac:dyDescent="0.35">
      <c r="B2715"/>
      <c r="F2715" s="11"/>
      <c r="L2715" t="e">
        <f>VLOOKUP(A:A,branch!A:B,2,0)</f>
        <v>#N/A</v>
      </c>
      <c r="M2715" t="e">
        <f>VLOOKUP(A:A,'[1]Branch wise '!$A:$C,3,0)</f>
        <v>#N/A</v>
      </c>
      <c r="N2715" t="e">
        <f>VLOOKUP(A:A,'[1]Branch wise '!$A:$D,4,0)</f>
        <v>#N/A</v>
      </c>
      <c r="O2715" t="e">
        <f>VLOOKUP(A:A,'[1]Branch wise '!$A:$E,5,0)</f>
        <v>#N/A</v>
      </c>
    </row>
    <row r="2716" spans="2:15" x14ac:dyDescent="0.35">
      <c r="B2716"/>
      <c r="F2716" s="11"/>
      <c r="L2716" t="e">
        <f>VLOOKUP(A:A,branch!A:B,2,0)</f>
        <v>#N/A</v>
      </c>
      <c r="M2716" t="e">
        <f>VLOOKUP(A:A,'[1]Branch wise '!$A:$C,3,0)</f>
        <v>#N/A</v>
      </c>
      <c r="N2716" t="e">
        <f>VLOOKUP(A:A,'[1]Branch wise '!$A:$D,4,0)</f>
        <v>#N/A</v>
      </c>
      <c r="O2716" t="e">
        <f>VLOOKUP(A:A,'[1]Branch wise '!$A:$E,5,0)</f>
        <v>#N/A</v>
      </c>
    </row>
    <row r="2717" spans="2:15" x14ac:dyDescent="0.35">
      <c r="B2717"/>
      <c r="F2717" s="11"/>
      <c r="L2717" t="e">
        <f>VLOOKUP(A:A,branch!A:B,2,0)</f>
        <v>#N/A</v>
      </c>
      <c r="M2717" t="e">
        <f>VLOOKUP(A:A,'[1]Branch wise '!$A:$C,3,0)</f>
        <v>#N/A</v>
      </c>
      <c r="N2717" t="e">
        <f>VLOOKUP(A:A,'[1]Branch wise '!$A:$D,4,0)</f>
        <v>#N/A</v>
      </c>
      <c r="O2717" t="e">
        <f>VLOOKUP(A:A,'[1]Branch wise '!$A:$E,5,0)</f>
        <v>#N/A</v>
      </c>
    </row>
    <row r="2718" spans="2:15" x14ac:dyDescent="0.35">
      <c r="B2718"/>
      <c r="F2718" s="11"/>
      <c r="L2718" t="e">
        <f>VLOOKUP(A:A,branch!A:B,2,0)</f>
        <v>#N/A</v>
      </c>
      <c r="M2718" t="e">
        <f>VLOOKUP(A:A,'[1]Branch wise '!$A:$C,3,0)</f>
        <v>#N/A</v>
      </c>
      <c r="N2718" t="e">
        <f>VLOOKUP(A:A,'[1]Branch wise '!$A:$D,4,0)</f>
        <v>#N/A</v>
      </c>
      <c r="O2718" t="e">
        <f>VLOOKUP(A:A,'[1]Branch wise '!$A:$E,5,0)</f>
        <v>#N/A</v>
      </c>
    </row>
    <row r="2719" spans="2:15" x14ac:dyDescent="0.35">
      <c r="B2719"/>
      <c r="F2719" s="11"/>
      <c r="L2719" t="e">
        <f>VLOOKUP(A:A,branch!A:B,2,0)</f>
        <v>#N/A</v>
      </c>
      <c r="M2719" t="e">
        <f>VLOOKUP(A:A,'[1]Branch wise '!$A:$C,3,0)</f>
        <v>#N/A</v>
      </c>
      <c r="N2719" t="e">
        <f>VLOOKUP(A:A,'[1]Branch wise '!$A:$D,4,0)</f>
        <v>#N/A</v>
      </c>
      <c r="O2719" t="e">
        <f>VLOOKUP(A:A,'[1]Branch wise '!$A:$E,5,0)</f>
        <v>#N/A</v>
      </c>
    </row>
    <row r="2720" spans="2:15" x14ac:dyDescent="0.35">
      <c r="B2720"/>
      <c r="F2720" s="11"/>
      <c r="L2720" t="e">
        <f>VLOOKUP(A:A,branch!A:B,2,0)</f>
        <v>#N/A</v>
      </c>
      <c r="M2720" t="e">
        <f>VLOOKUP(A:A,'[1]Branch wise '!$A:$C,3,0)</f>
        <v>#N/A</v>
      </c>
      <c r="N2720" t="e">
        <f>VLOOKUP(A:A,'[1]Branch wise '!$A:$D,4,0)</f>
        <v>#N/A</v>
      </c>
      <c r="O2720" t="e">
        <f>VLOOKUP(A:A,'[1]Branch wise '!$A:$E,5,0)</f>
        <v>#N/A</v>
      </c>
    </row>
    <row r="2721" spans="2:15" x14ac:dyDescent="0.35">
      <c r="B2721"/>
      <c r="F2721" s="11"/>
      <c r="L2721" t="e">
        <f>VLOOKUP(A:A,branch!A:B,2,0)</f>
        <v>#N/A</v>
      </c>
      <c r="M2721" t="e">
        <f>VLOOKUP(A:A,'[1]Branch wise '!$A:$C,3,0)</f>
        <v>#N/A</v>
      </c>
      <c r="N2721" t="e">
        <f>VLOOKUP(A:A,'[1]Branch wise '!$A:$D,4,0)</f>
        <v>#N/A</v>
      </c>
      <c r="O2721" t="e">
        <f>VLOOKUP(A:A,'[1]Branch wise '!$A:$E,5,0)</f>
        <v>#N/A</v>
      </c>
    </row>
    <row r="2722" spans="2:15" x14ac:dyDescent="0.35">
      <c r="B2722"/>
      <c r="F2722" s="11"/>
      <c r="L2722" t="e">
        <f>VLOOKUP(A:A,branch!A:B,2,0)</f>
        <v>#N/A</v>
      </c>
      <c r="M2722" t="e">
        <f>VLOOKUP(A:A,'[1]Branch wise '!$A:$C,3,0)</f>
        <v>#N/A</v>
      </c>
      <c r="N2722" t="e">
        <f>VLOOKUP(A:A,'[1]Branch wise '!$A:$D,4,0)</f>
        <v>#N/A</v>
      </c>
      <c r="O2722" t="e">
        <f>VLOOKUP(A:A,'[1]Branch wise '!$A:$E,5,0)</f>
        <v>#N/A</v>
      </c>
    </row>
    <row r="2723" spans="2:15" x14ac:dyDescent="0.35">
      <c r="B2723"/>
      <c r="F2723" s="11"/>
      <c r="L2723" t="e">
        <f>VLOOKUP(A:A,branch!A:B,2,0)</f>
        <v>#N/A</v>
      </c>
      <c r="M2723" t="e">
        <f>VLOOKUP(A:A,'[1]Branch wise '!$A:$C,3,0)</f>
        <v>#N/A</v>
      </c>
      <c r="N2723" t="e">
        <f>VLOOKUP(A:A,'[1]Branch wise '!$A:$D,4,0)</f>
        <v>#N/A</v>
      </c>
      <c r="O2723" t="e">
        <f>VLOOKUP(A:A,'[1]Branch wise '!$A:$E,5,0)</f>
        <v>#N/A</v>
      </c>
    </row>
    <row r="2724" spans="2:15" x14ac:dyDescent="0.35">
      <c r="B2724"/>
      <c r="F2724" s="11"/>
      <c r="L2724" t="e">
        <f>VLOOKUP(A:A,branch!A:B,2,0)</f>
        <v>#N/A</v>
      </c>
      <c r="M2724" t="e">
        <f>VLOOKUP(A:A,'[1]Branch wise '!$A:$C,3,0)</f>
        <v>#N/A</v>
      </c>
      <c r="N2724" t="e">
        <f>VLOOKUP(A:A,'[1]Branch wise '!$A:$D,4,0)</f>
        <v>#N/A</v>
      </c>
      <c r="O2724" t="e">
        <f>VLOOKUP(A:A,'[1]Branch wise '!$A:$E,5,0)</f>
        <v>#N/A</v>
      </c>
    </row>
    <row r="2725" spans="2:15" x14ac:dyDescent="0.35">
      <c r="B2725"/>
      <c r="F2725" s="11"/>
      <c r="L2725" t="e">
        <f>VLOOKUP(A:A,branch!A:B,2,0)</f>
        <v>#N/A</v>
      </c>
      <c r="M2725" t="e">
        <f>VLOOKUP(A:A,'[1]Branch wise '!$A:$C,3,0)</f>
        <v>#N/A</v>
      </c>
      <c r="N2725" t="e">
        <f>VLOOKUP(A:A,'[1]Branch wise '!$A:$D,4,0)</f>
        <v>#N/A</v>
      </c>
      <c r="O2725" t="e">
        <f>VLOOKUP(A:A,'[1]Branch wise '!$A:$E,5,0)</f>
        <v>#N/A</v>
      </c>
    </row>
    <row r="2726" spans="2:15" x14ac:dyDescent="0.35">
      <c r="B2726"/>
      <c r="F2726" s="11"/>
      <c r="L2726" t="e">
        <f>VLOOKUP(A:A,branch!A:B,2,0)</f>
        <v>#N/A</v>
      </c>
      <c r="M2726" t="e">
        <f>VLOOKUP(A:A,'[1]Branch wise '!$A:$C,3,0)</f>
        <v>#N/A</v>
      </c>
      <c r="N2726" t="e">
        <f>VLOOKUP(A:A,'[1]Branch wise '!$A:$D,4,0)</f>
        <v>#N/A</v>
      </c>
      <c r="O2726" t="e">
        <f>VLOOKUP(A:A,'[1]Branch wise '!$A:$E,5,0)</f>
        <v>#N/A</v>
      </c>
    </row>
    <row r="2727" spans="2:15" x14ac:dyDescent="0.35">
      <c r="B2727"/>
      <c r="F2727" s="11"/>
      <c r="L2727" t="e">
        <f>VLOOKUP(A:A,branch!A:B,2,0)</f>
        <v>#N/A</v>
      </c>
      <c r="M2727" t="e">
        <f>VLOOKUP(A:A,'[1]Branch wise '!$A:$C,3,0)</f>
        <v>#N/A</v>
      </c>
      <c r="N2727" t="e">
        <f>VLOOKUP(A:A,'[1]Branch wise '!$A:$D,4,0)</f>
        <v>#N/A</v>
      </c>
      <c r="O2727" t="e">
        <f>VLOOKUP(A:A,'[1]Branch wise '!$A:$E,5,0)</f>
        <v>#N/A</v>
      </c>
    </row>
    <row r="2728" spans="2:15" x14ac:dyDescent="0.35">
      <c r="B2728"/>
      <c r="F2728" s="11"/>
      <c r="L2728" t="e">
        <f>VLOOKUP(A:A,branch!A:B,2,0)</f>
        <v>#N/A</v>
      </c>
      <c r="M2728" t="e">
        <f>VLOOKUP(A:A,'[1]Branch wise '!$A:$C,3,0)</f>
        <v>#N/A</v>
      </c>
      <c r="N2728" t="e">
        <f>VLOOKUP(A:A,'[1]Branch wise '!$A:$D,4,0)</f>
        <v>#N/A</v>
      </c>
      <c r="O2728" t="e">
        <f>VLOOKUP(A:A,'[1]Branch wise '!$A:$E,5,0)</f>
        <v>#N/A</v>
      </c>
    </row>
    <row r="2729" spans="2:15" x14ac:dyDescent="0.35">
      <c r="B2729"/>
      <c r="F2729" s="11"/>
      <c r="L2729" t="e">
        <f>VLOOKUP(A:A,branch!A:B,2,0)</f>
        <v>#N/A</v>
      </c>
      <c r="M2729" t="e">
        <f>VLOOKUP(A:A,'[1]Branch wise '!$A:$C,3,0)</f>
        <v>#N/A</v>
      </c>
      <c r="N2729" t="e">
        <f>VLOOKUP(A:A,'[1]Branch wise '!$A:$D,4,0)</f>
        <v>#N/A</v>
      </c>
      <c r="O2729" t="e">
        <f>VLOOKUP(A:A,'[1]Branch wise '!$A:$E,5,0)</f>
        <v>#N/A</v>
      </c>
    </row>
    <row r="2730" spans="2:15" x14ac:dyDescent="0.35">
      <c r="B2730"/>
      <c r="F2730" s="11"/>
      <c r="L2730" t="e">
        <f>VLOOKUP(A:A,branch!A:B,2,0)</f>
        <v>#N/A</v>
      </c>
      <c r="M2730" t="e">
        <f>VLOOKUP(A:A,'[1]Branch wise '!$A:$C,3,0)</f>
        <v>#N/A</v>
      </c>
      <c r="N2730" t="e">
        <f>VLOOKUP(A:A,'[1]Branch wise '!$A:$D,4,0)</f>
        <v>#N/A</v>
      </c>
      <c r="O2730" t="e">
        <f>VLOOKUP(A:A,'[1]Branch wise '!$A:$E,5,0)</f>
        <v>#N/A</v>
      </c>
    </row>
    <row r="2731" spans="2:15" x14ac:dyDescent="0.35">
      <c r="B2731"/>
      <c r="F2731" s="11"/>
      <c r="L2731" t="e">
        <f>VLOOKUP(A:A,branch!A:B,2,0)</f>
        <v>#N/A</v>
      </c>
      <c r="M2731" t="e">
        <f>VLOOKUP(A:A,'[1]Branch wise '!$A:$C,3,0)</f>
        <v>#N/A</v>
      </c>
      <c r="N2731" t="e">
        <f>VLOOKUP(A:A,'[1]Branch wise '!$A:$D,4,0)</f>
        <v>#N/A</v>
      </c>
      <c r="O2731" t="e">
        <f>VLOOKUP(A:A,'[1]Branch wise '!$A:$E,5,0)</f>
        <v>#N/A</v>
      </c>
    </row>
    <row r="2732" spans="2:15" x14ac:dyDescent="0.35">
      <c r="B2732"/>
      <c r="F2732" s="11"/>
      <c r="L2732" t="e">
        <f>VLOOKUP(A:A,branch!A:B,2,0)</f>
        <v>#N/A</v>
      </c>
      <c r="M2732" t="e">
        <f>VLOOKUP(A:A,'[1]Branch wise '!$A:$C,3,0)</f>
        <v>#N/A</v>
      </c>
      <c r="N2732" t="e">
        <f>VLOOKUP(A:A,'[1]Branch wise '!$A:$D,4,0)</f>
        <v>#N/A</v>
      </c>
      <c r="O2732" t="e">
        <f>VLOOKUP(A:A,'[1]Branch wise '!$A:$E,5,0)</f>
        <v>#N/A</v>
      </c>
    </row>
    <row r="2733" spans="2:15" x14ac:dyDescent="0.35">
      <c r="B2733"/>
      <c r="F2733" s="11"/>
      <c r="L2733" t="e">
        <f>VLOOKUP(A:A,branch!A:B,2,0)</f>
        <v>#N/A</v>
      </c>
      <c r="M2733" t="e">
        <f>VLOOKUP(A:A,'[1]Branch wise '!$A:$C,3,0)</f>
        <v>#N/A</v>
      </c>
      <c r="N2733" t="e">
        <f>VLOOKUP(A:A,'[1]Branch wise '!$A:$D,4,0)</f>
        <v>#N/A</v>
      </c>
      <c r="O2733" t="e">
        <f>VLOOKUP(A:A,'[1]Branch wise '!$A:$E,5,0)</f>
        <v>#N/A</v>
      </c>
    </row>
    <row r="2734" spans="2:15" x14ac:dyDescent="0.35">
      <c r="B2734"/>
      <c r="F2734" s="11"/>
      <c r="L2734" t="e">
        <f>VLOOKUP(A:A,branch!A:B,2,0)</f>
        <v>#N/A</v>
      </c>
      <c r="M2734" t="e">
        <f>VLOOKUP(A:A,'[1]Branch wise '!$A:$C,3,0)</f>
        <v>#N/A</v>
      </c>
      <c r="N2734" t="e">
        <f>VLOOKUP(A:A,'[1]Branch wise '!$A:$D,4,0)</f>
        <v>#N/A</v>
      </c>
      <c r="O2734" t="e">
        <f>VLOOKUP(A:A,'[1]Branch wise '!$A:$E,5,0)</f>
        <v>#N/A</v>
      </c>
    </row>
    <row r="2735" spans="2:15" x14ac:dyDescent="0.35">
      <c r="B2735"/>
      <c r="F2735" s="11"/>
      <c r="L2735" t="e">
        <f>VLOOKUP(A:A,branch!A:B,2,0)</f>
        <v>#N/A</v>
      </c>
      <c r="M2735" t="e">
        <f>VLOOKUP(A:A,'[1]Branch wise '!$A:$C,3,0)</f>
        <v>#N/A</v>
      </c>
      <c r="N2735" t="e">
        <f>VLOOKUP(A:A,'[1]Branch wise '!$A:$D,4,0)</f>
        <v>#N/A</v>
      </c>
      <c r="O2735" t="e">
        <f>VLOOKUP(A:A,'[1]Branch wise '!$A:$E,5,0)</f>
        <v>#N/A</v>
      </c>
    </row>
    <row r="2736" spans="2:15" x14ac:dyDescent="0.35">
      <c r="B2736"/>
      <c r="F2736" s="11"/>
      <c r="L2736" t="e">
        <f>VLOOKUP(A:A,branch!A:B,2,0)</f>
        <v>#N/A</v>
      </c>
      <c r="M2736" t="e">
        <f>VLOOKUP(A:A,'[1]Branch wise '!$A:$C,3,0)</f>
        <v>#N/A</v>
      </c>
      <c r="N2736" t="e">
        <f>VLOOKUP(A:A,'[1]Branch wise '!$A:$D,4,0)</f>
        <v>#N/A</v>
      </c>
      <c r="O2736" t="e">
        <f>VLOOKUP(A:A,'[1]Branch wise '!$A:$E,5,0)</f>
        <v>#N/A</v>
      </c>
    </row>
    <row r="2737" spans="2:15" x14ac:dyDescent="0.35">
      <c r="B2737"/>
      <c r="F2737" s="11"/>
      <c r="L2737" t="e">
        <f>VLOOKUP(A:A,branch!A:B,2,0)</f>
        <v>#N/A</v>
      </c>
      <c r="M2737" t="e">
        <f>VLOOKUP(A:A,'[1]Branch wise '!$A:$C,3,0)</f>
        <v>#N/A</v>
      </c>
      <c r="N2737" t="e">
        <f>VLOOKUP(A:A,'[1]Branch wise '!$A:$D,4,0)</f>
        <v>#N/A</v>
      </c>
      <c r="O2737" t="e">
        <f>VLOOKUP(A:A,'[1]Branch wise '!$A:$E,5,0)</f>
        <v>#N/A</v>
      </c>
    </row>
    <row r="2738" spans="2:15" x14ac:dyDescent="0.35">
      <c r="B2738"/>
      <c r="F2738" s="11"/>
      <c r="L2738" t="e">
        <f>VLOOKUP(A:A,branch!A:B,2,0)</f>
        <v>#N/A</v>
      </c>
      <c r="M2738" t="e">
        <f>VLOOKUP(A:A,'[1]Branch wise '!$A:$C,3,0)</f>
        <v>#N/A</v>
      </c>
      <c r="N2738" t="e">
        <f>VLOOKUP(A:A,'[1]Branch wise '!$A:$D,4,0)</f>
        <v>#N/A</v>
      </c>
      <c r="O2738" t="e">
        <f>VLOOKUP(A:A,'[1]Branch wise '!$A:$E,5,0)</f>
        <v>#N/A</v>
      </c>
    </row>
    <row r="2739" spans="2:15" x14ac:dyDescent="0.35">
      <c r="B2739"/>
      <c r="F2739" s="11"/>
      <c r="L2739" t="e">
        <f>VLOOKUP(A:A,branch!A:B,2,0)</f>
        <v>#N/A</v>
      </c>
      <c r="M2739" t="e">
        <f>VLOOKUP(A:A,'[1]Branch wise '!$A:$C,3,0)</f>
        <v>#N/A</v>
      </c>
      <c r="N2739" t="e">
        <f>VLOOKUP(A:A,'[1]Branch wise '!$A:$D,4,0)</f>
        <v>#N/A</v>
      </c>
      <c r="O2739" t="e">
        <f>VLOOKUP(A:A,'[1]Branch wise '!$A:$E,5,0)</f>
        <v>#N/A</v>
      </c>
    </row>
    <row r="2740" spans="2:15" x14ac:dyDescent="0.35">
      <c r="B2740"/>
      <c r="F2740" s="11"/>
      <c r="L2740" t="e">
        <f>VLOOKUP(A:A,branch!A:B,2,0)</f>
        <v>#N/A</v>
      </c>
      <c r="M2740" t="e">
        <f>VLOOKUP(A:A,'[1]Branch wise '!$A:$C,3,0)</f>
        <v>#N/A</v>
      </c>
      <c r="N2740" t="e">
        <f>VLOOKUP(A:A,'[1]Branch wise '!$A:$D,4,0)</f>
        <v>#N/A</v>
      </c>
      <c r="O2740" t="e">
        <f>VLOOKUP(A:A,'[1]Branch wise '!$A:$E,5,0)</f>
        <v>#N/A</v>
      </c>
    </row>
    <row r="2741" spans="2:15" x14ac:dyDescent="0.35">
      <c r="B2741"/>
      <c r="F2741" s="11"/>
      <c r="L2741" t="e">
        <f>VLOOKUP(A:A,branch!A:B,2,0)</f>
        <v>#N/A</v>
      </c>
      <c r="M2741" t="e">
        <f>VLOOKUP(A:A,'[1]Branch wise '!$A:$C,3,0)</f>
        <v>#N/A</v>
      </c>
      <c r="N2741" t="e">
        <f>VLOOKUP(A:A,'[1]Branch wise '!$A:$D,4,0)</f>
        <v>#N/A</v>
      </c>
      <c r="O2741" t="e">
        <f>VLOOKUP(A:A,'[1]Branch wise '!$A:$E,5,0)</f>
        <v>#N/A</v>
      </c>
    </row>
    <row r="2742" spans="2:15" x14ac:dyDescent="0.35">
      <c r="B2742"/>
      <c r="F2742" s="11"/>
      <c r="L2742" t="e">
        <f>VLOOKUP(A:A,branch!A:B,2,0)</f>
        <v>#N/A</v>
      </c>
      <c r="M2742" t="e">
        <f>VLOOKUP(A:A,'[1]Branch wise '!$A:$C,3,0)</f>
        <v>#N/A</v>
      </c>
      <c r="N2742" t="e">
        <f>VLOOKUP(A:A,'[1]Branch wise '!$A:$D,4,0)</f>
        <v>#N/A</v>
      </c>
      <c r="O2742" t="e">
        <f>VLOOKUP(A:A,'[1]Branch wise '!$A:$E,5,0)</f>
        <v>#N/A</v>
      </c>
    </row>
    <row r="2743" spans="2:15" x14ac:dyDescent="0.35">
      <c r="B2743"/>
      <c r="F2743" s="11"/>
      <c r="L2743" t="e">
        <f>VLOOKUP(A:A,branch!A:B,2,0)</f>
        <v>#N/A</v>
      </c>
      <c r="M2743" t="e">
        <f>VLOOKUP(A:A,'[1]Branch wise '!$A:$C,3,0)</f>
        <v>#N/A</v>
      </c>
      <c r="N2743" t="e">
        <f>VLOOKUP(A:A,'[1]Branch wise '!$A:$D,4,0)</f>
        <v>#N/A</v>
      </c>
      <c r="O2743" t="e">
        <f>VLOOKUP(A:A,'[1]Branch wise '!$A:$E,5,0)</f>
        <v>#N/A</v>
      </c>
    </row>
    <row r="2744" spans="2:15" x14ac:dyDescent="0.35">
      <c r="B2744"/>
      <c r="F2744" s="11"/>
      <c r="L2744" t="e">
        <f>VLOOKUP(A:A,branch!A:B,2,0)</f>
        <v>#N/A</v>
      </c>
      <c r="M2744" t="e">
        <f>VLOOKUP(A:A,'[1]Branch wise '!$A:$C,3,0)</f>
        <v>#N/A</v>
      </c>
      <c r="N2744" t="e">
        <f>VLOOKUP(A:A,'[1]Branch wise '!$A:$D,4,0)</f>
        <v>#N/A</v>
      </c>
      <c r="O2744" t="e">
        <f>VLOOKUP(A:A,'[1]Branch wise '!$A:$E,5,0)</f>
        <v>#N/A</v>
      </c>
    </row>
    <row r="2745" spans="2:15" x14ac:dyDescent="0.35">
      <c r="B2745"/>
      <c r="F2745" s="11"/>
      <c r="L2745" t="e">
        <f>VLOOKUP(A:A,branch!A:B,2,0)</f>
        <v>#N/A</v>
      </c>
      <c r="M2745" t="e">
        <f>VLOOKUP(A:A,'[1]Branch wise '!$A:$C,3,0)</f>
        <v>#N/A</v>
      </c>
      <c r="N2745" t="e">
        <f>VLOOKUP(A:A,'[1]Branch wise '!$A:$D,4,0)</f>
        <v>#N/A</v>
      </c>
      <c r="O2745" t="e">
        <f>VLOOKUP(A:A,'[1]Branch wise '!$A:$E,5,0)</f>
        <v>#N/A</v>
      </c>
    </row>
    <row r="2746" spans="2:15" x14ac:dyDescent="0.35">
      <c r="B2746"/>
      <c r="F2746" s="11"/>
      <c r="L2746" t="e">
        <f>VLOOKUP(A:A,branch!A:B,2,0)</f>
        <v>#N/A</v>
      </c>
      <c r="M2746" t="e">
        <f>VLOOKUP(A:A,'[1]Branch wise '!$A:$C,3,0)</f>
        <v>#N/A</v>
      </c>
      <c r="N2746" t="e">
        <f>VLOOKUP(A:A,'[1]Branch wise '!$A:$D,4,0)</f>
        <v>#N/A</v>
      </c>
      <c r="O2746" t="e">
        <f>VLOOKUP(A:A,'[1]Branch wise '!$A:$E,5,0)</f>
        <v>#N/A</v>
      </c>
    </row>
    <row r="2747" spans="2:15" x14ac:dyDescent="0.35">
      <c r="B2747"/>
      <c r="F2747" s="11"/>
      <c r="L2747" t="e">
        <f>VLOOKUP(A:A,branch!A:B,2,0)</f>
        <v>#N/A</v>
      </c>
      <c r="M2747" t="e">
        <f>VLOOKUP(A:A,'[1]Branch wise '!$A:$C,3,0)</f>
        <v>#N/A</v>
      </c>
      <c r="N2747" t="e">
        <f>VLOOKUP(A:A,'[1]Branch wise '!$A:$D,4,0)</f>
        <v>#N/A</v>
      </c>
      <c r="O2747" t="e">
        <f>VLOOKUP(A:A,'[1]Branch wise '!$A:$E,5,0)</f>
        <v>#N/A</v>
      </c>
    </row>
    <row r="2748" spans="2:15" x14ac:dyDescent="0.35">
      <c r="B2748"/>
      <c r="F2748" s="11"/>
      <c r="L2748" t="e">
        <f>VLOOKUP(A:A,branch!A:B,2,0)</f>
        <v>#N/A</v>
      </c>
      <c r="M2748" t="e">
        <f>VLOOKUP(A:A,'[1]Branch wise '!$A:$C,3,0)</f>
        <v>#N/A</v>
      </c>
      <c r="N2748" t="e">
        <f>VLOOKUP(A:A,'[1]Branch wise '!$A:$D,4,0)</f>
        <v>#N/A</v>
      </c>
      <c r="O2748" t="e">
        <f>VLOOKUP(A:A,'[1]Branch wise '!$A:$E,5,0)</f>
        <v>#N/A</v>
      </c>
    </row>
    <row r="2749" spans="2:15" x14ac:dyDescent="0.35">
      <c r="B2749"/>
      <c r="F2749" s="11"/>
      <c r="L2749" t="e">
        <f>VLOOKUP(A:A,branch!A:B,2,0)</f>
        <v>#N/A</v>
      </c>
      <c r="M2749" t="e">
        <f>VLOOKUP(A:A,'[1]Branch wise '!$A:$C,3,0)</f>
        <v>#N/A</v>
      </c>
      <c r="N2749" t="e">
        <f>VLOOKUP(A:A,'[1]Branch wise '!$A:$D,4,0)</f>
        <v>#N/A</v>
      </c>
      <c r="O2749" t="e">
        <f>VLOOKUP(A:A,'[1]Branch wise '!$A:$E,5,0)</f>
        <v>#N/A</v>
      </c>
    </row>
    <row r="2750" spans="2:15" x14ac:dyDescent="0.35">
      <c r="B2750"/>
      <c r="F2750" s="11"/>
      <c r="L2750" t="e">
        <f>VLOOKUP(A:A,branch!A:B,2,0)</f>
        <v>#N/A</v>
      </c>
      <c r="M2750" t="e">
        <f>VLOOKUP(A:A,'[1]Branch wise '!$A:$C,3,0)</f>
        <v>#N/A</v>
      </c>
      <c r="N2750" t="e">
        <f>VLOOKUP(A:A,'[1]Branch wise '!$A:$D,4,0)</f>
        <v>#N/A</v>
      </c>
      <c r="O2750" t="e">
        <f>VLOOKUP(A:A,'[1]Branch wise '!$A:$E,5,0)</f>
        <v>#N/A</v>
      </c>
    </row>
    <row r="2751" spans="2:15" x14ac:dyDescent="0.35">
      <c r="B2751"/>
      <c r="F2751" s="11"/>
      <c r="L2751" t="e">
        <f>VLOOKUP(A:A,branch!A:B,2,0)</f>
        <v>#N/A</v>
      </c>
      <c r="M2751" t="e">
        <f>VLOOKUP(A:A,'[1]Branch wise '!$A:$C,3,0)</f>
        <v>#N/A</v>
      </c>
      <c r="N2751" t="e">
        <f>VLOOKUP(A:A,'[1]Branch wise '!$A:$D,4,0)</f>
        <v>#N/A</v>
      </c>
      <c r="O2751" t="e">
        <f>VLOOKUP(A:A,'[1]Branch wise '!$A:$E,5,0)</f>
        <v>#N/A</v>
      </c>
    </row>
    <row r="2752" spans="2:15" x14ac:dyDescent="0.35">
      <c r="B2752"/>
      <c r="F2752" s="11"/>
      <c r="L2752" t="e">
        <f>VLOOKUP(A:A,branch!A:B,2,0)</f>
        <v>#N/A</v>
      </c>
      <c r="M2752" t="e">
        <f>VLOOKUP(A:A,'[1]Branch wise '!$A:$C,3,0)</f>
        <v>#N/A</v>
      </c>
      <c r="N2752" t="e">
        <f>VLOOKUP(A:A,'[1]Branch wise '!$A:$D,4,0)</f>
        <v>#N/A</v>
      </c>
      <c r="O2752" t="e">
        <f>VLOOKUP(A:A,'[1]Branch wise '!$A:$E,5,0)</f>
        <v>#N/A</v>
      </c>
    </row>
    <row r="2753" spans="2:15" x14ac:dyDescent="0.35">
      <c r="B2753"/>
      <c r="F2753" s="11"/>
      <c r="L2753" t="e">
        <f>VLOOKUP(A:A,branch!A:B,2,0)</f>
        <v>#N/A</v>
      </c>
      <c r="M2753" t="e">
        <f>VLOOKUP(A:A,'[1]Branch wise '!$A:$C,3,0)</f>
        <v>#N/A</v>
      </c>
      <c r="N2753" t="e">
        <f>VLOOKUP(A:A,'[1]Branch wise '!$A:$D,4,0)</f>
        <v>#N/A</v>
      </c>
      <c r="O2753" t="e">
        <f>VLOOKUP(A:A,'[1]Branch wise '!$A:$E,5,0)</f>
        <v>#N/A</v>
      </c>
    </row>
    <row r="2754" spans="2:15" x14ac:dyDescent="0.35">
      <c r="B2754"/>
      <c r="F2754" s="11"/>
      <c r="L2754" t="e">
        <f>VLOOKUP(A:A,branch!A:B,2,0)</f>
        <v>#N/A</v>
      </c>
      <c r="M2754" t="e">
        <f>VLOOKUP(A:A,'[1]Branch wise '!$A:$C,3,0)</f>
        <v>#N/A</v>
      </c>
      <c r="N2754" t="e">
        <f>VLOOKUP(A:A,'[1]Branch wise '!$A:$D,4,0)</f>
        <v>#N/A</v>
      </c>
      <c r="O2754" t="e">
        <f>VLOOKUP(A:A,'[1]Branch wise '!$A:$E,5,0)</f>
        <v>#N/A</v>
      </c>
    </row>
    <row r="2755" spans="2:15" x14ac:dyDescent="0.35">
      <c r="B2755"/>
      <c r="F2755" s="11"/>
      <c r="L2755" t="e">
        <f>VLOOKUP(A:A,branch!A:B,2,0)</f>
        <v>#N/A</v>
      </c>
      <c r="M2755" t="e">
        <f>VLOOKUP(A:A,'[1]Branch wise '!$A:$C,3,0)</f>
        <v>#N/A</v>
      </c>
      <c r="N2755" t="e">
        <f>VLOOKUP(A:A,'[1]Branch wise '!$A:$D,4,0)</f>
        <v>#N/A</v>
      </c>
      <c r="O2755" t="e">
        <f>VLOOKUP(A:A,'[1]Branch wise '!$A:$E,5,0)</f>
        <v>#N/A</v>
      </c>
    </row>
    <row r="2756" spans="2:15" x14ac:dyDescent="0.35">
      <c r="B2756"/>
      <c r="F2756" s="11"/>
      <c r="L2756" t="e">
        <f>VLOOKUP(A:A,branch!A:B,2,0)</f>
        <v>#N/A</v>
      </c>
      <c r="M2756" t="e">
        <f>VLOOKUP(A:A,'[1]Branch wise '!$A:$C,3,0)</f>
        <v>#N/A</v>
      </c>
      <c r="N2756" t="e">
        <f>VLOOKUP(A:A,'[1]Branch wise '!$A:$D,4,0)</f>
        <v>#N/A</v>
      </c>
      <c r="O2756" t="e">
        <f>VLOOKUP(A:A,'[1]Branch wise '!$A:$E,5,0)</f>
        <v>#N/A</v>
      </c>
    </row>
    <row r="2757" spans="2:15" x14ac:dyDescent="0.35">
      <c r="B2757"/>
      <c r="F2757" s="11"/>
      <c r="L2757" t="e">
        <f>VLOOKUP(A:A,branch!A:B,2,0)</f>
        <v>#N/A</v>
      </c>
      <c r="M2757" t="e">
        <f>VLOOKUP(A:A,'[1]Branch wise '!$A:$C,3,0)</f>
        <v>#N/A</v>
      </c>
      <c r="N2757" t="e">
        <f>VLOOKUP(A:A,'[1]Branch wise '!$A:$D,4,0)</f>
        <v>#N/A</v>
      </c>
      <c r="O2757" t="e">
        <f>VLOOKUP(A:A,'[1]Branch wise '!$A:$E,5,0)</f>
        <v>#N/A</v>
      </c>
    </row>
    <row r="2758" spans="2:15" x14ac:dyDescent="0.35">
      <c r="B2758"/>
      <c r="F2758" s="11"/>
      <c r="L2758" t="e">
        <f>VLOOKUP(A:A,branch!A:B,2,0)</f>
        <v>#N/A</v>
      </c>
      <c r="M2758" t="e">
        <f>VLOOKUP(A:A,'[1]Branch wise '!$A:$C,3,0)</f>
        <v>#N/A</v>
      </c>
      <c r="N2758" t="e">
        <f>VLOOKUP(A:A,'[1]Branch wise '!$A:$D,4,0)</f>
        <v>#N/A</v>
      </c>
      <c r="O2758" t="e">
        <f>VLOOKUP(A:A,'[1]Branch wise '!$A:$E,5,0)</f>
        <v>#N/A</v>
      </c>
    </row>
    <row r="2759" spans="2:15" x14ac:dyDescent="0.35">
      <c r="B2759"/>
      <c r="F2759" s="11"/>
      <c r="L2759" t="e">
        <f>VLOOKUP(A:A,branch!A:B,2,0)</f>
        <v>#N/A</v>
      </c>
      <c r="M2759" t="e">
        <f>VLOOKUP(A:A,'[1]Branch wise '!$A:$C,3,0)</f>
        <v>#N/A</v>
      </c>
      <c r="N2759" t="e">
        <f>VLOOKUP(A:A,'[1]Branch wise '!$A:$D,4,0)</f>
        <v>#N/A</v>
      </c>
      <c r="O2759" t="e">
        <f>VLOOKUP(A:A,'[1]Branch wise '!$A:$E,5,0)</f>
        <v>#N/A</v>
      </c>
    </row>
    <row r="2760" spans="2:15" x14ac:dyDescent="0.35">
      <c r="B2760"/>
      <c r="F2760" s="11"/>
      <c r="L2760" t="e">
        <f>VLOOKUP(A:A,branch!A:B,2,0)</f>
        <v>#N/A</v>
      </c>
      <c r="M2760" t="e">
        <f>VLOOKUP(A:A,'[1]Branch wise '!$A:$C,3,0)</f>
        <v>#N/A</v>
      </c>
      <c r="N2760" t="e">
        <f>VLOOKUP(A:A,'[1]Branch wise '!$A:$D,4,0)</f>
        <v>#N/A</v>
      </c>
      <c r="O2760" t="e">
        <f>VLOOKUP(A:A,'[1]Branch wise '!$A:$E,5,0)</f>
        <v>#N/A</v>
      </c>
    </row>
    <row r="2761" spans="2:15" x14ac:dyDescent="0.35">
      <c r="B2761"/>
      <c r="F2761" s="11"/>
      <c r="L2761" t="e">
        <f>VLOOKUP(A:A,branch!A:B,2,0)</f>
        <v>#N/A</v>
      </c>
      <c r="M2761" t="e">
        <f>VLOOKUP(A:A,'[1]Branch wise '!$A:$C,3,0)</f>
        <v>#N/A</v>
      </c>
      <c r="N2761" t="e">
        <f>VLOOKUP(A:A,'[1]Branch wise '!$A:$D,4,0)</f>
        <v>#N/A</v>
      </c>
      <c r="O2761" t="e">
        <f>VLOOKUP(A:A,'[1]Branch wise '!$A:$E,5,0)</f>
        <v>#N/A</v>
      </c>
    </row>
    <row r="2762" spans="2:15" x14ac:dyDescent="0.35">
      <c r="B2762"/>
      <c r="F2762" s="11"/>
      <c r="L2762" t="e">
        <f>VLOOKUP(A:A,branch!A:B,2,0)</f>
        <v>#N/A</v>
      </c>
      <c r="M2762" t="e">
        <f>VLOOKUP(A:A,'[1]Branch wise '!$A:$C,3,0)</f>
        <v>#N/A</v>
      </c>
      <c r="N2762" t="e">
        <f>VLOOKUP(A:A,'[1]Branch wise '!$A:$D,4,0)</f>
        <v>#N/A</v>
      </c>
      <c r="O2762" t="e">
        <f>VLOOKUP(A:A,'[1]Branch wise '!$A:$E,5,0)</f>
        <v>#N/A</v>
      </c>
    </row>
    <row r="2763" spans="2:15" x14ac:dyDescent="0.35">
      <c r="B2763"/>
      <c r="F2763" s="11"/>
      <c r="L2763" t="e">
        <f>VLOOKUP(A:A,branch!A:B,2,0)</f>
        <v>#N/A</v>
      </c>
      <c r="M2763" t="e">
        <f>VLOOKUP(A:A,'[1]Branch wise '!$A:$C,3,0)</f>
        <v>#N/A</v>
      </c>
      <c r="N2763" t="e">
        <f>VLOOKUP(A:A,'[1]Branch wise '!$A:$D,4,0)</f>
        <v>#N/A</v>
      </c>
      <c r="O2763" t="e">
        <f>VLOOKUP(A:A,'[1]Branch wise '!$A:$E,5,0)</f>
        <v>#N/A</v>
      </c>
    </row>
    <row r="2764" spans="2:15" x14ac:dyDescent="0.35">
      <c r="B2764"/>
      <c r="F2764" s="11"/>
      <c r="L2764" t="e">
        <f>VLOOKUP(A:A,branch!A:B,2,0)</f>
        <v>#N/A</v>
      </c>
      <c r="M2764" t="e">
        <f>VLOOKUP(A:A,'[1]Branch wise '!$A:$C,3,0)</f>
        <v>#N/A</v>
      </c>
      <c r="N2764" t="e">
        <f>VLOOKUP(A:A,'[1]Branch wise '!$A:$D,4,0)</f>
        <v>#N/A</v>
      </c>
      <c r="O2764" t="e">
        <f>VLOOKUP(A:A,'[1]Branch wise '!$A:$E,5,0)</f>
        <v>#N/A</v>
      </c>
    </row>
    <row r="2765" spans="2:15" x14ac:dyDescent="0.35">
      <c r="B2765"/>
      <c r="F2765" s="11"/>
      <c r="L2765" t="e">
        <f>VLOOKUP(A:A,branch!A:B,2,0)</f>
        <v>#N/A</v>
      </c>
      <c r="M2765" t="e">
        <f>VLOOKUP(A:A,'[1]Branch wise '!$A:$C,3,0)</f>
        <v>#N/A</v>
      </c>
      <c r="N2765" t="e">
        <f>VLOOKUP(A:A,'[1]Branch wise '!$A:$D,4,0)</f>
        <v>#N/A</v>
      </c>
      <c r="O2765" t="e">
        <f>VLOOKUP(A:A,'[1]Branch wise '!$A:$E,5,0)</f>
        <v>#N/A</v>
      </c>
    </row>
    <row r="2766" spans="2:15" x14ac:dyDescent="0.35">
      <c r="B2766"/>
      <c r="F2766" s="11"/>
      <c r="L2766" t="e">
        <f>VLOOKUP(A:A,branch!A:B,2,0)</f>
        <v>#N/A</v>
      </c>
      <c r="M2766" t="e">
        <f>VLOOKUP(A:A,'[1]Branch wise '!$A:$C,3,0)</f>
        <v>#N/A</v>
      </c>
      <c r="N2766" t="e">
        <f>VLOOKUP(A:A,'[1]Branch wise '!$A:$D,4,0)</f>
        <v>#N/A</v>
      </c>
      <c r="O2766" t="e">
        <f>VLOOKUP(A:A,'[1]Branch wise '!$A:$E,5,0)</f>
        <v>#N/A</v>
      </c>
    </row>
    <row r="2767" spans="2:15" x14ac:dyDescent="0.35">
      <c r="B2767"/>
      <c r="F2767" s="11"/>
      <c r="L2767" t="e">
        <f>VLOOKUP(A:A,branch!A:B,2,0)</f>
        <v>#N/A</v>
      </c>
      <c r="M2767" t="e">
        <f>VLOOKUP(A:A,'[1]Branch wise '!$A:$C,3,0)</f>
        <v>#N/A</v>
      </c>
      <c r="N2767" t="e">
        <f>VLOOKUP(A:A,'[1]Branch wise '!$A:$D,4,0)</f>
        <v>#N/A</v>
      </c>
      <c r="O2767" t="e">
        <f>VLOOKUP(A:A,'[1]Branch wise '!$A:$E,5,0)</f>
        <v>#N/A</v>
      </c>
    </row>
    <row r="2768" spans="2:15" x14ac:dyDescent="0.35">
      <c r="B2768"/>
      <c r="F2768" s="11"/>
      <c r="L2768" t="e">
        <f>VLOOKUP(A:A,branch!A:B,2,0)</f>
        <v>#N/A</v>
      </c>
      <c r="M2768" t="e">
        <f>VLOOKUP(A:A,'[1]Branch wise '!$A:$C,3,0)</f>
        <v>#N/A</v>
      </c>
      <c r="N2768" t="e">
        <f>VLOOKUP(A:A,'[1]Branch wise '!$A:$D,4,0)</f>
        <v>#N/A</v>
      </c>
      <c r="O2768" t="e">
        <f>VLOOKUP(A:A,'[1]Branch wise '!$A:$E,5,0)</f>
        <v>#N/A</v>
      </c>
    </row>
    <row r="2769" spans="2:15" x14ac:dyDescent="0.35">
      <c r="B2769"/>
      <c r="F2769" s="11"/>
      <c r="L2769" t="e">
        <f>VLOOKUP(A:A,branch!A:B,2,0)</f>
        <v>#N/A</v>
      </c>
      <c r="M2769" t="e">
        <f>VLOOKUP(A:A,'[1]Branch wise '!$A:$C,3,0)</f>
        <v>#N/A</v>
      </c>
      <c r="N2769" t="e">
        <f>VLOOKUP(A:A,'[1]Branch wise '!$A:$D,4,0)</f>
        <v>#N/A</v>
      </c>
      <c r="O2769" t="e">
        <f>VLOOKUP(A:A,'[1]Branch wise '!$A:$E,5,0)</f>
        <v>#N/A</v>
      </c>
    </row>
    <row r="2770" spans="2:15" x14ac:dyDescent="0.35">
      <c r="B2770"/>
      <c r="F2770" s="11"/>
      <c r="L2770" t="e">
        <f>VLOOKUP(A:A,branch!A:B,2,0)</f>
        <v>#N/A</v>
      </c>
      <c r="M2770" t="e">
        <f>VLOOKUP(A:A,'[1]Branch wise '!$A:$C,3,0)</f>
        <v>#N/A</v>
      </c>
      <c r="N2770" t="e">
        <f>VLOOKUP(A:A,'[1]Branch wise '!$A:$D,4,0)</f>
        <v>#N/A</v>
      </c>
      <c r="O2770" t="e">
        <f>VLOOKUP(A:A,'[1]Branch wise '!$A:$E,5,0)</f>
        <v>#N/A</v>
      </c>
    </row>
    <row r="2771" spans="2:15" x14ac:dyDescent="0.35">
      <c r="B2771"/>
      <c r="F2771" s="11"/>
      <c r="L2771" t="e">
        <f>VLOOKUP(A:A,branch!A:B,2,0)</f>
        <v>#N/A</v>
      </c>
      <c r="M2771" t="e">
        <f>VLOOKUP(A:A,'[1]Branch wise '!$A:$C,3,0)</f>
        <v>#N/A</v>
      </c>
      <c r="N2771" t="e">
        <f>VLOOKUP(A:A,'[1]Branch wise '!$A:$D,4,0)</f>
        <v>#N/A</v>
      </c>
      <c r="O2771" t="e">
        <f>VLOOKUP(A:A,'[1]Branch wise '!$A:$E,5,0)</f>
        <v>#N/A</v>
      </c>
    </row>
    <row r="2772" spans="2:15" x14ac:dyDescent="0.35">
      <c r="B2772"/>
      <c r="F2772" s="11"/>
      <c r="L2772" t="e">
        <f>VLOOKUP(A:A,branch!A:B,2,0)</f>
        <v>#N/A</v>
      </c>
      <c r="M2772" t="e">
        <f>VLOOKUP(A:A,'[1]Branch wise '!$A:$C,3,0)</f>
        <v>#N/A</v>
      </c>
      <c r="N2772" t="e">
        <f>VLOOKUP(A:A,'[1]Branch wise '!$A:$D,4,0)</f>
        <v>#N/A</v>
      </c>
      <c r="O2772" t="e">
        <f>VLOOKUP(A:A,'[1]Branch wise '!$A:$E,5,0)</f>
        <v>#N/A</v>
      </c>
    </row>
    <row r="2773" spans="2:15" x14ac:dyDescent="0.35">
      <c r="B2773"/>
      <c r="F2773" s="11"/>
      <c r="L2773" t="e">
        <f>VLOOKUP(A:A,branch!A:B,2,0)</f>
        <v>#N/A</v>
      </c>
      <c r="M2773" t="e">
        <f>VLOOKUP(A:A,'[1]Branch wise '!$A:$C,3,0)</f>
        <v>#N/A</v>
      </c>
      <c r="N2773" t="e">
        <f>VLOOKUP(A:A,'[1]Branch wise '!$A:$D,4,0)</f>
        <v>#N/A</v>
      </c>
      <c r="O2773" t="e">
        <f>VLOOKUP(A:A,'[1]Branch wise '!$A:$E,5,0)</f>
        <v>#N/A</v>
      </c>
    </row>
    <row r="2774" spans="2:15" x14ac:dyDescent="0.35">
      <c r="B2774"/>
      <c r="F2774" s="11"/>
      <c r="L2774" t="e">
        <f>VLOOKUP(A:A,branch!A:B,2,0)</f>
        <v>#N/A</v>
      </c>
      <c r="M2774" t="e">
        <f>VLOOKUP(A:A,'[1]Branch wise '!$A:$C,3,0)</f>
        <v>#N/A</v>
      </c>
      <c r="N2774" t="e">
        <f>VLOOKUP(A:A,'[1]Branch wise '!$A:$D,4,0)</f>
        <v>#N/A</v>
      </c>
      <c r="O2774" t="e">
        <f>VLOOKUP(A:A,'[1]Branch wise '!$A:$E,5,0)</f>
        <v>#N/A</v>
      </c>
    </row>
    <row r="2775" spans="2:15" x14ac:dyDescent="0.35">
      <c r="B2775"/>
      <c r="F2775" s="11"/>
      <c r="L2775" t="e">
        <f>VLOOKUP(A:A,branch!A:B,2,0)</f>
        <v>#N/A</v>
      </c>
      <c r="M2775" t="e">
        <f>VLOOKUP(A:A,'[1]Branch wise '!$A:$C,3,0)</f>
        <v>#N/A</v>
      </c>
      <c r="N2775" t="e">
        <f>VLOOKUP(A:A,'[1]Branch wise '!$A:$D,4,0)</f>
        <v>#N/A</v>
      </c>
      <c r="O2775" t="e">
        <f>VLOOKUP(A:A,'[1]Branch wise '!$A:$E,5,0)</f>
        <v>#N/A</v>
      </c>
    </row>
    <row r="2776" spans="2:15" x14ac:dyDescent="0.35">
      <c r="B2776"/>
      <c r="F2776" s="11"/>
      <c r="L2776" t="e">
        <f>VLOOKUP(A:A,branch!A:B,2,0)</f>
        <v>#N/A</v>
      </c>
      <c r="M2776" t="e">
        <f>VLOOKUP(A:A,'[1]Branch wise '!$A:$C,3,0)</f>
        <v>#N/A</v>
      </c>
      <c r="N2776" t="e">
        <f>VLOOKUP(A:A,'[1]Branch wise '!$A:$D,4,0)</f>
        <v>#N/A</v>
      </c>
      <c r="O2776" t="e">
        <f>VLOOKUP(A:A,'[1]Branch wise '!$A:$E,5,0)</f>
        <v>#N/A</v>
      </c>
    </row>
    <row r="2777" spans="2:15" x14ac:dyDescent="0.35">
      <c r="B2777"/>
      <c r="F2777" s="11"/>
      <c r="L2777" t="e">
        <f>VLOOKUP(A:A,branch!A:B,2,0)</f>
        <v>#N/A</v>
      </c>
      <c r="M2777" t="e">
        <f>VLOOKUP(A:A,'[1]Branch wise '!$A:$C,3,0)</f>
        <v>#N/A</v>
      </c>
      <c r="N2777" t="e">
        <f>VLOOKUP(A:A,'[1]Branch wise '!$A:$D,4,0)</f>
        <v>#N/A</v>
      </c>
      <c r="O2777" t="e">
        <f>VLOOKUP(A:A,'[1]Branch wise '!$A:$E,5,0)</f>
        <v>#N/A</v>
      </c>
    </row>
    <row r="2778" spans="2:15" x14ac:dyDescent="0.35">
      <c r="B2778"/>
      <c r="F2778" s="11"/>
      <c r="L2778" t="e">
        <f>VLOOKUP(A:A,branch!A:B,2,0)</f>
        <v>#N/A</v>
      </c>
      <c r="M2778" t="e">
        <f>VLOOKUP(A:A,'[1]Branch wise '!$A:$C,3,0)</f>
        <v>#N/A</v>
      </c>
      <c r="N2778" t="e">
        <f>VLOOKUP(A:A,'[1]Branch wise '!$A:$D,4,0)</f>
        <v>#N/A</v>
      </c>
      <c r="O2778" t="e">
        <f>VLOOKUP(A:A,'[1]Branch wise '!$A:$E,5,0)</f>
        <v>#N/A</v>
      </c>
    </row>
    <row r="2779" spans="2:15" x14ac:dyDescent="0.35">
      <c r="B2779"/>
      <c r="F2779" s="11"/>
      <c r="L2779" t="e">
        <f>VLOOKUP(A:A,branch!A:B,2,0)</f>
        <v>#N/A</v>
      </c>
      <c r="M2779" t="e">
        <f>VLOOKUP(A:A,'[1]Branch wise '!$A:$C,3,0)</f>
        <v>#N/A</v>
      </c>
      <c r="N2779" t="e">
        <f>VLOOKUP(A:A,'[1]Branch wise '!$A:$D,4,0)</f>
        <v>#N/A</v>
      </c>
      <c r="O2779" t="e">
        <f>VLOOKUP(A:A,'[1]Branch wise '!$A:$E,5,0)</f>
        <v>#N/A</v>
      </c>
    </row>
    <row r="2780" spans="2:15" x14ac:dyDescent="0.35">
      <c r="B2780"/>
      <c r="F2780" s="11"/>
      <c r="L2780" t="e">
        <f>VLOOKUP(A:A,branch!A:B,2,0)</f>
        <v>#N/A</v>
      </c>
      <c r="M2780" t="e">
        <f>VLOOKUP(A:A,'[1]Branch wise '!$A:$C,3,0)</f>
        <v>#N/A</v>
      </c>
      <c r="N2780" t="e">
        <f>VLOOKUP(A:A,'[1]Branch wise '!$A:$D,4,0)</f>
        <v>#N/A</v>
      </c>
      <c r="O2780" t="e">
        <f>VLOOKUP(A:A,'[1]Branch wise '!$A:$E,5,0)</f>
        <v>#N/A</v>
      </c>
    </row>
    <row r="2781" spans="2:15" x14ac:dyDescent="0.35">
      <c r="B2781"/>
      <c r="F2781" s="11"/>
      <c r="L2781" t="e">
        <f>VLOOKUP(A:A,branch!A:B,2,0)</f>
        <v>#N/A</v>
      </c>
      <c r="M2781" t="e">
        <f>VLOOKUP(A:A,'[1]Branch wise '!$A:$C,3,0)</f>
        <v>#N/A</v>
      </c>
      <c r="N2781" t="e">
        <f>VLOOKUP(A:A,'[1]Branch wise '!$A:$D,4,0)</f>
        <v>#N/A</v>
      </c>
      <c r="O2781" t="e">
        <f>VLOOKUP(A:A,'[1]Branch wise '!$A:$E,5,0)</f>
        <v>#N/A</v>
      </c>
    </row>
    <row r="2782" spans="2:15" x14ac:dyDescent="0.35">
      <c r="B2782"/>
      <c r="F2782" s="11"/>
      <c r="L2782" t="e">
        <f>VLOOKUP(A:A,branch!A:B,2,0)</f>
        <v>#N/A</v>
      </c>
      <c r="M2782" t="e">
        <f>VLOOKUP(A:A,'[1]Branch wise '!$A:$C,3,0)</f>
        <v>#N/A</v>
      </c>
      <c r="N2782" t="e">
        <f>VLOOKUP(A:A,'[1]Branch wise '!$A:$D,4,0)</f>
        <v>#N/A</v>
      </c>
      <c r="O2782" t="e">
        <f>VLOOKUP(A:A,'[1]Branch wise '!$A:$E,5,0)</f>
        <v>#N/A</v>
      </c>
    </row>
    <row r="2783" spans="2:15" x14ac:dyDescent="0.35">
      <c r="B2783"/>
      <c r="F2783" s="11"/>
      <c r="L2783" t="e">
        <f>VLOOKUP(A:A,branch!A:B,2,0)</f>
        <v>#N/A</v>
      </c>
      <c r="M2783" t="e">
        <f>VLOOKUP(A:A,'[1]Branch wise '!$A:$C,3,0)</f>
        <v>#N/A</v>
      </c>
      <c r="N2783" t="e">
        <f>VLOOKUP(A:A,'[1]Branch wise '!$A:$D,4,0)</f>
        <v>#N/A</v>
      </c>
      <c r="O2783" t="e">
        <f>VLOOKUP(A:A,'[1]Branch wise '!$A:$E,5,0)</f>
        <v>#N/A</v>
      </c>
    </row>
    <row r="2784" spans="2:15" x14ac:dyDescent="0.35">
      <c r="B2784"/>
      <c r="F2784" s="11"/>
      <c r="L2784" t="e">
        <f>VLOOKUP(A:A,branch!A:B,2,0)</f>
        <v>#N/A</v>
      </c>
      <c r="M2784" t="e">
        <f>VLOOKUP(A:A,'[1]Branch wise '!$A:$C,3,0)</f>
        <v>#N/A</v>
      </c>
      <c r="N2784" t="e">
        <f>VLOOKUP(A:A,'[1]Branch wise '!$A:$D,4,0)</f>
        <v>#N/A</v>
      </c>
      <c r="O2784" t="e">
        <f>VLOOKUP(A:A,'[1]Branch wise '!$A:$E,5,0)</f>
        <v>#N/A</v>
      </c>
    </row>
    <row r="2785" spans="2:15" x14ac:dyDescent="0.35">
      <c r="B2785"/>
      <c r="F2785" s="11"/>
      <c r="L2785" t="e">
        <f>VLOOKUP(A:A,branch!A:B,2,0)</f>
        <v>#N/A</v>
      </c>
      <c r="M2785" t="e">
        <f>VLOOKUP(A:A,'[1]Branch wise '!$A:$C,3,0)</f>
        <v>#N/A</v>
      </c>
      <c r="N2785" t="e">
        <f>VLOOKUP(A:A,'[1]Branch wise '!$A:$D,4,0)</f>
        <v>#N/A</v>
      </c>
      <c r="O2785" t="e">
        <f>VLOOKUP(A:A,'[1]Branch wise '!$A:$E,5,0)</f>
        <v>#N/A</v>
      </c>
    </row>
    <row r="2786" spans="2:15" x14ac:dyDescent="0.35">
      <c r="B2786"/>
      <c r="F2786" s="11"/>
      <c r="L2786" t="e">
        <f>VLOOKUP(A:A,branch!A:B,2,0)</f>
        <v>#N/A</v>
      </c>
      <c r="M2786" t="e">
        <f>VLOOKUP(A:A,'[1]Branch wise '!$A:$C,3,0)</f>
        <v>#N/A</v>
      </c>
      <c r="N2786" t="e">
        <f>VLOOKUP(A:A,'[1]Branch wise '!$A:$D,4,0)</f>
        <v>#N/A</v>
      </c>
      <c r="O2786" t="e">
        <f>VLOOKUP(A:A,'[1]Branch wise '!$A:$E,5,0)</f>
        <v>#N/A</v>
      </c>
    </row>
    <row r="2787" spans="2:15" x14ac:dyDescent="0.35">
      <c r="B2787"/>
      <c r="F2787" s="11"/>
      <c r="L2787" t="e">
        <f>VLOOKUP(A:A,branch!A:B,2,0)</f>
        <v>#N/A</v>
      </c>
      <c r="M2787" t="e">
        <f>VLOOKUP(A:A,'[1]Branch wise '!$A:$C,3,0)</f>
        <v>#N/A</v>
      </c>
      <c r="N2787" t="e">
        <f>VLOOKUP(A:A,'[1]Branch wise '!$A:$D,4,0)</f>
        <v>#N/A</v>
      </c>
      <c r="O2787" t="e">
        <f>VLOOKUP(A:A,'[1]Branch wise '!$A:$E,5,0)</f>
        <v>#N/A</v>
      </c>
    </row>
    <row r="2788" spans="2:15" x14ac:dyDescent="0.35">
      <c r="B2788"/>
      <c r="F2788" s="11"/>
      <c r="L2788" t="e">
        <f>VLOOKUP(A:A,branch!A:B,2,0)</f>
        <v>#N/A</v>
      </c>
      <c r="M2788" t="e">
        <f>VLOOKUP(A:A,'[1]Branch wise '!$A:$C,3,0)</f>
        <v>#N/A</v>
      </c>
      <c r="N2788" t="e">
        <f>VLOOKUP(A:A,'[1]Branch wise '!$A:$D,4,0)</f>
        <v>#N/A</v>
      </c>
      <c r="O2788" t="e">
        <f>VLOOKUP(A:A,'[1]Branch wise '!$A:$E,5,0)</f>
        <v>#N/A</v>
      </c>
    </row>
    <row r="2789" spans="2:15" x14ac:dyDescent="0.35">
      <c r="B2789"/>
      <c r="F2789" s="11"/>
      <c r="L2789" t="e">
        <f>VLOOKUP(A:A,branch!A:B,2,0)</f>
        <v>#N/A</v>
      </c>
      <c r="M2789" t="e">
        <f>VLOOKUP(A:A,'[1]Branch wise '!$A:$C,3,0)</f>
        <v>#N/A</v>
      </c>
      <c r="N2789" t="e">
        <f>VLOOKUP(A:A,'[1]Branch wise '!$A:$D,4,0)</f>
        <v>#N/A</v>
      </c>
      <c r="O2789" t="e">
        <f>VLOOKUP(A:A,'[1]Branch wise '!$A:$E,5,0)</f>
        <v>#N/A</v>
      </c>
    </row>
    <row r="2790" spans="2:15" x14ac:dyDescent="0.35">
      <c r="B2790"/>
      <c r="F2790" s="11"/>
      <c r="L2790" t="e">
        <f>VLOOKUP(A:A,branch!A:B,2,0)</f>
        <v>#N/A</v>
      </c>
      <c r="M2790" t="e">
        <f>VLOOKUP(A:A,'[1]Branch wise '!$A:$C,3,0)</f>
        <v>#N/A</v>
      </c>
      <c r="N2790" t="e">
        <f>VLOOKUP(A:A,'[1]Branch wise '!$A:$D,4,0)</f>
        <v>#N/A</v>
      </c>
      <c r="O2790" t="e">
        <f>VLOOKUP(A:A,'[1]Branch wise '!$A:$E,5,0)</f>
        <v>#N/A</v>
      </c>
    </row>
    <row r="2791" spans="2:15" x14ac:dyDescent="0.35">
      <c r="B2791"/>
      <c r="F2791" s="11"/>
      <c r="L2791" t="e">
        <f>VLOOKUP(A:A,branch!A:B,2,0)</f>
        <v>#N/A</v>
      </c>
      <c r="M2791" t="e">
        <f>VLOOKUP(A:A,'[1]Branch wise '!$A:$C,3,0)</f>
        <v>#N/A</v>
      </c>
      <c r="N2791" t="e">
        <f>VLOOKUP(A:A,'[1]Branch wise '!$A:$D,4,0)</f>
        <v>#N/A</v>
      </c>
      <c r="O2791" t="e">
        <f>VLOOKUP(A:A,'[1]Branch wise '!$A:$E,5,0)</f>
        <v>#N/A</v>
      </c>
    </row>
    <row r="2792" spans="2:15" x14ac:dyDescent="0.35">
      <c r="B2792"/>
      <c r="F2792" s="11"/>
      <c r="L2792" t="e">
        <f>VLOOKUP(A:A,branch!A:B,2,0)</f>
        <v>#N/A</v>
      </c>
      <c r="M2792" t="e">
        <f>VLOOKUP(A:A,'[1]Branch wise '!$A:$C,3,0)</f>
        <v>#N/A</v>
      </c>
      <c r="N2792" t="e">
        <f>VLOOKUP(A:A,'[1]Branch wise '!$A:$D,4,0)</f>
        <v>#N/A</v>
      </c>
      <c r="O2792" t="e">
        <f>VLOOKUP(A:A,'[1]Branch wise '!$A:$E,5,0)</f>
        <v>#N/A</v>
      </c>
    </row>
    <row r="2793" spans="2:15" x14ac:dyDescent="0.35">
      <c r="B2793"/>
      <c r="F2793" s="11"/>
      <c r="L2793" t="e">
        <f>VLOOKUP(A:A,branch!A:B,2,0)</f>
        <v>#N/A</v>
      </c>
      <c r="M2793" t="e">
        <f>VLOOKUP(A:A,'[1]Branch wise '!$A:$C,3,0)</f>
        <v>#N/A</v>
      </c>
      <c r="N2793" t="e">
        <f>VLOOKUP(A:A,'[1]Branch wise '!$A:$D,4,0)</f>
        <v>#N/A</v>
      </c>
      <c r="O2793" t="e">
        <f>VLOOKUP(A:A,'[1]Branch wise '!$A:$E,5,0)</f>
        <v>#N/A</v>
      </c>
    </row>
    <row r="2794" spans="2:15" x14ac:dyDescent="0.35">
      <c r="B2794"/>
      <c r="F2794" s="11"/>
      <c r="L2794" t="e">
        <f>VLOOKUP(A:A,branch!A:B,2,0)</f>
        <v>#N/A</v>
      </c>
      <c r="M2794" t="e">
        <f>VLOOKUP(A:A,'[1]Branch wise '!$A:$C,3,0)</f>
        <v>#N/A</v>
      </c>
      <c r="N2794" t="e">
        <f>VLOOKUP(A:A,'[1]Branch wise '!$A:$D,4,0)</f>
        <v>#N/A</v>
      </c>
      <c r="O2794" t="e">
        <f>VLOOKUP(A:A,'[1]Branch wise '!$A:$E,5,0)</f>
        <v>#N/A</v>
      </c>
    </row>
    <row r="2795" spans="2:15" x14ac:dyDescent="0.35">
      <c r="B2795"/>
      <c r="F2795" s="11"/>
      <c r="L2795" t="e">
        <f>VLOOKUP(A:A,branch!A:B,2,0)</f>
        <v>#N/A</v>
      </c>
      <c r="M2795" t="e">
        <f>VLOOKUP(A:A,'[1]Branch wise '!$A:$C,3,0)</f>
        <v>#N/A</v>
      </c>
      <c r="N2795" t="e">
        <f>VLOOKUP(A:A,'[1]Branch wise '!$A:$D,4,0)</f>
        <v>#N/A</v>
      </c>
      <c r="O2795" t="e">
        <f>VLOOKUP(A:A,'[1]Branch wise '!$A:$E,5,0)</f>
        <v>#N/A</v>
      </c>
    </row>
    <row r="2796" spans="2:15" x14ac:dyDescent="0.35">
      <c r="B2796"/>
      <c r="F2796" s="11"/>
      <c r="L2796" t="e">
        <f>VLOOKUP(A:A,branch!A:B,2,0)</f>
        <v>#N/A</v>
      </c>
      <c r="M2796" t="e">
        <f>VLOOKUP(A:A,'[1]Branch wise '!$A:$C,3,0)</f>
        <v>#N/A</v>
      </c>
      <c r="N2796" t="e">
        <f>VLOOKUP(A:A,'[1]Branch wise '!$A:$D,4,0)</f>
        <v>#N/A</v>
      </c>
      <c r="O2796" t="e">
        <f>VLOOKUP(A:A,'[1]Branch wise '!$A:$E,5,0)</f>
        <v>#N/A</v>
      </c>
    </row>
    <row r="2797" spans="2:15" x14ac:dyDescent="0.35">
      <c r="B2797"/>
      <c r="F2797" s="11"/>
      <c r="L2797" t="e">
        <f>VLOOKUP(A:A,branch!A:B,2,0)</f>
        <v>#N/A</v>
      </c>
      <c r="M2797" t="e">
        <f>VLOOKUP(A:A,'[1]Branch wise '!$A:$C,3,0)</f>
        <v>#N/A</v>
      </c>
      <c r="N2797" t="e">
        <f>VLOOKUP(A:A,'[1]Branch wise '!$A:$D,4,0)</f>
        <v>#N/A</v>
      </c>
      <c r="O2797" t="e">
        <f>VLOOKUP(A:A,'[1]Branch wise '!$A:$E,5,0)</f>
        <v>#N/A</v>
      </c>
    </row>
    <row r="2798" spans="2:15" x14ac:dyDescent="0.35">
      <c r="B2798"/>
      <c r="F2798" s="11"/>
      <c r="L2798" t="e">
        <f>VLOOKUP(A:A,branch!A:B,2,0)</f>
        <v>#N/A</v>
      </c>
      <c r="M2798" t="e">
        <f>VLOOKUP(A:A,'[1]Branch wise '!$A:$C,3,0)</f>
        <v>#N/A</v>
      </c>
      <c r="N2798" t="e">
        <f>VLOOKUP(A:A,'[1]Branch wise '!$A:$D,4,0)</f>
        <v>#N/A</v>
      </c>
      <c r="O2798" t="e">
        <f>VLOOKUP(A:A,'[1]Branch wise '!$A:$E,5,0)</f>
        <v>#N/A</v>
      </c>
    </row>
    <row r="2799" spans="2:15" x14ac:dyDescent="0.35">
      <c r="B2799"/>
      <c r="F2799" s="11"/>
      <c r="L2799" t="e">
        <f>VLOOKUP(A:A,branch!A:B,2,0)</f>
        <v>#N/A</v>
      </c>
      <c r="M2799" t="e">
        <f>VLOOKUP(A:A,'[1]Branch wise '!$A:$C,3,0)</f>
        <v>#N/A</v>
      </c>
      <c r="N2799" t="e">
        <f>VLOOKUP(A:A,'[1]Branch wise '!$A:$D,4,0)</f>
        <v>#N/A</v>
      </c>
      <c r="O2799" t="e">
        <f>VLOOKUP(A:A,'[1]Branch wise '!$A:$E,5,0)</f>
        <v>#N/A</v>
      </c>
    </row>
    <row r="2800" spans="2:15" x14ac:dyDescent="0.35">
      <c r="B2800"/>
      <c r="F2800" s="11"/>
      <c r="L2800" t="e">
        <f>VLOOKUP(A:A,branch!A:B,2,0)</f>
        <v>#N/A</v>
      </c>
      <c r="M2800" t="e">
        <f>VLOOKUP(A:A,'[1]Branch wise '!$A:$C,3,0)</f>
        <v>#N/A</v>
      </c>
      <c r="N2800" t="e">
        <f>VLOOKUP(A:A,'[1]Branch wise '!$A:$D,4,0)</f>
        <v>#N/A</v>
      </c>
      <c r="O2800" t="e">
        <f>VLOOKUP(A:A,'[1]Branch wise '!$A:$E,5,0)</f>
        <v>#N/A</v>
      </c>
    </row>
    <row r="2801" spans="2:15" x14ac:dyDescent="0.35">
      <c r="B2801"/>
      <c r="F2801" s="11"/>
      <c r="L2801" t="e">
        <f>VLOOKUP(A:A,branch!A:B,2,0)</f>
        <v>#N/A</v>
      </c>
      <c r="M2801" t="e">
        <f>VLOOKUP(A:A,'[1]Branch wise '!$A:$C,3,0)</f>
        <v>#N/A</v>
      </c>
      <c r="N2801" t="e">
        <f>VLOOKUP(A:A,'[1]Branch wise '!$A:$D,4,0)</f>
        <v>#N/A</v>
      </c>
      <c r="O2801" t="e">
        <f>VLOOKUP(A:A,'[1]Branch wise '!$A:$E,5,0)</f>
        <v>#N/A</v>
      </c>
    </row>
    <row r="2802" spans="2:15" x14ac:dyDescent="0.35">
      <c r="B2802"/>
      <c r="F2802" s="11"/>
      <c r="L2802" t="e">
        <f>VLOOKUP(A:A,branch!A:B,2,0)</f>
        <v>#N/A</v>
      </c>
      <c r="M2802" t="e">
        <f>VLOOKUP(A:A,'[1]Branch wise '!$A:$C,3,0)</f>
        <v>#N/A</v>
      </c>
      <c r="N2802" t="e">
        <f>VLOOKUP(A:A,'[1]Branch wise '!$A:$D,4,0)</f>
        <v>#N/A</v>
      </c>
      <c r="O2802" t="e">
        <f>VLOOKUP(A:A,'[1]Branch wise '!$A:$E,5,0)</f>
        <v>#N/A</v>
      </c>
    </row>
    <row r="2803" spans="2:15" x14ac:dyDescent="0.35">
      <c r="B2803"/>
      <c r="F2803" s="11"/>
      <c r="L2803" t="e">
        <f>VLOOKUP(A:A,branch!A:B,2,0)</f>
        <v>#N/A</v>
      </c>
      <c r="M2803" t="e">
        <f>VLOOKUP(A:A,'[1]Branch wise '!$A:$C,3,0)</f>
        <v>#N/A</v>
      </c>
      <c r="N2803" t="e">
        <f>VLOOKUP(A:A,'[1]Branch wise '!$A:$D,4,0)</f>
        <v>#N/A</v>
      </c>
      <c r="O2803" t="e">
        <f>VLOOKUP(A:A,'[1]Branch wise '!$A:$E,5,0)</f>
        <v>#N/A</v>
      </c>
    </row>
    <row r="2804" spans="2:15" x14ac:dyDescent="0.35">
      <c r="B2804"/>
      <c r="F2804" s="11"/>
      <c r="L2804" t="e">
        <f>VLOOKUP(A:A,branch!A:B,2,0)</f>
        <v>#N/A</v>
      </c>
      <c r="M2804" t="e">
        <f>VLOOKUP(A:A,'[1]Branch wise '!$A:$C,3,0)</f>
        <v>#N/A</v>
      </c>
      <c r="N2804" t="e">
        <f>VLOOKUP(A:A,'[1]Branch wise '!$A:$D,4,0)</f>
        <v>#N/A</v>
      </c>
      <c r="O2804" t="e">
        <f>VLOOKUP(A:A,'[1]Branch wise '!$A:$E,5,0)</f>
        <v>#N/A</v>
      </c>
    </row>
    <row r="2805" spans="2:15" x14ac:dyDescent="0.35">
      <c r="B2805"/>
      <c r="F2805" s="11"/>
      <c r="L2805" t="e">
        <f>VLOOKUP(A:A,branch!A:B,2,0)</f>
        <v>#N/A</v>
      </c>
      <c r="M2805" t="e">
        <f>VLOOKUP(A:A,'[1]Branch wise '!$A:$C,3,0)</f>
        <v>#N/A</v>
      </c>
      <c r="N2805" t="e">
        <f>VLOOKUP(A:A,'[1]Branch wise '!$A:$D,4,0)</f>
        <v>#N/A</v>
      </c>
      <c r="O2805" t="e">
        <f>VLOOKUP(A:A,'[1]Branch wise '!$A:$E,5,0)</f>
        <v>#N/A</v>
      </c>
    </row>
    <row r="2806" spans="2:15" x14ac:dyDescent="0.35">
      <c r="B2806"/>
      <c r="F2806" s="11"/>
      <c r="L2806" t="e">
        <f>VLOOKUP(A:A,branch!A:B,2,0)</f>
        <v>#N/A</v>
      </c>
      <c r="M2806" t="e">
        <f>VLOOKUP(A:A,'[1]Branch wise '!$A:$C,3,0)</f>
        <v>#N/A</v>
      </c>
      <c r="N2806" t="e">
        <f>VLOOKUP(A:A,'[1]Branch wise '!$A:$D,4,0)</f>
        <v>#N/A</v>
      </c>
      <c r="O2806" t="e">
        <f>VLOOKUP(A:A,'[1]Branch wise '!$A:$E,5,0)</f>
        <v>#N/A</v>
      </c>
    </row>
    <row r="2807" spans="2:15" x14ac:dyDescent="0.35">
      <c r="B2807"/>
      <c r="F2807" s="11"/>
      <c r="L2807" t="e">
        <f>VLOOKUP(A:A,branch!A:B,2,0)</f>
        <v>#N/A</v>
      </c>
      <c r="M2807" t="e">
        <f>VLOOKUP(A:A,'[1]Branch wise '!$A:$C,3,0)</f>
        <v>#N/A</v>
      </c>
      <c r="N2807" t="e">
        <f>VLOOKUP(A:A,'[1]Branch wise '!$A:$D,4,0)</f>
        <v>#N/A</v>
      </c>
      <c r="O2807" t="e">
        <f>VLOOKUP(A:A,'[1]Branch wise '!$A:$E,5,0)</f>
        <v>#N/A</v>
      </c>
    </row>
    <row r="2808" spans="2:15" x14ac:dyDescent="0.35">
      <c r="B2808"/>
      <c r="F2808" s="11"/>
      <c r="L2808" t="e">
        <f>VLOOKUP(A:A,branch!A:B,2,0)</f>
        <v>#N/A</v>
      </c>
      <c r="M2808" t="e">
        <f>VLOOKUP(A:A,'[1]Branch wise '!$A:$C,3,0)</f>
        <v>#N/A</v>
      </c>
      <c r="N2808" t="e">
        <f>VLOOKUP(A:A,'[1]Branch wise '!$A:$D,4,0)</f>
        <v>#N/A</v>
      </c>
      <c r="O2808" t="e">
        <f>VLOOKUP(A:A,'[1]Branch wise '!$A:$E,5,0)</f>
        <v>#N/A</v>
      </c>
    </row>
    <row r="2809" spans="2:15" x14ac:dyDescent="0.35">
      <c r="B2809"/>
      <c r="F2809" s="11"/>
      <c r="L2809" t="e">
        <f>VLOOKUP(A:A,branch!A:B,2,0)</f>
        <v>#N/A</v>
      </c>
      <c r="M2809" t="e">
        <f>VLOOKUP(A:A,'[1]Branch wise '!$A:$C,3,0)</f>
        <v>#N/A</v>
      </c>
      <c r="N2809" t="e">
        <f>VLOOKUP(A:A,'[1]Branch wise '!$A:$D,4,0)</f>
        <v>#N/A</v>
      </c>
      <c r="O2809" t="e">
        <f>VLOOKUP(A:A,'[1]Branch wise '!$A:$E,5,0)</f>
        <v>#N/A</v>
      </c>
    </row>
    <row r="2810" spans="2:15" x14ac:dyDescent="0.35">
      <c r="B2810"/>
      <c r="F2810" s="11"/>
      <c r="L2810" t="e">
        <f>VLOOKUP(A:A,branch!A:B,2,0)</f>
        <v>#N/A</v>
      </c>
      <c r="M2810" t="e">
        <f>VLOOKUP(A:A,'[1]Branch wise '!$A:$C,3,0)</f>
        <v>#N/A</v>
      </c>
      <c r="N2810" t="e">
        <f>VLOOKUP(A:A,'[1]Branch wise '!$A:$D,4,0)</f>
        <v>#N/A</v>
      </c>
      <c r="O2810" t="e">
        <f>VLOOKUP(A:A,'[1]Branch wise '!$A:$E,5,0)</f>
        <v>#N/A</v>
      </c>
    </row>
    <row r="2811" spans="2:15" x14ac:dyDescent="0.35">
      <c r="B2811"/>
      <c r="F2811" s="11"/>
      <c r="L2811" t="e">
        <f>VLOOKUP(A:A,branch!A:B,2,0)</f>
        <v>#N/A</v>
      </c>
      <c r="M2811" t="e">
        <f>VLOOKUP(A:A,'[1]Branch wise '!$A:$C,3,0)</f>
        <v>#N/A</v>
      </c>
      <c r="N2811" t="e">
        <f>VLOOKUP(A:A,'[1]Branch wise '!$A:$D,4,0)</f>
        <v>#N/A</v>
      </c>
      <c r="O2811" t="e">
        <f>VLOOKUP(A:A,'[1]Branch wise '!$A:$E,5,0)</f>
        <v>#N/A</v>
      </c>
    </row>
    <row r="2812" spans="2:15" x14ac:dyDescent="0.35">
      <c r="B2812"/>
      <c r="F2812" s="11"/>
      <c r="L2812" t="e">
        <f>VLOOKUP(A:A,branch!A:B,2,0)</f>
        <v>#N/A</v>
      </c>
      <c r="M2812" t="e">
        <f>VLOOKUP(A:A,'[1]Branch wise '!$A:$C,3,0)</f>
        <v>#N/A</v>
      </c>
      <c r="N2812" t="e">
        <f>VLOOKUP(A:A,'[1]Branch wise '!$A:$D,4,0)</f>
        <v>#N/A</v>
      </c>
      <c r="O2812" t="e">
        <f>VLOOKUP(A:A,'[1]Branch wise '!$A:$E,5,0)</f>
        <v>#N/A</v>
      </c>
    </row>
    <row r="2813" spans="2:15" x14ac:dyDescent="0.35">
      <c r="B2813"/>
      <c r="F2813" s="11"/>
      <c r="L2813" t="e">
        <f>VLOOKUP(A:A,branch!A:B,2,0)</f>
        <v>#N/A</v>
      </c>
      <c r="M2813" t="e">
        <f>VLOOKUP(A:A,'[1]Branch wise '!$A:$C,3,0)</f>
        <v>#N/A</v>
      </c>
      <c r="N2813" t="e">
        <f>VLOOKUP(A:A,'[1]Branch wise '!$A:$D,4,0)</f>
        <v>#N/A</v>
      </c>
      <c r="O2813" t="e">
        <f>VLOOKUP(A:A,'[1]Branch wise '!$A:$E,5,0)</f>
        <v>#N/A</v>
      </c>
    </row>
    <row r="2814" spans="2:15" x14ac:dyDescent="0.35">
      <c r="B2814"/>
      <c r="F2814" s="11"/>
      <c r="L2814" t="e">
        <f>VLOOKUP(A:A,branch!A:B,2,0)</f>
        <v>#N/A</v>
      </c>
      <c r="M2814" t="e">
        <f>VLOOKUP(A:A,'[1]Branch wise '!$A:$C,3,0)</f>
        <v>#N/A</v>
      </c>
      <c r="N2814" t="e">
        <f>VLOOKUP(A:A,'[1]Branch wise '!$A:$D,4,0)</f>
        <v>#N/A</v>
      </c>
      <c r="O2814" t="e">
        <f>VLOOKUP(A:A,'[1]Branch wise '!$A:$E,5,0)</f>
        <v>#N/A</v>
      </c>
    </row>
    <row r="2815" spans="2:15" x14ac:dyDescent="0.35">
      <c r="B2815"/>
      <c r="F2815" s="11"/>
      <c r="L2815" t="e">
        <f>VLOOKUP(A:A,branch!A:B,2,0)</f>
        <v>#N/A</v>
      </c>
      <c r="M2815" t="e">
        <f>VLOOKUP(A:A,'[1]Branch wise '!$A:$C,3,0)</f>
        <v>#N/A</v>
      </c>
      <c r="N2815" t="e">
        <f>VLOOKUP(A:A,'[1]Branch wise '!$A:$D,4,0)</f>
        <v>#N/A</v>
      </c>
      <c r="O2815" t="e">
        <f>VLOOKUP(A:A,'[1]Branch wise '!$A:$E,5,0)</f>
        <v>#N/A</v>
      </c>
    </row>
    <row r="2816" spans="2:15" x14ac:dyDescent="0.35">
      <c r="B2816"/>
      <c r="F2816" s="11"/>
      <c r="L2816" t="e">
        <f>VLOOKUP(A:A,branch!A:B,2,0)</f>
        <v>#N/A</v>
      </c>
      <c r="M2816" t="e">
        <f>VLOOKUP(A:A,'[1]Branch wise '!$A:$C,3,0)</f>
        <v>#N/A</v>
      </c>
      <c r="N2816" t="e">
        <f>VLOOKUP(A:A,'[1]Branch wise '!$A:$D,4,0)</f>
        <v>#N/A</v>
      </c>
      <c r="O2816" t="e">
        <f>VLOOKUP(A:A,'[1]Branch wise '!$A:$E,5,0)</f>
        <v>#N/A</v>
      </c>
    </row>
    <row r="2817" spans="2:15" x14ac:dyDescent="0.35">
      <c r="B2817"/>
      <c r="F2817" s="11"/>
      <c r="L2817" t="e">
        <f>VLOOKUP(A:A,branch!A:B,2,0)</f>
        <v>#N/A</v>
      </c>
      <c r="M2817" t="e">
        <f>VLOOKUP(A:A,'[1]Branch wise '!$A:$C,3,0)</f>
        <v>#N/A</v>
      </c>
      <c r="N2817" t="e">
        <f>VLOOKUP(A:A,'[1]Branch wise '!$A:$D,4,0)</f>
        <v>#N/A</v>
      </c>
      <c r="O2817" t="e">
        <f>VLOOKUP(A:A,'[1]Branch wise '!$A:$E,5,0)</f>
        <v>#N/A</v>
      </c>
    </row>
    <row r="2818" spans="2:15" x14ac:dyDescent="0.35">
      <c r="B2818"/>
      <c r="F2818" s="11"/>
      <c r="L2818" t="e">
        <f>VLOOKUP(A:A,branch!A:B,2,0)</f>
        <v>#N/A</v>
      </c>
      <c r="M2818" t="e">
        <f>VLOOKUP(A:A,'[1]Branch wise '!$A:$C,3,0)</f>
        <v>#N/A</v>
      </c>
      <c r="N2818" t="e">
        <f>VLOOKUP(A:A,'[1]Branch wise '!$A:$D,4,0)</f>
        <v>#N/A</v>
      </c>
      <c r="O2818" t="e">
        <f>VLOOKUP(A:A,'[1]Branch wise '!$A:$E,5,0)</f>
        <v>#N/A</v>
      </c>
    </row>
    <row r="2819" spans="2:15" x14ac:dyDescent="0.35">
      <c r="B2819"/>
      <c r="F2819" s="11"/>
      <c r="L2819" t="e">
        <f>VLOOKUP(A:A,branch!A:B,2,0)</f>
        <v>#N/A</v>
      </c>
      <c r="M2819" t="e">
        <f>VLOOKUP(A:A,'[1]Branch wise '!$A:$C,3,0)</f>
        <v>#N/A</v>
      </c>
      <c r="N2819" t="e">
        <f>VLOOKUP(A:A,'[1]Branch wise '!$A:$D,4,0)</f>
        <v>#N/A</v>
      </c>
      <c r="O2819" t="e">
        <f>VLOOKUP(A:A,'[1]Branch wise '!$A:$E,5,0)</f>
        <v>#N/A</v>
      </c>
    </row>
    <row r="2820" spans="2:15" x14ac:dyDescent="0.35">
      <c r="B2820"/>
      <c r="F2820" s="11"/>
      <c r="L2820" t="e">
        <f>VLOOKUP(A:A,branch!A:B,2,0)</f>
        <v>#N/A</v>
      </c>
      <c r="M2820" t="e">
        <f>VLOOKUP(A:A,'[1]Branch wise '!$A:$C,3,0)</f>
        <v>#N/A</v>
      </c>
      <c r="N2820" t="e">
        <f>VLOOKUP(A:A,'[1]Branch wise '!$A:$D,4,0)</f>
        <v>#N/A</v>
      </c>
      <c r="O2820" t="e">
        <f>VLOOKUP(A:A,'[1]Branch wise '!$A:$E,5,0)</f>
        <v>#N/A</v>
      </c>
    </row>
    <row r="2821" spans="2:15" x14ac:dyDescent="0.35">
      <c r="B2821"/>
      <c r="F2821" s="11"/>
      <c r="L2821" t="e">
        <f>VLOOKUP(A:A,branch!A:B,2,0)</f>
        <v>#N/A</v>
      </c>
      <c r="M2821" t="e">
        <f>VLOOKUP(A:A,'[1]Branch wise '!$A:$C,3,0)</f>
        <v>#N/A</v>
      </c>
      <c r="N2821" t="e">
        <f>VLOOKUP(A:A,'[1]Branch wise '!$A:$D,4,0)</f>
        <v>#N/A</v>
      </c>
      <c r="O2821" t="e">
        <f>VLOOKUP(A:A,'[1]Branch wise '!$A:$E,5,0)</f>
        <v>#N/A</v>
      </c>
    </row>
    <row r="2822" spans="2:15" x14ac:dyDescent="0.35">
      <c r="B2822"/>
      <c r="F2822" s="11"/>
      <c r="L2822" t="e">
        <f>VLOOKUP(A:A,branch!A:B,2,0)</f>
        <v>#N/A</v>
      </c>
      <c r="M2822" t="e">
        <f>VLOOKUP(A:A,'[1]Branch wise '!$A:$C,3,0)</f>
        <v>#N/A</v>
      </c>
      <c r="N2822" t="e">
        <f>VLOOKUP(A:A,'[1]Branch wise '!$A:$D,4,0)</f>
        <v>#N/A</v>
      </c>
      <c r="O2822" t="e">
        <f>VLOOKUP(A:A,'[1]Branch wise '!$A:$E,5,0)</f>
        <v>#N/A</v>
      </c>
    </row>
    <row r="2823" spans="2:15" x14ac:dyDescent="0.35">
      <c r="B2823"/>
      <c r="F2823" s="11"/>
      <c r="L2823" t="e">
        <f>VLOOKUP(A:A,branch!A:B,2,0)</f>
        <v>#N/A</v>
      </c>
      <c r="M2823" t="e">
        <f>VLOOKUP(A:A,'[1]Branch wise '!$A:$C,3,0)</f>
        <v>#N/A</v>
      </c>
      <c r="N2823" t="e">
        <f>VLOOKUP(A:A,'[1]Branch wise '!$A:$D,4,0)</f>
        <v>#N/A</v>
      </c>
      <c r="O2823" t="e">
        <f>VLOOKUP(A:A,'[1]Branch wise '!$A:$E,5,0)</f>
        <v>#N/A</v>
      </c>
    </row>
    <row r="2824" spans="2:15" x14ac:dyDescent="0.35">
      <c r="B2824"/>
      <c r="F2824" s="11"/>
      <c r="L2824" t="e">
        <f>VLOOKUP(A:A,branch!A:B,2,0)</f>
        <v>#N/A</v>
      </c>
      <c r="M2824" t="e">
        <f>VLOOKUP(A:A,'[1]Branch wise '!$A:$C,3,0)</f>
        <v>#N/A</v>
      </c>
      <c r="N2824" t="e">
        <f>VLOOKUP(A:A,'[1]Branch wise '!$A:$D,4,0)</f>
        <v>#N/A</v>
      </c>
      <c r="O2824" t="e">
        <f>VLOOKUP(A:A,'[1]Branch wise '!$A:$E,5,0)</f>
        <v>#N/A</v>
      </c>
    </row>
    <row r="2825" spans="2:15" x14ac:dyDescent="0.35">
      <c r="B2825"/>
      <c r="F2825" s="11"/>
      <c r="L2825" t="e">
        <f>VLOOKUP(A:A,branch!A:B,2,0)</f>
        <v>#N/A</v>
      </c>
      <c r="M2825" t="e">
        <f>VLOOKUP(A:A,'[1]Branch wise '!$A:$C,3,0)</f>
        <v>#N/A</v>
      </c>
      <c r="N2825" t="e">
        <f>VLOOKUP(A:A,'[1]Branch wise '!$A:$D,4,0)</f>
        <v>#N/A</v>
      </c>
      <c r="O2825" t="e">
        <f>VLOOKUP(A:A,'[1]Branch wise '!$A:$E,5,0)</f>
        <v>#N/A</v>
      </c>
    </row>
    <row r="2826" spans="2:15" x14ac:dyDescent="0.35">
      <c r="B2826"/>
      <c r="F2826" s="11"/>
      <c r="L2826" t="e">
        <f>VLOOKUP(A:A,branch!A:B,2,0)</f>
        <v>#N/A</v>
      </c>
      <c r="M2826" t="e">
        <f>VLOOKUP(A:A,'[1]Branch wise '!$A:$C,3,0)</f>
        <v>#N/A</v>
      </c>
      <c r="N2826" t="e">
        <f>VLOOKUP(A:A,'[1]Branch wise '!$A:$D,4,0)</f>
        <v>#N/A</v>
      </c>
      <c r="O2826" t="e">
        <f>VLOOKUP(A:A,'[1]Branch wise '!$A:$E,5,0)</f>
        <v>#N/A</v>
      </c>
    </row>
    <row r="2827" spans="2:15" x14ac:dyDescent="0.35">
      <c r="B2827"/>
      <c r="F2827" s="11"/>
      <c r="L2827" t="e">
        <f>VLOOKUP(A:A,branch!A:B,2,0)</f>
        <v>#N/A</v>
      </c>
      <c r="M2827" t="e">
        <f>VLOOKUP(A:A,'[1]Branch wise '!$A:$C,3,0)</f>
        <v>#N/A</v>
      </c>
      <c r="N2827" t="e">
        <f>VLOOKUP(A:A,'[1]Branch wise '!$A:$D,4,0)</f>
        <v>#N/A</v>
      </c>
      <c r="O2827" t="e">
        <f>VLOOKUP(A:A,'[1]Branch wise '!$A:$E,5,0)</f>
        <v>#N/A</v>
      </c>
    </row>
    <row r="2828" spans="2:15" x14ac:dyDescent="0.35">
      <c r="B2828"/>
      <c r="F2828" s="11"/>
      <c r="L2828" t="e">
        <f>VLOOKUP(A:A,branch!A:B,2,0)</f>
        <v>#N/A</v>
      </c>
      <c r="M2828" t="e">
        <f>VLOOKUP(A:A,'[1]Branch wise '!$A:$C,3,0)</f>
        <v>#N/A</v>
      </c>
      <c r="N2828" t="e">
        <f>VLOOKUP(A:A,'[1]Branch wise '!$A:$D,4,0)</f>
        <v>#N/A</v>
      </c>
      <c r="O2828" t="e">
        <f>VLOOKUP(A:A,'[1]Branch wise '!$A:$E,5,0)</f>
        <v>#N/A</v>
      </c>
    </row>
    <row r="2829" spans="2:15" x14ac:dyDescent="0.35">
      <c r="B2829"/>
      <c r="F2829" s="11"/>
      <c r="L2829" t="e">
        <f>VLOOKUP(A:A,branch!A:B,2,0)</f>
        <v>#N/A</v>
      </c>
      <c r="M2829" t="e">
        <f>VLOOKUP(A:A,'[1]Branch wise '!$A:$C,3,0)</f>
        <v>#N/A</v>
      </c>
      <c r="N2829" t="e">
        <f>VLOOKUP(A:A,'[1]Branch wise '!$A:$D,4,0)</f>
        <v>#N/A</v>
      </c>
      <c r="O2829" t="e">
        <f>VLOOKUP(A:A,'[1]Branch wise '!$A:$E,5,0)</f>
        <v>#N/A</v>
      </c>
    </row>
    <row r="2830" spans="2:15" x14ac:dyDescent="0.35">
      <c r="B2830"/>
      <c r="F2830" s="11"/>
      <c r="L2830" t="e">
        <f>VLOOKUP(A:A,branch!A:B,2,0)</f>
        <v>#N/A</v>
      </c>
      <c r="M2830" t="e">
        <f>VLOOKUP(A:A,'[1]Branch wise '!$A:$C,3,0)</f>
        <v>#N/A</v>
      </c>
      <c r="N2830" t="e">
        <f>VLOOKUP(A:A,'[1]Branch wise '!$A:$D,4,0)</f>
        <v>#N/A</v>
      </c>
      <c r="O2830" t="e">
        <f>VLOOKUP(A:A,'[1]Branch wise '!$A:$E,5,0)</f>
        <v>#N/A</v>
      </c>
    </row>
    <row r="2831" spans="2:15" x14ac:dyDescent="0.35">
      <c r="B2831"/>
      <c r="F2831" s="11"/>
      <c r="L2831" t="e">
        <f>VLOOKUP(A:A,branch!A:B,2,0)</f>
        <v>#N/A</v>
      </c>
      <c r="M2831" t="e">
        <f>VLOOKUP(A:A,'[1]Branch wise '!$A:$C,3,0)</f>
        <v>#N/A</v>
      </c>
      <c r="N2831" t="e">
        <f>VLOOKUP(A:A,'[1]Branch wise '!$A:$D,4,0)</f>
        <v>#N/A</v>
      </c>
      <c r="O2831" t="e">
        <f>VLOOKUP(A:A,'[1]Branch wise '!$A:$E,5,0)</f>
        <v>#N/A</v>
      </c>
    </row>
    <row r="2832" spans="2:15" x14ac:dyDescent="0.35">
      <c r="B2832"/>
      <c r="F2832" s="11"/>
      <c r="L2832" t="e">
        <f>VLOOKUP(A:A,branch!A:B,2,0)</f>
        <v>#N/A</v>
      </c>
      <c r="M2832" t="e">
        <f>VLOOKUP(A:A,'[1]Branch wise '!$A:$C,3,0)</f>
        <v>#N/A</v>
      </c>
      <c r="N2832" t="e">
        <f>VLOOKUP(A:A,'[1]Branch wise '!$A:$D,4,0)</f>
        <v>#N/A</v>
      </c>
      <c r="O2832" t="e">
        <f>VLOOKUP(A:A,'[1]Branch wise '!$A:$E,5,0)</f>
        <v>#N/A</v>
      </c>
    </row>
    <row r="2833" spans="2:15" x14ac:dyDescent="0.35">
      <c r="B2833"/>
      <c r="F2833" s="11"/>
      <c r="L2833" t="e">
        <f>VLOOKUP(A:A,branch!A:B,2,0)</f>
        <v>#N/A</v>
      </c>
      <c r="M2833" t="e">
        <f>VLOOKUP(A:A,'[1]Branch wise '!$A:$C,3,0)</f>
        <v>#N/A</v>
      </c>
      <c r="N2833" t="e">
        <f>VLOOKUP(A:A,'[1]Branch wise '!$A:$D,4,0)</f>
        <v>#N/A</v>
      </c>
      <c r="O2833" t="e">
        <f>VLOOKUP(A:A,'[1]Branch wise '!$A:$E,5,0)</f>
        <v>#N/A</v>
      </c>
    </row>
    <row r="2834" spans="2:15" x14ac:dyDescent="0.35">
      <c r="B2834"/>
      <c r="F2834" s="11"/>
      <c r="L2834" t="e">
        <f>VLOOKUP(A:A,branch!A:B,2,0)</f>
        <v>#N/A</v>
      </c>
      <c r="M2834" t="e">
        <f>VLOOKUP(A:A,'[1]Branch wise '!$A:$C,3,0)</f>
        <v>#N/A</v>
      </c>
      <c r="N2834" t="e">
        <f>VLOOKUP(A:A,'[1]Branch wise '!$A:$D,4,0)</f>
        <v>#N/A</v>
      </c>
      <c r="O2834" t="e">
        <f>VLOOKUP(A:A,'[1]Branch wise '!$A:$E,5,0)</f>
        <v>#N/A</v>
      </c>
    </row>
    <row r="2835" spans="2:15" x14ac:dyDescent="0.35">
      <c r="B2835"/>
      <c r="F2835" s="11"/>
      <c r="L2835" t="e">
        <f>VLOOKUP(A:A,branch!A:B,2,0)</f>
        <v>#N/A</v>
      </c>
      <c r="M2835" t="e">
        <f>VLOOKUP(A:A,'[1]Branch wise '!$A:$C,3,0)</f>
        <v>#N/A</v>
      </c>
      <c r="N2835" t="e">
        <f>VLOOKUP(A:A,'[1]Branch wise '!$A:$D,4,0)</f>
        <v>#N/A</v>
      </c>
      <c r="O2835" t="e">
        <f>VLOOKUP(A:A,'[1]Branch wise '!$A:$E,5,0)</f>
        <v>#N/A</v>
      </c>
    </row>
    <row r="2836" spans="2:15" x14ac:dyDescent="0.35">
      <c r="B2836"/>
      <c r="F2836" s="11"/>
      <c r="L2836" t="e">
        <f>VLOOKUP(A:A,branch!A:B,2,0)</f>
        <v>#N/A</v>
      </c>
      <c r="M2836" t="e">
        <f>VLOOKUP(A:A,'[1]Branch wise '!$A:$C,3,0)</f>
        <v>#N/A</v>
      </c>
      <c r="N2836" t="e">
        <f>VLOOKUP(A:A,'[1]Branch wise '!$A:$D,4,0)</f>
        <v>#N/A</v>
      </c>
      <c r="O2836" t="e">
        <f>VLOOKUP(A:A,'[1]Branch wise '!$A:$E,5,0)</f>
        <v>#N/A</v>
      </c>
    </row>
    <row r="2837" spans="2:15" x14ac:dyDescent="0.35">
      <c r="B2837"/>
      <c r="F2837" s="11"/>
      <c r="L2837" t="e">
        <f>VLOOKUP(A:A,branch!A:B,2,0)</f>
        <v>#N/A</v>
      </c>
      <c r="M2837" t="e">
        <f>VLOOKUP(A:A,'[1]Branch wise '!$A:$C,3,0)</f>
        <v>#N/A</v>
      </c>
      <c r="N2837" t="e">
        <f>VLOOKUP(A:A,'[1]Branch wise '!$A:$D,4,0)</f>
        <v>#N/A</v>
      </c>
      <c r="O2837" t="e">
        <f>VLOOKUP(A:A,'[1]Branch wise '!$A:$E,5,0)</f>
        <v>#N/A</v>
      </c>
    </row>
    <row r="2838" spans="2:15" x14ac:dyDescent="0.35">
      <c r="B2838"/>
      <c r="F2838" s="11"/>
      <c r="L2838" t="e">
        <f>VLOOKUP(A:A,branch!A:B,2,0)</f>
        <v>#N/A</v>
      </c>
      <c r="M2838" t="e">
        <f>VLOOKUP(A:A,'[1]Branch wise '!$A:$C,3,0)</f>
        <v>#N/A</v>
      </c>
      <c r="N2838" t="e">
        <f>VLOOKUP(A:A,'[1]Branch wise '!$A:$D,4,0)</f>
        <v>#N/A</v>
      </c>
      <c r="O2838" t="e">
        <f>VLOOKUP(A:A,'[1]Branch wise '!$A:$E,5,0)</f>
        <v>#N/A</v>
      </c>
    </row>
    <row r="2839" spans="2:15" x14ac:dyDescent="0.35">
      <c r="B2839"/>
      <c r="F2839" s="11"/>
      <c r="L2839" t="e">
        <f>VLOOKUP(A:A,branch!A:B,2,0)</f>
        <v>#N/A</v>
      </c>
      <c r="M2839" t="e">
        <f>VLOOKUP(A:A,'[1]Branch wise '!$A:$C,3,0)</f>
        <v>#N/A</v>
      </c>
      <c r="N2839" t="e">
        <f>VLOOKUP(A:A,'[1]Branch wise '!$A:$D,4,0)</f>
        <v>#N/A</v>
      </c>
      <c r="O2839" t="e">
        <f>VLOOKUP(A:A,'[1]Branch wise '!$A:$E,5,0)</f>
        <v>#N/A</v>
      </c>
    </row>
    <row r="2840" spans="2:15" x14ac:dyDescent="0.35">
      <c r="B2840"/>
      <c r="F2840" s="11"/>
      <c r="L2840" t="e">
        <f>VLOOKUP(A:A,branch!A:B,2,0)</f>
        <v>#N/A</v>
      </c>
      <c r="M2840" t="e">
        <f>VLOOKUP(A:A,'[1]Branch wise '!$A:$C,3,0)</f>
        <v>#N/A</v>
      </c>
      <c r="N2840" t="e">
        <f>VLOOKUP(A:A,'[1]Branch wise '!$A:$D,4,0)</f>
        <v>#N/A</v>
      </c>
      <c r="O2840" t="e">
        <f>VLOOKUP(A:A,'[1]Branch wise '!$A:$E,5,0)</f>
        <v>#N/A</v>
      </c>
    </row>
    <row r="2841" spans="2:15" x14ac:dyDescent="0.35">
      <c r="B2841"/>
      <c r="F2841" s="11"/>
      <c r="L2841" t="e">
        <f>VLOOKUP(A:A,branch!A:B,2,0)</f>
        <v>#N/A</v>
      </c>
      <c r="M2841" t="e">
        <f>VLOOKUP(A:A,'[1]Branch wise '!$A:$C,3,0)</f>
        <v>#N/A</v>
      </c>
      <c r="N2841" t="e">
        <f>VLOOKUP(A:A,'[1]Branch wise '!$A:$D,4,0)</f>
        <v>#N/A</v>
      </c>
      <c r="O2841" t="e">
        <f>VLOOKUP(A:A,'[1]Branch wise '!$A:$E,5,0)</f>
        <v>#N/A</v>
      </c>
    </row>
    <row r="2842" spans="2:15" x14ac:dyDescent="0.35">
      <c r="B2842"/>
      <c r="F2842" s="11"/>
      <c r="L2842" t="e">
        <f>VLOOKUP(A:A,branch!A:B,2,0)</f>
        <v>#N/A</v>
      </c>
      <c r="M2842" t="e">
        <f>VLOOKUP(A:A,'[1]Branch wise '!$A:$C,3,0)</f>
        <v>#N/A</v>
      </c>
      <c r="N2842" t="e">
        <f>VLOOKUP(A:A,'[1]Branch wise '!$A:$D,4,0)</f>
        <v>#N/A</v>
      </c>
      <c r="O2842" t="e">
        <f>VLOOKUP(A:A,'[1]Branch wise '!$A:$E,5,0)</f>
        <v>#N/A</v>
      </c>
    </row>
    <row r="2843" spans="2:15" x14ac:dyDescent="0.35">
      <c r="B2843"/>
      <c r="F2843" s="11"/>
      <c r="L2843" t="e">
        <f>VLOOKUP(A:A,branch!A:B,2,0)</f>
        <v>#N/A</v>
      </c>
      <c r="M2843" t="e">
        <f>VLOOKUP(A:A,'[1]Branch wise '!$A:$C,3,0)</f>
        <v>#N/A</v>
      </c>
      <c r="N2843" t="e">
        <f>VLOOKUP(A:A,'[1]Branch wise '!$A:$D,4,0)</f>
        <v>#N/A</v>
      </c>
      <c r="O2843" t="e">
        <f>VLOOKUP(A:A,'[1]Branch wise '!$A:$E,5,0)</f>
        <v>#N/A</v>
      </c>
    </row>
    <row r="2844" spans="2:15" x14ac:dyDescent="0.35">
      <c r="B2844"/>
      <c r="F2844" s="11"/>
      <c r="L2844" t="e">
        <f>VLOOKUP(A:A,branch!A:B,2,0)</f>
        <v>#N/A</v>
      </c>
      <c r="M2844" t="e">
        <f>VLOOKUP(A:A,'[1]Branch wise '!$A:$C,3,0)</f>
        <v>#N/A</v>
      </c>
      <c r="N2844" t="e">
        <f>VLOOKUP(A:A,'[1]Branch wise '!$A:$D,4,0)</f>
        <v>#N/A</v>
      </c>
      <c r="O2844" t="e">
        <f>VLOOKUP(A:A,'[1]Branch wise '!$A:$E,5,0)</f>
        <v>#N/A</v>
      </c>
    </row>
    <row r="2845" spans="2:15" x14ac:dyDescent="0.35">
      <c r="B2845"/>
      <c r="F2845" s="11"/>
      <c r="L2845" t="e">
        <f>VLOOKUP(A:A,branch!A:B,2,0)</f>
        <v>#N/A</v>
      </c>
      <c r="M2845" t="e">
        <f>VLOOKUP(A:A,'[1]Branch wise '!$A:$C,3,0)</f>
        <v>#N/A</v>
      </c>
      <c r="N2845" t="e">
        <f>VLOOKUP(A:A,'[1]Branch wise '!$A:$D,4,0)</f>
        <v>#N/A</v>
      </c>
      <c r="O2845" t="e">
        <f>VLOOKUP(A:A,'[1]Branch wise '!$A:$E,5,0)</f>
        <v>#N/A</v>
      </c>
    </row>
    <row r="2846" spans="2:15" x14ac:dyDescent="0.35">
      <c r="B2846"/>
      <c r="F2846" s="11"/>
      <c r="L2846" t="e">
        <f>VLOOKUP(A:A,branch!A:B,2,0)</f>
        <v>#N/A</v>
      </c>
      <c r="M2846" t="e">
        <f>VLOOKUP(A:A,'[1]Branch wise '!$A:$C,3,0)</f>
        <v>#N/A</v>
      </c>
      <c r="N2846" t="e">
        <f>VLOOKUP(A:A,'[1]Branch wise '!$A:$D,4,0)</f>
        <v>#N/A</v>
      </c>
      <c r="O2846" t="e">
        <f>VLOOKUP(A:A,'[1]Branch wise '!$A:$E,5,0)</f>
        <v>#N/A</v>
      </c>
    </row>
    <row r="2847" spans="2:15" x14ac:dyDescent="0.35">
      <c r="B2847"/>
      <c r="F2847" s="11"/>
      <c r="L2847" t="e">
        <f>VLOOKUP(A:A,branch!A:B,2,0)</f>
        <v>#N/A</v>
      </c>
      <c r="M2847" t="e">
        <f>VLOOKUP(A:A,'[1]Branch wise '!$A:$C,3,0)</f>
        <v>#N/A</v>
      </c>
      <c r="N2847" t="e">
        <f>VLOOKUP(A:A,'[1]Branch wise '!$A:$D,4,0)</f>
        <v>#N/A</v>
      </c>
      <c r="O2847" t="e">
        <f>VLOOKUP(A:A,'[1]Branch wise '!$A:$E,5,0)</f>
        <v>#N/A</v>
      </c>
    </row>
    <row r="2848" spans="2:15" x14ac:dyDescent="0.35">
      <c r="B2848"/>
      <c r="F2848" s="11"/>
      <c r="L2848" t="e">
        <f>VLOOKUP(A:A,branch!A:B,2,0)</f>
        <v>#N/A</v>
      </c>
      <c r="M2848" t="e">
        <f>VLOOKUP(A:A,'[1]Branch wise '!$A:$C,3,0)</f>
        <v>#N/A</v>
      </c>
      <c r="N2848" t="e">
        <f>VLOOKUP(A:A,'[1]Branch wise '!$A:$D,4,0)</f>
        <v>#N/A</v>
      </c>
      <c r="O2848" t="e">
        <f>VLOOKUP(A:A,'[1]Branch wise '!$A:$E,5,0)</f>
        <v>#N/A</v>
      </c>
    </row>
    <row r="2849" spans="2:15" x14ac:dyDescent="0.35">
      <c r="B2849"/>
      <c r="F2849" s="11"/>
      <c r="L2849" t="e">
        <f>VLOOKUP(A:A,branch!A:B,2,0)</f>
        <v>#N/A</v>
      </c>
      <c r="M2849" t="e">
        <f>VLOOKUP(A:A,'[1]Branch wise '!$A:$C,3,0)</f>
        <v>#N/A</v>
      </c>
      <c r="N2849" t="e">
        <f>VLOOKUP(A:A,'[1]Branch wise '!$A:$D,4,0)</f>
        <v>#N/A</v>
      </c>
      <c r="O2849" t="e">
        <f>VLOOKUP(A:A,'[1]Branch wise '!$A:$E,5,0)</f>
        <v>#N/A</v>
      </c>
    </row>
    <row r="2850" spans="2:15" x14ac:dyDescent="0.35">
      <c r="B2850"/>
      <c r="F2850" s="11"/>
      <c r="L2850" t="e">
        <f>VLOOKUP(A:A,branch!A:B,2,0)</f>
        <v>#N/A</v>
      </c>
      <c r="M2850" t="e">
        <f>VLOOKUP(A:A,'[1]Branch wise '!$A:$C,3,0)</f>
        <v>#N/A</v>
      </c>
      <c r="N2850" t="e">
        <f>VLOOKUP(A:A,'[1]Branch wise '!$A:$D,4,0)</f>
        <v>#N/A</v>
      </c>
      <c r="O2850" t="e">
        <f>VLOOKUP(A:A,'[1]Branch wise '!$A:$E,5,0)</f>
        <v>#N/A</v>
      </c>
    </row>
    <row r="2851" spans="2:15" x14ac:dyDescent="0.35">
      <c r="B2851"/>
      <c r="F2851" s="11"/>
      <c r="L2851" t="e">
        <f>VLOOKUP(A:A,branch!A:B,2,0)</f>
        <v>#N/A</v>
      </c>
      <c r="M2851" t="e">
        <f>VLOOKUP(A:A,'[1]Branch wise '!$A:$C,3,0)</f>
        <v>#N/A</v>
      </c>
      <c r="N2851" t="e">
        <f>VLOOKUP(A:A,'[1]Branch wise '!$A:$D,4,0)</f>
        <v>#N/A</v>
      </c>
      <c r="O2851" t="e">
        <f>VLOOKUP(A:A,'[1]Branch wise '!$A:$E,5,0)</f>
        <v>#N/A</v>
      </c>
    </row>
    <row r="2852" spans="2:15" x14ac:dyDescent="0.35">
      <c r="B2852"/>
      <c r="F2852" s="11"/>
      <c r="L2852" t="e">
        <f>VLOOKUP(A:A,branch!A:B,2,0)</f>
        <v>#N/A</v>
      </c>
      <c r="M2852" t="e">
        <f>VLOOKUP(A:A,'[1]Branch wise '!$A:$C,3,0)</f>
        <v>#N/A</v>
      </c>
      <c r="N2852" t="e">
        <f>VLOOKUP(A:A,'[1]Branch wise '!$A:$D,4,0)</f>
        <v>#N/A</v>
      </c>
      <c r="O2852" t="e">
        <f>VLOOKUP(A:A,'[1]Branch wise '!$A:$E,5,0)</f>
        <v>#N/A</v>
      </c>
    </row>
    <row r="2853" spans="2:15" x14ac:dyDescent="0.35">
      <c r="B2853"/>
      <c r="F2853" s="11"/>
      <c r="L2853" t="e">
        <f>VLOOKUP(A:A,branch!A:B,2,0)</f>
        <v>#N/A</v>
      </c>
      <c r="M2853" t="e">
        <f>VLOOKUP(A:A,'[1]Branch wise '!$A:$C,3,0)</f>
        <v>#N/A</v>
      </c>
      <c r="N2853" t="e">
        <f>VLOOKUP(A:A,'[1]Branch wise '!$A:$D,4,0)</f>
        <v>#N/A</v>
      </c>
      <c r="O2853" t="e">
        <f>VLOOKUP(A:A,'[1]Branch wise '!$A:$E,5,0)</f>
        <v>#N/A</v>
      </c>
    </row>
    <row r="2854" spans="2:15" x14ac:dyDescent="0.35">
      <c r="B2854"/>
      <c r="F2854" s="11"/>
      <c r="L2854" t="e">
        <f>VLOOKUP(A:A,branch!A:B,2,0)</f>
        <v>#N/A</v>
      </c>
      <c r="M2854" t="e">
        <f>VLOOKUP(A:A,'[1]Branch wise '!$A:$C,3,0)</f>
        <v>#N/A</v>
      </c>
      <c r="N2854" t="e">
        <f>VLOOKUP(A:A,'[1]Branch wise '!$A:$D,4,0)</f>
        <v>#N/A</v>
      </c>
      <c r="O2854" t="e">
        <f>VLOOKUP(A:A,'[1]Branch wise '!$A:$E,5,0)</f>
        <v>#N/A</v>
      </c>
    </row>
    <row r="2855" spans="2:15" x14ac:dyDescent="0.35">
      <c r="B2855"/>
      <c r="F2855" s="11"/>
      <c r="L2855" t="e">
        <f>VLOOKUP(A:A,branch!A:B,2,0)</f>
        <v>#N/A</v>
      </c>
      <c r="M2855" t="e">
        <f>VLOOKUP(A:A,'[1]Branch wise '!$A:$C,3,0)</f>
        <v>#N/A</v>
      </c>
      <c r="N2855" t="e">
        <f>VLOOKUP(A:A,'[1]Branch wise '!$A:$D,4,0)</f>
        <v>#N/A</v>
      </c>
      <c r="O2855" t="e">
        <f>VLOOKUP(A:A,'[1]Branch wise '!$A:$E,5,0)</f>
        <v>#N/A</v>
      </c>
    </row>
    <row r="2856" spans="2:15" x14ac:dyDescent="0.35">
      <c r="B2856"/>
      <c r="F2856" s="11"/>
      <c r="L2856" t="e">
        <f>VLOOKUP(A:A,branch!A:B,2,0)</f>
        <v>#N/A</v>
      </c>
      <c r="M2856" t="e">
        <f>VLOOKUP(A:A,'[1]Branch wise '!$A:$C,3,0)</f>
        <v>#N/A</v>
      </c>
      <c r="N2856" t="e">
        <f>VLOOKUP(A:A,'[1]Branch wise '!$A:$D,4,0)</f>
        <v>#N/A</v>
      </c>
      <c r="O2856" t="e">
        <f>VLOOKUP(A:A,'[1]Branch wise '!$A:$E,5,0)</f>
        <v>#N/A</v>
      </c>
    </row>
    <row r="2857" spans="2:15" x14ac:dyDescent="0.35">
      <c r="B2857"/>
      <c r="F2857" s="11"/>
      <c r="L2857" t="e">
        <f>VLOOKUP(A:A,branch!A:B,2,0)</f>
        <v>#N/A</v>
      </c>
      <c r="M2857" t="e">
        <f>VLOOKUP(A:A,'[1]Branch wise '!$A:$C,3,0)</f>
        <v>#N/A</v>
      </c>
      <c r="N2857" t="e">
        <f>VLOOKUP(A:A,'[1]Branch wise '!$A:$D,4,0)</f>
        <v>#N/A</v>
      </c>
      <c r="O2857" t="e">
        <f>VLOOKUP(A:A,'[1]Branch wise '!$A:$E,5,0)</f>
        <v>#N/A</v>
      </c>
    </row>
    <row r="2858" spans="2:15" x14ac:dyDescent="0.35">
      <c r="B2858"/>
      <c r="F2858" s="11"/>
      <c r="L2858" t="e">
        <f>VLOOKUP(A:A,branch!A:B,2,0)</f>
        <v>#N/A</v>
      </c>
      <c r="M2858" t="e">
        <f>VLOOKUP(A:A,'[1]Branch wise '!$A:$C,3,0)</f>
        <v>#N/A</v>
      </c>
      <c r="N2858" t="e">
        <f>VLOOKUP(A:A,'[1]Branch wise '!$A:$D,4,0)</f>
        <v>#N/A</v>
      </c>
      <c r="O2858" t="e">
        <f>VLOOKUP(A:A,'[1]Branch wise '!$A:$E,5,0)</f>
        <v>#N/A</v>
      </c>
    </row>
    <row r="2859" spans="2:15" x14ac:dyDescent="0.35">
      <c r="B2859"/>
      <c r="F2859" s="11"/>
      <c r="L2859" t="e">
        <f>VLOOKUP(A:A,branch!A:B,2,0)</f>
        <v>#N/A</v>
      </c>
      <c r="M2859" t="e">
        <f>VLOOKUP(A:A,'[1]Branch wise '!$A:$C,3,0)</f>
        <v>#N/A</v>
      </c>
      <c r="N2859" t="e">
        <f>VLOOKUP(A:A,'[1]Branch wise '!$A:$D,4,0)</f>
        <v>#N/A</v>
      </c>
      <c r="O2859" t="e">
        <f>VLOOKUP(A:A,'[1]Branch wise '!$A:$E,5,0)</f>
        <v>#N/A</v>
      </c>
    </row>
    <row r="2860" spans="2:15" x14ac:dyDescent="0.35">
      <c r="B2860"/>
      <c r="F2860" s="11"/>
      <c r="L2860" t="e">
        <f>VLOOKUP(A:A,branch!A:B,2,0)</f>
        <v>#N/A</v>
      </c>
      <c r="M2860" t="e">
        <f>VLOOKUP(A:A,'[1]Branch wise '!$A:$C,3,0)</f>
        <v>#N/A</v>
      </c>
      <c r="N2860" t="e">
        <f>VLOOKUP(A:A,'[1]Branch wise '!$A:$D,4,0)</f>
        <v>#N/A</v>
      </c>
      <c r="O2860" t="e">
        <f>VLOOKUP(A:A,'[1]Branch wise '!$A:$E,5,0)</f>
        <v>#N/A</v>
      </c>
    </row>
    <row r="2861" spans="2:15" x14ac:dyDescent="0.35">
      <c r="B2861"/>
      <c r="F2861" s="11"/>
      <c r="L2861" t="e">
        <f>VLOOKUP(A:A,branch!A:B,2,0)</f>
        <v>#N/A</v>
      </c>
      <c r="M2861" t="e">
        <f>VLOOKUP(A:A,'[1]Branch wise '!$A:$C,3,0)</f>
        <v>#N/A</v>
      </c>
      <c r="N2861" t="e">
        <f>VLOOKUP(A:A,'[1]Branch wise '!$A:$D,4,0)</f>
        <v>#N/A</v>
      </c>
      <c r="O2861" t="e">
        <f>VLOOKUP(A:A,'[1]Branch wise '!$A:$E,5,0)</f>
        <v>#N/A</v>
      </c>
    </row>
    <row r="2862" spans="2:15" x14ac:dyDescent="0.35">
      <c r="B2862"/>
      <c r="F2862" s="11"/>
      <c r="L2862" t="e">
        <f>VLOOKUP(A:A,branch!A:B,2,0)</f>
        <v>#N/A</v>
      </c>
      <c r="M2862" t="e">
        <f>VLOOKUP(A:A,'[1]Branch wise '!$A:$C,3,0)</f>
        <v>#N/A</v>
      </c>
      <c r="N2862" t="e">
        <f>VLOOKUP(A:A,'[1]Branch wise '!$A:$D,4,0)</f>
        <v>#N/A</v>
      </c>
      <c r="O2862" t="e">
        <f>VLOOKUP(A:A,'[1]Branch wise '!$A:$E,5,0)</f>
        <v>#N/A</v>
      </c>
    </row>
    <row r="2863" spans="2:15" x14ac:dyDescent="0.35">
      <c r="B2863"/>
      <c r="F2863" s="11"/>
      <c r="L2863" t="e">
        <f>VLOOKUP(A:A,branch!A:B,2,0)</f>
        <v>#N/A</v>
      </c>
      <c r="M2863" t="e">
        <f>VLOOKUP(A:A,'[1]Branch wise '!$A:$C,3,0)</f>
        <v>#N/A</v>
      </c>
      <c r="N2863" t="e">
        <f>VLOOKUP(A:A,'[1]Branch wise '!$A:$D,4,0)</f>
        <v>#N/A</v>
      </c>
      <c r="O2863" t="e">
        <f>VLOOKUP(A:A,'[1]Branch wise '!$A:$E,5,0)</f>
        <v>#N/A</v>
      </c>
    </row>
    <row r="2864" spans="2:15" x14ac:dyDescent="0.35">
      <c r="B2864"/>
      <c r="F2864" s="11"/>
      <c r="L2864" t="e">
        <f>VLOOKUP(A:A,branch!A:B,2,0)</f>
        <v>#N/A</v>
      </c>
      <c r="M2864" t="e">
        <f>VLOOKUP(A:A,'[1]Branch wise '!$A:$C,3,0)</f>
        <v>#N/A</v>
      </c>
      <c r="N2864" t="e">
        <f>VLOOKUP(A:A,'[1]Branch wise '!$A:$D,4,0)</f>
        <v>#N/A</v>
      </c>
      <c r="O2864" t="e">
        <f>VLOOKUP(A:A,'[1]Branch wise '!$A:$E,5,0)</f>
        <v>#N/A</v>
      </c>
    </row>
    <row r="2865" spans="2:15" x14ac:dyDescent="0.35">
      <c r="B2865"/>
      <c r="F2865" s="11"/>
      <c r="L2865" t="e">
        <f>VLOOKUP(A:A,branch!A:B,2,0)</f>
        <v>#N/A</v>
      </c>
      <c r="M2865" t="e">
        <f>VLOOKUP(A:A,'[1]Branch wise '!$A:$C,3,0)</f>
        <v>#N/A</v>
      </c>
      <c r="N2865" t="e">
        <f>VLOOKUP(A:A,'[1]Branch wise '!$A:$D,4,0)</f>
        <v>#N/A</v>
      </c>
      <c r="O2865" t="e">
        <f>VLOOKUP(A:A,'[1]Branch wise '!$A:$E,5,0)</f>
        <v>#N/A</v>
      </c>
    </row>
    <row r="2866" spans="2:15" x14ac:dyDescent="0.35">
      <c r="B2866"/>
      <c r="F2866" s="11"/>
      <c r="L2866" t="e">
        <f>VLOOKUP(A:A,branch!A:B,2,0)</f>
        <v>#N/A</v>
      </c>
      <c r="M2866" t="e">
        <f>VLOOKUP(A:A,'[1]Branch wise '!$A:$C,3,0)</f>
        <v>#N/A</v>
      </c>
      <c r="N2866" t="e">
        <f>VLOOKUP(A:A,'[1]Branch wise '!$A:$D,4,0)</f>
        <v>#N/A</v>
      </c>
      <c r="O2866" t="e">
        <f>VLOOKUP(A:A,'[1]Branch wise '!$A:$E,5,0)</f>
        <v>#N/A</v>
      </c>
    </row>
    <row r="2867" spans="2:15" x14ac:dyDescent="0.35">
      <c r="B2867"/>
      <c r="F2867" s="11"/>
      <c r="L2867" t="e">
        <f>VLOOKUP(A:A,branch!A:B,2,0)</f>
        <v>#N/A</v>
      </c>
      <c r="M2867" t="e">
        <f>VLOOKUP(A:A,'[1]Branch wise '!$A:$C,3,0)</f>
        <v>#N/A</v>
      </c>
      <c r="N2867" t="e">
        <f>VLOOKUP(A:A,'[1]Branch wise '!$A:$D,4,0)</f>
        <v>#N/A</v>
      </c>
      <c r="O2867" t="e">
        <f>VLOOKUP(A:A,'[1]Branch wise '!$A:$E,5,0)</f>
        <v>#N/A</v>
      </c>
    </row>
    <row r="2868" spans="2:15" x14ac:dyDescent="0.35">
      <c r="B2868"/>
      <c r="F2868" s="11"/>
      <c r="L2868" t="e">
        <f>VLOOKUP(A:A,branch!A:B,2,0)</f>
        <v>#N/A</v>
      </c>
      <c r="M2868" t="e">
        <f>VLOOKUP(A:A,'[1]Branch wise '!$A:$C,3,0)</f>
        <v>#N/A</v>
      </c>
      <c r="N2868" t="e">
        <f>VLOOKUP(A:A,'[1]Branch wise '!$A:$D,4,0)</f>
        <v>#N/A</v>
      </c>
      <c r="O2868" t="e">
        <f>VLOOKUP(A:A,'[1]Branch wise '!$A:$E,5,0)</f>
        <v>#N/A</v>
      </c>
    </row>
    <row r="2869" spans="2:15" x14ac:dyDescent="0.35">
      <c r="B2869"/>
      <c r="F2869" s="11"/>
      <c r="L2869" t="e">
        <f>VLOOKUP(A:A,branch!A:B,2,0)</f>
        <v>#N/A</v>
      </c>
      <c r="M2869" t="e">
        <f>VLOOKUP(A:A,'[1]Branch wise '!$A:$C,3,0)</f>
        <v>#N/A</v>
      </c>
      <c r="N2869" t="e">
        <f>VLOOKUP(A:A,'[1]Branch wise '!$A:$D,4,0)</f>
        <v>#N/A</v>
      </c>
      <c r="O2869" t="e">
        <f>VLOOKUP(A:A,'[1]Branch wise '!$A:$E,5,0)</f>
        <v>#N/A</v>
      </c>
    </row>
    <row r="2870" spans="2:15" x14ac:dyDescent="0.35">
      <c r="B2870"/>
      <c r="F2870" s="11"/>
      <c r="L2870" t="e">
        <f>VLOOKUP(A:A,branch!A:B,2,0)</f>
        <v>#N/A</v>
      </c>
      <c r="M2870" t="e">
        <f>VLOOKUP(A:A,'[1]Branch wise '!$A:$C,3,0)</f>
        <v>#N/A</v>
      </c>
      <c r="N2870" t="e">
        <f>VLOOKUP(A:A,'[1]Branch wise '!$A:$D,4,0)</f>
        <v>#N/A</v>
      </c>
      <c r="O2870" t="e">
        <f>VLOOKUP(A:A,'[1]Branch wise '!$A:$E,5,0)</f>
        <v>#N/A</v>
      </c>
    </row>
    <row r="2871" spans="2:15" x14ac:dyDescent="0.35">
      <c r="B2871"/>
      <c r="F2871" s="11"/>
      <c r="L2871" t="e">
        <f>VLOOKUP(A:A,branch!A:B,2,0)</f>
        <v>#N/A</v>
      </c>
      <c r="M2871" t="e">
        <f>VLOOKUP(A:A,'[1]Branch wise '!$A:$C,3,0)</f>
        <v>#N/A</v>
      </c>
      <c r="N2871" t="e">
        <f>VLOOKUP(A:A,'[1]Branch wise '!$A:$D,4,0)</f>
        <v>#N/A</v>
      </c>
      <c r="O2871" t="e">
        <f>VLOOKUP(A:A,'[1]Branch wise '!$A:$E,5,0)</f>
        <v>#N/A</v>
      </c>
    </row>
    <row r="2872" spans="2:15" x14ac:dyDescent="0.35">
      <c r="B2872"/>
      <c r="F2872" s="11"/>
      <c r="L2872" t="e">
        <f>VLOOKUP(A:A,branch!A:B,2,0)</f>
        <v>#N/A</v>
      </c>
      <c r="M2872" t="e">
        <f>VLOOKUP(A:A,'[1]Branch wise '!$A:$C,3,0)</f>
        <v>#N/A</v>
      </c>
      <c r="N2872" t="e">
        <f>VLOOKUP(A:A,'[1]Branch wise '!$A:$D,4,0)</f>
        <v>#N/A</v>
      </c>
      <c r="O2872" t="e">
        <f>VLOOKUP(A:A,'[1]Branch wise '!$A:$E,5,0)</f>
        <v>#N/A</v>
      </c>
    </row>
    <row r="2873" spans="2:15" x14ac:dyDescent="0.35">
      <c r="B2873"/>
      <c r="F2873" s="11"/>
      <c r="L2873" t="e">
        <f>VLOOKUP(A:A,branch!A:B,2,0)</f>
        <v>#N/A</v>
      </c>
      <c r="M2873" t="e">
        <f>VLOOKUP(A:A,'[1]Branch wise '!$A:$C,3,0)</f>
        <v>#N/A</v>
      </c>
      <c r="N2873" t="e">
        <f>VLOOKUP(A:A,'[1]Branch wise '!$A:$D,4,0)</f>
        <v>#N/A</v>
      </c>
      <c r="O2873" t="e">
        <f>VLOOKUP(A:A,'[1]Branch wise '!$A:$E,5,0)</f>
        <v>#N/A</v>
      </c>
    </row>
    <row r="2874" spans="2:15" x14ac:dyDescent="0.35">
      <c r="B2874"/>
      <c r="F2874" s="11"/>
      <c r="L2874" t="e">
        <f>VLOOKUP(A:A,branch!A:B,2,0)</f>
        <v>#N/A</v>
      </c>
      <c r="M2874" t="e">
        <f>VLOOKUP(A:A,'[1]Branch wise '!$A:$C,3,0)</f>
        <v>#N/A</v>
      </c>
      <c r="N2874" t="e">
        <f>VLOOKUP(A:A,'[1]Branch wise '!$A:$D,4,0)</f>
        <v>#N/A</v>
      </c>
      <c r="O2874" t="e">
        <f>VLOOKUP(A:A,'[1]Branch wise '!$A:$E,5,0)</f>
        <v>#N/A</v>
      </c>
    </row>
    <row r="2875" spans="2:15" x14ac:dyDescent="0.35">
      <c r="B2875"/>
      <c r="F2875" s="11"/>
      <c r="L2875" t="e">
        <f>VLOOKUP(A:A,branch!A:B,2,0)</f>
        <v>#N/A</v>
      </c>
      <c r="M2875" t="e">
        <f>VLOOKUP(A:A,'[1]Branch wise '!$A:$C,3,0)</f>
        <v>#N/A</v>
      </c>
      <c r="N2875" t="e">
        <f>VLOOKUP(A:A,'[1]Branch wise '!$A:$D,4,0)</f>
        <v>#N/A</v>
      </c>
      <c r="O2875" t="e">
        <f>VLOOKUP(A:A,'[1]Branch wise '!$A:$E,5,0)</f>
        <v>#N/A</v>
      </c>
    </row>
    <row r="2876" spans="2:15" x14ac:dyDescent="0.35">
      <c r="B2876"/>
      <c r="F2876" s="11"/>
      <c r="L2876" t="e">
        <f>VLOOKUP(A:A,branch!A:B,2,0)</f>
        <v>#N/A</v>
      </c>
      <c r="M2876" t="e">
        <f>VLOOKUP(A:A,'[1]Branch wise '!$A:$C,3,0)</f>
        <v>#N/A</v>
      </c>
      <c r="N2876" t="e">
        <f>VLOOKUP(A:A,'[1]Branch wise '!$A:$D,4,0)</f>
        <v>#N/A</v>
      </c>
      <c r="O2876" t="e">
        <f>VLOOKUP(A:A,'[1]Branch wise '!$A:$E,5,0)</f>
        <v>#N/A</v>
      </c>
    </row>
    <row r="2877" spans="2:15" x14ac:dyDescent="0.35">
      <c r="B2877"/>
      <c r="F2877" s="11"/>
      <c r="L2877" t="e">
        <f>VLOOKUP(A:A,branch!A:B,2,0)</f>
        <v>#N/A</v>
      </c>
      <c r="M2877" t="e">
        <f>VLOOKUP(A:A,'[1]Branch wise '!$A:$C,3,0)</f>
        <v>#N/A</v>
      </c>
      <c r="N2877" t="e">
        <f>VLOOKUP(A:A,'[1]Branch wise '!$A:$D,4,0)</f>
        <v>#N/A</v>
      </c>
      <c r="O2877" t="e">
        <f>VLOOKUP(A:A,'[1]Branch wise '!$A:$E,5,0)</f>
        <v>#N/A</v>
      </c>
    </row>
    <row r="2878" spans="2:15" x14ac:dyDescent="0.35">
      <c r="B2878"/>
      <c r="F2878" s="11"/>
      <c r="L2878" t="e">
        <f>VLOOKUP(A:A,branch!A:B,2,0)</f>
        <v>#N/A</v>
      </c>
      <c r="M2878" t="e">
        <f>VLOOKUP(A:A,'[1]Branch wise '!$A:$C,3,0)</f>
        <v>#N/A</v>
      </c>
      <c r="N2878" t="e">
        <f>VLOOKUP(A:A,'[1]Branch wise '!$A:$D,4,0)</f>
        <v>#N/A</v>
      </c>
      <c r="O2878" t="e">
        <f>VLOOKUP(A:A,'[1]Branch wise '!$A:$E,5,0)</f>
        <v>#N/A</v>
      </c>
    </row>
    <row r="2879" spans="2:15" x14ac:dyDescent="0.35">
      <c r="B2879"/>
      <c r="F2879" s="11"/>
      <c r="L2879" t="e">
        <f>VLOOKUP(A:A,branch!A:B,2,0)</f>
        <v>#N/A</v>
      </c>
      <c r="M2879" t="e">
        <f>VLOOKUP(A:A,'[1]Branch wise '!$A:$C,3,0)</f>
        <v>#N/A</v>
      </c>
      <c r="N2879" t="e">
        <f>VLOOKUP(A:A,'[1]Branch wise '!$A:$D,4,0)</f>
        <v>#N/A</v>
      </c>
      <c r="O2879" t="e">
        <f>VLOOKUP(A:A,'[1]Branch wise '!$A:$E,5,0)</f>
        <v>#N/A</v>
      </c>
    </row>
    <row r="2880" spans="2:15" x14ac:dyDescent="0.35">
      <c r="B2880"/>
      <c r="F2880" s="11"/>
      <c r="L2880" t="e">
        <f>VLOOKUP(A:A,branch!A:B,2,0)</f>
        <v>#N/A</v>
      </c>
      <c r="M2880" t="e">
        <f>VLOOKUP(A:A,'[1]Branch wise '!$A:$C,3,0)</f>
        <v>#N/A</v>
      </c>
      <c r="N2880" t="e">
        <f>VLOOKUP(A:A,'[1]Branch wise '!$A:$D,4,0)</f>
        <v>#N/A</v>
      </c>
      <c r="O2880" t="e">
        <f>VLOOKUP(A:A,'[1]Branch wise '!$A:$E,5,0)</f>
        <v>#N/A</v>
      </c>
    </row>
    <row r="2881" spans="2:15" x14ac:dyDescent="0.35">
      <c r="B2881"/>
      <c r="F2881" s="11"/>
      <c r="L2881" t="e">
        <f>VLOOKUP(A:A,branch!A:B,2,0)</f>
        <v>#N/A</v>
      </c>
      <c r="M2881" t="e">
        <f>VLOOKUP(A:A,'[1]Branch wise '!$A:$C,3,0)</f>
        <v>#N/A</v>
      </c>
      <c r="N2881" t="e">
        <f>VLOOKUP(A:A,'[1]Branch wise '!$A:$D,4,0)</f>
        <v>#N/A</v>
      </c>
      <c r="O2881" t="e">
        <f>VLOOKUP(A:A,'[1]Branch wise '!$A:$E,5,0)</f>
        <v>#N/A</v>
      </c>
    </row>
    <row r="2882" spans="2:15" x14ac:dyDescent="0.35">
      <c r="B2882"/>
      <c r="F2882" s="11"/>
    </row>
    <row r="2883" spans="2:15" x14ac:dyDescent="0.35">
      <c r="B2883"/>
      <c r="F2883" s="11"/>
    </row>
    <row r="2884" spans="2:15" x14ac:dyDescent="0.35">
      <c r="B2884"/>
      <c r="F2884" s="11"/>
    </row>
    <row r="2885" spans="2:15" x14ac:dyDescent="0.35">
      <c r="B2885"/>
      <c r="F2885" s="11"/>
    </row>
    <row r="2886" spans="2:15" x14ac:dyDescent="0.35">
      <c r="B2886"/>
      <c r="F2886" s="11"/>
    </row>
    <row r="2887" spans="2:15" x14ac:dyDescent="0.35">
      <c r="B2887"/>
      <c r="F2887" s="11"/>
    </row>
    <row r="2888" spans="2:15" x14ac:dyDescent="0.35">
      <c r="B2888"/>
      <c r="F2888" s="11"/>
    </row>
    <row r="2889" spans="2:15" x14ac:dyDescent="0.35">
      <c r="B2889"/>
      <c r="F2889" s="11"/>
    </row>
    <row r="2890" spans="2:15" x14ac:dyDescent="0.35">
      <c r="B2890"/>
      <c r="F2890" s="11"/>
    </row>
    <row r="2891" spans="2:15" x14ac:dyDescent="0.35">
      <c r="B2891"/>
      <c r="F2891" s="11"/>
    </row>
    <row r="2892" spans="2:15" x14ac:dyDescent="0.35">
      <c r="B2892"/>
      <c r="F2892" s="11"/>
    </row>
    <row r="2893" spans="2:15" x14ac:dyDescent="0.35">
      <c r="B2893"/>
      <c r="F2893" s="11"/>
    </row>
    <row r="2894" spans="2:15" x14ac:dyDescent="0.35">
      <c r="B2894"/>
      <c r="F2894" s="11"/>
    </row>
    <row r="2895" spans="2:15" x14ac:dyDescent="0.35">
      <c r="B2895"/>
      <c r="F2895" s="11"/>
    </row>
    <row r="2896" spans="2:15" x14ac:dyDescent="0.35">
      <c r="B2896"/>
      <c r="F2896" s="11"/>
    </row>
    <row r="2897" spans="2:6" x14ac:dyDescent="0.35">
      <c r="B2897"/>
      <c r="F2897" s="11"/>
    </row>
    <row r="2898" spans="2:6" x14ac:dyDescent="0.35">
      <c r="B2898"/>
      <c r="F2898" s="11"/>
    </row>
    <row r="2899" spans="2:6" x14ac:dyDescent="0.35">
      <c r="B2899"/>
      <c r="F2899" s="11"/>
    </row>
    <row r="2900" spans="2:6" x14ac:dyDescent="0.35">
      <c r="B2900"/>
      <c r="F2900" s="11"/>
    </row>
    <row r="2901" spans="2:6" x14ac:dyDescent="0.35">
      <c r="B2901"/>
      <c r="F2901" s="11"/>
    </row>
    <row r="2902" spans="2:6" x14ac:dyDescent="0.35">
      <c r="B2902"/>
      <c r="F2902" s="11"/>
    </row>
    <row r="2903" spans="2:6" x14ac:dyDescent="0.35">
      <c r="B2903"/>
      <c r="F2903" s="11"/>
    </row>
    <row r="2904" spans="2:6" x14ac:dyDescent="0.35">
      <c r="B2904"/>
      <c r="F2904" s="11"/>
    </row>
    <row r="2905" spans="2:6" x14ac:dyDescent="0.35">
      <c r="B2905"/>
      <c r="F2905" s="11"/>
    </row>
    <row r="2906" spans="2:6" x14ac:dyDescent="0.35">
      <c r="B2906"/>
      <c r="F2906" s="11"/>
    </row>
    <row r="2907" spans="2:6" x14ac:dyDescent="0.35">
      <c r="B2907"/>
      <c r="F2907" s="11"/>
    </row>
    <row r="2908" spans="2:6" x14ac:dyDescent="0.35">
      <c r="B2908"/>
      <c r="F2908" s="11"/>
    </row>
    <row r="2909" spans="2:6" x14ac:dyDescent="0.35">
      <c r="B2909"/>
      <c r="F2909" s="11"/>
    </row>
    <row r="2910" spans="2:6" x14ac:dyDescent="0.35">
      <c r="B2910"/>
      <c r="F2910" s="11"/>
    </row>
    <row r="2911" spans="2:6" x14ac:dyDescent="0.35">
      <c r="B2911"/>
      <c r="F2911" s="11"/>
    </row>
    <row r="2912" spans="2:6" x14ac:dyDescent="0.35">
      <c r="B2912"/>
      <c r="F2912" s="11"/>
    </row>
    <row r="2913" spans="2:6" x14ac:dyDescent="0.35">
      <c r="B2913"/>
      <c r="F2913" s="11"/>
    </row>
    <row r="2914" spans="2:6" x14ac:dyDescent="0.35">
      <c r="B2914"/>
      <c r="F2914" s="11"/>
    </row>
    <row r="2915" spans="2:6" x14ac:dyDescent="0.35">
      <c r="B2915"/>
      <c r="F2915" s="11"/>
    </row>
    <row r="2916" spans="2:6" x14ac:dyDescent="0.35">
      <c r="B2916"/>
      <c r="F2916" s="11"/>
    </row>
    <row r="2917" spans="2:6" x14ac:dyDescent="0.35">
      <c r="B2917"/>
      <c r="F2917" s="11"/>
    </row>
    <row r="2918" spans="2:6" x14ac:dyDescent="0.35">
      <c r="B2918"/>
      <c r="F2918" s="11"/>
    </row>
    <row r="2919" spans="2:6" x14ac:dyDescent="0.35">
      <c r="B2919"/>
      <c r="F2919" s="11"/>
    </row>
    <row r="2920" spans="2:6" x14ac:dyDescent="0.35">
      <c r="B2920"/>
      <c r="F2920" s="11"/>
    </row>
    <row r="2921" spans="2:6" x14ac:dyDescent="0.35">
      <c r="B2921"/>
      <c r="F2921" s="11"/>
    </row>
    <row r="2922" spans="2:6" x14ac:dyDescent="0.35">
      <c r="B2922"/>
      <c r="F2922" s="11"/>
    </row>
    <row r="2923" spans="2:6" x14ac:dyDescent="0.35">
      <c r="B2923"/>
      <c r="F2923" s="11"/>
    </row>
    <row r="2924" spans="2:6" x14ac:dyDescent="0.35">
      <c r="B2924"/>
      <c r="F2924" s="11"/>
    </row>
    <row r="2925" spans="2:6" x14ac:dyDescent="0.35">
      <c r="B2925"/>
      <c r="F2925" s="11"/>
    </row>
    <row r="2926" spans="2:6" x14ac:dyDescent="0.35">
      <c r="B2926"/>
      <c r="F2926" s="11"/>
    </row>
    <row r="2927" spans="2:6" x14ac:dyDescent="0.35">
      <c r="B2927"/>
      <c r="F2927" s="11"/>
    </row>
    <row r="2928" spans="2:6" x14ac:dyDescent="0.35">
      <c r="B2928"/>
      <c r="F2928" s="11"/>
    </row>
    <row r="2929" spans="2:6" x14ac:dyDescent="0.35">
      <c r="B2929"/>
      <c r="F2929" s="11"/>
    </row>
    <row r="2930" spans="2:6" x14ac:dyDescent="0.35">
      <c r="B2930"/>
      <c r="F2930" s="11"/>
    </row>
    <row r="2931" spans="2:6" x14ac:dyDescent="0.35">
      <c r="B2931"/>
      <c r="F2931" s="11"/>
    </row>
    <row r="2932" spans="2:6" x14ac:dyDescent="0.35">
      <c r="B2932"/>
      <c r="F2932" s="11"/>
    </row>
    <row r="2933" spans="2:6" x14ac:dyDescent="0.35">
      <c r="B2933"/>
      <c r="F2933" s="11"/>
    </row>
    <row r="2934" spans="2:6" x14ac:dyDescent="0.35">
      <c r="B2934"/>
      <c r="F2934" s="11"/>
    </row>
    <row r="2935" spans="2:6" x14ac:dyDescent="0.35">
      <c r="B2935"/>
      <c r="F2935" s="11"/>
    </row>
    <row r="2936" spans="2:6" x14ac:dyDescent="0.35">
      <c r="B2936"/>
      <c r="F2936" s="11"/>
    </row>
    <row r="2937" spans="2:6" x14ac:dyDescent="0.35">
      <c r="B2937"/>
      <c r="F2937" s="11"/>
    </row>
    <row r="2938" spans="2:6" x14ac:dyDescent="0.35">
      <c r="B2938"/>
      <c r="F2938" s="11"/>
    </row>
    <row r="2939" spans="2:6" x14ac:dyDescent="0.35">
      <c r="B2939"/>
      <c r="F2939" s="11"/>
    </row>
    <row r="2940" spans="2:6" x14ac:dyDescent="0.35">
      <c r="B2940"/>
      <c r="F2940" s="11"/>
    </row>
    <row r="2941" spans="2:6" x14ac:dyDescent="0.35">
      <c r="B2941"/>
      <c r="F2941" s="11"/>
    </row>
    <row r="2942" spans="2:6" x14ac:dyDescent="0.35">
      <c r="B2942"/>
      <c r="F2942" s="11"/>
    </row>
    <row r="2943" spans="2:6" x14ac:dyDescent="0.35">
      <c r="B2943"/>
      <c r="F2943" s="11"/>
    </row>
    <row r="2944" spans="2:6" x14ac:dyDescent="0.35">
      <c r="B2944"/>
      <c r="F2944" s="11"/>
    </row>
    <row r="2945" spans="2:6" x14ac:dyDescent="0.35">
      <c r="B2945"/>
      <c r="F2945" s="11"/>
    </row>
    <row r="2946" spans="2:6" x14ac:dyDescent="0.35">
      <c r="B2946"/>
      <c r="F2946" s="11"/>
    </row>
    <row r="2947" spans="2:6" x14ac:dyDescent="0.35">
      <c r="B2947"/>
      <c r="F2947" s="11"/>
    </row>
    <row r="2948" spans="2:6" x14ac:dyDescent="0.35">
      <c r="B2948"/>
      <c r="F2948" s="11"/>
    </row>
    <row r="2949" spans="2:6" x14ac:dyDescent="0.35">
      <c r="B2949"/>
      <c r="F2949" s="11"/>
    </row>
    <row r="2950" spans="2:6" x14ac:dyDescent="0.35">
      <c r="B2950"/>
      <c r="F2950" s="11"/>
    </row>
    <row r="2951" spans="2:6" x14ac:dyDescent="0.35">
      <c r="B2951"/>
      <c r="F2951" s="11"/>
    </row>
    <row r="2952" spans="2:6" x14ac:dyDescent="0.35">
      <c r="B2952"/>
      <c r="F2952" s="11"/>
    </row>
    <row r="2953" spans="2:6" x14ac:dyDescent="0.35">
      <c r="B2953"/>
      <c r="F2953" s="11"/>
    </row>
    <row r="2954" spans="2:6" x14ac:dyDescent="0.35">
      <c r="B2954"/>
      <c r="F2954" s="11"/>
    </row>
    <row r="2955" spans="2:6" x14ac:dyDescent="0.35">
      <c r="B2955"/>
      <c r="F2955" s="11"/>
    </row>
    <row r="2956" spans="2:6" x14ac:dyDescent="0.35">
      <c r="B2956"/>
      <c r="F2956" s="11"/>
    </row>
    <row r="2957" spans="2:6" x14ac:dyDescent="0.35">
      <c r="B2957"/>
      <c r="F2957" s="11"/>
    </row>
    <row r="2958" spans="2:6" x14ac:dyDescent="0.35">
      <c r="B2958"/>
      <c r="F2958" s="11"/>
    </row>
    <row r="2959" spans="2:6" x14ac:dyDescent="0.35">
      <c r="B2959"/>
      <c r="F2959" s="11"/>
    </row>
    <row r="2960" spans="2:6" x14ac:dyDescent="0.35">
      <c r="B2960"/>
      <c r="F2960" s="11"/>
    </row>
    <row r="2961" spans="2:6" x14ac:dyDescent="0.35">
      <c r="B2961"/>
      <c r="F2961" s="11"/>
    </row>
    <row r="2962" spans="2:6" x14ac:dyDescent="0.35">
      <c r="B2962"/>
      <c r="F2962" s="11"/>
    </row>
    <row r="2963" spans="2:6" x14ac:dyDescent="0.35">
      <c r="B2963"/>
      <c r="F2963" s="11"/>
    </row>
    <row r="2964" spans="2:6" x14ac:dyDescent="0.35">
      <c r="B2964"/>
      <c r="F2964" s="11"/>
    </row>
    <row r="2965" spans="2:6" x14ac:dyDescent="0.35">
      <c r="B2965"/>
      <c r="F2965" s="11"/>
    </row>
    <row r="2966" spans="2:6" x14ac:dyDescent="0.35">
      <c r="B2966"/>
      <c r="F2966" s="11"/>
    </row>
    <row r="2967" spans="2:6" x14ac:dyDescent="0.35">
      <c r="B2967"/>
      <c r="F2967" s="11"/>
    </row>
    <row r="2968" spans="2:6" x14ac:dyDescent="0.35">
      <c r="B2968"/>
      <c r="F2968" s="11"/>
    </row>
    <row r="2969" spans="2:6" x14ac:dyDescent="0.35">
      <c r="B2969"/>
      <c r="F2969" s="11"/>
    </row>
    <row r="2970" spans="2:6" x14ac:dyDescent="0.35">
      <c r="B2970"/>
      <c r="F2970" s="11"/>
    </row>
    <row r="2971" spans="2:6" x14ac:dyDescent="0.35">
      <c r="B2971"/>
      <c r="F2971" s="11"/>
    </row>
    <row r="2972" spans="2:6" x14ac:dyDescent="0.35">
      <c r="B2972"/>
      <c r="F2972" s="11"/>
    </row>
    <row r="2973" spans="2:6" x14ac:dyDescent="0.35">
      <c r="B2973"/>
      <c r="F2973" s="11"/>
    </row>
    <row r="2974" spans="2:6" x14ac:dyDescent="0.35">
      <c r="B2974"/>
      <c r="F2974" s="11"/>
    </row>
    <row r="2975" spans="2:6" x14ac:dyDescent="0.35">
      <c r="B2975"/>
      <c r="F2975" s="11"/>
    </row>
    <row r="2976" spans="2:6" x14ac:dyDescent="0.35">
      <c r="B2976"/>
      <c r="F2976" s="11"/>
    </row>
    <row r="2977" spans="2:6" x14ac:dyDescent="0.35">
      <c r="B2977"/>
      <c r="F2977" s="11"/>
    </row>
    <row r="2978" spans="2:6" x14ac:dyDescent="0.35">
      <c r="B2978"/>
      <c r="F2978" s="11"/>
    </row>
    <row r="2979" spans="2:6" x14ac:dyDescent="0.35">
      <c r="B2979"/>
      <c r="F2979" s="11"/>
    </row>
    <row r="2980" spans="2:6" x14ac:dyDescent="0.35">
      <c r="B2980"/>
      <c r="F2980" s="11"/>
    </row>
    <row r="2981" spans="2:6" x14ac:dyDescent="0.35">
      <c r="B2981"/>
      <c r="F2981" s="11"/>
    </row>
    <row r="2982" spans="2:6" x14ac:dyDescent="0.35">
      <c r="B2982"/>
      <c r="F2982" s="11"/>
    </row>
    <row r="2983" spans="2:6" x14ac:dyDescent="0.35">
      <c r="B2983"/>
      <c r="F2983" s="11"/>
    </row>
    <row r="2984" spans="2:6" x14ac:dyDescent="0.35">
      <c r="B2984"/>
      <c r="F2984" s="11"/>
    </row>
    <row r="2985" spans="2:6" x14ac:dyDescent="0.35">
      <c r="B2985"/>
      <c r="F2985" s="11"/>
    </row>
    <row r="2986" spans="2:6" x14ac:dyDescent="0.35">
      <c r="B2986"/>
      <c r="F2986" s="11"/>
    </row>
    <row r="2987" spans="2:6" x14ac:dyDescent="0.35">
      <c r="B2987"/>
      <c r="F2987" s="11"/>
    </row>
    <row r="2988" spans="2:6" x14ac:dyDescent="0.35">
      <c r="B2988"/>
      <c r="F2988" s="11"/>
    </row>
    <row r="2989" spans="2:6" x14ac:dyDescent="0.35">
      <c r="B2989"/>
      <c r="F2989" s="11"/>
    </row>
    <row r="2990" spans="2:6" x14ac:dyDescent="0.35">
      <c r="B2990"/>
      <c r="F2990" s="11"/>
    </row>
    <row r="2991" spans="2:6" x14ac:dyDescent="0.35">
      <c r="B2991"/>
      <c r="F2991" s="11"/>
    </row>
    <row r="2992" spans="2:6" x14ac:dyDescent="0.35">
      <c r="B2992"/>
      <c r="F2992" s="11"/>
    </row>
    <row r="2993" spans="2:6" x14ac:dyDescent="0.35">
      <c r="B2993"/>
      <c r="F2993" s="11"/>
    </row>
    <row r="2994" spans="2:6" x14ac:dyDescent="0.35">
      <c r="B2994"/>
      <c r="F2994" s="11"/>
    </row>
    <row r="2995" spans="2:6" x14ac:dyDescent="0.35">
      <c r="B2995"/>
      <c r="F2995" s="11"/>
    </row>
    <row r="2996" spans="2:6" x14ac:dyDescent="0.35">
      <c r="B2996"/>
      <c r="F2996" s="11"/>
    </row>
    <row r="2997" spans="2:6" x14ac:dyDescent="0.35">
      <c r="B2997"/>
      <c r="F2997" s="11"/>
    </row>
    <row r="2998" spans="2:6" x14ac:dyDescent="0.35">
      <c r="B2998"/>
      <c r="F2998" s="11"/>
    </row>
    <row r="2999" spans="2:6" x14ac:dyDescent="0.35">
      <c r="B2999"/>
      <c r="F2999" s="11"/>
    </row>
    <row r="3000" spans="2:6" x14ac:dyDescent="0.35">
      <c r="B3000"/>
      <c r="F3000" s="11"/>
    </row>
    <row r="3001" spans="2:6" x14ac:dyDescent="0.35">
      <c r="B3001"/>
      <c r="F3001" s="11"/>
    </row>
    <row r="3002" spans="2:6" x14ac:dyDescent="0.35">
      <c r="B3002"/>
      <c r="F3002" s="11"/>
    </row>
    <row r="3003" spans="2:6" x14ac:dyDescent="0.35">
      <c r="B3003"/>
      <c r="F3003" s="11"/>
    </row>
    <row r="3004" spans="2:6" x14ac:dyDescent="0.35">
      <c r="B3004"/>
      <c r="F3004" s="11"/>
    </row>
    <row r="3005" spans="2:6" x14ac:dyDescent="0.35">
      <c r="B3005"/>
      <c r="F3005" s="11"/>
    </row>
    <row r="3006" spans="2:6" x14ac:dyDescent="0.35">
      <c r="B3006"/>
      <c r="F3006" s="11"/>
    </row>
    <row r="3007" spans="2:6" x14ac:dyDescent="0.35">
      <c r="B3007"/>
      <c r="F3007" s="11"/>
    </row>
    <row r="3008" spans="2:6" x14ac:dyDescent="0.35">
      <c r="B3008"/>
      <c r="F3008" s="11"/>
    </row>
    <row r="3009" spans="2:6" x14ac:dyDescent="0.35">
      <c r="B3009"/>
      <c r="F3009" s="11"/>
    </row>
    <row r="3010" spans="2:6" x14ac:dyDescent="0.35">
      <c r="B3010"/>
      <c r="F3010" s="11"/>
    </row>
    <row r="3011" spans="2:6" x14ac:dyDescent="0.35">
      <c r="B3011"/>
      <c r="F3011" s="11"/>
    </row>
    <row r="3012" spans="2:6" x14ac:dyDescent="0.35">
      <c r="B3012"/>
      <c r="F3012" s="11"/>
    </row>
    <row r="3013" spans="2:6" x14ac:dyDescent="0.35">
      <c r="B3013"/>
      <c r="F3013" s="11"/>
    </row>
    <row r="3014" spans="2:6" x14ac:dyDescent="0.35">
      <c r="B3014"/>
      <c r="F3014" s="11"/>
    </row>
    <row r="3015" spans="2:6" x14ac:dyDescent="0.35">
      <c r="B3015"/>
      <c r="F3015" s="11"/>
    </row>
    <row r="3016" spans="2:6" x14ac:dyDescent="0.35">
      <c r="B3016"/>
      <c r="F3016" s="11"/>
    </row>
    <row r="3017" spans="2:6" x14ac:dyDescent="0.35">
      <c r="B3017"/>
      <c r="F3017" s="11"/>
    </row>
    <row r="3018" spans="2:6" x14ac:dyDescent="0.35">
      <c r="B3018"/>
      <c r="F3018" s="11"/>
    </row>
    <row r="3019" spans="2:6" x14ac:dyDescent="0.35">
      <c r="B3019"/>
      <c r="F3019" s="11"/>
    </row>
    <row r="3020" spans="2:6" x14ac:dyDescent="0.35">
      <c r="B3020"/>
      <c r="F3020" s="11"/>
    </row>
    <row r="3021" spans="2:6" x14ac:dyDescent="0.35">
      <c r="B3021"/>
      <c r="F3021" s="11"/>
    </row>
    <row r="3022" spans="2:6" x14ac:dyDescent="0.35">
      <c r="B3022"/>
      <c r="F3022" s="11"/>
    </row>
    <row r="3023" spans="2:6" x14ac:dyDescent="0.35">
      <c r="B3023"/>
      <c r="F3023" s="11"/>
    </row>
    <row r="3024" spans="2:6" x14ac:dyDescent="0.35">
      <c r="B3024"/>
      <c r="F3024" s="11"/>
    </row>
    <row r="3025" spans="2:6" x14ac:dyDescent="0.35">
      <c r="B3025"/>
      <c r="F3025" s="11"/>
    </row>
    <row r="3026" spans="2:6" x14ac:dyDescent="0.35">
      <c r="B3026"/>
      <c r="F3026" s="11"/>
    </row>
    <row r="3027" spans="2:6" x14ac:dyDescent="0.35">
      <c r="B3027"/>
      <c r="F3027" s="11"/>
    </row>
    <row r="3028" spans="2:6" x14ac:dyDescent="0.35">
      <c r="B3028"/>
      <c r="F3028" s="11"/>
    </row>
    <row r="3029" spans="2:6" x14ac:dyDescent="0.35">
      <c r="B3029"/>
      <c r="F3029" s="11"/>
    </row>
    <row r="3030" spans="2:6" x14ac:dyDescent="0.35">
      <c r="B3030"/>
      <c r="F3030" s="11"/>
    </row>
    <row r="3031" spans="2:6" x14ac:dyDescent="0.35">
      <c r="B3031"/>
      <c r="F3031" s="11"/>
    </row>
    <row r="3032" spans="2:6" x14ac:dyDescent="0.35">
      <c r="B3032"/>
      <c r="F3032" s="11"/>
    </row>
    <row r="3033" spans="2:6" x14ac:dyDescent="0.35">
      <c r="B3033"/>
      <c r="F3033" s="11"/>
    </row>
    <row r="3034" spans="2:6" x14ac:dyDescent="0.35">
      <c r="B3034"/>
      <c r="F3034" s="11"/>
    </row>
    <row r="3035" spans="2:6" x14ac:dyDescent="0.35">
      <c r="B3035"/>
      <c r="F3035" s="11"/>
    </row>
    <row r="3036" spans="2:6" x14ac:dyDescent="0.35">
      <c r="B3036"/>
      <c r="F3036" s="11"/>
    </row>
    <row r="3037" spans="2:6" x14ac:dyDescent="0.35">
      <c r="B3037"/>
      <c r="F3037" s="11"/>
    </row>
    <row r="3038" spans="2:6" x14ac:dyDescent="0.35">
      <c r="B3038"/>
      <c r="F3038" s="11"/>
    </row>
    <row r="3039" spans="2:6" x14ac:dyDescent="0.35">
      <c r="B3039"/>
      <c r="F3039" s="11"/>
    </row>
    <row r="3040" spans="2:6" x14ac:dyDescent="0.35">
      <c r="B3040"/>
      <c r="F3040" s="11"/>
    </row>
    <row r="3041" spans="2:6" x14ac:dyDescent="0.35">
      <c r="B3041"/>
      <c r="F3041" s="11"/>
    </row>
    <row r="3042" spans="2:6" x14ac:dyDescent="0.35">
      <c r="B3042"/>
      <c r="F3042" s="11"/>
    </row>
    <row r="3043" spans="2:6" x14ac:dyDescent="0.35">
      <c r="B3043"/>
      <c r="F3043" s="11"/>
    </row>
    <row r="3044" spans="2:6" x14ac:dyDescent="0.35">
      <c r="B3044"/>
      <c r="F3044" s="11"/>
    </row>
    <row r="3045" spans="2:6" x14ac:dyDescent="0.35">
      <c r="B3045"/>
      <c r="F3045" s="11"/>
    </row>
    <row r="3046" spans="2:6" x14ac:dyDescent="0.35">
      <c r="B3046"/>
      <c r="F3046" s="11"/>
    </row>
    <row r="3047" spans="2:6" x14ac:dyDescent="0.35">
      <c r="B3047"/>
      <c r="F3047" s="11"/>
    </row>
    <row r="3048" spans="2:6" x14ac:dyDescent="0.35">
      <c r="B3048"/>
      <c r="F3048" s="11"/>
    </row>
    <row r="3049" spans="2:6" x14ac:dyDescent="0.35">
      <c r="B3049"/>
      <c r="F3049" s="11"/>
    </row>
    <row r="3050" spans="2:6" x14ac:dyDescent="0.35">
      <c r="B3050"/>
      <c r="F3050" s="11"/>
    </row>
    <row r="3051" spans="2:6" x14ac:dyDescent="0.35">
      <c r="B3051"/>
      <c r="F3051" s="11"/>
    </row>
    <row r="3052" spans="2:6" x14ac:dyDescent="0.35">
      <c r="B3052"/>
      <c r="F3052" s="11"/>
    </row>
    <row r="3053" spans="2:6" x14ac:dyDescent="0.35">
      <c r="B3053"/>
      <c r="F3053" s="11"/>
    </row>
    <row r="3054" spans="2:6" x14ac:dyDescent="0.35">
      <c r="B3054"/>
      <c r="F3054" s="11"/>
    </row>
    <row r="3055" spans="2:6" x14ac:dyDescent="0.35">
      <c r="B3055"/>
      <c r="F3055" s="11"/>
    </row>
    <row r="3056" spans="2:6" x14ac:dyDescent="0.35">
      <c r="B3056"/>
      <c r="F3056" s="11"/>
    </row>
    <row r="3057" spans="2:6" x14ac:dyDescent="0.35">
      <c r="B3057"/>
      <c r="F3057" s="11"/>
    </row>
    <row r="3058" spans="2:6" x14ac:dyDescent="0.35">
      <c r="B3058"/>
      <c r="F3058" s="11"/>
    </row>
    <row r="3059" spans="2:6" x14ac:dyDescent="0.35">
      <c r="B3059"/>
      <c r="F3059" s="11"/>
    </row>
    <row r="3060" spans="2:6" x14ac:dyDescent="0.35">
      <c r="B3060"/>
      <c r="F3060" s="11"/>
    </row>
    <row r="3061" spans="2:6" x14ac:dyDescent="0.35">
      <c r="B3061"/>
      <c r="F3061" s="11"/>
    </row>
    <row r="3062" spans="2:6" x14ac:dyDescent="0.35">
      <c r="B3062"/>
      <c r="F3062" s="11"/>
    </row>
    <row r="3063" spans="2:6" x14ac:dyDescent="0.35">
      <c r="B3063"/>
      <c r="F3063" s="11"/>
    </row>
    <row r="3064" spans="2:6" x14ac:dyDescent="0.35">
      <c r="B3064"/>
      <c r="F3064" s="11"/>
    </row>
    <row r="3065" spans="2:6" x14ac:dyDescent="0.35">
      <c r="B3065"/>
      <c r="F3065" s="11"/>
    </row>
    <row r="3066" spans="2:6" x14ac:dyDescent="0.35">
      <c r="B3066"/>
      <c r="F3066" s="11"/>
    </row>
    <row r="3067" spans="2:6" x14ac:dyDescent="0.35">
      <c r="B3067"/>
      <c r="F3067" s="11"/>
    </row>
    <row r="3068" spans="2:6" x14ac:dyDescent="0.35">
      <c r="B3068"/>
      <c r="F3068" s="11"/>
    </row>
    <row r="3069" spans="2:6" x14ac:dyDescent="0.35">
      <c r="B3069"/>
      <c r="F3069" s="11"/>
    </row>
    <row r="3070" spans="2:6" x14ac:dyDescent="0.35">
      <c r="B3070"/>
      <c r="F3070" s="11"/>
    </row>
    <row r="3071" spans="2:6" x14ac:dyDescent="0.35">
      <c r="B3071"/>
      <c r="F3071" s="11"/>
    </row>
    <row r="3072" spans="2:6" x14ac:dyDescent="0.35">
      <c r="B3072"/>
      <c r="F3072" s="11"/>
    </row>
    <row r="3073" spans="2:6" x14ac:dyDescent="0.35">
      <c r="B3073"/>
      <c r="F3073" s="11"/>
    </row>
    <row r="3074" spans="2:6" x14ac:dyDescent="0.35">
      <c r="B3074"/>
      <c r="F3074" s="11"/>
    </row>
    <row r="3075" spans="2:6" x14ac:dyDescent="0.35">
      <c r="B3075"/>
      <c r="F3075" s="11"/>
    </row>
    <row r="3076" spans="2:6" x14ac:dyDescent="0.35">
      <c r="B3076"/>
      <c r="F3076" s="11"/>
    </row>
    <row r="3077" spans="2:6" x14ac:dyDescent="0.35">
      <c r="B3077"/>
      <c r="F3077" s="11"/>
    </row>
    <row r="3078" spans="2:6" x14ac:dyDescent="0.35">
      <c r="B3078"/>
      <c r="F3078" s="11"/>
    </row>
    <row r="3079" spans="2:6" x14ac:dyDescent="0.35">
      <c r="B3079"/>
      <c r="F3079" s="11"/>
    </row>
    <row r="3080" spans="2:6" x14ac:dyDescent="0.35">
      <c r="B3080"/>
      <c r="F3080" s="11"/>
    </row>
    <row r="3081" spans="2:6" x14ac:dyDescent="0.35">
      <c r="B3081"/>
      <c r="F3081" s="11"/>
    </row>
    <row r="3082" spans="2:6" x14ac:dyDescent="0.35">
      <c r="B3082"/>
      <c r="F3082" s="11"/>
    </row>
    <row r="3083" spans="2:6" x14ac:dyDescent="0.35">
      <c r="B3083"/>
      <c r="F3083" s="11"/>
    </row>
    <row r="3084" spans="2:6" x14ac:dyDescent="0.35">
      <c r="B3084"/>
      <c r="F3084" s="11"/>
    </row>
    <row r="3085" spans="2:6" x14ac:dyDescent="0.35">
      <c r="B3085"/>
      <c r="F3085" s="11"/>
    </row>
    <row r="3086" spans="2:6" x14ac:dyDescent="0.35">
      <c r="B3086"/>
      <c r="F3086" s="11"/>
    </row>
    <row r="3087" spans="2:6" x14ac:dyDescent="0.35">
      <c r="B3087"/>
      <c r="F3087" s="11"/>
    </row>
    <row r="3088" spans="2:6" x14ac:dyDescent="0.35">
      <c r="B3088"/>
      <c r="F3088" s="11"/>
    </row>
    <row r="3089" spans="2:6" x14ac:dyDescent="0.35">
      <c r="B3089"/>
      <c r="F3089" s="11"/>
    </row>
    <row r="3090" spans="2:6" x14ac:dyDescent="0.35">
      <c r="B3090"/>
      <c r="F3090" s="11"/>
    </row>
    <row r="3091" spans="2:6" x14ac:dyDescent="0.35">
      <c r="B3091"/>
      <c r="F3091" s="11"/>
    </row>
    <row r="3092" spans="2:6" x14ac:dyDescent="0.35">
      <c r="B3092"/>
      <c r="F3092" s="11"/>
    </row>
    <row r="3093" spans="2:6" x14ac:dyDescent="0.35">
      <c r="B3093"/>
      <c r="F3093" s="11"/>
    </row>
    <row r="3094" spans="2:6" x14ac:dyDescent="0.35">
      <c r="B3094"/>
      <c r="F3094" s="11"/>
    </row>
    <row r="3095" spans="2:6" x14ac:dyDescent="0.35">
      <c r="B3095"/>
      <c r="F3095" s="11"/>
    </row>
    <row r="3096" spans="2:6" x14ac:dyDescent="0.35">
      <c r="B3096"/>
      <c r="F3096" s="11"/>
    </row>
    <row r="3097" spans="2:6" x14ac:dyDescent="0.35">
      <c r="B3097"/>
      <c r="F3097" s="11"/>
    </row>
    <row r="3098" spans="2:6" x14ac:dyDescent="0.35">
      <c r="B3098"/>
      <c r="F3098" s="11"/>
    </row>
    <row r="3099" spans="2:6" x14ac:dyDescent="0.35">
      <c r="B3099"/>
      <c r="F3099" s="11"/>
    </row>
    <row r="3100" spans="2:6" x14ac:dyDescent="0.35">
      <c r="B3100"/>
      <c r="F3100" s="11"/>
    </row>
    <row r="3101" spans="2:6" x14ac:dyDescent="0.35">
      <c r="B3101"/>
      <c r="F3101" s="11"/>
    </row>
    <row r="3102" spans="2:6" x14ac:dyDescent="0.35">
      <c r="B3102"/>
      <c r="F3102" s="11"/>
    </row>
    <row r="3103" spans="2:6" x14ac:dyDescent="0.35">
      <c r="B3103"/>
      <c r="F3103" s="11"/>
    </row>
    <row r="3104" spans="2:6" x14ac:dyDescent="0.35">
      <c r="B3104"/>
      <c r="F3104" s="11"/>
    </row>
    <row r="3105" spans="2:6" x14ac:dyDescent="0.35">
      <c r="B3105"/>
      <c r="F3105" s="11"/>
    </row>
    <row r="3106" spans="2:6" x14ac:dyDescent="0.35">
      <c r="B3106"/>
      <c r="F3106" s="11"/>
    </row>
    <row r="3107" spans="2:6" x14ac:dyDescent="0.35">
      <c r="B3107"/>
      <c r="F3107" s="11"/>
    </row>
    <row r="3108" spans="2:6" x14ac:dyDescent="0.35">
      <c r="B3108"/>
      <c r="F3108" s="11"/>
    </row>
    <row r="3109" spans="2:6" x14ac:dyDescent="0.35">
      <c r="B3109"/>
      <c r="F3109" s="11"/>
    </row>
    <row r="3110" spans="2:6" x14ac:dyDescent="0.35">
      <c r="B3110"/>
      <c r="F3110" s="11"/>
    </row>
    <row r="3111" spans="2:6" x14ac:dyDescent="0.35">
      <c r="B3111"/>
      <c r="F3111" s="11"/>
    </row>
    <row r="3112" spans="2:6" x14ac:dyDescent="0.35">
      <c r="B3112"/>
      <c r="F3112" s="11"/>
    </row>
    <row r="3113" spans="2:6" x14ac:dyDescent="0.35">
      <c r="B3113"/>
      <c r="F3113" s="11"/>
    </row>
    <row r="3114" spans="2:6" x14ac:dyDescent="0.35">
      <c r="B3114"/>
      <c r="F3114" s="11"/>
    </row>
    <row r="3115" spans="2:6" x14ac:dyDescent="0.35">
      <c r="B3115"/>
      <c r="F3115" s="11"/>
    </row>
    <row r="3116" spans="2:6" x14ac:dyDescent="0.35">
      <c r="B3116"/>
      <c r="F3116" s="11"/>
    </row>
    <row r="3117" spans="2:6" x14ac:dyDescent="0.35">
      <c r="B3117"/>
      <c r="F3117" s="11"/>
    </row>
    <row r="3118" spans="2:6" x14ac:dyDescent="0.35">
      <c r="B3118"/>
      <c r="F3118" s="11"/>
    </row>
    <row r="3119" spans="2:6" x14ac:dyDescent="0.35">
      <c r="B3119"/>
      <c r="F3119" s="11"/>
    </row>
    <row r="3120" spans="2:6" x14ac:dyDescent="0.35">
      <c r="B3120"/>
      <c r="F3120" s="11"/>
    </row>
    <row r="3121" spans="2:6" x14ac:dyDescent="0.35">
      <c r="B3121"/>
      <c r="F3121" s="11"/>
    </row>
    <row r="3122" spans="2:6" x14ac:dyDescent="0.35">
      <c r="B3122"/>
      <c r="F3122" s="11"/>
    </row>
    <row r="3123" spans="2:6" x14ac:dyDescent="0.35">
      <c r="B3123"/>
      <c r="F3123" s="11"/>
    </row>
    <row r="3124" spans="2:6" x14ac:dyDescent="0.35">
      <c r="B3124"/>
      <c r="F3124" s="11"/>
    </row>
    <row r="3125" spans="2:6" x14ac:dyDescent="0.35">
      <c r="B3125"/>
      <c r="F3125" s="11"/>
    </row>
    <row r="3126" spans="2:6" x14ac:dyDescent="0.35">
      <c r="B3126"/>
      <c r="F3126" s="11"/>
    </row>
    <row r="3127" spans="2:6" x14ac:dyDescent="0.35">
      <c r="B3127"/>
      <c r="F3127" s="11"/>
    </row>
    <row r="3128" spans="2:6" x14ac:dyDescent="0.35">
      <c r="B3128"/>
      <c r="F3128" s="11"/>
    </row>
    <row r="3129" spans="2:6" x14ac:dyDescent="0.35">
      <c r="B3129"/>
      <c r="F3129" s="11"/>
    </row>
    <row r="3130" spans="2:6" x14ac:dyDescent="0.35">
      <c r="B3130"/>
      <c r="F3130" s="11"/>
    </row>
    <row r="3131" spans="2:6" x14ac:dyDescent="0.35">
      <c r="B3131"/>
      <c r="F3131" s="11"/>
    </row>
    <row r="3132" spans="2:6" x14ac:dyDescent="0.35">
      <c r="B3132"/>
      <c r="F3132" s="11"/>
    </row>
    <row r="3133" spans="2:6" x14ac:dyDescent="0.35">
      <c r="B3133"/>
      <c r="F3133" s="11"/>
    </row>
    <row r="3134" spans="2:6" x14ac:dyDescent="0.35">
      <c r="B3134"/>
      <c r="F3134" s="11"/>
    </row>
    <row r="3135" spans="2:6" x14ac:dyDescent="0.35">
      <c r="B3135"/>
      <c r="F3135" s="11"/>
    </row>
    <row r="3136" spans="2:6" x14ac:dyDescent="0.35">
      <c r="B3136"/>
      <c r="F3136" s="11"/>
    </row>
    <row r="3137" spans="2:6" x14ac:dyDescent="0.35">
      <c r="B3137"/>
      <c r="F3137" s="11"/>
    </row>
    <row r="3138" spans="2:6" x14ac:dyDescent="0.35">
      <c r="B3138"/>
      <c r="F3138" s="11"/>
    </row>
    <row r="3139" spans="2:6" x14ac:dyDescent="0.35">
      <c r="B3139"/>
      <c r="F3139" s="11"/>
    </row>
    <row r="3140" spans="2:6" x14ac:dyDescent="0.35">
      <c r="B3140"/>
      <c r="F3140" s="11"/>
    </row>
    <row r="3141" spans="2:6" x14ac:dyDescent="0.35">
      <c r="B3141"/>
      <c r="F3141" s="11"/>
    </row>
    <row r="3142" spans="2:6" x14ac:dyDescent="0.35">
      <c r="B3142"/>
      <c r="F3142" s="11"/>
    </row>
    <row r="3143" spans="2:6" x14ac:dyDescent="0.35">
      <c r="B3143"/>
      <c r="F3143" s="11"/>
    </row>
    <row r="3144" spans="2:6" x14ac:dyDescent="0.35">
      <c r="B3144"/>
      <c r="F3144" s="11"/>
    </row>
    <row r="3145" spans="2:6" x14ac:dyDescent="0.35">
      <c r="B3145"/>
      <c r="F3145" s="11"/>
    </row>
    <row r="3146" spans="2:6" x14ac:dyDescent="0.35">
      <c r="B3146"/>
      <c r="F3146" s="11"/>
    </row>
    <row r="3147" spans="2:6" x14ac:dyDescent="0.35">
      <c r="B3147"/>
      <c r="F3147" s="11"/>
    </row>
    <row r="3148" spans="2:6" x14ac:dyDescent="0.35">
      <c r="B3148"/>
      <c r="F3148" s="11"/>
    </row>
    <row r="3149" spans="2:6" x14ac:dyDescent="0.35">
      <c r="B3149"/>
      <c r="F3149" s="11"/>
    </row>
    <row r="3150" spans="2:6" x14ac:dyDescent="0.35">
      <c r="B3150"/>
      <c r="F3150" s="11"/>
    </row>
    <row r="3151" spans="2:6" x14ac:dyDescent="0.35">
      <c r="B3151"/>
      <c r="F3151" s="11"/>
    </row>
    <row r="3152" spans="2:6" x14ac:dyDescent="0.35">
      <c r="B3152"/>
      <c r="F3152" s="11"/>
    </row>
    <row r="3153" spans="2:6" x14ac:dyDescent="0.35">
      <c r="B3153"/>
      <c r="F3153" s="11"/>
    </row>
    <row r="3154" spans="2:6" x14ac:dyDescent="0.35">
      <c r="B3154"/>
      <c r="F3154" s="11"/>
    </row>
    <row r="3155" spans="2:6" x14ac:dyDescent="0.35">
      <c r="B3155"/>
      <c r="F3155" s="11"/>
    </row>
    <row r="3156" spans="2:6" x14ac:dyDescent="0.35">
      <c r="B3156"/>
      <c r="F3156" s="11"/>
    </row>
    <row r="3157" spans="2:6" x14ac:dyDescent="0.35">
      <c r="B3157"/>
      <c r="F3157" s="11"/>
    </row>
    <row r="3158" spans="2:6" x14ac:dyDescent="0.35">
      <c r="B3158"/>
      <c r="F3158" s="11"/>
    </row>
    <row r="3159" spans="2:6" x14ac:dyDescent="0.35">
      <c r="B3159"/>
      <c r="F3159" s="11"/>
    </row>
    <row r="3160" spans="2:6" x14ac:dyDescent="0.35">
      <c r="B3160"/>
      <c r="F3160" s="11"/>
    </row>
    <row r="3161" spans="2:6" x14ac:dyDescent="0.35">
      <c r="B3161"/>
      <c r="F3161" s="11"/>
    </row>
    <row r="3162" spans="2:6" x14ac:dyDescent="0.35">
      <c r="B3162"/>
      <c r="F3162" s="11"/>
    </row>
    <row r="3163" spans="2:6" x14ac:dyDescent="0.35">
      <c r="B3163"/>
      <c r="F3163" s="11"/>
    </row>
    <row r="3164" spans="2:6" x14ac:dyDescent="0.35">
      <c r="B3164"/>
      <c r="F3164" s="11"/>
    </row>
    <row r="3165" spans="2:6" x14ac:dyDescent="0.35">
      <c r="B3165"/>
      <c r="F3165" s="11"/>
    </row>
    <row r="3166" spans="2:6" x14ac:dyDescent="0.35">
      <c r="B3166"/>
      <c r="F3166" s="11"/>
    </row>
    <row r="3167" spans="2:6" x14ac:dyDescent="0.35">
      <c r="B3167"/>
      <c r="F3167" s="11"/>
    </row>
    <row r="3168" spans="2:6" x14ac:dyDescent="0.35">
      <c r="B3168"/>
      <c r="F3168" s="11"/>
    </row>
    <row r="3169" spans="2:6" x14ac:dyDescent="0.35">
      <c r="B3169"/>
      <c r="F3169" s="11"/>
    </row>
    <row r="3170" spans="2:6" x14ac:dyDescent="0.35">
      <c r="B3170"/>
      <c r="F3170" s="11"/>
    </row>
    <row r="3171" spans="2:6" x14ac:dyDescent="0.35">
      <c r="B3171"/>
      <c r="F3171" s="11"/>
    </row>
    <row r="3172" spans="2:6" x14ac:dyDescent="0.35">
      <c r="B3172"/>
      <c r="F3172" s="11"/>
    </row>
    <row r="3173" spans="2:6" x14ac:dyDescent="0.35">
      <c r="B3173"/>
      <c r="F3173" s="11"/>
    </row>
    <row r="3174" spans="2:6" x14ac:dyDescent="0.35">
      <c r="B3174"/>
      <c r="F3174" s="11"/>
    </row>
    <row r="3175" spans="2:6" x14ac:dyDescent="0.35">
      <c r="B3175"/>
      <c r="F3175" s="11"/>
    </row>
    <row r="3176" spans="2:6" x14ac:dyDescent="0.35">
      <c r="B3176"/>
      <c r="F3176" s="11"/>
    </row>
    <row r="3177" spans="2:6" x14ac:dyDescent="0.35">
      <c r="B3177"/>
      <c r="F3177" s="11"/>
    </row>
    <row r="3178" spans="2:6" x14ac:dyDescent="0.35">
      <c r="B3178"/>
      <c r="F3178" s="11"/>
    </row>
    <row r="3179" spans="2:6" x14ac:dyDescent="0.35">
      <c r="B3179"/>
      <c r="F3179" s="11"/>
    </row>
    <row r="3180" spans="2:6" x14ac:dyDescent="0.35">
      <c r="B3180"/>
      <c r="F3180" s="11"/>
    </row>
    <row r="3181" spans="2:6" x14ac:dyDescent="0.35">
      <c r="B3181"/>
      <c r="F3181" s="11"/>
    </row>
    <row r="3182" spans="2:6" x14ac:dyDescent="0.35">
      <c r="B3182"/>
      <c r="F3182" s="11"/>
    </row>
    <row r="3183" spans="2:6" x14ac:dyDescent="0.35">
      <c r="B3183"/>
      <c r="F3183" s="11"/>
    </row>
    <row r="3184" spans="2:6" x14ac:dyDescent="0.35">
      <c r="B3184"/>
      <c r="F3184" s="11"/>
    </row>
    <row r="3185" spans="2:6" x14ac:dyDescent="0.35">
      <c r="B3185"/>
      <c r="F3185" s="11"/>
    </row>
    <row r="3186" spans="2:6" x14ac:dyDescent="0.35">
      <c r="B3186"/>
      <c r="F3186" s="11"/>
    </row>
    <row r="3187" spans="2:6" x14ac:dyDescent="0.35">
      <c r="B3187"/>
      <c r="F3187" s="11"/>
    </row>
    <row r="3188" spans="2:6" x14ac:dyDescent="0.35">
      <c r="B3188"/>
      <c r="F3188" s="11"/>
    </row>
    <row r="3189" spans="2:6" x14ac:dyDescent="0.35">
      <c r="B3189"/>
      <c r="F3189" s="11"/>
    </row>
    <row r="3190" spans="2:6" x14ac:dyDescent="0.35">
      <c r="B3190"/>
      <c r="F3190" s="11"/>
    </row>
    <row r="3191" spans="2:6" x14ac:dyDescent="0.35">
      <c r="B3191"/>
      <c r="F3191" s="11"/>
    </row>
    <row r="3192" spans="2:6" x14ac:dyDescent="0.35">
      <c r="B3192"/>
      <c r="F3192" s="11"/>
    </row>
    <row r="3193" spans="2:6" x14ac:dyDescent="0.35">
      <c r="B3193"/>
      <c r="F3193" s="11"/>
    </row>
    <row r="3194" spans="2:6" x14ac:dyDescent="0.35">
      <c r="B3194"/>
      <c r="F3194" s="11"/>
    </row>
    <row r="3195" spans="2:6" x14ac:dyDescent="0.35">
      <c r="B3195"/>
      <c r="F3195" s="11"/>
    </row>
    <row r="3196" spans="2:6" x14ac:dyDescent="0.35">
      <c r="B3196"/>
      <c r="F3196" s="11"/>
    </row>
    <row r="3197" spans="2:6" x14ac:dyDescent="0.35">
      <c r="B3197"/>
      <c r="F3197" s="11"/>
    </row>
    <row r="3198" spans="2:6" x14ac:dyDescent="0.35">
      <c r="B3198"/>
      <c r="F3198" s="11"/>
    </row>
    <row r="3199" spans="2:6" x14ac:dyDescent="0.35">
      <c r="B3199"/>
      <c r="F3199" s="11"/>
    </row>
    <row r="3200" spans="2:6" x14ac:dyDescent="0.35">
      <c r="B3200"/>
      <c r="F3200" s="11"/>
    </row>
    <row r="3201" spans="2:6" x14ac:dyDescent="0.35">
      <c r="B3201"/>
      <c r="F3201" s="11"/>
    </row>
    <row r="3202" spans="2:6" x14ac:dyDescent="0.35">
      <c r="B3202"/>
      <c r="F3202" s="11"/>
    </row>
    <row r="3203" spans="2:6" x14ac:dyDescent="0.35">
      <c r="B3203"/>
      <c r="F3203" s="11"/>
    </row>
    <row r="3204" spans="2:6" x14ac:dyDescent="0.35">
      <c r="B3204"/>
      <c r="F3204" s="11"/>
    </row>
    <row r="3205" spans="2:6" x14ac:dyDescent="0.35">
      <c r="B3205"/>
      <c r="F3205" s="11"/>
    </row>
    <row r="3206" spans="2:6" x14ac:dyDescent="0.35">
      <c r="B3206"/>
      <c r="F3206" s="11"/>
    </row>
    <row r="3207" spans="2:6" x14ac:dyDescent="0.35">
      <c r="B3207"/>
      <c r="F3207" s="11"/>
    </row>
    <row r="3208" spans="2:6" x14ac:dyDescent="0.35">
      <c r="B3208"/>
      <c r="F3208" s="11"/>
    </row>
    <row r="3209" spans="2:6" x14ac:dyDescent="0.35">
      <c r="B3209"/>
      <c r="F3209" s="11"/>
    </row>
    <row r="3210" spans="2:6" x14ac:dyDescent="0.35">
      <c r="B3210"/>
      <c r="F3210" s="11"/>
    </row>
    <row r="3211" spans="2:6" x14ac:dyDescent="0.35">
      <c r="B3211"/>
      <c r="F3211" s="11"/>
    </row>
    <row r="3212" spans="2:6" x14ac:dyDescent="0.35">
      <c r="B3212"/>
      <c r="F3212" s="11"/>
    </row>
    <row r="3213" spans="2:6" x14ac:dyDescent="0.35">
      <c r="B3213"/>
      <c r="F3213" s="11"/>
    </row>
    <row r="3214" spans="2:6" x14ac:dyDescent="0.35">
      <c r="B3214"/>
      <c r="F3214" s="11"/>
    </row>
    <row r="3215" spans="2:6" x14ac:dyDescent="0.35">
      <c r="B3215"/>
      <c r="F3215" s="11"/>
    </row>
    <row r="3216" spans="2:6" x14ac:dyDescent="0.35">
      <c r="B3216"/>
      <c r="F3216" s="11"/>
    </row>
    <row r="3217" spans="2:15" x14ac:dyDescent="0.35">
      <c r="B3217"/>
      <c r="F3217" s="11"/>
    </row>
    <row r="3218" spans="2:15" x14ac:dyDescent="0.35">
      <c r="B3218"/>
      <c r="F3218" s="11"/>
    </row>
    <row r="3219" spans="2:15" x14ac:dyDescent="0.35">
      <c r="B3219"/>
      <c r="F3219" s="11"/>
    </row>
    <row r="3220" spans="2:15" x14ac:dyDescent="0.35">
      <c r="B3220"/>
      <c r="F3220" s="11"/>
    </row>
    <row r="3221" spans="2:15" x14ac:dyDescent="0.35">
      <c r="B3221"/>
      <c r="F3221" s="11"/>
    </row>
    <row r="3222" spans="2:15" x14ac:dyDescent="0.35">
      <c r="B3222"/>
      <c r="F3222" s="11"/>
    </row>
    <row r="3223" spans="2:15" x14ac:dyDescent="0.35">
      <c r="B3223"/>
      <c r="F3223" s="11"/>
    </row>
    <row r="3224" spans="2:15" x14ac:dyDescent="0.35">
      <c r="B3224"/>
      <c r="F3224" s="11"/>
    </row>
    <row r="3225" spans="2:15" x14ac:dyDescent="0.35">
      <c r="B3225"/>
      <c r="F3225" s="11"/>
    </row>
    <row r="3226" spans="2:15" x14ac:dyDescent="0.35">
      <c r="B3226"/>
      <c r="F3226" s="11"/>
    </row>
    <row r="3227" spans="2:15" x14ac:dyDescent="0.35">
      <c r="B3227"/>
      <c r="F3227" s="11"/>
    </row>
    <row r="3228" spans="2:15" x14ac:dyDescent="0.35">
      <c r="B3228"/>
      <c r="F3228" s="11"/>
    </row>
    <row r="3229" spans="2:15" x14ac:dyDescent="0.35">
      <c r="B3229"/>
      <c r="F3229" s="11"/>
    </row>
    <row r="3230" spans="2:15" x14ac:dyDescent="0.35">
      <c r="B3230"/>
      <c r="F3230" s="11"/>
      <c r="L3230" t="e">
        <f>VLOOKUP(A:A,branch!A:B,2,0)</f>
        <v>#N/A</v>
      </c>
      <c r="M3230" t="e">
        <f>VLOOKUP(A:A,'[1]Branch wise '!$A:$C,3,0)</f>
        <v>#N/A</v>
      </c>
      <c r="N3230" t="e">
        <f>VLOOKUP(A:A,'[1]Branch wise '!$A:$D,4,0)</f>
        <v>#N/A</v>
      </c>
      <c r="O3230" t="e">
        <f>VLOOKUP(A:A,'[1]Branch wise '!$A:$E,5,0)</f>
        <v>#N/A</v>
      </c>
    </row>
    <row r="3231" spans="2:15" x14ac:dyDescent="0.35">
      <c r="B3231"/>
      <c r="F3231" s="11"/>
      <c r="L3231" t="e">
        <f>VLOOKUP(A:A,branch!A:B,2,0)</f>
        <v>#N/A</v>
      </c>
      <c r="M3231" t="e">
        <f>VLOOKUP(A:A,'[1]Branch wise '!$A:$C,3,0)</f>
        <v>#N/A</v>
      </c>
      <c r="N3231" t="e">
        <f>VLOOKUP(A:A,'[1]Branch wise '!$A:$D,4,0)</f>
        <v>#N/A</v>
      </c>
      <c r="O3231" t="e">
        <f>VLOOKUP(A:A,'[1]Branch wise '!$A:$E,5,0)</f>
        <v>#N/A</v>
      </c>
    </row>
    <row r="3232" spans="2:15" x14ac:dyDescent="0.35">
      <c r="B3232"/>
      <c r="F3232" s="11"/>
      <c r="L3232" t="e">
        <f>VLOOKUP(A:A,branch!A:B,2,0)</f>
        <v>#N/A</v>
      </c>
      <c r="M3232" t="e">
        <f>VLOOKUP(A:A,'[1]Branch wise '!$A:$C,3,0)</f>
        <v>#N/A</v>
      </c>
      <c r="N3232" t="e">
        <f>VLOOKUP(A:A,'[1]Branch wise '!$A:$D,4,0)</f>
        <v>#N/A</v>
      </c>
      <c r="O3232" t="e">
        <f>VLOOKUP(A:A,'[1]Branch wise '!$A:$E,5,0)</f>
        <v>#N/A</v>
      </c>
    </row>
    <row r="3233" spans="2:15" x14ac:dyDescent="0.35">
      <c r="B3233"/>
      <c r="F3233" s="11"/>
      <c r="L3233" t="e">
        <f>VLOOKUP(A:A,branch!A:B,2,0)</f>
        <v>#N/A</v>
      </c>
      <c r="M3233" t="e">
        <f>VLOOKUP(A:A,'[1]Branch wise '!$A:$C,3,0)</f>
        <v>#N/A</v>
      </c>
      <c r="N3233" t="e">
        <f>VLOOKUP(A:A,'[1]Branch wise '!$A:$D,4,0)</f>
        <v>#N/A</v>
      </c>
      <c r="O3233" t="e">
        <f>VLOOKUP(A:A,'[1]Branch wise '!$A:$E,5,0)</f>
        <v>#N/A</v>
      </c>
    </row>
    <row r="3234" spans="2:15" x14ac:dyDescent="0.35">
      <c r="B3234"/>
      <c r="F3234" s="11"/>
      <c r="L3234" t="e">
        <f>VLOOKUP(A:A,branch!A:B,2,0)</f>
        <v>#N/A</v>
      </c>
      <c r="M3234" t="e">
        <f>VLOOKUP(A:A,'[1]Branch wise '!$A:$C,3,0)</f>
        <v>#N/A</v>
      </c>
      <c r="N3234" t="e">
        <f>VLOOKUP(A:A,'[1]Branch wise '!$A:$D,4,0)</f>
        <v>#N/A</v>
      </c>
      <c r="O3234" t="e">
        <f>VLOOKUP(A:A,'[1]Branch wise '!$A:$E,5,0)</f>
        <v>#N/A</v>
      </c>
    </row>
    <row r="3235" spans="2:15" x14ac:dyDescent="0.35">
      <c r="B3235"/>
      <c r="F3235" s="11"/>
      <c r="L3235" t="e">
        <f>VLOOKUP(A:A,branch!A:B,2,0)</f>
        <v>#N/A</v>
      </c>
      <c r="M3235" t="e">
        <f>VLOOKUP(A:A,'[1]Branch wise '!$A:$C,3,0)</f>
        <v>#N/A</v>
      </c>
      <c r="N3235" t="e">
        <f>VLOOKUP(A:A,'[1]Branch wise '!$A:$D,4,0)</f>
        <v>#N/A</v>
      </c>
      <c r="O3235" t="e">
        <f>VLOOKUP(A:A,'[1]Branch wise '!$A:$E,5,0)</f>
        <v>#N/A</v>
      </c>
    </row>
    <row r="3236" spans="2:15" x14ac:dyDescent="0.35">
      <c r="B3236"/>
      <c r="F3236" s="11"/>
      <c r="L3236" t="e">
        <f>VLOOKUP(A:A,branch!A:B,2,0)</f>
        <v>#N/A</v>
      </c>
      <c r="M3236" t="e">
        <f>VLOOKUP(A:A,'[1]Branch wise '!$A:$C,3,0)</f>
        <v>#N/A</v>
      </c>
      <c r="N3236" t="e">
        <f>VLOOKUP(A:A,'[1]Branch wise '!$A:$D,4,0)</f>
        <v>#N/A</v>
      </c>
      <c r="O3236" t="e">
        <f>VLOOKUP(A:A,'[1]Branch wise '!$A:$E,5,0)</f>
        <v>#N/A</v>
      </c>
    </row>
    <row r="3237" spans="2:15" x14ac:dyDescent="0.35">
      <c r="B3237"/>
      <c r="F3237" s="11"/>
      <c r="L3237" t="e">
        <f>VLOOKUP(A:A,branch!A:B,2,0)</f>
        <v>#N/A</v>
      </c>
      <c r="M3237" t="e">
        <f>VLOOKUP(A:A,'[1]Branch wise '!$A:$C,3,0)</f>
        <v>#N/A</v>
      </c>
      <c r="N3237" t="e">
        <f>VLOOKUP(A:A,'[1]Branch wise '!$A:$D,4,0)</f>
        <v>#N/A</v>
      </c>
      <c r="O3237" t="e">
        <f>VLOOKUP(A:A,'[1]Branch wise '!$A:$E,5,0)</f>
        <v>#N/A</v>
      </c>
    </row>
    <row r="3238" spans="2:15" x14ac:dyDescent="0.35">
      <c r="B3238"/>
      <c r="F3238" s="11"/>
      <c r="L3238" t="e">
        <f>VLOOKUP(A:A,branch!A:B,2,0)</f>
        <v>#N/A</v>
      </c>
      <c r="M3238" t="e">
        <f>VLOOKUP(A:A,'[1]Branch wise '!$A:$C,3,0)</f>
        <v>#N/A</v>
      </c>
      <c r="N3238" t="e">
        <f>VLOOKUP(A:A,'[1]Branch wise '!$A:$D,4,0)</f>
        <v>#N/A</v>
      </c>
      <c r="O3238" t="e">
        <f>VLOOKUP(A:A,'[1]Branch wise '!$A:$E,5,0)</f>
        <v>#N/A</v>
      </c>
    </row>
    <row r="3239" spans="2:15" x14ac:dyDescent="0.35">
      <c r="B3239"/>
      <c r="F3239" s="11"/>
      <c r="L3239" t="e">
        <f>VLOOKUP(A:A,branch!A:B,2,0)</f>
        <v>#N/A</v>
      </c>
      <c r="M3239" t="e">
        <f>VLOOKUP(A:A,'[1]Branch wise '!$A:$C,3,0)</f>
        <v>#N/A</v>
      </c>
      <c r="N3239" t="e">
        <f>VLOOKUP(A:A,'[1]Branch wise '!$A:$D,4,0)</f>
        <v>#N/A</v>
      </c>
      <c r="O3239" t="e">
        <f>VLOOKUP(A:A,'[1]Branch wise '!$A:$E,5,0)</f>
        <v>#N/A</v>
      </c>
    </row>
    <row r="3240" spans="2:15" x14ac:dyDescent="0.35">
      <c r="B3240"/>
      <c r="F3240" s="11"/>
      <c r="L3240" t="e">
        <f>VLOOKUP(A:A,branch!A:B,2,0)</f>
        <v>#N/A</v>
      </c>
      <c r="M3240" t="e">
        <f>VLOOKUP(A:A,'[1]Branch wise '!$A:$C,3,0)</f>
        <v>#N/A</v>
      </c>
      <c r="N3240" t="e">
        <f>VLOOKUP(A:A,'[1]Branch wise '!$A:$D,4,0)</f>
        <v>#N/A</v>
      </c>
      <c r="O3240" t="e">
        <f>VLOOKUP(A:A,'[1]Branch wise '!$A:$E,5,0)</f>
        <v>#N/A</v>
      </c>
    </row>
    <row r="3241" spans="2:15" x14ac:dyDescent="0.35">
      <c r="B3241"/>
      <c r="F3241" s="11"/>
      <c r="L3241" t="e">
        <f>VLOOKUP(A:A,branch!A:B,2,0)</f>
        <v>#N/A</v>
      </c>
      <c r="M3241" t="e">
        <f>VLOOKUP(A:A,'[1]Branch wise '!$A:$C,3,0)</f>
        <v>#N/A</v>
      </c>
      <c r="N3241" t="e">
        <f>VLOOKUP(A:A,'[1]Branch wise '!$A:$D,4,0)</f>
        <v>#N/A</v>
      </c>
      <c r="O3241" t="e">
        <f>VLOOKUP(A:A,'[1]Branch wise '!$A:$E,5,0)</f>
        <v>#N/A</v>
      </c>
    </row>
    <row r="3242" spans="2:15" x14ac:dyDescent="0.35">
      <c r="B3242"/>
      <c r="F3242" s="11"/>
      <c r="L3242" t="e">
        <f>VLOOKUP(A:A,branch!A:B,2,0)</f>
        <v>#N/A</v>
      </c>
      <c r="M3242" t="e">
        <f>VLOOKUP(A:A,'[1]Branch wise '!$A:$C,3,0)</f>
        <v>#N/A</v>
      </c>
      <c r="N3242" t="e">
        <f>VLOOKUP(A:A,'[1]Branch wise '!$A:$D,4,0)</f>
        <v>#N/A</v>
      </c>
      <c r="O3242" t="e">
        <f>VLOOKUP(A:A,'[1]Branch wise '!$A:$E,5,0)</f>
        <v>#N/A</v>
      </c>
    </row>
    <row r="3243" spans="2:15" x14ac:dyDescent="0.35">
      <c r="B3243"/>
      <c r="F3243" s="11"/>
      <c r="L3243" t="e">
        <f>VLOOKUP(A:A,branch!A:B,2,0)</f>
        <v>#N/A</v>
      </c>
      <c r="M3243" t="e">
        <f>VLOOKUP(A:A,'[1]Branch wise '!$A:$C,3,0)</f>
        <v>#N/A</v>
      </c>
      <c r="N3243" t="e">
        <f>VLOOKUP(A:A,'[1]Branch wise '!$A:$D,4,0)</f>
        <v>#N/A</v>
      </c>
      <c r="O3243" t="e">
        <f>VLOOKUP(A:A,'[1]Branch wise '!$A:$E,5,0)</f>
        <v>#N/A</v>
      </c>
    </row>
    <row r="3244" spans="2:15" x14ac:dyDescent="0.35">
      <c r="B3244"/>
      <c r="F3244" s="11"/>
      <c r="L3244" t="e">
        <f>VLOOKUP(A:A,branch!A:B,2,0)</f>
        <v>#N/A</v>
      </c>
      <c r="M3244" t="e">
        <f>VLOOKUP(A:A,'[1]Branch wise '!$A:$C,3,0)</f>
        <v>#N/A</v>
      </c>
      <c r="N3244" t="e">
        <f>VLOOKUP(A:A,'[1]Branch wise '!$A:$D,4,0)</f>
        <v>#N/A</v>
      </c>
      <c r="O3244" t="e">
        <f>VLOOKUP(A:A,'[1]Branch wise '!$A:$E,5,0)</f>
        <v>#N/A</v>
      </c>
    </row>
    <row r="3245" spans="2:15" x14ac:dyDescent="0.35">
      <c r="B3245"/>
      <c r="F3245" s="11"/>
      <c r="L3245" t="e">
        <f>VLOOKUP(A:A,branch!A:B,2,0)</f>
        <v>#N/A</v>
      </c>
      <c r="M3245" t="e">
        <f>VLOOKUP(A:A,'[1]Branch wise '!$A:$C,3,0)</f>
        <v>#N/A</v>
      </c>
      <c r="N3245" t="e">
        <f>VLOOKUP(A:A,'[1]Branch wise '!$A:$D,4,0)</f>
        <v>#N/A</v>
      </c>
      <c r="O3245" t="e">
        <f>VLOOKUP(A:A,'[1]Branch wise '!$A:$E,5,0)</f>
        <v>#N/A</v>
      </c>
    </row>
    <row r="3246" spans="2:15" x14ac:dyDescent="0.35">
      <c r="B3246"/>
      <c r="F3246" s="11"/>
      <c r="L3246" t="e">
        <f>VLOOKUP(A:A,branch!A:B,2,0)</f>
        <v>#N/A</v>
      </c>
      <c r="M3246" t="e">
        <f>VLOOKUP(A:A,'[1]Branch wise '!$A:$C,3,0)</f>
        <v>#N/A</v>
      </c>
      <c r="N3246" t="e">
        <f>VLOOKUP(A:A,'[1]Branch wise '!$A:$D,4,0)</f>
        <v>#N/A</v>
      </c>
      <c r="O3246" t="e">
        <f>VLOOKUP(A:A,'[1]Branch wise '!$A:$E,5,0)</f>
        <v>#N/A</v>
      </c>
    </row>
    <row r="3247" spans="2:15" x14ac:dyDescent="0.35">
      <c r="B3247"/>
      <c r="F3247" s="11"/>
      <c r="L3247" t="e">
        <f>VLOOKUP(A:A,branch!A:B,2,0)</f>
        <v>#N/A</v>
      </c>
      <c r="M3247" t="e">
        <f>VLOOKUP(A:A,'[1]Branch wise '!$A:$C,3,0)</f>
        <v>#N/A</v>
      </c>
      <c r="N3247" t="e">
        <f>VLOOKUP(A:A,'[1]Branch wise '!$A:$D,4,0)</f>
        <v>#N/A</v>
      </c>
      <c r="O3247" t="e">
        <f>VLOOKUP(A:A,'[1]Branch wise '!$A:$E,5,0)</f>
        <v>#N/A</v>
      </c>
    </row>
    <row r="3248" spans="2:15" x14ac:dyDescent="0.35">
      <c r="B3248"/>
      <c r="F3248" s="11"/>
      <c r="L3248" t="e">
        <f>VLOOKUP(A:A,branch!A:B,2,0)</f>
        <v>#N/A</v>
      </c>
      <c r="M3248" t="e">
        <f>VLOOKUP(A:A,'[1]Branch wise '!$A:$C,3,0)</f>
        <v>#N/A</v>
      </c>
      <c r="N3248" t="e">
        <f>VLOOKUP(A:A,'[1]Branch wise '!$A:$D,4,0)</f>
        <v>#N/A</v>
      </c>
      <c r="O3248" t="e">
        <f>VLOOKUP(A:A,'[1]Branch wise '!$A:$E,5,0)</f>
        <v>#N/A</v>
      </c>
    </row>
    <row r="3249" spans="2:15" x14ac:dyDescent="0.35">
      <c r="B3249"/>
      <c r="F3249" s="11"/>
      <c r="L3249" t="e">
        <f>VLOOKUP(A:A,branch!A:B,2,0)</f>
        <v>#N/A</v>
      </c>
      <c r="M3249" t="e">
        <f>VLOOKUP(A:A,'[1]Branch wise '!$A:$C,3,0)</f>
        <v>#N/A</v>
      </c>
      <c r="N3249" t="e">
        <f>VLOOKUP(A:A,'[1]Branch wise '!$A:$D,4,0)</f>
        <v>#N/A</v>
      </c>
      <c r="O3249" t="e">
        <f>VLOOKUP(A:A,'[1]Branch wise '!$A:$E,5,0)</f>
        <v>#N/A</v>
      </c>
    </row>
    <row r="3250" spans="2:15" x14ac:dyDescent="0.35">
      <c r="B3250"/>
      <c r="F3250" s="11"/>
      <c r="L3250" t="e">
        <f>VLOOKUP(A:A,branch!A:B,2,0)</f>
        <v>#N/A</v>
      </c>
      <c r="M3250" t="e">
        <f>VLOOKUP(A:A,'[1]Branch wise '!$A:$C,3,0)</f>
        <v>#N/A</v>
      </c>
      <c r="N3250" t="e">
        <f>VLOOKUP(A:A,'[1]Branch wise '!$A:$D,4,0)</f>
        <v>#N/A</v>
      </c>
      <c r="O3250" t="e">
        <f>VLOOKUP(A:A,'[1]Branch wise '!$A:$E,5,0)</f>
        <v>#N/A</v>
      </c>
    </row>
    <row r="3251" spans="2:15" x14ac:dyDescent="0.35">
      <c r="B3251"/>
      <c r="F3251" s="11"/>
      <c r="L3251" t="e">
        <f>VLOOKUP(A:A,branch!A:B,2,0)</f>
        <v>#N/A</v>
      </c>
      <c r="M3251" t="e">
        <f>VLOOKUP(A:A,'[1]Branch wise '!$A:$C,3,0)</f>
        <v>#N/A</v>
      </c>
      <c r="N3251" t="e">
        <f>VLOOKUP(A:A,'[1]Branch wise '!$A:$D,4,0)</f>
        <v>#N/A</v>
      </c>
      <c r="O3251" t="e">
        <f>VLOOKUP(A:A,'[1]Branch wise '!$A:$E,5,0)</f>
        <v>#N/A</v>
      </c>
    </row>
    <row r="3252" spans="2:15" x14ac:dyDescent="0.35">
      <c r="B3252"/>
      <c r="F3252" s="11"/>
      <c r="L3252" t="e">
        <f>VLOOKUP(A:A,branch!A:B,2,0)</f>
        <v>#N/A</v>
      </c>
      <c r="M3252" t="e">
        <f>VLOOKUP(A:A,'[1]Branch wise '!$A:$C,3,0)</f>
        <v>#N/A</v>
      </c>
      <c r="N3252" t="e">
        <f>VLOOKUP(A:A,'[1]Branch wise '!$A:$D,4,0)</f>
        <v>#N/A</v>
      </c>
      <c r="O3252" t="e">
        <f>VLOOKUP(A:A,'[1]Branch wise '!$A:$E,5,0)</f>
        <v>#N/A</v>
      </c>
    </row>
    <row r="3253" spans="2:15" x14ac:dyDescent="0.35">
      <c r="B3253"/>
      <c r="F3253" s="11"/>
      <c r="L3253" t="e">
        <f>VLOOKUP(A:A,branch!A:B,2,0)</f>
        <v>#N/A</v>
      </c>
      <c r="M3253" t="e">
        <f>VLOOKUP(A:A,'[1]Branch wise '!$A:$C,3,0)</f>
        <v>#N/A</v>
      </c>
      <c r="N3253" t="e">
        <f>VLOOKUP(A:A,'[1]Branch wise '!$A:$D,4,0)</f>
        <v>#N/A</v>
      </c>
      <c r="O3253" t="e">
        <f>VLOOKUP(A:A,'[1]Branch wise '!$A:$E,5,0)</f>
        <v>#N/A</v>
      </c>
    </row>
    <row r="3254" spans="2:15" x14ac:dyDescent="0.35">
      <c r="B3254"/>
      <c r="F3254" s="11"/>
      <c r="L3254" t="e">
        <f>VLOOKUP(A:A,branch!A:B,2,0)</f>
        <v>#N/A</v>
      </c>
      <c r="M3254" t="e">
        <f>VLOOKUP(A:A,'[1]Branch wise '!$A:$C,3,0)</f>
        <v>#N/A</v>
      </c>
      <c r="N3254" t="e">
        <f>VLOOKUP(A:A,'[1]Branch wise '!$A:$D,4,0)</f>
        <v>#N/A</v>
      </c>
      <c r="O3254" t="e">
        <f>VLOOKUP(A:A,'[1]Branch wise '!$A:$E,5,0)</f>
        <v>#N/A</v>
      </c>
    </row>
    <row r="3255" spans="2:15" x14ac:dyDescent="0.35">
      <c r="B3255"/>
      <c r="F3255" s="11"/>
      <c r="L3255" t="e">
        <f>VLOOKUP(A:A,branch!A:B,2,0)</f>
        <v>#N/A</v>
      </c>
      <c r="M3255" t="e">
        <f>VLOOKUP(A:A,'[1]Branch wise '!$A:$C,3,0)</f>
        <v>#N/A</v>
      </c>
      <c r="N3255" t="e">
        <f>VLOOKUP(A:A,'[1]Branch wise '!$A:$D,4,0)</f>
        <v>#N/A</v>
      </c>
      <c r="O3255" t="e">
        <f>VLOOKUP(A:A,'[1]Branch wise '!$A:$E,5,0)</f>
        <v>#N/A</v>
      </c>
    </row>
    <row r="3256" spans="2:15" x14ac:dyDescent="0.35">
      <c r="B3256"/>
      <c r="F3256" s="11"/>
      <c r="L3256" t="e">
        <f>VLOOKUP(A:A,branch!A:B,2,0)</f>
        <v>#N/A</v>
      </c>
      <c r="M3256" t="e">
        <f>VLOOKUP(A:A,'[1]Branch wise '!$A:$C,3,0)</f>
        <v>#N/A</v>
      </c>
      <c r="N3256" t="e">
        <f>VLOOKUP(A:A,'[1]Branch wise '!$A:$D,4,0)</f>
        <v>#N/A</v>
      </c>
      <c r="O3256" t="e">
        <f>VLOOKUP(A:A,'[1]Branch wise '!$A:$E,5,0)</f>
        <v>#N/A</v>
      </c>
    </row>
    <row r="3257" spans="2:15" x14ac:dyDescent="0.35">
      <c r="B3257"/>
      <c r="F3257" s="11"/>
      <c r="L3257" t="e">
        <f>VLOOKUP(A:A,branch!A:B,2,0)</f>
        <v>#N/A</v>
      </c>
      <c r="M3257" t="e">
        <f>VLOOKUP(A:A,'[1]Branch wise '!$A:$C,3,0)</f>
        <v>#N/A</v>
      </c>
      <c r="N3257" t="e">
        <f>VLOOKUP(A:A,'[1]Branch wise '!$A:$D,4,0)</f>
        <v>#N/A</v>
      </c>
      <c r="O3257" t="e">
        <f>VLOOKUP(A:A,'[1]Branch wise '!$A:$E,5,0)</f>
        <v>#N/A</v>
      </c>
    </row>
    <row r="3258" spans="2:15" x14ac:dyDescent="0.35">
      <c r="B3258"/>
      <c r="F3258" s="11"/>
      <c r="L3258" t="e">
        <f>VLOOKUP(A:A,branch!A:B,2,0)</f>
        <v>#N/A</v>
      </c>
      <c r="M3258" t="e">
        <f>VLOOKUP(A:A,'[1]Branch wise '!$A:$C,3,0)</f>
        <v>#N/A</v>
      </c>
      <c r="N3258" t="e">
        <f>VLOOKUP(A:A,'[1]Branch wise '!$A:$D,4,0)</f>
        <v>#N/A</v>
      </c>
      <c r="O3258" t="e">
        <f>VLOOKUP(A:A,'[1]Branch wise '!$A:$E,5,0)</f>
        <v>#N/A</v>
      </c>
    </row>
    <row r="3259" spans="2:15" x14ac:dyDescent="0.35">
      <c r="B3259"/>
      <c r="F3259" s="11"/>
      <c r="L3259" t="e">
        <f>VLOOKUP(A:A,branch!A:B,2,0)</f>
        <v>#N/A</v>
      </c>
      <c r="M3259" t="e">
        <f>VLOOKUP(A:A,'[1]Branch wise '!$A:$C,3,0)</f>
        <v>#N/A</v>
      </c>
      <c r="N3259" t="e">
        <f>VLOOKUP(A:A,'[1]Branch wise '!$A:$D,4,0)</f>
        <v>#N/A</v>
      </c>
      <c r="O3259" t="e">
        <f>VLOOKUP(A:A,'[1]Branch wise '!$A:$E,5,0)</f>
        <v>#N/A</v>
      </c>
    </row>
    <row r="3260" spans="2:15" x14ac:dyDescent="0.35">
      <c r="B3260"/>
      <c r="F3260" s="11"/>
      <c r="L3260" t="e">
        <f>VLOOKUP(A:A,branch!A:B,2,0)</f>
        <v>#N/A</v>
      </c>
      <c r="M3260" t="e">
        <f>VLOOKUP(A:A,'[1]Branch wise '!$A:$C,3,0)</f>
        <v>#N/A</v>
      </c>
      <c r="N3260" t="e">
        <f>VLOOKUP(A:A,'[1]Branch wise '!$A:$D,4,0)</f>
        <v>#N/A</v>
      </c>
      <c r="O3260" t="e">
        <f>VLOOKUP(A:A,'[1]Branch wise '!$A:$E,5,0)</f>
        <v>#N/A</v>
      </c>
    </row>
    <row r="3261" spans="2:15" x14ac:dyDescent="0.35">
      <c r="B3261"/>
      <c r="F3261" s="11"/>
      <c r="L3261" t="e">
        <f>VLOOKUP(A:A,branch!A:B,2,0)</f>
        <v>#N/A</v>
      </c>
      <c r="M3261" t="e">
        <f>VLOOKUP(A:A,'[1]Branch wise '!$A:$C,3,0)</f>
        <v>#N/A</v>
      </c>
      <c r="N3261" t="e">
        <f>VLOOKUP(A:A,'[1]Branch wise '!$A:$D,4,0)</f>
        <v>#N/A</v>
      </c>
      <c r="O3261" t="e">
        <f>VLOOKUP(A:A,'[1]Branch wise '!$A:$E,5,0)</f>
        <v>#N/A</v>
      </c>
    </row>
    <row r="3262" spans="2:15" x14ac:dyDescent="0.35">
      <c r="B3262"/>
      <c r="F3262" s="11"/>
      <c r="L3262" t="e">
        <f>VLOOKUP(A:A,branch!A:B,2,0)</f>
        <v>#N/A</v>
      </c>
      <c r="M3262" t="e">
        <f>VLOOKUP(A:A,'[1]Branch wise '!$A:$C,3,0)</f>
        <v>#N/A</v>
      </c>
      <c r="N3262" t="e">
        <f>VLOOKUP(A:A,'[1]Branch wise '!$A:$D,4,0)</f>
        <v>#N/A</v>
      </c>
      <c r="O3262" t="e">
        <f>VLOOKUP(A:A,'[1]Branch wise '!$A:$E,5,0)</f>
        <v>#N/A</v>
      </c>
    </row>
    <row r="3263" spans="2:15" x14ac:dyDescent="0.35">
      <c r="B3263"/>
      <c r="F3263" s="11"/>
      <c r="L3263" t="e">
        <f>VLOOKUP(A:A,branch!A:B,2,0)</f>
        <v>#N/A</v>
      </c>
      <c r="M3263" t="e">
        <f>VLOOKUP(A:A,'[1]Branch wise '!$A:$C,3,0)</f>
        <v>#N/A</v>
      </c>
      <c r="N3263" t="e">
        <f>VLOOKUP(A:A,'[1]Branch wise '!$A:$D,4,0)</f>
        <v>#N/A</v>
      </c>
      <c r="O3263" t="e">
        <f>VLOOKUP(A:A,'[1]Branch wise '!$A:$E,5,0)</f>
        <v>#N/A</v>
      </c>
    </row>
    <row r="3264" spans="2:15" x14ac:dyDescent="0.35">
      <c r="B3264"/>
      <c r="F3264" s="11"/>
      <c r="L3264" t="e">
        <f>VLOOKUP(A:A,branch!A:B,2,0)</f>
        <v>#N/A</v>
      </c>
      <c r="M3264" t="e">
        <f>VLOOKUP(A:A,'[1]Branch wise '!$A:$C,3,0)</f>
        <v>#N/A</v>
      </c>
      <c r="N3264" t="e">
        <f>VLOOKUP(A:A,'[1]Branch wise '!$A:$D,4,0)</f>
        <v>#N/A</v>
      </c>
      <c r="O3264" t="e">
        <f>VLOOKUP(A:A,'[1]Branch wise '!$A:$E,5,0)</f>
        <v>#N/A</v>
      </c>
    </row>
    <row r="3265" spans="2:15" x14ac:dyDescent="0.35">
      <c r="B3265"/>
      <c r="F3265" s="11"/>
      <c r="L3265" t="e">
        <f>VLOOKUP(A:A,branch!A:B,2,0)</f>
        <v>#N/A</v>
      </c>
      <c r="M3265" t="e">
        <f>VLOOKUP(A:A,'[1]Branch wise '!$A:$C,3,0)</f>
        <v>#N/A</v>
      </c>
      <c r="N3265" t="e">
        <f>VLOOKUP(A:A,'[1]Branch wise '!$A:$D,4,0)</f>
        <v>#N/A</v>
      </c>
      <c r="O3265" t="e">
        <f>VLOOKUP(A:A,'[1]Branch wise '!$A:$E,5,0)</f>
        <v>#N/A</v>
      </c>
    </row>
    <row r="3266" spans="2:15" x14ac:dyDescent="0.35">
      <c r="B3266"/>
      <c r="F3266" s="11"/>
      <c r="L3266" t="e">
        <f>VLOOKUP(A:A,branch!A:B,2,0)</f>
        <v>#N/A</v>
      </c>
      <c r="M3266" t="e">
        <f>VLOOKUP(A:A,'[1]Branch wise '!$A:$C,3,0)</f>
        <v>#N/A</v>
      </c>
      <c r="N3266" t="e">
        <f>VLOOKUP(A:A,'[1]Branch wise '!$A:$D,4,0)</f>
        <v>#N/A</v>
      </c>
      <c r="O3266" t="e">
        <f>VLOOKUP(A:A,'[1]Branch wise '!$A:$E,5,0)</f>
        <v>#N/A</v>
      </c>
    </row>
    <row r="3267" spans="2:15" x14ac:dyDescent="0.35">
      <c r="B3267"/>
      <c r="F3267" s="11"/>
      <c r="L3267" t="e">
        <f>VLOOKUP(A:A,branch!A:B,2,0)</f>
        <v>#N/A</v>
      </c>
      <c r="M3267" t="e">
        <f>VLOOKUP(A:A,'[1]Branch wise '!$A:$C,3,0)</f>
        <v>#N/A</v>
      </c>
      <c r="N3267" t="e">
        <f>VLOOKUP(A:A,'[1]Branch wise '!$A:$D,4,0)</f>
        <v>#N/A</v>
      </c>
      <c r="O3267" t="e">
        <f>VLOOKUP(A:A,'[1]Branch wise '!$A:$E,5,0)</f>
        <v>#N/A</v>
      </c>
    </row>
    <row r="3268" spans="2:15" x14ac:dyDescent="0.35">
      <c r="B3268"/>
      <c r="F3268" s="11"/>
      <c r="L3268" t="e">
        <f>VLOOKUP(A:A,branch!A:B,2,0)</f>
        <v>#N/A</v>
      </c>
      <c r="M3268" t="e">
        <f>VLOOKUP(A:A,'[1]Branch wise '!$A:$C,3,0)</f>
        <v>#N/A</v>
      </c>
      <c r="N3268" t="e">
        <f>VLOOKUP(A:A,'[1]Branch wise '!$A:$D,4,0)</f>
        <v>#N/A</v>
      </c>
      <c r="O3268" t="e">
        <f>VLOOKUP(A:A,'[1]Branch wise '!$A:$E,5,0)</f>
        <v>#N/A</v>
      </c>
    </row>
    <row r="3269" spans="2:15" x14ac:dyDescent="0.35">
      <c r="B3269"/>
      <c r="F3269" s="11"/>
      <c r="L3269" t="e">
        <f>VLOOKUP(A:A,branch!A:B,2,0)</f>
        <v>#N/A</v>
      </c>
      <c r="M3269" t="e">
        <f>VLOOKUP(A:A,'[1]Branch wise '!$A:$C,3,0)</f>
        <v>#N/A</v>
      </c>
      <c r="N3269" t="e">
        <f>VLOOKUP(A:A,'[1]Branch wise '!$A:$D,4,0)</f>
        <v>#N/A</v>
      </c>
      <c r="O3269" t="e">
        <f>VLOOKUP(A:A,'[1]Branch wise '!$A:$E,5,0)</f>
        <v>#N/A</v>
      </c>
    </row>
    <row r="3270" spans="2:15" x14ac:dyDescent="0.35">
      <c r="B3270"/>
      <c r="F3270" s="11"/>
      <c r="L3270" t="e">
        <f>VLOOKUP(A:A,branch!A:B,2,0)</f>
        <v>#N/A</v>
      </c>
      <c r="M3270" t="e">
        <f>VLOOKUP(A:A,'[1]Branch wise '!$A:$C,3,0)</f>
        <v>#N/A</v>
      </c>
      <c r="N3270" t="e">
        <f>VLOOKUP(A:A,'[1]Branch wise '!$A:$D,4,0)</f>
        <v>#N/A</v>
      </c>
      <c r="O3270" t="e">
        <f>VLOOKUP(A:A,'[1]Branch wise '!$A:$E,5,0)</f>
        <v>#N/A</v>
      </c>
    </row>
    <row r="3271" spans="2:15" x14ac:dyDescent="0.35">
      <c r="B3271"/>
      <c r="F3271" s="11"/>
      <c r="L3271" t="e">
        <f>VLOOKUP(A:A,branch!A:B,2,0)</f>
        <v>#N/A</v>
      </c>
      <c r="M3271" t="e">
        <f>VLOOKUP(A:A,'[1]Branch wise '!$A:$C,3,0)</f>
        <v>#N/A</v>
      </c>
      <c r="N3271" t="e">
        <f>VLOOKUP(A:A,'[1]Branch wise '!$A:$D,4,0)</f>
        <v>#N/A</v>
      </c>
      <c r="O3271" t="e">
        <f>VLOOKUP(A:A,'[1]Branch wise '!$A:$E,5,0)</f>
        <v>#N/A</v>
      </c>
    </row>
    <row r="3272" spans="2:15" x14ac:dyDescent="0.35">
      <c r="B3272"/>
      <c r="F3272" s="11"/>
      <c r="L3272" t="e">
        <f>VLOOKUP(A:A,branch!A:B,2,0)</f>
        <v>#N/A</v>
      </c>
      <c r="M3272" t="e">
        <f>VLOOKUP(A:A,'[1]Branch wise '!$A:$C,3,0)</f>
        <v>#N/A</v>
      </c>
      <c r="N3272" t="e">
        <f>VLOOKUP(A:A,'[1]Branch wise '!$A:$D,4,0)</f>
        <v>#N/A</v>
      </c>
      <c r="O3272" t="e">
        <f>VLOOKUP(A:A,'[1]Branch wise '!$A:$E,5,0)</f>
        <v>#N/A</v>
      </c>
    </row>
    <row r="3273" spans="2:15" x14ac:dyDescent="0.35">
      <c r="B3273"/>
      <c r="F3273" s="11"/>
      <c r="L3273" t="e">
        <f>VLOOKUP(A:A,branch!A:B,2,0)</f>
        <v>#N/A</v>
      </c>
      <c r="M3273" t="e">
        <f>VLOOKUP(A:A,'[1]Branch wise '!$A:$C,3,0)</f>
        <v>#N/A</v>
      </c>
      <c r="N3273" t="e">
        <f>VLOOKUP(A:A,'[1]Branch wise '!$A:$D,4,0)</f>
        <v>#N/A</v>
      </c>
      <c r="O3273" t="e">
        <f>VLOOKUP(A:A,'[1]Branch wise '!$A:$E,5,0)</f>
        <v>#N/A</v>
      </c>
    </row>
    <row r="3274" spans="2:15" x14ac:dyDescent="0.35">
      <c r="B3274"/>
      <c r="F3274" s="11"/>
      <c r="L3274" t="e">
        <f>VLOOKUP(A:A,branch!A:B,2,0)</f>
        <v>#N/A</v>
      </c>
      <c r="M3274" t="e">
        <f>VLOOKUP(A:A,'[1]Branch wise '!$A:$C,3,0)</f>
        <v>#N/A</v>
      </c>
      <c r="N3274" t="e">
        <f>VLOOKUP(A:A,'[1]Branch wise '!$A:$D,4,0)</f>
        <v>#N/A</v>
      </c>
      <c r="O3274" t="e">
        <f>VLOOKUP(A:A,'[1]Branch wise '!$A:$E,5,0)</f>
        <v>#N/A</v>
      </c>
    </row>
    <row r="3275" spans="2:15" x14ac:dyDescent="0.35">
      <c r="B3275"/>
      <c r="F3275" s="11"/>
      <c r="L3275" t="e">
        <f>VLOOKUP(A:A,branch!A:B,2,0)</f>
        <v>#N/A</v>
      </c>
      <c r="M3275" t="e">
        <f>VLOOKUP(A:A,'[1]Branch wise '!$A:$C,3,0)</f>
        <v>#N/A</v>
      </c>
      <c r="N3275" t="e">
        <f>VLOOKUP(A:A,'[1]Branch wise '!$A:$D,4,0)</f>
        <v>#N/A</v>
      </c>
      <c r="O3275" t="e">
        <f>VLOOKUP(A:A,'[1]Branch wise '!$A:$E,5,0)</f>
        <v>#N/A</v>
      </c>
    </row>
    <row r="3276" spans="2:15" x14ac:dyDescent="0.35">
      <c r="B3276"/>
      <c r="F3276" s="11"/>
      <c r="L3276" t="e">
        <f>VLOOKUP(A:A,branch!A:B,2,0)</f>
        <v>#N/A</v>
      </c>
      <c r="M3276" t="e">
        <f>VLOOKUP(A:A,'[1]Branch wise '!$A:$C,3,0)</f>
        <v>#N/A</v>
      </c>
      <c r="N3276" t="e">
        <f>VLOOKUP(A:A,'[1]Branch wise '!$A:$D,4,0)</f>
        <v>#N/A</v>
      </c>
      <c r="O3276" t="e">
        <f>VLOOKUP(A:A,'[1]Branch wise '!$A:$E,5,0)</f>
        <v>#N/A</v>
      </c>
    </row>
    <row r="3277" spans="2:15" x14ac:dyDescent="0.35">
      <c r="B3277"/>
      <c r="F3277" s="11"/>
      <c r="L3277" t="e">
        <f>VLOOKUP(A:A,branch!A:B,2,0)</f>
        <v>#N/A</v>
      </c>
      <c r="M3277" t="e">
        <f>VLOOKUP(A:A,'[1]Branch wise '!$A:$C,3,0)</f>
        <v>#N/A</v>
      </c>
      <c r="N3277" t="e">
        <f>VLOOKUP(A:A,'[1]Branch wise '!$A:$D,4,0)</f>
        <v>#N/A</v>
      </c>
      <c r="O3277" t="e">
        <f>VLOOKUP(A:A,'[1]Branch wise '!$A:$E,5,0)</f>
        <v>#N/A</v>
      </c>
    </row>
    <row r="3278" spans="2:15" x14ac:dyDescent="0.35">
      <c r="B3278"/>
      <c r="F3278" s="11"/>
      <c r="L3278" t="e">
        <f>VLOOKUP(A:A,branch!A:B,2,0)</f>
        <v>#N/A</v>
      </c>
      <c r="M3278" t="e">
        <f>VLOOKUP(A:A,'[1]Branch wise '!$A:$C,3,0)</f>
        <v>#N/A</v>
      </c>
      <c r="N3278" t="e">
        <f>VLOOKUP(A:A,'[1]Branch wise '!$A:$D,4,0)</f>
        <v>#N/A</v>
      </c>
      <c r="O3278" t="e">
        <f>VLOOKUP(A:A,'[1]Branch wise '!$A:$E,5,0)</f>
        <v>#N/A</v>
      </c>
    </row>
    <row r="3279" spans="2:15" x14ac:dyDescent="0.35">
      <c r="B3279"/>
      <c r="F3279" s="11"/>
      <c r="L3279" t="e">
        <f>VLOOKUP(A:A,branch!A:B,2,0)</f>
        <v>#N/A</v>
      </c>
      <c r="M3279" t="e">
        <f>VLOOKUP(A:A,'[1]Branch wise '!$A:$C,3,0)</f>
        <v>#N/A</v>
      </c>
      <c r="N3279" t="e">
        <f>VLOOKUP(A:A,'[1]Branch wise '!$A:$D,4,0)</f>
        <v>#N/A</v>
      </c>
      <c r="O3279" t="e">
        <f>VLOOKUP(A:A,'[1]Branch wise '!$A:$E,5,0)</f>
        <v>#N/A</v>
      </c>
    </row>
    <row r="3280" spans="2:15" x14ac:dyDescent="0.35">
      <c r="B3280"/>
      <c r="F3280" s="11"/>
      <c r="L3280" t="e">
        <f>VLOOKUP(A:A,branch!A:B,2,0)</f>
        <v>#N/A</v>
      </c>
      <c r="M3280" t="e">
        <f>VLOOKUP(A:A,'[1]Branch wise '!$A:$C,3,0)</f>
        <v>#N/A</v>
      </c>
      <c r="N3280" t="e">
        <f>VLOOKUP(A:A,'[1]Branch wise '!$A:$D,4,0)</f>
        <v>#N/A</v>
      </c>
      <c r="O3280" t="e">
        <f>VLOOKUP(A:A,'[1]Branch wise '!$A:$E,5,0)</f>
        <v>#N/A</v>
      </c>
    </row>
    <row r="3281" spans="2:15" x14ac:dyDescent="0.35">
      <c r="B3281"/>
      <c r="F3281" s="11"/>
      <c r="L3281" t="e">
        <f>VLOOKUP(A:A,branch!A:B,2,0)</f>
        <v>#N/A</v>
      </c>
      <c r="M3281" t="e">
        <f>VLOOKUP(A:A,'[1]Branch wise '!$A:$C,3,0)</f>
        <v>#N/A</v>
      </c>
      <c r="N3281" t="e">
        <f>VLOOKUP(A:A,'[1]Branch wise '!$A:$D,4,0)</f>
        <v>#N/A</v>
      </c>
      <c r="O3281" t="e">
        <f>VLOOKUP(A:A,'[1]Branch wise '!$A:$E,5,0)</f>
        <v>#N/A</v>
      </c>
    </row>
    <row r="3282" spans="2:15" x14ac:dyDescent="0.35">
      <c r="B3282"/>
      <c r="F3282" s="11"/>
      <c r="L3282" t="e">
        <f>VLOOKUP(A:A,branch!A:B,2,0)</f>
        <v>#N/A</v>
      </c>
      <c r="M3282" t="e">
        <f>VLOOKUP(A:A,'[1]Branch wise '!$A:$C,3,0)</f>
        <v>#N/A</v>
      </c>
      <c r="N3282" t="e">
        <f>VLOOKUP(A:A,'[1]Branch wise '!$A:$D,4,0)</f>
        <v>#N/A</v>
      </c>
      <c r="O3282" t="e">
        <f>VLOOKUP(A:A,'[1]Branch wise '!$A:$E,5,0)</f>
        <v>#N/A</v>
      </c>
    </row>
    <row r="3283" spans="2:15" x14ac:dyDescent="0.35">
      <c r="B3283"/>
      <c r="F3283" s="11"/>
      <c r="L3283" t="e">
        <f>VLOOKUP(A:A,branch!A:B,2,0)</f>
        <v>#N/A</v>
      </c>
      <c r="M3283" t="e">
        <f>VLOOKUP(A:A,'[1]Branch wise '!$A:$C,3,0)</f>
        <v>#N/A</v>
      </c>
      <c r="N3283" t="e">
        <f>VLOOKUP(A:A,'[1]Branch wise '!$A:$D,4,0)</f>
        <v>#N/A</v>
      </c>
      <c r="O3283" t="e">
        <f>VLOOKUP(A:A,'[1]Branch wise '!$A:$E,5,0)</f>
        <v>#N/A</v>
      </c>
    </row>
    <row r="3284" spans="2:15" x14ac:dyDescent="0.35">
      <c r="B3284"/>
      <c r="F3284" s="11"/>
      <c r="L3284" t="e">
        <f>VLOOKUP(A:A,branch!A:B,2,0)</f>
        <v>#N/A</v>
      </c>
      <c r="M3284" t="e">
        <f>VLOOKUP(A:A,'[1]Branch wise '!$A:$C,3,0)</f>
        <v>#N/A</v>
      </c>
      <c r="N3284" t="e">
        <f>VLOOKUP(A:A,'[1]Branch wise '!$A:$D,4,0)</f>
        <v>#N/A</v>
      </c>
      <c r="O3284" t="e">
        <f>VLOOKUP(A:A,'[1]Branch wise '!$A:$E,5,0)</f>
        <v>#N/A</v>
      </c>
    </row>
    <row r="3285" spans="2:15" x14ac:dyDescent="0.35">
      <c r="B3285"/>
      <c r="F3285" s="11"/>
      <c r="L3285" t="e">
        <f>VLOOKUP(A:A,branch!A:B,2,0)</f>
        <v>#N/A</v>
      </c>
      <c r="M3285" t="e">
        <f>VLOOKUP(A:A,'[1]Branch wise '!$A:$C,3,0)</f>
        <v>#N/A</v>
      </c>
      <c r="N3285" t="e">
        <f>VLOOKUP(A:A,'[1]Branch wise '!$A:$D,4,0)</f>
        <v>#N/A</v>
      </c>
      <c r="O3285" t="e">
        <f>VLOOKUP(A:A,'[1]Branch wise '!$A:$E,5,0)</f>
        <v>#N/A</v>
      </c>
    </row>
    <row r="3286" spans="2:15" x14ac:dyDescent="0.35">
      <c r="B3286"/>
      <c r="F3286" s="11"/>
      <c r="L3286" t="e">
        <f>VLOOKUP(A:A,branch!A:B,2,0)</f>
        <v>#N/A</v>
      </c>
      <c r="M3286" t="e">
        <f>VLOOKUP(A:A,'[1]Branch wise '!$A:$C,3,0)</f>
        <v>#N/A</v>
      </c>
      <c r="N3286" t="e">
        <f>VLOOKUP(A:A,'[1]Branch wise '!$A:$D,4,0)</f>
        <v>#N/A</v>
      </c>
      <c r="O3286" t="e">
        <f>VLOOKUP(A:A,'[1]Branch wise '!$A:$E,5,0)</f>
        <v>#N/A</v>
      </c>
    </row>
    <row r="3287" spans="2:15" x14ac:dyDescent="0.35">
      <c r="B3287"/>
      <c r="F3287" s="11"/>
      <c r="L3287" t="e">
        <f>VLOOKUP(A:A,branch!A:B,2,0)</f>
        <v>#N/A</v>
      </c>
      <c r="M3287" t="e">
        <f>VLOOKUP(A:A,'[1]Branch wise '!$A:$C,3,0)</f>
        <v>#N/A</v>
      </c>
      <c r="N3287" t="e">
        <f>VLOOKUP(A:A,'[1]Branch wise '!$A:$D,4,0)</f>
        <v>#N/A</v>
      </c>
      <c r="O3287" t="e">
        <f>VLOOKUP(A:A,'[1]Branch wise '!$A:$E,5,0)</f>
        <v>#N/A</v>
      </c>
    </row>
    <row r="3288" spans="2:15" x14ac:dyDescent="0.35">
      <c r="B3288"/>
      <c r="F3288" s="11"/>
      <c r="L3288" t="e">
        <f>VLOOKUP(A:A,branch!A:B,2,0)</f>
        <v>#N/A</v>
      </c>
      <c r="M3288" t="e">
        <f>VLOOKUP(A:A,'[1]Branch wise '!$A:$C,3,0)</f>
        <v>#N/A</v>
      </c>
      <c r="N3288" t="e">
        <f>VLOOKUP(A:A,'[1]Branch wise '!$A:$D,4,0)</f>
        <v>#N/A</v>
      </c>
      <c r="O3288" t="e">
        <f>VLOOKUP(A:A,'[1]Branch wise '!$A:$E,5,0)</f>
        <v>#N/A</v>
      </c>
    </row>
    <row r="3289" spans="2:15" x14ac:dyDescent="0.35">
      <c r="B3289"/>
      <c r="F3289" s="11"/>
      <c r="L3289" t="e">
        <f>VLOOKUP(A:A,branch!A:B,2,0)</f>
        <v>#N/A</v>
      </c>
      <c r="M3289" t="e">
        <f>VLOOKUP(A:A,'[1]Branch wise '!$A:$C,3,0)</f>
        <v>#N/A</v>
      </c>
      <c r="N3289" t="e">
        <f>VLOOKUP(A:A,'[1]Branch wise '!$A:$D,4,0)</f>
        <v>#N/A</v>
      </c>
      <c r="O3289" t="e">
        <f>VLOOKUP(A:A,'[1]Branch wise '!$A:$E,5,0)</f>
        <v>#N/A</v>
      </c>
    </row>
    <row r="3290" spans="2:15" x14ac:dyDescent="0.35">
      <c r="B3290"/>
      <c r="F3290" s="11"/>
      <c r="L3290" t="e">
        <f>VLOOKUP(A:A,branch!A:B,2,0)</f>
        <v>#N/A</v>
      </c>
      <c r="M3290" t="e">
        <f>VLOOKUP(A:A,'[1]Branch wise '!$A:$C,3,0)</f>
        <v>#N/A</v>
      </c>
      <c r="N3290" t="e">
        <f>VLOOKUP(A:A,'[1]Branch wise '!$A:$D,4,0)</f>
        <v>#N/A</v>
      </c>
      <c r="O3290" t="e">
        <f>VLOOKUP(A:A,'[1]Branch wise '!$A:$E,5,0)</f>
        <v>#N/A</v>
      </c>
    </row>
    <row r="3291" spans="2:15" x14ac:dyDescent="0.35">
      <c r="B3291"/>
      <c r="F3291" s="11"/>
      <c r="L3291" t="e">
        <f>VLOOKUP(A:A,branch!A:B,2,0)</f>
        <v>#N/A</v>
      </c>
      <c r="M3291" t="e">
        <f>VLOOKUP(A:A,'[1]Branch wise '!$A:$C,3,0)</f>
        <v>#N/A</v>
      </c>
      <c r="N3291" t="e">
        <f>VLOOKUP(A:A,'[1]Branch wise '!$A:$D,4,0)</f>
        <v>#N/A</v>
      </c>
      <c r="O3291" t="e">
        <f>VLOOKUP(A:A,'[1]Branch wise '!$A:$E,5,0)</f>
        <v>#N/A</v>
      </c>
    </row>
    <row r="3292" spans="2:15" x14ac:dyDescent="0.35">
      <c r="B3292"/>
      <c r="F3292" s="11"/>
      <c r="L3292" t="e">
        <f>VLOOKUP(A:A,branch!A:B,2,0)</f>
        <v>#N/A</v>
      </c>
      <c r="M3292" t="e">
        <f>VLOOKUP(A:A,'[1]Branch wise '!$A:$C,3,0)</f>
        <v>#N/A</v>
      </c>
      <c r="N3292" t="e">
        <f>VLOOKUP(A:A,'[1]Branch wise '!$A:$D,4,0)</f>
        <v>#N/A</v>
      </c>
      <c r="O3292" t="e">
        <f>VLOOKUP(A:A,'[1]Branch wise '!$A:$E,5,0)</f>
        <v>#N/A</v>
      </c>
    </row>
    <row r="3293" spans="2:15" x14ac:dyDescent="0.35">
      <c r="B3293"/>
      <c r="F3293" s="11"/>
      <c r="L3293" t="e">
        <f>VLOOKUP(A:A,branch!A:B,2,0)</f>
        <v>#N/A</v>
      </c>
      <c r="M3293" t="e">
        <f>VLOOKUP(A:A,'[1]Branch wise '!$A:$C,3,0)</f>
        <v>#N/A</v>
      </c>
      <c r="N3293" t="e">
        <f>VLOOKUP(A:A,'[1]Branch wise '!$A:$D,4,0)</f>
        <v>#N/A</v>
      </c>
      <c r="O3293" t="e">
        <f>VLOOKUP(A:A,'[1]Branch wise '!$A:$E,5,0)</f>
        <v>#N/A</v>
      </c>
    </row>
    <row r="3294" spans="2:15" x14ac:dyDescent="0.35">
      <c r="B3294"/>
      <c r="F3294" s="11"/>
      <c r="L3294" t="e">
        <f>VLOOKUP(A:A,branch!A:B,2,0)</f>
        <v>#N/A</v>
      </c>
      <c r="M3294" t="e">
        <f>VLOOKUP(A:A,'[1]Branch wise '!$A:$C,3,0)</f>
        <v>#N/A</v>
      </c>
      <c r="N3294" t="e">
        <f>VLOOKUP(A:A,'[1]Branch wise '!$A:$D,4,0)</f>
        <v>#N/A</v>
      </c>
      <c r="O3294" t="e">
        <f>VLOOKUP(A:A,'[1]Branch wise '!$A:$E,5,0)</f>
        <v>#N/A</v>
      </c>
    </row>
    <row r="3295" spans="2:15" x14ac:dyDescent="0.35">
      <c r="B3295"/>
      <c r="F3295" s="11"/>
      <c r="L3295" t="e">
        <f>VLOOKUP(A:A,branch!A:B,2,0)</f>
        <v>#N/A</v>
      </c>
      <c r="M3295" t="e">
        <f>VLOOKUP(A:A,'[1]Branch wise '!$A:$C,3,0)</f>
        <v>#N/A</v>
      </c>
      <c r="N3295" t="e">
        <f>VLOOKUP(A:A,'[1]Branch wise '!$A:$D,4,0)</f>
        <v>#N/A</v>
      </c>
      <c r="O3295" t="e">
        <f>VLOOKUP(A:A,'[1]Branch wise '!$A:$E,5,0)</f>
        <v>#N/A</v>
      </c>
    </row>
    <row r="3296" spans="2:15" x14ac:dyDescent="0.35">
      <c r="B3296"/>
      <c r="F3296" s="11"/>
      <c r="L3296" t="e">
        <f>VLOOKUP(A:A,branch!A:B,2,0)</f>
        <v>#N/A</v>
      </c>
      <c r="M3296" t="e">
        <f>VLOOKUP(A:A,'[1]Branch wise '!$A:$C,3,0)</f>
        <v>#N/A</v>
      </c>
      <c r="N3296" t="e">
        <f>VLOOKUP(A:A,'[1]Branch wise '!$A:$D,4,0)</f>
        <v>#N/A</v>
      </c>
      <c r="O3296" t="e">
        <f>VLOOKUP(A:A,'[1]Branch wise '!$A:$E,5,0)</f>
        <v>#N/A</v>
      </c>
    </row>
    <row r="3297" spans="2:15" x14ac:dyDescent="0.35">
      <c r="B3297"/>
      <c r="F3297" s="11"/>
      <c r="L3297" t="e">
        <f>VLOOKUP(A:A,branch!A:B,2,0)</f>
        <v>#N/A</v>
      </c>
      <c r="M3297" t="e">
        <f>VLOOKUP(A:A,'[1]Branch wise '!$A:$C,3,0)</f>
        <v>#N/A</v>
      </c>
      <c r="N3297" t="e">
        <f>VLOOKUP(A:A,'[1]Branch wise '!$A:$D,4,0)</f>
        <v>#N/A</v>
      </c>
      <c r="O3297" t="e">
        <f>VLOOKUP(A:A,'[1]Branch wise '!$A:$E,5,0)</f>
        <v>#N/A</v>
      </c>
    </row>
    <row r="3298" spans="2:15" x14ac:dyDescent="0.35">
      <c r="B3298"/>
      <c r="F3298" s="11"/>
      <c r="L3298" t="e">
        <f>VLOOKUP(A:A,branch!A:B,2,0)</f>
        <v>#N/A</v>
      </c>
      <c r="M3298" t="e">
        <f>VLOOKUP(A:A,'[1]Branch wise '!$A:$C,3,0)</f>
        <v>#N/A</v>
      </c>
      <c r="N3298" t="e">
        <f>VLOOKUP(A:A,'[1]Branch wise '!$A:$D,4,0)</f>
        <v>#N/A</v>
      </c>
      <c r="O3298" t="e">
        <f>VLOOKUP(A:A,'[1]Branch wise '!$A:$E,5,0)</f>
        <v>#N/A</v>
      </c>
    </row>
    <row r="3299" spans="2:15" x14ac:dyDescent="0.35">
      <c r="B3299"/>
      <c r="F3299" s="11"/>
      <c r="L3299" t="e">
        <f>VLOOKUP(A:A,branch!A:B,2,0)</f>
        <v>#N/A</v>
      </c>
      <c r="M3299" t="e">
        <f>VLOOKUP(A:A,'[1]Branch wise '!$A:$C,3,0)</f>
        <v>#N/A</v>
      </c>
      <c r="N3299" t="e">
        <f>VLOOKUP(A:A,'[1]Branch wise '!$A:$D,4,0)</f>
        <v>#N/A</v>
      </c>
      <c r="O3299" t="e">
        <f>VLOOKUP(A:A,'[1]Branch wise '!$A:$E,5,0)</f>
        <v>#N/A</v>
      </c>
    </row>
    <row r="3300" spans="2:15" x14ac:dyDescent="0.35">
      <c r="B3300"/>
      <c r="F3300" s="11"/>
      <c r="L3300" t="e">
        <f>VLOOKUP(A:A,branch!A:B,2,0)</f>
        <v>#N/A</v>
      </c>
      <c r="M3300" t="e">
        <f>VLOOKUP(A:A,'[1]Branch wise '!$A:$C,3,0)</f>
        <v>#N/A</v>
      </c>
      <c r="N3300" t="e">
        <f>VLOOKUP(A:A,'[1]Branch wise '!$A:$D,4,0)</f>
        <v>#N/A</v>
      </c>
      <c r="O3300" t="e">
        <f>VLOOKUP(A:A,'[1]Branch wise '!$A:$E,5,0)</f>
        <v>#N/A</v>
      </c>
    </row>
    <row r="3301" spans="2:15" x14ac:dyDescent="0.35">
      <c r="B3301"/>
      <c r="F3301" s="11"/>
      <c r="L3301" t="e">
        <f>VLOOKUP(A:A,branch!A:B,2,0)</f>
        <v>#N/A</v>
      </c>
      <c r="M3301" t="e">
        <f>VLOOKUP(A:A,'[1]Branch wise '!$A:$C,3,0)</f>
        <v>#N/A</v>
      </c>
      <c r="N3301" t="e">
        <f>VLOOKUP(A:A,'[1]Branch wise '!$A:$D,4,0)</f>
        <v>#N/A</v>
      </c>
      <c r="O3301" t="e">
        <f>VLOOKUP(A:A,'[1]Branch wise '!$A:$E,5,0)</f>
        <v>#N/A</v>
      </c>
    </row>
    <row r="3302" spans="2:15" x14ac:dyDescent="0.35">
      <c r="B3302"/>
      <c r="F3302" s="11"/>
      <c r="L3302" t="e">
        <f>VLOOKUP(A:A,branch!A:B,2,0)</f>
        <v>#N/A</v>
      </c>
      <c r="M3302" t="e">
        <f>VLOOKUP(A:A,'[1]Branch wise '!$A:$C,3,0)</f>
        <v>#N/A</v>
      </c>
      <c r="N3302" t="e">
        <f>VLOOKUP(A:A,'[1]Branch wise '!$A:$D,4,0)</f>
        <v>#N/A</v>
      </c>
      <c r="O3302" t="e">
        <f>VLOOKUP(A:A,'[1]Branch wise '!$A:$E,5,0)</f>
        <v>#N/A</v>
      </c>
    </row>
    <row r="3303" spans="2:15" x14ac:dyDescent="0.35">
      <c r="B3303"/>
      <c r="F3303" s="11"/>
      <c r="L3303" t="e">
        <f>VLOOKUP(A:A,branch!A:B,2,0)</f>
        <v>#N/A</v>
      </c>
      <c r="M3303" t="e">
        <f>VLOOKUP(A:A,'[1]Branch wise '!$A:$C,3,0)</f>
        <v>#N/A</v>
      </c>
      <c r="N3303" t="e">
        <f>VLOOKUP(A:A,'[1]Branch wise '!$A:$D,4,0)</f>
        <v>#N/A</v>
      </c>
      <c r="O3303" t="e">
        <f>VLOOKUP(A:A,'[1]Branch wise '!$A:$E,5,0)</f>
        <v>#N/A</v>
      </c>
    </row>
    <row r="3304" spans="2:15" x14ac:dyDescent="0.35">
      <c r="B3304"/>
      <c r="F3304" s="11"/>
      <c r="L3304" t="e">
        <f>VLOOKUP(A:A,branch!A:B,2,0)</f>
        <v>#N/A</v>
      </c>
      <c r="M3304" t="e">
        <f>VLOOKUP(A:A,'[1]Branch wise '!$A:$C,3,0)</f>
        <v>#N/A</v>
      </c>
      <c r="N3304" t="e">
        <f>VLOOKUP(A:A,'[1]Branch wise '!$A:$D,4,0)</f>
        <v>#N/A</v>
      </c>
      <c r="O3304" t="e">
        <f>VLOOKUP(A:A,'[1]Branch wise '!$A:$E,5,0)</f>
        <v>#N/A</v>
      </c>
    </row>
    <row r="3305" spans="2:15" x14ac:dyDescent="0.35">
      <c r="B3305"/>
      <c r="F3305" s="11"/>
      <c r="L3305" t="e">
        <f>VLOOKUP(A:A,branch!A:B,2,0)</f>
        <v>#N/A</v>
      </c>
      <c r="M3305" t="e">
        <f>VLOOKUP(A:A,'[1]Branch wise '!$A:$C,3,0)</f>
        <v>#N/A</v>
      </c>
      <c r="N3305" t="e">
        <f>VLOOKUP(A:A,'[1]Branch wise '!$A:$D,4,0)</f>
        <v>#N/A</v>
      </c>
      <c r="O3305" t="e">
        <f>VLOOKUP(A:A,'[1]Branch wise '!$A:$E,5,0)</f>
        <v>#N/A</v>
      </c>
    </row>
    <row r="3306" spans="2:15" x14ac:dyDescent="0.35">
      <c r="B3306"/>
      <c r="F3306" s="11"/>
      <c r="L3306" t="e">
        <f>VLOOKUP(A:A,branch!A:B,2,0)</f>
        <v>#N/A</v>
      </c>
      <c r="M3306" t="e">
        <f>VLOOKUP(A:A,'[1]Branch wise '!$A:$C,3,0)</f>
        <v>#N/A</v>
      </c>
      <c r="N3306" t="e">
        <f>VLOOKUP(A:A,'[1]Branch wise '!$A:$D,4,0)</f>
        <v>#N/A</v>
      </c>
      <c r="O3306" t="e">
        <f>VLOOKUP(A:A,'[1]Branch wise '!$A:$E,5,0)</f>
        <v>#N/A</v>
      </c>
    </row>
    <row r="3307" spans="2:15" x14ac:dyDescent="0.35">
      <c r="B3307"/>
      <c r="F3307" s="11"/>
      <c r="L3307" t="e">
        <f>VLOOKUP(A:A,branch!A:B,2,0)</f>
        <v>#N/A</v>
      </c>
      <c r="M3307" t="e">
        <f>VLOOKUP(A:A,'[1]Branch wise '!$A:$C,3,0)</f>
        <v>#N/A</v>
      </c>
      <c r="N3307" t="e">
        <f>VLOOKUP(A:A,'[1]Branch wise '!$A:$D,4,0)</f>
        <v>#N/A</v>
      </c>
      <c r="O3307" t="e">
        <f>VLOOKUP(A:A,'[1]Branch wise '!$A:$E,5,0)</f>
        <v>#N/A</v>
      </c>
    </row>
    <row r="3308" spans="2:15" x14ac:dyDescent="0.35">
      <c r="B3308"/>
      <c r="F3308" s="11"/>
      <c r="L3308" t="e">
        <f>VLOOKUP(A:A,branch!A:B,2,0)</f>
        <v>#N/A</v>
      </c>
      <c r="M3308" t="e">
        <f>VLOOKUP(A:A,'[1]Branch wise '!$A:$C,3,0)</f>
        <v>#N/A</v>
      </c>
      <c r="N3308" t="e">
        <f>VLOOKUP(A:A,'[1]Branch wise '!$A:$D,4,0)</f>
        <v>#N/A</v>
      </c>
      <c r="O3308" t="e">
        <f>VLOOKUP(A:A,'[1]Branch wise '!$A:$E,5,0)</f>
        <v>#N/A</v>
      </c>
    </row>
    <row r="3309" spans="2:15" x14ac:dyDescent="0.35">
      <c r="B3309"/>
      <c r="F3309" s="11"/>
      <c r="L3309" t="e">
        <f>VLOOKUP(A:A,branch!A:B,2,0)</f>
        <v>#N/A</v>
      </c>
      <c r="M3309" t="e">
        <f>VLOOKUP(A:A,'[1]Branch wise '!$A:$C,3,0)</f>
        <v>#N/A</v>
      </c>
      <c r="N3309" t="e">
        <f>VLOOKUP(A:A,'[1]Branch wise '!$A:$D,4,0)</f>
        <v>#N/A</v>
      </c>
      <c r="O3309" t="e">
        <f>VLOOKUP(A:A,'[1]Branch wise '!$A:$E,5,0)</f>
        <v>#N/A</v>
      </c>
    </row>
    <row r="3310" spans="2:15" x14ac:dyDescent="0.35">
      <c r="B3310"/>
      <c r="F3310" s="11"/>
      <c r="L3310" t="e">
        <f>VLOOKUP(A:A,branch!A:B,2,0)</f>
        <v>#N/A</v>
      </c>
      <c r="M3310" t="e">
        <f>VLOOKUP(A:A,'[1]Branch wise '!$A:$C,3,0)</f>
        <v>#N/A</v>
      </c>
      <c r="N3310" t="e">
        <f>VLOOKUP(A:A,'[1]Branch wise '!$A:$D,4,0)</f>
        <v>#N/A</v>
      </c>
      <c r="O3310" t="e">
        <f>VLOOKUP(A:A,'[1]Branch wise '!$A:$E,5,0)</f>
        <v>#N/A</v>
      </c>
    </row>
    <row r="3311" spans="2:15" x14ac:dyDescent="0.35">
      <c r="B3311"/>
      <c r="F3311" s="11"/>
      <c r="L3311" t="e">
        <f>VLOOKUP(A:A,branch!A:B,2,0)</f>
        <v>#N/A</v>
      </c>
      <c r="M3311" t="e">
        <f>VLOOKUP(A:A,'[1]Branch wise '!$A:$C,3,0)</f>
        <v>#N/A</v>
      </c>
      <c r="N3311" t="e">
        <f>VLOOKUP(A:A,'[1]Branch wise '!$A:$D,4,0)</f>
        <v>#N/A</v>
      </c>
      <c r="O3311" t="e">
        <f>VLOOKUP(A:A,'[1]Branch wise '!$A:$E,5,0)</f>
        <v>#N/A</v>
      </c>
    </row>
    <row r="3312" spans="2:15" x14ac:dyDescent="0.35">
      <c r="B3312"/>
      <c r="F3312" s="11"/>
      <c r="L3312" t="e">
        <f>VLOOKUP(A:A,branch!A:B,2,0)</f>
        <v>#N/A</v>
      </c>
      <c r="M3312" t="e">
        <f>VLOOKUP(A:A,'[1]Branch wise '!$A:$C,3,0)</f>
        <v>#N/A</v>
      </c>
      <c r="N3312" t="e">
        <f>VLOOKUP(A:A,'[1]Branch wise '!$A:$D,4,0)</f>
        <v>#N/A</v>
      </c>
      <c r="O3312" t="e">
        <f>VLOOKUP(A:A,'[1]Branch wise '!$A:$E,5,0)</f>
        <v>#N/A</v>
      </c>
    </row>
    <row r="3313" spans="2:15" x14ac:dyDescent="0.35">
      <c r="B3313"/>
      <c r="F3313" s="11"/>
      <c r="L3313" t="e">
        <f>VLOOKUP(A:A,branch!A:B,2,0)</f>
        <v>#N/A</v>
      </c>
      <c r="M3313" t="e">
        <f>VLOOKUP(A:A,'[1]Branch wise '!$A:$C,3,0)</f>
        <v>#N/A</v>
      </c>
      <c r="N3313" t="e">
        <f>VLOOKUP(A:A,'[1]Branch wise '!$A:$D,4,0)</f>
        <v>#N/A</v>
      </c>
      <c r="O3313" t="e">
        <f>VLOOKUP(A:A,'[1]Branch wise '!$A:$E,5,0)</f>
        <v>#N/A</v>
      </c>
    </row>
    <row r="3314" spans="2:15" x14ac:dyDescent="0.35">
      <c r="B3314"/>
      <c r="F3314" s="11"/>
    </row>
    <row r="3315" spans="2:15" x14ac:dyDescent="0.35">
      <c r="B3315"/>
      <c r="F3315" s="11"/>
    </row>
    <row r="3316" spans="2:15" x14ac:dyDescent="0.35">
      <c r="B3316"/>
      <c r="F3316" s="11"/>
    </row>
    <row r="3317" spans="2:15" x14ac:dyDescent="0.35">
      <c r="B3317"/>
      <c r="F3317" s="11"/>
    </row>
    <row r="3318" spans="2:15" x14ac:dyDescent="0.35">
      <c r="B3318"/>
      <c r="F3318" s="11"/>
    </row>
    <row r="3319" spans="2:15" x14ac:dyDescent="0.35">
      <c r="B3319"/>
      <c r="F3319" s="11"/>
    </row>
    <row r="3320" spans="2:15" x14ac:dyDescent="0.35">
      <c r="B3320"/>
      <c r="F3320" s="11"/>
    </row>
    <row r="3321" spans="2:15" x14ac:dyDescent="0.35">
      <c r="B3321"/>
      <c r="F3321" s="11"/>
    </row>
    <row r="3322" spans="2:15" x14ac:dyDescent="0.35">
      <c r="B3322"/>
      <c r="F3322" s="11"/>
    </row>
    <row r="3323" spans="2:15" x14ac:dyDescent="0.35">
      <c r="B3323"/>
      <c r="F3323" s="11"/>
    </row>
    <row r="3324" spans="2:15" x14ac:dyDescent="0.35">
      <c r="B3324"/>
      <c r="F3324" s="11"/>
    </row>
    <row r="3325" spans="2:15" x14ac:dyDescent="0.35">
      <c r="B3325"/>
      <c r="F3325" s="11"/>
    </row>
    <row r="3326" spans="2:15" x14ac:dyDescent="0.35">
      <c r="B3326"/>
      <c r="F3326" s="11"/>
    </row>
    <row r="3327" spans="2:15" x14ac:dyDescent="0.35">
      <c r="B3327"/>
      <c r="F3327" s="11"/>
    </row>
    <row r="3328" spans="2:15" x14ac:dyDescent="0.35">
      <c r="B3328"/>
      <c r="F3328" s="11"/>
    </row>
    <row r="3329" spans="2:6" x14ac:dyDescent="0.35">
      <c r="B3329"/>
      <c r="F3329" s="11"/>
    </row>
    <row r="3330" spans="2:6" x14ac:dyDescent="0.35">
      <c r="B3330"/>
      <c r="F3330" s="11"/>
    </row>
    <row r="3331" spans="2:6" x14ac:dyDescent="0.35">
      <c r="B3331"/>
      <c r="F3331" s="11"/>
    </row>
    <row r="3332" spans="2:6" x14ac:dyDescent="0.35">
      <c r="B3332"/>
      <c r="F3332" s="11"/>
    </row>
    <row r="3333" spans="2:6" x14ac:dyDescent="0.35">
      <c r="B3333"/>
      <c r="F3333" s="11"/>
    </row>
    <row r="3334" spans="2:6" x14ac:dyDescent="0.35">
      <c r="B3334"/>
      <c r="F3334" s="11"/>
    </row>
    <row r="3335" spans="2:6" x14ac:dyDescent="0.35">
      <c r="B3335"/>
      <c r="F3335" s="11"/>
    </row>
    <row r="3336" spans="2:6" x14ac:dyDescent="0.35">
      <c r="B3336"/>
      <c r="F3336" s="11"/>
    </row>
    <row r="3337" spans="2:6" x14ac:dyDescent="0.35">
      <c r="B3337"/>
      <c r="F3337" s="11"/>
    </row>
    <row r="3338" spans="2:6" x14ac:dyDescent="0.35">
      <c r="B3338"/>
      <c r="F3338" s="11"/>
    </row>
    <row r="3339" spans="2:6" x14ac:dyDescent="0.35">
      <c r="B3339"/>
      <c r="F3339" s="11"/>
    </row>
    <row r="3340" spans="2:6" x14ac:dyDescent="0.35">
      <c r="B3340"/>
      <c r="F3340" s="11"/>
    </row>
    <row r="3341" spans="2:6" x14ac:dyDescent="0.35">
      <c r="B3341"/>
      <c r="F3341" s="11"/>
    </row>
    <row r="3342" spans="2:6" x14ac:dyDescent="0.35">
      <c r="B3342"/>
      <c r="F3342" s="11"/>
    </row>
    <row r="3343" spans="2:6" x14ac:dyDescent="0.35">
      <c r="B3343"/>
      <c r="F3343" s="11"/>
    </row>
    <row r="3344" spans="2:6" x14ac:dyDescent="0.35">
      <c r="B3344"/>
      <c r="F3344" s="11"/>
    </row>
    <row r="3345" spans="2:6" x14ac:dyDescent="0.35">
      <c r="B3345"/>
      <c r="F3345" s="11"/>
    </row>
    <row r="3346" spans="2:6" x14ac:dyDescent="0.35">
      <c r="B3346"/>
      <c r="F3346" s="11"/>
    </row>
    <row r="3347" spans="2:6" x14ac:dyDescent="0.35">
      <c r="B3347"/>
      <c r="F3347" s="11"/>
    </row>
    <row r="3348" spans="2:6" x14ac:dyDescent="0.35">
      <c r="B3348"/>
      <c r="F3348" s="11"/>
    </row>
    <row r="3349" spans="2:6" x14ac:dyDescent="0.35">
      <c r="B3349"/>
      <c r="F3349" s="11"/>
    </row>
    <row r="3350" spans="2:6" x14ac:dyDescent="0.35">
      <c r="B3350"/>
      <c r="F3350" s="11"/>
    </row>
    <row r="3351" spans="2:6" x14ac:dyDescent="0.35">
      <c r="B3351"/>
      <c r="F3351" s="11"/>
    </row>
    <row r="3352" spans="2:6" x14ac:dyDescent="0.35">
      <c r="B3352"/>
      <c r="F3352" s="11"/>
    </row>
    <row r="3353" spans="2:6" x14ac:dyDescent="0.35">
      <c r="B3353"/>
      <c r="F3353" s="11"/>
    </row>
    <row r="3354" spans="2:6" x14ac:dyDescent="0.35">
      <c r="B3354"/>
      <c r="F3354" s="11"/>
    </row>
    <row r="3355" spans="2:6" x14ac:dyDescent="0.35">
      <c r="B3355"/>
      <c r="F3355" s="11"/>
    </row>
    <row r="3356" spans="2:6" x14ac:dyDescent="0.35">
      <c r="B3356"/>
      <c r="F3356" s="11"/>
    </row>
    <row r="3357" spans="2:6" x14ac:dyDescent="0.35">
      <c r="B3357"/>
      <c r="F3357" s="11"/>
    </row>
    <row r="3358" spans="2:6" x14ac:dyDescent="0.35">
      <c r="B3358"/>
      <c r="F3358" s="11"/>
    </row>
    <row r="3359" spans="2:6" x14ac:dyDescent="0.35">
      <c r="B3359"/>
      <c r="F3359" s="11"/>
    </row>
    <row r="3360" spans="2:6" x14ac:dyDescent="0.35">
      <c r="B3360"/>
      <c r="F3360" s="11"/>
    </row>
    <row r="3361" spans="2:6" x14ac:dyDescent="0.35">
      <c r="B3361"/>
      <c r="F3361" s="11"/>
    </row>
    <row r="3362" spans="2:6" x14ac:dyDescent="0.35">
      <c r="B3362"/>
      <c r="F3362" s="11"/>
    </row>
    <row r="3363" spans="2:6" x14ac:dyDescent="0.35">
      <c r="B3363"/>
      <c r="F3363" s="11"/>
    </row>
    <row r="3364" spans="2:6" x14ac:dyDescent="0.35">
      <c r="B3364"/>
      <c r="F3364" s="11"/>
    </row>
    <row r="3365" spans="2:6" x14ac:dyDescent="0.35">
      <c r="B3365"/>
      <c r="F3365" s="11"/>
    </row>
    <row r="3366" spans="2:6" x14ac:dyDescent="0.35">
      <c r="B3366"/>
      <c r="F3366" s="11"/>
    </row>
    <row r="3367" spans="2:6" x14ac:dyDescent="0.35">
      <c r="B3367"/>
      <c r="F3367" s="11"/>
    </row>
    <row r="3368" spans="2:6" x14ac:dyDescent="0.35">
      <c r="B3368"/>
      <c r="F3368" s="11"/>
    </row>
    <row r="3369" spans="2:6" x14ac:dyDescent="0.35">
      <c r="B3369"/>
      <c r="F3369" s="11"/>
    </row>
    <row r="3370" spans="2:6" x14ac:dyDescent="0.35">
      <c r="B3370"/>
      <c r="F3370" s="11"/>
    </row>
    <row r="3371" spans="2:6" x14ac:dyDescent="0.35">
      <c r="B3371"/>
      <c r="F3371" s="11"/>
    </row>
    <row r="3372" spans="2:6" x14ac:dyDescent="0.35">
      <c r="B3372"/>
      <c r="F3372" s="11"/>
    </row>
    <row r="3373" spans="2:6" x14ac:dyDescent="0.35">
      <c r="B3373"/>
      <c r="F3373" s="11"/>
    </row>
    <row r="3374" spans="2:6" x14ac:dyDescent="0.35">
      <c r="B3374"/>
      <c r="F3374" s="11"/>
    </row>
    <row r="3375" spans="2:6" x14ac:dyDescent="0.35">
      <c r="B3375"/>
      <c r="F3375" s="11"/>
    </row>
    <row r="3376" spans="2:6" x14ac:dyDescent="0.35">
      <c r="B3376"/>
      <c r="F3376" s="11"/>
    </row>
    <row r="3377" spans="2:15" x14ac:dyDescent="0.35">
      <c r="B3377"/>
      <c r="F3377" s="11"/>
    </row>
    <row r="3378" spans="2:15" x14ac:dyDescent="0.35">
      <c r="B3378"/>
      <c r="F3378" s="11"/>
    </row>
    <row r="3379" spans="2:15" x14ac:dyDescent="0.35">
      <c r="B3379"/>
      <c r="F3379" s="11"/>
    </row>
    <row r="3380" spans="2:15" x14ac:dyDescent="0.35">
      <c r="B3380"/>
      <c r="F3380" s="11"/>
    </row>
    <row r="3381" spans="2:15" x14ac:dyDescent="0.35">
      <c r="B3381"/>
      <c r="F3381" s="11"/>
    </row>
    <row r="3382" spans="2:15" x14ac:dyDescent="0.35">
      <c r="B3382"/>
      <c r="F3382" s="11"/>
    </row>
    <row r="3383" spans="2:15" x14ac:dyDescent="0.35">
      <c r="B3383"/>
      <c r="F3383" s="11"/>
    </row>
    <row r="3384" spans="2:15" x14ac:dyDescent="0.35">
      <c r="B3384"/>
      <c r="F3384" s="11"/>
    </row>
    <row r="3385" spans="2:15" x14ac:dyDescent="0.35">
      <c r="B3385"/>
      <c r="F3385" s="11"/>
    </row>
    <row r="3386" spans="2:15" x14ac:dyDescent="0.35">
      <c r="B3386"/>
      <c r="F3386" s="11"/>
    </row>
    <row r="3387" spans="2:15" x14ac:dyDescent="0.35">
      <c r="B3387"/>
      <c r="F3387" s="11"/>
    </row>
    <row r="3388" spans="2:15" x14ac:dyDescent="0.35">
      <c r="B3388"/>
      <c r="F3388" s="11"/>
    </row>
    <row r="3389" spans="2:15" x14ac:dyDescent="0.35">
      <c r="B3389"/>
      <c r="F3389" s="11"/>
    </row>
    <row r="3390" spans="2:15" x14ac:dyDescent="0.35">
      <c r="B3390"/>
      <c r="F3390" s="11"/>
    </row>
    <row r="3391" spans="2:15" x14ac:dyDescent="0.35">
      <c r="B3391"/>
      <c r="F3391" s="11"/>
      <c r="L3391" t="e">
        <f>VLOOKUP(A:A,branch!A:B,2,0)</f>
        <v>#N/A</v>
      </c>
      <c r="M3391" t="e">
        <f>VLOOKUP(A:A,'[1]Branch wise '!$A:$C,3,0)</f>
        <v>#N/A</v>
      </c>
      <c r="N3391" t="e">
        <f>VLOOKUP(A:A,'[1]Branch wise '!$A:$D,4,0)</f>
        <v>#N/A</v>
      </c>
      <c r="O3391" t="e">
        <f>VLOOKUP(A:A,'[1]Branch wise '!$A:$E,5,0)</f>
        <v>#N/A</v>
      </c>
    </row>
    <row r="3392" spans="2:15" x14ac:dyDescent="0.35">
      <c r="B3392"/>
      <c r="F3392" s="11"/>
      <c r="L3392" t="e">
        <f>VLOOKUP(A:A,branch!A:B,2,0)</f>
        <v>#N/A</v>
      </c>
      <c r="M3392" t="e">
        <f>VLOOKUP(A:A,'[1]Branch wise '!$A:$C,3,0)</f>
        <v>#N/A</v>
      </c>
      <c r="N3392" t="e">
        <f>VLOOKUP(A:A,'[1]Branch wise '!$A:$D,4,0)</f>
        <v>#N/A</v>
      </c>
      <c r="O3392" t="e">
        <f>VLOOKUP(A:A,'[1]Branch wise '!$A:$E,5,0)</f>
        <v>#N/A</v>
      </c>
    </row>
    <row r="3393" spans="2:15" x14ac:dyDescent="0.35">
      <c r="B3393"/>
      <c r="F3393" s="11"/>
      <c r="L3393" t="e">
        <f>VLOOKUP(A:A,branch!A:B,2,0)</f>
        <v>#N/A</v>
      </c>
      <c r="M3393" t="e">
        <f>VLOOKUP(A:A,'[1]Branch wise '!$A:$C,3,0)</f>
        <v>#N/A</v>
      </c>
      <c r="N3393" t="e">
        <f>VLOOKUP(A:A,'[1]Branch wise '!$A:$D,4,0)</f>
        <v>#N/A</v>
      </c>
      <c r="O3393" t="e">
        <f>VLOOKUP(A:A,'[1]Branch wise '!$A:$E,5,0)</f>
        <v>#N/A</v>
      </c>
    </row>
    <row r="3394" spans="2:15" x14ac:dyDescent="0.35">
      <c r="B3394"/>
      <c r="F3394" s="11"/>
      <c r="L3394" t="e">
        <f>VLOOKUP(A:A,branch!A:B,2,0)</f>
        <v>#N/A</v>
      </c>
      <c r="M3394" t="e">
        <f>VLOOKUP(A:A,'[1]Branch wise '!$A:$C,3,0)</f>
        <v>#N/A</v>
      </c>
      <c r="N3394" t="e">
        <f>VLOOKUP(A:A,'[1]Branch wise '!$A:$D,4,0)</f>
        <v>#N/A</v>
      </c>
      <c r="O3394" t="e">
        <f>VLOOKUP(A:A,'[1]Branch wise '!$A:$E,5,0)</f>
        <v>#N/A</v>
      </c>
    </row>
    <row r="3395" spans="2:15" x14ac:dyDescent="0.35">
      <c r="B3395"/>
      <c r="F3395" s="11"/>
      <c r="L3395" t="e">
        <f>VLOOKUP(A:A,branch!A:B,2,0)</f>
        <v>#N/A</v>
      </c>
      <c r="M3395" t="e">
        <f>VLOOKUP(A:A,'[1]Branch wise '!$A:$C,3,0)</f>
        <v>#N/A</v>
      </c>
      <c r="N3395" t="e">
        <f>VLOOKUP(A:A,'[1]Branch wise '!$A:$D,4,0)</f>
        <v>#N/A</v>
      </c>
      <c r="O3395" t="e">
        <f>VLOOKUP(A:A,'[1]Branch wise '!$A:$E,5,0)</f>
        <v>#N/A</v>
      </c>
    </row>
    <row r="3396" spans="2:15" x14ac:dyDescent="0.35">
      <c r="B3396"/>
      <c r="F3396" s="11"/>
      <c r="L3396" t="e">
        <f>VLOOKUP(A:A,branch!A:B,2,0)</f>
        <v>#N/A</v>
      </c>
      <c r="M3396" t="e">
        <f>VLOOKUP(A:A,'[1]Branch wise '!$A:$C,3,0)</f>
        <v>#N/A</v>
      </c>
      <c r="N3396" t="e">
        <f>VLOOKUP(A:A,'[1]Branch wise '!$A:$D,4,0)</f>
        <v>#N/A</v>
      </c>
      <c r="O3396" t="e">
        <f>VLOOKUP(A:A,'[1]Branch wise '!$A:$E,5,0)</f>
        <v>#N/A</v>
      </c>
    </row>
    <row r="3397" spans="2:15" x14ac:dyDescent="0.35">
      <c r="B3397"/>
      <c r="F3397" s="11"/>
      <c r="L3397" t="e">
        <f>VLOOKUP(A:A,branch!A:B,2,0)</f>
        <v>#N/A</v>
      </c>
      <c r="M3397" t="e">
        <f>VLOOKUP(A:A,'[1]Branch wise '!$A:$C,3,0)</f>
        <v>#N/A</v>
      </c>
      <c r="N3397" t="e">
        <f>VLOOKUP(A:A,'[1]Branch wise '!$A:$D,4,0)</f>
        <v>#N/A</v>
      </c>
      <c r="O3397" t="e">
        <f>VLOOKUP(A:A,'[1]Branch wise '!$A:$E,5,0)</f>
        <v>#N/A</v>
      </c>
    </row>
    <row r="3398" spans="2:15" x14ac:dyDescent="0.35">
      <c r="B3398"/>
      <c r="F3398" s="11"/>
      <c r="L3398" t="e">
        <f>VLOOKUP(A:A,branch!A:B,2,0)</f>
        <v>#N/A</v>
      </c>
      <c r="M3398" t="e">
        <f>VLOOKUP(A:A,'[1]Branch wise '!$A:$C,3,0)</f>
        <v>#N/A</v>
      </c>
      <c r="N3398" t="e">
        <f>VLOOKUP(A:A,'[1]Branch wise '!$A:$D,4,0)</f>
        <v>#N/A</v>
      </c>
      <c r="O3398" t="e">
        <f>VLOOKUP(A:A,'[1]Branch wise '!$A:$E,5,0)</f>
        <v>#N/A</v>
      </c>
    </row>
    <row r="3399" spans="2:15" x14ac:dyDescent="0.35">
      <c r="B3399"/>
      <c r="F3399" s="11"/>
      <c r="L3399" t="e">
        <f>VLOOKUP(A:A,branch!A:B,2,0)</f>
        <v>#N/A</v>
      </c>
      <c r="M3399" t="e">
        <f>VLOOKUP(A:A,'[1]Branch wise '!$A:$C,3,0)</f>
        <v>#N/A</v>
      </c>
      <c r="N3399" t="e">
        <f>VLOOKUP(A:A,'[1]Branch wise '!$A:$D,4,0)</f>
        <v>#N/A</v>
      </c>
      <c r="O3399" t="e">
        <f>VLOOKUP(A:A,'[1]Branch wise '!$A:$E,5,0)</f>
        <v>#N/A</v>
      </c>
    </row>
    <row r="3400" spans="2:15" x14ac:dyDescent="0.35">
      <c r="B3400"/>
      <c r="F3400" s="11"/>
      <c r="L3400" t="e">
        <f>VLOOKUP(A:A,branch!A:B,2,0)</f>
        <v>#N/A</v>
      </c>
      <c r="M3400" t="e">
        <f>VLOOKUP(A:A,'[1]Branch wise '!$A:$C,3,0)</f>
        <v>#N/A</v>
      </c>
      <c r="N3400" t="e">
        <f>VLOOKUP(A:A,'[1]Branch wise '!$A:$D,4,0)</f>
        <v>#N/A</v>
      </c>
      <c r="O3400" t="e">
        <f>VLOOKUP(A:A,'[1]Branch wise '!$A:$E,5,0)</f>
        <v>#N/A</v>
      </c>
    </row>
    <row r="3401" spans="2:15" x14ac:dyDescent="0.35">
      <c r="B3401"/>
      <c r="F3401" s="11"/>
      <c r="L3401" t="e">
        <f>VLOOKUP(A:A,branch!A:B,2,0)</f>
        <v>#N/A</v>
      </c>
      <c r="M3401" t="e">
        <f>VLOOKUP(A:A,'[1]Branch wise '!$A:$C,3,0)</f>
        <v>#N/A</v>
      </c>
      <c r="N3401" t="e">
        <f>VLOOKUP(A:A,'[1]Branch wise '!$A:$D,4,0)</f>
        <v>#N/A</v>
      </c>
      <c r="O3401" t="e">
        <f>VLOOKUP(A:A,'[1]Branch wise '!$A:$E,5,0)</f>
        <v>#N/A</v>
      </c>
    </row>
    <row r="3402" spans="2:15" x14ac:dyDescent="0.35">
      <c r="B3402"/>
      <c r="F3402" s="11"/>
      <c r="L3402" t="e">
        <f>VLOOKUP(A:A,branch!A:B,2,0)</f>
        <v>#N/A</v>
      </c>
      <c r="M3402" t="e">
        <f>VLOOKUP(A:A,'[1]Branch wise '!$A:$C,3,0)</f>
        <v>#N/A</v>
      </c>
      <c r="N3402" t="e">
        <f>VLOOKUP(A:A,'[1]Branch wise '!$A:$D,4,0)</f>
        <v>#N/A</v>
      </c>
      <c r="O3402" t="e">
        <f>VLOOKUP(A:A,'[1]Branch wise '!$A:$E,5,0)</f>
        <v>#N/A</v>
      </c>
    </row>
    <row r="3403" spans="2:15" x14ac:dyDescent="0.35">
      <c r="B3403"/>
      <c r="F3403" s="11"/>
      <c r="L3403" t="e">
        <f>VLOOKUP(A:A,branch!A:B,2,0)</f>
        <v>#N/A</v>
      </c>
      <c r="M3403" t="e">
        <f>VLOOKUP(A:A,'[1]Branch wise '!$A:$C,3,0)</f>
        <v>#N/A</v>
      </c>
      <c r="N3403" t="e">
        <f>VLOOKUP(A:A,'[1]Branch wise '!$A:$D,4,0)</f>
        <v>#N/A</v>
      </c>
      <c r="O3403" t="e">
        <f>VLOOKUP(A:A,'[1]Branch wise '!$A:$E,5,0)</f>
        <v>#N/A</v>
      </c>
    </row>
    <row r="3404" spans="2:15" x14ac:dyDescent="0.35">
      <c r="B3404"/>
      <c r="F3404" s="11"/>
      <c r="L3404" t="e">
        <f>VLOOKUP(A:A,branch!A:B,2,0)</f>
        <v>#N/A</v>
      </c>
      <c r="M3404" t="e">
        <f>VLOOKUP(A:A,'[1]Branch wise '!$A:$C,3,0)</f>
        <v>#N/A</v>
      </c>
      <c r="N3404" t="e">
        <f>VLOOKUP(A:A,'[1]Branch wise '!$A:$D,4,0)</f>
        <v>#N/A</v>
      </c>
      <c r="O3404" t="e">
        <f>VLOOKUP(A:A,'[1]Branch wise '!$A:$E,5,0)</f>
        <v>#N/A</v>
      </c>
    </row>
    <row r="3405" spans="2:15" x14ac:dyDescent="0.35">
      <c r="B3405"/>
      <c r="F3405" s="11"/>
      <c r="L3405" t="e">
        <f>VLOOKUP(A:A,branch!A:B,2,0)</f>
        <v>#N/A</v>
      </c>
      <c r="M3405" t="e">
        <f>VLOOKUP(A:A,'[1]Branch wise '!$A:$C,3,0)</f>
        <v>#N/A</v>
      </c>
      <c r="N3405" t="e">
        <f>VLOOKUP(A:A,'[1]Branch wise '!$A:$D,4,0)</f>
        <v>#N/A</v>
      </c>
      <c r="O3405" t="e">
        <f>VLOOKUP(A:A,'[1]Branch wise '!$A:$E,5,0)</f>
        <v>#N/A</v>
      </c>
    </row>
    <row r="3406" spans="2:15" x14ac:dyDescent="0.35">
      <c r="B3406"/>
      <c r="F3406" s="11"/>
      <c r="L3406" t="e">
        <f>VLOOKUP(A:A,branch!A:B,2,0)</f>
        <v>#N/A</v>
      </c>
      <c r="M3406" t="e">
        <f>VLOOKUP(A:A,'[1]Branch wise '!$A:$C,3,0)</f>
        <v>#N/A</v>
      </c>
      <c r="N3406" t="e">
        <f>VLOOKUP(A:A,'[1]Branch wise '!$A:$D,4,0)</f>
        <v>#N/A</v>
      </c>
      <c r="O3406" t="e">
        <f>VLOOKUP(A:A,'[1]Branch wise '!$A:$E,5,0)</f>
        <v>#N/A</v>
      </c>
    </row>
    <row r="3407" spans="2:15" x14ac:dyDescent="0.35">
      <c r="B3407"/>
      <c r="F3407" s="11"/>
      <c r="L3407" t="e">
        <f>VLOOKUP(A:A,branch!A:B,2,0)</f>
        <v>#N/A</v>
      </c>
      <c r="M3407" t="e">
        <f>VLOOKUP(A:A,'[1]Branch wise '!$A:$C,3,0)</f>
        <v>#N/A</v>
      </c>
      <c r="N3407" t="e">
        <f>VLOOKUP(A:A,'[1]Branch wise '!$A:$D,4,0)</f>
        <v>#N/A</v>
      </c>
      <c r="O3407" t="e">
        <f>VLOOKUP(A:A,'[1]Branch wise '!$A:$E,5,0)</f>
        <v>#N/A</v>
      </c>
    </row>
    <row r="3408" spans="2:15" x14ac:dyDescent="0.35">
      <c r="B3408"/>
      <c r="F3408" s="11"/>
      <c r="L3408" t="e">
        <f>VLOOKUP(A:A,branch!A:B,2,0)</f>
        <v>#N/A</v>
      </c>
      <c r="M3408" t="e">
        <f>VLOOKUP(A:A,'[1]Branch wise '!$A:$C,3,0)</f>
        <v>#N/A</v>
      </c>
      <c r="N3408" t="e">
        <f>VLOOKUP(A:A,'[1]Branch wise '!$A:$D,4,0)</f>
        <v>#N/A</v>
      </c>
      <c r="O3408" t="e">
        <f>VLOOKUP(A:A,'[1]Branch wise '!$A:$E,5,0)</f>
        <v>#N/A</v>
      </c>
    </row>
    <row r="3409" spans="2:15" x14ac:dyDescent="0.35">
      <c r="B3409"/>
      <c r="F3409" s="11"/>
      <c r="L3409" t="e">
        <f>VLOOKUP(A:A,branch!A:B,2,0)</f>
        <v>#N/A</v>
      </c>
      <c r="M3409" t="e">
        <f>VLOOKUP(A:A,'[1]Branch wise '!$A:$C,3,0)</f>
        <v>#N/A</v>
      </c>
      <c r="N3409" t="e">
        <f>VLOOKUP(A:A,'[1]Branch wise '!$A:$D,4,0)</f>
        <v>#N/A</v>
      </c>
      <c r="O3409" t="e">
        <f>VLOOKUP(A:A,'[1]Branch wise '!$A:$E,5,0)</f>
        <v>#N/A</v>
      </c>
    </row>
    <row r="3410" spans="2:15" x14ac:dyDescent="0.35">
      <c r="B3410"/>
      <c r="F3410" s="11"/>
      <c r="L3410" t="e">
        <f>VLOOKUP(A:A,branch!A:B,2,0)</f>
        <v>#N/A</v>
      </c>
      <c r="M3410" t="e">
        <f>VLOOKUP(A:A,'[1]Branch wise '!$A:$C,3,0)</f>
        <v>#N/A</v>
      </c>
      <c r="N3410" t="e">
        <f>VLOOKUP(A:A,'[1]Branch wise '!$A:$D,4,0)</f>
        <v>#N/A</v>
      </c>
      <c r="O3410" t="e">
        <f>VLOOKUP(A:A,'[1]Branch wise '!$A:$E,5,0)</f>
        <v>#N/A</v>
      </c>
    </row>
    <row r="3411" spans="2:15" x14ac:dyDescent="0.35">
      <c r="B3411"/>
      <c r="F3411" s="11"/>
      <c r="L3411" t="e">
        <f>VLOOKUP(A:A,branch!A:B,2,0)</f>
        <v>#N/A</v>
      </c>
      <c r="M3411" t="e">
        <f>VLOOKUP(A:A,'[1]Branch wise '!$A:$C,3,0)</f>
        <v>#N/A</v>
      </c>
      <c r="N3411" t="e">
        <f>VLOOKUP(A:A,'[1]Branch wise '!$A:$D,4,0)</f>
        <v>#N/A</v>
      </c>
      <c r="O3411" t="e">
        <f>VLOOKUP(A:A,'[1]Branch wise '!$A:$E,5,0)</f>
        <v>#N/A</v>
      </c>
    </row>
    <row r="3412" spans="2:15" x14ac:dyDescent="0.35">
      <c r="B3412"/>
      <c r="F3412" s="11"/>
      <c r="L3412" t="e">
        <f>VLOOKUP(A:A,branch!A:B,2,0)</f>
        <v>#N/A</v>
      </c>
      <c r="M3412" t="e">
        <f>VLOOKUP(A:A,'[1]Branch wise '!$A:$C,3,0)</f>
        <v>#N/A</v>
      </c>
      <c r="N3412" t="e">
        <f>VLOOKUP(A:A,'[1]Branch wise '!$A:$D,4,0)</f>
        <v>#N/A</v>
      </c>
      <c r="O3412" t="e">
        <f>VLOOKUP(A:A,'[1]Branch wise '!$A:$E,5,0)</f>
        <v>#N/A</v>
      </c>
    </row>
    <row r="3413" spans="2:15" x14ac:dyDescent="0.35">
      <c r="B3413"/>
      <c r="F3413" s="11"/>
      <c r="L3413" t="e">
        <f>VLOOKUP(A:A,branch!A:B,2,0)</f>
        <v>#N/A</v>
      </c>
      <c r="M3413" t="e">
        <f>VLOOKUP(A:A,'[1]Branch wise '!$A:$C,3,0)</f>
        <v>#N/A</v>
      </c>
      <c r="N3413" t="e">
        <f>VLOOKUP(A:A,'[1]Branch wise '!$A:$D,4,0)</f>
        <v>#N/A</v>
      </c>
      <c r="O3413" t="e">
        <f>VLOOKUP(A:A,'[1]Branch wise '!$A:$E,5,0)</f>
        <v>#N/A</v>
      </c>
    </row>
    <row r="3414" spans="2:15" x14ac:dyDescent="0.35">
      <c r="B3414"/>
      <c r="F3414" s="11"/>
      <c r="L3414" t="e">
        <f>VLOOKUP(A:A,branch!A:B,2,0)</f>
        <v>#N/A</v>
      </c>
      <c r="M3414" t="e">
        <f>VLOOKUP(A:A,'[1]Branch wise '!$A:$C,3,0)</f>
        <v>#N/A</v>
      </c>
      <c r="N3414" t="e">
        <f>VLOOKUP(A:A,'[1]Branch wise '!$A:$D,4,0)</f>
        <v>#N/A</v>
      </c>
      <c r="O3414" t="e">
        <f>VLOOKUP(A:A,'[1]Branch wise '!$A:$E,5,0)</f>
        <v>#N/A</v>
      </c>
    </row>
    <row r="3415" spans="2:15" x14ac:dyDescent="0.35">
      <c r="B3415"/>
      <c r="F3415" s="11"/>
      <c r="L3415" t="e">
        <f>VLOOKUP(A:A,branch!A:B,2,0)</f>
        <v>#N/A</v>
      </c>
      <c r="M3415" t="e">
        <f>VLOOKUP(A:A,'[1]Branch wise '!$A:$C,3,0)</f>
        <v>#N/A</v>
      </c>
      <c r="N3415" t="e">
        <f>VLOOKUP(A:A,'[1]Branch wise '!$A:$D,4,0)</f>
        <v>#N/A</v>
      </c>
      <c r="O3415" t="e">
        <f>VLOOKUP(A:A,'[1]Branch wise '!$A:$E,5,0)</f>
        <v>#N/A</v>
      </c>
    </row>
    <row r="3416" spans="2:15" x14ac:dyDescent="0.35">
      <c r="B3416"/>
      <c r="F3416" s="11"/>
      <c r="L3416" t="e">
        <f>VLOOKUP(A:A,branch!A:B,2,0)</f>
        <v>#N/A</v>
      </c>
      <c r="M3416" t="e">
        <f>VLOOKUP(A:A,'[1]Branch wise '!$A:$C,3,0)</f>
        <v>#N/A</v>
      </c>
      <c r="N3416" t="e">
        <f>VLOOKUP(A:A,'[1]Branch wise '!$A:$D,4,0)</f>
        <v>#N/A</v>
      </c>
      <c r="O3416" t="e">
        <f>VLOOKUP(A:A,'[1]Branch wise '!$A:$E,5,0)</f>
        <v>#N/A</v>
      </c>
    </row>
    <row r="3417" spans="2:15" x14ac:dyDescent="0.35">
      <c r="B3417"/>
      <c r="F3417" s="11"/>
      <c r="L3417" t="e">
        <f>VLOOKUP(A:A,branch!A:B,2,0)</f>
        <v>#N/A</v>
      </c>
      <c r="M3417" t="e">
        <f>VLOOKUP(A:A,'[1]Branch wise '!$A:$C,3,0)</f>
        <v>#N/A</v>
      </c>
      <c r="N3417" t="e">
        <f>VLOOKUP(A:A,'[1]Branch wise '!$A:$D,4,0)</f>
        <v>#N/A</v>
      </c>
      <c r="O3417" t="e">
        <f>VLOOKUP(A:A,'[1]Branch wise '!$A:$E,5,0)</f>
        <v>#N/A</v>
      </c>
    </row>
    <row r="3418" spans="2:15" x14ac:dyDescent="0.35">
      <c r="B3418"/>
      <c r="F3418" s="11"/>
      <c r="L3418" t="e">
        <f>VLOOKUP(A:A,branch!A:B,2,0)</f>
        <v>#N/A</v>
      </c>
      <c r="M3418" t="e">
        <f>VLOOKUP(A:A,'[1]Branch wise '!$A:$C,3,0)</f>
        <v>#N/A</v>
      </c>
      <c r="N3418" t="e">
        <f>VLOOKUP(A:A,'[1]Branch wise '!$A:$D,4,0)</f>
        <v>#N/A</v>
      </c>
      <c r="O3418" t="e">
        <f>VLOOKUP(A:A,'[1]Branch wise '!$A:$E,5,0)</f>
        <v>#N/A</v>
      </c>
    </row>
    <row r="3419" spans="2:15" x14ac:dyDescent="0.35">
      <c r="B3419"/>
      <c r="F3419" s="11"/>
      <c r="L3419" t="e">
        <f>VLOOKUP(A:A,branch!A:B,2,0)</f>
        <v>#N/A</v>
      </c>
      <c r="M3419" t="e">
        <f>VLOOKUP(A:A,'[1]Branch wise '!$A:$C,3,0)</f>
        <v>#N/A</v>
      </c>
      <c r="N3419" t="e">
        <f>VLOOKUP(A:A,'[1]Branch wise '!$A:$D,4,0)</f>
        <v>#N/A</v>
      </c>
      <c r="O3419" t="e">
        <f>VLOOKUP(A:A,'[1]Branch wise '!$A:$E,5,0)</f>
        <v>#N/A</v>
      </c>
    </row>
    <row r="3420" spans="2:15" x14ac:dyDescent="0.35">
      <c r="B3420"/>
      <c r="F3420" s="11"/>
      <c r="L3420" t="e">
        <f>VLOOKUP(A:A,branch!A:B,2,0)</f>
        <v>#N/A</v>
      </c>
      <c r="M3420" t="e">
        <f>VLOOKUP(A:A,'[1]Branch wise '!$A:$C,3,0)</f>
        <v>#N/A</v>
      </c>
      <c r="N3420" t="e">
        <f>VLOOKUP(A:A,'[1]Branch wise '!$A:$D,4,0)</f>
        <v>#N/A</v>
      </c>
      <c r="O3420" t="e">
        <f>VLOOKUP(A:A,'[1]Branch wise '!$A:$E,5,0)</f>
        <v>#N/A</v>
      </c>
    </row>
    <row r="3421" spans="2:15" x14ac:dyDescent="0.35">
      <c r="B3421"/>
      <c r="F3421" s="11"/>
      <c r="L3421" t="e">
        <f>VLOOKUP(A:A,branch!A:B,2,0)</f>
        <v>#N/A</v>
      </c>
      <c r="M3421" t="e">
        <f>VLOOKUP(A:A,'[1]Branch wise '!$A:$C,3,0)</f>
        <v>#N/A</v>
      </c>
      <c r="N3421" t="e">
        <f>VLOOKUP(A:A,'[1]Branch wise '!$A:$D,4,0)</f>
        <v>#N/A</v>
      </c>
      <c r="O3421" t="e">
        <f>VLOOKUP(A:A,'[1]Branch wise '!$A:$E,5,0)</f>
        <v>#N/A</v>
      </c>
    </row>
    <row r="3422" spans="2:15" x14ac:dyDescent="0.35">
      <c r="B3422"/>
      <c r="F3422" s="11"/>
      <c r="L3422" t="e">
        <f>VLOOKUP(A:A,branch!A:B,2,0)</f>
        <v>#N/A</v>
      </c>
      <c r="M3422" t="e">
        <f>VLOOKUP(A:A,'[1]Branch wise '!$A:$C,3,0)</f>
        <v>#N/A</v>
      </c>
      <c r="N3422" t="e">
        <f>VLOOKUP(A:A,'[1]Branch wise '!$A:$D,4,0)</f>
        <v>#N/A</v>
      </c>
      <c r="O3422" t="e">
        <f>VLOOKUP(A:A,'[1]Branch wise '!$A:$E,5,0)</f>
        <v>#N/A</v>
      </c>
    </row>
    <row r="3423" spans="2:15" x14ac:dyDescent="0.35">
      <c r="B3423"/>
      <c r="F3423" s="11"/>
      <c r="L3423" t="e">
        <f>VLOOKUP(A:A,branch!A:B,2,0)</f>
        <v>#N/A</v>
      </c>
      <c r="M3423" t="e">
        <f>VLOOKUP(A:A,'[1]Branch wise '!$A:$C,3,0)</f>
        <v>#N/A</v>
      </c>
      <c r="N3423" t="e">
        <f>VLOOKUP(A:A,'[1]Branch wise '!$A:$D,4,0)</f>
        <v>#N/A</v>
      </c>
      <c r="O3423" t="e">
        <f>VLOOKUP(A:A,'[1]Branch wise '!$A:$E,5,0)</f>
        <v>#N/A</v>
      </c>
    </row>
    <row r="3424" spans="2:15" x14ac:dyDescent="0.35">
      <c r="B3424"/>
      <c r="F3424" s="11"/>
      <c r="L3424" t="e">
        <f>VLOOKUP(A:A,branch!A:B,2,0)</f>
        <v>#N/A</v>
      </c>
      <c r="M3424" t="e">
        <f>VLOOKUP(A:A,'[1]Branch wise '!$A:$C,3,0)</f>
        <v>#N/A</v>
      </c>
      <c r="N3424" t="e">
        <f>VLOOKUP(A:A,'[1]Branch wise '!$A:$D,4,0)</f>
        <v>#N/A</v>
      </c>
      <c r="O3424" t="e">
        <f>VLOOKUP(A:A,'[1]Branch wise '!$A:$E,5,0)</f>
        <v>#N/A</v>
      </c>
    </row>
    <row r="3425" spans="2:15" x14ac:dyDescent="0.35">
      <c r="B3425"/>
      <c r="F3425" s="11"/>
      <c r="L3425" t="e">
        <f>VLOOKUP(A:A,branch!A:B,2,0)</f>
        <v>#N/A</v>
      </c>
      <c r="M3425" t="e">
        <f>VLOOKUP(A:A,'[1]Branch wise '!$A:$C,3,0)</f>
        <v>#N/A</v>
      </c>
      <c r="N3425" t="e">
        <f>VLOOKUP(A:A,'[1]Branch wise '!$A:$D,4,0)</f>
        <v>#N/A</v>
      </c>
      <c r="O3425" t="e">
        <f>VLOOKUP(A:A,'[1]Branch wise '!$A:$E,5,0)</f>
        <v>#N/A</v>
      </c>
    </row>
    <row r="3426" spans="2:15" x14ac:dyDescent="0.35">
      <c r="B3426"/>
      <c r="F3426" s="11"/>
      <c r="L3426" t="e">
        <f>VLOOKUP(A:A,branch!A:B,2,0)</f>
        <v>#N/A</v>
      </c>
      <c r="M3426" t="e">
        <f>VLOOKUP(A:A,'[1]Branch wise '!$A:$C,3,0)</f>
        <v>#N/A</v>
      </c>
      <c r="N3426" t="e">
        <f>VLOOKUP(A:A,'[1]Branch wise '!$A:$D,4,0)</f>
        <v>#N/A</v>
      </c>
      <c r="O3426" t="e">
        <f>VLOOKUP(A:A,'[1]Branch wise '!$A:$E,5,0)</f>
        <v>#N/A</v>
      </c>
    </row>
    <row r="3427" spans="2:15" x14ac:dyDescent="0.35">
      <c r="B3427"/>
      <c r="F3427" s="11"/>
      <c r="L3427" t="e">
        <f>VLOOKUP(A:A,branch!A:B,2,0)</f>
        <v>#N/A</v>
      </c>
      <c r="M3427" t="e">
        <f>VLOOKUP(A:A,'[1]Branch wise '!$A:$C,3,0)</f>
        <v>#N/A</v>
      </c>
      <c r="N3427" t="e">
        <f>VLOOKUP(A:A,'[1]Branch wise '!$A:$D,4,0)</f>
        <v>#N/A</v>
      </c>
      <c r="O3427" t="e">
        <f>VLOOKUP(A:A,'[1]Branch wise '!$A:$E,5,0)</f>
        <v>#N/A</v>
      </c>
    </row>
    <row r="3428" spans="2:15" x14ac:dyDescent="0.35">
      <c r="B3428"/>
      <c r="F3428" s="11"/>
      <c r="L3428" t="e">
        <f>VLOOKUP(A:A,branch!A:B,2,0)</f>
        <v>#N/A</v>
      </c>
      <c r="M3428" t="e">
        <f>VLOOKUP(A:A,'[1]Branch wise '!$A:$C,3,0)</f>
        <v>#N/A</v>
      </c>
      <c r="N3428" t="e">
        <f>VLOOKUP(A:A,'[1]Branch wise '!$A:$D,4,0)</f>
        <v>#N/A</v>
      </c>
      <c r="O3428" t="e">
        <f>VLOOKUP(A:A,'[1]Branch wise '!$A:$E,5,0)</f>
        <v>#N/A</v>
      </c>
    </row>
    <row r="3429" spans="2:15" x14ac:dyDescent="0.35">
      <c r="B3429"/>
      <c r="F3429" s="11"/>
      <c r="L3429" t="e">
        <f>VLOOKUP(A:A,branch!A:B,2,0)</f>
        <v>#N/A</v>
      </c>
      <c r="M3429" t="e">
        <f>VLOOKUP(A:A,'[1]Branch wise '!$A:$C,3,0)</f>
        <v>#N/A</v>
      </c>
      <c r="N3429" t="e">
        <f>VLOOKUP(A:A,'[1]Branch wise '!$A:$D,4,0)</f>
        <v>#N/A</v>
      </c>
      <c r="O3429" t="e">
        <f>VLOOKUP(A:A,'[1]Branch wise '!$A:$E,5,0)</f>
        <v>#N/A</v>
      </c>
    </row>
    <row r="3430" spans="2:15" x14ac:dyDescent="0.35">
      <c r="B3430"/>
      <c r="F3430" s="11"/>
      <c r="L3430" t="e">
        <f>VLOOKUP(A:A,branch!A:B,2,0)</f>
        <v>#N/A</v>
      </c>
      <c r="M3430" t="e">
        <f>VLOOKUP(A:A,'[1]Branch wise '!$A:$C,3,0)</f>
        <v>#N/A</v>
      </c>
      <c r="N3430" t="e">
        <f>VLOOKUP(A:A,'[1]Branch wise '!$A:$D,4,0)</f>
        <v>#N/A</v>
      </c>
      <c r="O3430" t="e">
        <f>VLOOKUP(A:A,'[1]Branch wise '!$A:$E,5,0)</f>
        <v>#N/A</v>
      </c>
    </row>
    <row r="3431" spans="2:15" x14ac:dyDescent="0.35">
      <c r="B3431"/>
      <c r="F3431" s="11"/>
    </row>
    <row r="3432" spans="2:15" x14ac:dyDescent="0.35">
      <c r="B3432"/>
      <c r="F3432" s="11"/>
    </row>
    <row r="3433" spans="2:15" x14ac:dyDescent="0.35">
      <c r="B3433"/>
      <c r="F3433" s="11"/>
    </row>
    <row r="3434" spans="2:15" x14ac:dyDescent="0.35">
      <c r="B3434"/>
      <c r="F3434" s="11"/>
    </row>
    <row r="3435" spans="2:15" x14ac:dyDescent="0.35">
      <c r="B3435"/>
      <c r="F3435" s="11"/>
    </row>
    <row r="3436" spans="2:15" x14ac:dyDescent="0.35">
      <c r="B3436"/>
      <c r="F3436" s="11"/>
    </row>
    <row r="3437" spans="2:15" x14ac:dyDescent="0.35">
      <c r="B3437"/>
      <c r="F3437" s="11"/>
    </row>
    <row r="3438" spans="2:15" x14ac:dyDescent="0.35">
      <c r="B3438"/>
      <c r="F3438" s="11"/>
    </row>
    <row r="3439" spans="2:15" x14ac:dyDescent="0.35">
      <c r="B3439"/>
      <c r="F3439" s="11"/>
    </row>
    <row r="3440" spans="2:15" x14ac:dyDescent="0.35">
      <c r="B3440"/>
      <c r="F3440" s="11"/>
    </row>
    <row r="3441" spans="2:6" x14ac:dyDescent="0.35">
      <c r="B3441"/>
      <c r="F3441" s="11"/>
    </row>
    <row r="3442" spans="2:6" x14ac:dyDescent="0.35">
      <c r="B3442"/>
      <c r="F3442" s="11"/>
    </row>
    <row r="3443" spans="2:6" x14ac:dyDescent="0.35">
      <c r="B3443"/>
      <c r="F3443" s="11"/>
    </row>
    <row r="3444" spans="2:6" x14ac:dyDescent="0.35">
      <c r="B3444"/>
      <c r="F3444" s="11"/>
    </row>
    <row r="3445" spans="2:6" x14ac:dyDescent="0.35">
      <c r="B3445"/>
      <c r="F3445" s="11"/>
    </row>
    <row r="3446" spans="2:6" x14ac:dyDescent="0.35">
      <c r="B3446"/>
      <c r="F3446" s="11"/>
    </row>
    <row r="3447" spans="2:6" x14ac:dyDescent="0.35">
      <c r="B3447"/>
      <c r="F3447" s="11"/>
    </row>
    <row r="3448" spans="2:6" x14ac:dyDescent="0.35">
      <c r="B3448"/>
      <c r="F3448" s="11"/>
    </row>
    <row r="3449" spans="2:6" x14ac:dyDescent="0.35">
      <c r="B3449"/>
      <c r="F3449" s="11"/>
    </row>
    <row r="3450" spans="2:6" x14ac:dyDescent="0.35">
      <c r="B3450"/>
      <c r="F3450" s="11"/>
    </row>
    <row r="3451" spans="2:6" x14ac:dyDescent="0.35">
      <c r="B3451"/>
      <c r="F3451" s="11"/>
    </row>
    <row r="3452" spans="2:6" x14ac:dyDescent="0.35">
      <c r="B3452"/>
      <c r="F3452" s="11"/>
    </row>
    <row r="3453" spans="2:6" x14ac:dyDescent="0.35">
      <c r="B3453"/>
      <c r="F3453" s="11"/>
    </row>
    <row r="3454" spans="2:6" x14ac:dyDescent="0.35">
      <c r="B3454"/>
      <c r="F3454" s="11"/>
    </row>
    <row r="3455" spans="2:6" x14ac:dyDescent="0.35">
      <c r="B3455"/>
      <c r="F3455" s="11"/>
    </row>
    <row r="3456" spans="2:6" x14ac:dyDescent="0.35">
      <c r="B3456"/>
      <c r="F3456" s="11"/>
    </row>
    <row r="3457" spans="2:6" x14ac:dyDescent="0.35">
      <c r="B3457"/>
      <c r="F3457" s="11"/>
    </row>
    <row r="3458" spans="2:6" x14ac:dyDescent="0.35">
      <c r="B3458"/>
      <c r="F3458" s="11"/>
    </row>
    <row r="3459" spans="2:6" x14ac:dyDescent="0.35">
      <c r="B3459"/>
      <c r="F3459" s="11"/>
    </row>
    <row r="3460" spans="2:6" x14ac:dyDescent="0.35">
      <c r="B3460"/>
      <c r="F3460" s="11"/>
    </row>
    <row r="3461" spans="2:6" x14ac:dyDescent="0.35">
      <c r="B3461"/>
      <c r="F3461" s="11"/>
    </row>
    <row r="3462" spans="2:6" x14ac:dyDescent="0.35">
      <c r="B3462"/>
      <c r="F3462" s="11"/>
    </row>
    <row r="3463" spans="2:6" x14ac:dyDescent="0.35">
      <c r="B3463"/>
      <c r="F3463" s="11"/>
    </row>
    <row r="3464" spans="2:6" x14ac:dyDescent="0.35">
      <c r="B3464"/>
      <c r="F3464" s="11"/>
    </row>
    <row r="3465" spans="2:6" x14ac:dyDescent="0.35">
      <c r="B3465"/>
      <c r="F3465" s="11"/>
    </row>
    <row r="3466" spans="2:6" x14ac:dyDescent="0.35">
      <c r="B3466"/>
      <c r="F3466" s="11"/>
    </row>
    <row r="3467" spans="2:6" x14ac:dyDescent="0.35">
      <c r="B3467"/>
      <c r="F3467" s="11"/>
    </row>
    <row r="3468" spans="2:6" x14ac:dyDescent="0.35">
      <c r="B3468"/>
      <c r="F3468" s="11"/>
    </row>
    <row r="3469" spans="2:6" x14ac:dyDescent="0.35">
      <c r="B3469"/>
      <c r="F3469" s="11"/>
    </row>
    <row r="3470" spans="2:6" x14ac:dyDescent="0.35">
      <c r="B3470"/>
      <c r="F3470" s="11"/>
    </row>
    <row r="3471" spans="2:6" x14ac:dyDescent="0.35">
      <c r="B3471"/>
      <c r="F3471" s="11"/>
    </row>
    <row r="3472" spans="2:6" x14ac:dyDescent="0.35">
      <c r="B3472"/>
      <c r="F3472" s="11"/>
    </row>
    <row r="3473" spans="2:15" x14ac:dyDescent="0.35">
      <c r="B3473"/>
      <c r="F3473" s="11"/>
    </row>
    <row r="3474" spans="2:15" x14ac:dyDescent="0.35">
      <c r="B3474"/>
      <c r="F3474" s="11"/>
      <c r="L3474" t="e">
        <f>VLOOKUP(A:A,branch!A:B,2,0)</f>
        <v>#N/A</v>
      </c>
      <c r="M3474" t="e">
        <f>VLOOKUP(A:A,'[1]Branch wise '!$A:$C,3,0)</f>
        <v>#N/A</v>
      </c>
      <c r="N3474" t="e">
        <f>VLOOKUP(A:A,'[1]Branch wise '!$A:$D,4,0)</f>
        <v>#N/A</v>
      </c>
      <c r="O3474" t="e">
        <f>VLOOKUP(A:A,'[1]Branch wise '!$A:$E,5,0)</f>
        <v>#N/A</v>
      </c>
    </row>
    <row r="3475" spans="2:15" x14ac:dyDescent="0.35">
      <c r="B3475"/>
      <c r="F3475" s="11"/>
      <c r="L3475" t="e">
        <f>VLOOKUP(A:A,branch!A:B,2,0)</f>
        <v>#N/A</v>
      </c>
      <c r="M3475" t="e">
        <f>VLOOKUP(A:A,'[1]Branch wise '!$A:$C,3,0)</f>
        <v>#N/A</v>
      </c>
      <c r="N3475" t="e">
        <f>VLOOKUP(A:A,'[1]Branch wise '!$A:$D,4,0)</f>
        <v>#N/A</v>
      </c>
      <c r="O3475" t="e">
        <f>VLOOKUP(A:A,'[1]Branch wise '!$A:$E,5,0)</f>
        <v>#N/A</v>
      </c>
    </row>
    <row r="3476" spans="2:15" x14ac:dyDescent="0.35">
      <c r="B3476"/>
      <c r="F3476" s="11"/>
      <c r="L3476" t="e">
        <f>VLOOKUP(A:A,branch!A:B,2,0)</f>
        <v>#N/A</v>
      </c>
      <c r="M3476" t="e">
        <f>VLOOKUP(A:A,'[1]Branch wise '!$A:$C,3,0)</f>
        <v>#N/A</v>
      </c>
      <c r="N3476" t="e">
        <f>VLOOKUP(A:A,'[1]Branch wise '!$A:$D,4,0)</f>
        <v>#N/A</v>
      </c>
      <c r="O3476" t="e">
        <f>VLOOKUP(A:A,'[1]Branch wise '!$A:$E,5,0)</f>
        <v>#N/A</v>
      </c>
    </row>
    <row r="3477" spans="2:15" x14ac:dyDescent="0.35">
      <c r="B3477"/>
      <c r="F3477" s="11"/>
      <c r="L3477" t="e">
        <f>VLOOKUP(A:A,branch!A:B,2,0)</f>
        <v>#N/A</v>
      </c>
      <c r="M3477" t="e">
        <f>VLOOKUP(A:A,'[1]Branch wise '!$A:$C,3,0)</f>
        <v>#N/A</v>
      </c>
      <c r="N3477" t="e">
        <f>VLOOKUP(A:A,'[1]Branch wise '!$A:$D,4,0)</f>
        <v>#N/A</v>
      </c>
      <c r="O3477" t="e">
        <f>VLOOKUP(A:A,'[1]Branch wise '!$A:$E,5,0)</f>
        <v>#N/A</v>
      </c>
    </row>
    <row r="3478" spans="2:15" x14ac:dyDescent="0.35">
      <c r="B3478"/>
      <c r="F3478" s="11"/>
      <c r="L3478" t="e">
        <f>VLOOKUP(A:A,branch!A:B,2,0)</f>
        <v>#N/A</v>
      </c>
      <c r="M3478" t="e">
        <f>VLOOKUP(A:A,'[1]Branch wise '!$A:$C,3,0)</f>
        <v>#N/A</v>
      </c>
      <c r="N3478" t="e">
        <f>VLOOKUP(A:A,'[1]Branch wise '!$A:$D,4,0)</f>
        <v>#N/A</v>
      </c>
      <c r="O3478" t="e">
        <f>VLOOKUP(A:A,'[1]Branch wise '!$A:$E,5,0)</f>
        <v>#N/A</v>
      </c>
    </row>
    <row r="3479" spans="2:15" x14ac:dyDescent="0.35">
      <c r="B3479"/>
      <c r="F3479" s="11"/>
      <c r="L3479" t="e">
        <f>VLOOKUP(A:A,branch!A:B,2,0)</f>
        <v>#N/A</v>
      </c>
      <c r="M3479" t="e">
        <f>VLOOKUP(A:A,'[1]Branch wise '!$A:$C,3,0)</f>
        <v>#N/A</v>
      </c>
      <c r="N3479" t="e">
        <f>VLOOKUP(A:A,'[1]Branch wise '!$A:$D,4,0)</f>
        <v>#N/A</v>
      </c>
      <c r="O3479" t="e">
        <f>VLOOKUP(A:A,'[1]Branch wise '!$A:$E,5,0)</f>
        <v>#N/A</v>
      </c>
    </row>
    <row r="3480" spans="2:15" x14ac:dyDescent="0.35">
      <c r="B3480"/>
      <c r="F3480" s="11"/>
      <c r="L3480" t="e">
        <f>VLOOKUP(A:A,branch!A:B,2,0)</f>
        <v>#N/A</v>
      </c>
      <c r="M3480" t="e">
        <f>VLOOKUP(A:A,'[1]Branch wise '!$A:$C,3,0)</f>
        <v>#N/A</v>
      </c>
      <c r="N3480" t="e">
        <f>VLOOKUP(A:A,'[1]Branch wise '!$A:$D,4,0)</f>
        <v>#N/A</v>
      </c>
      <c r="O3480" t="e">
        <f>VLOOKUP(A:A,'[1]Branch wise '!$A:$E,5,0)</f>
        <v>#N/A</v>
      </c>
    </row>
    <row r="3481" spans="2:15" x14ac:dyDescent="0.35">
      <c r="B3481"/>
      <c r="F3481" s="11"/>
      <c r="L3481" t="e">
        <f>VLOOKUP(A:A,branch!A:B,2,0)</f>
        <v>#N/A</v>
      </c>
      <c r="M3481" t="e">
        <f>VLOOKUP(A:A,'[1]Branch wise '!$A:$C,3,0)</f>
        <v>#N/A</v>
      </c>
      <c r="N3481" t="e">
        <f>VLOOKUP(A:A,'[1]Branch wise '!$A:$D,4,0)</f>
        <v>#N/A</v>
      </c>
      <c r="O3481" t="e">
        <f>VLOOKUP(A:A,'[1]Branch wise '!$A:$E,5,0)</f>
        <v>#N/A</v>
      </c>
    </row>
    <row r="3482" spans="2:15" x14ac:dyDescent="0.35">
      <c r="B3482"/>
      <c r="F3482" s="11"/>
      <c r="L3482" t="e">
        <f>VLOOKUP(A:A,branch!A:B,2,0)</f>
        <v>#N/A</v>
      </c>
      <c r="M3482" t="e">
        <f>VLOOKUP(A:A,'[1]Branch wise '!$A:$C,3,0)</f>
        <v>#N/A</v>
      </c>
      <c r="N3482" t="e">
        <f>VLOOKUP(A:A,'[1]Branch wise '!$A:$D,4,0)</f>
        <v>#N/A</v>
      </c>
      <c r="O3482" t="e">
        <f>VLOOKUP(A:A,'[1]Branch wise '!$A:$E,5,0)</f>
        <v>#N/A</v>
      </c>
    </row>
    <row r="3483" spans="2:15" x14ac:dyDescent="0.35">
      <c r="B3483"/>
      <c r="F3483" s="11"/>
      <c r="L3483" t="e">
        <f>VLOOKUP(A:A,branch!A:B,2,0)</f>
        <v>#N/A</v>
      </c>
      <c r="M3483" t="e">
        <f>VLOOKUP(A:A,'[1]Branch wise '!$A:$C,3,0)</f>
        <v>#N/A</v>
      </c>
      <c r="N3483" t="e">
        <f>VLOOKUP(A:A,'[1]Branch wise '!$A:$D,4,0)</f>
        <v>#N/A</v>
      </c>
      <c r="O3483" t="e">
        <f>VLOOKUP(A:A,'[1]Branch wise '!$A:$E,5,0)</f>
        <v>#N/A</v>
      </c>
    </row>
    <row r="3484" spans="2:15" x14ac:dyDescent="0.35">
      <c r="B3484"/>
      <c r="F3484" s="11"/>
      <c r="L3484" t="e">
        <f>VLOOKUP(A:A,branch!A:B,2,0)</f>
        <v>#N/A</v>
      </c>
      <c r="M3484" t="e">
        <f>VLOOKUP(A:A,'[1]Branch wise '!$A:$C,3,0)</f>
        <v>#N/A</v>
      </c>
      <c r="N3484" t="e">
        <f>VLOOKUP(A:A,'[1]Branch wise '!$A:$D,4,0)</f>
        <v>#N/A</v>
      </c>
      <c r="O3484" t="e">
        <f>VLOOKUP(A:A,'[1]Branch wise '!$A:$E,5,0)</f>
        <v>#N/A</v>
      </c>
    </row>
    <row r="3485" spans="2:15" x14ac:dyDescent="0.35">
      <c r="B3485"/>
      <c r="F3485" s="11"/>
      <c r="L3485" t="e">
        <f>VLOOKUP(A:A,branch!A:B,2,0)</f>
        <v>#N/A</v>
      </c>
      <c r="M3485" t="e">
        <f>VLOOKUP(A:A,'[1]Branch wise '!$A:$C,3,0)</f>
        <v>#N/A</v>
      </c>
      <c r="N3485" t="e">
        <f>VLOOKUP(A:A,'[1]Branch wise '!$A:$D,4,0)</f>
        <v>#N/A</v>
      </c>
      <c r="O3485" t="e">
        <f>VLOOKUP(A:A,'[1]Branch wise '!$A:$E,5,0)</f>
        <v>#N/A</v>
      </c>
    </row>
    <row r="3486" spans="2:15" x14ac:dyDescent="0.35">
      <c r="B3486"/>
      <c r="F3486" s="11"/>
      <c r="L3486" t="e">
        <f>VLOOKUP(A:A,branch!A:B,2,0)</f>
        <v>#N/A</v>
      </c>
      <c r="M3486" t="e">
        <f>VLOOKUP(A:A,'[1]Branch wise '!$A:$C,3,0)</f>
        <v>#N/A</v>
      </c>
      <c r="N3486" t="e">
        <f>VLOOKUP(A:A,'[1]Branch wise '!$A:$D,4,0)</f>
        <v>#N/A</v>
      </c>
      <c r="O3486" t="e">
        <f>VLOOKUP(A:A,'[1]Branch wise '!$A:$E,5,0)</f>
        <v>#N/A</v>
      </c>
    </row>
    <row r="3487" spans="2:15" x14ac:dyDescent="0.35">
      <c r="B3487"/>
      <c r="F3487" s="11"/>
      <c r="L3487" t="e">
        <f>VLOOKUP(A:A,branch!A:B,2,0)</f>
        <v>#N/A</v>
      </c>
      <c r="M3487" t="e">
        <f>VLOOKUP(A:A,'[1]Branch wise '!$A:$C,3,0)</f>
        <v>#N/A</v>
      </c>
      <c r="N3487" t="e">
        <f>VLOOKUP(A:A,'[1]Branch wise '!$A:$D,4,0)</f>
        <v>#N/A</v>
      </c>
      <c r="O3487" t="e">
        <f>VLOOKUP(A:A,'[1]Branch wise '!$A:$E,5,0)</f>
        <v>#N/A</v>
      </c>
    </row>
    <row r="3488" spans="2:15" x14ac:dyDescent="0.35">
      <c r="B3488"/>
      <c r="F3488" s="11"/>
      <c r="L3488" t="e">
        <f>VLOOKUP(A:A,branch!A:B,2,0)</f>
        <v>#N/A</v>
      </c>
      <c r="M3488" t="e">
        <f>VLOOKUP(A:A,'[1]Branch wise '!$A:$C,3,0)</f>
        <v>#N/A</v>
      </c>
      <c r="N3488" t="e">
        <f>VLOOKUP(A:A,'[1]Branch wise '!$A:$D,4,0)</f>
        <v>#N/A</v>
      </c>
      <c r="O3488" t="e">
        <f>VLOOKUP(A:A,'[1]Branch wise '!$A:$E,5,0)</f>
        <v>#N/A</v>
      </c>
    </row>
    <row r="3489" spans="2:15" x14ac:dyDescent="0.35">
      <c r="B3489"/>
      <c r="F3489" s="11"/>
      <c r="L3489" t="e">
        <f>VLOOKUP(A:A,branch!A:B,2,0)</f>
        <v>#N/A</v>
      </c>
      <c r="M3489" t="e">
        <f>VLOOKUP(A:A,'[1]Branch wise '!$A:$C,3,0)</f>
        <v>#N/A</v>
      </c>
      <c r="N3489" t="e">
        <f>VLOOKUP(A:A,'[1]Branch wise '!$A:$D,4,0)</f>
        <v>#N/A</v>
      </c>
      <c r="O3489" t="e">
        <f>VLOOKUP(A:A,'[1]Branch wise '!$A:$E,5,0)</f>
        <v>#N/A</v>
      </c>
    </row>
    <row r="3490" spans="2:15" x14ac:dyDescent="0.35">
      <c r="B3490"/>
      <c r="F3490" s="11"/>
      <c r="L3490" t="e">
        <f>VLOOKUP(A:A,branch!A:B,2,0)</f>
        <v>#N/A</v>
      </c>
      <c r="M3490" t="e">
        <f>VLOOKUP(A:A,'[1]Branch wise '!$A:$C,3,0)</f>
        <v>#N/A</v>
      </c>
      <c r="N3490" t="e">
        <f>VLOOKUP(A:A,'[1]Branch wise '!$A:$D,4,0)</f>
        <v>#N/A</v>
      </c>
      <c r="O3490" t="e">
        <f>VLOOKUP(A:A,'[1]Branch wise '!$A:$E,5,0)</f>
        <v>#N/A</v>
      </c>
    </row>
    <row r="3491" spans="2:15" x14ac:dyDescent="0.35">
      <c r="B3491"/>
      <c r="F3491" s="11"/>
      <c r="L3491" t="e">
        <f>VLOOKUP(A:A,branch!A:B,2,0)</f>
        <v>#N/A</v>
      </c>
      <c r="M3491" t="e">
        <f>VLOOKUP(A:A,'[1]Branch wise '!$A:$C,3,0)</f>
        <v>#N/A</v>
      </c>
      <c r="N3491" t="e">
        <f>VLOOKUP(A:A,'[1]Branch wise '!$A:$D,4,0)</f>
        <v>#N/A</v>
      </c>
      <c r="O3491" t="e">
        <f>VLOOKUP(A:A,'[1]Branch wise '!$A:$E,5,0)</f>
        <v>#N/A</v>
      </c>
    </row>
    <row r="3492" spans="2:15" x14ac:dyDescent="0.35">
      <c r="B3492"/>
      <c r="F3492" s="11"/>
      <c r="L3492" t="e">
        <f>VLOOKUP(A:A,branch!A:B,2,0)</f>
        <v>#N/A</v>
      </c>
      <c r="M3492" t="e">
        <f>VLOOKUP(A:A,'[1]Branch wise '!$A:$C,3,0)</f>
        <v>#N/A</v>
      </c>
      <c r="N3492" t="e">
        <f>VLOOKUP(A:A,'[1]Branch wise '!$A:$D,4,0)</f>
        <v>#N/A</v>
      </c>
      <c r="O3492" t="e">
        <f>VLOOKUP(A:A,'[1]Branch wise '!$A:$E,5,0)</f>
        <v>#N/A</v>
      </c>
    </row>
    <row r="3493" spans="2:15" x14ac:dyDescent="0.35">
      <c r="B3493"/>
      <c r="F3493" s="11"/>
      <c r="L3493" t="e">
        <f>VLOOKUP(A:A,branch!A:B,2,0)</f>
        <v>#N/A</v>
      </c>
      <c r="M3493" t="e">
        <f>VLOOKUP(A:A,'[1]Branch wise '!$A:$C,3,0)</f>
        <v>#N/A</v>
      </c>
      <c r="N3493" t="e">
        <f>VLOOKUP(A:A,'[1]Branch wise '!$A:$D,4,0)</f>
        <v>#N/A</v>
      </c>
      <c r="O3493" t="e">
        <f>VLOOKUP(A:A,'[1]Branch wise '!$A:$E,5,0)</f>
        <v>#N/A</v>
      </c>
    </row>
    <row r="3494" spans="2:15" x14ac:dyDescent="0.35">
      <c r="B3494"/>
      <c r="F3494" s="11"/>
      <c r="L3494" t="e">
        <f>VLOOKUP(A:A,branch!A:B,2,0)</f>
        <v>#N/A</v>
      </c>
      <c r="M3494" t="e">
        <f>VLOOKUP(A:A,'[1]Branch wise '!$A:$C,3,0)</f>
        <v>#N/A</v>
      </c>
      <c r="N3494" t="e">
        <f>VLOOKUP(A:A,'[1]Branch wise '!$A:$D,4,0)</f>
        <v>#N/A</v>
      </c>
      <c r="O3494" t="e">
        <f>VLOOKUP(A:A,'[1]Branch wise '!$A:$E,5,0)</f>
        <v>#N/A</v>
      </c>
    </row>
    <row r="3495" spans="2:15" x14ac:dyDescent="0.35">
      <c r="B3495"/>
      <c r="F3495" s="11"/>
      <c r="L3495" t="e">
        <f>VLOOKUP(A:A,branch!A:B,2,0)</f>
        <v>#N/A</v>
      </c>
      <c r="M3495" t="e">
        <f>VLOOKUP(A:A,'[1]Branch wise '!$A:$C,3,0)</f>
        <v>#N/A</v>
      </c>
      <c r="N3495" t="e">
        <f>VLOOKUP(A:A,'[1]Branch wise '!$A:$D,4,0)</f>
        <v>#N/A</v>
      </c>
      <c r="O3495" t="e">
        <f>VLOOKUP(A:A,'[1]Branch wise '!$A:$E,5,0)</f>
        <v>#N/A</v>
      </c>
    </row>
    <row r="3496" spans="2:15" x14ac:dyDescent="0.35">
      <c r="B3496"/>
      <c r="F3496" s="11"/>
      <c r="L3496" t="e">
        <f>VLOOKUP(A:A,branch!A:B,2,0)</f>
        <v>#N/A</v>
      </c>
      <c r="M3496" t="e">
        <f>VLOOKUP(A:A,'[1]Branch wise '!$A:$C,3,0)</f>
        <v>#N/A</v>
      </c>
      <c r="N3496" t="e">
        <f>VLOOKUP(A:A,'[1]Branch wise '!$A:$D,4,0)</f>
        <v>#N/A</v>
      </c>
      <c r="O3496" t="e">
        <f>VLOOKUP(A:A,'[1]Branch wise '!$A:$E,5,0)</f>
        <v>#N/A</v>
      </c>
    </row>
    <row r="3497" spans="2:15" x14ac:dyDescent="0.35">
      <c r="B3497"/>
      <c r="F3497" s="11"/>
      <c r="L3497" t="e">
        <f>VLOOKUP(A:A,branch!A:B,2,0)</f>
        <v>#N/A</v>
      </c>
      <c r="M3497" t="e">
        <f>VLOOKUP(A:A,'[1]Branch wise '!$A:$C,3,0)</f>
        <v>#N/A</v>
      </c>
      <c r="N3497" t="e">
        <f>VLOOKUP(A:A,'[1]Branch wise '!$A:$D,4,0)</f>
        <v>#N/A</v>
      </c>
      <c r="O3497" t="e">
        <f>VLOOKUP(A:A,'[1]Branch wise '!$A:$E,5,0)</f>
        <v>#N/A</v>
      </c>
    </row>
    <row r="3498" spans="2:15" x14ac:dyDescent="0.35">
      <c r="B3498"/>
      <c r="F3498" s="11"/>
      <c r="L3498" t="e">
        <f>VLOOKUP(A:A,branch!A:B,2,0)</f>
        <v>#N/A</v>
      </c>
      <c r="M3498" t="e">
        <f>VLOOKUP(A:A,'[1]Branch wise '!$A:$C,3,0)</f>
        <v>#N/A</v>
      </c>
      <c r="N3498" t="e">
        <f>VLOOKUP(A:A,'[1]Branch wise '!$A:$D,4,0)</f>
        <v>#N/A</v>
      </c>
      <c r="O3498" t="e">
        <f>VLOOKUP(A:A,'[1]Branch wise '!$A:$E,5,0)</f>
        <v>#N/A</v>
      </c>
    </row>
    <row r="3499" spans="2:15" x14ac:dyDescent="0.35">
      <c r="B3499"/>
      <c r="F3499" s="11"/>
      <c r="L3499" t="e">
        <f>VLOOKUP(A:A,branch!A:B,2,0)</f>
        <v>#N/A</v>
      </c>
      <c r="M3499" t="e">
        <f>VLOOKUP(A:A,'[1]Branch wise '!$A:$C,3,0)</f>
        <v>#N/A</v>
      </c>
      <c r="N3499" t="e">
        <f>VLOOKUP(A:A,'[1]Branch wise '!$A:$D,4,0)</f>
        <v>#N/A</v>
      </c>
      <c r="O3499" t="e">
        <f>VLOOKUP(A:A,'[1]Branch wise '!$A:$E,5,0)</f>
        <v>#N/A</v>
      </c>
    </row>
    <row r="3500" spans="2:15" x14ac:dyDescent="0.35">
      <c r="B3500"/>
      <c r="F3500" s="11"/>
      <c r="L3500" t="e">
        <f>VLOOKUP(A:A,branch!A:B,2,0)</f>
        <v>#N/A</v>
      </c>
      <c r="M3500" t="e">
        <f>VLOOKUP(A:A,'[1]Branch wise '!$A:$C,3,0)</f>
        <v>#N/A</v>
      </c>
      <c r="N3500" t="e">
        <f>VLOOKUP(A:A,'[1]Branch wise '!$A:$D,4,0)</f>
        <v>#N/A</v>
      </c>
      <c r="O3500" t="e">
        <f>VLOOKUP(A:A,'[1]Branch wise '!$A:$E,5,0)</f>
        <v>#N/A</v>
      </c>
    </row>
    <row r="3501" spans="2:15" x14ac:dyDescent="0.35">
      <c r="B3501"/>
      <c r="F3501" s="11"/>
      <c r="L3501" t="e">
        <f>VLOOKUP(A:A,branch!A:B,2,0)</f>
        <v>#N/A</v>
      </c>
      <c r="M3501" t="e">
        <f>VLOOKUP(A:A,'[1]Branch wise '!$A:$C,3,0)</f>
        <v>#N/A</v>
      </c>
      <c r="N3501" t="e">
        <f>VLOOKUP(A:A,'[1]Branch wise '!$A:$D,4,0)</f>
        <v>#N/A</v>
      </c>
      <c r="O3501" t="e">
        <f>VLOOKUP(A:A,'[1]Branch wise '!$A:$E,5,0)</f>
        <v>#N/A</v>
      </c>
    </row>
    <row r="3502" spans="2:15" x14ac:dyDescent="0.35">
      <c r="B3502"/>
      <c r="F3502" s="11"/>
      <c r="L3502" t="e">
        <f>VLOOKUP(A:A,branch!A:B,2,0)</f>
        <v>#N/A</v>
      </c>
      <c r="M3502" t="e">
        <f>VLOOKUP(A:A,'[1]Branch wise '!$A:$C,3,0)</f>
        <v>#N/A</v>
      </c>
      <c r="N3502" t="e">
        <f>VLOOKUP(A:A,'[1]Branch wise '!$A:$D,4,0)</f>
        <v>#N/A</v>
      </c>
      <c r="O3502" t="e">
        <f>VLOOKUP(A:A,'[1]Branch wise '!$A:$E,5,0)</f>
        <v>#N/A</v>
      </c>
    </row>
    <row r="3503" spans="2:15" x14ac:dyDescent="0.35">
      <c r="B3503"/>
      <c r="F3503" s="11"/>
      <c r="L3503" t="e">
        <f>VLOOKUP(A:A,branch!A:B,2,0)</f>
        <v>#N/A</v>
      </c>
      <c r="M3503" t="e">
        <f>VLOOKUP(A:A,'[1]Branch wise '!$A:$C,3,0)</f>
        <v>#N/A</v>
      </c>
      <c r="N3503" t="e">
        <f>VLOOKUP(A:A,'[1]Branch wise '!$A:$D,4,0)</f>
        <v>#N/A</v>
      </c>
      <c r="O3503" t="e">
        <f>VLOOKUP(A:A,'[1]Branch wise '!$A:$E,5,0)</f>
        <v>#N/A</v>
      </c>
    </row>
    <row r="3504" spans="2:15" x14ac:dyDescent="0.35">
      <c r="B3504"/>
      <c r="F3504" s="11"/>
      <c r="L3504" t="e">
        <f>VLOOKUP(A:A,branch!A:B,2,0)</f>
        <v>#N/A</v>
      </c>
      <c r="M3504" t="e">
        <f>VLOOKUP(A:A,'[1]Branch wise '!$A:$C,3,0)</f>
        <v>#N/A</v>
      </c>
      <c r="N3504" t="e">
        <f>VLOOKUP(A:A,'[1]Branch wise '!$A:$D,4,0)</f>
        <v>#N/A</v>
      </c>
      <c r="O3504" t="e">
        <f>VLOOKUP(A:A,'[1]Branch wise '!$A:$E,5,0)</f>
        <v>#N/A</v>
      </c>
    </row>
    <row r="3505" spans="2:15" x14ac:dyDescent="0.35">
      <c r="B3505"/>
      <c r="F3505" s="11"/>
      <c r="L3505" t="e">
        <f>VLOOKUP(A:A,branch!A:B,2,0)</f>
        <v>#N/A</v>
      </c>
      <c r="M3505" t="e">
        <f>VLOOKUP(A:A,'[1]Branch wise '!$A:$C,3,0)</f>
        <v>#N/A</v>
      </c>
      <c r="N3505" t="e">
        <f>VLOOKUP(A:A,'[1]Branch wise '!$A:$D,4,0)</f>
        <v>#N/A</v>
      </c>
      <c r="O3505" t="e">
        <f>VLOOKUP(A:A,'[1]Branch wise '!$A:$E,5,0)</f>
        <v>#N/A</v>
      </c>
    </row>
    <row r="3506" spans="2:15" x14ac:dyDescent="0.35">
      <c r="B3506"/>
      <c r="F3506" s="11"/>
      <c r="L3506" t="e">
        <f>VLOOKUP(A:A,branch!A:B,2,0)</f>
        <v>#N/A</v>
      </c>
      <c r="M3506" t="e">
        <f>VLOOKUP(A:A,'[1]Branch wise '!$A:$C,3,0)</f>
        <v>#N/A</v>
      </c>
      <c r="N3506" t="e">
        <f>VLOOKUP(A:A,'[1]Branch wise '!$A:$D,4,0)</f>
        <v>#N/A</v>
      </c>
      <c r="O3506" t="e">
        <f>VLOOKUP(A:A,'[1]Branch wise '!$A:$E,5,0)</f>
        <v>#N/A</v>
      </c>
    </row>
    <row r="3507" spans="2:15" x14ac:dyDescent="0.35">
      <c r="B3507"/>
      <c r="F3507" s="11"/>
      <c r="L3507" t="e">
        <f>VLOOKUP(A:A,branch!A:B,2,0)</f>
        <v>#N/A</v>
      </c>
      <c r="M3507" t="e">
        <f>VLOOKUP(A:A,'[1]Branch wise '!$A:$C,3,0)</f>
        <v>#N/A</v>
      </c>
      <c r="N3507" t="e">
        <f>VLOOKUP(A:A,'[1]Branch wise '!$A:$D,4,0)</f>
        <v>#N/A</v>
      </c>
      <c r="O3507" t="e">
        <f>VLOOKUP(A:A,'[1]Branch wise '!$A:$E,5,0)</f>
        <v>#N/A</v>
      </c>
    </row>
    <row r="3508" spans="2:15" x14ac:dyDescent="0.35">
      <c r="B3508"/>
      <c r="F3508" s="11"/>
      <c r="L3508" t="e">
        <f>VLOOKUP(A:A,branch!A:B,2,0)</f>
        <v>#N/A</v>
      </c>
      <c r="M3508" t="e">
        <f>VLOOKUP(A:A,'[1]Branch wise '!$A:$C,3,0)</f>
        <v>#N/A</v>
      </c>
      <c r="N3508" t="e">
        <f>VLOOKUP(A:A,'[1]Branch wise '!$A:$D,4,0)</f>
        <v>#N/A</v>
      </c>
      <c r="O3508" t="e">
        <f>VLOOKUP(A:A,'[1]Branch wise '!$A:$E,5,0)</f>
        <v>#N/A</v>
      </c>
    </row>
    <row r="3509" spans="2:15" x14ac:dyDescent="0.35">
      <c r="B3509"/>
      <c r="F3509" s="11"/>
      <c r="L3509" t="e">
        <f>VLOOKUP(A:A,branch!A:B,2,0)</f>
        <v>#N/A</v>
      </c>
      <c r="M3509" t="e">
        <f>VLOOKUP(A:A,'[1]Branch wise '!$A:$C,3,0)</f>
        <v>#N/A</v>
      </c>
      <c r="N3509" t="e">
        <f>VLOOKUP(A:A,'[1]Branch wise '!$A:$D,4,0)</f>
        <v>#N/A</v>
      </c>
      <c r="O3509" t="e">
        <f>VLOOKUP(A:A,'[1]Branch wise '!$A:$E,5,0)</f>
        <v>#N/A</v>
      </c>
    </row>
    <row r="3510" spans="2:15" x14ac:dyDescent="0.35">
      <c r="B3510"/>
      <c r="F3510" s="11"/>
      <c r="L3510" t="e">
        <f>VLOOKUP(A:A,branch!A:B,2,0)</f>
        <v>#N/A</v>
      </c>
      <c r="M3510" t="e">
        <f>VLOOKUP(A:A,'[1]Branch wise '!$A:$C,3,0)</f>
        <v>#N/A</v>
      </c>
      <c r="N3510" t="e">
        <f>VLOOKUP(A:A,'[1]Branch wise '!$A:$D,4,0)</f>
        <v>#N/A</v>
      </c>
      <c r="O3510" t="e">
        <f>VLOOKUP(A:A,'[1]Branch wise '!$A:$E,5,0)</f>
        <v>#N/A</v>
      </c>
    </row>
    <row r="3511" spans="2:15" x14ac:dyDescent="0.35">
      <c r="B3511"/>
      <c r="F3511" s="11"/>
      <c r="L3511" t="e">
        <f>VLOOKUP(A:A,branch!A:B,2,0)</f>
        <v>#N/A</v>
      </c>
      <c r="M3511" t="e">
        <f>VLOOKUP(A:A,'[1]Branch wise '!$A:$C,3,0)</f>
        <v>#N/A</v>
      </c>
      <c r="N3511" t="e">
        <f>VLOOKUP(A:A,'[1]Branch wise '!$A:$D,4,0)</f>
        <v>#N/A</v>
      </c>
      <c r="O3511" t="e">
        <f>VLOOKUP(A:A,'[1]Branch wise '!$A:$E,5,0)</f>
        <v>#N/A</v>
      </c>
    </row>
    <row r="3512" spans="2:15" x14ac:dyDescent="0.35">
      <c r="B3512"/>
      <c r="F3512" s="11"/>
      <c r="L3512" t="e">
        <f>VLOOKUP(A:A,branch!A:B,2,0)</f>
        <v>#N/A</v>
      </c>
      <c r="M3512" t="e">
        <f>VLOOKUP(A:A,'[1]Branch wise '!$A:$C,3,0)</f>
        <v>#N/A</v>
      </c>
      <c r="N3512" t="e">
        <f>VLOOKUP(A:A,'[1]Branch wise '!$A:$D,4,0)</f>
        <v>#N/A</v>
      </c>
      <c r="O3512" t="e">
        <f>VLOOKUP(A:A,'[1]Branch wise '!$A:$E,5,0)</f>
        <v>#N/A</v>
      </c>
    </row>
    <row r="3513" spans="2:15" x14ac:dyDescent="0.35">
      <c r="B3513"/>
      <c r="F3513" s="11"/>
      <c r="L3513" t="e">
        <f>VLOOKUP(A:A,branch!A:B,2,0)</f>
        <v>#N/A</v>
      </c>
      <c r="M3513" t="e">
        <f>VLOOKUP(A:A,'[1]Branch wise '!$A:$C,3,0)</f>
        <v>#N/A</v>
      </c>
      <c r="N3513" t="e">
        <f>VLOOKUP(A:A,'[1]Branch wise '!$A:$D,4,0)</f>
        <v>#N/A</v>
      </c>
      <c r="O3513" t="e">
        <f>VLOOKUP(A:A,'[1]Branch wise '!$A:$E,5,0)</f>
        <v>#N/A</v>
      </c>
    </row>
    <row r="3514" spans="2:15" x14ac:dyDescent="0.35">
      <c r="B3514"/>
      <c r="F3514" s="11"/>
      <c r="L3514" t="e">
        <f>VLOOKUP(A:A,branch!A:B,2,0)</f>
        <v>#N/A</v>
      </c>
      <c r="M3514" t="e">
        <f>VLOOKUP(A:A,'[1]Branch wise '!$A:$C,3,0)</f>
        <v>#N/A</v>
      </c>
      <c r="N3514" t="e">
        <f>VLOOKUP(A:A,'[1]Branch wise '!$A:$D,4,0)</f>
        <v>#N/A</v>
      </c>
      <c r="O3514" t="e">
        <f>VLOOKUP(A:A,'[1]Branch wise '!$A:$E,5,0)</f>
        <v>#N/A</v>
      </c>
    </row>
    <row r="3515" spans="2:15" x14ac:dyDescent="0.35">
      <c r="B3515"/>
      <c r="F3515" s="11"/>
      <c r="L3515" t="e">
        <f>VLOOKUP(A:A,branch!A:B,2,0)</f>
        <v>#N/A</v>
      </c>
      <c r="M3515" t="e">
        <f>VLOOKUP(A:A,'[1]Branch wise '!$A:$C,3,0)</f>
        <v>#N/A</v>
      </c>
      <c r="N3515" t="e">
        <f>VLOOKUP(A:A,'[1]Branch wise '!$A:$D,4,0)</f>
        <v>#N/A</v>
      </c>
      <c r="O3515" t="e">
        <f>VLOOKUP(A:A,'[1]Branch wise '!$A:$E,5,0)</f>
        <v>#N/A</v>
      </c>
    </row>
    <row r="3516" spans="2:15" x14ac:dyDescent="0.35">
      <c r="B3516"/>
      <c r="F3516" s="11"/>
      <c r="L3516" t="e">
        <f>VLOOKUP(A:A,branch!A:B,2,0)</f>
        <v>#N/A</v>
      </c>
      <c r="M3516" t="e">
        <f>VLOOKUP(A:A,'[1]Branch wise '!$A:$C,3,0)</f>
        <v>#N/A</v>
      </c>
      <c r="N3516" t="e">
        <f>VLOOKUP(A:A,'[1]Branch wise '!$A:$D,4,0)</f>
        <v>#N/A</v>
      </c>
      <c r="O3516" t="e">
        <f>VLOOKUP(A:A,'[1]Branch wise '!$A:$E,5,0)</f>
        <v>#N/A</v>
      </c>
    </row>
    <row r="3517" spans="2:15" x14ac:dyDescent="0.35">
      <c r="B3517"/>
      <c r="F3517" s="11"/>
      <c r="L3517" t="e">
        <f>VLOOKUP(A:A,branch!A:B,2,0)</f>
        <v>#N/A</v>
      </c>
      <c r="M3517" t="e">
        <f>VLOOKUP(A:A,'[1]Branch wise '!$A:$C,3,0)</f>
        <v>#N/A</v>
      </c>
      <c r="N3517" t="e">
        <f>VLOOKUP(A:A,'[1]Branch wise '!$A:$D,4,0)</f>
        <v>#N/A</v>
      </c>
      <c r="O3517" t="e">
        <f>VLOOKUP(A:A,'[1]Branch wise '!$A:$E,5,0)</f>
        <v>#N/A</v>
      </c>
    </row>
    <row r="3518" spans="2:15" x14ac:dyDescent="0.35">
      <c r="B3518"/>
      <c r="F3518" s="11"/>
      <c r="L3518" t="e">
        <f>VLOOKUP(A:A,branch!A:B,2,0)</f>
        <v>#N/A</v>
      </c>
      <c r="M3518" t="e">
        <f>VLOOKUP(A:A,'[1]Branch wise '!$A:$C,3,0)</f>
        <v>#N/A</v>
      </c>
      <c r="N3518" t="e">
        <f>VLOOKUP(A:A,'[1]Branch wise '!$A:$D,4,0)</f>
        <v>#N/A</v>
      </c>
      <c r="O3518" t="e">
        <f>VLOOKUP(A:A,'[1]Branch wise '!$A:$E,5,0)</f>
        <v>#N/A</v>
      </c>
    </row>
    <row r="3519" spans="2:15" x14ac:dyDescent="0.35">
      <c r="B3519"/>
      <c r="F3519" s="11"/>
      <c r="L3519" t="e">
        <f>VLOOKUP(A:A,branch!A:B,2,0)</f>
        <v>#N/A</v>
      </c>
      <c r="M3519" t="e">
        <f>VLOOKUP(A:A,'[1]Branch wise '!$A:$C,3,0)</f>
        <v>#N/A</v>
      </c>
      <c r="N3519" t="e">
        <f>VLOOKUP(A:A,'[1]Branch wise '!$A:$D,4,0)</f>
        <v>#N/A</v>
      </c>
      <c r="O3519" t="e">
        <f>VLOOKUP(A:A,'[1]Branch wise '!$A:$E,5,0)</f>
        <v>#N/A</v>
      </c>
    </row>
    <row r="3520" spans="2:15" x14ac:dyDescent="0.35">
      <c r="B3520"/>
      <c r="F3520" s="11"/>
      <c r="L3520" t="e">
        <f>VLOOKUP(A:A,branch!A:B,2,0)</f>
        <v>#N/A</v>
      </c>
      <c r="M3520" t="e">
        <f>VLOOKUP(A:A,'[1]Branch wise '!$A:$C,3,0)</f>
        <v>#N/A</v>
      </c>
      <c r="N3520" t="e">
        <f>VLOOKUP(A:A,'[1]Branch wise '!$A:$D,4,0)</f>
        <v>#N/A</v>
      </c>
      <c r="O3520" t="e">
        <f>VLOOKUP(A:A,'[1]Branch wise '!$A:$E,5,0)</f>
        <v>#N/A</v>
      </c>
    </row>
    <row r="3521" spans="2:15" x14ac:dyDescent="0.35">
      <c r="B3521"/>
      <c r="F3521" s="11"/>
      <c r="L3521" t="e">
        <f>VLOOKUP(A:A,branch!A:B,2,0)</f>
        <v>#N/A</v>
      </c>
      <c r="M3521" t="e">
        <f>VLOOKUP(A:A,'[1]Branch wise '!$A:$C,3,0)</f>
        <v>#N/A</v>
      </c>
      <c r="N3521" t="e">
        <f>VLOOKUP(A:A,'[1]Branch wise '!$A:$D,4,0)</f>
        <v>#N/A</v>
      </c>
      <c r="O3521" t="e">
        <f>VLOOKUP(A:A,'[1]Branch wise '!$A:$E,5,0)</f>
        <v>#N/A</v>
      </c>
    </row>
    <row r="3522" spans="2:15" x14ac:dyDescent="0.35">
      <c r="B3522"/>
      <c r="F3522" s="11"/>
      <c r="L3522" t="e">
        <f>VLOOKUP(A:A,branch!A:B,2,0)</f>
        <v>#N/A</v>
      </c>
      <c r="M3522" t="e">
        <f>VLOOKUP(A:A,'[1]Branch wise '!$A:$C,3,0)</f>
        <v>#N/A</v>
      </c>
      <c r="N3522" t="e">
        <f>VLOOKUP(A:A,'[1]Branch wise '!$A:$D,4,0)</f>
        <v>#N/A</v>
      </c>
      <c r="O3522" t="e">
        <f>VLOOKUP(A:A,'[1]Branch wise '!$A:$E,5,0)</f>
        <v>#N/A</v>
      </c>
    </row>
    <row r="3523" spans="2:15" x14ac:dyDescent="0.35">
      <c r="B3523"/>
      <c r="F3523" s="11"/>
      <c r="L3523" t="e">
        <f>VLOOKUP(A:A,branch!A:B,2,0)</f>
        <v>#N/A</v>
      </c>
      <c r="M3523" t="e">
        <f>VLOOKUP(A:A,'[1]Branch wise '!$A:$C,3,0)</f>
        <v>#N/A</v>
      </c>
      <c r="N3523" t="e">
        <f>VLOOKUP(A:A,'[1]Branch wise '!$A:$D,4,0)</f>
        <v>#N/A</v>
      </c>
      <c r="O3523" t="e">
        <f>VLOOKUP(A:A,'[1]Branch wise '!$A:$E,5,0)</f>
        <v>#N/A</v>
      </c>
    </row>
    <row r="3524" spans="2:15" x14ac:dyDescent="0.35">
      <c r="B3524"/>
      <c r="F3524" s="11"/>
      <c r="L3524" t="e">
        <f>VLOOKUP(A:A,branch!A:B,2,0)</f>
        <v>#N/A</v>
      </c>
      <c r="M3524" t="e">
        <f>VLOOKUP(A:A,'[1]Branch wise '!$A:$C,3,0)</f>
        <v>#N/A</v>
      </c>
      <c r="N3524" t="e">
        <f>VLOOKUP(A:A,'[1]Branch wise '!$A:$D,4,0)</f>
        <v>#N/A</v>
      </c>
      <c r="O3524" t="e">
        <f>VLOOKUP(A:A,'[1]Branch wise '!$A:$E,5,0)</f>
        <v>#N/A</v>
      </c>
    </row>
    <row r="3525" spans="2:15" x14ac:dyDescent="0.35">
      <c r="B3525"/>
      <c r="F3525" s="11"/>
      <c r="L3525" t="e">
        <f>VLOOKUP(A:A,branch!A:B,2,0)</f>
        <v>#N/A</v>
      </c>
      <c r="M3525" t="e">
        <f>VLOOKUP(A:A,'[1]Branch wise '!$A:$C,3,0)</f>
        <v>#N/A</v>
      </c>
      <c r="N3525" t="e">
        <f>VLOOKUP(A:A,'[1]Branch wise '!$A:$D,4,0)</f>
        <v>#N/A</v>
      </c>
      <c r="O3525" t="e">
        <f>VLOOKUP(A:A,'[1]Branch wise '!$A:$E,5,0)</f>
        <v>#N/A</v>
      </c>
    </row>
    <row r="3526" spans="2:15" x14ac:dyDescent="0.35">
      <c r="B3526"/>
      <c r="F3526" s="11"/>
      <c r="L3526" t="e">
        <f>VLOOKUP(A:A,branch!A:B,2,0)</f>
        <v>#N/A</v>
      </c>
      <c r="M3526" t="e">
        <f>VLOOKUP(A:A,'[1]Branch wise '!$A:$C,3,0)</f>
        <v>#N/A</v>
      </c>
      <c r="N3526" t="e">
        <f>VLOOKUP(A:A,'[1]Branch wise '!$A:$D,4,0)</f>
        <v>#N/A</v>
      </c>
      <c r="O3526" t="e">
        <f>VLOOKUP(A:A,'[1]Branch wise '!$A:$E,5,0)</f>
        <v>#N/A</v>
      </c>
    </row>
    <row r="3527" spans="2:15" x14ac:dyDescent="0.35">
      <c r="B3527"/>
      <c r="F3527" s="11"/>
      <c r="L3527" t="e">
        <f>VLOOKUP(A:A,branch!A:B,2,0)</f>
        <v>#N/A</v>
      </c>
      <c r="M3527" t="e">
        <f>VLOOKUP(A:A,'[1]Branch wise '!$A:$C,3,0)</f>
        <v>#N/A</v>
      </c>
      <c r="N3527" t="e">
        <f>VLOOKUP(A:A,'[1]Branch wise '!$A:$D,4,0)</f>
        <v>#N/A</v>
      </c>
      <c r="O3527" t="e">
        <f>VLOOKUP(A:A,'[1]Branch wise '!$A:$E,5,0)</f>
        <v>#N/A</v>
      </c>
    </row>
    <row r="3528" spans="2:15" x14ac:dyDescent="0.35">
      <c r="B3528"/>
      <c r="F3528" s="11"/>
      <c r="L3528" t="e">
        <f>VLOOKUP(A:A,branch!A:B,2,0)</f>
        <v>#N/A</v>
      </c>
      <c r="M3528" t="e">
        <f>VLOOKUP(A:A,'[1]Branch wise '!$A:$C,3,0)</f>
        <v>#N/A</v>
      </c>
      <c r="N3528" t="e">
        <f>VLOOKUP(A:A,'[1]Branch wise '!$A:$D,4,0)</f>
        <v>#N/A</v>
      </c>
      <c r="O3528" t="e">
        <f>VLOOKUP(A:A,'[1]Branch wise '!$A:$E,5,0)</f>
        <v>#N/A</v>
      </c>
    </row>
    <row r="3529" spans="2:15" x14ac:dyDescent="0.35">
      <c r="B3529"/>
      <c r="F3529" s="11"/>
      <c r="L3529" t="e">
        <f>VLOOKUP(A:A,branch!A:B,2,0)</f>
        <v>#N/A</v>
      </c>
      <c r="M3529" t="e">
        <f>VLOOKUP(A:A,'[1]Branch wise '!$A:$C,3,0)</f>
        <v>#N/A</v>
      </c>
      <c r="N3529" t="e">
        <f>VLOOKUP(A:A,'[1]Branch wise '!$A:$D,4,0)</f>
        <v>#N/A</v>
      </c>
      <c r="O3529" t="e">
        <f>VLOOKUP(A:A,'[1]Branch wise '!$A:$E,5,0)</f>
        <v>#N/A</v>
      </c>
    </row>
    <row r="3530" spans="2:15" x14ac:dyDescent="0.35">
      <c r="B3530"/>
      <c r="F3530" s="11"/>
      <c r="L3530" t="e">
        <f>VLOOKUP(A:A,branch!A:B,2,0)</f>
        <v>#N/A</v>
      </c>
      <c r="M3530" t="e">
        <f>VLOOKUP(A:A,'[1]Branch wise '!$A:$C,3,0)</f>
        <v>#N/A</v>
      </c>
      <c r="N3530" t="e">
        <f>VLOOKUP(A:A,'[1]Branch wise '!$A:$D,4,0)</f>
        <v>#N/A</v>
      </c>
      <c r="O3530" t="e">
        <f>VLOOKUP(A:A,'[1]Branch wise '!$A:$E,5,0)</f>
        <v>#N/A</v>
      </c>
    </row>
    <row r="3531" spans="2:15" x14ac:dyDescent="0.35">
      <c r="B3531"/>
      <c r="F3531" s="11"/>
      <c r="L3531" t="e">
        <f>VLOOKUP(A:A,branch!A:B,2,0)</f>
        <v>#N/A</v>
      </c>
      <c r="M3531" t="e">
        <f>VLOOKUP(A:A,'[1]Branch wise '!$A:$C,3,0)</f>
        <v>#N/A</v>
      </c>
      <c r="N3531" t="e">
        <f>VLOOKUP(A:A,'[1]Branch wise '!$A:$D,4,0)</f>
        <v>#N/A</v>
      </c>
      <c r="O3531" t="e">
        <f>VLOOKUP(A:A,'[1]Branch wise '!$A:$E,5,0)</f>
        <v>#N/A</v>
      </c>
    </row>
    <row r="3532" spans="2:15" x14ac:dyDescent="0.35">
      <c r="B3532"/>
      <c r="F3532" s="11"/>
      <c r="L3532" t="e">
        <f>VLOOKUP(A:A,branch!A:B,2,0)</f>
        <v>#N/A</v>
      </c>
      <c r="M3532" t="e">
        <f>VLOOKUP(A:A,'[1]Branch wise '!$A:$C,3,0)</f>
        <v>#N/A</v>
      </c>
      <c r="N3532" t="e">
        <f>VLOOKUP(A:A,'[1]Branch wise '!$A:$D,4,0)</f>
        <v>#N/A</v>
      </c>
      <c r="O3532" t="e">
        <f>VLOOKUP(A:A,'[1]Branch wise '!$A:$E,5,0)</f>
        <v>#N/A</v>
      </c>
    </row>
    <row r="3533" spans="2:15" x14ac:dyDescent="0.35">
      <c r="B3533"/>
      <c r="F3533" s="11"/>
      <c r="L3533" t="e">
        <f>VLOOKUP(A:A,branch!A:B,2,0)</f>
        <v>#N/A</v>
      </c>
      <c r="M3533" t="e">
        <f>VLOOKUP(A:A,'[1]Branch wise '!$A:$C,3,0)</f>
        <v>#N/A</v>
      </c>
      <c r="N3533" t="e">
        <f>VLOOKUP(A:A,'[1]Branch wise '!$A:$D,4,0)</f>
        <v>#N/A</v>
      </c>
      <c r="O3533" t="e">
        <f>VLOOKUP(A:A,'[1]Branch wise '!$A:$E,5,0)</f>
        <v>#N/A</v>
      </c>
    </row>
    <row r="3534" spans="2:15" x14ac:dyDescent="0.35">
      <c r="B3534"/>
      <c r="F3534" s="11"/>
      <c r="L3534" t="e">
        <f>VLOOKUP(A:A,branch!A:B,2,0)</f>
        <v>#N/A</v>
      </c>
      <c r="M3534" t="e">
        <f>VLOOKUP(A:A,'[1]Branch wise '!$A:$C,3,0)</f>
        <v>#N/A</v>
      </c>
      <c r="N3534" t="e">
        <f>VLOOKUP(A:A,'[1]Branch wise '!$A:$D,4,0)</f>
        <v>#N/A</v>
      </c>
      <c r="O3534" t="e">
        <f>VLOOKUP(A:A,'[1]Branch wise '!$A:$E,5,0)</f>
        <v>#N/A</v>
      </c>
    </row>
    <row r="3535" spans="2:15" x14ac:dyDescent="0.35">
      <c r="B3535"/>
      <c r="F3535" s="11"/>
      <c r="L3535" t="e">
        <f>VLOOKUP(A:A,branch!A:B,2,0)</f>
        <v>#N/A</v>
      </c>
      <c r="M3535" t="e">
        <f>VLOOKUP(A:A,'[1]Branch wise '!$A:$C,3,0)</f>
        <v>#N/A</v>
      </c>
      <c r="N3535" t="e">
        <f>VLOOKUP(A:A,'[1]Branch wise '!$A:$D,4,0)</f>
        <v>#N/A</v>
      </c>
      <c r="O3535" t="e">
        <f>VLOOKUP(A:A,'[1]Branch wise '!$A:$E,5,0)</f>
        <v>#N/A</v>
      </c>
    </row>
    <row r="3536" spans="2:15" x14ac:dyDescent="0.35">
      <c r="B3536"/>
      <c r="F3536" s="11"/>
      <c r="L3536" t="e">
        <f>VLOOKUP(A:A,branch!A:B,2,0)</f>
        <v>#N/A</v>
      </c>
      <c r="M3536" t="e">
        <f>VLOOKUP(A:A,'[1]Branch wise '!$A:$C,3,0)</f>
        <v>#N/A</v>
      </c>
      <c r="N3536" t="e">
        <f>VLOOKUP(A:A,'[1]Branch wise '!$A:$D,4,0)</f>
        <v>#N/A</v>
      </c>
      <c r="O3536" t="e">
        <f>VLOOKUP(A:A,'[1]Branch wise '!$A:$E,5,0)</f>
        <v>#N/A</v>
      </c>
    </row>
    <row r="3537" spans="2:15" x14ac:dyDescent="0.35">
      <c r="B3537"/>
      <c r="F3537" s="11"/>
      <c r="L3537" t="e">
        <f>VLOOKUP(A:A,branch!A:B,2,0)</f>
        <v>#N/A</v>
      </c>
      <c r="M3537" t="e">
        <f>VLOOKUP(A:A,'[1]Branch wise '!$A:$C,3,0)</f>
        <v>#N/A</v>
      </c>
      <c r="N3537" t="e">
        <f>VLOOKUP(A:A,'[1]Branch wise '!$A:$D,4,0)</f>
        <v>#N/A</v>
      </c>
      <c r="O3537" t="e">
        <f>VLOOKUP(A:A,'[1]Branch wise '!$A:$E,5,0)</f>
        <v>#N/A</v>
      </c>
    </row>
    <row r="3538" spans="2:15" x14ac:dyDescent="0.35">
      <c r="B3538"/>
      <c r="F3538" s="11"/>
      <c r="L3538" t="e">
        <f>VLOOKUP(A:A,branch!A:B,2,0)</f>
        <v>#N/A</v>
      </c>
      <c r="M3538" t="e">
        <f>VLOOKUP(A:A,'[1]Branch wise '!$A:$C,3,0)</f>
        <v>#N/A</v>
      </c>
      <c r="N3538" t="e">
        <f>VLOOKUP(A:A,'[1]Branch wise '!$A:$D,4,0)</f>
        <v>#N/A</v>
      </c>
      <c r="O3538" t="e">
        <f>VLOOKUP(A:A,'[1]Branch wise '!$A:$E,5,0)</f>
        <v>#N/A</v>
      </c>
    </row>
    <row r="3539" spans="2:15" x14ac:dyDescent="0.35">
      <c r="B3539"/>
      <c r="F3539" s="11"/>
      <c r="L3539" t="e">
        <f>VLOOKUP(A:A,branch!A:B,2,0)</f>
        <v>#N/A</v>
      </c>
      <c r="M3539" t="e">
        <f>VLOOKUP(A:A,'[1]Branch wise '!$A:$C,3,0)</f>
        <v>#N/A</v>
      </c>
      <c r="N3539" t="e">
        <f>VLOOKUP(A:A,'[1]Branch wise '!$A:$D,4,0)</f>
        <v>#N/A</v>
      </c>
      <c r="O3539" t="e">
        <f>VLOOKUP(A:A,'[1]Branch wise '!$A:$E,5,0)</f>
        <v>#N/A</v>
      </c>
    </row>
    <row r="3540" spans="2:15" x14ac:dyDescent="0.35">
      <c r="B3540"/>
      <c r="F3540" s="11"/>
      <c r="L3540" t="e">
        <f>VLOOKUP(A:A,branch!A:B,2,0)</f>
        <v>#N/A</v>
      </c>
      <c r="M3540" t="e">
        <f>VLOOKUP(A:A,'[1]Branch wise '!$A:$C,3,0)</f>
        <v>#N/A</v>
      </c>
      <c r="N3540" t="e">
        <f>VLOOKUP(A:A,'[1]Branch wise '!$A:$D,4,0)</f>
        <v>#N/A</v>
      </c>
      <c r="O3540" t="e">
        <f>VLOOKUP(A:A,'[1]Branch wise '!$A:$E,5,0)</f>
        <v>#N/A</v>
      </c>
    </row>
    <row r="3541" spans="2:15" x14ac:dyDescent="0.35">
      <c r="B3541"/>
      <c r="F3541" s="11"/>
      <c r="L3541" t="e">
        <f>VLOOKUP(A:A,branch!A:B,2,0)</f>
        <v>#N/A</v>
      </c>
      <c r="M3541" t="e">
        <f>VLOOKUP(A:A,'[1]Branch wise '!$A:$C,3,0)</f>
        <v>#N/A</v>
      </c>
      <c r="N3541" t="e">
        <f>VLOOKUP(A:A,'[1]Branch wise '!$A:$D,4,0)</f>
        <v>#N/A</v>
      </c>
      <c r="O3541" t="e">
        <f>VLOOKUP(A:A,'[1]Branch wise '!$A:$E,5,0)</f>
        <v>#N/A</v>
      </c>
    </row>
    <row r="3542" spans="2:15" x14ac:dyDescent="0.35">
      <c r="B3542"/>
      <c r="F3542" s="11"/>
      <c r="L3542" t="e">
        <f>VLOOKUP(A:A,branch!A:B,2,0)</f>
        <v>#N/A</v>
      </c>
      <c r="M3542" t="e">
        <f>VLOOKUP(A:A,'[1]Branch wise '!$A:$C,3,0)</f>
        <v>#N/A</v>
      </c>
      <c r="N3542" t="e">
        <f>VLOOKUP(A:A,'[1]Branch wise '!$A:$D,4,0)</f>
        <v>#N/A</v>
      </c>
      <c r="O3542" t="e">
        <f>VLOOKUP(A:A,'[1]Branch wise '!$A:$E,5,0)</f>
        <v>#N/A</v>
      </c>
    </row>
    <row r="3543" spans="2:15" x14ac:dyDescent="0.35">
      <c r="B3543"/>
      <c r="F3543" s="11"/>
      <c r="L3543" t="e">
        <f>VLOOKUP(A:A,branch!A:B,2,0)</f>
        <v>#N/A</v>
      </c>
      <c r="M3543" t="e">
        <f>VLOOKUP(A:A,'[1]Branch wise '!$A:$C,3,0)</f>
        <v>#N/A</v>
      </c>
      <c r="N3543" t="e">
        <f>VLOOKUP(A:A,'[1]Branch wise '!$A:$D,4,0)</f>
        <v>#N/A</v>
      </c>
      <c r="O3543" t="e">
        <f>VLOOKUP(A:A,'[1]Branch wise '!$A:$E,5,0)</f>
        <v>#N/A</v>
      </c>
    </row>
    <row r="3544" spans="2:15" x14ac:dyDescent="0.35">
      <c r="B3544"/>
      <c r="F3544" s="11"/>
      <c r="L3544" t="e">
        <f>VLOOKUP(A:A,branch!A:B,2,0)</f>
        <v>#N/A</v>
      </c>
      <c r="M3544" t="e">
        <f>VLOOKUP(A:A,'[1]Branch wise '!$A:$C,3,0)</f>
        <v>#N/A</v>
      </c>
      <c r="N3544" t="e">
        <f>VLOOKUP(A:A,'[1]Branch wise '!$A:$D,4,0)</f>
        <v>#N/A</v>
      </c>
      <c r="O3544" t="e">
        <f>VLOOKUP(A:A,'[1]Branch wise '!$A:$E,5,0)</f>
        <v>#N/A</v>
      </c>
    </row>
    <row r="3545" spans="2:15" x14ac:dyDescent="0.35">
      <c r="B3545"/>
      <c r="F3545" s="11"/>
      <c r="L3545" t="e">
        <f>VLOOKUP(A:A,branch!A:B,2,0)</f>
        <v>#N/A</v>
      </c>
      <c r="M3545" t="e">
        <f>VLOOKUP(A:A,'[1]Branch wise '!$A:$C,3,0)</f>
        <v>#N/A</v>
      </c>
      <c r="N3545" t="e">
        <f>VLOOKUP(A:A,'[1]Branch wise '!$A:$D,4,0)</f>
        <v>#N/A</v>
      </c>
      <c r="O3545" t="e">
        <f>VLOOKUP(A:A,'[1]Branch wise '!$A:$E,5,0)</f>
        <v>#N/A</v>
      </c>
    </row>
    <row r="3546" spans="2:15" x14ac:dyDescent="0.35">
      <c r="B3546"/>
      <c r="F3546" s="11"/>
      <c r="L3546" t="e">
        <f>VLOOKUP(A:A,branch!A:B,2,0)</f>
        <v>#N/A</v>
      </c>
      <c r="M3546" t="e">
        <f>VLOOKUP(A:A,'[1]Branch wise '!$A:$C,3,0)</f>
        <v>#N/A</v>
      </c>
      <c r="N3546" t="e">
        <f>VLOOKUP(A:A,'[1]Branch wise '!$A:$D,4,0)</f>
        <v>#N/A</v>
      </c>
      <c r="O3546" t="e">
        <f>VLOOKUP(A:A,'[1]Branch wise '!$A:$E,5,0)</f>
        <v>#N/A</v>
      </c>
    </row>
    <row r="3547" spans="2:15" x14ac:dyDescent="0.35">
      <c r="B3547"/>
      <c r="F3547" s="11"/>
      <c r="L3547" t="e">
        <f>VLOOKUP(A:A,branch!A:B,2,0)</f>
        <v>#N/A</v>
      </c>
      <c r="M3547" t="e">
        <f>VLOOKUP(A:A,'[1]Branch wise '!$A:$C,3,0)</f>
        <v>#N/A</v>
      </c>
      <c r="N3547" t="e">
        <f>VLOOKUP(A:A,'[1]Branch wise '!$A:$D,4,0)</f>
        <v>#N/A</v>
      </c>
      <c r="O3547" t="e">
        <f>VLOOKUP(A:A,'[1]Branch wise '!$A:$E,5,0)</f>
        <v>#N/A</v>
      </c>
    </row>
    <row r="3548" spans="2:15" x14ac:dyDescent="0.35">
      <c r="B3548"/>
      <c r="F3548" s="11"/>
      <c r="L3548" t="e">
        <f>VLOOKUP(A:A,branch!A:B,2,0)</f>
        <v>#N/A</v>
      </c>
      <c r="M3548" t="e">
        <f>VLOOKUP(A:A,'[1]Branch wise '!$A:$C,3,0)</f>
        <v>#N/A</v>
      </c>
      <c r="N3548" t="e">
        <f>VLOOKUP(A:A,'[1]Branch wise '!$A:$D,4,0)</f>
        <v>#N/A</v>
      </c>
      <c r="O3548" t="e">
        <f>VLOOKUP(A:A,'[1]Branch wise '!$A:$E,5,0)</f>
        <v>#N/A</v>
      </c>
    </row>
    <row r="3549" spans="2:15" x14ac:dyDescent="0.35">
      <c r="B3549"/>
      <c r="F3549" s="11"/>
      <c r="L3549" t="e">
        <f>VLOOKUP(A:A,branch!A:B,2,0)</f>
        <v>#N/A</v>
      </c>
      <c r="M3549" t="e">
        <f>VLOOKUP(A:A,'[1]Branch wise '!$A:$C,3,0)</f>
        <v>#N/A</v>
      </c>
      <c r="N3549" t="e">
        <f>VLOOKUP(A:A,'[1]Branch wise '!$A:$D,4,0)</f>
        <v>#N/A</v>
      </c>
      <c r="O3549" t="e">
        <f>VLOOKUP(A:A,'[1]Branch wise '!$A:$E,5,0)</f>
        <v>#N/A</v>
      </c>
    </row>
    <row r="3550" spans="2:15" x14ac:dyDescent="0.35">
      <c r="B3550"/>
      <c r="F3550" s="11"/>
      <c r="L3550" t="e">
        <f>VLOOKUP(A:A,branch!A:B,2,0)</f>
        <v>#N/A</v>
      </c>
      <c r="M3550" t="e">
        <f>VLOOKUP(A:A,'[1]Branch wise '!$A:$C,3,0)</f>
        <v>#N/A</v>
      </c>
      <c r="N3550" t="e">
        <f>VLOOKUP(A:A,'[1]Branch wise '!$A:$D,4,0)</f>
        <v>#N/A</v>
      </c>
      <c r="O3550" t="e">
        <f>VLOOKUP(A:A,'[1]Branch wise '!$A:$E,5,0)</f>
        <v>#N/A</v>
      </c>
    </row>
    <row r="3551" spans="2:15" x14ac:dyDescent="0.35">
      <c r="B3551"/>
      <c r="F3551" s="11"/>
      <c r="L3551" t="e">
        <f>VLOOKUP(A:A,branch!A:B,2,0)</f>
        <v>#N/A</v>
      </c>
      <c r="M3551" t="e">
        <f>VLOOKUP(A:A,'[1]Branch wise '!$A:$C,3,0)</f>
        <v>#N/A</v>
      </c>
      <c r="N3551" t="e">
        <f>VLOOKUP(A:A,'[1]Branch wise '!$A:$D,4,0)</f>
        <v>#N/A</v>
      </c>
      <c r="O3551" t="e">
        <f>VLOOKUP(A:A,'[1]Branch wise '!$A:$E,5,0)</f>
        <v>#N/A</v>
      </c>
    </row>
    <row r="3552" spans="2:15" x14ac:dyDescent="0.35">
      <c r="B3552"/>
      <c r="F3552" s="11"/>
      <c r="L3552" t="e">
        <f>VLOOKUP(A:A,branch!A:B,2,0)</f>
        <v>#N/A</v>
      </c>
      <c r="M3552" t="e">
        <f>VLOOKUP(A:A,'[1]Branch wise '!$A:$C,3,0)</f>
        <v>#N/A</v>
      </c>
      <c r="N3552" t="e">
        <f>VLOOKUP(A:A,'[1]Branch wise '!$A:$D,4,0)</f>
        <v>#N/A</v>
      </c>
      <c r="O3552" t="e">
        <f>VLOOKUP(A:A,'[1]Branch wise '!$A:$E,5,0)</f>
        <v>#N/A</v>
      </c>
    </row>
    <row r="3553" spans="2:15" x14ac:dyDescent="0.35">
      <c r="B3553"/>
      <c r="F3553" s="11"/>
      <c r="L3553" t="e">
        <f>VLOOKUP(A:A,branch!A:B,2,0)</f>
        <v>#N/A</v>
      </c>
      <c r="M3553" t="e">
        <f>VLOOKUP(A:A,'[1]Branch wise '!$A:$C,3,0)</f>
        <v>#N/A</v>
      </c>
      <c r="N3553" t="e">
        <f>VLOOKUP(A:A,'[1]Branch wise '!$A:$D,4,0)</f>
        <v>#N/A</v>
      </c>
      <c r="O3553" t="e">
        <f>VLOOKUP(A:A,'[1]Branch wise '!$A:$E,5,0)</f>
        <v>#N/A</v>
      </c>
    </row>
    <row r="3554" spans="2:15" x14ac:dyDescent="0.35">
      <c r="B3554"/>
      <c r="F3554" s="11"/>
      <c r="L3554" t="e">
        <f>VLOOKUP(A:A,branch!A:B,2,0)</f>
        <v>#N/A</v>
      </c>
      <c r="M3554" t="e">
        <f>VLOOKUP(A:A,'[1]Branch wise '!$A:$C,3,0)</f>
        <v>#N/A</v>
      </c>
      <c r="N3554" t="e">
        <f>VLOOKUP(A:A,'[1]Branch wise '!$A:$D,4,0)</f>
        <v>#N/A</v>
      </c>
      <c r="O3554" t="e">
        <f>VLOOKUP(A:A,'[1]Branch wise '!$A:$E,5,0)</f>
        <v>#N/A</v>
      </c>
    </row>
    <row r="3555" spans="2:15" x14ac:dyDescent="0.35">
      <c r="B3555"/>
      <c r="F3555" s="11"/>
      <c r="L3555" t="e">
        <f>VLOOKUP(A:A,branch!A:B,2,0)</f>
        <v>#N/A</v>
      </c>
      <c r="M3555" t="e">
        <f>VLOOKUP(A:A,'[1]Branch wise '!$A:$C,3,0)</f>
        <v>#N/A</v>
      </c>
      <c r="N3555" t="e">
        <f>VLOOKUP(A:A,'[1]Branch wise '!$A:$D,4,0)</f>
        <v>#N/A</v>
      </c>
      <c r="O3555" t="e">
        <f>VLOOKUP(A:A,'[1]Branch wise '!$A:$E,5,0)</f>
        <v>#N/A</v>
      </c>
    </row>
    <row r="3556" spans="2:15" x14ac:dyDescent="0.35">
      <c r="B3556"/>
      <c r="F3556" s="11"/>
      <c r="L3556" t="e">
        <f>VLOOKUP(A:A,branch!A:B,2,0)</f>
        <v>#N/A</v>
      </c>
      <c r="M3556" t="e">
        <f>VLOOKUP(A:A,'[1]Branch wise '!$A:$C,3,0)</f>
        <v>#N/A</v>
      </c>
      <c r="N3556" t="e">
        <f>VLOOKUP(A:A,'[1]Branch wise '!$A:$D,4,0)</f>
        <v>#N/A</v>
      </c>
      <c r="O3556" t="e">
        <f>VLOOKUP(A:A,'[1]Branch wise '!$A:$E,5,0)</f>
        <v>#N/A</v>
      </c>
    </row>
    <row r="3557" spans="2:15" x14ac:dyDescent="0.35">
      <c r="B3557"/>
      <c r="F3557" s="11"/>
      <c r="L3557" t="e">
        <f>VLOOKUP(A:A,branch!A:B,2,0)</f>
        <v>#N/A</v>
      </c>
      <c r="M3557" t="e">
        <f>VLOOKUP(A:A,'[1]Branch wise '!$A:$C,3,0)</f>
        <v>#N/A</v>
      </c>
      <c r="N3557" t="e">
        <f>VLOOKUP(A:A,'[1]Branch wise '!$A:$D,4,0)</f>
        <v>#N/A</v>
      </c>
      <c r="O3557" t="e">
        <f>VLOOKUP(A:A,'[1]Branch wise '!$A:$E,5,0)</f>
        <v>#N/A</v>
      </c>
    </row>
    <row r="3558" spans="2:15" x14ac:dyDescent="0.35">
      <c r="B3558"/>
      <c r="F3558" s="11"/>
      <c r="L3558" t="e">
        <f>VLOOKUP(A:A,branch!A:B,2,0)</f>
        <v>#N/A</v>
      </c>
      <c r="M3558" t="e">
        <f>VLOOKUP(A:A,'[1]Branch wise '!$A:$C,3,0)</f>
        <v>#N/A</v>
      </c>
      <c r="N3558" t="e">
        <f>VLOOKUP(A:A,'[1]Branch wise '!$A:$D,4,0)</f>
        <v>#N/A</v>
      </c>
      <c r="O3558" t="e">
        <f>VLOOKUP(A:A,'[1]Branch wise '!$A:$E,5,0)</f>
        <v>#N/A</v>
      </c>
    </row>
    <row r="3559" spans="2:15" x14ac:dyDescent="0.35">
      <c r="B3559"/>
      <c r="F3559" s="11"/>
      <c r="L3559" t="e">
        <f>VLOOKUP(A:A,branch!A:B,2,0)</f>
        <v>#N/A</v>
      </c>
      <c r="M3559" t="e">
        <f>VLOOKUP(A:A,'[1]Branch wise '!$A:$C,3,0)</f>
        <v>#N/A</v>
      </c>
      <c r="N3559" t="e">
        <f>VLOOKUP(A:A,'[1]Branch wise '!$A:$D,4,0)</f>
        <v>#N/A</v>
      </c>
      <c r="O3559" t="e">
        <f>VLOOKUP(A:A,'[1]Branch wise '!$A:$E,5,0)</f>
        <v>#N/A</v>
      </c>
    </row>
    <row r="3560" spans="2:15" x14ac:dyDescent="0.35">
      <c r="B3560"/>
      <c r="F3560" s="11"/>
      <c r="L3560" t="e">
        <f>VLOOKUP(A:A,branch!A:B,2,0)</f>
        <v>#N/A</v>
      </c>
      <c r="M3560" t="e">
        <f>VLOOKUP(A:A,'[1]Branch wise '!$A:$C,3,0)</f>
        <v>#N/A</v>
      </c>
      <c r="N3560" t="e">
        <f>VLOOKUP(A:A,'[1]Branch wise '!$A:$D,4,0)</f>
        <v>#N/A</v>
      </c>
      <c r="O3560" t="e">
        <f>VLOOKUP(A:A,'[1]Branch wise '!$A:$E,5,0)</f>
        <v>#N/A</v>
      </c>
    </row>
    <row r="3561" spans="2:15" x14ac:dyDescent="0.35">
      <c r="B3561"/>
      <c r="F3561" s="11"/>
      <c r="L3561" t="e">
        <f>VLOOKUP(A:A,branch!A:B,2,0)</f>
        <v>#N/A</v>
      </c>
      <c r="M3561" t="e">
        <f>VLOOKUP(A:A,'[1]Branch wise '!$A:$C,3,0)</f>
        <v>#N/A</v>
      </c>
      <c r="N3561" t="e">
        <f>VLOOKUP(A:A,'[1]Branch wise '!$A:$D,4,0)</f>
        <v>#N/A</v>
      </c>
      <c r="O3561" t="e">
        <f>VLOOKUP(A:A,'[1]Branch wise '!$A:$E,5,0)</f>
        <v>#N/A</v>
      </c>
    </row>
    <row r="3562" spans="2:15" x14ac:dyDescent="0.35">
      <c r="B3562"/>
      <c r="F3562" s="11"/>
      <c r="L3562" t="e">
        <f>VLOOKUP(A:A,branch!A:B,2,0)</f>
        <v>#N/A</v>
      </c>
      <c r="M3562" t="e">
        <f>VLOOKUP(A:A,'[1]Branch wise '!$A:$C,3,0)</f>
        <v>#N/A</v>
      </c>
      <c r="N3562" t="e">
        <f>VLOOKUP(A:A,'[1]Branch wise '!$A:$D,4,0)</f>
        <v>#N/A</v>
      </c>
      <c r="O3562" t="e">
        <f>VLOOKUP(A:A,'[1]Branch wise '!$A:$E,5,0)</f>
        <v>#N/A</v>
      </c>
    </row>
    <row r="3563" spans="2:15" x14ac:dyDescent="0.35">
      <c r="B3563"/>
      <c r="F3563" s="11"/>
      <c r="L3563" t="e">
        <f>VLOOKUP(A:A,branch!A:B,2,0)</f>
        <v>#N/A</v>
      </c>
      <c r="M3563" t="e">
        <f>VLOOKUP(A:A,'[1]Branch wise '!$A:$C,3,0)</f>
        <v>#N/A</v>
      </c>
      <c r="N3563" t="e">
        <f>VLOOKUP(A:A,'[1]Branch wise '!$A:$D,4,0)</f>
        <v>#N/A</v>
      </c>
      <c r="O3563" t="e">
        <f>VLOOKUP(A:A,'[1]Branch wise '!$A:$E,5,0)</f>
        <v>#N/A</v>
      </c>
    </row>
    <row r="3564" spans="2:15" x14ac:dyDescent="0.35">
      <c r="B3564"/>
      <c r="F3564" s="11"/>
      <c r="L3564" t="e">
        <f>VLOOKUP(A:A,branch!A:B,2,0)</f>
        <v>#N/A</v>
      </c>
      <c r="M3564" t="e">
        <f>VLOOKUP(A:A,'[1]Branch wise '!$A:$C,3,0)</f>
        <v>#N/A</v>
      </c>
      <c r="N3564" t="e">
        <f>VLOOKUP(A:A,'[1]Branch wise '!$A:$D,4,0)</f>
        <v>#N/A</v>
      </c>
      <c r="O3564" t="e">
        <f>VLOOKUP(A:A,'[1]Branch wise '!$A:$E,5,0)</f>
        <v>#N/A</v>
      </c>
    </row>
    <row r="3565" spans="2:15" x14ac:dyDescent="0.35">
      <c r="B3565"/>
      <c r="F3565" s="11"/>
      <c r="L3565" t="e">
        <f>VLOOKUP(A:A,branch!A:B,2,0)</f>
        <v>#N/A</v>
      </c>
      <c r="M3565" t="e">
        <f>VLOOKUP(A:A,'[1]Branch wise '!$A:$C,3,0)</f>
        <v>#N/A</v>
      </c>
      <c r="N3565" t="e">
        <f>VLOOKUP(A:A,'[1]Branch wise '!$A:$D,4,0)</f>
        <v>#N/A</v>
      </c>
      <c r="O3565" t="e">
        <f>VLOOKUP(A:A,'[1]Branch wise '!$A:$E,5,0)</f>
        <v>#N/A</v>
      </c>
    </row>
    <row r="3566" spans="2:15" x14ac:dyDescent="0.35">
      <c r="B3566"/>
      <c r="F3566" s="11"/>
      <c r="L3566" t="e">
        <f>VLOOKUP(A:A,branch!A:B,2,0)</f>
        <v>#N/A</v>
      </c>
      <c r="M3566" t="e">
        <f>VLOOKUP(A:A,'[1]Branch wise '!$A:$C,3,0)</f>
        <v>#N/A</v>
      </c>
      <c r="N3566" t="e">
        <f>VLOOKUP(A:A,'[1]Branch wise '!$A:$D,4,0)</f>
        <v>#N/A</v>
      </c>
      <c r="O3566" t="e">
        <f>VLOOKUP(A:A,'[1]Branch wise '!$A:$E,5,0)</f>
        <v>#N/A</v>
      </c>
    </row>
    <row r="3567" spans="2:15" x14ac:dyDescent="0.35">
      <c r="B3567"/>
      <c r="F3567" s="11"/>
      <c r="L3567" t="e">
        <f>VLOOKUP(A:A,branch!A:B,2,0)</f>
        <v>#N/A</v>
      </c>
      <c r="M3567" t="e">
        <f>VLOOKUP(A:A,'[1]Branch wise '!$A:$C,3,0)</f>
        <v>#N/A</v>
      </c>
      <c r="N3567" t="e">
        <f>VLOOKUP(A:A,'[1]Branch wise '!$A:$D,4,0)</f>
        <v>#N/A</v>
      </c>
      <c r="O3567" t="e">
        <f>VLOOKUP(A:A,'[1]Branch wise '!$A:$E,5,0)</f>
        <v>#N/A</v>
      </c>
    </row>
    <row r="3568" spans="2:15" x14ac:dyDescent="0.35">
      <c r="B3568"/>
      <c r="F3568" s="11"/>
      <c r="L3568" t="e">
        <f>VLOOKUP(A:A,branch!A:B,2,0)</f>
        <v>#N/A</v>
      </c>
      <c r="M3568" t="e">
        <f>VLOOKUP(A:A,'[1]Branch wise '!$A:$C,3,0)</f>
        <v>#N/A</v>
      </c>
      <c r="N3568" t="e">
        <f>VLOOKUP(A:A,'[1]Branch wise '!$A:$D,4,0)</f>
        <v>#N/A</v>
      </c>
      <c r="O3568" t="e">
        <f>VLOOKUP(A:A,'[1]Branch wise '!$A:$E,5,0)</f>
        <v>#N/A</v>
      </c>
    </row>
    <row r="3569" spans="2:15" x14ac:dyDescent="0.35">
      <c r="B3569"/>
      <c r="F3569" s="11"/>
      <c r="L3569" t="e">
        <f>VLOOKUP(A:A,branch!A:B,2,0)</f>
        <v>#N/A</v>
      </c>
      <c r="M3569" t="e">
        <f>VLOOKUP(A:A,'[1]Branch wise '!$A:$C,3,0)</f>
        <v>#N/A</v>
      </c>
      <c r="N3569" t="e">
        <f>VLOOKUP(A:A,'[1]Branch wise '!$A:$D,4,0)</f>
        <v>#N/A</v>
      </c>
      <c r="O3569" t="e">
        <f>VLOOKUP(A:A,'[1]Branch wise '!$A:$E,5,0)</f>
        <v>#N/A</v>
      </c>
    </row>
    <row r="3570" spans="2:15" x14ac:dyDescent="0.35">
      <c r="B3570"/>
      <c r="F3570" s="11"/>
      <c r="L3570" t="e">
        <f>VLOOKUP(A:A,branch!A:B,2,0)</f>
        <v>#N/A</v>
      </c>
      <c r="M3570" t="e">
        <f>VLOOKUP(A:A,'[1]Branch wise '!$A:$C,3,0)</f>
        <v>#N/A</v>
      </c>
      <c r="N3570" t="e">
        <f>VLOOKUP(A:A,'[1]Branch wise '!$A:$D,4,0)</f>
        <v>#N/A</v>
      </c>
      <c r="O3570" t="e">
        <f>VLOOKUP(A:A,'[1]Branch wise '!$A:$E,5,0)</f>
        <v>#N/A</v>
      </c>
    </row>
    <row r="3571" spans="2:15" x14ac:dyDescent="0.35">
      <c r="B3571"/>
      <c r="F3571" s="11"/>
      <c r="L3571" t="e">
        <f>VLOOKUP(A:A,branch!A:B,2,0)</f>
        <v>#N/A</v>
      </c>
      <c r="M3571" t="e">
        <f>VLOOKUP(A:A,'[1]Branch wise '!$A:$C,3,0)</f>
        <v>#N/A</v>
      </c>
      <c r="N3571" t="e">
        <f>VLOOKUP(A:A,'[1]Branch wise '!$A:$D,4,0)</f>
        <v>#N/A</v>
      </c>
      <c r="O3571" t="e">
        <f>VLOOKUP(A:A,'[1]Branch wise '!$A:$E,5,0)</f>
        <v>#N/A</v>
      </c>
    </row>
    <row r="3572" spans="2:15" x14ac:dyDescent="0.35">
      <c r="B3572"/>
      <c r="F3572" s="11"/>
      <c r="L3572" t="e">
        <f>VLOOKUP(A:A,branch!A:B,2,0)</f>
        <v>#N/A</v>
      </c>
      <c r="M3572" t="e">
        <f>VLOOKUP(A:A,'[1]Branch wise '!$A:$C,3,0)</f>
        <v>#N/A</v>
      </c>
      <c r="N3572" t="e">
        <f>VLOOKUP(A:A,'[1]Branch wise '!$A:$D,4,0)</f>
        <v>#N/A</v>
      </c>
      <c r="O3572" t="e">
        <f>VLOOKUP(A:A,'[1]Branch wise '!$A:$E,5,0)</f>
        <v>#N/A</v>
      </c>
    </row>
    <row r="3573" spans="2:15" x14ac:dyDescent="0.35">
      <c r="B3573"/>
      <c r="F3573" s="11"/>
    </row>
    <row r="3574" spans="2:15" x14ac:dyDescent="0.35">
      <c r="B3574"/>
      <c r="F3574" s="11"/>
    </row>
    <row r="3575" spans="2:15" x14ac:dyDescent="0.35">
      <c r="B3575"/>
      <c r="F3575" s="11"/>
    </row>
    <row r="3576" spans="2:15" x14ac:dyDescent="0.35">
      <c r="B3576"/>
      <c r="F3576" s="11"/>
    </row>
    <row r="3577" spans="2:15" x14ac:dyDescent="0.35">
      <c r="B3577"/>
      <c r="F3577" s="11"/>
    </row>
    <row r="3578" spans="2:15" x14ac:dyDescent="0.35">
      <c r="B3578"/>
      <c r="F3578" s="11"/>
    </row>
    <row r="3579" spans="2:15" x14ac:dyDescent="0.35">
      <c r="B3579"/>
      <c r="F3579" s="11"/>
    </row>
    <row r="3580" spans="2:15" x14ac:dyDescent="0.35">
      <c r="B3580"/>
      <c r="F3580" s="11"/>
    </row>
    <row r="3581" spans="2:15" x14ac:dyDescent="0.35">
      <c r="B3581"/>
      <c r="F3581" s="11"/>
    </row>
    <row r="3582" spans="2:15" x14ac:dyDescent="0.35">
      <c r="B3582"/>
      <c r="F3582" s="11"/>
    </row>
    <row r="3583" spans="2:15" x14ac:dyDescent="0.35">
      <c r="B3583"/>
      <c r="F3583" s="11"/>
    </row>
    <row r="3584" spans="2:15" x14ac:dyDescent="0.35">
      <c r="B3584"/>
      <c r="F3584" s="11"/>
    </row>
    <row r="3585" spans="2:6" x14ac:dyDescent="0.35">
      <c r="B3585"/>
      <c r="F3585" s="11"/>
    </row>
    <row r="3586" spans="2:6" x14ac:dyDescent="0.35">
      <c r="B3586"/>
      <c r="F3586" s="11"/>
    </row>
    <row r="3587" spans="2:6" x14ac:dyDescent="0.35">
      <c r="B3587"/>
      <c r="F3587" s="11"/>
    </row>
    <row r="3588" spans="2:6" x14ac:dyDescent="0.35">
      <c r="B3588"/>
      <c r="F3588" s="11"/>
    </row>
    <row r="3589" spans="2:6" x14ac:dyDescent="0.35">
      <c r="B3589"/>
      <c r="F3589" s="11"/>
    </row>
    <row r="3590" spans="2:6" x14ac:dyDescent="0.35">
      <c r="B3590"/>
      <c r="F3590" s="11"/>
    </row>
    <row r="3591" spans="2:6" x14ac:dyDescent="0.35">
      <c r="B3591"/>
      <c r="F3591" s="11"/>
    </row>
    <row r="3592" spans="2:6" x14ac:dyDescent="0.35">
      <c r="B3592"/>
      <c r="F3592" s="11"/>
    </row>
    <row r="3593" spans="2:6" x14ac:dyDescent="0.35">
      <c r="B3593"/>
      <c r="F3593" s="11"/>
    </row>
    <row r="3594" spans="2:6" x14ac:dyDescent="0.35">
      <c r="B3594"/>
      <c r="F3594" s="11"/>
    </row>
    <row r="3595" spans="2:6" x14ac:dyDescent="0.35">
      <c r="B3595"/>
      <c r="F3595" s="11"/>
    </row>
    <row r="3596" spans="2:6" x14ac:dyDescent="0.35">
      <c r="B3596"/>
      <c r="F3596" s="11"/>
    </row>
    <row r="3597" spans="2:6" x14ac:dyDescent="0.35">
      <c r="B3597"/>
      <c r="F3597" s="11"/>
    </row>
    <row r="3598" spans="2:6" x14ac:dyDescent="0.35">
      <c r="B3598"/>
      <c r="F3598" s="11"/>
    </row>
    <row r="3599" spans="2:6" x14ac:dyDescent="0.35">
      <c r="B3599"/>
      <c r="F3599" s="11"/>
    </row>
    <row r="3600" spans="2:6" x14ac:dyDescent="0.35">
      <c r="B3600"/>
      <c r="F3600" s="11"/>
    </row>
    <row r="3601" spans="2:6" x14ac:dyDescent="0.35">
      <c r="B3601"/>
      <c r="F3601" s="11"/>
    </row>
    <row r="3602" spans="2:6" x14ac:dyDescent="0.35">
      <c r="B3602"/>
      <c r="F3602" s="11"/>
    </row>
    <row r="3603" spans="2:6" x14ac:dyDescent="0.35">
      <c r="B3603"/>
      <c r="F3603" s="11"/>
    </row>
    <row r="3604" spans="2:6" x14ac:dyDescent="0.35">
      <c r="B3604"/>
      <c r="F3604" s="11"/>
    </row>
    <row r="3605" spans="2:6" x14ac:dyDescent="0.35">
      <c r="B3605"/>
      <c r="F3605" s="11"/>
    </row>
    <row r="3606" spans="2:6" x14ac:dyDescent="0.35">
      <c r="B3606"/>
      <c r="F3606" s="11"/>
    </row>
    <row r="3607" spans="2:6" x14ac:dyDescent="0.35">
      <c r="B3607"/>
      <c r="F3607" s="11"/>
    </row>
    <row r="3608" spans="2:6" x14ac:dyDescent="0.35">
      <c r="B3608"/>
      <c r="F3608" s="11"/>
    </row>
    <row r="3609" spans="2:6" x14ac:dyDescent="0.35">
      <c r="B3609"/>
      <c r="F3609" s="11"/>
    </row>
    <row r="3610" spans="2:6" x14ac:dyDescent="0.35">
      <c r="B3610"/>
      <c r="F3610" s="11"/>
    </row>
    <row r="3611" spans="2:6" x14ac:dyDescent="0.35">
      <c r="B3611"/>
      <c r="F3611" s="11"/>
    </row>
    <row r="3612" spans="2:6" x14ac:dyDescent="0.35">
      <c r="B3612"/>
      <c r="F3612" s="11"/>
    </row>
    <row r="3613" spans="2:6" x14ac:dyDescent="0.35">
      <c r="B3613"/>
      <c r="F3613" s="11"/>
    </row>
    <row r="3614" spans="2:6" x14ac:dyDescent="0.35">
      <c r="B3614"/>
      <c r="F3614" s="11"/>
    </row>
    <row r="3615" spans="2:6" x14ac:dyDescent="0.35">
      <c r="B3615"/>
      <c r="F3615" s="11"/>
    </row>
    <row r="3616" spans="2:6" x14ac:dyDescent="0.35">
      <c r="B3616"/>
      <c r="F3616" s="11"/>
    </row>
    <row r="3617" spans="2:6" x14ac:dyDescent="0.35">
      <c r="B3617"/>
      <c r="F3617" s="11"/>
    </row>
    <row r="3618" spans="2:6" x14ac:dyDescent="0.35">
      <c r="B3618"/>
      <c r="F3618" s="11"/>
    </row>
    <row r="3619" spans="2:6" x14ac:dyDescent="0.35">
      <c r="B3619"/>
      <c r="F3619" s="11"/>
    </row>
    <row r="3620" spans="2:6" x14ac:dyDescent="0.35">
      <c r="B3620"/>
      <c r="F3620" s="11"/>
    </row>
    <row r="3621" spans="2:6" x14ac:dyDescent="0.35">
      <c r="B3621"/>
      <c r="F3621" s="11"/>
    </row>
    <row r="3622" spans="2:6" x14ac:dyDescent="0.35">
      <c r="B3622"/>
      <c r="F3622" s="11"/>
    </row>
    <row r="3623" spans="2:6" x14ac:dyDescent="0.35">
      <c r="B3623"/>
      <c r="F3623" s="11"/>
    </row>
    <row r="3624" spans="2:6" x14ac:dyDescent="0.35">
      <c r="B3624"/>
      <c r="F3624" s="11"/>
    </row>
    <row r="3625" spans="2:6" x14ac:dyDescent="0.35">
      <c r="B3625"/>
      <c r="F3625" s="11"/>
    </row>
    <row r="3626" spans="2:6" x14ac:dyDescent="0.35">
      <c r="B3626"/>
      <c r="F3626" s="11"/>
    </row>
    <row r="3627" spans="2:6" x14ac:dyDescent="0.35">
      <c r="B3627"/>
      <c r="F3627" s="11"/>
    </row>
    <row r="3628" spans="2:6" x14ac:dyDescent="0.35">
      <c r="B3628"/>
      <c r="F3628" s="11"/>
    </row>
    <row r="3629" spans="2:6" x14ac:dyDescent="0.35">
      <c r="B3629"/>
      <c r="F3629" s="11"/>
    </row>
    <row r="3630" spans="2:6" x14ac:dyDescent="0.35">
      <c r="B3630"/>
      <c r="F3630" s="11"/>
    </row>
    <row r="3631" spans="2:6" x14ac:dyDescent="0.35">
      <c r="B3631"/>
      <c r="F3631" s="11"/>
    </row>
    <row r="3632" spans="2:6" x14ac:dyDescent="0.35">
      <c r="B3632"/>
      <c r="F3632" s="11"/>
    </row>
    <row r="3633" spans="2:6" x14ac:dyDescent="0.35">
      <c r="B3633"/>
      <c r="F3633" s="11"/>
    </row>
    <row r="3634" spans="2:6" x14ac:dyDescent="0.35">
      <c r="B3634"/>
      <c r="F3634" s="11"/>
    </row>
    <row r="3635" spans="2:6" x14ac:dyDescent="0.35">
      <c r="B3635"/>
      <c r="F3635" s="11"/>
    </row>
    <row r="3636" spans="2:6" x14ac:dyDescent="0.35">
      <c r="B3636"/>
      <c r="F3636" s="11"/>
    </row>
    <row r="3637" spans="2:6" x14ac:dyDescent="0.35">
      <c r="B3637"/>
      <c r="F3637" s="11"/>
    </row>
    <row r="3638" spans="2:6" x14ac:dyDescent="0.35">
      <c r="B3638"/>
      <c r="F3638" s="11"/>
    </row>
    <row r="3639" spans="2:6" x14ac:dyDescent="0.35">
      <c r="B3639"/>
      <c r="F3639" s="11"/>
    </row>
    <row r="3640" spans="2:6" x14ac:dyDescent="0.35">
      <c r="B3640"/>
      <c r="F3640" s="11"/>
    </row>
    <row r="3641" spans="2:6" x14ac:dyDescent="0.35">
      <c r="B3641"/>
      <c r="F3641" s="11"/>
    </row>
    <row r="3642" spans="2:6" x14ac:dyDescent="0.35">
      <c r="B3642"/>
      <c r="F3642" s="11"/>
    </row>
    <row r="3643" spans="2:6" x14ac:dyDescent="0.35">
      <c r="B3643"/>
      <c r="F3643" s="11"/>
    </row>
    <row r="3644" spans="2:6" x14ac:dyDescent="0.35">
      <c r="B3644"/>
      <c r="F3644" s="11"/>
    </row>
    <row r="3645" spans="2:6" x14ac:dyDescent="0.35">
      <c r="B3645"/>
      <c r="F3645" s="11"/>
    </row>
    <row r="3646" spans="2:6" x14ac:dyDescent="0.35">
      <c r="B3646"/>
      <c r="F3646" s="11"/>
    </row>
    <row r="3647" spans="2:6" x14ac:dyDescent="0.35">
      <c r="B3647"/>
      <c r="F3647" s="11"/>
    </row>
    <row r="3648" spans="2:6" x14ac:dyDescent="0.35">
      <c r="B3648"/>
      <c r="F3648" s="11"/>
    </row>
    <row r="3649" spans="2:15" x14ac:dyDescent="0.35">
      <c r="B3649"/>
      <c r="F3649" s="11"/>
    </row>
    <row r="3650" spans="2:15" x14ac:dyDescent="0.35">
      <c r="B3650"/>
      <c r="F3650" s="11"/>
    </row>
    <row r="3651" spans="2:15" x14ac:dyDescent="0.35">
      <c r="B3651"/>
      <c r="F3651" s="11"/>
    </row>
    <row r="3652" spans="2:15" x14ac:dyDescent="0.35">
      <c r="B3652"/>
      <c r="F3652" s="11"/>
    </row>
    <row r="3653" spans="2:15" x14ac:dyDescent="0.35">
      <c r="B3653"/>
      <c r="F3653" s="11"/>
    </row>
    <row r="3654" spans="2:15" x14ac:dyDescent="0.35">
      <c r="B3654"/>
      <c r="F3654" s="11"/>
    </row>
    <row r="3655" spans="2:15" x14ac:dyDescent="0.35">
      <c r="B3655"/>
      <c r="F3655" s="11"/>
      <c r="L3655" t="e">
        <f>VLOOKUP(A:A,branch!A:B,2,0)</f>
        <v>#N/A</v>
      </c>
      <c r="M3655" t="e">
        <f>VLOOKUP(A:A,'[1]Branch wise '!$A:$C,3,0)</f>
        <v>#N/A</v>
      </c>
      <c r="N3655" t="e">
        <f>VLOOKUP(A:A,'[1]Branch wise '!$A:$D,4,0)</f>
        <v>#N/A</v>
      </c>
      <c r="O3655" t="e">
        <f>VLOOKUP(A:A,'[1]Branch wise '!$A:$E,5,0)</f>
        <v>#N/A</v>
      </c>
    </row>
    <row r="3656" spans="2:15" x14ac:dyDescent="0.35">
      <c r="B3656"/>
      <c r="F3656" s="11"/>
      <c r="L3656" t="e">
        <f>VLOOKUP(A:A,branch!A:B,2,0)</f>
        <v>#N/A</v>
      </c>
      <c r="M3656" t="e">
        <f>VLOOKUP(A:A,'[1]Branch wise '!$A:$C,3,0)</f>
        <v>#N/A</v>
      </c>
      <c r="N3656" t="e">
        <f>VLOOKUP(A:A,'[1]Branch wise '!$A:$D,4,0)</f>
        <v>#N/A</v>
      </c>
      <c r="O3656" t="e">
        <f>VLOOKUP(A:A,'[1]Branch wise '!$A:$E,5,0)</f>
        <v>#N/A</v>
      </c>
    </row>
    <row r="3657" spans="2:15" x14ac:dyDescent="0.35">
      <c r="B3657"/>
      <c r="F3657" s="11"/>
      <c r="L3657" t="e">
        <f>VLOOKUP(A:A,branch!A:B,2,0)</f>
        <v>#N/A</v>
      </c>
      <c r="M3657" t="e">
        <f>VLOOKUP(A:A,'[1]Branch wise '!$A:$C,3,0)</f>
        <v>#N/A</v>
      </c>
      <c r="N3657" t="e">
        <f>VLOOKUP(A:A,'[1]Branch wise '!$A:$D,4,0)</f>
        <v>#N/A</v>
      </c>
      <c r="O3657" t="e">
        <f>VLOOKUP(A:A,'[1]Branch wise '!$A:$E,5,0)</f>
        <v>#N/A</v>
      </c>
    </row>
    <row r="3658" spans="2:15" x14ac:dyDescent="0.35">
      <c r="B3658"/>
      <c r="F3658" s="11"/>
      <c r="L3658" t="e">
        <f>VLOOKUP(A:A,branch!A:B,2,0)</f>
        <v>#N/A</v>
      </c>
      <c r="M3658" t="e">
        <f>VLOOKUP(A:A,'[1]Branch wise '!$A:$C,3,0)</f>
        <v>#N/A</v>
      </c>
      <c r="N3658" t="e">
        <f>VLOOKUP(A:A,'[1]Branch wise '!$A:$D,4,0)</f>
        <v>#N/A</v>
      </c>
      <c r="O3658" t="e">
        <f>VLOOKUP(A:A,'[1]Branch wise '!$A:$E,5,0)</f>
        <v>#N/A</v>
      </c>
    </row>
    <row r="3659" spans="2:15" x14ac:dyDescent="0.35">
      <c r="B3659"/>
      <c r="F3659" s="11"/>
      <c r="L3659" t="e">
        <f>VLOOKUP(A:A,branch!A:B,2,0)</f>
        <v>#N/A</v>
      </c>
      <c r="M3659" t="e">
        <f>VLOOKUP(A:A,'[1]Branch wise '!$A:$C,3,0)</f>
        <v>#N/A</v>
      </c>
      <c r="N3659" t="e">
        <f>VLOOKUP(A:A,'[1]Branch wise '!$A:$D,4,0)</f>
        <v>#N/A</v>
      </c>
      <c r="O3659" t="e">
        <f>VLOOKUP(A:A,'[1]Branch wise '!$A:$E,5,0)</f>
        <v>#N/A</v>
      </c>
    </row>
    <row r="3660" spans="2:15" x14ac:dyDescent="0.35">
      <c r="B3660"/>
      <c r="F3660" s="11"/>
      <c r="L3660" t="e">
        <f>VLOOKUP(A:A,branch!A:B,2,0)</f>
        <v>#N/A</v>
      </c>
      <c r="M3660" t="e">
        <f>VLOOKUP(A:A,'[1]Branch wise '!$A:$C,3,0)</f>
        <v>#N/A</v>
      </c>
      <c r="N3660" t="e">
        <f>VLOOKUP(A:A,'[1]Branch wise '!$A:$D,4,0)</f>
        <v>#N/A</v>
      </c>
      <c r="O3660" t="e">
        <f>VLOOKUP(A:A,'[1]Branch wise '!$A:$E,5,0)</f>
        <v>#N/A</v>
      </c>
    </row>
    <row r="3661" spans="2:15" x14ac:dyDescent="0.35">
      <c r="B3661"/>
      <c r="F3661" s="11"/>
      <c r="L3661" t="e">
        <f>VLOOKUP(A:A,branch!A:B,2,0)</f>
        <v>#N/A</v>
      </c>
      <c r="M3661" t="e">
        <f>VLOOKUP(A:A,'[1]Branch wise '!$A:$C,3,0)</f>
        <v>#N/A</v>
      </c>
      <c r="N3661" t="e">
        <f>VLOOKUP(A:A,'[1]Branch wise '!$A:$D,4,0)</f>
        <v>#N/A</v>
      </c>
      <c r="O3661" t="e">
        <f>VLOOKUP(A:A,'[1]Branch wise '!$A:$E,5,0)</f>
        <v>#N/A</v>
      </c>
    </row>
    <row r="3662" spans="2:15" x14ac:dyDescent="0.35">
      <c r="B3662"/>
      <c r="F3662" s="11"/>
      <c r="L3662" t="e">
        <f>VLOOKUP(A:A,branch!A:B,2,0)</f>
        <v>#N/A</v>
      </c>
      <c r="M3662" t="e">
        <f>VLOOKUP(A:A,'[1]Branch wise '!$A:$C,3,0)</f>
        <v>#N/A</v>
      </c>
      <c r="N3662" t="e">
        <f>VLOOKUP(A:A,'[1]Branch wise '!$A:$D,4,0)</f>
        <v>#N/A</v>
      </c>
      <c r="O3662" t="e">
        <f>VLOOKUP(A:A,'[1]Branch wise '!$A:$E,5,0)</f>
        <v>#N/A</v>
      </c>
    </row>
    <row r="3663" spans="2:15" x14ac:dyDescent="0.35">
      <c r="B3663"/>
      <c r="F3663" s="11"/>
      <c r="L3663" t="e">
        <f>VLOOKUP(A:A,branch!A:B,2,0)</f>
        <v>#N/A</v>
      </c>
      <c r="M3663" t="e">
        <f>VLOOKUP(A:A,'[1]Branch wise '!$A:$C,3,0)</f>
        <v>#N/A</v>
      </c>
      <c r="N3663" t="e">
        <f>VLOOKUP(A:A,'[1]Branch wise '!$A:$D,4,0)</f>
        <v>#N/A</v>
      </c>
      <c r="O3663" t="e">
        <f>VLOOKUP(A:A,'[1]Branch wise '!$A:$E,5,0)</f>
        <v>#N/A</v>
      </c>
    </row>
    <row r="3664" spans="2:15" x14ac:dyDescent="0.35">
      <c r="B3664"/>
      <c r="F3664" s="11"/>
      <c r="L3664" t="e">
        <f>VLOOKUP(A:A,branch!A:B,2,0)</f>
        <v>#N/A</v>
      </c>
      <c r="M3664" t="e">
        <f>VLOOKUP(A:A,'[1]Branch wise '!$A:$C,3,0)</f>
        <v>#N/A</v>
      </c>
      <c r="N3664" t="e">
        <f>VLOOKUP(A:A,'[1]Branch wise '!$A:$D,4,0)</f>
        <v>#N/A</v>
      </c>
      <c r="O3664" t="e">
        <f>VLOOKUP(A:A,'[1]Branch wise '!$A:$E,5,0)</f>
        <v>#N/A</v>
      </c>
    </row>
    <row r="3665" spans="2:15" x14ac:dyDescent="0.35">
      <c r="B3665"/>
      <c r="F3665" s="11"/>
      <c r="L3665" t="e">
        <f>VLOOKUP(A:A,branch!A:B,2,0)</f>
        <v>#N/A</v>
      </c>
      <c r="M3665" t="e">
        <f>VLOOKUP(A:A,'[1]Branch wise '!$A:$C,3,0)</f>
        <v>#N/A</v>
      </c>
      <c r="N3665" t="e">
        <f>VLOOKUP(A:A,'[1]Branch wise '!$A:$D,4,0)</f>
        <v>#N/A</v>
      </c>
      <c r="O3665" t="e">
        <f>VLOOKUP(A:A,'[1]Branch wise '!$A:$E,5,0)</f>
        <v>#N/A</v>
      </c>
    </row>
    <row r="3666" spans="2:15" x14ac:dyDescent="0.35">
      <c r="B3666"/>
      <c r="F3666" s="11"/>
      <c r="L3666" t="e">
        <f>VLOOKUP(A:A,branch!A:B,2,0)</f>
        <v>#N/A</v>
      </c>
      <c r="M3666" t="e">
        <f>VLOOKUP(A:A,'[1]Branch wise '!$A:$C,3,0)</f>
        <v>#N/A</v>
      </c>
      <c r="N3666" t="e">
        <f>VLOOKUP(A:A,'[1]Branch wise '!$A:$D,4,0)</f>
        <v>#N/A</v>
      </c>
      <c r="O3666" t="e">
        <f>VLOOKUP(A:A,'[1]Branch wise '!$A:$E,5,0)</f>
        <v>#N/A</v>
      </c>
    </row>
    <row r="3667" spans="2:15" x14ac:dyDescent="0.35">
      <c r="B3667"/>
      <c r="F3667" s="11"/>
      <c r="L3667" t="e">
        <f>VLOOKUP(A:A,branch!A:B,2,0)</f>
        <v>#N/A</v>
      </c>
      <c r="M3667" t="e">
        <f>VLOOKUP(A:A,'[1]Branch wise '!$A:$C,3,0)</f>
        <v>#N/A</v>
      </c>
      <c r="N3667" t="e">
        <f>VLOOKUP(A:A,'[1]Branch wise '!$A:$D,4,0)</f>
        <v>#N/A</v>
      </c>
      <c r="O3667" t="e">
        <f>VLOOKUP(A:A,'[1]Branch wise '!$A:$E,5,0)</f>
        <v>#N/A</v>
      </c>
    </row>
    <row r="3668" spans="2:15" x14ac:dyDescent="0.35">
      <c r="B3668"/>
      <c r="F3668" s="11"/>
      <c r="L3668" t="e">
        <f>VLOOKUP(A:A,branch!A:B,2,0)</f>
        <v>#N/A</v>
      </c>
      <c r="M3668" t="e">
        <f>VLOOKUP(A:A,'[1]Branch wise '!$A:$C,3,0)</f>
        <v>#N/A</v>
      </c>
      <c r="N3668" t="e">
        <f>VLOOKUP(A:A,'[1]Branch wise '!$A:$D,4,0)</f>
        <v>#N/A</v>
      </c>
      <c r="O3668" t="e">
        <f>VLOOKUP(A:A,'[1]Branch wise '!$A:$E,5,0)</f>
        <v>#N/A</v>
      </c>
    </row>
    <row r="3669" spans="2:15" x14ac:dyDescent="0.35">
      <c r="B3669"/>
      <c r="F3669" s="11"/>
      <c r="L3669" t="e">
        <f>VLOOKUP(A:A,branch!A:B,2,0)</f>
        <v>#N/A</v>
      </c>
      <c r="M3669" t="e">
        <f>VLOOKUP(A:A,'[1]Branch wise '!$A:$C,3,0)</f>
        <v>#N/A</v>
      </c>
      <c r="N3669" t="e">
        <f>VLOOKUP(A:A,'[1]Branch wise '!$A:$D,4,0)</f>
        <v>#N/A</v>
      </c>
      <c r="O3669" t="e">
        <f>VLOOKUP(A:A,'[1]Branch wise '!$A:$E,5,0)</f>
        <v>#N/A</v>
      </c>
    </row>
    <row r="3670" spans="2:15" x14ac:dyDescent="0.35">
      <c r="B3670"/>
      <c r="F3670" s="11"/>
      <c r="L3670" t="e">
        <f>VLOOKUP(A:A,branch!A:B,2,0)</f>
        <v>#N/A</v>
      </c>
      <c r="M3670" t="e">
        <f>VLOOKUP(A:A,'[1]Branch wise '!$A:$C,3,0)</f>
        <v>#N/A</v>
      </c>
      <c r="N3670" t="e">
        <f>VLOOKUP(A:A,'[1]Branch wise '!$A:$D,4,0)</f>
        <v>#N/A</v>
      </c>
      <c r="O3670" t="e">
        <f>VLOOKUP(A:A,'[1]Branch wise '!$A:$E,5,0)</f>
        <v>#N/A</v>
      </c>
    </row>
    <row r="3671" spans="2:15" x14ac:dyDescent="0.35">
      <c r="B3671"/>
      <c r="F3671" s="11"/>
      <c r="L3671" t="e">
        <f>VLOOKUP(A:A,branch!A:B,2,0)</f>
        <v>#N/A</v>
      </c>
      <c r="M3671" t="e">
        <f>VLOOKUP(A:A,'[1]Branch wise '!$A:$C,3,0)</f>
        <v>#N/A</v>
      </c>
      <c r="N3671" t="e">
        <f>VLOOKUP(A:A,'[1]Branch wise '!$A:$D,4,0)</f>
        <v>#N/A</v>
      </c>
      <c r="O3671" t="e">
        <f>VLOOKUP(A:A,'[1]Branch wise '!$A:$E,5,0)</f>
        <v>#N/A</v>
      </c>
    </row>
    <row r="3672" spans="2:15" x14ac:dyDescent="0.35">
      <c r="B3672"/>
      <c r="F3672" s="11"/>
      <c r="L3672" t="e">
        <f>VLOOKUP(A:A,branch!A:B,2,0)</f>
        <v>#N/A</v>
      </c>
      <c r="M3672" t="e">
        <f>VLOOKUP(A:A,'[1]Branch wise '!$A:$C,3,0)</f>
        <v>#N/A</v>
      </c>
      <c r="N3672" t="e">
        <f>VLOOKUP(A:A,'[1]Branch wise '!$A:$D,4,0)</f>
        <v>#N/A</v>
      </c>
      <c r="O3672" t="e">
        <f>VLOOKUP(A:A,'[1]Branch wise '!$A:$E,5,0)</f>
        <v>#N/A</v>
      </c>
    </row>
    <row r="3673" spans="2:15" x14ac:dyDescent="0.35">
      <c r="B3673"/>
      <c r="F3673" s="11"/>
      <c r="L3673" t="e">
        <f>VLOOKUP(A:A,branch!A:B,2,0)</f>
        <v>#N/A</v>
      </c>
      <c r="M3673" t="e">
        <f>VLOOKUP(A:A,'[1]Branch wise '!$A:$C,3,0)</f>
        <v>#N/A</v>
      </c>
      <c r="N3673" t="e">
        <f>VLOOKUP(A:A,'[1]Branch wise '!$A:$D,4,0)</f>
        <v>#N/A</v>
      </c>
      <c r="O3673" t="e">
        <f>VLOOKUP(A:A,'[1]Branch wise '!$A:$E,5,0)</f>
        <v>#N/A</v>
      </c>
    </row>
    <row r="3674" spans="2:15" x14ac:dyDescent="0.35">
      <c r="B3674"/>
      <c r="F3674" s="11"/>
      <c r="L3674" t="e">
        <f>VLOOKUP(A:A,branch!A:B,2,0)</f>
        <v>#N/A</v>
      </c>
      <c r="M3674" t="e">
        <f>VLOOKUP(A:A,'[1]Branch wise '!$A:$C,3,0)</f>
        <v>#N/A</v>
      </c>
      <c r="N3674" t="e">
        <f>VLOOKUP(A:A,'[1]Branch wise '!$A:$D,4,0)</f>
        <v>#N/A</v>
      </c>
      <c r="O3674" t="e">
        <f>VLOOKUP(A:A,'[1]Branch wise '!$A:$E,5,0)</f>
        <v>#N/A</v>
      </c>
    </row>
    <row r="3675" spans="2:15" x14ac:dyDescent="0.35">
      <c r="B3675"/>
      <c r="F3675" s="11"/>
      <c r="L3675" t="e">
        <f>VLOOKUP(A:A,branch!A:B,2,0)</f>
        <v>#N/A</v>
      </c>
      <c r="M3675" t="e">
        <f>VLOOKUP(A:A,'[1]Branch wise '!$A:$C,3,0)</f>
        <v>#N/A</v>
      </c>
      <c r="N3675" t="e">
        <f>VLOOKUP(A:A,'[1]Branch wise '!$A:$D,4,0)</f>
        <v>#N/A</v>
      </c>
      <c r="O3675" t="e">
        <f>VLOOKUP(A:A,'[1]Branch wise '!$A:$E,5,0)</f>
        <v>#N/A</v>
      </c>
    </row>
    <row r="3676" spans="2:15" x14ac:dyDescent="0.35">
      <c r="B3676"/>
      <c r="F3676" s="11"/>
      <c r="L3676" t="e">
        <f>VLOOKUP(A:A,branch!A:B,2,0)</f>
        <v>#N/A</v>
      </c>
      <c r="M3676" t="e">
        <f>VLOOKUP(A:A,'[1]Branch wise '!$A:$C,3,0)</f>
        <v>#N/A</v>
      </c>
      <c r="N3676" t="e">
        <f>VLOOKUP(A:A,'[1]Branch wise '!$A:$D,4,0)</f>
        <v>#N/A</v>
      </c>
      <c r="O3676" t="e">
        <f>VLOOKUP(A:A,'[1]Branch wise '!$A:$E,5,0)</f>
        <v>#N/A</v>
      </c>
    </row>
    <row r="3677" spans="2:15" x14ac:dyDescent="0.35">
      <c r="B3677"/>
      <c r="F3677" s="11"/>
      <c r="L3677" t="e">
        <f>VLOOKUP(A:A,branch!A:B,2,0)</f>
        <v>#N/A</v>
      </c>
      <c r="M3677" t="e">
        <f>VLOOKUP(A:A,'[1]Branch wise '!$A:$C,3,0)</f>
        <v>#N/A</v>
      </c>
      <c r="N3677" t="e">
        <f>VLOOKUP(A:A,'[1]Branch wise '!$A:$D,4,0)</f>
        <v>#N/A</v>
      </c>
      <c r="O3677" t="e">
        <f>VLOOKUP(A:A,'[1]Branch wise '!$A:$E,5,0)</f>
        <v>#N/A</v>
      </c>
    </row>
    <row r="3678" spans="2:15" x14ac:dyDescent="0.35">
      <c r="B3678"/>
      <c r="F3678" s="11"/>
      <c r="L3678" t="e">
        <f>VLOOKUP(A:A,branch!A:B,2,0)</f>
        <v>#N/A</v>
      </c>
      <c r="M3678" t="e">
        <f>VLOOKUP(A:A,'[1]Branch wise '!$A:$C,3,0)</f>
        <v>#N/A</v>
      </c>
      <c r="N3678" t="e">
        <f>VLOOKUP(A:A,'[1]Branch wise '!$A:$D,4,0)</f>
        <v>#N/A</v>
      </c>
      <c r="O3678" t="e">
        <f>VLOOKUP(A:A,'[1]Branch wise '!$A:$E,5,0)</f>
        <v>#N/A</v>
      </c>
    </row>
    <row r="3679" spans="2:15" x14ac:dyDescent="0.35">
      <c r="B3679"/>
      <c r="F3679" s="11"/>
      <c r="L3679" t="e">
        <f>VLOOKUP(A:A,branch!A:B,2,0)</f>
        <v>#N/A</v>
      </c>
      <c r="M3679" t="e">
        <f>VLOOKUP(A:A,'[1]Branch wise '!$A:$C,3,0)</f>
        <v>#N/A</v>
      </c>
      <c r="N3679" t="e">
        <f>VLOOKUP(A:A,'[1]Branch wise '!$A:$D,4,0)</f>
        <v>#N/A</v>
      </c>
      <c r="O3679" t="e">
        <f>VLOOKUP(A:A,'[1]Branch wise '!$A:$E,5,0)</f>
        <v>#N/A</v>
      </c>
    </row>
    <row r="3680" spans="2:15" x14ac:dyDescent="0.35">
      <c r="B3680"/>
      <c r="F3680" s="11"/>
      <c r="L3680" t="e">
        <f>VLOOKUP(A:A,branch!A:B,2,0)</f>
        <v>#N/A</v>
      </c>
      <c r="M3680" t="e">
        <f>VLOOKUP(A:A,'[1]Branch wise '!$A:$C,3,0)</f>
        <v>#N/A</v>
      </c>
      <c r="N3680" t="e">
        <f>VLOOKUP(A:A,'[1]Branch wise '!$A:$D,4,0)</f>
        <v>#N/A</v>
      </c>
      <c r="O3680" t="e">
        <f>VLOOKUP(A:A,'[1]Branch wise '!$A:$E,5,0)</f>
        <v>#N/A</v>
      </c>
    </row>
    <row r="3681" spans="2:15" x14ac:dyDescent="0.35">
      <c r="B3681"/>
      <c r="F3681" s="11"/>
      <c r="L3681" t="e">
        <f>VLOOKUP(A:A,branch!A:B,2,0)</f>
        <v>#N/A</v>
      </c>
      <c r="M3681" t="e">
        <f>VLOOKUP(A:A,'[1]Branch wise '!$A:$C,3,0)</f>
        <v>#N/A</v>
      </c>
      <c r="N3681" t="e">
        <f>VLOOKUP(A:A,'[1]Branch wise '!$A:$D,4,0)</f>
        <v>#N/A</v>
      </c>
      <c r="O3681" t="e">
        <f>VLOOKUP(A:A,'[1]Branch wise '!$A:$E,5,0)</f>
        <v>#N/A</v>
      </c>
    </row>
    <row r="3682" spans="2:15" x14ac:dyDescent="0.35">
      <c r="B3682"/>
      <c r="F3682" s="11"/>
      <c r="L3682" t="e">
        <f>VLOOKUP(A:A,branch!A:B,2,0)</f>
        <v>#N/A</v>
      </c>
      <c r="M3682" t="e">
        <f>VLOOKUP(A:A,'[1]Branch wise '!$A:$C,3,0)</f>
        <v>#N/A</v>
      </c>
      <c r="N3682" t="e">
        <f>VLOOKUP(A:A,'[1]Branch wise '!$A:$D,4,0)</f>
        <v>#N/A</v>
      </c>
      <c r="O3682" t="e">
        <f>VLOOKUP(A:A,'[1]Branch wise '!$A:$E,5,0)</f>
        <v>#N/A</v>
      </c>
    </row>
    <row r="3683" spans="2:15" x14ac:dyDescent="0.35">
      <c r="B3683"/>
      <c r="F3683" s="11"/>
      <c r="L3683" t="e">
        <f>VLOOKUP(A:A,branch!A:B,2,0)</f>
        <v>#N/A</v>
      </c>
      <c r="M3683" t="e">
        <f>VLOOKUP(A:A,'[1]Branch wise '!$A:$C,3,0)</f>
        <v>#N/A</v>
      </c>
      <c r="N3683" t="e">
        <f>VLOOKUP(A:A,'[1]Branch wise '!$A:$D,4,0)</f>
        <v>#N/A</v>
      </c>
      <c r="O3683" t="e">
        <f>VLOOKUP(A:A,'[1]Branch wise '!$A:$E,5,0)</f>
        <v>#N/A</v>
      </c>
    </row>
    <row r="3684" spans="2:15" x14ac:dyDescent="0.35">
      <c r="B3684"/>
      <c r="F3684" s="11"/>
      <c r="L3684" t="e">
        <f>VLOOKUP(A:A,branch!A:B,2,0)</f>
        <v>#N/A</v>
      </c>
      <c r="M3684" t="e">
        <f>VLOOKUP(A:A,'[1]Branch wise '!$A:$C,3,0)</f>
        <v>#N/A</v>
      </c>
      <c r="N3684" t="e">
        <f>VLOOKUP(A:A,'[1]Branch wise '!$A:$D,4,0)</f>
        <v>#N/A</v>
      </c>
      <c r="O3684" t="e">
        <f>VLOOKUP(A:A,'[1]Branch wise '!$A:$E,5,0)</f>
        <v>#N/A</v>
      </c>
    </row>
    <row r="3685" spans="2:15" x14ac:dyDescent="0.35">
      <c r="B3685"/>
      <c r="F3685" s="11"/>
      <c r="L3685" t="e">
        <f>VLOOKUP(A:A,branch!A:B,2,0)</f>
        <v>#N/A</v>
      </c>
      <c r="M3685" t="e">
        <f>VLOOKUP(A:A,'[1]Branch wise '!$A:$C,3,0)</f>
        <v>#N/A</v>
      </c>
      <c r="N3685" t="e">
        <f>VLOOKUP(A:A,'[1]Branch wise '!$A:$D,4,0)</f>
        <v>#N/A</v>
      </c>
      <c r="O3685" t="e">
        <f>VLOOKUP(A:A,'[1]Branch wise '!$A:$E,5,0)</f>
        <v>#N/A</v>
      </c>
    </row>
    <row r="3686" spans="2:15" x14ac:dyDescent="0.35">
      <c r="B3686"/>
      <c r="F3686" s="11"/>
      <c r="L3686" t="e">
        <f>VLOOKUP(A:A,branch!A:B,2,0)</f>
        <v>#N/A</v>
      </c>
      <c r="M3686" t="e">
        <f>VLOOKUP(A:A,'[1]Branch wise '!$A:$C,3,0)</f>
        <v>#N/A</v>
      </c>
      <c r="N3686" t="e">
        <f>VLOOKUP(A:A,'[1]Branch wise '!$A:$D,4,0)</f>
        <v>#N/A</v>
      </c>
      <c r="O3686" t="e">
        <f>VLOOKUP(A:A,'[1]Branch wise '!$A:$E,5,0)</f>
        <v>#N/A</v>
      </c>
    </row>
    <row r="3687" spans="2:15" x14ac:dyDescent="0.35">
      <c r="B3687"/>
      <c r="F3687" s="11"/>
      <c r="L3687" t="e">
        <f>VLOOKUP(A:A,branch!A:B,2,0)</f>
        <v>#N/A</v>
      </c>
      <c r="M3687" t="e">
        <f>VLOOKUP(A:A,'[1]Branch wise '!$A:$C,3,0)</f>
        <v>#N/A</v>
      </c>
      <c r="N3687" t="e">
        <f>VLOOKUP(A:A,'[1]Branch wise '!$A:$D,4,0)</f>
        <v>#N/A</v>
      </c>
      <c r="O3687" t="e">
        <f>VLOOKUP(A:A,'[1]Branch wise '!$A:$E,5,0)</f>
        <v>#N/A</v>
      </c>
    </row>
    <row r="3688" spans="2:15" x14ac:dyDescent="0.35">
      <c r="B3688"/>
      <c r="F3688" s="11"/>
      <c r="L3688" t="e">
        <f>VLOOKUP(A:A,branch!A:B,2,0)</f>
        <v>#N/A</v>
      </c>
      <c r="M3688" t="e">
        <f>VLOOKUP(A:A,'[1]Branch wise '!$A:$C,3,0)</f>
        <v>#N/A</v>
      </c>
      <c r="N3688" t="e">
        <f>VLOOKUP(A:A,'[1]Branch wise '!$A:$D,4,0)</f>
        <v>#N/A</v>
      </c>
      <c r="O3688" t="e">
        <f>VLOOKUP(A:A,'[1]Branch wise '!$A:$E,5,0)</f>
        <v>#N/A</v>
      </c>
    </row>
    <row r="3689" spans="2:15" x14ac:dyDescent="0.35">
      <c r="B3689"/>
      <c r="F3689" s="11"/>
      <c r="L3689" t="e">
        <f>VLOOKUP(A:A,branch!A:B,2,0)</f>
        <v>#N/A</v>
      </c>
      <c r="M3689" t="e">
        <f>VLOOKUP(A:A,'[1]Branch wise '!$A:$C,3,0)</f>
        <v>#N/A</v>
      </c>
      <c r="N3689" t="e">
        <f>VLOOKUP(A:A,'[1]Branch wise '!$A:$D,4,0)</f>
        <v>#N/A</v>
      </c>
      <c r="O3689" t="e">
        <f>VLOOKUP(A:A,'[1]Branch wise '!$A:$E,5,0)</f>
        <v>#N/A</v>
      </c>
    </row>
    <row r="3690" spans="2:15" x14ac:dyDescent="0.35">
      <c r="B3690"/>
      <c r="F3690" s="11"/>
      <c r="L3690" t="e">
        <f>VLOOKUP(A:A,branch!A:B,2,0)</f>
        <v>#N/A</v>
      </c>
      <c r="M3690" t="e">
        <f>VLOOKUP(A:A,'[1]Branch wise '!$A:$C,3,0)</f>
        <v>#N/A</v>
      </c>
      <c r="N3690" t="e">
        <f>VLOOKUP(A:A,'[1]Branch wise '!$A:$D,4,0)</f>
        <v>#N/A</v>
      </c>
      <c r="O3690" t="e">
        <f>VLOOKUP(A:A,'[1]Branch wise '!$A:$E,5,0)</f>
        <v>#N/A</v>
      </c>
    </row>
    <row r="3691" spans="2:15" x14ac:dyDescent="0.35">
      <c r="B3691"/>
      <c r="F3691" s="11"/>
      <c r="L3691" t="e">
        <f>VLOOKUP(A:A,branch!A:B,2,0)</f>
        <v>#N/A</v>
      </c>
      <c r="M3691" t="e">
        <f>VLOOKUP(A:A,'[1]Branch wise '!$A:$C,3,0)</f>
        <v>#N/A</v>
      </c>
      <c r="N3691" t="e">
        <f>VLOOKUP(A:A,'[1]Branch wise '!$A:$D,4,0)</f>
        <v>#N/A</v>
      </c>
      <c r="O3691" t="e">
        <f>VLOOKUP(A:A,'[1]Branch wise '!$A:$E,5,0)</f>
        <v>#N/A</v>
      </c>
    </row>
    <row r="3692" spans="2:15" x14ac:dyDescent="0.35">
      <c r="B3692"/>
      <c r="F3692" s="11"/>
      <c r="L3692" t="e">
        <f>VLOOKUP(A:A,branch!A:B,2,0)</f>
        <v>#N/A</v>
      </c>
      <c r="M3692" t="e">
        <f>VLOOKUP(A:A,'[1]Branch wise '!$A:$C,3,0)</f>
        <v>#N/A</v>
      </c>
      <c r="N3692" t="e">
        <f>VLOOKUP(A:A,'[1]Branch wise '!$A:$D,4,0)</f>
        <v>#N/A</v>
      </c>
      <c r="O3692" t="e">
        <f>VLOOKUP(A:A,'[1]Branch wise '!$A:$E,5,0)</f>
        <v>#N/A</v>
      </c>
    </row>
    <row r="3693" spans="2:15" x14ac:dyDescent="0.35">
      <c r="B3693"/>
      <c r="F3693" s="11"/>
      <c r="L3693" t="e">
        <f>VLOOKUP(A:A,branch!A:B,2,0)</f>
        <v>#N/A</v>
      </c>
      <c r="M3693" t="e">
        <f>VLOOKUP(A:A,'[1]Branch wise '!$A:$C,3,0)</f>
        <v>#N/A</v>
      </c>
      <c r="N3693" t="e">
        <f>VLOOKUP(A:A,'[1]Branch wise '!$A:$D,4,0)</f>
        <v>#N/A</v>
      </c>
      <c r="O3693" t="e">
        <f>VLOOKUP(A:A,'[1]Branch wise '!$A:$E,5,0)</f>
        <v>#N/A</v>
      </c>
    </row>
    <row r="3694" spans="2:15" x14ac:dyDescent="0.35">
      <c r="B3694"/>
      <c r="F3694" s="11"/>
      <c r="L3694" t="e">
        <f>VLOOKUP(A:A,branch!A:B,2,0)</f>
        <v>#N/A</v>
      </c>
      <c r="M3694" t="e">
        <f>VLOOKUP(A:A,'[1]Branch wise '!$A:$C,3,0)</f>
        <v>#N/A</v>
      </c>
      <c r="N3694" t="e">
        <f>VLOOKUP(A:A,'[1]Branch wise '!$A:$D,4,0)</f>
        <v>#N/A</v>
      </c>
      <c r="O3694" t="e">
        <f>VLOOKUP(A:A,'[1]Branch wise '!$A:$E,5,0)</f>
        <v>#N/A</v>
      </c>
    </row>
    <row r="3695" spans="2:15" x14ac:dyDescent="0.35">
      <c r="B3695"/>
      <c r="F3695" s="11"/>
      <c r="L3695" t="e">
        <f>VLOOKUP(A:A,branch!A:B,2,0)</f>
        <v>#N/A</v>
      </c>
      <c r="M3695" t="e">
        <f>VLOOKUP(A:A,'[1]Branch wise '!$A:$C,3,0)</f>
        <v>#N/A</v>
      </c>
      <c r="N3695" t="e">
        <f>VLOOKUP(A:A,'[1]Branch wise '!$A:$D,4,0)</f>
        <v>#N/A</v>
      </c>
      <c r="O3695" t="e">
        <f>VLOOKUP(A:A,'[1]Branch wise '!$A:$E,5,0)</f>
        <v>#N/A</v>
      </c>
    </row>
    <row r="3696" spans="2:15" x14ac:dyDescent="0.35">
      <c r="B3696"/>
      <c r="F3696" s="11"/>
      <c r="L3696" t="e">
        <f>VLOOKUP(A:A,branch!A:B,2,0)</f>
        <v>#N/A</v>
      </c>
      <c r="M3696" t="e">
        <f>VLOOKUP(A:A,'[1]Branch wise '!$A:$C,3,0)</f>
        <v>#N/A</v>
      </c>
      <c r="N3696" t="e">
        <f>VLOOKUP(A:A,'[1]Branch wise '!$A:$D,4,0)</f>
        <v>#N/A</v>
      </c>
      <c r="O3696" t="e">
        <f>VLOOKUP(A:A,'[1]Branch wise '!$A:$E,5,0)</f>
        <v>#N/A</v>
      </c>
    </row>
    <row r="3697" spans="2:15" x14ac:dyDescent="0.35">
      <c r="B3697"/>
      <c r="F3697" s="11"/>
      <c r="L3697" t="e">
        <f>VLOOKUP(A:A,branch!A:B,2,0)</f>
        <v>#N/A</v>
      </c>
      <c r="M3697" t="e">
        <f>VLOOKUP(A:A,'[1]Branch wise '!$A:$C,3,0)</f>
        <v>#N/A</v>
      </c>
      <c r="N3697" t="e">
        <f>VLOOKUP(A:A,'[1]Branch wise '!$A:$D,4,0)</f>
        <v>#N/A</v>
      </c>
      <c r="O3697" t="e">
        <f>VLOOKUP(A:A,'[1]Branch wise '!$A:$E,5,0)</f>
        <v>#N/A</v>
      </c>
    </row>
    <row r="3698" spans="2:15" x14ac:dyDescent="0.35">
      <c r="B3698"/>
      <c r="F3698" s="11"/>
      <c r="L3698" t="e">
        <f>VLOOKUP(A:A,branch!A:B,2,0)</f>
        <v>#N/A</v>
      </c>
      <c r="M3698" t="e">
        <f>VLOOKUP(A:A,'[1]Branch wise '!$A:$C,3,0)</f>
        <v>#N/A</v>
      </c>
      <c r="N3698" t="e">
        <f>VLOOKUP(A:A,'[1]Branch wise '!$A:$D,4,0)</f>
        <v>#N/A</v>
      </c>
      <c r="O3698" t="e">
        <f>VLOOKUP(A:A,'[1]Branch wise '!$A:$E,5,0)</f>
        <v>#N/A</v>
      </c>
    </row>
    <row r="3699" spans="2:15" x14ac:dyDescent="0.35">
      <c r="B3699"/>
      <c r="F3699" s="11"/>
      <c r="L3699" t="e">
        <f>VLOOKUP(A:A,branch!A:B,2,0)</f>
        <v>#N/A</v>
      </c>
      <c r="M3699" t="e">
        <f>VLOOKUP(A:A,'[1]Branch wise '!$A:$C,3,0)</f>
        <v>#N/A</v>
      </c>
      <c r="N3699" t="e">
        <f>VLOOKUP(A:A,'[1]Branch wise '!$A:$D,4,0)</f>
        <v>#N/A</v>
      </c>
      <c r="O3699" t="e">
        <f>VLOOKUP(A:A,'[1]Branch wise '!$A:$E,5,0)</f>
        <v>#N/A</v>
      </c>
    </row>
    <row r="3700" spans="2:15" x14ac:dyDescent="0.35">
      <c r="B3700"/>
      <c r="F3700" s="11"/>
      <c r="L3700" t="e">
        <f>VLOOKUP(A:A,branch!A:B,2,0)</f>
        <v>#N/A</v>
      </c>
      <c r="M3700" t="e">
        <f>VLOOKUP(A:A,'[1]Branch wise '!$A:$C,3,0)</f>
        <v>#N/A</v>
      </c>
      <c r="N3700" t="e">
        <f>VLOOKUP(A:A,'[1]Branch wise '!$A:$D,4,0)</f>
        <v>#N/A</v>
      </c>
      <c r="O3700" t="e">
        <f>VLOOKUP(A:A,'[1]Branch wise '!$A:$E,5,0)</f>
        <v>#N/A</v>
      </c>
    </row>
    <row r="3701" spans="2:15" x14ac:dyDescent="0.35">
      <c r="B3701"/>
      <c r="F3701" s="11"/>
      <c r="L3701" t="e">
        <f>VLOOKUP(A:A,branch!A:B,2,0)</f>
        <v>#N/A</v>
      </c>
      <c r="M3701" t="e">
        <f>VLOOKUP(A:A,'[1]Branch wise '!$A:$C,3,0)</f>
        <v>#N/A</v>
      </c>
      <c r="N3701" t="e">
        <f>VLOOKUP(A:A,'[1]Branch wise '!$A:$D,4,0)</f>
        <v>#N/A</v>
      </c>
      <c r="O3701" t="e">
        <f>VLOOKUP(A:A,'[1]Branch wise '!$A:$E,5,0)</f>
        <v>#N/A</v>
      </c>
    </row>
    <row r="3702" spans="2:15" x14ac:dyDescent="0.35">
      <c r="B3702"/>
      <c r="F3702" s="11"/>
      <c r="L3702" t="e">
        <f>VLOOKUP(A:A,branch!A:B,2,0)</f>
        <v>#N/A</v>
      </c>
      <c r="M3702" t="e">
        <f>VLOOKUP(A:A,'[1]Branch wise '!$A:$C,3,0)</f>
        <v>#N/A</v>
      </c>
      <c r="N3702" t="e">
        <f>VLOOKUP(A:A,'[1]Branch wise '!$A:$D,4,0)</f>
        <v>#N/A</v>
      </c>
      <c r="O3702" t="e">
        <f>VLOOKUP(A:A,'[1]Branch wise '!$A:$E,5,0)</f>
        <v>#N/A</v>
      </c>
    </row>
    <row r="3703" spans="2:15" x14ac:dyDescent="0.35">
      <c r="B3703"/>
      <c r="F3703" s="11"/>
      <c r="L3703" t="e">
        <f>VLOOKUP(A:A,branch!A:B,2,0)</f>
        <v>#N/A</v>
      </c>
      <c r="M3703" t="e">
        <f>VLOOKUP(A:A,'[1]Branch wise '!$A:$C,3,0)</f>
        <v>#N/A</v>
      </c>
      <c r="N3703" t="e">
        <f>VLOOKUP(A:A,'[1]Branch wise '!$A:$D,4,0)</f>
        <v>#N/A</v>
      </c>
      <c r="O3703" t="e">
        <f>VLOOKUP(A:A,'[1]Branch wise '!$A:$E,5,0)</f>
        <v>#N/A</v>
      </c>
    </row>
    <row r="3704" spans="2:15" x14ac:dyDescent="0.35">
      <c r="B3704"/>
      <c r="F3704" s="11"/>
      <c r="L3704" t="e">
        <f>VLOOKUP(A:A,branch!A:B,2,0)</f>
        <v>#N/A</v>
      </c>
      <c r="M3704" t="e">
        <f>VLOOKUP(A:A,'[1]Branch wise '!$A:$C,3,0)</f>
        <v>#N/A</v>
      </c>
      <c r="N3704" t="e">
        <f>VLOOKUP(A:A,'[1]Branch wise '!$A:$D,4,0)</f>
        <v>#N/A</v>
      </c>
      <c r="O3704" t="e">
        <f>VLOOKUP(A:A,'[1]Branch wise '!$A:$E,5,0)</f>
        <v>#N/A</v>
      </c>
    </row>
    <row r="3705" spans="2:15" x14ac:dyDescent="0.35">
      <c r="B3705"/>
      <c r="F3705" s="11"/>
      <c r="L3705" t="e">
        <f>VLOOKUP(A:A,branch!A:B,2,0)</f>
        <v>#N/A</v>
      </c>
      <c r="M3705" t="e">
        <f>VLOOKUP(A:A,'[1]Branch wise '!$A:$C,3,0)</f>
        <v>#N/A</v>
      </c>
      <c r="N3705" t="e">
        <f>VLOOKUP(A:A,'[1]Branch wise '!$A:$D,4,0)</f>
        <v>#N/A</v>
      </c>
      <c r="O3705" t="e">
        <f>VLOOKUP(A:A,'[1]Branch wise '!$A:$E,5,0)</f>
        <v>#N/A</v>
      </c>
    </row>
    <row r="3706" spans="2:15" x14ac:dyDescent="0.35">
      <c r="B3706"/>
      <c r="F3706" s="11"/>
      <c r="L3706" t="e">
        <f>VLOOKUP(A:A,branch!A:B,2,0)</f>
        <v>#N/A</v>
      </c>
      <c r="M3706" t="e">
        <f>VLOOKUP(A:A,'[1]Branch wise '!$A:$C,3,0)</f>
        <v>#N/A</v>
      </c>
      <c r="N3706" t="e">
        <f>VLOOKUP(A:A,'[1]Branch wise '!$A:$D,4,0)</f>
        <v>#N/A</v>
      </c>
      <c r="O3706" t="e">
        <f>VLOOKUP(A:A,'[1]Branch wise '!$A:$E,5,0)</f>
        <v>#N/A</v>
      </c>
    </row>
    <row r="3707" spans="2:15" x14ac:dyDescent="0.35">
      <c r="B3707"/>
      <c r="F3707" s="11"/>
      <c r="L3707" t="e">
        <f>VLOOKUP(A:A,branch!A:B,2,0)</f>
        <v>#N/A</v>
      </c>
      <c r="M3707" t="e">
        <f>VLOOKUP(A:A,'[1]Branch wise '!$A:$C,3,0)</f>
        <v>#N/A</v>
      </c>
      <c r="N3707" t="e">
        <f>VLOOKUP(A:A,'[1]Branch wise '!$A:$D,4,0)</f>
        <v>#N/A</v>
      </c>
      <c r="O3707" t="e">
        <f>VLOOKUP(A:A,'[1]Branch wise '!$A:$E,5,0)</f>
        <v>#N/A</v>
      </c>
    </row>
    <row r="3708" spans="2:15" x14ac:dyDescent="0.35">
      <c r="B3708"/>
      <c r="F3708" s="11"/>
      <c r="L3708" t="e">
        <f>VLOOKUP(A:A,branch!A:B,2,0)</f>
        <v>#N/A</v>
      </c>
      <c r="M3708" t="e">
        <f>VLOOKUP(A:A,'[1]Branch wise '!$A:$C,3,0)</f>
        <v>#N/A</v>
      </c>
      <c r="N3708" t="e">
        <f>VLOOKUP(A:A,'[1]Branch wise '!$A:$D,4,0)</f>
        <v>#N/A</v>
      </c>
      <c r="O3708" t="e">
        <f>VLOOKUP(A:A,'[1]Branch wise '!$A:$E,5,0)</f>
        <v>#N/A</v>
      </c>
    </row>
    <row r="3709" spans="2:15" x14ac:dyDescent="0.35">
      <c r="B3709"/>
      <c r="F3709" s="11"/>
      <c r="L3709" t="e">
        <f>VLOOKUP(A:A,branch!A:B,2,0)</f>
        <v>#N/A</v>
      </c>
      <c r="M3709" t="e">
        <f>VLOOKUP(A:A,'[1]Branch wise '!$A:$C,3,0)</f>
        <v>#N/A</v>
      </c>
      <c r="N3709" t="e">
        <f>VLOOKUP(A:A,'[1]Branch wise '!$A:$D,4,0)</f>
        <v>#N/A</v>
      </c>
      <c r="O3709" t="e">
        <f>VLOOKUP(A:A,'[1]Branch wise '!$A:$E,5,0)</f>
        <v>#N/A</v>
      </c>
    </row>
    <row r="3710" spans="2:15" x14ac:dyDescent="0.35">
      <c r="B3710"/>
      <c r="F3710" s="11"/>
      <c r="L3710" t="e">
        <f>VLOOKUP(A:A,branch!A:B,2,0)</f>
        <v>#N/A</v>
      </c>
      <c r="M3710" t="e">
        <f>VLOOKUP(A:A,'[1]Branch wise '!$A:$C,3,0)</f>
        <v>#N/A</v>
      </c>
      <c r="N3710" t="e">
        <f>VLOOKUP(A:A,'[1]Branch wise '!$A:$D,4,0)</f>
        <v>#N/A</v>
      </c>
      <c r="O3710" t="e">
        <f>VLOOKUP(A:A,'[1]Branch wise '!$A:$E,5,0)</f>
        <v>#N/A</v>
      </c>
    </row>
    <row r="3711" spans="2:15" x14ac:dyDescent="0.35">
      <c r="B3711"/>
      <c r="F3711" s="11"/>
      <c r="L3711" t="e">
        <f>VLOOKUP(A:A,branch!A:B,2,0)</f>
        <v>#N/A</v>
      </c>
      <c r="M3711" t="e">
        <f>VLOOKUP(A:A,'[1]Branch wise '!$A:$C,3,0)</f>
        <v>#N/A</v>
      </c>
      <c r="N3711" t="e">
        <f>VLOOKUP(A:A,'[1]Branch wise '!$A:$D,4,0)</f>
        <v>#N/A</v>
      </c>
      <c r="O3711" t="e">
        <f>VLOOKUP(A:A,'[1]Branch wise '!$A:$E,5,0)</f>
        <v>#N/A</v>
      </c>
    </row>
    <row r="3712" spans="2:15" x14ac:dyDescent="0.35">
      <c r="B3712"/>
      <c r="F3712" s="11"/>
      <c r="L3712" t="e">
        <f>VLOOKUP(A:A,branch!A:B,2,0)</f>
        <v>#N/A</v>
      </c>
      <c r="M3712" t="e">
        <f>VLOOKUP(A:A,'[1]Branch wise '!$A:$C,3,0)</f>
        <v>#N/A</v>
      </c>
      <c r="N3712" t="e">
        <f>VLOOKUP(A:A,'[1]Branch wise '!$A:$D,4,0)</f>
        <v>#N/A</v>
      </c>
      <c r="O3712" t="e">
        <f>VLOOKUP(A:A,'[1]Branch wise '!$A:$E,5,0)</f>
        <v>#N/A</v>
      </c>
    </row>
    <row r="3713" spans="2:15" x14ac:dyDescent="0.35">
      <c r="B3713"/>
      <c r="F3713" s="11"/>
      <c r="L3713" t="e">
        <f>VLOOKUP(A:A,branch!A:B,2,0)</f>
        <v>#N/A</v>
      </c>
      <c r="M3713" t="e">
        <f>VLOOKUP(A:A,'[1]Branch wise '!$A:$C,3,0)</f>
        <v>#N/A</v>
      </c>
      <c r="N3713" t="e">
        <f>VLOOKUP(A:A,'[1]Branch wise '!$A:$D,4,0)</f>
        <v>#N/A</v>
      </c>
      <c r="O3713" t="e">
        <f>VLOOKUP(A:A,'[1]Branch wise '!$A:$E,5,0)</f>
        <v>#N/A</v>
      </c>
    </row>
    <row r="3714" spans="2:15" x14ac:dyDescent="0.35">
      <c r="B3714"/>
      <c r="F3714" s="11"/>
      <c r="L3714" t="e">
        <f>VLOOKUP(A:A,branch!A:B,2,0)</f>
        <v>#N/A</v>
      </c>
      <c r="M3714" t="e">
        <f>VLOOKUP(A:A,'[1]Branch wise '!$A:$C,3,0)</f>
        <v>#N/A</v>
      </c>
      <c r="N3714" t="e">
        <f>VLOOKUP(A:A,'[1]Branch wise '!$A:$D,4,0)</f>
        <v>#N/A</v>
      </c>
      <c r="O3714" t="e">
        <f>VLOOKUP(A:A,'[1]Branch wise '!$A:$E,5,0)</f>
        <v>#N/A</v>
      </c>
    </row>
    <row r="3715" spans="2:15" x14ac:dyDescent="0.35">
      <c r="B3715"/>
      <c r="F3715" s="11"/>
      <c r="L3715" t="e">
        <f>VLOOKUP(A:A,branch!A:B,2,0)</f>
        <v>#N/A</v>
      </c>
      <c r="M3715" t="e">
        <f>VLOOKUP(A:A,'[1]Branch wise '!$A:$C,3,0)</f>
        <v>#N/A</v>
      </c>
      <c r="N3715" t="e">
        <f>VLOOKUP(A:A,'[1]Branch wise '!$A:$D,4,0)</f>
        <v>#N/A</v>
      </c>
      <c r="O3715" t="e">
        <f>VLOOKUP(A:A,'[1]Branch wise '!$A:$E,5,0)</f>
        <v>#N/A</v>
      </c>
    </row>
    <row r="3716" spans="2:15" x14ac:dyDescent="0.35">
      <c r="B3716"/>
      <c r="F3716" s="11"/>
      <c r="L3716" t="e">
        <f>VLOOKUP(A:A,branch!A:B,2,0)</f>
        <v>#N/A</v>
      </c>
      <c r="M3716" t="e">
        <f>VLOOKUP(A:A,'[1]Branch wise '!$A:$C,3,0)</f>
        <v>#N/A</v>
      </c>
      <c r="N3716" t="e">
        <f>VLOOKUP(A:A,'[1]Branch wise '!$A:$D,4,0)</f>
        <v>#N/A</v>
      </c>
      <c r="O3716" t="e">
        <f>VLOOKUP(A:A,'[1]Branch wise '!$A:$E,5,0)</f>
        <v>#N/A</v>
      </c>
    </row>
    <row r="3717" spans="2:15" x14ac:dyDescent="0.35">
      <c r="B3717"/>
      <c r="F3717" s="11"/>
      <c r="L3717" t="e">
        <f>VLOOKUP(A:A,branch!A:B,2,0)</f>
        <v>#N/A</v>
      </c>
      <c r="M3717" t="e">
        <f>VLOOKUP(A:A,'[1]Branch wise '!$A:$C,3,0)</f>
        <v>#N/A</v>
      </c>
      <c r="N3717" t="e">
        <f>VLOOKUP(A:A,'[1]Branch wise '!$A:$D,4,0)</f>
        <v>#N/A</v>
      </c>
      <c r="O3717" t="e">
        <f>VLOOKUP(A:A,'[1]Branch wise '!$A:$E,5,0)</f>
        <v>#N/A</v>
      </c>
    </row>
    <row r="3718" spans="2:15" x14ac:dyDescent="0.35">
      <c r="B3718"/>
      <c r="F3718" s="11"/>
      <c r="L3718" t="e">
        <f>VLOOKUP(A:A,branch!A:B,2,0)</f>
        <v>#N/A</v>
      </c>
      <c r="M3718" t="e">
        <f>VLOOKUP(A:A,'[1]Branch wise '!$A:$C,3,0)</f>
        <v>#N/A</v>
      </c>
      <c r="N3718" t="e">
        <f>VLOOKUP(A:A,'[1]Branch wise '!$A:$D,4,0)</f>
        <v>#N/A</v>
      </c>
      <c r="O3718" t="e">
        <f>VLOOKUP(A:A,'[1]Branch wise '!$A:$E,5,0)</f>
        <v>#N/A</v>
      </c>
    </row>
    <row r="3719" spans="2:15" x14ac:dyDescent="0.35">
      <c r="B3719"/>
      <c r="F3719" s="11"/>
      <c r="L3719" t="e">
        <f>VLOOKUP(A:A,branch!A:B,2,0)</f>
        <v>#N/A</v>
      </c>
      <c r="M3719" t="e">
        <f>VLOOKUP(A:A,'[1]Branch wise '!$A:$C,3,0)</f>
        <v>#N/A</v>
      </c>
      <c r="N3719" t="e">
        <f>VLOOKUP(A:A,'[1]Branch wise '!$A:$D,4,0)</f>
        <v>#N/A</v>
      </c>
      <c r="O3719" t="e">
        <f>VLOOKUP(A:A,'[1]Branch wise '!$A:$E,5,0)</f>
        <v>#N/A</v>
      </c>
    </row>
    <row r="3720" spans="2:15" x14ac:dyDescent="0.35">
      <c r="B3720"/>
      <c r="F3720" s="11"/>
      <c r="L3720" t="e">
        <f>VLOOKUP(A:A,branch!A:B,2,0)</f>
        <v>#N/A</v>
      </c>
      <c r="M3720" t="e">
        <f>VLOOKUP(A:A,'[1]Branch wise '!$A:$C,3,0)</f>
        <v>#N/A</v>
      </c>
      <c r="N3720" t="e">
        <f>VLOOKUP(A:A,'[1]Branch wise '!$A:$D,4,0)</f>
        <v>#N/A</v>
      </c>
      <c r="O3720" t="e">
        <f>VLOOKUP(A:A,'[1]Branch wise '!$A:$E,5,0)</f>
        <v>#N/A</v>
      </c>
    </row>
    <row r="3721" spans="2:15" x14ac:dyDescent="0.35">
      <c r="B3721"/>
      <c r="F3721" s="11"/>
      <c r="L3721" t="e">
        <f>VLOOKUP(A:A,branch!A:B,2,0)</f>
        <v>#N/A</v>
      </c>
      <c r="M3721" t="e">
        <f>VLOOKUP(A:A,'[1]Branch wise '!$A:$C,3,0)</f>
        <v>#N/A</v>
      </c>
      <c r="N3721" t="e">
        <f>VLOOKUP(A:A,'[1]Branch wise '!$A:$D,4,0)</f>
        <v>#N/A</v>
      </c>
      <c r="O3721" t="e">
        <f>VLOOKUP(A:A,'[1]Branch wise '!$A:$E,5,0)</f>
        <v>#N/A</v>
      </c>
    </row>
    <row r="3722" spans="2:15" x14ac:dyDescent="0.35">
      <c r="B3722"/>
      <c r="F3722" s="11"/>
      <c r="L3722" t="e">
        <f>VLOOKUP(A:A,branch!A:B,2,0)</f>
        <v>#N/A</v>
      </c>
      <c r="M3722" t="e">
        <f>VLOOKUP(A:A,'[1]Branch wise '!$A:$C,3,0)</f>
        <v>#N/A</v>
      </c>
      <c r="N3722" t="e">
        <f>VLOOKUP(A:A,'[1]Branch wise '!$A:$D,4,0)</f>
        <v>#N/A</v>
      </c>
      <c r="O3722" t="e">
        <f>VLOOKUP(A:A,'[1]Branch wise '!$A:$E,5,0)</f>
        <v>#N/A</v>
      </c>
    </row>
    <row r="3723" spans="2:15" x14ac:dyDescent="0.35">
      <c r="B3723"/>
      <c r="F3723" s="11"/>
      <c r="L3723" t="e">
        <f>VLOOKUP(A:A,branch!A:B,2,0)</f>
        <v>#N/A</v>
      </c>
      <c r="M3723" t="e">
        <f>VLOOKUP(A:A,'[1]Branch wise '!$A:$C,3,0)</f>
        <v>#N/A</v>
      </c>
      <c r="N3723" t="e">
        <f>VLOOKUP(A:A,'[1]Branch wise '!$A:$D,4,0)</f>
        <v>#N/A</v>
      </c>
      <c r="O3723" t="e">
        <f>VLOOKUP(A:A,'[1]Branch wise '!$A:$E,5,0)</f>
        <v>#N/A</v>
      </c>
    </row>
    <row r="3724" spans="2:15" x14ac:dyDescent="0.35">
      <c r="B3724"/>
      <c r="F3724" s="11"/>
      <c r="L3724" t="e">
        <f>VLOOKUP(A:A,branch!A:B,2,0)</f>
        <v>#N/A</v>
      </c>
      <c r="M3724" t="e">
        <f>VLOOKUP(A:A,'[1]Branch wise '!$A:$C,3,0)</f>
        <v>#N/A</v>
      </c>
      <c r="N3724" t="e">
        <f>VLOOKUP(A:A,'[1]Branch wise '!$A:$D,4,0)</f>
        <v>#N/A</v>
      </c>
      <c r="O3724" t="e">
        <f>VLOOKUP(A:A,'[1]Branch wise '!$A:$E,5,0)</f>
        <v>#N/A</v>
      </c>
    </row>
    <row r="3725" spans="2:15" x14ac:dyDescent="0.35">
      <c r="B3725"/>
      <c r="F3725" s="11"/>
      <c r="L3725" t="e">
        <f>VLOOKUP(A:A,branch!A:B,2,0)</f>
        <v>#N/A</v>
      </c>
      <c r="M3725" t="e">
        <f>VLOOKUP(A:A,'[1]Branch wise '!$A:$C,3,0)</f>
        <v>#N/A</v>
      </c>
      <c r="N3725" t="e">
        <f>VLOOKUP(A:A,'[1]Branch wise '!$A:$D,4,0)</f>
        <v>#N/A</v>
      </c>
      <c r="O3725" t="e">
        <f>VLOOKUP(A:A,'[1]Branch wise '!$A:$E,5,0)</f>
        <v>#N/A</v>
      </c>
    </row>
    <row r="3726" spans="2:15" x14ac:dyDescent="0.35">
      <c r="B3726"/>
      <c r="F3726" s="11"/>
      <c r="L3726" t="e">
        <f>VLOOKUP(A:A,branch!A:B,2,0)</f>
        <v>#N/A</v>
      </c>
      <c r="M3726" t="e">
        <f>VLOOKUP(A:A,'[1]Branch wise '!$A:$C,3,0)</f>
        <v>#N/A</v>
      </c>
      <c r="N3726" t="e">
        <f>VLOOKUP(A:A,'[1]Branch wise '!$A:$D,4,0)</f>
        <v>#N/A</v>
      </c>
      <c r="O3726" t="e">
        <f>VLOOKUP(A:A,'[1]Branch wise '!$A:$E,5,0)</f>
        <v>#N/A</v>
      </c>
    </row>
    <row r="3727" spans="2:15" x14ac:dyDescent="0.35">
      <c r="B3727"/>
      <c r="F3727" s="11"/>
      <c r="L3727" t="e">
        <f>VLOOKUP(A:A,branch!A:B,2,0)</f>
        <v>#N/A</v>
      </c>
      <c r="M3727" t="e">
        <f>VLOOKUP(A:A,'[1]Branch wise '!$A:$C,3,0)</f>
        <v>#N/A</v>
      </c>
      <c r="N3727" t="e">
        <f>VLOOKUP(A:A,'[1]Branch wise '!$A:$D,4,0)</f>
        <v>#N/A</v>
      </c>
      <c r="O3727" t="e">
        <f>VLOOKUP(A:A,'[1]Branch wise '!$A:$E,5,0)</f>
        <v>#N/A</v>
      </c>
    </row>
    <row r="3728" spans="2:15" x14ac:dyDescent="0.35">
      <c r="B3728"/>
      <c r="F3728" s="11"/>
      <c r="L3728" t="e">
        <f>VLOOKUP(A:A,branch!A:B,2,0)</f>
        <v>#N/A</v>
      </c>
      <c r="M3728" t="e">
        <f>VLOOKUP(A:A,'[1]Branch wise '!$A:$C,3,0)</f>
        <v>#N/A</v>
      </c>
      <c r="N3728" t="e">
        <f>VLOOKUP(A:A,'[1]Branch wise '!$A:$D,4,0)</f>
        <v>#N/A</v>
      </c>
      <c r="O3728" t="e">
        <f>VLOOKUP(A:A,'[1]Branch wise '!$A:$E,5,0)</f>
        <v>#N/A</v>
      </c>
    </row>
    <row r="3729" spans="2:15" x14ac:dyDescent="0.35">
      <c r="B3729"/>
      <c r="F3729" s="11"/>
      <c r="L3729" t="e">
        <f>VLOOKUP(A:A,branch!A:B,2,0)</f>
        <v>#N/A</v>
      </c>
      <c r="M3729" t="e">
        <f>VLOOKUP(A:A,'[1]Branch wise '!$A:$C,3,0)</f>
        <v>#N/A</v>
      </c>
      <c r="N3729" t="e">
        <f>VLOOKUP(A:A,'[1]Branch wise '!$A:$D,4,0)</f>
        <v>#N/A</v>
      </c>
      <c r="O3729" t="e">
        <f>VLOOKUP(A:A,'[1]Branch wise '!$A:$E,5,0)</f>
        <v>#N/A</v>
      </c>
    </row>
    <row r="3730" spans="2:15" x14ac:dyDescent="0.35">
      <c r="B3730"/>
      <c r="F3730" s="11"/>
      <c r="L3730" t="e">
        <f>VLOOKUP(A:A,branch!A:B,2,0)</f>
        <v>#N/A</v>
      </c>
      <c r="M3730" t="e">
        <f>VLOOKUP(A:A,'[1]Branch wise '!$A:$C,3,0)</f>
        <v>#N/A</v>
      </c>
      <c r="N3730" t="e">
        <f>VLOOKUP(A:A,'[1]Branch wise '!$A:$D,4,0)</f>
        <v>#N/A</v>
      </c>
      <c r="O3730" t="e">
        <f>VLOOKUP(A:A,'[1]Branch wise '!$A:$E,5,0)</f>
        <v>#N/A</v>
      </c>
    </row>
    <row r="3731" spans="2:15" x14ac:dyDescent="0.35">
      <c r="B3731"/>
      <c r="F3731" s="11"/>
      <c r="L3731" t="e">
        <f>VLOOKUP(A:A,branch!A:B,2,0)</f>
        <v>#N/A</v>
      </c>
      <c r="M3731" t="e">
        <f>VLOOKUP(A:A,'[1]Branch wise '!$A:$C,3,0)</f>
        <v>#N/A</v>
      </c>
      <c r="N3731" t="e">
        <f>VLOOKUP(A:A,'[1]Branch wise '!$A:$D,4,0)</f>
        <v>#N/A</v>
      </c>
      <c r="O3731" t="e">
        <f>VLOOKUP(A:A,'[1]Branch wise '!$A:$E,5,0)</f>
        <v>#N/A</v>
      </c>
    </row>
    <row r="3732" spans="2:15" x14ac:dyDescent="0.35">
      <c r="B3732"/>
      <c r="F3732" s="11"/>
      <c r="L3732" t="e">
        <f>VLOOKUP(A:A,branch!A:B,2,0)</f>
        <v>#N/A</v>
      </c>
      <c r="M3732" t="e">
        <f>VLOOKUP(A:A,'[1]Branch wise '!$A:$C,3,0)</f>
        <v>#N/A</v>
      </c>
      <c r="N3732" t="e">
        <f>VLOOKUP(A:A,'[1]Branch wise '!$A:$D,4,0)</f>
        <v>#N/A</v>
      </c>
      <c r="O3732" t="e">
        <f>VLOOKUP(A:A,'[1]Branch wise '!$A:$E,5,0)</f>
        <v>#N/A</v>
      </c>
    </row>
    <row r="3733" spans="2:15" x14ac:dyDescent="0.35">
      <c r="B3733"/>
      <c r="F3733" s="11"/>
      <c r="L3733" t="e">
        <f>VLOOKUP(A:A,branch!A:B,2,0)</f>
        <v>#N/A</v>
      </c>
      <c r="M3733" t="e">
        <f>VLOOKUP(A:A,'[1]Branch wise '!$A:$C,3,0)</f>
        <v>#N/A</v>
      </c>
      <c r="N3733" t="e">
        <f>VLOOKUP(A:A,'[1]Branch wise '!$A:$D,4,0)</f>
        <v>#N/A</v>
      </c>
      <c r="O3733" t="e">
        <f>VLOOKUP(A:A,'[1]Branch wise '!$A:$E,5,0)</f>
        <v>#N/A</v>
      </c>
    </row>
    <row r="3734" spans="2:15" x14ac:dyDescent="0.35">
      <c r="B3734"/>
      <c r="F3734" s="11"/>
      <c r="L3734" t="e">
        <f>VLOOKUP(A:A,branch!A:B,2,0)</f>
        <v>#N/A</v>
      </c>
      <c r="M3734" t="e">
        <f>VLOOKUP(A:A,'[1]Branch wise '!$A:$C,3,0)</f>
        <v>#N/A</v>
      </c>
      <c r="N3734" t="e">
        <f>VLOOKUP(A:A,'[1]Branch wise '!$A:$D,4,0)</f>
        <v>#N/A</v>
      </c>
      <c r="O3734" t="e">
        <f>VLOOKUP(A:A,'[1]Branch wise '!$A:$E,5,0)</f>
        <v>#N/A</v>
      </c>
    </row>
    <row r="3735" spans="2:15" x14ac:dyDescent="0.35">
      <c r="B3735"/>
      <c r="F3735" s="11"/>
      <c r="L3735" t="e">
        <f>VLOOKUP(A:A,branch!A:B,2,0)</f>
        <v>#N/A</v>
      </c>
      <c r="M3735" t="e">
        <f>VLOOKUP(A:A,'[1]Branch wise '!$A:$C,3,0)</f>
        <v>#N/A</v>
      </c>
      <c r="N3735" t="e">
        <f>VLOOKUP(A:A,'[1]Branch wise '!$A:$D,4,0)</f>
        <v>#N/A</v>
      </c>
      <c r="O3735" t="e">
        <f>VLOOKUP(A:A,'[1]Branch wise '!$A:$E,5,0)</f>
        <v>#N/A</v>
      </c>
    </row>
    <row r="3736" spans="2:15" x14ac:dyDescent="0.35">
      <c r="B3736"/>
      <c r="F3736" s="11"/>
      <c r="L3736" t="e">
        <f>VLOOKUP(A:A,branch!A:B,2,0)</f>
        <v>#N/A</v>
      </c>
      <c r="M3736" t="e">
        <f>VLOOKUP(A:A,'[1]Branch wise '!$A:$C,3,0)</f>
        <v>#N/A</v>
      </c>
      <c r="N3736" t="e">
        <f>VLOOKUP(A:A,'[1]Branch wise '!$A:$D,4,0)</f>
        <v>#N/A</v>
      </c>
      <c r="O3736" t="e">
        <f>VLOOKUP(A:A,'[1]Branch wise '!$A:$E,5,0)</f>
        <v>#N/A</v>
      </c>
    </row>
    <row r="3737" spans="2:15" x14ac:dyDescent="0.35">
      <c r="B3737"/>
      <c r="F3737" s="11"/>
      <c r="L3737" t="e">
        <f>VLOOKUP(A:A,branch!A:B,2,0)</f>
        <v>#N/A</v>
      </c>
      <c r="M3737" t="e">
        <f>VLOOKUP(A:A,'[1]Branch wise '!$A:$C,3,0)</f>
        <v>#N/A</v>
      </c>
      <c r="N3737" t="e">
        <f>VLOOKUP(A:A,'[1]Branch wise '!$A:$D,4,0)</f>
        <v>#N/A</v>
      </c>
      <c r="O3737" t="e">
        <f>VLOOKUP(A:A,'[1]Branch wise '!$A:$E,5,0)</f>
        <v>#N/A</v>
      </c>
    </row>
    <row r="3738" spans="2:15" x14ac:dyDescent="0.35">
      <c r="B3738"/>
      <c r="F3738" s="11"/>
      <c r="L3738" t="e">
        <f>VLOOKUP(A:A,branch!A:B,2,0)</f>
        <v>#N/A</v>
      </c>
      <c r="M3738" t="e">
        <f>VLOOKUP(A:A,'[1]Branch wise '!$A:$C,3,0)</f>
        <v>#N/A</v>
      </c>
      <c r="N3738" t="e">
        <f>VLOOKUP(A:A,'[1]Branch wise '!$A:$D,4,0)</f>
        <v>#N/A</v>
      </c>
      <c r="O3738" t="e">
        <f>VLOOKUP(A:A,'[1]Branch wise '!$A:$E,5,0)</f>
        <v>#N/A</v>
      </c>
    </row>
    <row r="3739" spans="2:15" x14ac:dyDescent="0.35">
      <c r="B3739"/>
      <c r="F3739" s="11"/>
      <c r="L3739" t="e">
        <f>VLOOKUP(A:A,branch!A:B,2,0)</f>
        <v>#N/A</v>
      </c>
      <c r="M3739" t="e">
        <f>VLOOKUP(A:A,'[1]Branch wise '!$A:$C,3,0)</f>
        <v>#N/A</v>
      </c>
      <c r="N3739" t="e">
        <f>VLOOKUP(A:A,'[1]Branch wise '!$A:$D,4,0)</f>
        <v>#N/A</v>
      </c>
      <c r="O3739" t="e">
        <f>VLOOKUP(A:A,'[1]Branch wise '!$A:$E,5,0)</f>
        <v>#N/A</v>
      </c>
    </row>
    <row r="3740" spans="2:15" x14ac:dyDescent="0.35">
      <c r="B3740"/>
      <c r="F3740" s="11"/>
      <c r="L3740" t="e">
        <f>VLOOKUP(A:A,branch!A:B,2,0)</f>
        <v>#N/A</v>
      </c>
      <c r="M3740" t="e">
        <f>VLOOKUP(A:A,'[1]Branch wise '!$A:$C,3,0)</f>
        <v>#N/A</v>
      </c>
      <c r="N3740" t="e">
        <f>VLOOKUP(A:A,'[1]Branch wise '!$A:$D,4,0)</f>
        <v>#N/A</v>
      </c>
      <c r="O3740" t="e">
        <f>VLOOKUP(A:A,'[1]Branch wise '!$A:$E,5,0)</f>
        <v>#N/A</v>
      </c>
    </row>
    <row r="3741" spans="2:15" x14ac:dyDescent="0.35">
      <c r="B3741"/>
      <c r="F3741" s="11"/>
      <c r="L3741" t="e">
        <f>VLOOKUP(A:A,branch!A:B,2,0)</f>
        <v>#N/A</v>
      </c>
      <c r="M3741" t="e">
        <f>VLOOKUP(A:A,'[1]Branch wise '!$A:$C,3,0)</f>
        <v>#N/A</v>
      </c>
      <c r="N3741" t="e">
        <f>VLOOKUP(A:A,'[1]Branch wise '!$A:$D,4,0)</f>
        <v>#N/A</v>
      </c>
      <c r="O3741" t="e">
        <f>VLOOKUP(A:A,'[1]Branch wise '!$A:$E,5,0)</f>
        <v>#N/A</v>
      </c>
    </row>
    <row r="3742" spans="2:15" x14ac:dyDescent="0.35">
      <c r="B3742"/>
      <c r="F3742" s="11"/>
      <c r="L3742" t="e">
        <f>VLOOKUP(A:A,branch!A:B,2,0)</f>
        <v>#N/A</v>
      </c>
      <c r="M3742" t="e">
        <f>VLOOKUP(A:A,'[1]Branch wise '!$A:$C,3,0)</f>
        <v>#N/A</v>
      </c>
      <c r="N3742" t="e">
        <f>VLOOKUP(A:A,'[1]Branch wise '!$A:$D,4,0)</f>
        <v>#N/A</v>
      </c>
      <c r="O3742" t="e">
        <f>VLOOKUP(A:A,'[1]Branch wise '!$A:$E,5,0)</f>
        <v>#N/A</v>
      </c>
    </row>
    <row r="3743" spans="2:15" x14ac:dyDescent="0.35">
      <c r="B3743"/>
      <c r="F3743" s="11"/>
      <c r="L3743" t="e">
        <f>VLOOKUP(A:A,branch!A:B,2,0)</f>
        <v>#N/A</v>
      </c>
      <c r="M3743" t="e">
        <f>VLOOKUP(A:A,'[1]Branch wise '!$A:$C,3,0)</f>
        <v>#N/A</v>
      </c>
      <c r="N3743" t="e">
        <f>VLOOKUP(A:A,'[1]Branch wise '!$A:$D,4,0)</f>
        <v>#N/A</v>
      </c>
      <c r="O3743" t="e">
        <f>VLOOKUP(A:A,'[1]Branch wise '!$A:$E,5,0)</f>
        <v>#N/A</v>
      </c>
    </row>
    <row r="3744" spans="2:15" x14ac:dyDescent="0.35">
      <c r="B3744"/>
      <c r="F3744" s="11"/>
      <c r="L3744" t="e">
        <f>VLOOKUP(A:A,branch!A:B,2,0)</f>
        <v>#N/A</v>
      </c>
      <c r="M3744" t="e">
        <f>VLOOKUP(A:A,'[1]Branch wise '!$A:$C,3,0)</f>
        <v>#N/A</v>
      </c>
      <c r="N3744" t="e">
        <f>VLOOKUP(A:A,'[1]Branch wise '!$A:$D,4,0)</f>
        <v>#N/A</v>
      </c>
      <c r="O3744" t="e">
        <f>VLOOKUP(A:A,'[1]Branch wise '!$A:$E,5,0)</f>
        <v>#N/A</v>
      </c>
    </row>
    <row r="3745" spans="2:15" x14ac:dyDescent="0.35">
      <c r="B3745"/>
      <c r="F3745" s="11"/>
      <c r="L3745" t="e">
        <f>VLOOKUP(A:A,branch!A:B,2,0)</f>
        <v>#N/A</v>
      </c>
      <c r="M3745" t="e">
        <f>VLOOKUP(A:A,'[1]Branch wise '!$A:$C,3,0)</f>
        <v>#N/A</v>
      </c>
      <c r="N3745" t="e">
        <f>VLOOKUP(A:A,'[1]Branch wise '!$A:$D,4,0)</f>
        <v>#N/A</v>
      </c>
      <c r="O3745" t="e">
        <f>VLOOKUP(A:A,'[1]Branch wise '!$A:$E,5,0)</f>
        <v>#N/A</v>
      </c>
    </row>
    <row r="3746" spans="2:15" x14ac:dyDescent="0.35">
      <c r="B3746"/>
      <c r="F3746" s="11"/>
      <c r="L3746" t="e">
        <f>VLOOKUP(A:A,branch!A:B,2,0)</f>
        <v>#N/A</v>
      </c>
      <c r="M3746" t="e">
        <f>VLOOKUP(A:A,'[1]Branch wise '!$A:$C,3,0)</f>
        <v>#N/A</v>
      </c>
      <c r="N3746" t="e">
        <f>VLOOKUP(A:A,'[1]Branch wise '!$A:$D,4,0)</f>
        <v>#N/A</v>
      </c>
      <c r="O3746" t="e">
        <f>VLOOKUP(A:A,'[1]Branch wise '!$A:$E,5,0)</f>
        <v>#N/A</v>
      </c>
    </row>
    <row r="3747" spans="2:15" x14ac:dyDescent="0.35">
      <c r="B3747"/>
      <c r="F3747" s="11"/>
      <c r="L3747" t="e">
        <f>VLOOKUP(A:A,branch!A:B,2,0)</f>
        <v>#N/A</v>
      </c>
      <c r="M3747" t="e">
        <f>VLOOKUP(A:A,'[1]Branch wise '!$A:$C,3,0)</f>
        <v>#N/A</v>
      </c>
      <c r="N3747" t="e">
        <f>VLOOKUP(A:A,'[1]Branch wise '!$A:$D,4,0)</f>
        <v>#N/A</v>
      </c>
      <c r="O3747" t="e">
        <f>VLOOKUP(A:A,'[1]Branch wise '!$A:$E,5,0)</f>
        <v>#N/A</v>
      </c>
    </row>
    <row r="3748" spans="2:15" x14ac:dyDescent="0.35">
      <c r="B3748"/>
      <c r="F3748" s="11"/>
      <c r="L3748" t="e">
        <f>VLOOKUP(A:A,branch!A:B,2,0)</f>
        <v>#N/A</v>
      </c>
      <c r="M3748" t="e">
        <f>VLOOKUP(A:A,'[1]Branch wise '!$A:$C,3,0)</f>
        <v>#N/A</v>
      </c>
      <c r="N3748" t="e">
        <f>VLOOKUP(A:A,'[1]Branch wise '!$A:$D,4,0)</f>
        <v>#N/A</v>
      </c>
      <c r="O3748" t="e">
        <f>VLOOKUP(A:A,'[1]Branch wise '!$A:$E,5,0)</f>
        <v>#N/A</v>
      </c>
    </row>
    <row r="3749" spans="2:15" x14ac:dyDescent="0.35">
      <c r="B3749"/>
      <c r="F3749" s="11"/>
      <c r="L3749" t="e">
        <f>VLOOKUP(A:A,branch!A:B,2,0)</f>
        <v>#N/A</v>
      </c>
      <c r="M3749" t="e">
        <f>VLOOKUP(A:A,'[1]Branch wise '!$A:$C,3,0)</f>
        <v>#N/A</v>
      </c>
      <c r="N3749" t="e">
        <f>VLOOKUP(A:A,'[1]Branch wise '!$A:$D,4,0)</f>
        <v>#N/A</v>
      </c>
      <c r="O3749" t="e">
        <f>VLOOKUP(A:A,'[1]Branch wise '!$A:$E,5,0)</f>
        <v>#N/A</v>
      </c>
    </row>
    <row r="3750" spans="2:15" x14ac:dyDescent="0.35">
      <c r="B3750"/>
      <c r="F3750" s="11"/>
      <c r="L3750" t="e">
        <f>VLOOKUP(A:A,branch!A:B,2,0)</f>
        <v>#N/A</v>
      </c>
      <c r="M3750" t="e">
        <f>VLOOKUP(A:A,'[1]Branch wise '!$A:$C,3,0)</f>
        <v>#N/A</v>
      </c>
      <c r="N3750" t="e">
        <f>VLOOKUP(A:A,'[1]Branch wise '!$A:$D,4,0)</f>
        <v>#N/A</v>
      </c>
      <c r="O3750" t="e">
        <f>VLOOKUP(A:A,'[1]Branch wise '!$A:$E,5,0)</f>
        <v>#N/A</v>
      </c>
    </row>
    <row r="3751" spans="2:15" x14ac:dyDescent="0.35">
      <c r="B3751"/>
      <c r="F3751" s="11"/>
      <c r="L3751" t="e">
        <f>VLOOKUP(A:A,branch!A:B,2,0)</f>
        <v>#N/A</v>
      </c>
      <c r="M3751" t="e">
        <f>VLOOKUP(A:A,'[1]Branch wise '!$A:$C,3,0)</f>
        <v>#N/A</v>
      </c>
      <c r="N3751" t="e">
        <f>VLOOKUP(A:A,'[1]Branch wise '!$A:$D,4,0)</f>
        <v>#N/A</v>
      </c>
      <c r="O3751" t="e">
        <f>VLOOKUP(A:A,'[1]Branch wise '!$A:$E,5,0)</f>
        <v>#N/A</v>
      </c>
    </row>
    <row r="3752" spans="2:15" x14ac:dyDescent="0.35">
      <c r="B3752"/>
      <c r="F3752" s="11"/>
      <c r="L3752" t="e">
        <f>VLOOKUP(A:A,branch!A:B,2,0)</f>
        <v>#N/A</v>
      </c>
      <c r="M3752" t="e">
        <f>VLOOKUP(A:A,'[1]Branch wise '!$A:$C,3,0)</f>
        <v>#N/A</v>
      </c>
      <c r="N3752" t="e">
        <f>VLOOKUP(A:A,'[1]Branch wise '!$A:$D,4,0)</f>
        <v>#N/A</v>
      </c>
      <c r="O3752" t="e">
        <f>VLOOKUP(A:A,'[1]Branch wise '!$A:$E,5,0)</f>
        <v>#N/A</v>
      </c>
    </row>
    <row r="3753" spans="2:15" x14ac:dyDescent="0.35">
      <c r="B3753"/>
      <c r="F3753" s="11"/>
      <c r="L3753" t="e">
        <f>VLOOKUP(A:A,branch!A:B,2,0)</f>
        <v>#N/A</v>
      </c>
      <c r="M3753" t="e">
        <f>VLOOKUP(A:A,'[1]Branch wise '!$A:$C,3,0)</f>
        <v>#N/A</v>
      </c>
      <c r="N3753" t="e">
        <f>VLOOKUP(A:A,'[1]Branch wise '!$A:$D,4,0)</f>
        <v>#N/A</v>
      </c>
      <c r="O3753" t="e">
        <f>VLOOKUP(A:A,'[1]Branch wise '!$A:$E,5,0)</f>
        <v>#N/A</v>
      </c>
    </row>
    <row r="3754" spans="2:15" x14ac:dyDescent="0.35">
      <c r="B3754"/>
      <c r="F3754" s="11"/>
      <c r="L3754" t="e">
        <f>VLOOKUP(A:A,branch!A:B,2,0)</f>
        <v>#N/A</v>
      </c>
      <c r="M3754" t="e">
        <f>VLOOKUP(A:A,'[1]Branch wise '!$A:$C,3,0)</f>
        <v>#N/A</v>
      </c>
      <c r="N3754" t="e">
        <f>VLOOKUP(A:A,'[1]Branch wise '!$A:$D,4,0)</f>
        <v>#N/A</v>
      </c>
      <c r="O3754" t="e">
        <f>VLOOKUP(A:A,'[1]Branch wise '!$A:$E,5,0)</f>
        <v>#N/A</v>
      </c>
    </row>
    <row r="3755" spans="2:15" x14ac:dyDescent="0.35">
      <c r="B3755"/>
      <c r="F3755" s="11"/>
      <c r="L3755" t="e">
        <f>VLOOKUP(A:A,branch!A:B,2,0)</f>
        <v>#N/A</v>
      </c>
      <c r="M3755" t="e">
        <f>VLOOKUP(A:A,'[1]Branch wise '!$A:$C,3,0)</f>
        <v>#N/A</v>
      </c>
      <c r="N3755" t="e">
        <f>VLOOKUP(A:A,'[1]Branch wise '!$A:$D,4,0)</f>
        <v>#N/A</v>
      </c>
      <c r="O3755" t="e">
        <f>VLOOKUP(A:A,'[1]Branch wise '!$A:$E,5,0)</f>
        <v>#N/A</v>
      </c>
    </row>
    <row r="3756" spans="2:15" x14ac:dyDescent="0.35">
      <c r="B3756"/>
      <c r="F3756" s="11"/>
      <c r="L3756" t="e">
        <f>VLOOKUP(A:A,branch!A:B,2,0)</f>
        <v>#N/A</v>
      </c>
      <c r="M3756" t="e">
        <f>VLOOKUP(A:A,'[1]Branch wise '!$A:$C,3,0)</f>
        <v>#N/A</v>
      </c>
      <c r="N3756" t="e">
        <f>VLOOKUP(A:A,'[1]Branch wise '!$A:$D,4,0)</f>
        <v>#N/A</v>
      </c>
      <c r="O3756" t="e">
        <f>VLOOKUP(A:A,'[1]Branch wise '!$A:$E,5,0)</f>
        <v>#N/A</v>
      </c>
    </row>
    <row r="3757" spans="2:15" x14ac:dyDescent="0.35">
      <c r="B3757"/>
      <c r="F3757" s="11"/>
      <c r="L3757" t="e">
        <f>VLOOKUP(A:A,branch!A:B,2,0)</f>
        <v>#N/A</v>
      </c>
      <c r="M3757" t="e">
        <f>VLOOKUP(A:A,'[1]Branch wise '!$A:$C,3,0)</f>
        <v>#N/A</v>
      </c>
      <c r="N3757" t="e">
        <f>VLOOKUP(A:A,'[1]Branch wise '!$A:$D,4,0)</f>
        <v>#N/A</v>
      </c>
      <c r="O3757" t="e">
        <f>VLOOKUP(A:A,'[1]Branch wise '!$A:$E,5,0)</f>
        <v>#N/A</v>
      </c>
    </row>
    <row r="3758" spans="2:15" x14ac:dyDescent="0.35">
      <c r="B3758"/>
      <c r="F3758" s="11"/>
      <c r="L3758" t="e">
        <f>VLOOKUP(A:A,branch!A:B,2,0)</f>
        <v>#N/A</v>
      </c>
      <c r="M3758" t="e">
        <f>VLOOKUP(A:A,'[1]Branch wise '!$A:$C,3,0)</f>
        <v>#N/A</v>
      </c>
      <c r="N3758" t="e">
        <f>VLOOKUP(A:A,'[1]Branch wise '!$A:$D,4,0)</f>
        <v>#N/A</v>
      </c>
      <c r="O3758" t="e">
        <f>VLOOKUP(A:A,'[1]Branch wise '!$A:$E,5,0)</f>
        <v>#N/A</v>
      </c>
    </row>
    <row r="3759" spans="2:15" x14ac:dyDescent="0.35">
      <c r="B3759"/>
      <c r="F3759" s="11"/>
      <c r="L3759" t="e">
        <f>VLOOKUP(A:A,branch!A:B,2,0)</f>
        <v>#N/A</v>
      </c>
      <c r="M3759" t="e">
        <f>VLOOKUP(A:A,'[1]Branch wise '!$A:$C,3,0)</f>
        <v>#N/A</v>
      </c>
      <c r="N3759" t="e">
        <f>VLOOKUP(A:A,'[1]Branch wise '!$A:$D,4,0)</f>
        <v>#N/A</v>
      </c>
      <c r="O3759" t="e">
        <f>VLOOKUP(A:A,'[1]Branch wise '!$A:$E,5,0)</f>
        <v>#N/A</v>
      </c>
    </row>
    <row r="3760" spans="2:15" x14ac:dyDescent="0.35">
      <c r="B3760"/>
      <c r="F3760" s="11"/>
      <c r="L3760" t="e">
        <f>VLOOKUP(A:A,branch!A:B,2,0)</f>
        <v>#N/A</v>
      </c>
      <c r="M3760" t="e">
        <f>VLOOKUP(A:A,'[1]Branch wise '!$A:$C,3,0)</f>
        <v>#N/A</v>
      </c>
      <c r="N3760" t="e">
        <f>VLOOKUP(A:A,'[1]Branch wise '!$A:$D,4,0)</f>
        <v>#N/A</v>
      </c>
      <c r="O3760" t="e">
        <f>VLOOKUP(A:A,'[1]Branch wise '!$A:$E,5,0)</f>
        <v>#N/A</v>
      </c>
    </row>
    <row r="3761" spans="2:15" x14ac:dyDescent="0.35">
      <c r="B3761"/>
      <c r="F3761" s="11"/>
      <c r="L3761" t="e">
        <f>VLOOKUP(A:A,branch!A:B,2,0)</f>
        <v>#N/A</v>
      </c>
      <c r="M3761" t="e">
        <f>VLOOKUP(A:A,'[1]Branch wise '!$A:$C,3,0)</f>
        <v>#N/A</v>
      </c>
      <c r="N3761" t="e">
        <f>VLOOKUP(A:A,'[1]Branch wise '!$A:$D,4,0)</f>
        <v>#N/A</v>
      </c>
      <c r="O3761" t="e">
        <f>VLOOKUP(A:A,'[1]Branch wise '!$A:$E,5,0)</f>
        <v>#N/A</v>
      </c>
    </row>
    <row r="3762" spans="2:15" x14ac:dyDescent="0.35">
      <c r="B3762"/>
      <c r="F3762" s="11"/>
      <c r="L3762" t="e">
        <f>VLOOKUP(A:A,branch!A:B,2,0)</f>
        <v>#N/A</v>
      </c>
      <c r="M3762" t="e">
        <f>VLOOKUP(A:A,'[1]Branch wise '!$A:$C,3,0)</f>
        <v>#N/A</v>
      </c>
      <c r="N3762" t="e">
        <f>VLOOKUP(A:A,'[1]Branch wise '!$A:$D,4,0)</f>
        <v>#N/A</v>
      </c>
      <c r="O3762" t="e">
        <f>VLOOKUP(A:A,'[1]Branch wise '!$A:$E,5,0)</f>
        <v>#N/A</v>
      </c>
    </row>
    <row r="3763" spans="2:15" x14ac:dyDescent="0.35">
      <c r="B3763"/>
      <c r="F3763" s="11"/>
      <c r="L3763" t="e">
        <f>VLOOKUP(A:A,branch!A:B,2,0)</f>
        <v>#N/A</v>
      </c>
      <c r="M3763" t="e">
        <f>VLOOKUP(A:A,'[1]Branch wise '!$A:$C,3,0)</f>
        <v>#N/A</v>
      </c>
      <c r="N3763" t="e">
        <f>VLOOKUP(A:A,'[1]Branch wise '!$A:$D,4,0)</f>
        <v>#N/A</v>
      </c>
      <c r="O3763" t="e">
        <f>VLOOKUP(A:A,'[1]Branch wise '!$A:$E,5,0)</f>
        <v>#N/A</v>
      </c>
    </row>
    <row r="3764" spans="2:15" x14ac:dyDescent="0.35">
      <c r="B3764"/>
      <c r="F3764" s="11"/>
      <c r="L3764" t="e">
        <f>VLOOKUP(A:A,branch!A:B,2,0)</f>
        <v>#N/A</v>
      </c>
      <c r="M3764" t="e">
        <f>VLOOKUP(A:A,'[1]Branch wise '!$A:$C,3,0)</f>
        <v>#N/A</v>
      </c>
      <c r="N3764" t="e">
        <f>VLOOKUP(A:A,'[1]Branch wise '!$A:$D,4,0)</f>
        <v>#N/A</v>
      </c>
      <c r="O3764" t="e">
        <f>VLOOKUP(A:A,'[1]Branch wise '!$A:$E,5,0)</f>
        <v>#N/A</v>
      </c>
    </row>
    <row r="3765" spans="2:15" x14ac:dyDescent="0.35">
      <c r="B3765"/>
      <c r="F3765" s="11"/>
      <c r="L3765" t="e">
        <f>VLOOKUP(A:A,branch!A:B,2,0)</f>
        <v>#N/A</v>
      </c>
      <c r="M3765" t="e">
        <f>VLOOKUP(A:A,'[1]Branch wise '!$A:$C,3,0)</f>
        <v>#N/A</v>
      </c>
      <c r="N3765" t="e">
        <f>VLOOKUP(A:A,'[1]Branch wise '!$A:$D,4,0)</f>
        <v>#N/A</v>
      </c>
      <c r="O3765" t="e">
        <f>VLOOKUP(A:A,'[1]Branch wise '!$A:$E,5,0)</f>
        <v>#N/A</v>
      </c>
    </row>
    <row r="3766" spans="2:15" x14ac:dyDescent="0.35">
      <c r="B3766"/>
      <c r="F3766" s="11"/>
      <c r="L3766" t="e">
        <f>VLOOKUP(A:A,branch!A:B,2,0)</f>
        <v>#N/A</v>
      </c>
      <c r="M3766" t="e">
        <f>VLOOKUP(A:A,'[1]Branch wise '!$A:$C,3,0)</f>
        <v>#N/A</v>
      </c>
      <c r="N3766" t="e">
        <f>VLOOKUP(A:A,'[1]Branch wise '!$A:$D,4,0)</f>
        <v>#N/A</v>
      </c>
      <c r="O3766" t="e">
        <f>VLOOKUP(A:A,'[1]Branch wise '!$A:$E,5,0)</f>
        <v>#N/A</v>
      </c>
    </row>
    <row r="3767" spans="2:15" x14ac:dyDescent="0.35">
      <c r="B3767"/>
      <c r="F3767" s="11"/>
      <c r="L3767" t="e">
        <f>VLOOKUP(A:A,branch!A:B,2,0)</f>
        <v>#N/A</v>
      </c>
      <c r="M3767" t="e">
        <f>VLOOKUP(A:A,'[1]Branch wise '!$A:$C,3,0)</f>
        <v>#N/A</v>
      </c>
      <c r="N3767" t="e">
        <f>VLOOKUP(A:A,'[1]Branch wise '!$A:$D,4,0)</f>
        <v>#N/A</v>
      </c>
      <c r="O3767" t="e">
        <f>VLOOKUP(A:A,'[1]Branch wise '!$A:$E,5,0)</f>
        <v>#N/A</v>
      </c>
    </row>
    <row r="3768" spans="2:15" x14ac:dyDescent="0.35">
      <c r="B3768"/>
      <c r="F3768" s="11"/>
      <c r="L3768" t="e">
        <f>VLOOKUP(A:A,branch!A:B,2,0)</f>
        <v>#N/A</v>
      </c>
      <c r="M3768" t="e">
        <f>VLOOKUP(A:A,'[1]Branch wise '!$A:$C,3,0)</f>
        <v>#N/A</v>
      </c>
      <c r="N3768" t="e">
        <f>VLOOKUP(A:A,'[1]Branch wise '!$A:$D,4,0)</f>
        <v>#N/A</v>
      </c>
      <c r="O3768" t="e">
        <f>VLOOKUP(A:A,'[1]Branch wise '!$A:$E,5,0)</f>
        <v>#N/A</v>
      </c>
    </row>
    <row r="3769" spans="2:15" x14ac:dyDescent="0.35">
      <c r="B3769"/>
      <c r="F3769" s="11"/>
      <c r="L3769" t="e">
        <f>VLOOKUP(A:A,branch!A:B,2,0)</f>
        <v>#N/A</v>
      </c>
      <c r="M3769" t="e">
        <f>VLOOKUP(A:A,'[1]Branch wise '!$A:$C,3,0)</f>
        <v>#N/A</v>
      </c>
      <c r="N3769" t="e">
        <f>VLOOKUP(A:A,'[1]Branch wise '!$A:$D,4,0)</f>
        <v>#N/A</v>
      </c>
      <c r="O3769" t="e">
        <f>VLOOKUP(A:A,'[1]Branch wise '!$A:$E,5,0)</f>
        <v>#N/A</v>
      </c>
    </row>
    <row r="3770" spans="2:15" x14ac:dyDescent="0.35">
      <c r="B3770"/>
      <c r="F3770" s="11"/>
      <c r="L3770" t="e">
        <f>VLOOKUP(A:A,branch!A:B,2,0)</f>
        <v>#N/A</v>
      </c>
      <c r="M3770" t="e">
        <f>VLOOKUP(A:A,'[1]Branch wise '!$A:$C,3,0)</f>
        <v>#N/A</v>
      </c>
      <c r="N3770" t="e">
        <f>VLOOKUP(A:A,'[1]Branch wise '!$A:$D,4,0)</f>
        <v>#N/A</v>
      </c>
      <c r="O3770" t="e">
        <f>VLOOKUP(A:A,'[1]Branch wise '!$A:$E,5,0)</f>
        <v>#N/A</v>
      </c>
    </row>
    <row r="3771" spans="2:15" x14ac:dyDescent="0.35">
      <c r="B3771"/>
      <c r="F3771" s="11"/>
      <c r="L3771" t="e">
        <f>VLOOKUP(A:A,branch!A:B,2,0)</f>
        <v>#N/A</v>
      </c>
      <c r="M3771" t="e">
        <f>VLOOKUP(A:A,'[1]Branch wise '!$A:$C,3,0)</f>
        <v>#N/A</v>
      </c>
      <c r="N3771" t="e">
        <f>VLOOKUP(A:A,'[1]Branch wise '!$A:$D,4,0)</f>
        <v>#N/A</v>
      </c>
      <c r="O3771" t="e">
        <f>VLOOKUP(A:A,'[1]Branch wise '!$A:$E,5,0)</f>
        <v>#N/A</v>
      </c>
    </row>
    <row r="3772" spans="2:15" x14ac:dyDescent="0.35">
      <c r="B3772"/>
      <c r="F3772" s="11"/>
      <c r="L3772" t="e">
        <f>VLOOKUP(A:A,branch!A:B,2,0)</f>
        <v>#N/A</v>
      </c>
      <c r="M3772" t="e">
        <f>VLOOKUP(A:A,'[1]Branch wise '!$A:$C,3,0)</f>
        <v>#N/A</v>
      </c>
      <c r="N3772" t="e">
        <f>VLOOKUP(A:A,'[1]Branch wise '!$A:$D,4,0)</f>
        <v>#N/A</v>
      </c>
      <c r="O3772" t="e">
        <f>VLOOKUP(A:A,'[1]Branch wise '!$A:$E,5,0)</f>
        <v>#N/A</v>
      </c>
    </row>
    <row r="3773" spans="2:15" x14ac:dyDescent="0.35">
      <c r="B3773"/>
      <c r="F3773" s="11"/>
      <c r="L3773" t="e">
        <f>VLOOKUP(A:A,branch!A:B,2,0)</f>
        <v>#N/A</v>
      </c>
      <c r="M3773" t="e">
        <f>VLOOKUP(A:A,'[1]Branch wise '!$A:$C,3,0)</f>
        <v>#N/A</v>
      </c>
      <c r="N3773" t="e">
        <f>VLOOKUP(A:A,'[1]Branch wise '!$A:$D,4,0)</f>
        <v>#N/A</v>
      </c>
      <c r="O3773" t="e">
        <f>VLOOKUP(A:A,'[1]Branch wise '!$A:$E,5,0)</f>
        <v>#N/A</v>
      </c>
    </row>
    <row r="3774" spans="2:15" x14ac:dyDescent="0.35">
      <c r="B3774"/>
      <c r="F3774" s="11"/>
      <c r="L3774" t="e">
        <f>VLOOKUP(A:A,branch!A:B,2,0)</f>
        <v>#N/A</v>
      </c>
      <c r="M3774" t="e">
        <f>VLOOKUP(A:A,'[1]Branch wise '!$A:$C,3,0)</f>
        <v>#N/A</v>
      </c>
      <c r="N3774" t="e">
        <f>VLOOKUP(A:A,'[1]Branch wise '!$A:$D,4,0)</f>
        <v>#N/A</v>
      </c>
      <c r="O3774" t="e">
        <f>VLOOKUP(A:A,'[1]Branch wise '!$A:$E,5,0)</f>
        <v>#N/A</v>
      </c>
    </row>
    <row r="3775" spans="2:15" x14ac:dyDescent="0.35">
      <c r="B3775"/>
      <c r="F3775" s="11"/>
      <c r="L3775" t="e">
        <f>VLOOKUP(A:A,branch!A:B,2,0)</f>
        <v>#N/A</v>
      </c>
      <c r="M3775" t="e">
        <f>VLOOKUP(A:A,'[1]Branch wise '!$A:$C,3,0)</f>
        <v>#N/A</v>
      </c>
      <c r="N3775" t="e">
        <f>VLOOKUP(A:A,'[1]Branch wise '!$A:$D,4,0)</f>
        <v>#N/A</v>
      </c>
      <c r="O3775" t="e">
        <f>VLOOKUP(A:A,'[1]Branch wise '!$A:$E,5,0)</f>
        <v>#N/A</v>
      </c>
    </row>
    <row r="3776" spans="2:15" x14ac:dyDescent="0.35">
      <c r="B3776"/>
      <c r="F3776" s="11"/>
      <c r="L3776" t="e">
        <f>VLOOKUP(A:A,branch!A:B,2,0)</f>
        <v>#N/A</v>
      </c>
      <c r="M3776" t="e">
        <f>VLOOKUP(A:A,'[1]Branch wise '!$A:$C,3,0)</f>
        <v>#N/A</v>
      </c>
      <c r="N3776" t="e">
        <f>VLOOKUP(A:A,'[1]Branch wise '!$A:$D,4,0)</f>
        <v>#N/A</v>
      </c>
      <c r="O3776" t="e">
        <f>VLOOKUP(A:A,'[1]Branch wise '!$A:$E,5,0)</f>
        <v>#N/A</v>
      </c>
    </row>
    <row r="3777" spans="2:15" x14ac:dyDescent="0.35">
      <c r="B3777"/>
      <c r="F3777" s="11"/>
      <c r="L3777" t="e">
        <f>VLOOKUP(A:A,branch!A:B,2,0)</f>
        <v>#N/A</v>
      </c>
      <c r="M3777" t="e">
        <f>VLOOKUP(A:A,'[1]Branch wise '!$A:$C,3,0)</f>
        <v>#N/A</v>
      </c>
      <c r="N3777" t="e">
        <f>VLOOKUP(A:A,'[1]Branch wise '!$A:$D,4,0)</f>
        <v>#N/A</v>
      </c>
      <c r="O3777" t="e">
        <f>VLOOKUP(A:A,'[1]Branch wise '!$A:$E,5,0)</f>
        <v>#N/A</v>
      </c>
    </row>
    <row r="3778" spans="2:15" x14ac:dyDescent="0.35">
      <c r="B3778"/>
      <c r="F3778" s="11"/>
      <c r="L3778" t="e">
        <f>VLOOKUP(A:A,branch!A:B,2,0)</f>
        <v>#N/A</v>
      </c>
      <c r="M3778" t="e">
        <f>VLOOKUP(A:A,'[1]Branch wise '!$A:$C,3,0)</f>
        <v>#N/A</v>
      </c>
      <c r="N3778" t="e">
        <f>VLOOKUP(A:A,'[1]Branch wise '!$A:$D,4,0)</f>
        <v>#N/A</v>
      </c>
      <c r="O3778" t="e">
        <f>VLOOKUP(A:A,'[1]Branch wise '!$A:$E,5,0)</f>
        <v>#N/A</v>
      </c>
    </row>
    <row r="3779" spans="2:15" x14ac:dyDescent="0.35">
      <c r="B3779"/>
      <c r="F3779" s="11"/>
      <c r="L3779" t="e">
        <f>VLOOKUP(A:A,branch!A:B,2,0)</f>
        <v>#N/A</v>
      </c>
      <c r="M3779" t="e">
        <f>VLOOKUP(A:A,'[1]Branch wise '!$A:$C,3,0)</f>
        <v>#N/A</v>
      </c>
      <c r="N3779" t="e">
        <f>VLOOKUP(A:A,'[1]Branch wise '!$A:$D,4,0)</f>
        <v>#N/A</v>
      </c>
      <c r="O3779" t="e">
        <f>VLOOKUP(A:A,'[1]Branch wise '!$A:$E,5,0)</f>
        <v>#N/A</v>
      </c>
    </row>
    <row r="3780" spans="2:15" x14ac:dyDescent="0.35">
      <c r="B3780"/>
      <c r="F3780" s="11"/>
      <c r="L3780" t="e">
        <f>VLOOKUP(A:A,branch!A:B,2,0)</f>
        <v>#N/A</v>
      </c>
      <c r="M3780" t="e">
        <f>VLOOKUP(A:A,'[1]Branch wise '!$A:$C,3,0)</f>
        <v>#N/A</v>
      </c>
      <c r="N3780" t="e">
        <f>VLOOKUP(A:A,'[1]Branch wise '!$A:$D,4,0)</f>
        <v>#N/A</v>
      </c>
      <c r="O3780" t="e">
        <f>VLOOKUP(A:A,'[1]Branch wise '!$A:$E,5,0)</f>
        <v>#N/A</v>
      </c>
    </row>
    <row r="3781" spans="2:15" x14ac:dyDescent="0.35">
      <c r="B3781"/>
      <c r="F3781" s="11"/>
      <c r="L3781" t="e">
        <f>VLOOKUP(A:A,branch!A:B,2,0)</f>
        <v>#N/A</v>
      </c>
      <c r="M3781" t="e">
        <f>VLOOKUP(A:A,'[1]Branch wise '!$A:$C,3,0)</f>
        <v>#N/A</v>
      </c>
      <c r="N3781" t="e">
        <f>VLOOKUP(A:A,'[1]Branch wise '!$A:$D,4,0)</f>
        <v>#N/A</v>
      </c>
      <c r="O3781" t="e">
        <f>VLOOKUP(A:A,'[1]Branch wise '!$A:$E,5,0)</f>
        <v>#N/A</v>
      </c>
    </row>
    <row r="3782" spans="2:15" x14ac:dyDescent="0.35">
      <c r="B3782"/>
      <c r="F3782" s="11"/>
      <c r="L3782" t="e">
        <f>VLOOKUP(A:A,branch!A:B,2,0)</f>
        <v>#N/A</v>
      </c>
      <c r="M3782" t="e">
        <f>VLOOKUP(A:A,'[1]Branch wise '!$A:$C,3,0)</f>
        <v>#N/A</v>
      </c>
      <c r="N3782" t="e">
        <f>VLOOKUP(A:A,'[1]Branch wise '!$A:$D,4,0)</f>
        <v>#N/A</v>
      </c>
      <c r="O3782" t="e">
        <f>VLOOKUP(A:A,'[1]Branch wise '!$A:$E,5,0)</f>
        <v>#N/A</v>
      </c>
    </row>
    <row r="3783" spans="2:15" x14ac:dyDescent="0.35">
      <c r="B3783"/>
      <c r="F3783" s="11"/>
      <c r="L3783" t="e">
        <f>VLOOKUP(A:A,branch!A:B,2,0)</f>
        <v>#N/A</v>
      </c>
      <c r="M3783" t="e">
        <f>VLOOKUP(A:A,'[1]Branch wise '!$A:$C,3,0)</f>
        <v>#N/A</v>
      </c>
      <c r="N3783" t="e">
        <f>VLOOKUP(A:A,'[1]Branch wise '!$A:$D,4,0)</f>
        <v>#N/A</v>
      </c>
      <c r="O3783" t="e">
        <f>VLOOKUP(A:A,'[1]Branch wise '!$A:$E,5,0)</f>
        <v>#N/A</v>
      </c>
    </row>
    <row r="3784" spans="2:15" x14ac:dyDescent="0.35">
      <c r="B3784"/>
      <c r="F3784" s="11"/>
      <c r="L3784" t="e">
        <f>VLOOKUP(A:A,branch!A:B,2,0)</f>
        <v>#N/A</v>
      </c>
      <c r="M3784" t="e">
        <f>VLOOKUP(A:A,'[1]Branch wise '!$A:$C,3,0)</f>
        <v>#N/A</v>
      </c>
      <c r="N3784" t="e">
        <f>VLOOKUP(A:A,'[1]Branch wise '!$A:$D,4,0)</f>
        <v>#N/A</v>
      </c>
      <c r="O3784" t="e">
        <f>VLOOKUP(A:A,'[1]Branch wise '!$A:$E,5,0)</f>
        <v>#N/A</v>
      </c>
    </row>
    <row r="3785" spans="2:15" x14ac:dyDescent="0.35">
      <c r="B3785"/>
      <c r="F3785" s="11"/>
      <c r="L3785" t="e">
        <f>VLOOKUP(A:A,branch!A:B,2,0)</f>
        <v>#N/A</v>
      </c>
      <c r="M3785" t="e">
        <f>VLOOKUP(A:A,'[1]Branch wise '!$A:$C,3,0)</f>
        <v>#N/A</v>
      </c>
      <c r="N3785" t="e">
        <f>VLOOKUP(A:A,'[1]Branch wise '!$A:$D,4,0)</f>
        <v>#N/A</v>
      </c>
      <c r="O3785" t="e">
        <f>VLOOKUP(A:A,'[1]Branch wise '!$A:$E,5,0)</f>
        <v>#N/A</v>
      </c>
    </row>
    <row r="3786" spans="2:15" x14ac:dyDescent="0.35">
      <c r="B3786"/>
      <c r="F3786" s="11"/>
      <c r="L3786" t="e">
        <f>VLOOKUP(A:A,branch!A:B,2,0)</f>
        <v>#N/A</v>
      </c>
      <c r="M3786" t="e">
        <f>VLOOKUP(A:A,'[1]Branch wise '!$A:$C,3,0)</f>
        <v>#N/A</v>
      </c>
      <c r="N3786" t="e">
        <f>VLOOKUP(A:A,'[1]Branch wise '!$A:$D,4,0)</f>
        <v>#N/A</v>
      </c>
      <c r="O3786" t="e">
        <f>VLOOKUP(A:A,'[1]Branch wise '!$A:$E,5,0)</f>
        <v>#N/A</v>
      </c>
    </row>
    <row r="3787" spans="2:15" x14ac:dyDescent="0.35">
      <c r="B3787"/>
      <c r="F3787" s="11"/>
      <c r="L3787" t="e">
        <f>VLOOKUP(A:A,branch!A:B,2,0)</f>
        <v>#N/A</v>
      </c>
      <c r="M3787" t="e">
        <f>VLOOKUP(A:A,'[1]Branch wise '!$A:$C,3,0)</f>
        <v>#N/A</v>
      </c>
      <c r="N3787" t="e">
        <f>VLOOKUP(A:A,'[1]Branch wise '!$A:$D,4,0)</f>
        <v>#N/A</v>
      </c>
      <c r="O3787" t="e">
        <f>VLOOKUP(A:A,'[1]Branch wise '!$A:$E,5,0)</f>
        <v>#N/A</v>
      </c>
    </row>
    <row r="3788" spans="2:15" x14ac:dyDescent="0.35">
      <c r="B3788"/>
      <c r="F3788" s="11"/>
      <c r="L3788" t="e">
        <f>VLOOKUP(A:A,branch!A:B,2,0)</f>
        <v>#N/A</v>
      </c>
      <c r="M3788" t="e">
        <f>VLOOKUP(A:A,'[1]Branch wise '!$A:$C,3,0)</f>
        <v>#N/A</v>
      </c>
      <c r="N3788" t="e">
        <f>VLOOKUP(A:A,'[1]Branch wise '!$A:$D,4,0)</f>
        <v>#N/A</v>
      </c>
      <c r="O3788" t="e">
        <f>VLOOKUP(A:A,'[1]Branch wise '!$A:$E,5,0)</f>
        <v>#N/A</v>
      </c>
    </row>
    <row r="3789" spans="2:15" x14ac:dyDescent="0.35">
      <c r="B3789"/>
      <c r="F3789" s="11"/>
      <c r="L3789" t="e">
        <f>VLOOKUP(A:A,branch!A:B,2,0)</f>
        <v>#N/A</v>
      </c>
      <c r="M3789" t="e">
        <f>VLOOKUP(A:A,'[1]Branch wise '!$A:$C,3,0)</f>
        <v>#N/A</v>
      </c>
      <c r="N3789" t="e">
        <f>VLOOKUP(A:A,'[1]Branch wise '!$A:$D,4,0)</f>
        <v>#N/A</v>
      </c>
      <c r="O3789" t="e">
        <f>VLOOKUP(A:A,'[1]Branch wise '!$A:$E,5,0)</f>
        <v>#N/A</v>
      </c>
    </row>
    <row r="3790" spans="2:15" x14ac:dyDescent="0.35">
      <c r="B3790"/>
      <c r="F3790" s="11"/>
      <c r="L3790" t="e">
        <f>VLOOKUP(A:A,branch!A:B,2,0)</f>
        <v>#N/A</v>
      </c>
      <c r="M3790" t="e">
        <f>VLOOKUP(A:A,'[1]Branch wise '!$A:$C,3,0)</f>
        <v>#N/A</v>
      </c>
      <c r="N3790" t="e">
        <f>VLOOKUP(A:A,'[1]Branch wise '!$A:$D,4,0)</f>
        <v>#N/A</v>
      </c>
      <c r="O3790" t="e">
        <f>VLOOKUP(A:A,'[1]Branch wise '!$A:$E,5,0)</f>
        <v>#N/A</v>
      </c>
    </row>
    <row r="3791" spans="2:15" x14ac:dyDescent="0.35">
      <c r="B3791"/>
      <c r="F3791" s="11"/>
      <c r="L3791" t="e">
        <f>VLOOKUP(A:A,branch!A:B,2,0)</f>
        <v>#N/A</v>
      </c>
      <c r="M3791" t="e">
        <f>VLOOKUP(A:A,'[1]Branch wise '!$A:$C,3,0)</f>
        <v>#N/A</v>
      </c>
      <c r="N3791" t="e">
        <f>VLOOKUP(A:A,'[1]Branch wise '!$A:$D,4,0)</f>
        <v>#N/A</v>
      </c>
      <c r="O3791" t="e">
        <f>VLOOKUP(A:A,'[1]Branch wise '!$A:$E,5,0)</f>
        <v>#N/A</v>
      </c>
    </row>
    <row r="3792" spans="2:15" x14ac:dyDescent="0.35">
      <c r="B3792"/>
      <c r="F3792" s="11"/>
      <c r="L3792" t="e">
        <f>VLOOKUP(A:A,branch!A:B,2,0)</f>
        <v>#N/A</v>
      </c>
      <c r="M3792" t="e">
        <f>VLOOKUP(A:A,'[1]Branch wise '!$A:$C,3,0)</f>
        <v>#N/A</v>
      </c>
      <c r="N3792" t="e">
        <f>VLOOKUP(A:A,'[1]Branch wise '!$A:$D,4,0)</f>
        <v>#N/A</v>
      </c>
      <c r="O3792" t="e">
        <f>VLOOKUP(A:A,'[1]Branch wise '!$A:$E,5,0)</f>
        <v>#N/A</v>
      </c>
    </row>
    <row r="3793" spans="2:15" x14ac:dyDescent="0.35">
      <c r="B3793"/>
      <c r="F3793" s="11"/>
      <c r="L3793" t="e">
        <f>VLOOKUP(A:A,branch!A:B,2,0)</f>
        <v>#N/A</v>
      </c>
      <c r="M3793" t="e">
        <f>VLOOKUP(A:A,'[1]Branch wise '!$A:$C,3,0)</f>
        <v>#N/A</v>
      </c>
      <c r="N3793" t="e">
        <f>VLOOKUP(A:A,'[1]Branch wise '!$A:$D,4,0)</f>
        <v>#N/A</v>
      </c>
      <c r="O3793" t="e">
        <f>VLOOKUP(A:A,'[1]Branch wise '!$A:$E,5,0)</f>
        <v>#N/A</v>
      </c>
    </row>
    <row r="3794" spans="2:15" x14ac:dyDescent="0.35">
      <c r="B3794"/>
      <c r="F3794" s="11"/>
      <c r="L3794" t="e">
        <f>VLOOKUP(A:A,branch!A:B,2,0)</f>
        <v>#N/A</v>
      </c>
      <c r="M3794" t="e">
        <f>VLOOKUP(A:A,'[1]Branch wise '!$A:$C,3,0)</f>
        <v>#N/A</v>
      </c>
      <c r="N3794" t="e">
        <f>VLOOKUP(A:A,'[1]Branch wise '!$A:$D,4,0)</f>
        <v>#N/A</v>
      </c>
      <c r="O3794" t="e">
        <f>VLOOKUP(A:A,'[1]Branch wise '!$A:$E,5,0)</f>
        <v>#N/A</v>
      </c>
    </row>
    <row r="3795" spans="2:15" x14ac:dyDescent="0.35">
      <c r="B3795"/>
      <c r="F3795" s="11"/>
    </row>
    <row r="3796" spans="2:15" x14ac:dyDescent="0.35">
      <c r="B3796"/>
      <c r="F3796" s="11"/>
    </row>
    <row r="3797" spans="2:15" x14ac:dyDescent="0.35">
      <c r="B3797"/>
      <c r="F3797" s="11"/>
    </row>
    <row r="3798" spans="2:15" x14ac:dyDescent="0.35">
      <c r="B3798"/>
      <c r="F3798" s="11"/>
    </row>
    <row r="3799" spans="2:15" x14ac:dyDescent="0.35">
      <c r="B3799"/>
      <c r="F3799" s="11"/>
    </row>
    <row r="3800" spans="2:15" x14ac:dyDescent="0.35">
      <c r="B3800"/>
      <c r="F3800" s="11"/>
    </row>
    <row r="3801" spans="2:15" x14ac:dyDescent="0.35">
      <c r="B3801"/>
      <c r="F3801" s="11"/>
    </row>
    <row r="3802" spans="2:15" x14ac:dyDescent="0.35">
      <c r="B3802"/>
      <c r="F3802" s="11"/>
    </row>
    <row r="3803" spans="2:15" x14ac:dyDescent="0.35">
      <c r="B3803"/>
      <c r="F3803" s="11"/>
    </row>
    <row r="3804" spans="2:15" x14ac:dyDescent="0.35">
      <c r="B3804"/>
      <c r="F3804" s="11"/>
    </row>
    <row r="3805" spans="2:15" x14ac:dyDescent="0.35">
      <c r="B3805"/>
      <c r="F3805" s="11"/>
    </row>
    <row r="3806" spans="2:15" x14ac:dyDescent="0.35">
      <c r="B3806"/>
      <c r="F3806" s="11"/>
    </row>
    <row r="3807" spans="2:15" x14ac:dyDescent="0.35">
      <c r="B3807"/>
      <c r="F3807" s="11"/>
    </row>
    <row r="3808" spans="2:15" x14ac:dyDescent="0.35">
      <c r="B3808"/>
      <c r="F3808" s="11"/>
    </row>
    <row r="3809" spans="2:6" x14ac:dyDescent="0.35">
      <c r="B3809"/>
      <c r="F3809" s="11"/>
    </row>
    <row r="3810" spans="2:6" x14ac:dyDescent="0.35">
      <c r="B3810"/>
      <c r="F3810" s="11"/>
    </row>
    <row r="3811" spans="2:6" x14ac:dyDescent="0.35">
      <c r="B3811"/>
      <c r="F3811" s="11"/>
    </row>
    <row r="3812" spans="2:6" x14ac:dyDescent="0.35">
      <c r="B3812"/>
      <c r="F3812" s="11"/>
    </row>
    <row r="3813" spans="2:6" x14ac:dyDescent="0.35">
      <c r="B3813"/>
      <c r="F3813" s="11"/>
    </row>
    <row r="3814" spans="2:6" x14ac:dyDescent="0.35">
      <c r="B3814"/>
      <c r="F3814" s="11"/>
    </row>
    <row r="3815" spans="2:6" x14ac:dyDescent="0.35">
      <c r="B3815"/>
      <c r="F3815" s="11"/>
    </row>
    <row r="3816" spans="2:6" x14ac:dyDescent="0.35">
      <c r="B3816"/>
      <c r="F3816" s="11"/>
    </row>
    <row r="3817" spans="2:6" x14ac:dyDescent="0.35">
      <c r="B3817"/>
      <c r="F3817" s="11"/>
    </row>
    <row r="3818" spans="2:6" x14ac:dyDescent="0.35">
      <c r="B3818"/>
      <c r="F3818" s="11"/>
    </row>
    <row r="3819" spans="2:6" x14ac:dyDescent="0.35">
      <c r="B3819"/>
      <c r="F3819" s="11"/>
    </row>
    <row r="3820" spans="2:6" x14ac:dyDescent="0.35">
      <c r="B3820"/>
      <c r="F3820" s="11"/>
    </row>
    <row r="3821" spans="2:6" x14ac:dyDescent="0.35">
      <c r="B3821"/>
      <c r="F3821" s="11"/>
    </row>
    <row r="3822" spans="2:6" x14ac:dyDescent="0.35">
      <c r="B3822"/>
      <c r="F3822" s="11"/>
    </row>
    <row r="3823" spans="2:6" x14ac:dyDescent="0.35">
      <c r="B3823"/>
      <c r="F3823" s="11"/>
    </row>
    <row r="3824" spans="2:6" x14ac:dyDescent="0.35">
      <c r="B3824"/>
      <c r="F3824" s="11"/>
    </row>
    <row r="3825" spans="2:6" x14ac:dyDescent="0.35">
      <c r="B3825"/>
      <c r="F3825" s="11"/>
    </row>
    <row r="3826" spans="2:6" x14ac:dyDescent="0.35">
      <c r="B3826"/>
      <c r="F3826" s="11"/>
    </row>
    <row r="3827" spans="2:6" x14ac:dyDescent="0.35">
      <c r="B3827"/>
      <c r="F3827" s="11"/>
    </row>
    <row r="3828" spans="2:6" x14ac:dyDescent="0.35">
      <c r="B3828"/>
      <c r="F3828" s="11"/>
    </row>
    <row r="3829" spans="2:6" x14ac:dyDescent="0.35">
      <c r="B3829"/>
      <c r="F3829" s="11"/>
    </row>
    <row r="3830" spans="2:6" x14ac:dyDescent="0.35">
      <c r="B3830"/>
      <c r="F3830" s="11"/>
    </row>
    <row r="3831" spans="2:6" x14ac:dyDescent="0.35">
      <c r="B3831"/>
      <c r="F3831" s="11"/>
    </row>
    <row r="3832" spans="2:6" x14ac:dyDescent="0.35">
      <c r="B3832"/>
      <c r="F3832" s="11"/>
    </row>
    <row r="3833" spans="2:6" x14ac:dyDescent="0.35">
      <c r="B3833"/>
      <c r="F3833" s="11"/>
    </row>
    <row r="3834" spans="2:6" x14ac:dyDescent="0.35">
      <c r="B3834"/>
      <c r="F3834" s="11"/>
    </row>
    <row r="3835" spans="2:6" x14ac:dyDescent="0.35">
      <c r="B3835"/>
      <c r="F3835" s="11"/>
    </row>
    <row r="3836" spans="2:6" x14ac:dyDescent="0.35">
      <c r="B3836"/>
      <c r="F3836" s="11"/>
    </row>
    <row r="3837" spans="2:6" x14ac:dyDescent="0.35">
      <c r="B3837"/>
      <c r="F3837" s="11"/>
    </row>
    <row r="3838" spans="2:6" x14ac:dyDescent="0.35">
      <c r="B3838"/>
      <c r="F3838" s="11"/>
    </row>
    <row r="3839" spans="2:6" x14ac:dyDescent="0.35">
      <c r="B3839"/>
      <c r="F3839" s="11"/>
    </row>
    <row r="3840" spans="2:6" x14ac:dyDescent="0.35">
      <c r="B3840"/>
      <c r="F3840" s="11"/>
    </row>
    <row r="3841" spans="2:6" x14ac:dyDescent="0.35">
      <c r="B3841"/>
      <c r="F3841" s="11"/>
    </row>
    <row r="3842" spans="2:6" x14ac:dyDescent="0.35">
      <c r="B3842"/>
      <c r="F3842" s="11"/>
    </row>
    <row r="3843" spans="2:6" x14ac:dyDescent="0.35">
      <c r="B3843"/>
      <c r="F3843" s="11"/>
    </row>
    <row r="3844" spans="2:6" x14ac:dyDescent="0.35">
      <c r="B3844"/>
      <c r="F3844" s="11"/>
    </row>
    <row r="3845" spans="2:6" x14ac:dyDescent="0.35">
      <c r="B3845"/>
      <c r="F3845" s="11"/>
    </row>
    <row r="3846" spans="2:6" x14ac:dyDescent="0.35">
      <c r="B3846"/>
      <c r="F3846" s="11"/>
    </row>
    <row r="3847" spans="2:6" x14ac:dyDescent="0.35">
      <c r="B3847"/>
      <c r="F3847" s="11"/>
    </row>
    <row r="3848" spans="2:6" x14ac:dyDescent="0.35">
      <c r="B3848"/>
      <c r="F3848" s="11"/>
    </row>
    <row r="3849" spans="2:6" x14ac:dyDescent="0.35">
      <c r="B3849"/>
      <c r="F3849" s="11"/>
    </row>
    <row r="3850" spans="2:6" x14ac:dyDescent="0.35">
      <c r="B3850"/>
      <c r="F3850" s="11"/>
    </row>
    <row r="3851" spans="2:6" x14ac:dyDescent="0.35">
      <c r="B3851"/>
      <c r="F3851" s="11"/>
    </row>
    <row r="3852" spans="2:6" x14ac:dyDescent="0.35">
      <c r="B3852"/>
      <c r="F3852" s="11"/>
    </row>
    <row r="3853" spans="2:6" x14ac:dyDescent="0.35">
      <c r="B3853"/>
      <c r="F3853" s="11"/>
    </row>
    <row r="3854" spans="2:6" x14ac:dyDescent="0.35">
      <c r="B3854"/>
      <c r="F3854" s="11"/>
    </row>
    <row r="3855" spans="2:6" x14ac:dyDescent="0.35">
      <c r="B3855"/>
      <c r="F3855" s="11"/>
    </row>
    <row r="3856" spans="2:6" x14ac:dyDescent="0.35">
      <c r="B3856"/>
      <c r="F3856" s="11"/>
    </row>
    <row r="3857" spans="2:6" x14ac:dyDescent="0.35">
      <c r="B3857"/>
      <c r="F3857" s="11"/>
    </row>
    <row r="3858" spans="2:6" x14ac:dyDescent="0.35">
      <c r="B3858"/>
      <c r="F3858" s="11"/>
    </row>
    <row r="3859" spans="2:6" x14ac:dyDescent="0.35">
      <c r="B3859"/>
      <c r="F3859" s="11"/>
    </row>
    <row r="3860" spans="2:6" x14ac:dyDescent="0.35">
      <c r="B3860"/>
      <c r="F3860" s="11"/>
    </row>
    <row r="3861" spans="2:6" x14ac:dyDescent="0.35">
      <c r="B3861"/>
      <c r="F3861" s="11"/>
    </row>
    <row r="3862" spans="2:6" x14ac:dyDescent="0.35">
      <c r="B3862"/>
      <c r="F3862" s="11"/>
    </row>
    <row r="3863" spans="2:6" x14ac:dyDescent="0.35">
      <c r="B3863"/>
      <c r="F3863" s="11"/>
    </row>
    <row r="3864" spans="2:6" x14ac:dyDescent="0.35">
      <c r="B3864"/>
      <c r="F3864" s="11"/>
    </row>
    <row r="3865" spans="2:6" x14ac:dyDescent="0.35">
      <c r="B3865"/>
      <c r="F3865" s="11"/>
    </row>
    <row r="3866" spans="2:6" x14ac:dyDescent="0.35">
      <c r="B3866"/>
      <c r="F3866" s="11"/>
    </row>
    <row r="3867" spans="2:6" x14ac:dyDescent="0.35">
      <c r="B3867"/>
      <c r="F3867" s="11"/>
    </row>
    <row r="3868" spans="2:6" x14ac:dyDescent="0.35">
      <c r="B3868"/>
      <c r="F3868" s="11"/>
    </row>
    <row r="3869" spans="2:6" x14ac:dyDescent="0.35">
      <c r="B3869"/>
      <c r="F3869" s="11"/>
    </row>
    <row r="3870" spans="2:6" x14ac:dyDescent="0.35">
      <c r="B3870"/>
      <c r="F3870" s="11"/>
    </row>
    <row r="3871" spans="2:6" x14ac:dyDescent="0.35">
      <c r="B3871"/>
      <c r="F3871" s="11"/>
    </row>
    <row r="3872" spans="2:6" x14ac:dyDescent="0.35">
      <c r="B3872"/>
      <c r="F3872" s="11"/>
    </row>
    <row r="3873" spans="2:6" x14ac:dyDescent="0.35">
      <c r="B3873"/>
      <c r="F3873" s="11"/>
    </row>
    <row r="3874" spans="2:6" x14ac:dyDescent="0.35">
      <c r="B3874"/>
      <c r="F3874" s="11"/>
    </row>
    <row r="3875" spans="2:6" x14ac:dyDescent="0.35">
      <c r="B3875"/>
      <c r="F3875" s="11"/>
    </row>
    <row r="3876" spans="2:6" x14ac:dyDescent="0.35">
      <c r="B3876"/>
      <c r="F3876" s="11"/>
    </row>
    <row r="3877" spans="2:6" x14ac:dyDescent="0.35">
      <c r="B3877"/>
      <c r="F3877" s="11"/>
    </row>
    <row r="3878" spans="2:6" x14ac:dyDescent="0.35">
      <c r="B3878"/>
      <c r="F3878" s="11"/>
    </row>
    <row r="3879" spans="2:6" x14ac:dyDescent="0.35">
      <c r="B3879"/>
      <c r="F3879" s="11"/>
    </row>
    <row r="3880" spans="2:6" x14ac:dyDescent="0.35">
      <c r="B3880"/>
      <c r="F3880" s="11"/>
    </row>
    <row r="3881" spans="2:6" x14ac:dyDescent="0.35">
      <c r="B3881"/>
      <c r="F3881" s="11"/>
    </row>
    <row r="3882" spans="2:6" x14ac:dyDescent="0.35">
      <c r="B3882"/>
      <c r="F3882" s="11"/>
    </row>
    <row r="3883" spans="2:6" x14ac:dyDescent="0.35">
      <c r="B3883"/>
      <c r="F3883" s="11"/>
    </row>
    <row r="3884" spans="2:6" x14ac:dyDescent="0.35">
      <c r="B3884"/>
      <c r="F3884" s="11"/>
    </row>
    <row r="3885" spans="2:6" x14ac:dyDescent="0.35">
      <c r="B3885"/>
      <c r="F3885" s="11"/>
    </row>
    <row r="3886" spans="2:6" x14ac:dyDescent="0.35">
      <c r="B3886"/>
      <c r="F3886" s="11"/>
    </row>
    <row r="3887" spans="2:6" x14ac:dyDescent="0.35">
      <c r="B3887"/>
      <c r="F3887" s="11"/>
    </row>
    <row r="3888" spans="2:6" x14ac:dyDescent="0.35">
      <c r="B3888"/>
      <c r="F3888" s="11"/>
    </row>
    <row r="3889" spans="2:15" x14ac:dyDescent="0.35">
      <c r="B3889"/>
      <c r="F3889" s="11"/>
    </row>
    <row r="3890" spans="2:15" x14ac:dyDescent="0.35">
      <c r="B3890"/>
      <c r="F3890" s="11"/>
      <c r="L3890" t="e">
        <f>VLOOKUP(A:A,branch!A:B,2,0)</f>
        <v>#N/A</v>
      </c>
      <c r="M3890" t="e">
        <f>VLOOKUP(A:A,'[1]Branch wise '!$A:$C,3,0)</f>
        <v>#N/A</v>
      </c>
      <c r="N3890" t="e">
        <f>VLOOKUP(A:A,'[1]Branch wise '!$A:$D,4,0)</f>
        <v>#N/A</v>
      </c>
      <c r="O3890" t="e">
        <f>VLOOKUP(A:A,'[1]Branch wise '!$A:$E,5,0)</f>
        <v>#N/A</v>
      </c>
    </row>
    <row r="3891" spans="2:15" x14ac:dyDescent="0.35">
      <c r="B3891"/>
      <c r="F3891" s="11"/>
      <c r="L3891" t="e">
        <f>VLOOKUP(A:A,branch!A:B,2,0)</f>
        <v>#N/A</v>
      </c>
      <c r="M3891" t="e">
        <f>VLOOKUP(A:A,'[1]Branch wise '!$A:$C,3,0)</f>
        <v>#N/A</v>
      </c>
      <c r="N3891" t="e">
        <f>VLOOKUP(A:A,'[1]Branch wise '!$A:$D,4,0)</f>
        <v>#N/A</v>
      </c>
      <c r="O3891" t="e">
        <f>VLOOKUP(A:A,'[1]Branch wise '!$A:$E,5,0)</f>
        <v>#N/A</v>
      </c>
    </row>
    <row r="3892" spans="2:15" x14ac:dyDescent="0.35">
      <c r="B3892"/>
      <c r="F3892" s="11"/>
      <c r="L3892" t="e">
        <f>VLOOKUP(A:A,branch!A:B,2,0)</f>
        <v>#N/A</v>
      </c>
      <c r="M3892" t="e">
        <f>VLOOKUP(A:A,'[1]Branch wise '!$A:$C,3,0)</f>
        <v>#N/A</v>
      </c>
      <c r="N3892" t="e">
        <f>VLOOKUP(A:A,'[1]Branch wise '!$A:$D,4,0)</f>
        <v>#N/A</v>
      </c>
      <c r="O3892" t="e">
        <f>VLOOKUP(A:A,'[1]Branch wise '!$A:$E,5,0)</f>
        <v>#N/A</v>
      </c>
    </row>
    <row r="3893" spans="2:15" x14ac:dyDescent="0.35">
      <c r="B3893"/>
      <c r="F3893" s="11"/>
      <c r="L3893" t="e">
        <f>VLOOKUP(A:A,branch!A:B,2,0)</f>
        <v>#N/A</v>
      </c>
      <c r="M3893" t="e">
        <f>VLOOKUP(A:A,'[1]Branch wise '!$A:$C,3,0)</f>
        <v>#N/A</v>
      </c>
      <c r="N3893" t="e">
        <f>VLOOKUP(A:A,'[1]Branch wise '!$A:$D,4,0)</f>
        <v>#N/A</v>
      </c>
      <c r="O3893" t="e">
        <f>VLOOKUP(A:A,'[1]Branch wise '!$A:$E,5,0)</f>
        <v>#N/A</v>
      </c>
    </row>
    <row r="3894" spans="2:15" x14ac:dyDescent="0.35">
      <c r="B3894"/>
      <c r="F3894" s="11"/>
      <c r="L3894" t="e">
        <f>VLOOKUP(A:A,branch!A:B,2,0)</f>
        <v>#N/A</v>
      </c>
      <c r="M3894" t="e">
        <f>VLOOKUP(A:A,'[1]Branch wise '!$A:$C,3,0)</f>
        <v>#N/A</v>
      </c>
      <c r="N3894" t="e">
        <f>VLOOKUP(A:A,'[1]Branch wise '!$A:$D,4,0)</f>
        <v>#N/A</v>
      </c>
      <c r="O3894" t="e">
        <f>VLOOKUP(A:A,'[1]Branch wise '!$A:$E,5,0)</f>
        <v>#N/A</v>
      </c>
    </row>
    <row r="3895" spans="2:15" x14ac:dyDescent="0.35">
      <c r="B3895"/>
      <c r="F3895" s="11"/>
      <c r="L3895" t="e">
        <f>VLOOKUP(A:A,branch!A:B,2,0)</f>
        <v>#N/A</v>
      </c>
      <c r="M3895" t="e">
        <f>VLOOKUP(A:A,'[1]Branch wise '!$A:$C,3,0)</f>
        <v>#N/A</v>
      </c>
      <c r="N3895" t="e">
        <f>VLOOKUP(A:A,'[1]Branch wise '!$A:$D,4,0)</f>
        <v>#N/A</v>
      </c>
      <c r="O3895" t="e">
        <f>VLOOKUP(A:A,'[1]Branch wise '!$A:$E,5,0)</f>
        <v>#N/A</v>
      </c>
    </row>
    <row r="3896" spans="2:15" x14ac:dyDescent="0.35">
      <c r="B3896"/>
      <c r="F3896" s="11"/>
      <c r="L3896" t="e">
        <f>VLOOKUP(A:A,branch!A:B,2,0)</f>
        <v>#N/A</v>
      </c>
      <c r="M3896" t="e">
        <f>VLOOKUP(A:A,'[1]Branch wise '!$A:$C,3,0)</f>
        <v>#N/A</v>
      </c>
      <c r="N3896" t="e">
        <f>VLOOKUP(A:A,'[1]Branch wise '!$A:$D,4,0)</f>
        <v>#N/A</v>
      </c>
      <c r="O3896" t="e">
        <f>VLOOKUP(A:A,'[1]Branch wise '!$A:$E,5,0)</f>
        <v>#N/A</v>
      </c>
    </row>
    <row r="3897" spans="2:15" x14ac:dyDescent="0.35">
      <c r="B3897"/>
      <c r="F3897" s="11"/>
      <c r="L3897" t="e">
        <f>VLOOKUP(A:A,branch!A:B,2,0)</f>
        <v>#N/A</v>
      </c>
      <c r="M3897" t="e">
        <f>VLOOKUP(A:A,'[1]Branch wise '!$A:$C,3,0)</f>
        <v>#N/A</v>
      </c>
      <c r="N3897" t="e">
        <f>VLOOKUP(A:A,'[1]Branch wise '!$A:$D,4,0)</f>
        <v>#N/A</v>
      </c>
      <c r="O3897" t="e">
        <f>VLOOKUP(A:A,'[1]Branch wise '!$A:$E,5,0)</f>
        <v>#N/A</v>
      </c>
    </row>
    <row r="3898" spans="2:15" x14ac:dyDescent="0.35">
      <c r="B3898"/>
      <c r="F3898" s="11"/>
      <c r="L3898" t="e">
        <f>VLOOKUP(A:A,branch!A:B,2,0)</f>
        <v>#N/A</v>
      </c>
      <c r="M3898" t="e">
        <f>VLOOKUP(A:A,'[1]Branch wise '!$A:$C,3,0)</f>
        <v>#N/A</v>
      </c>
      <c r="N3898" t="e">
        <f>VLOOKUP(A:A,'[1]Branch wise '!$A:$D,4,0)</f>
        <v>#N/A</v>
      </c>
      <c r="O3898" t="e">
        <f>VLOOKUP(A:A,'[1]Branch wise '!$A:$E,5,0)</f>
        <v>#N/A</v>
      </c>
    </row>
    <row r="3899" spans="2:15" x14ac:dyDescent="0.35">
      <c r="B3899"/>
      <c r="F3899" s="11"/>
      <c r="L3899" t="e">
        <f>VLOOKUP(A:A,branch!A:B,2,0)</f>
        <v>#N/A</v>
      </c>
      <c r="M3899" t="e">
        <f>VLOOKUP(A:A,'[1]Branch wise '!$A:$C,3,0)</f>
        <v>#N/A</v>
      </c>
      <c r="N3899" t="e">
        <f>VLOOKUP(A:A,'[1]Branch wise '!$A:$D,4,0)</f>
        <v>#N/A</v>
      </c>
      <c r="O3899" t="e">
        <f>VLOOKUP(A:A,'[1]Branch wise '!$A:$E,5,0)</f>
        <v>#N/A</v>
      </c>
    </row>
    <row r="3900" spans="2:15" x14ac:dyDescent="0.35">
      <c r="B3900"/>
      <c r="F3900" s="11"/>
      <c r="L3900" t="e">
        <f>VLOOKUP(A:A,branch!A:B,2,0)</f>
        <v>#N/A</v>
      </c>
      <c r="M3900" t="e">
        <f>VLOOKUP(A:A,'[1]Branch wise '!$A:$C,3,0)</f>
        <v>#N/A</v>
      </c>
      <c r="N3900" t="e">
        <f>VLOOKUP(A:A,'[1]Branch wise '!$A:$D,4,0)</f>
        <v>#N/A</v>
      </c>
      <c r="O3900" t="e">
        <f>VLOOKUP(A:A,'[1]Branch wise '!$A:$E,5,0)</f>
        <v>#N/A</v>
      </c>
    </row>
    <row r="3901" spans="2:15" x14ac:dyDescent="0.35">
      <c r="B3901"/>
      <c r="F3901" s="11"/>
      <c r="L3901" t="e">
        <f>VLOOKUP(A:A,branch!A:B,2,0)</f>
        <v>#N/A</v>
      </c>
      <c r="M3901" t="e">
        <f>VLOOKUP(A:A,'[1]Branch wise '!$A:$C,3,0)</f>
        <v>#N/A</v>
      </c>
      <c r="N3901" t="e">
        <f>VLOOKUP(A:A,'[1]Branch wise '!$A:$D,4,0)</f>
        <v>#N/A</v>
      </c>
      <c r="O3901" t="e">
        <f>VLOOKUP(A:A,'[1]Branch wise '!$A:$E,5,0)</f>
        <v>#N/A</v>
      </c>
    </row>
    <row r="3902" spans="2:15" x14ac:dyDescent="0.35">
      <c r="B3902"/>
      <c r="F3902" s="11"/>
      <c r="L3902" t="e">
        <f>VLOOKUP(A:A,branch!A:B,2,0)</f>
        <v>#N/A</v>
      </c>
      <c r="M3902" t="e">
        <f>VLOOKUP(A:A,'[1]Branch wise '!$A:$C,3,0)</f>
        <v>#N/A</v>
      </c>
      <c r="N3902" t="e">
        <f>VLOOKUP(A:A,'[1]Branch wise '!$A:$D,4,0)</f>
        <v>#N/A</v>
      </c>
      <c r="O3902" t="e">
        <f>VLOOKUP(A:A,'[1]Branch wise '!$A:$E,5,0)</f>
        <v>#N/A</v>
      </c>
    </row>
    <row r="3903" spans="2:15" x14ac:dyDescent="0.35">
      <c r="B3903"/>
      <c r="F3903" s="11"/>
      <c r="L3903" t="e">
        <f>VLOOKUP(A:A,branch!A:B,2,0)</f>
        <v>#N/A</v>
      </c>
      <c r="M3903" t="e">
        <f>VLOOKUP(A:A,'[1]Branch wise '!$A:$C,3,0)</f>
        <v>#N/A</v>
      </c>
      <c r="N3903" t="e">
        <f>VLOOKUP(A:A,'[1]Branch wise '!$A:$D,4,0)</f>
        <v>#N/A</v>
      </c>
      <c r="O3903" t="e">
        <f>VLOOKUP(A:A,'[1]Branch wise '!$A:$E,5,0)</f>
        <v>#N/A</v>
      </c>
    </row>
    <row r="3904" spans="2:15" x14ac:dyDescent="0.35">
      <c r="B3904"/>
      <c r="F3904" s="11"/>
      <c r="L3904" t="e">
        <f>VLOOKUP(A:A,branch!A:B,2,0)</f>
        <v>#N/A</v>
      </c>
      <c r="M3904" t="e">
        <f>VLOOKUP(A:A,'[1]Branch wise '!$A:$C,3,0)</f>
        <v>#N/A</v>
      </c>
      <c r="N3904" t="e">
        <f>VLOOKUP(A:A,'[1]Branch wise '!$A:$D,4,0)</f>
        <v>#N/A</v>
      </c>
      <c r="O3904" t="e">
        <f>VLOOKUP(A:A,'[1]Branch wise '!$A:$E,5,0)</f>
        <v>#N/A</v>
      </c>
    </row>
    <row r="3905" spans="2:15" x14ac:dyDescent="0.35">
      <c r="B3905"/>
      <c r="F3905" s="11"/>
      <c r="L3905" t="e">
        <f>VLOOKUP(A:A,branch!A:B,2,0)</f>
        <v>#N/A</v>
      </c>
      <c r="M3905" t="e">
        <f>VLOOKUP(A:A,'[1]Branch wise '!$A:$C,3,0)</f>
        <v>#N/A</v>
      </c>
      <c r="N3905" t="e">
        <f>VLOOKUP(A:A,'[1]Branch wise '!$A:$D,4,0)</f>
        <v>#N/A</v>
      </c>
      <c r="O3905" t="e">
        <f>VLOOKUP(A:A,'[1]Branch wise '!$A:$E,5,0)</f>
        <v>#N/A</v>
      </c>
    </row>
    <row r="3906" spans="2:15" x14ac:dyDescent="0.35">
      <c r="B3906"/>
      <c r="F3906" s="11"/>
      <c r="L3906" t="e">
        <f>VLOOKUP(A:A,branch!A:B,2,0)</f>
        <v>#N/A</v>
      </c>
      <c r="M3906" t="e">
        <f>VLOOKUP(A:A,'[1]Branch wise '!$A:$C,3,0)</f>
        <v>#N/A</v>
      </c>
      <c r="N3906" t="e">
        <f>VLOOKUP(A:A,'[1]Branch wise '!$A:$D,4,0)</f>
        <v>#N/A</v>
      </c>
      <c r="O3906" t="e">
        <f>VLOOKUP(A:A,'[1]Branch wise '!$A:$E,5,0)</f>
        <v>#N/A</v>
      </c>
    </row>
    <row r="3907" spans="2:15" x14ac:dyDescent="0.35">
      <c r="B3907"/>
      <c r="F3907" s="11"/>
      <c r="L3907" t="e">
        <f>VLOOKUP(A:A,branch!A:B,2,0)</f>
        <v>#N/A</v>
      </c>
      <c r="M3907" t="e">
        <f>VLOOKUP(A:A,'[1]Branch wise '!$A:$C,3,0)</f>
        <v>#N/A</v>
      </c>
      <c r="N3907" t="e">
        <f>VLOOKUP(A:A,'[1]Branch wise '!$A:$D,4,0)</f>
        <v>#N/A</v>
      </c>
      <c r="O3907" t="e">
        <f>VLOOKUP(A:A,'[1]Branch wise '!$A:$E,5,0)</f>
        <v>#N/A</v>
      </c>
    </row>
    <row r="3908" spans="2:15" x14ac:dyDescent="0.35">
      <c r="B3908"/>
      <c r="F3908" s="11"/>
      <c r="L3908" t="e">
        <f>VLOOKUP(A:A,branch!A:B,2,0)</f>
        <v>#N/A</v>
      </c>
      <c r="M3908" t="e">
        <f>VLOOKUP(A:A,'[1]Branch wise '!$A:$C,3,0)</f>
        <v>#N/A</v>
      </c>
      <c r="N3908" t="e">
        <f>VLOOKUP(A:A,'[1]Branch wise '!$A:$D,4,0)</f>
        <v>#N/A</v>
      </c>
      <c r="O3908" t="e">
        <f>VLOOKUP(A:A,'[1]Branch wise '!$A:$E,5,0)</f>
        <v>#N/A</v>
      </c>
    </row>
    <row r="3909" spans="2:15" x14ac:dyDescent="0.35">
      <c r="B3909"/>
      <c r="F3909" s="11"/>
      <c r="L3909" t="e">
        <f>VLOOKUP(A:A,branch!A:B,2,0)</f>
        <v>#N/A</v>
      </c>
      <c r="M3909" t="e">
        <f>VLOOKUP(A:A,'[1]Branch wise '!$A:$C,3,0)</f>
        <v>#N/A</v>
      </c>
      <c r="N3909" t="e">
        <f>VLOOKUP(A:A,'[1]Branch wise '!$A:$D,4,0)</f>
        <v>#N/A</v>
      </c>
      <c r="O3909" t="e">
        <f>VLOOKUP(A:A,'[1]Branch wise '!$A:$E,5,0)</f>
        <v>#N/A</v>
      </c>
    </row>
    <row r="3910" spans="2:15" x14ac:dyDescent="0.35">
      <c r="B3910"/>
      <c r="F3910" s="11"/>
      <c r="L3910" t="e">
        <f>VLOOKUP(A:A,branch!A:B,2,0)</f>
        <v>#N/A</v>
      </c>
      <c r="M3910" t="e">
        <f>VLOOKUP(A:A,'[1]Branch wise '!$A:$C,3,0)</f>
        <v>#N/A</v>
      </c>
      <c r="N3910" t="e">
        <f>VLOOKUP(A:A,'[1]Branch wise '!$A:$D,4,0)</f>
        <v>#N/A</v>
      </c>
      <c r="O3910" t="e">
        <f>VLOOKUP(A:A,'[1]Branch wise '!$A:$E,5,0)</f>
        <v>#N/A</v>
      </c>
    </row>
    <row r="3911" spans="2:15" x14ac:dyDescent="0.35">
      <c r="B3911"/>
      <c r="F3911" s="11"/>
      <c r="L3911" t="e">
        <f>VLOOKUP(A:A,branch!A:B,2,0)</f>
        <v>#N/A</v>
      </c>
      <c r="M3911" t="e">
        <f>VLOOKUP(A:A,'[1]Branch wise '!$A:$C,3,0)</f>
        <v>#N/A</v>
      </c>
      <c r="N3911" t="e">
        <f>VLOOKUP(A:A,'[1]Branch wise '!$A:$D,4,0)</f>
        <v>#N/A</v>
      </c>
      <c r="O3911" t="e">
        <f>VLOOKUP(A:A,'[1]Branch wise '!$A:$E,5,0)</f>
        <v>#N/A</v>
      </c>
    </row>
    <row r="3912" spans="2:15" x14ac:dyDescent="0.35">
      <c r="B3912"/>
      <c r="F3912" s="11"/>
      <c r="L3912" t="e">
        <f>VLOOKUP(A:A,branch!A:B,2,0)</f>
        <v>#N/A</v>
      </c>
      <c r="M3912" t="e">
        <f>VLOOKUP(A:A,'[1]Branch wise '!$A:$C,3,0)</f>
        <v>#N/A</v>
      </c>
      <c r="N3912" t="e">
        <f>VLOOKUP(A:A,'[1]Branch wise '!$A:$D,4,0)</f>
        <v>#N/A</v>
      </c>
      <c r="O3912" t="e">
        <f>VLOOKUP(A:A,'[1]Branch wise '!$A:$E,5,0)</f>
        <v>#N/A</v>
      </c>
    </row>
    <row r="3913" spans="2:15" x14ac:dyDescent="0.35">
      <c r="B3913"/>
      <c r="F3913" s="11"/>
      <c r="L3913" t="e">
        <f>VLOOKUP(A:A,branch!A:B,2,0)</f>
        <v>#N/A</v>
      </c>
      <c r="M3913" t="e">
        <f>VLOOKUP(A:A,'[1]Branch wise '!$A:$C,3,0)</f>
        <v>#N/A</v>
      </c>
      <c r="N3913" t="e">
        <f>VLOOKUP(A:A,'[1]Branch wise '!$A:$D,4,0)</f>
        <v>#N/A</v>
      </c>
      <c r="O3913" t="e">
        <f>VLOOKUP(A:A,'[1]Branch wise '!$A:$E,5,0)</f>
        <v>#N/A</v>
      </c>
    </row>
    <row r="3914" spans="2:15" x14ac:dyDescent="0.35">
      <c r="B3914"/>
      <c r="F3914" s="11"/>
      <c r="L3914" t="e">
        <f>VLOOKUP(A:A,branch!A:B,2,0)</f>
        <v>#N/A</v>
      </c>
      <c r="M3914" t="e">
        <f>VLOOKUP(A:A,'[1]Branch wise '!$A:$C,3,0)</f>
        <v>#N/A</v>
      </c>
      <c r="N3914" t="e">
        <f>VLOOKUP(A:A,'[1]Branch wise '!$A:$D,4,0)</f>
        <v>#N/A</v>
      </c>
      <c r="O3914" t="e">
        <f>VLOOKUP(A:A,'[1]Branch wise '!$A:$E,5,0)</f>
        <v>#N/A</v>
      </c>
    </row>
    <row r="3915" spans="2:15" x14ac:dyDescent="0.35">
      <c r="B3915"/>
      <c r="F3915" s="11"/>
      <c r="L3915" t="e">
        <f>VLOOKUP(A:A,branch!A:B,2,0)</f>
        <v>#N/A</v>
      </c>
      <c r="M3915" t="e">
        <f>VLOOKUP(A:A,'[1]Branch wise '!$A:$C,3,0)</f>
        <v>#N/A</v>
      </c>
      <c r="N3915" t="e">
        <f>VLOOKUP(A:A,'[1]Branch wise '!$A:$D,4,0)</f>
        <v>#N/A</v>
      </c>
      <c r="O3915" t="e">
        <f>VLOOKUP(A:A,'[1]Branch wise '!$A:$E,5,0)</f>
        <v>#N/A</v>
      </c>
    </row>
    <row r="3916" spans="2:15" x14ac:dyDescent="0.35">
      <c r="B3916"/>
      <c r="F3916" s="11"/>
      <c r="L3916" t="e">
        <f>VLOOKUP(A:A,branch!A:B,2,0)</f>
        <v>#N/A</v>
      </c>
      <c r="M3916" t="e">
        <f>VLOOKUP(A:A,'[1]Branch wise '!$A:$C,3,0)</f>
        <v>#N/A</v>
      </c>
      <c r="N3916" t="e">
        <f>VLOOKUP(A:A,'[1]Branch wise '!$A:$D,4,0)</f>
        <v>#N/A</v>
      </c>
      <c r="O3916" t="e">
        <f>VLOOKUP(A:A,'[1]Branch wise '!$A:$E,5,0)</f>
        <v>#N/A</v>
      </c>
    </row>
    <row r="3917" spans="2:15" x14ac:dyDescent="0.35">
      <c r="B3917"/>
      <c r="F3917" s="11"/>
      <c r="L3917" t="e">
        <f>VLOOKUP(A:A,branch!A:B,2,0)</f>
        <v>#N/A</v>
      </c>
      <c r="M3917" t="e">
        <f>VLOOKUP(A:A,'[1]Branch wise '!$A:$C,3,0)</f>
        <v>#N/A</v>
      </c>
      <c r="N3917" t="e">
        <f>VLOOKUP(A:A,'[1]Branch wise '!$A:$D,4,0)</f>
        <v>#N/A</v>
      </c>
      <c r="O3917" t="e">
        <f>VLOOKUP(A:A,'[1]Branch wise '!$A:$E,5,0)</f>
        <v>#N/A</v>
      </c>
    </row>
    <row r="3918" spans="2:15" x14ac:dyDescent="0.35">
      <c r="B3918"/>
      <c r="F3918" s="11"/>
      <c r="L3918" t="e">
        <f>VLOOKUP(A:A,branch!A:B,2,0)</f>
        <v>#N/A</v>
      </c>
      <c r="M3918" t="e">
        <f>VLOOKUP(A:A,'[1]Branch wise '!$A:$C,3,0)</f>
        <v>#N/A</v>
      </c>
      <c r="N3918" t="e">
        <f>VLOOKUP(A:A,'[1]Branch wise '!$A:$D,4,0)</f>
        <v>#N/A</v>
      </c>
      <c r="O3918" t="e">
        <f>VLOOKUP(A:A,'[1]Branch wise '!$A:$E,5,0)</f>
        <v>#N/A</v>
      </c>
    </row>
    <row r="3919" spans="2:15" x14ac:dyDescent="0.35">
      <c r="B3919"/>
      <c r="F3919" s="11"/>
      <c r="L3919" t="e">
        <f>VLOOKUP(A:A,branch!A:B,2,0)</f>
        <v>#N/A</v>
      </c>
      <c r="M3919" t="e">
        <f>VLOOKUP(A:A,'[1]Branch wise '!$A:$C,3,0)</f>
        <v>#N/A</v>
      </c>
      <c r="N3919" t="e">
        <f>VLOOKUP(A:A,'[1]Branch wise '!$A:$D,4,0)</f>
        <v>#N/A</v>
      </c>
      <c r="O3919" t="e">
        <f>VLOOKUP(A:A,'[1]Branch wise '!$A:$E,5,0)</f>
        <v>#N/A</v>
      </c>
    </row>
    <row r="3920" spans="2:15" x14ac:dyDescent="0.35">
      <c r="B3920"/>
      <c r="F3920" s="11"/>
      <c r="L3920" t="e">
        <f>VLOOKUP(A:A,branch!A:B,2,0)</f>
        <v>#N/A</v>
      </c>
      <c r="M3920" t="e">
        <f>VLOOKUP(A:A,'[1]Branch wise '!$A:$C,3,0)</f>
        <v>#N/A</v>
      </c>
      <c r="N3920" t="e">
        <f>VLOOKUP(A:A,'[1]Branch wise '!$A:$D,4,0)</f>
        <v>#N/A</v>
      </c>
      <c r="O3920" t="e">
        <f>VLOOKUP(A:A,'[1]Branch wise '!$A:$E,5,0)</f>
        <v>#N/A</v>
      </c>
    </row>
    <row r="3921" spans="2:15" x14ac:dyDescent="0.35">
      <c r="B3921"/>
      <c r="F3921" s="11"/>
      <c r="L3921" t="e">
        <f>VLOOKUP(A:A,branch!A:B,2,0)</f>
        <v>#N/A</v>
      </c>
      <c r="M3921" t="e">
        <f>VLOOKUP(A:A,'[1]Branch wise '!$A:$C,3,0)</f>
        <v>#N/A</v>
      </c>
      <c r="N3921" t="e">
        <f>VLOOKUP(A:A,'[1]Branch wise '!$A:$D,4,0)</f>
        <v>#N/A</v>
      </c>
      <c r="O3921" t="e">
        <f>VLOOKUP(A:A,'[1]Branch wise '!$A:$E,5,0)</f>
        <v>#N/A</v>
      </c>
    </row>
    <row r="3922" spans="2:15" x14ac:dyDescent="0.35">
      <c r="B3922"/>
      <c r="F3922" s="11"/>
      <c r="L3922" t="e">
        <f>VLOOKUP(A:A,branch!A:B,2,0)</f>
        <v>#N/A</v>
      </c>
      <c r="M3922" t="e">
        <f>VLOOKUP(A:A,'[1]Branch wise '!$A:$C,3,0)</f>
        <v>#N/A</v>
      </c>
      <c r="N3922" t="e">
        <f>VLOOKUP(A:A,'[1]Branch wise '!$A:$D,4,0)</f>
        <v>#N/A</v>
      </c>
      <c r="O3922" t="e">
        <f>VLOOKUP(A:A,'[1]Branch wise '!$A:$E,5,0)</f>
        <v>#N/A</v>
      </c>
    </row>
    <row r="3923" spans="2:15" x14ac:dyDescent="0.35">
      <c r="B3923"/>
      <c r="F3923" s="11"/>
      <c r="L3923" t="e">
        <f>VLOOKUP(A:A,branch!A:B,2,0)</f>
        <v>#N/A</v>
      </c>
      <c r="M3923" t="e">
        <f>VLOOKUP(A:A,'[1]Branch wise '!$A:$C,3,0)</f>
        <v>#N/A</v>
      </c>
      <c r="N3923" t="e">
        <f>VLOOKUP(A:A,'[1]Branch wise '!$A:$D,4,0)</f>
        <v>#N/A</v>
      </c>
      <c r="O3923" t="e">
        <f>VLOOKUP(A:A,'[1]Branch wise '!$A:$E,5,0)</f>
        <v>#N/A</v>
      </c>
    </row>
    <row r="3924" spans="2:15" x14ac:dyDescent="0.35">
      <c r="B3924"/>
      <c r="F3924" s="11"/>
      <c r="L3924" t="e">
        <f>VLOOKUP(A:A,branch!A:B,2,0)</f>
        <v>#N/A</v>
      </c>
      <c r="M3924" t="e">
        <f>VLOOKUP(A:A,'[1]Branch wise '!$A:$C,3,0)</f>
        <v>#N/A</v>
      </c>
      <c r="N3924" t="e">
        <f>VLOOKUP(A:A,'[1]Branch wise '!$A:$D,4,0)</f>
        <v>#N/A</v>
      </c>
      <c r="O3924" t="e">
        <f>VLOOKUP(A:A,'[1]Branch wise '!$A:$E,5,0)</f>
        <v>#N/A</v>
      </c>
    </row>
    <row r="3925" spans="2:15" x14ac:dyDescent="0.35">
      <c r="B3925"/>
      <c r="F3925" s="11"/>
      <c r="L3925" t="e">
        <f>VLOOKUP(A:A,branch!A:B,2,0)</f>
        <v>#N/A</v>
      </c>
      <c r="M3925" t="e">
        <f>VLOOKUP(A:A,'[1]Branch wise '!$A:$C,3,0)</f>
        <v>#N/A</v>
      </c>
      <c r="N3925" t="e">
        <f>VLOOKUP(A:A,'[1]Branch wise '!$A:$D,4,0)</f>
        <v>#N/A</v>
      </c>
      <c r="O3925" t="e">
        <f>VLOOKUP(A:A,'[1]Branch wise '!$A:$E,5,0)</f>
        <v>#N/A</v>
      </c>
    </row>
    <row r="3926" spans="2:15" x14ac:dyDescent="0.35">
      <c r="B3926"/>
      <c r="F3926" s="11"/>
      <c r="L3926" t="e">
        <f>VLOOKUP(A:A,branch!A:B,2,0)</f>
        <v>#N/A</v>
      </c>
      <c r="M3926" t="e">
        <f>VLOOKUP(A:A,'[1]Branch wise '!$A:$C,3,0)</f>
        <v>#N/A</v>
      </c>
      <c r="N3926" t="e">
        <f>VLOOKUP(A:A,'[1]Branch wise '!$A:$D,4,0)</f>
        <v>#N/A</v>
      </c>
      <c r="O3926" t="e">
        <f>VLOOKUP(A:A,'[1]Branch wise '!$A:$E,5,0)</f>
        <v>#N/A</v>
      </c>
    </row>
    <row r="3927" spans="2:15" x14ac:dyDescent="0.35">
      <c r="B3927"/>
      <c r="F3927" s="11"/>
      <c r="L3927" t="e">
        <f>VLOOKUP(A:A,branch!A:B,2,0)</f>
        <v>#N/A</v>
      </c>
      <c r="M3927" t="e">
        <f>VLOOKUP(A:A,'[1]Branch wise '!$A:$C,3,0)</f>
        <v>#N/A</v>
      </c>
      <c r="N3927" t="e">
        <f>VLOOKUP(A:A,'[1]Branch wise '!$A:$D,4,0)</f>
        <v>#N/A</v>
      </c>
      <c r="O3927" t="e">
        <f>VLOOKUP(A:A,'[1]Branch wise '!$A:$E,5,0)</f>
        <v>#N/A</v>
      </c>
    </row>
    <row r="3928" spans="2:15" x14ac:dyDescent="0.35">
      <c r="B3928"/>
      <c r="F3928" s="11"/>
      <c r="L3928" t="e">
        <f>VLOOKUP(A:A,branch!A:B,2,0)</f>
        <v>#N/A</v>
      </c>
      <c r="M3928" t="e">
        <f>VLOOKUP(A:A,'[1]Branch wise '!$A:$C,3,0)</f>
        <v>#N/A</v>
      </c>
      <c r="N3928" t="e">
        <f>VLOOKUP(A:A,'[1]Branch wise '!$A:$D,4,0)</f>
        <v>#N/A</v>
      </c>
      <c r="O3928" t="e">
        <f>VLOOKUP(A:A,'[1]Branch wise '!$A:$E,5,0)</f>
        <v>#N/A</v>
      </c>
    </row>
    <row r="3929" spans="2:15" x14ac:dyDescent="0.35">
      <c r="B3929"/>
      <c r="F3929" s="11"/>
      <c r="L3929" t="e">
        <f>VLOOKUP(A:A,branch!A:B,2,0)</f>
        <v>#N/A</v>
      </c>
      <c r="M3929" t="e">
        <f>VLOOKUP(A:A,'[1]Branch wise '!$A:$C,3,0)</f>
        <v>#N/A</v>
      </c>
      <c r="N3929" t="e">
        <f>VLOOKUP(A:A,'[1]Branch wise '!$A:$D,4,0)</f>
        <v>#N/A</v>
      </c>
      <c r="O3929" t="e">
        <f>VLOOKUP(A:A,'[1]Branch wise '!$A:$E,5,0)</f>
        <v>#N/A</v>
      </c>
    </row>
    <row r="3930" spans="2:15" x14ac:dyDescent="0.35">
      <c r="B3930"/>
      <c r="F3930" s="11"/>
      <c r="L3930" t="e">
        <f>VLOOKUP(A:A,branch!A:B,2,0)</f>
        <v>#N/A</v>
      </c>
      <c r="M3930" t="e">
        <f>VLOOKUP(A:A,'[1]Branch wise '!$A:$C,3,0)</f>
        <v>#N/A</v>
      </c>
      <c r="N3930" t="e">
        <f>VLOOKUP(A:A,'[1]Branch wise '!$A:$D,4,0)</f>
        <v>#N/A</v>
      </c>
      <c r="O3930" t="e">
        <f>VLOOKUP(A:A,'[1]Branch wise '!$A:$E,5,0)</f>
        <v>#N/A</v>
      </c>
    </row>
    <row r="3931" spans="2:15" x14ac:dyDescent="0.35">
      <c r="B3931"/>
      <c r="F3931" s="11"/>
      <c r="L3931" t="e">
        <f>VLOOKUP(A:A,branch!A:B,2,0)</f>
        <v>#N/A</v>
      </c>
      <c r="M3931" t="e">
        <f>VLOOKUP(A:A,'[1]Branch wise '!$A:$C,3,0)</f>
        <v>#N/A</v>
      </c>
      <c r="N3931" t="e">
        <f>VLOOKUP(A:A,'[1]Branch wise '!$A:$D,4,0)</f>
        <v>#N/A</v>
      </c>
      <c r="O3931" t="e">
        <f>VLOOKUP(A:A,'[1]Branch wise '!$A:$E,5,0)</f>
        <v>#N/A</v>
      </c>
    </row>
    <row r="3932" spans="2:15" x14ac:dyDescent="0.35">
      <c r="B3932"/>
      <c r="F3932" s="11"/>
      <c r="L3932" t="e">
        <f>VLOOKUP(A:A,branch!A:B,2,0)</f>
        <v>#N/A</v>
      </c>
      <c r="M3932" t="e">
        <f>VLOOKUP(A:A,'[1]Branch wise '!$A:$C,3,0)</f>
        <v>#N/A</v>
      </c>
      <c r="N3932" t="e">
        <f>VLOOKUP(A:A,'[1]Branch wise '!$A:$D,4,0)</f>
        <v>#N/A</v>
      </c>
      <c r="O3932" t="e">
        <f>VLOOKUP(A:A,'[1]Branch wise '!$A:$E,5,0)</f>
        <v>#N/A</v>
      </c>
    </row>
    <row r="3933" spans="2:15" x14ac:dyDescent="0.35">
      <c r="B3933"/>
      <c r="F3933" s="11"/>
      <c r="L3933" t="e">
        <f>VLOOKUP(A:A,branch!A:B,2,0)</f>
        <v>#N/A</v>
      </c>
      <c r="M3933" t="e">
        <f>VLOOKUP(A:A,'[1]Branch wise '!$A:$C,3,0)</f>
        <v>#N/A</v>
      </c>
      <c r="N3933" t="e">
        <f>VLOOKUP(A:A,'[1]Branch wise '!$A:$D,4,0)</f>
        <v>#N/A</v>
      </c>
      <c r="O3933" t="e">
        <f>VLOOKUP(A:A,'[1]Branch wise '!$A:$E,5,0)</f>
        <v>#N/A</v>
      </c>
    </row>
    <row r="3934" spans="2:15" x14ac:dyDescent="0.35">
      <c r="B3934"/>
      <c r="F3934" s="11"/>
      <c r="L3934" t="e">
        <f>VLOOKUP(A:A,branch!A:B,2,0)</f>
        <v>#N/A</v>
      </c>
      <c r="M3934" t="e">
        <f>VLOOKUP(A:A,'[1]Branch wise '!$A:$C,3,0)</f>
        <v>#N/A</v>
      </c>
      <c r="N3934" t="e">
        <f>VLOOKUP(A:A,'[1]Branch wise '!$A:$D,4,0)</f>
        <v>#N/A</v>
      </c>
      <c r="O3934" t="e">
        <f>VLOOKUP(A:A,'[1]Branch wise '!$A:$E,5,0)</f>
        <v>#N/A</v>
      </c>
    </row>
    <row r="3935" spans="2:15" x14ac:dyDescent="0.35">
      <c r="B3935"/>
      <c r="F3935" s="11"/>
      <c r="L3935" t="e">
        <f>VLOOKUP(A:A,branch!A:B,2,0)</f>
        <v>#N/A</v>
      </c>
      <c r="M3935" t="e">
        <f>VLOOKUP(A:A,'[1]Branch wise '!$A:$C,3,0)</f>
        <v>#N/A</v>
      </c>
      <c r="N3935" t="e">
        <f>VLOOKUP(A:A,'[1]Branch wise '!$A:$D,4,0)</f>
        <v>#N/A</v>
      </c>
      <c r="O3935" t="e">
        <f>VLOOKUP(A:A,'[1]Branch wise '!$A:$E,5,0)</f>
        <v>#N/A</v>
      </c>
    </row>
    <row r="3936" spans="2:15" x14ac:dyDescent="0.35">
      <c r="B3936"/>
      <c r="F3936" s="11"/>
      <c r="L3936" t="e">
        <f>VLOOKUP(A:A,branch!A:B,2,0)</f>
        <v>#N/A</v>
      </c>
      <c r="M3936" t="e">
        <f>VLOOKUP(A:A,'[1]Branch wise '!$A:$C,3,0)</f>
        <v>#N/A</v>
      </c>
      <c r="N3936" t="e">
        <f>VLOOKUP(A:A,'[1]Branch wise '!$A:$D,4,0)</f>
        <v>#N/A</v>
      </c>
      <c r="O3936" t="e">
        <f>VLOOKUP(A:A,'[1]Branch wise '!$A:$E,5,0)</f>
        <v>#N/A</v>
      </c>
    </row>
    <row r="3937" spans="2:15" x14ac:dyDescent="0.35">
      <c r="B3937"/>
      <c r="F3937" s="11"/>
      <c r="L3937" t="e">
        <f>VLOOKUP(A:A,branch!A:B,2,0)</f>
        <v>#N/A</v>
      </c>
      <c r="M3937" t="e">
        <f>VLOOKUP(A:A,'[1]Branch wise '!$A:$C,3,0)</f>
        <v>#N/A</v>
      </c>
      <c r="N3937" t="e">
        <f>VLOOKUP(A:A,'[1]Branch wise '!$A:$D,4,0)</f>
        <v>#N/A</v>
      </c>
      <c r="O3937" t="e">
        <f>VLOOKUP(A:A,'[1]Branch wise '!$A:$E,5,0)</f>
        <v>#N/A</v>
      </c>
    </row>
    <row r="3938" spans="2:15" x14ac:dyDescent="0.35">
      <c r="B3938"/>
      <c r="F3938" s="11"/>
      <c r="L3938" t="e">
        <f>VLOOKUP(A:A,branch!A:B,2,0)</f>
        <v>#N/A</v>
      </c>
      <c r="M3938" t="e">
        <f>VLOOKUP(A:A,'[1]Branch wise '!$A:$C,3,0)</f>
        <v>#N/A</v>
      </c>
      <c r="N3938" t="e">
        <f>VLOOKUP(A:A,'[1]Branch wise '!$A:$D,4,0)</f>
        <v>#N/A</v>
      </c>
      <c r="O3938" t="e">
        <f>VLOOKUP(A:A,'[1]Branch wise '!$A:$E,5,0)</f>
        <v>#N/A</v>
      </c>
    </row>
    <row r="3939" spans="2:15" x14ac:dyDescent="0.35">
      <c r="B3939"/>
      <c r="F3939" s="11"/>
      <c r="L3939" t="e">
        <f>VLOOKUP(A:A,branch!A:B,2,0)</f>
        <v>#N/A</v>
      </c>
      <c r="M3939" t="e">
        <f>VLOOKUP(A:A,'[1]Branch wise '!$A:$C,3,0)</f>
        <v>#N/A</v>
      </c>
      <c r="N3939" t="e">
        <f>VLOOKUP(A:A,'[1]Branch wise '!$A:$D,4,0)</f>
        <v>#N/A</v>
      </c>
      <c r="O3939" t="e">
        <f>VLOOKUP(A:A,'[1]Branch wise '!$A:$E,5,0)</f>
        <v>#N/A</v>
      </c>
    </row>
    <row r="3940" spans="2:15" x14ac:dyDescent="0.35">
      <c r="B3940"/>
      <c r="F3940" s="11"/>
      <c r="L3940" t="e">
        <f>VLOOKUP(A:A,branch!A:B,2,0)</f>
        <v>#N/A</v>
      </c>
      <c r="M3940" t="e">
        <f>VLOOKUP(A:A,'[1]Branch wise '!$A:$C,3,0)</f>
        <v>#N/A</v>
      </c>
      <c r="N3940" t="e">
        <f>VLOOKUP(A:A,'[1]Branch wise '!$A:$D,4,0)</f>
        <v>#N/A</v>
      </c>
      <c r="O3940" t="e">
        <f>VLOOKUP(A:A,'[1]Branch wise '!$A:$E,5,0)</f>
        <v>#N/A</v>
      </c>
    </row>
    <row r="3941" spans="2:15" x14ac:dyDescent="0.35">
      <c r="B3941"/>
      <c r="F3941" s="11"/>
      <c r="L3941" t="e">
        <f>VLOOKUP(A:A,branch!A:B,2,0)</f>
        <v>#N/A</v>
      </c>
      <c r="M3941" t="e">
        <f>VLOOKUP(A:A,'[1]Branch wise '!$A:$C,3,0)</f>
        <v>#N/A</v>
      </c>
      <c r="N3941" t="e">
        <f>VLOOKUP(A:A,'[1]Branch wise '!$A:$D,4,0)</f>
        <v>#N/A</v>
      </c>
      <c r="O3941" t="e">
        <f>VLOOKUP(A:A,'[1]Branch wise '!$A:$E,5,0)</f>
        <v>#N/A</v>
      </c>
    </row>
    <row r="3942" spans="2:15" x14ac:dyDescent="0.35">
      <c r="B3942"/>
      <c r="F3942" s="11"/>
      <c r="L3942" t="e">
        <f>VLOOKUP(A:A,branch!A:B,2,0)</f>
        <v>#N/A</v>
      </c>
      <c r="M3942" t="e">
        <f>VLOOKUP(A:A,'[1]Branch wise '!$A:$C,3,0)</f>
        <v>#N/A</v>
      </c>
      <c r="N3942" t="e">
        <f>VLOOKUP(A:A,'[1]Branch wise '!$A:$D,4,0)</f>
        <v>#N/A</v>
      </c>
      <c r="O3942" t="e">
        <f>VLOOKUP(A:A,'[1]Branch wise '!$A:$E,5,0)</f>
        <v>#N/A</v>
      </c>
    </row>
    <row r="3943" spans="2:15" x14ac:dyDescent="0.35">
      <c r="B3943"/>
      <c r="F3943" s="11"/>
      <c r="L3943" t="e">
        <f>VLOOKUP(A:A,branch!A:B,2,0)</f>
        <v>#N/A</v>
      </c>
      <c r="M3943" t="e">
        <f>VLOOKUP(A:A,'[1]Branch wise '!$A:$C,3,0)</f>
        <v>#N/A</v>
      </c>
      <c r="N3943" t="e">
        <f>VLOOKUP(A:A,'[1]Branch wise '!$A:$D,4,0)</f>
        <v>#N/A</v>
      </c>
      <c r="O3943" t="e">
        <f>VLOOKUP(A:A,'[1]Branch wise '!$A:$E,5,0)</f>
        <v>#N/A</v>
      </c>
    </row>
    <row r="3944" spans="2:15" x14ac:dyDescent="0.35">
      <c r="B3944"/>
      <c r="F3944" s="11"/>
      <c r="L3944" t="e">
        <f>VLOOKUP(A:A,branch!A:B,2,0)</f>
        <v>#N/A</v>
      </c>
      <c r="M3944" t="e">
        <f>VLOOKUP(A:A,'[1]Branch wise '!$A:$C,3,0)</f>
        <v>#N/A</v>
      </c>
      <c r="N3944" t="e">
        <f>VLOOKUP(A:A,'[1]Branch wise '!$A:$D,4,0)</f>
        <v>#N/A</v>
      </c>
      <c r="O3944" t="e">
        <f>VLOOKUP(A:A,'[1]Branch wise '!$A:$E,5,0)</f>
        <v>#N/A</v>
      </c>
    </row>
    <row r="3945" spans="2:15" x14ac:dyDescent="0.35">
      <c r="B3945"/>
      <c r="F3945" s="11"/>
      <c r="L3945" t="e">
        <f>VLOOKUP(A:A,branch!A:B,2,0)</f>
        <v>#N/A</v>
      </c>
      <c r="M3945" t="e">
        <f>VLOOKUP(A:A,'[1]Branch wise '!$A:$C,3,0)</f>
        <v>#N/A</v>
      </c>
      <c r="N3945" t="e">
        <f>VLOOKUP(A:A,'[1]Branch wise '!$A:$D,4,0)</f>
        <v>#N/A</v>
      </c>
      <c r="O3945" t="e">
        <f>VLOOKUP(A:A,'[1]Branch wise '!$A:$E,5,0)</f>
        <v>#N/A</v>
      </c>
    </row>
    <row r="3946" spans="2:15" x14ac:dyDescent="0.35">
      <c r="B3946"/>
      <c r="F3946" s="11"/>
      <c r="L3946" t="e">
        <f>VLOOKUP(A:A,branch!A:B,2,0)</f>
        <v>#N/A</v>
      </c>
      <c r="M3946" t="e">
        <f>VLOOKUP(A:A,'[1]Branch wise '!$A:$C,3,0)</f>
        <v>#N/A</v>
      </c>
      <c r="N3946" t="e">
        <f>VLOOKUP(A:A,'[1]Branch wise '!$A:$D,4,0)</f>
        <v>#N/A</v>
      </c>
      <c r="O3946" t="e">
        <f>VLOOKUP(A:A,'[1]Branch wise '!$A:$E,5,0)</f>
        <v>#N/A</v>
      </c>
    </row>
    <row r="3947" spans="2:15" x14ac:dyDescent="0.35">
      <c r="B3947"/>
      <c r="F3947" s="11"/>
      <c r="L3947" t="e">
        <f>VLOOKUP(A:A,branch!A:B,2,0)</f>
        <v>#N/A</v>
      </c>
      <c r="M3947" t="e">
        <f>VLOOKUP(A:A,'[1]Branch wise '!$A:$C,3,0)</f>
        <v>#N/A</v>
      </c>
      <c r="N3947" t="e">
        <f>VLOOKUP(A:A,'[1]Branch wise '!$A:$D,4,0)</f>
        <v>#N/A</v>
      </c>
      <c r="O3947" t="e">
        <f>VLOOKUP(A:A,'[1]Branch wise '!$A:$E,5,0)</f>
        <v>#N/A</v>
      </c>
    </row>
    <row r="3948" spans="2:15" x14ac:dyDescent="0.35">
      <c r="B3948"/>
      <c r="F3948" s="11"/>
      <c r="L3948" t="e">
        <f>VLOOKUP(A:A,branch!A:B,2,0)</f>
        <v>#N/A</v>
      </c>
      <c r="M3948" t="e">
        <f>VLOOKUP(A:A,'[1]Branch wise '!$A:$C,3,0)</f>
        <v>#N/A</v>
      </c>
      <c r="N3948" t="e">
        <f>VLOOKUP(A:A,'[1]Branch wise '!$A:$D,4,0)</f>
        <v>#N/A</v>
      </c>
      <c r="O3948" t="e">
        <f>VLOOKUP(A:A,'[1]Branch wise '!$A:$E,5,0)</f>
        <v>#N/A</v>
      </c>
    </row>
    <row r="3949" spans="2:15" x14ac:dyDescent="0.35">
      <c r="B3949"/>
      <c r="F3949" s="11"/>
      <c r="L3949" t="e">
        <f>VLOOKUP(A:A,branch!A:B,2,0)</f>
        <v>#N/A</v>
      </c>
      <c r="M3949" t="e">
        <f>VLOOKUP(A:A,'[1]Branch wise '!$A:$C,3,0)</f>
        <v>#N/A</v>
      </c>
      <c r="N3949" t="e">
        <f>VLOOKUP(A:A,'[1]Branch wise '!$A:$D,4,0)</f>
        <v>#N/A</v>
      </c>
      <c r="O3949" t="e">
        <f>VLOOKUP(A:A,'[1]Branch wise '!$A:$E,5,0)</f>
        <v>#N/A</v>
      </c>
    </row>
    <row r="3950" spans="2:15" x14ac:dyDescent="0.35">
      <c r="B3950"/>
      <c r="F3950" s="11"/>
      <c r="L3950" t="e">
        <f>VLOOKUP(A:A,branch!A:B,2,0)</f>
        <v>#N/A</v>
      </c>
      <c r="M3950" t="e">
        <f>VLOOKUP(A:A,'[1]Branch wise '!$A:$C,3,0)</f>
        <v>#N/A</v>
      </c>
      <c r="N3950" t="e">
        <f>VLOOKUP(A:A,'[1]Branch wise '!$A:$D,4,0)</f>
        <v>#N/A</v>
      </c>
      <c r="O3950" t="e">
        <f>VLOOKUP(A:A,'[1]Branch wise '!$A:$E,5,0)</f>
        <v>#N/A</v>
      </c>
    </row>
    <row r="3951" spans="2:15" x14ac:dyDescent="0.35">
      <c r="B3951"/>
      <c r="F3951" s="11"/>
      <c r="L3951" t="e">
        <f>VLOOKUP(A:A,branch!A:B,2,0)</f>
        <v>#N/A</v>
      </c>
      <c r="M3951" t="e">
        <f>VLOOKUP(A:A,'[1]Branch wise '!$A:$C,3,0)</f>
        <v>#N/A</v>
      </c>
      <c r="N3951" t="e">
        <f>VLOOKUP(A:A,'[1]Branch wise '!$A:$D,4,0)</f>
        <v>#N/A</v>
      </c>
      <c r="O3951" t="e">
        <f>VLOOKUP(A:A,'[1]Branch wise '!$A:$E,5,0)</f>
        <v>#N/A</v>
      </c>
    </row>
    <row r="3952" spans="2:15" x14ac:dyDescent="0.35">
      <c r="B3952"/>
      <c r="F3952" s="11"/>
      <c r="L3952" t="e">
        <f>VLOOKUP(A:A,branch!A:B,2,0)</f>
        <v>#N/A</v>
      </c>
      <c r="M3952" t="e">
        <f>VLOOKUP(A:A,'[1]Branch wise '!$A:$C,3,0)</f>
        <v>#N/A</v>
      </c>
      <c r="N3952" t="e">
        <f>VLOOKUP(A:A,'[1]Branch wise '!$A:$D,4,0)</f>
        <v>#N/A</v>
      </c>
      <c r="O3952" t="e">
        <f>VLOOKUP(A:A,'[1]Branch wise '!$A:$E,5,0)</f>
        <v>#N/A</v>
      </c>
    </row>
    <row r="3953" spans="2:15" x14ac:dyDescent="0.35">
      <c r="B3953"/>
      <c r="F3953" s="11"/>
      <c r="L3953" t="e">
        <f>VLOOKUP(A:A,branch!A:B,2,0)</f>
        <v>#N/A</v>
      </c>
      <c r="M3953" t="e">
        <f>VLOOKUP(A:A,'[1]Branch wise '!$A:$C,3,0)</f>
        <v>#N/A</v>
      </c>
      <c r="N3953" t="e">
        <f>VLOOKUP(A:A,'[1]Branch wise '!$A:$D,4,0)</f>
        <v>#N/A</v>
      </c>
      <c r="O3953" t="e">
        <f>VLOOKUP(A:A,'[1]Branch wise '!$A:$E,5,0)</f>
        <v>#N/A</v>
      </c>
    </row>
    <row r="3954" spans="2:15" x14ac:dyDescent="0.35">
      <c r="B3954"/>
      <c r="F3954" s="11"/>
      <c r="L3954" t="e">
        <f>VLOOKUP(A:A,branch!A:B,2,0)</f>
        <v>#N/A</v>
      </c>
      <c r="M3954" t="e">
        <f>VLOOKUP(A:A,'[1]Branch wise '!$A:$C,3,0)</f>
        <v>#N/A</v>
      </c>
      <c r="N3954" t="e">
        <f>VLOOKUP(A:A,'[1]Branch wise '!$A:$D,4,0)</f>
        <v>#N/A</v>
      </c>
      <c r="O3954" t="e">
        <f>VLOOKUP(A:A,'[1]Branch wise '!$A:$E,5,0)</f>
        <v>#N/A</v>
      </c>
    </row>
    <row r="3955" spans="2:15" x14ac:dyDescent="0.35">
      <c r="B3955"/>
      <c r="F3955" s="11"/>
      <c r="L3955" t="e">
        <f>VLOOKUP(A:A,branch!A:B,2,0)</f>
        <v>#N/A</v>
      </c>
      <c r="M3955" t="e">
        <f>VLOOKUP(A:A,'[1]Branch wise '!$A:$C,3,0)</f>
        <v>#N/A</v>
      </c>
      <c r="N3955" t="e">
        <f>VLOOKUP(A:A,'[1]Branch wise '!$A:$D,4,0)</f>
        <v>#N/A</v>
      </c>
      <c r="O3955" t="e">
        <f>VLOOKUP(A:A,'[1]Branch wise '!$A:$E,5,0)</f>
        <v>#N/A</v>
      </c>
    </row>
    <row r="3956" spans="2:15" x14ac:dyDescent="0.35">
      <c r="B3956"/>
      <c r="F3956" s="11"/>
      <c r="L3956" t="e">
        <f>VLOOKUP(A:A,branch!A:B,2,0)</f>
        <v>#N/A</v>
      </c>
      <c r="M3956" t="e">
        <f>VLOOKUP(A:A,'[1]Branch wise '!$A:$C,3,0)</f>
        <v>#N/A</v>
      </c>
      <c r="N3956" t="e">
        <f>VLOOKUP(A:A,'[1]Branch wise '!$A:$D,4,0)</f>
        <v>#N/A</v>
      </c>
      <c r="O3956" t="e">
        <f>VLOOKUP(A:A,'[1]Branch wise '!$A:$E,5,0)</f>
        <v>#N/A</v>
      </c>
    </row>
    <row r="3957" spans="2:15" x14ac:dyDescent="0.35">
      <c r="B3957"/>
      <c r="F3957" s="11"/>
      <c r="L3957" t="e">
        <f>VLOOKUP(A:A,branch!A:B,2,0)</f>
        <v>#N/A</v>
      </c>
      <c r="M3957" t="e">
        <f>VLOOKUP(A:A,'[1]Branch wise '!$A:$C,3,0)</f>
        <v>#N/A</v>
      </c>
      <c r="N3957" t="e">
        <f>VLOOKUP(A:A,'[1]Branch wise '!$A:$D,4,0)</f>
        <v>#N/A</v>
      </c>
      <c r="O3957" t="e">
        <f>VLOOKUP(A:A,'[1]Branch wise '!$A:$E,5,0)</f>
        <v>#N/A</v>
      </c>
    </row>
    <row r="3958" spans="2:15" x14ac:dyDescent="0.35">
      <c r="B3958"/>
      <c r="F3958" s="11"/>
      <c r="L3958" t="e">
        <f>VLOOKUP(A:A,branch!A:B,2,0)</f>
        <v>#N/A</v>
      </c>
      <c r="M3958" t="e">
        <f>VLOOKUP(A:A,'[1]Branch wise '!$A:$C,3,0)</f>
        <v>#N/A</v>
      </c>
      <c r="N3958" t="e">
        <f>VLOOKUP(A:A,'[1]Branch wise '!$A:$D,4,0)</f>
        <v>#N/A</v>
      </c>
      <c r="O3958" t="e">
        <f>VLOOKUP(A:A,'[1]Branch wise '!$A:$E,5,0)</f>
        <v>#N/A</v>
      </c>
    </row>
    <row r="3959" spans="2:15" x14ac:dyDescent="0.35">
      <c r="B3959"/>
      <c r="F3959" s="11"/>
      <c r="L3959" t="e">
        <f>VLOOKUP(A:A,branch!A:B,2,0)</f>
        <v>#N/A</v>
      </c>
      <c r="M3959" t="e">
        <f>VLOOKUP(A:A,'[1]Branch wise '!$A:$C,3,0)</f>
        <v>#N/A</v>
      </c>
      <c r="N3959" t="e">
        <f>VLOOKUP(A:A,'[1]Branch wise '!$A:$D,4,0)</f>
        <v>#N/A</v>
      </c>
      <c r="O3959" t="e">
        <f>VLOOKUP(A:A,'[1]Branch wise '!$A:$E,5,0)</f>
        <v>#N/A</v>
      </c>
    </row>
    <row r="3960" spans="2:15" x14ac:dyDescent="0.35">
      <c r="B3960"/>
      <c r="F3960" s="11"/>
      <c r="L3960" t="e">
        <f>VLOOKUP(A:A,branch!A:B,2,0)</f>
        <v>#N/A</v>
      </c>
      <c r="M3960" t="e">
        <f>VLOOKUP(A:A,'[1]Branch wise '!$A:$C,3,0)</f>
        <v>#N/A</v>
      </c>
      <c r="N3960" t="e">
        <f>VLOOKUP(A:A,'[1]Branch wise '!$A:$D,4,0)</f>
        <v>#N/A</v>
      </c>
      <c r="O3960" t="e">
        <f>VLOOKUP(A:A,'[1]Branch wise '!$A:$E,5,0)</f>
        <v>#N/A</v>
      </c>
    </row>
    <row r="3961" spans="2:15" x14ac:dyDescent="0.35">
      <c r="B3961"/>
      <c r="F3961" s="11"/>
      <c r="L3961" t="e">
        <f>VLOOKUP(A:A,branch!A:B,2,0)</f>
        <v>#N/A</v>
      </c>
      <c r="M3961" t="e">
        <f>VLOOKUP(A:A,'[1]Branch wise '!$A:$C,3,0)</f>
        <v>#N/A</v>
      </c>
      <c r="N3961" t="e">
        <f>VLOOKUP(A:A,'[1]Branch wise '!$A:$D,4,0)</f>
        <v>#N/A</v>
      </c>
      <c r="O3961" t="e">
        <f>VLOOKUP(A:A,'[1]Branch wise '!$A:$E,5,0)</f>
        <v>#N/A</v>
      </c>
    </row>
    <row r="3962" spans="2:15" x14ac:dyDescent="0.35">
      <c r="B3962"/>
      <c r="F3962" s="11"/>
      <c r="L3962" t="e">
        <f>VLOOKUP(A:A,branch!A:B,2,0)</f>
        <v>#N/A</v>
      </c>
      <c r="M3962" t="e">
        <f>VLOOKUP(A:A,'[1]Branch wise '!$A:$C,3,0)</f>
        <v>#N/A</v>
      </c>
      <c r="N3962" t="e">
        <f>VLOOKUP(A:A,'[1]Branch wise '!$A:$D,4,0)</f>
        <v>#N/A</v>
      </c>
      <c r="O3962" t="e">
        <f>VLOOKUP(A:A,'[1]Branch wise '!$A:$E,5,0)</f>
        <v>#N/A</v>
      </c>
    </row>
    <row r="3963" spans="2:15" x14ac:dyDescent="0.35">
      <c r="B3963"/>
      <c r="F3963" s="11"/>
      <c r="L3963" t="e">
        <f>VLOOKUP(A:A,branch!A:B,2,0)</f>
        <v>#N/A</v>
      </c>
      <c r="M3963" t="e">
        <f>VLOOKUP(A:A,'[1]Branch wise '!$A:$C,3,0)</f>
        <v>#N/A</v>
      </c>
      <c r="N3963" t="e">
        <f>VLOOKUP(A:A,'[1]Branch wise '!$A:$D,4,0)</f>
        <v>#N/A</v>
      </c>
      <c r="O3963" t="e">
        <f>VLOOKUP(A:A,'[1]Branch wise '!$A:$E,5,0)</f>
        <v>#N/A</v>
      </c>
    </row>
    <row r="3964" spans="2:15" x14ac:dyDescent="0.35">
      <c r="B3964"/>
      <c r="F3964" s="11"/>
      <c r="L3964" t="e">
        <f>VLOOKUP(A:A,branch!A:B,2,0)</f>
        <v>#N/A</v>
      </c>
      <c r="M3964" t="e">
        <f>VLOOKUP(A:A,'[1]Branch wise '!$A:$C,3,0)</f>
        <v>#N/A</v>
      </c>
      <c r="N3964" t="e">
        <f>VLOOKUP(A:A,'[1]Branch wise '!$A:$D,4,0)</f>
        <v>#N/A</v>
      </c>
      <c r="O3964" t="e">
        <f>VLOOKUP(A:A,'[1]Branch wise '!$A:$E,5,0)</f>
        <v>#N/A</v>
      </c>
    </row>
    <row r="3965" spans="2:15" x14ac:dyDescent="0.35">
      <c r="B3965"/>
      <c r="F3965" s="11"/>
      <c r="L3965" t="e">
        <f>VLOOKUP(A:A,branch!A:B,2,0)</f>
        <v>#N/A</v>
      </c>
      <c r="M3965" t="e">
        <f>VLOOKUP(A:A,'[1]Branch wise '!$A:$C,3,0)</f>
        <v>#N/A</v>
      </c>
      <c r="N3965" t="e">
        <f>VLOOKUP(A:A,'[1]Branch wise '!$A:$D,4,0)</f>
        <v>#N/A</v>
      </c>
      <c r="O3965" t="e">
        <f>VLOOKUP(A:A,'[1]Branch wise '!$A:$E,5,0)</f>
        <v>#N/A</v>
      </c>
    </row>
    <row r="3966" spans="2:15" x14ac:dyDescent="0.35">
      <c r="B3966"/>
      <c r="F3966" s="11"/>
      <c r="L3966" t="e">
        <f>VLOOKUP(A:A,branch!A:B,2,0)</f>
        <v>#N/A</v>
      </c>
      <c r="M3966" t="e">
        <f>VLOOKUP(A:A,'[1]Branch wise '!$A:$C,3,0)</f>
        <v>#N/A</v>
      </c>
      <c r="N3966" t="e">
        <f>VLOOKUP(A:A,'[1]Branch wise '!$A:$D,4,0)</f>
        <v>#N/A</v>
      </c>
      <c r="O3966" t="e">
        <f>VLOOKUP(A:A,'[1]Branch wise '!$A:$E,5,0)</f>
        <v>#N/A</v>
      </c>
    </row>
    <row r="3967" spans="2:15" x14ac:dyDescent="0.35">
      <c r="B3967"/>
      <c r="F3967" s="11"/>
      <c r="L3967" t="e">
        <f>VLOOKUP(A:A,branch!A:B,2,0)</f>
        <v>#N/A</v>
      </c>
      <c r="M3967" t="e">
        <f>VLOOKUP(A:A,'[1]Branch wise '!$A:$C,3,0)</f>
        <v>#N/A</v>
      </c>
      <c r="N3967" t="e">
        <f>VLOOKUP(A:A,'[1]Branch wise '!$A:$D,4,0)</f>
        <v>#N/A</v>
      </c>
      <c r="O3967" t="e">
        <f>VLOOKUP(A:A,'[1]Branch wise '!$A:$E,5,0)</f>
        <v>#N/A</v>
      </c>
    </row>
    <row r="3968" spans="2:15" x14ac:dyDescent="0.35">
      <c r="B3968"/>
      <c r="F3968" s="11"/>
      <c r="L3968" t="e">
        <f>VLOOKUP(A:A,branch!A:B,2,0)</f>
        <v>#N/A</v>
      </c>
      <c r="M3968" t="e">
        <f>VLOOKUP(A:A,'[1]Branch wise '!$A:$C,3,0)</f>
        <v>#N/A</v>
      </c>
      <c r="N3968" t="e">
        <f>VLOOKUP(A:A,'[1]Branch wise '!$A:$D,4,0)</f>
        <v>#N/A</v>
      </c>
      <c r="O3968" t="e">
        <f>VLOOKUP(A:A,'[1]Branch wise '!$A:$E,5,0)</f>
        <v>#N/A</v>
      </c>
    </row>
    <row r="3969" spans="2:15" x14ac:dyDescent="0.35">
      <c r="B3969"/>
      <c r="F3969" s="11"/>
      <c r="L3969" t="e">
        <f>VLOOKUP(A:A,branch!A:B,2,0)</f>
        <v>#N/A</v>
      </c>
      <c r="M3969" t="e">
        <f>VLOOKUP(A:A,'[1]Branch wise '!$A:$C,3,0)</f>
        <v>#N/A</v>
      </c>
      <c r="N3969" t="e">
        <f>VLOOKUP(A:A,'[1]Branch wise '!$A:$D,4,0)</f>
        <v>#N/A</v>
      </c>
      <c r="O3969" t="e">
        <f>VLOOKUP(A:A,'[1]Branch wise '!$A:$E,5,0)</f>
        <v>#N/A</v>
      </c>
    </row>
    <row r="3970" spans="2:15" x14ac:dyDescent="0.35">
      <c r="B3970"/>
      <c r="F3970" s="11"/>
      <c r="L3970" t="e">
        <f>VLOOKUP(A:A,branch!A:B,2,0)</f>
        <v>#N/A</v>
      </c>
      <c r="M3970" t="e">
        <f>VLOOKUP(A:A,'[1]Branch wise '!$A:$C,3,0)</f>
        <v>#N/A</v>
      </c>
      <c r="N3970" t="e">
        <f>VLOOKUP(A:A,'[1]Branch wise '!$A:$D,4,0)</f>
        <v>#N/A</v>
      </c>
      <c r="O3970" t="e">
        <f>VLOOKUP(A:A,'[1]Branch wise '!$A:$E,5,0)</f>
        <v>#N/A</v>
      </c>
    </row>
    <row r="3971" spans="2:15" x14ac:dyDescent="0.35">
      <c r="B3971"/>
      <c r="F3971" s="11"/>
      <c r="L3971" t="e">
        <f>VLOOKUP(A:A,branch!A:B,2,0)</f>
        <v>#N/A</v>
      </c>
      <c r="M3971" t="e">
        <f>VLOOKUP(A:A,'[1]Branch wise '!$A:$C,3,0)</f>
        <v>#N/A</v>
      </c>
      <c r="N3971" t="e">
        <f>VLOOKUP(A:A,'[1]Branch wise '!$A:$D,4,0)</f>
        <v>#N/A</v>
      </c>
      <c r="O3971" t="e">
        <f>VLOOKUP(A:A,'[1]Branch wise '!$A:$E,5,0)</f>
        <v>#N/A</v>
      </c>
    </row>
    <row r="3972" spans="2:15" x14ac:dyDescent="0.35">
      <c r="B3972"/>
      <c r="F3972" s="11"/>
      <c r="L3972" t="e">
        <f>VLOOKUP(A:A,branch!A:B,2,0)</f>
        <v>#N/A</v>
      </c>
      <c r="M3972" t="e">
        <f>VLOOKUP(A:A,'[1]Branch wise '!$A:$C,3,0)</f>
        <v>#N/A</v>
      </c>
      <c r="N3972" t="e">
        <f>VLOOKUP(A:A,'[1]Branch wise '!$A:$D,4,0)</f>
        <v>#N/A</v>
      </c>
      <c r="O3972" t="e">
        <f>VLOOKUP(A:A,'[1]Branch wise '!$A:$E,5,0)</f>
        <v>#N/A</v>
      </c>
    </row>
    <row r="3973" spans="2:15" x14ac:dyDescent="0.35">
      <c r="B3973"/>
      <c r="F3973" s="11"/>
      <c r="L3973" t="e">
        <f>VLOOKUP(A:A,branch!A:B,2,0)</f>
        <v>#N/A</v>
      </c>
      <c r="M3973" t="e">
        <f>VLOOKUP(A:A,'[1]Branch wise '!$A:$C,3,0)</f>
        <v>#N/A</v>
      </c>
      <c r="N3973" t="e">
        <f>VLOOKUP(A:A,'[1]Branch wise '!$A:$D,4,0)</f>
        <v>#N/A</v>
      </c>
      <c r="O3973" t="e">
        <f>VLOOKUP(A:A,'[1]Branch wise '!$A:$E,5,0)</f>
        <v>#N/A</v>
      </c>
    </row>
    <row r="3974" spans="2:15" x14ac:dyDescent="0.35">
      <c r="B3974"/>
      <c r="F3974" s="11"/>
      <c r="L3974" t="e">
        <f>VLOOKUP(A:A,branch!A:B,2,0)</f>
        <v>#N/A</v>
      </c>
      <c r="M3974" t="e">
        <f>VLOOKUP(A:A,'[1]Branch wise '!$A:$C,3,0)</f>
        <v>#N/A</v>
      </c>
      <c r="N3974" t="e">
        <f>VLOOKUP(A:A,'[1]Branch wise '!$A:$D,4,0)</f>
        <v>#N/A</v>
      </c>
      <c r="O3974" t="e">
        <f>VLOOKUP(A:A,'[1]Branch wise '!$A:$E,5,0)</f>
        <v>#N/A</v>
      </c>
    </row>
    <row r="3975" spans="2:15" x14ac:dyDescent="0.35">
      <c r="B3975"/>
      <c r="F3975" s="11"/>
      <c r="L3975" t="e">
        <f>VLOOKUP(A:A,branch!A:B,2,0)</f>
        <v>#N/A</v>
      </c>
      <c r="M3975" t="e">
        <f>VLOOKUP(A:A,'[1]Branch wise '!$A:$C,3,0)</f>
        <v>#N/A</v>
      </c>
      <c r="N3975" t="e">
        <f>VLOOKUP(A:A,'[1]Branch wise '!$A:$D,4,0)</f>
        <v>#N/A</v>
      </c>
      <c r="O3975" t="e">
        <f>VLOOKUP(A:A,'[1]Branch wise '!$A:$E,5,0)</f>
        <v>#N/A</v>
      </c>
    </row>
    <row r="3976" spans="2:15" x14ac:dyDescent="0.35">
      <c r="B3976"/>
      <c r="F3976" s="11"/>
      <c r="L3976" t="e">
        <f>VLOOKUP(A:A,branch!A:B,2,0)</f>
        <v>#N/A</v>
      </c>
      <c r="M3976" t="e">
        <f>VLOOKUP(A:A,'[1]Branch wise '!$A:$C,3,0)</f>
        <v>#N/A</v>
      </c>
      <c r="N3976" t="e">
        <f>VLOOKUP(A:A,'[1]Branch wise '!$A:$D,4,0)</f>
        <v>#N/A</v>
      </c>
      <c r="O3976" t="e">
        <f>VLOOKUP(A:A,'[1]Branch wise '!$A:$E,5,0)</f>
        <v>#N/A</v>
      </c>
    </row>
    <row r="3977" spans="2:15" x14ac:dyDescent="0.35">
      <c r="B3977"/>
      <c r="F3977" s="11"/>
      <c r="L3977" t="e">
        <f>VLOOKUP(A:A,branch!A:B,2,0)</f>
        <v>#N/A</v>
      </c>
      <c r="M3977" t="e">
        <f>VLOOKUP(A:A,'[1]Branch wise '!$A:$C,3,0)</f>
        <v>#N/A</v>
      </c>
      <c r="N3977" t="e">
        <f>VLOOKUP(A:A,'[1]Branch wise '!$A:$D,4,0)</f>
        <v>#N/A</v>
      </c>
      <c r="O3977" t="e">
        <f>VLOOKUP(A:A,'[1]Branch wise '!$A:$E,5,0)</f>
        <v>#N/A</v>
      </c>
    </row>
    <row r="3978" spans="2:15" x14ac:dyDescent="0.35">
      <c r="B3978"/>
      <c r="F3978" s="11"/>
      <c r="L3978" t="e">
        <f>VLOOKUP(A:A,branch!A:B,2,0)</f>
        <v>#N/A</v>
      </c>
      <c r="M3978" t="e">
        <f>VLOOKUP(A:A,'[1]Branch wise '!$A:$C,3,0)</f>
        <v>#N/A</v>
      </c>
      <c r="N3978" t="e">
        <f>VLOOKUP(A:A,'[1]Branch wise '!$A:$D,4,0)</f>
        <v>#N/A</v>
      </c>
      <c r="O3978" t="e">
        <f>VLOOKUP(A:A,'[1]Branch wise '!$A:$E,5,0)</f>
        <v>#N/A</v>
      </c>
    </row>
    <row r="3979" spans="2:15" x14ac:dyDescent="0.35">
      <c r="B3979"/>
      <c r="F3979" s="11"/>
      <c r="L3979" t="e">
        <f>VLOOKUP(A:A,branch!A:B,2,0)</f>
        <v>#N/A</v>
      </c>
      <c r="M3979" t="e">
        <f>VLOOKUP(A:A,'[1]Branch wise '!$A:$C,3,0)</f>
        <v>#N/A</v>
      </c>
      <c r="N3979" t="e">
        <f>VLOOKUP(A:A,'[1]Branch wise '!$A:$D,4,0)</f>
        <v>#N/A</v>
      </c>
      <c r="O3979" t="e">
        <f>VLOOKUP(A:A,'[1]Branch wise '!$A:$E,5,0)</f>
        <v>#N/A</v>
      </c>
    </row>
    <row r="3980" spans="2:15" x14ac:dyDescent="0.35">
      <c r="B3980"/>
      <c r="F3980" s="11"/>
      <c r="L3980" t="e">
        <f>VLOOKUP(A:A,branch!A:B,2,0)</f>
        <v>#N/A</v>
      </c>
      <c r="M3980" t="e">
        <f>VLOOKUP(A:A,'[1]Branch wise '!$A:$C,3,0)</f>
        <v>#N/A</v>
      </c>
      <c r="N3980" t="e">
        <f>VLOOKUP(A:A,'[1]Branch wise '!$A:$D,4,0)</f>
        <v>#N/A</v>
      </c>
      <c r="O3980" t="e">
        <f>VLOOKUP(A:A,'[1]Branch wise '!$A:$E,5,0)</f>
        <v>#N/A</v>
      </c>
    </row>
    <row r="3981" spans="2:15" x14ac:dyDescent="0.35">
      <c r="B3981"/>
      <c r="F3981" s="11"/>
      <c r="L3981" t="e">
        <f>VLOOKUP(A:A,branch!A:B,2,0)</f>
        <v>#N/A</v>
      </c>
      <c r="M3981" t="e">
        <f>VLOOKUP(A:A,'[1]Branch wise '!$A:$C,3,0)</f>
        <v>#N/A</v>
      </c>
      <c r="N3981" t="e">
        <f>VLOOKUP(A:A,'[1]Branch wise '!$A:$D,4,0)</f>
        <v>#N/A</v>
      </c>
      <c r="O3981" t="e">
        <f>VLOOKUP(A:A,'[1]Branch wise '!$A:$E,5,0)</f>
        <v>#N/A</v>
      </c>
    </row>
    <row r="3982" spans="2:15" x14ac:dyDescent="0.35">
      <c r="B3982"/>
      <c r="F3982" s="11"/>
      <c r="L3982" t="e">
        <f>VLOOKUP(A:A,branch!A:B,2,0)</f>
        <v>#N/A</v>
      </c>
      <c r="M3982" t="e">
        <f>VLOOKUP(A:A,'[1]Branch wise '!$A:$C,3,0)</f>
        <v>#N/A</v>
      </c>
      <c r="N3982" t="e">
        <f>VLOOKUP(A:A,'[1]Branch wise '!$A:$D,4,0)</f>
        <v>#N/A</v>
      </c>
      <c r="O3982" t="e">
        <f>VLOOKUP(A:A,'[1]Branch wise '!$A:$E,5,0)</f>
        <v>#N/A</v>
      </c>
    </row>
    <row r="3983" spans="2:15" x14ac:dyDescent="0.35">
      <c r="B3983"/>
      <c r="F3983" s="11"/>
      <c r="L3983" t="e">
        <f>VLOOKUP(A:A,branch!A:B,2,0)</f>
        <v>#N/A</v>
      </c>
      <c r="M3983" t="e">
        <f>VLOOKUP(A:A,'[1]Branch wise '!$A:$C,3,0)</f>
        <v>#N/A</v>
      </c>
      <c r="N3983" t="e">
        <f>VLOOKUP(A:A,'[1]Branch wise '!$A:$D,4,0)</f>
        <v>#N/A</v>
      </c>
      <c r="O3983" t="e">
        <f>VLOOKUP(A:A,'[1]Branch wise '!$A:$E,5,0)</f>
        <v>#N/A</v>
      </c>
    </row>
    <row r="3984" spans="2:15" x14ac:dyDescent="0.35">
      <c r="B3984"/>
      <c r="F3984" s="11"/>
      <c r="L3984" t="e">
        <f>VLOOKUP(A:A,branch!A:B,2,0)</f>
        <v>#N/A</v>
      </c>
      <c r="M3984" t="e">
        <f>VLOOKUP(A:A,'[1]Branch wise '!$A:$C,3,0)</f>
        <v>#N/A</v>
      </c>
      <c r="N3984" t="e">
        <f>VLOOKUP(A:A,'[1]Branch wise '!$A:$D,4,0)</f>
        <v>#N/A</v>
      </c>
      <c r="O3984" t="e">
        <f>VLOOKUP(A:A,'[1]Branch wise '!$A:$E,5,0)</f>
        <v>#N/A</v>
      </c>
    </row>
    <row r="3985" spans="2:15" x14ac:dyDescent="0.35">
      <c r="B3985"/>
      <c r="F3985" s="11"/>
      <c r="L3985" t="e">
        <f>VLOOKUP(A:A,branch!A:B,2,0)</f>
        <v>#N/A</v>
      </c>
      <c r="M3985" t="e">
        <f>VLOOKUP(A:A,'[1]Branch wise '!$A:$C,3,0)</f>
        <v>#N/A</v>
      </c>
      <c r="N3985" t="e">
        <f>VLOOKUP(A:A,'[1]Branch wise '!$A:$D,4,0)</f>
        <v>#N/A</v>
      </c>
      <c r="O3985" t="e">
        <f>VLOOKUP(A:A,'[1]Branch wise '!$A:$E,5,0)</f>
        <v>#N/A</v>
      </c>
    </row>
    <row r="3986" spans="2:15" x14ac:dyDescent="0.35">
      <c r="B3986"/>
      <c r="F3986" s="11"/>
      <c r="L3986" t="e">
        <f>VLOOKUP(A:A,branch!A:B,2,0)</f>
        <v>#N/A</v>
      </c>
      <c r="M3986" t="e">
        <f>VLOOKUP(A:A,'[1]Branch wise '!$A:$C,3,0)</f>
        <v>#N/A</v>
      </c>
      <c r="N3986" t="e">
        <f>VLOOKUP(A:A,'[1]Branch wise '!$A:$D,4,0)</f>
        <v>#N/A</v>
      </c>
      <c r="O3986" t="e">
        <f>VLOOKUP(A:A,'[1]Branch wise '!$A:$E,5,0)</f>
        <v>#N/A</v>
      </c>
    </row>
    <row r="3987" spans="2:15" x14ac:dyDescent="0.35">
      <c r="B3987"/>
      <c r="F3987" s="11"/>
      <c r="L3987" t="e">
        <f>VLOOKUP(A:A,branch!A:B,2,0)</f>
        <v>#N/A</v>
      </c>
      <c r="M3987" t="e">
        <f>VLOOKUP(A:A,'[1]Branch wise '!$A:$C,3,0)</f>
        <v>#N/A</v>
      </c>
      <c r="N3987" t="e">
        <f>VLOOKUP(A:A,'[1]Branch wise '!$A:$D,4,0)</f>
        <v>#N/A</v>
      </c>
      <c r="O3987" t="e">
        <f>VLOOKUP(A:A,'[1]Branch wise '!$A:$E,5,0)</f>
        <v>#N/A</v>
      </c>
    </row>
    <row r="3988" spans="2:15" x14ac:dyDescent="0.35">
      <c r="B3988"/>
      <c r="F3988" s="11"/>
      <c r="L3988" t="e">
        <f>VLOOKUP(A:A,branch!A:B,2,0)</f>
        <v>#N/A</v>
      </c>
      <c r="M3988" t="e">
        <f>VLOOKUP(A:A,'[1]Branch wise '!$A:$C,3,0)</f>
        <v>#N/A</v>
      </c>
      <c r="N3988" t="e">
        <f>VLOOKUP(A:A,'[1]Branch wise '!$A:$D,4,0)</f>
        <v>#N/A</v>
      </c>
      <c r="O3988" t="e">
        <f>VLOOKUP(A:A,'[1]Branch wise '!$A:$E,5,0)</f>
        <v>#N/A</v>
      </c>
    </row>
    <row r="3989" spans="2:15" x14ac:dyDescent="0.35">
      <c r="B3989"/>
      <c r="F3989" s="11"/>
      <c r="L3989" t="e">
        <f>VLOOKUP(A:A,branch!A:B,2,0)</f>
        <v>#N/A</v>
      </c>
      <c r="M3989" t="e">
        <f>VLOOKUP(A:A,'[1]Branch wise '!$A:$C,3,0)</f>
        <v>#N/A</v>
      </c>
      <c r="N3989" t="e">
        <f>VLOOKUP(A:A,'[1]Branch wise '!$A:$D,4,0)</f>
        <v>#N/A</v>
      </c>
      <c r="O3989" t="e">
        <f>VLOOKUP(A:A,'[1]Branch wise '!$A:$E,5,0)</f>
        <v>#N/A</v>
      </c>
    </row>
    <row r="3990" spans="2:15" x14ac:dyDescent="0.35">
      <c r="B3990"/>
      <c r="F3990" s="11"/>
      <c r="L3990" t="e">
        <f>VLOOKUP(A:A,branch!A:B,2,0)</f>
        <v>#N/A</v>
      </c>
      <c r="M3990" t="e">
        <f>VLOOKUP(A:A,'[1]Branch wise '!$A:$C,3,0)</f>
        <v>#N/A</v>
      </c>
      <c r="N3990" t="e">
        <f>VLOOKUP(A:A,'[1]Branch wise '!$A:$D,4,0)</f>
        <v>#N/A</v>
      </c>
      <c r="O3990" t="e">
        <f>VLOOKUP(A:A,'[1]Branch wise '!$A:$E,5,0)</f>
        <v>#N/A</v>
      </c>
    </row>
    <row r="3991" spans="2:15" x14ac:dyDescent="0.35">
      <c r="B3991"/>
      <c r="F3991" s="11"/>
      <c r="L3991" t="e">
        <f>VLOOKUP(A:A,branch!A:B,2,0)</f>
        <v>#N/A</v>
      </c>
      <c r="M3991" t="e">
        <f>VLOOKUP(A:A,'[1]Branch wise '!$A:$C,3,0)</f>
        <v>#N/A</v>
      </c>
      <c r="N3991" t="e">
        <f>VLOOKUP(A:A,'[1]Branch wise '!$A:$D,4,0)</f>
        <v>#N/A</v>
      </c>
      <c r="O3991" t="e">
        <f>VLOOKUP(A:A,'[1]Branch wise '!$A:$E,5,0)</f>
        <v>#N/A</v>
      </c>
    </row>
    <row r="3992" spans="2:15" x14ac:dyDescent="0.35">
      <c r="B3992"/>
      <c r="F3992" s="11"/>
      <c r="L3992" t="e">
        <f>VLOOKUP(A:A,branch!A:B,2,0)</f>
        <v>#N/A</v>
      </c>
      <c r="M3992" t="e">
        <f>VLOOKUP(A:A,'[1]Branch wise '!$A:$C,3,0)</f>
        <v>#N/A</v>
      </c>
      <c r="N3992" t="e">
        <f>VLOOKUP(A:A,'[1]Branch wise '!$A:$D,4,0)</f>
        <v>#N/A</v>
      </c>
      <c r="O3992" t="e">
        <f>VLOOKUP(A:A,'[1]Branch wise '!$A:$E,5,0)</f>
        <v>#N/A</v>
      </c>
    </row>
    <row r="3993" spans="2:15" x14ac:dyDescent="0.35">
      <c r="B3993"/>
      <c r="F3993" s="11"/>
      <c r="L3993" t="e">
        <f>VLOOKUP(A:A,branch!A:B,2,0)</f>
        <v>#N/A</v>
      </c>
      <c r="M3993" t="e">
        <f>VLOOKUP(A:A,'[1]Branch wise '!$A:$C,3,0)</f>
        <v>#N/A</v>
      </c>
      <c r="N3993" t="e">
        <f>VLOOKUP(A:A,'[1]Branch wise '!$A:$D,4,0)</f>
        <v>#N/A</v>
      </c>
      <c r="O3993" t="e">
        <f>VLOOKUP(A:A,'[1]Branch wise '!$A:$E,5,0)</f>
        <v>#N/A</v>
      </c>
    </row>
    <row r="3994" spans="2:15" x14ac:dyDescent="0.35">
      <c r="B3994"/>
      <c r="F3994" s="11"/>
      <c r="L3994" t="e">
        <f>VLOOKUP(A:A,branch!A:B,2,0)</f>
        <v>#N/A</v>
      </c>
      <c r="M3994" t="e">
        <f>VLOOKUP(A:A,'[1]Branch wise '!$A:$C,3,0)</f>
        <v>#N/A</v>
      </c>
      <c r="N3994" t="e">
        <f>VLOOKUP(A:A,'[1]Branch wise '!$A:$D,4,0)</f>
        <v>#N/A</v>
      </c>
      <c r="O3994" t="e">
        <f>VLOOKUP(A:A,'[1]Branch wise '!$A:$E,5,0)</f>
        <v>#N/A</v>
      </c>
    </row>
    <row r="3995" spans="2:15" x14ac:dyDescent="0.35">
      <c r="B3995"/>
      <c r="F3995" s="11"/>
      <c r="L3995" t="e">
        <f>VLOOKUP(A:A,branch!A:B,2,0)</f>
        <v>#N/A</v>
      </c>
      <c r="M3995" t="e">
        <f>VLOOKUP(A:A,'[1]Branch wise '!$A:$C,3,0)</f>
        <v>#N/A</v>
      </c>
      <c r="N3995" t="e">
        <f>VLOOKUP(A:A,'[1]Branch wise '!$A:$D,4,0)</f>
        <v>#N/A</v>
      </c>
      <c r="O3995" t="e">
        <f>VLOOKUP(A:A,'[1]Branch wise '!$A:$E,5,0)</f>
        <v>#N/A</v>
      </c>
    </row>
    <row r="3996" spans="2:15" x14ac:dyDescent="0.35">
      <c r="B3996"/>
      <c r="F3996" s="11"/>
      <c r="L3996" t="e">
        <f>VLOOKUP(A:A,branch!A:B,2,0)</f>
        <v>#N/A</v>
      </c>
      <c r="M3996" t="e">
        <f>VLOOKUP(A:A,'[1]Branch wise '!$A:$C,3,0)</f>
        <v>#N/A</v>
      </c>
      <c r="N3996" t="e">
        <f>VLOOKUP(A:A,'[1]Branch wise '!$A:$D,4,0)</f>
        <v>#N/A</v>
      </c>
      <c r="O3996" t="e">
        <f>VLOOKUP(A:A,'[1]Branch wise '!$A:$E,5,0)</f>
        <v>#N/A</v>
      </c>
    </row>
    <row r="3997" spans="2:15" x14ac:dyDescent="0.35">
      <c r="B3997"/>
      <c r="F3997" s="11"/>
      <c r="L3997" t="e">
        <f>VLOOKUP(A:A,branch!A:B,2,0)</f>
        <v>#N/A</v>
      </c>
      <c r="M3997" t="e">
        <f>VLOOKUP(A:A,'[1]Branch wise '!$A:$C,3,0)</f>
        <v>#N/A</v>
      </c>
      <c r="N3997" t="e">
        <f>VLOOKUP(A:A,'[1]Branch wise '!$A:$D,4,0)</f>
        <v>#N/A</v>
      </c>
      <c r="O3997" t="e">
        <f>VLOOKUP(A:A,'[1]Branch wise '!$A:$E,5,0)</f>
        <v>#N/A</v>
      </c>
    </row>
    <row r="3998" spans="2:15" x14ac:dyDescent="0.35">
      <c r="B3998"/>
      <c r="F3998" s="11"/>
      <c r="L3998" t="e">
        <f>VLOOKUP(A:A,branch!A:B,2,0)</f>
        <v>#N/A</v>
      </c>
      <c r="M3998" t="e">
        <f>VLOOKUP(A:A,'[1]Branch wise '!$A:$C,3,0)</f>
        <v>#N/A</v>
      </c>
      <c r="N3998" t="e">
        <f>VLOOKUP(A:A,'[1]Branch wise '!$A:$D,4,0)</f>
        <v>#N/A</v>
      </c>
      <c r="O3998" t="e">
        <f>VLOOKUP(A:A,'[1]Branch wise '!$A:$E,5,0)</f>
        <v>#N/A</v>
      </c>
    </row>
    <row r="3999" spans="2:15" x14ac:dyDescent="0.35">
      <c r="B3999"/>
      <c r="F3999" s="11"/>
      <c r="L3999" t="e">
        <f>VLOOKUP(A:A,branch!A:B,2,0)</f>
        <v>#N/A</v>
      </c>
      <c r="M3999" t="e">
        <f>VLOOKUP(A:A,'[1]Branch wise '!$A:$C,3,0)</f>
        <v>#N/A</v>
      </c>
      <c r="N3999" t="e">
        <f>VLOOKUP(A:A,'[1]Branch wise '!$A:$D,4,0)</f>
        <v>#N/A</v>
      </c>
      <c r="O3999" t="e">
        <f>VLOOKUP(A:A,'[1]Branch wise '!$A:$E,5,0)</f>
        <v>#N/A</v>
      </c>
    </row>
    <row r="4000" spans="2:15" x14ac:dyDescent="0.35">
      <c r="B4000"/>
      <c r="F4000" s="11"/>
      <c r="L4000" t="e">
        <f>VLOOKUP(A:A,branch!A:B,2,0)</f>
        <v>#N/A</v>
      </c>
      <c r="M4000" t="e">
        <f>VLOOKUP(A:A,'[1]Branch wise '!$A:$C,3,0)</f>
        <v>#N/A</v>
      </c>
      <c r="N4000" t="e">
        <f>VLOOKUP(A:A,'[1]Branch wise '!$A:$D,4,0)</f>
        <v>#N/A</v>
      </c>
      <c r="O4000" t="e">
        <f>VLOOKUP(A:A,'[1]Branch wise '!$A:$E,5,0)</f>
        <v>#N/A</v>
      </c>
    </row>
    <row r="4001" spans="2:15" x14ac:dyDescent="0.35">
      <c r="B4001"/>
      <c r="F4001" s="11"/>
      <c r="L4001" t="e">
        <f>VLOOKUP(A:A,branch!A:B,2,0)</f>
        <v>#N/A</v>
      </c>
      <c r="M4001" t="e">
        <f>VLOOKUP(A:A,'[1]Branch wise '!$A:$C,3,0)</f>
        <v>#N/A</v>
      </c>
      <c r="N4001" t="e">
        <f>VLOOKUP(A:A,'[1]Branch wise '!$A:$D,4,0)</f>
        <v>#N/A</v>
      </c>
      <c r="O4001" t="e">
        <f>VLOOKUP(A:A,'[1]Branch wise '!$A:$E,5,0)</f>
        <v>#N/A</v>
      </c>
    </row>
    <row r="4002" spans="2:15" x14ac:dyDescent="0.35">
      <c r="B4002"/>
      <c r="F4002" s="11"/>
      <c r="L4002" t="e">
        <f>VLOOKUP(A:A,branch!A:B,2,0)</f>
        <v>#N/A</v>
      </c>
      <c r="M4002" t="e">
        <f>VLOOKUP(A:A,'[1]Branch wise '!$A:$C,3,0)</f>
        <v>#N/A</v>
      </c>
      <c r="N4002" t="e">
        <f>VLOOKUP(A:A,'[1]Branch wise '!$A:$D,4,0)</f>
        <v>#N/A</v>
      </c>
      <c r="O4002" t="e">
        <f>VLOOKUP(A:A,'[1]Branch wise '!$A:$E,5,0)</f>
        <v>#N/A</v>
      </c>
    </row>
    <row r="4003" spans="2:15" x14ac:dyDescent="0.35">
      <c r="B4003"/>
      <c r="F4003" s="11"/>
      <c r="L4003" t="e">
        <f>VLOOKUP(A:A,branch!A:B,2,0)</f>
        <v>#N/A</v>
      </c>
      <c r="M4003" t="e">
        <f>VLOOKUP(A:A,'[1]Branch wise '!$A:$C,3,0)</f>
        <v>#N/A</v>
      </c>
      <c r="N4003" t="e">
        <f>VLOOKUP(A:A,'[1]Branch wise '!$A:$D,4,0)</f>
        <v>#N/A</v>
      </c>
      <c r="O4003" t="e">
        <f>VLOOKUP(A:A,'[1]Branch wise '!$A:$E,5,0)</f>
        <v>#N/A</v>
      </c>
    </row>
    <row r="4004" spans="2:15" x14ac:dyDescent="0.35">
      <c r="B4004"/>
      <c r="F4004" s="11"/>
      <c r="L4004" t="e">
        <f>VLOOKUP(A:A,branch!A:B,2,0)</f>
        <v>#N/A</v>
      </c>
      <c r="M4004" t="e">
        <f>VLOOKUP(A:A,'[1]Branch wise '!$A:$C,3,0)</f>
        <v>#N/A</v>
      </c>
      <c r="N4004" t="e">
        <f>VLOOKUP(A:A,'[1]Branch wise '!$A:$D,4,0)</f>
        <v>#N/A</v>
      </c>
      <c r="O4004" t="e">
        <f>VLOOKUP(A:A,'[1]Branch wise '!$A:$E,5,0)</f>
        <v>#N/A</v>
      </c>
    </row>
    <row r="4005" spans="2:15" x14ac:dyDescent="0.35">
      <c r="B4005"/>
      <c r="F4005" s="11"/>
      <c r="L4005" t="e">
        <f>VLOOKUP(A:A,branch!A:B,2,0)</f>
        <v>#N/A</v>
      </c>
      <c r="M4005" t="e">
        <f>VLOOKUP(A:A,'[1]Branch wise '!$A:$C,3,0)</f>
        <v>#N/A</v>
      </c>
      <c r="N4005" t="e">
        <f>VLOOKUP(A:A,'[1]Branch wise '!$A:$D,4,0)</f>
        <v>#N/A</v>
      </c>
      <c r="O4005" t="e">
        <f>VLOOKUP(A:A,'[1]Branch wise '!$A:$E,5,0)</f>
        <v>#N/A</v>
      </c>
    </row>
    <row r="4006" spans="2:15" x14ac:dyDescent="0.35">
      <c r="B4006"/>
      <c r="F4006" s="11"/>
      <c r="L4006" t="e">
        <f>VLOOKUP(A:A,branch!A:B,2,0)</f>
        <v>#N/A</v>
      </c>
      <c r="M4006" t="e">
        <f>VLOOKUP(A:A,'[1]Branch wise '!$A:$C,3,0)</f>
        <v>#N/A</v>
      </c>
      <c r="N4006" t="e">
        <f>VLOOKUP(A:A,'[1]Branch wise '!$A:$D,4,0)</f>
        <v>#N/A</v>
      </c>
      <c r="O4006" t="e">
        <f>VLOOKUP(A:A,'[1]Branch wise '!$A:$E,5,0)</f>
        <v>#N/A</v>
      </c>
    </row>
    <row r="4007" spans="2:15" x14ac:dyDescent="0.35">
      <c r="B4007"/>
      <c r="F4007" s="11"/>
    </row>
    <row r="4008" spans="2:15" x14ac:dyDescent="0.35">
      <c r="B4008"/>
      <c r="F4008" s="11"/>
    </row>
    <row r="4009" spans="2:15" x14ac:dyDescent="0.35">
      <c r="B4009"/>
      <c r="F4009" s="11"/>
    </row>
    <row r="4010" spans="2:15" x14ac:dyDescent="0.35">
      <c r="B4010"/>
      <c r="F4010" s="11"/>
    </row>
    <row r="4011" spans="2:15" x14ac:dyDescent="0.35">
      <c r="B4011"/>
      <c r="F4011" s="11"/>
    </row>
    <row r="4012" spans="2:15" x14ac:dyDescent="0.35">
      <c r="B4012"/>
      <c r="F4012" s="11"/>
    </row>
    <row r="4013" spans="2:15" x14ac:dyDescent="0.35">
      <c r="B4013"/>
      <c r="F4013" s="11"/>
    </row>
    <row r="4014" spans="2:15" x14ac:dyDescent="0.35">
      <c r="B4014"/>
      <c r="F4014" s="11"/>
    </row>
    <row r="4015" spans="2:15" x14ac:dyDescent="0.35">
      <c r="B4015"/>
      <c r="F4015" s="11"/>
    </row>
    <row r="4016" spans="2:15" x14ac:dyDescent="0.35">
      <c r="B4016"/>
      <c r="F4016" s="11"/>
    </row>
    <row r="4017" spans="2:6" x14ac:dyDescent="0.35">
      <c r="B4017"/>
      <c r="F4017" s="11"/>
    </row>
    <row r="4018" spans="2:6" x14ac:dyDescent="0.35">
      <c r="B4018"/>
      <c r="F4018" s="11"/>
    </row>
    <row r="4019" spans="2:6" x14ac:dyDescent="0.35">
      <c r="B4019"/>
      <c r="F4019" s="11"/>
    </row>
    <row r="4020" spans="2:6" x14ac:dyDescent="0.35">
      <c r="B4020"/>
      <c r="F4020" s="11"/>
    </row>
    <row r="4021" spans="2:6" x14ac:dyDescent="0.35">
      <c r="B4021"/>
      <c r="F4021" s="11"/>
    </row>
    <row r="4022" spans="2:6" x14ac:dyDescent="0.35">
      <c r="B4022"/>
      <c r="F4022" s="11"/>
    </row>
    <row r="4023" spans="2:6" x14ac:dyDescent="0.35">
      <c r="B4023"/>
      <c r="F4023" s="11"/>
    </row>
    <row r="4024" spans="2:6" x14ac:dyDescent="0.35">
      <c r="B4024"/>
      <c r="F4024" s="11"/>
    </row>
    <row r="4025" spans="2:6" x14ac:dyDescent="0.35">
      <c r="B4025"/>
      <c r="F4025" s="11"/>
    </row>
    <row r="4026" spans="2:6" x14ac:dyDescent="0.35">
      <c r="B4026"/>
      <c r="F4026" s="11"/>
    </row>
    <row r="4027" spans="2:6" x14ac:dyDescent="0.35">
      <c r="B4027"/>
      <c r="F4027" s="11"/>
    </row>
    <row r="4028" spans="2:6" x14ac:dyDescent="0.35">
      <c r="B4028"/>
      <c r="F4028" s="11"/>
    </row>
    <row r="4029" spans="2:6" x14ac:dyDescent="0.35">
      <c r="B4029"/>
      <c r="F4029" s="11"/>
    </row>
    <row r="4030" spans="2:6" x14ac:dyDescent="0.35">
      <c r="B4030"/>
      <c r="F4030" s="11"/>
    </row>
    <row r="4031" spans="2:6" x14ac:dyDescent="0.35">
      <c r="B4031"/>
      <c r="F4031" s="11"/>
    </row>
    <row r="4032" spans="2:6" x14ac:dyDescent="0.35">
      <c r="B4032"/>
      <c r="F4032" s="11"/>
    </row>
    <row r="4033" spans="2:6" x14ac:dyDescent="0.35">
      <c r="B4033"/>
      <c r="F4033" s="11"/>
    </row>
    <row r="4034" spans="2:6" x14ac:dyDescent="0.35">
      <c r="B4034"/>
      <c r="F4034" s="11"/>
    </row>
    <row r="4035" spans="2:6" x14ac:dyDescent="0.35">
      <c r="B4035"/>
      <c r="F4035" s="11"/>
    </row>
    <row r="4036" spans="2:6" x14ac:dyDescent="0.35">
      <c r="B4036"/>
      <c r="F4036" s="11"/>
    </row>
    <row r="4037" spans="2:6" x14ac:dyDescent="0.35">
      <c r="B4037"/>
      <c r="F4037" s="11"/>
    </row>
    <row r="4038" spans="2:6" x14ac:dyDescent="0.35">
      <c r="B4038"/>
      <c r="F4038" s="11"/>
    </row>
    <row r="4039" spans="2:6" x14ac:dyDescent="0.35">
      <c r="B4039"/>
      <c r="F4039" s="11"/>
    </row>
    <row r="4040" spans="2:6" x14ac:dyDescent="0.35">
      <c r="B4040"/>
      <c r="F4040" s="11"/>
    </row>
    <row r="4041" spans="2:6" x14ac:dyDescent="0.35">
      <c r="B4041"/>
      <c r="F4041" s="11"/>
    </row>
    <row r="4042" spans="2:6" x14ac:dyDescent="0.35">
      <c r="B4042"/>
      <c r="F4042" s="11"/>
    </row>
    <row r="4043" spans="2:6" x14ac:dyDescent="0.35">
      <c r="B4043"/>
      <c r="F4043" s="11"/>
    </row>
    <row r="4044" spans="2:6" x14ac:dyDescent="0.35">
      <c r="B4044"/>
      <c r="F4044" s="11"/>
    </row>
    <row r="4045" spans="2:6" x14ac:dyDescent="0.35">
      <c r="B4045"/>
      <c r="F4045" s="11"/>
    </row>
    <row r="4046" spans="2:6" x14ac:dyDescent="0.35">
      <c r="B4046"/>
      <c r="F4046" s="11"/>
    </row>
    <row r="4047" spans="2:6" x14ac:dyDescent="0.35">
      <c r="B4047"/>
      <c r="F4047" s="11"/>
    </row>
    <row r="4048" spans="2:6" x14ac:dyDescent="0.35">
      <c r="B4048"/>
      <c r="F4048" s="11"/>
    </row>
    <row r="4049" spans="2:6" x14ac:dyDescent="0.35">
      <c r="B4049"/>
      <c r="F4049" s="11"/>
    </row>
    <row r="4050" spans="2:6" x14ac:dyDescent="0.35">
      <c r="B4050"/>
      <c r="F4050" s="11"/>
    </row>
    <row r="4051" spans="2:6" x14ac:dyDescent="0.35">
      <c r="B4051"/>
      <c r="F4051" s="11"/>
    </row>
    <row r="4052" spans="2:6" x14ac:dyDescent="0.35">
      <c r="B4052"/>
      <c r="F4052" s="11"/>
    </row>
    <row r="4053" spans="2:6" x14ac:dyDescent="0.35">
      <c r="B4053"/>
      <c r="F4053" s="11"/>
    </row>
    <row r="4054" spans="2:6" x14ac:dyDescent="0.35">
      <c r="B4054"/>
      <c r="F4054" s="11"/>
    </row>
    <row r="4055" spans="2:6" x14ac:dyDescent="0.35">
      <c r="B4055"/>
      <c r="F4055" s="11"/>
    </row>
    <row r="4056" spans="2:6" x14ac:dyDescent="0.35">
      <c r="B4056"/>
      <c r="F4056" s="11"/>
    </row>
    <row r="4057" spans="2:6" x14ac:dyDescent="0.35">
      <c r="B4057"/>
      <c r="F4057" s="11"/>
    </row>
    <row r="4058" spans="2:6" x14ac:dyDescent="0.35">
      <c r="B4058"/>
      <c r="F4058" s="11"/>
    </row>
    <row r="4059" spans="2:6" x14ac:dyDescent="0.35">
      <c r="B4059"/>
      <c r="F4059" s="11"/>
    </row>
    <row r="4060" spans="2:6" x14ac:dyDescent="0.35">
      <c r="B4060"/>
      <c r="F4060" s="11"/>
    </row>
    <row r="4061" spans="2:6" x14ac:dyDescent="0.35">
      <c r="B4061"/>
      <c r="F4061" s="11"/>
    </row>
    <row r="4062" spans="2:6" x14ac:dyDescent="0.35">
      <c r="B4062"/>
      <c r="F4062" s="11"/>
    </row>
    <row r="4063" spans="2:6" x14ac:dyDescent="0.35">
      <c r="B4063"/>
      <c r="F4063" s="11"/>
    </row>
    <row r="4064" spans="2:6" x14ac:dyDescent="0.35">
      <c r="B4064"/>
      <c r="F4064" s="11"/>
    </row>
    <row r="4065" spans="2:6" x14ac:dyDescent="0.35">
      <c r="B4065"/>
      <c r="F4065" s="11"/>
    </row>
    <row r="4066" spans="2:6" x14ac:dyDescent="0.35">
      <c r="B4066"/>
      <c r="F4066" s="11"/>
    </row>
    <row r="4067" spans="2:6" x14ac:dyDescent="0.35">
      <c r="B4067"/>
      <c r="F4067" s="11"/>
    </row>
    <row r="4068" spans="2:6" x14ac:dyDescent="0.35">
      <c r="B4068"/>
      <c r="F4068" s="11"/>
    </row>
    <row r="4069" spans="2:6" x14ac:dyDescent="0.35">
      <c r="B4069"/>
      <c r="F4069" s="11"/>
    </row>
    <row r="4070" spans="2:6" x14ac:dyDescent="0.35">
      <c r="B4070"/>
      <c r="F4070" s="11"/>
    </row>
    <row r="4071" spans="2:6" x14ac:dyDescent="0.35">
      <c r="B4071"/>
      <c r="F4071" s="11"/>
    </row>
    <row r="4072" spans="2:6" x14ac:dyDescent="0.35">
      <c r="B4072"/>
      <c r="F4072" s="11"/>
    </row>
    <row r="4073" spans="2:6" x14ac:dyDescent="0.35">
      <c r="B4073"/>
      <c r="F4073" s="11"/>
    </row>
    <row r="4074" spans="2:6" x14ac:dyDescent="0.35">
      <c r="B4074"/>
      <c r="F4074" s="11"/>
    </row>
    <row r="4075" spans="2:6" x14ac:dyDescent="0.35">
      <c r="B4075"/>
      <c r="F4075" s="11"/>
    </row>
    <row r="4076" spans="2:6" x14ac:dyDescent="0.35">
      <c r="B4076"/>
      <c r="F4076" s="11"/>
    </row>
    <row r="4077" spans="2:6" x14ac:dyDescent="0.35">
      <c r="B4077"/>
      <c r="F4077" s="11"/>
    </row>
    <row r="4078" spans="2:6" x14ac:dyDescent="0.35">
      <c r="B4078"/>
      <c r="F4078" s="11"/>
    </row>
    <row r="4079" spans="2:6" x14ac:dyDescent="0.35">
      <c r="B4079"/>
      <c r="F4079" s="11"/>
    </row>
    <row r="4080" spans="2:6" x14ac:dyDescent="0.35">
      <c r="B4080"/>
      <c r="F4080" s="11"/>
    </row>
    <row r="4081" spans="2:15" x14ac:dyDescent="0.35">
      <c r="B4081"/>
      <c r="F4081" s="11"/>
    </row>
    <row r="4082" spans="2:15" x14ac:dyDescent="0.35">
      <c r="B4082"/>
      <c r="F4082" s="11"/>
    </row>
    <row r="4083" spans="2:15" x14ac:dyDescent="0.35">
      <c r="B4083"/>
      <c r="F4083" s="11"/>
    </row>
    <row r="4084" spans="2:15" x14ac:dyDescent="0.35">
      <c r="B4084"/>
      <c r="F4084" s="11"/>
    </row>
    <row r="4085" spans="2:15" x14ac:dyDescent="0.35">
      <c r="B4085"/>
      <c r="F4085" s="11"/>
    </row>
    <row r="4086" spans="2:15" x14ac:dyDescent="0.35">
      <c r="B4086"/>
      <c r="F4086" s="11"/>
    </row>
    <row r="4087" spans="2:15" x14ac:dyDescent="0.35">
      <c r="B4087"/>
      <c r="F4087" s="11"/>
      <c r="L4087" t="e">
        <f>VLOOKUP(A:A,branch!A:B,2,0)</f>
        <v>#N/A</v>
      </c>
      <c r="M4087" t="e">
        <f>VLOOKUP(A:A,'[1]Branch wise '!$A:$C,3,0)</f>
        <v>#N/A</v>
      </c>
      <c r="N4087" t="e">
        <f>VLOOKUP(A:A,'[1]Branch wise '!$A:$D,4,0)</f>
        <v>#N/A</v>
      </c>
      <c r="O4087" t="e">
        <f>VLOOKUP(A:A,'[1]Branch wise '!$A:$E,5,0)</f>
        <v>#N/A</v>
      </c>
    </row>
    <row r="4088" spans="2:15" x14ac:dyDescent="0.35">
      <c r="B4088"/>
      <c r="F4088" s="11"/>
      <c r="L4088" t="e">
        <f>VLOOKUP(A:A,branch!A:B,2,0)</f>
        <v>#N/A</v>
      </c>
      <c r="M4088" t="e">
        <f>VLOOKUP(A:A,'[1]Branch wise '!$A:$C,3,0)</f>
        <v>#N/A</v>
      </c>
      <c r="N4088" t="e">
        <f>VLOOKUP(A:A,'[1]Branch wise '!$A:$D,4,0)</f>
        <v>#N/A</v>
      </c>
      <c r="O4088" t="e">
        <f>VLOOKUP(A:A,'[1]Branch wise '!$A:$E,5,0)</f>
        <v>#N/A</v>
      </c>
    </row>
    <row r="4089" spans="2:15" x14ac:dyDescent="0.35">
      <c r="B4089"/>
      <c r="F4089" s="11"/>
      <c r="L4089" t="e">
        <f>VLOOKUP(A:A,branch!A:B,2,0)</f>
        <v>#N/A</v>
      </c>
      <c r="M4089" t="e">
        <f>VLOOKUP(A:A,'[1]Branch wise '!$A:$C,3,0)</f>
        <v>#N/A</v>
      </c>
      <c r="N4089" t="e">
        <f>VLOOKUP(A:A,'[1]Branch wise '!$A:$D,4,0)</f>
        <v>#N/A</v>
      </c>
      <c r="O4089" t="e">
        <f>VLOOKUP(A:A,'[1]Branch wise '!$A:$E,5,0)</f>
        <v>#N/A</v>
      </c>
    </row>
    <row r="4090" spans="2:15" x14ac:dyDescent="0.35">
      <c r="B4090"/>
      <c r="F4090" s="11"/>
      <c r="L4090" t="e">
        <f>VLOOKUP(A:A,branch!A:B,2,0)</f>
        <v>#N/A</v>
      </c>
      <c r="M4090" t="e">
        <f>VLOOKUP(A:A,'[1]Branch wise '!$A:$C,3,0)</f>
        <v>#N/A</v>
      </c>
      <c r="N4090" t="e">
        <f>VLOOKUP(A:A,'[1]Branch wise '!$A:$D,4,0)</f>
        <v>#N/A</v>
      </c>
      <c r="O4090" t="e">
        <f>VLOOKUP(A:A,'[1]Branch wise '!$A:$E,5,0)</f>
        <v>#N/A</v>
      </c>
    </row>
    <row r="4091" spans="2:15" x14ac:dyDescent="0.35">
      <c r="B4091"/>
      <c r="F4091" s="11"/>
      <c r="L4091" t="e">
        <f>VLOOKUP(A:A,branch!A:B,2,0)</f>
        <v>#N/A</v>
      </c>
      <c r="M4091" t="e">
        <f>VLOOKUP(A:A,'[1]Branch wise '!$A:$C,3,0)</f>
        <v>#N/A</v>
      </c>
      <c r="N4091" t="e">
        <f>VLOOKUP(A:A,'[1]Branch wise '!$A:$D,4,0)</f>
        <v>#N/A</v>
      </c>
      <c r="O4091" t="e">
        <f>VLOOKUP(A:A,'[1]Branch wise '!$A:$E,5,0)</f>
        <v>#N/A</v>
      </c>
    </row>
    <row r="4092" spans="2:15" x14ac:dyDescent="0.35">
      <c r="B4092"/>
      <c r="F4092" s="11"/>
      <c r="L4092" t="e">
        <f>VLOOKUP(A:A,branch!A:B,2,0)</f>
        <v>#N/A</v>
      </c>
      <c r="M4092" t="e">
        <f>VLOOKUP(A:A,'[1]Branch wise '!$A:$C,3,0)</f>
        <v>#N/A</v>
      </c>
      <c r="N4092" t="e">
        <f>VLOOKUP(A:A,'[1]Branch wise '!$A:$D,4,0)</f>
        <v>#N/A</v>
      </c>
      <c r="O4092" t="e">
        <f>VLOOKUP(A:A,'[1]Branch wise '!$A:$E,5,0)</f>
        <v>#N/A</v>
      </c>
    </row>
    <row r="4093" spans="2:15" x14ac:dyDescent="0.35">
      <c r="B4093"/>
      <c r="F4093" s="11"/>
      <c r="L4093" t="e">
        <f>VLOOKUP(A:A,branch!A:B,2,0)</f>
        <v>#N/A</v>
      </c>
      <c r="M4093" t="e">
        <f>VLOOKUP(A:A,'[1]Branch wise '!$A:$C,3,0)</f>
        <v>#N/A</v>
      </c>
      <c r="N4093" t="e">
        <f>VLOOKUP(A:A,'[1]Branch wise '!$A:$D,4,0)</f>
        <v>#N/A</v>
      </c>
      <c r="O4093" t="e">
        <f>VLOOKUP(A:A,'[1]Branch wise '!$A:$E,5,0)</f>
        <v>#N/A</v>
      </c>
    </row>
    <row r="4094" spans="2:15" x14ac:dyDescent="0.35">
      <c r="B4094"/>
      <c r="F4094" s="11"/>
      <c r="L4094" t="e">
        <f>VLOOKUP(A:A,branch!A:B,2,0)</f>
        <v>#N/A</v>
      </c>
      <c r="M4094" t="e">
        <f>VLOOKUP(A:A,'[1]Branch wise '!$A:$C,3,0)</f>
        <v>#N/A</v>
      </c>
      <c r="N4094" t="e">
        <f>VLOOKUP(A:A,'[1]Branch wise '!$A:$D,4,0)</f>
        <v>#N/A</v>
      </c>
      <c r="O4094" t="e">
        <f>VLOOKUP(A:A,'[1]Branch wise '!$A:$E,5,0)</f>
        <v>#N/A</v>
      </c>
    </row>
    <row r="4095" spans="2:15" x14ac:dyDescent="0.35">
      <c r="B4095"/>
      <c r="F4095" s="11"/>
      <c r="L4095" t="e">
        <f>VLOOKUP(A:A,branch!A:B,2,0)</f>
        <v>#N/A</v>
      </c>
      <c r="M4095" t="e">
        <f>VLOOKUP(A:A,'[1]Branch wise '!$A:$C,3,0)</f>
        <v>#N/A</v>
      </c>
      <c r="N4095" t="e">
        <f>VLOOKUP(A:A,'[1]Branch wise '!$A:$D,4,0)</f>
        <v>#N/A</v>
      </c>
      <c r="O4095" t="e">
        <f>VLOOKUP(A:A,'[1]Branch wise '!$A:$E,5,0)</f>
        <v>#N/A</v>
      </c>
    </row>
    <row r="4096" spans="2:15" x14ac:dyDescent="0.35">
      <c r="B4096"/>
      <c r="F4096" s="11"/>
      <c r="L4096" t="e">
        <f>VLOOKUP(A:A,branch!A:B,2,0)</f>
        <v>#N/A</v>
      </c>
      <c r="M4096" t="e">
        <f>VLOOKUP(A:A,'[1]Branch wise '!$A:$C,3,0)</f>
        <v>#N/A</v>
      </c>
      <c r="N4096" t="e">
        <f>VLOOKUP(A:A,'[1]Branch wise '!$A:$D,4,0)</f>
        <v>#N/A</v>
      </c>
      <c r="O4096" t="e">
        <f>VLOOKUP(A:A,'[1]Branch wise '!$A:$E,5,0)</f>
        <v>#N/A</v>
      </c>
    </row>
    <row r="4097" spans="2:15" x14ac:dyDescent="0.35">
      <c r="B4097"/>
      <c r="F4097" s="11"/>
      <c r="L4097" t="e">
        <f>VLOOKUP(A:A,branch!A:B,2,0)</f>
        <v>#N/A</v>
      </c>
      <c r="M4097" t="e">
        <f>VLOOKUP(A:A,'[1]Branch wise '!$A:$C,3,0)</f>
        <v>#N/A</v>
      </c>
      <c r="N4097" t="e">
        <f>VLOOKUP(A:A,'[1]Branch wise '!$A:$D,4,0)</f>
        <v>#N/A</v>
      </c>
      <c r="O4097" t="e">
        <f>VLOOKUP(A:A,'[1]Branch wise '!$A:$E,5,0)</f>
        <v>#N/A</v>
      </c>
    </row>
    <row r="4098" spans="2:15" x14ac:dyDescent="0.35">
      <c r="B4098"/>
      <c r="F4098" s="11"/>
      <c r="L4098" t="e">
        <f>VLOOKUP(A:A,branch!A:B,2,0)</f>
        <v>#N/A</v>
      </c>
      <c r="M4098" t="e">
        <f>VLOOKUP(A:A,'[1]Branch wise '!$A:$C,3,0)</f>
        <v>#N/A</v>
      </c>
      <c r="N4098" t="e">
        <f>VLOOKUP(A:A,'[1]Branch wise '!$A:$D,4,0)</f>
        <v>#N/A</v>
      </c>
      <c r="O4098" t="e">
        <f>VLOOKUP(A:A,'[1]Branch wise '!$A:$E,5,0)</f>
        <v>#N/A</v>
      </c>
    </row>
    <row r="4099" spans="2:15" x14ac:dyDescent="0.35">
      <c r="B4099"/>
      <c r="F4099" s="11"/>
      <c r="L4099" t="e">
        <f>VLOOKUP(A:A,branch!A:B,2,0)</f>
        <v>#N/A</v>
      </c>
      <c r="M4099" t="e">
        <f>VLOOKUP(A:A,'[1]Branch wise '!$A:$C,3,0)</f>
        <v>#N/A</v>
      </c>
      <c r="N4099" t="e">
        <f>VLOOKUP(A:A,'[1]Branch wise '!$A:$D,4,0)</f>
        <v>#N/A</v>
      </c>
      <c r="O4099" t="e">
        <f>VLOOKUP(A:A,'[1]Branch wise '!$A:$E,5,0)</f>
        <v>#N/A</v>
      </c>
    </row>
    <row r="4100" spans="2:15" x14ac:dyDescent="0.35">
      <c r="B4100"/>
      <c r="F4100" s="11"/>
      <c r="L4100" t="e">
        <f>VLOOKUP(A:A,branch!A:B,2,0)</f>
        <v>#N/A</v>
      </c>
      <c r="M4100" t="e">
        <f>VLOOKUP(A:A,'[1]Branch wise '!$A:$C,3,0)</f>
        <v>#N/A</v>
      </c>
      <c r="N4100" t="e">
        <f>VLOOKUP(A:A,'[1]Branch wise '!$A:$D,4,0)</f>
        <v>#N/A</v>
      </c>
      <c r="O4100" t="e">
        <f>VLOOKUP(A:A,'[1]Branch wise '!$A:$E,5,0)</f>
        <v>#N/A</v>
      </c>
    </row>
    <row r="4101" spans="2:15" x14ac:dyDescent="0.35">
      <c r="B4101"/>
      <c r="F4101" s="11"/>
      <c r="L4101" t="e">
        <f>VLOOKUP(A:A,branch!A:B,2,0)</f>
        <v>#N/A</v>
      </c>
      <c r="M4101" t="e">
        <f>VLOOKUP(A:A,'[1]Branch wise '!$A:$C,3,0)</f>
        <v>#N/A</v>
      </c>
      <c r="N4101" t="e">
        <f>VLOOKUP(A:A,'[1]Branch wise '!$A:$D,4,0)</f>
        <v>#N/A</v>
      </c>
      <c r="O4101" t="e">
        <f>VLOOKUP(A:A,'[1]Branch wise '!$A:$E,5,0)</f>
        <v>#N/A</v>
      </c>
    </row>
    <row r="4102" spans="2:15" x14ac:dyDescent="0.35">
      <c r="B4102"/>
      <c r="F4102" s="11"/>
      <c r="L4102" t="e">
        <f>VLOOKUP(A:A,branch!A:B,2,0)</f>
        <v>#N/A</v>
      </c>
      <c r="M4102" t="e">
        <f>VLOOKUP(A:A,'[1]Branch wise '!$A:$C,3,0)</f>
        <v>#N/A</v>
      </c>
      <c r="N4102" t="e">
        <f>VLOOKUP(A:A,'[1]Branch wise '!$A:$D,4,0)</f>
        <v>#N/A</v>
      </c>
      <c r="O4102" t="e">
        <f>VLOOKUP(A:A,'[1]Branch wise '!$A:$E,5,0)</f>
        <v>#N/A</v>
      </c>
    </row>
    <row r="4103" spans="2:15" x14ac:dyDescent="0.35">
      <c r="B4103"/>
      <c r="F4103" s="11"/>
      <c r="L4103" t="e">
        <f>VLOOKUP(A:A,branch!A:B,2,0)</f>
        <v>#N/A</v>
      </c>
      <c r="M4103" t="e">
        <f>VLOOKUP(A:A,'[1]Branch wise '!$A:$C,3,0)</f>
        <v>#N/A</v>
      </c>
      <c r="N4103" t="e">
        <f>VLOOKUP(A:A,'[1]Branch wise '!$A:$D,4,0)</f>
        <v>#N/A</v>
      </c>
      <c r="O4103" t="e">
        <f>VLOOKUP(A:A,'[1]Branch wise '!$A:$E,5,0)</f>
        <v>#N/A</v>
      </c>
    </row>
    <row r="4104" spans="2:15" x14ac:dyDescent="0.35">
      <c r="B4104"/>
      <c r="F4104" s="11"/>
      <c r="L4104" t="e">
        <f>VLOOKUP(A:A,branch!A:B,2,0)</f>
        <v>#N/A</v>
      </c>
      <c r="M4104" t="e">
        <f>VLOOKUP(A:A,'[1]Branch wise '!$A:$C,3,0)</f>
        <v>#N/A</v>
      </c>
      <c r="N4104" t="e">
        <f>VLOOKUP(A:A,'[1]Branch wise '!$A:$D,4,0)</f>
        <v>#N/A</v>
      </c>
      <c r="O4104" t="e">
        <f>VLOOKUP(A:A,'[1]Branch wise '!$A:$E,5,0)</f>
        <v>#N/A</v>
      </c>
    </row>
    <row r="4105" spans="2:15" x14ac:dyDescent="0.35">
      <c r="B4105"/>
      <c r="F4105" s="11"/>
      <c r="L4105" t="e">
        <f>VLOOKUP(A:A,branch!A:B,2,0)</f>
        <v>#N/A</v>
      </c>
      <c r="M4105" t="e">
        <f>VLOOKUP(A:A,'[1]Branch wise '!$A:$C,3,0)</f>
        <v>#N/A</v>
      </c>
      <c r="N4105" t="e">
        <f>VLOOKUP(A:A,'[1]Branch wise '!$A:$D,4,0)</f>
        <v>#N/A</v>
      </c>
      <c r="O4105" t="e">
        <f>VLOOKUP(A:A,'[1]Branch wise '!$A:$E,5,0)</f>
        <v>#N/A</v>
      </c>
    </row>
    <row r="4106" spans="2:15" x14ac:dyDescent="0.35">
      <c r="B4106"/>
      <c r="F4106" s="11"/>
      <c r="L4106" t="e">
        <f>VLOOKUP(A:A,branch!A:B,2,0)</f>
        <v>#N/A</v>
      </c>
      <c r="M4106" t="e">
        <f>VLOOKUP(A:A,'[1]Branch wise '!$A:$C,3,0)</f>
        <v>#N/A</v>
      </c>
      <c r="N4106" t="e">
        <f>VLOOKUP(A:A,'[1]Branch wise '!$A:$D,4,0)</f>
        <v>#N/A</v>
      </c>
      <c r="O4106" t="e">
        <f>VLOOKUP(A:A,'[1]Branch wise '!$A:$E,5,0)</f>
        <v>#N/A</v>
      </c>
    </row>
    <row r="4107" spans="2:15" x14ac:dyDescent="0.35">
      <c r="B4107"/>
      <c r="F4107" s="11"/>
      <c r="L4107" t="e">
        <f>VLOOKUP(A:A,branch!A:B,2,0)</f>
        <v>#N/A</v>
      </c>
      <c r="M4107" t="e">
        <f>VLOOKUP(A:A,'[1]Branch wise '!$A:$C,3,0)</f>
        <v>#N/A</v>
      </c>
      <c r="N4107" t="e">
        <f>VLOOKUP(A:A,'[1]Branch wise '!$A:$D,4,0)</f>
        <v>#N/A</v>
      </c>
      <c r="O4107" t="e">
        <f>VLOOKUP(A:A,'[1]Branch wise '!$A:$E,5,0)</f>
        <v>#N/A</v>
      </c>
    </row>
    <row r="4108" spans="2:15" x14ac:dyDescent="0.35">
      <c r="B4108"/>
      <c r="F4108" s="11"/>
      <c r="L4108" t="e">
        <f>VLOOKUP(A:A,branch!A:B,2,0)</f>
        <v>#N/A</v>
      </c>
      <c r="M4108" t="e">
        <f>VLOOKUP(A:A,'[1]Branch wise '!$A:$C,3,0)</f>
        <v>#N/A</v>
      </c>
      <c r="N4108" t="e">
        <f>VLOOKUP(A:A,'[1]Branch wise '!$A:$D,4,0)</f>
        <v>#N/A</v>
      </c>
      <c r="O4108" t="e">
        <f>VLOOKUP(A:A,'[1]Branch wise '!$A:$E,5,0)</f>
        <v>#N/A</v>
      </c>
    </row>
    <row r="4109" spans="2:15" x14ac:dyDescent="0.35">
      <c r="B4109"/>
      <c r="F4109" s="11"/>
      <c r="L4109" t="e">
        <f>VLOOKUP(A:A,branch!A:B,2,0)</f>
        <v>#N/A</v>
      </c>
      <c r="M4109" t="e">
        <f>VLOOKUP(A:A,'[1]Branch wise '!$A:$C,3,0)</f>
        <v>#N/A</v>
      </c>
      <c r="N4109" t="e">
        <f>VLOOKUP(A:A,'[1]Branch wise '!$A:$D,4,0)</f>
        <v>#N/A</v>
      </c>
      <c r="O4109" t="e">
        <f>VLOOKUP(A:A,'[1]Branch wise '!$A:$E,5,0)</f>
        <v>#N/A</v>
      </c>
    </row>
    <row r="4110" spans="2:15" x14ac:dyDescent="0.35">
      <c r="B4110"/>
      <c r="F4110" s="11"/>
      <c r="L4110" t="e">
        <f>VLOOKUP(A:A,branch!A:B,2,0)</f>
        <v>#N/A</v>
      </c>
      <c r="M4110" t="e">
        <f>VLOOKUP(A:A,'[1]Branch wise '!$A:$C,3,0)</f>
        <v>#N/A</v>
      </c>
      <c r="N4110" t="e">
        <f>VLOOKUP(A:A,'[1]Branch wise '!$A:$D,4,0)</f>
        <v>#N/A</v>
      </c>
      <c r="O4110" t="e">
        <f>VLOOKUP(A:A,'[1]Branch wise '!$A:$E,5,0)</f>
        <v>#N/A</v>
      </c>
    </row>
    <row r="4111" spans="2:15" x14ac:dyDescent="0.35">
      <c r="B4111"/>
      <c r="F4111" s="11"/>
      <c r="L4111" t="e">
        <f>VLOOKUP(A:A,branch!A:B,2,0)</f>
        <v>#N/A</v>
      </c>
      <c r="M4111" t="e">
        <f>VLOOKUP(A:A,'[1]Branch wise '!$A:$C,3,0)</f>
        <v>#N/A</v>
      </c>
      <c r="N4111" t="e">
        <f>VLOOKUP(A:A,'[1]Branch wise '!$A:$D,4,0)</f>
        <v>#N/A</v>
      </c>
      <c r="O4111" t="e">
        <f>VLOOKUP(A:A,'[1]Branch wise '!$A:$E,5,0)</f>
        <v>#N/A</v>
      </c>
    </row>
    <row r="4112" spans="2:15" x14ac:dyDescent="0.35">
      <c r="B4112"/>
      <c r="F4112" s="11"/>
      <c r="L4112" t="e">
        <f>VLOOKUP(A:A,branch!A:B,2,0)</f>
        <v>#N/A</v>
      </c>
      <c r="M4112" t="e">
        <f>VLOOKUP(A:A,'[1]Branch wise '!$A:$C,3,0)</f>
        <v>#N/A</v>
      </c>
      <c r="N4112" t="e">
        <f>VLOOKUP(A:A,'[1]Branch wise '!$A:$D,4,0)</f>
        <v>#N/A</v>
      </c>
      <c r="O4112" t="e">
        <f>VLOOKUP(A:A,'[1]Branch wise '!$A:$E,5,0)</f>
        <v>#N/A</v>
      </c>
    </row>
    <row r="4113" spans="2:15" x14ac:dyDescent="0.35">
      <c r="B4113"/>
      <c r="F4113" s="11"/>
      <c r="L4113" t="e">
        <f>VLOOKUP(A:A,branch!A:B,2,0)</f>
        <v>#N/A</v>
      </c>
      <c r="M4113" t="e">
        <f>VLOOKUP(A:A,'[1]Branch wise '!$A:$C,3,0)</f>
        <v>#N/A</v>
      </c>
      <c r="N4113" t="e">
        <f>VLOOKUP(A:A,'[1]Branch wise '!$A:$D,4,0)</f>
        <v>#N/A</v>
      </c>
      <c r="O4113" t="e">
        <f>VLOOKUP(A:A,'[1]Branch wise '!$A:$E,5,0)</f>
        <v>#N/A</v>
      </c>
    </row>
    <row r="4114" spans="2:15" x14ac:dyDescent="0.35">
      <c r="B4114"/>
      <c r="F4114" s="11"/>
      <c r="L4114" t="e">
        <f>VLOOKUP(A:A,branch!A:B,2,0)</f>
        <v>#N/A</v>
      </c>
      <c r="M4114" t="e">
        <f>VLOOKUP(A:A,'[1]Branch wise '!$A:$C,3,0)</f>
        <v>#N/A</v>
      </c>
      <c r="N4114" t="e">
        <f>VLOOKUP(A:A,'[1]Branch wise '!$A:$D,4,0)</f>
        <v>#N/A</v>
      </c>
      <c r="O4114" t="e">
        <f>VLOOKUP(A:A,'[1]Branch wise '!$A:$E,5,0)</f>
        <v>#N/A</v>
      </c>
    </row>
    <row r="4115" spans="2:15" x14ac:dyDescent="0.35">
      <c r="B4115"/>
      <c r="F4115" s="11"/>
      <c r="L4115" t="e">
        <f>VLOOKUP(A:A,branch!A:B,2,0)</f>
        <v>#N/A</v>
      </c>
      <c r="M4115" t="e">
        <f>VLOOKUP(A:A,'[1]Branch wise '!$A:$C,3,0)</f>
        <v>#N/A</v>
      </c>
      <c r="N4115" t="e">
        <f>VLOOKUP(A:A,'[1]Branch wise '!$A:$D,4,0)</f>
        <v>#N/A</v>
      </c>
      <c r="O4115" t="e">
        <f>VLOOKUP(A:A,'[1]Branch wise '!$A:$E,5,0)</f>
        <v>#N/A</v>
      </c>
    </row>
    <row r="4116" spans="2:15" x14ac:dyDescent="0.35">
      <c r="B4116"/>
      <c r="F4116" s="11"/>
      <c r="L4116" t="e">
        <f>VLOOKUP(A:A,branch!A:B,2,0)</f>
        <v>#N/A</v>
      </c>
      <c r="M4116" t="e">
        <f>VLOOKUP(A:A,'[1]Branch wise '!$A:$C,3,0)</f>
        <v>#N/A</v>
      </c>
      <c r="N4116" t="e">
        <f>VLOOKUP(A:A,'[1]Branch wise '!$A:$D,4,0)</f>
        <v>#N/A</v>
      </c>
      <c r="O4116" t="e">
        <f>VLOOKUP(A:A,'[1]Branch wise '!$A:$E,5,0)</f>
        <v>#N/A</v>
      </c>
    </row>
    <row r="4117" spans="2:15" x14ac:dyDescent="0.35">
      <c r="B4117"/>
      <c r="F4117" s="11"/>
      <c r="L4117" t="e">
        <f>VLOOKUP(A:A,branch!A:B,2,0)</f>
        <v>#N/A</v>
      </c>
      <c r="M4117" t="e">
        <f>VLOOKUP(A:A,'[1]Branch wise '!$A:$C,3,0)</f>
        <v>#N/A</v>
      </c>
      <c r="N4117" t="e">
        <f>VLOOKUP(A:A,'[1]Branch wise '!$A:$D,4,0)</f>
        <v>#N/A</v>
      </c>
      <c r="O4117" t="e">
        <f>VLOOKUP(A:A,'[1]Branch wise '!$A:$E,5,0)</f>
        <v>#N/A</v>
      </c>
    </row>
    <row r="4118" spans="2:15" x14ac:dyDescent="0.35">
      <c r="B4118"/>
      <c r="F4118" s="11"/>
      <c r="L4118" t="e">
        <f>VLOOKUP(A:A,branch!A:B,2,0)</f>
        <v>#N/A</v>
      </c>
      <c r="M4118" t="e">
        <f>VLOOKUP(A:A,'[1]Branch wise '!$A:$C,3,0)</f>
        <v>#N/A</v>
      </c>
      <c r="N4118" t="e">
        <f>VLOOKUP(A:A,'[1]Branch wise '!$A:$D,4,0)</f>
        <v>#N/A</v>
      </c>
      <c r="O4118" t="e">
        <f>VLOOKUP(A:A,'[1]Branch wise '!$A:$E,5,0)</f>
        <v>#N/A</v>
      </c>
    </row>
    <row r="4119" spans="2:15" x14ac:dyDescent="0.35">
      <c r="B4119"/>
      <c r="F4119" s="11"/>
      <c r="L4119" t="e">
        <f>VLOOKUP(A:A,branch!A:B,2,0)</f>
        <v>#N/A</v>
      </c>
      <c r="M4119" t="e">
        <f>VLOOKUP(A:A,'[1]Branch wise '!$A:$C,3,0)</f>
        <v>#N/A</v>
      </c>
      <c r="N4119" t="e">
        <f>VLOOKUP(A:A,'[1]Branch wise '!$A:$D,4,0)</f>
        <v>#N/A</v>
      </c>
      <c r="O4119" t="e">
        <f>VLOOKUP(A:A,'[1]Branch wise '!$A:$E,5,0)</f>
        <v>#N/A</v>
      </c>
    </row>
    <row r="4120" spans="2:15" x14ac:dyDescent="0.35">
      <c r="B4120"/>
      <c r="F4120" s="11"/>
      <c r="L4120" t="e">
        <f>VLOOKUP(A:A,branch!A:B,2,0)</f>
        <v>#N/A</v>
      </c>
      <c r="M4120" t="e">
        <f>VLOOKUP(A:A,'[1]Branch wise '!$A:$C,3,0)</f>
        <v>#N/A</v>
      </c>
      <c r="N4120" t="e">
        <f>VLOOKUP(A:A,'[1]Branch wise '!$A:$D,4,0)</f>
        <v>#N/A</v>
      </c>
      <c r="O4120" t="e">
        <f>VLOOKUP(A:A,'[1]Branch wise '!$A:$E,5,0)</f>
        <v>#N/A</v>
      </c>
    </row>
    <row r="4121" spans="2:15" x14ac:dyDescent="0.35">
      <c r="B4121"/>
      <c r="F4121" s="11"/>
      <c r="L4121" t="e">
        <f>VLOOKUP(A:A,branch!A:B,2,0)</f>
        <v>#N/A</v>
      </c>
      <c r="M4121" t="e">
        <f>VLOOKUP(A:A,'[1]Branch wise '!$A:$C,3,0)</f>
        <v>#N/A</v>
      </c>
      <c r="N4121" t="e">
        <f>VLOOKUP(A:A,'[1]Branch wise '!$A:$D,4,0)</f>
        <v>#N/A</v>
      </c>
      <c r="O4121" t="e">
        <f>VLOOKUP(A:A,'[1]Branch wise '!$A:$E,5,0)</f>
        <v>#N/A</v>
      </c>
    </row>
    <row r="4122" spans="2:15" x14ac:dyDescent="0.35">
      <c r="B4122"/>
      <c r="F4122" s="11"/>
      <c r="L4122" t="e">
        <f>VLOOKUP(A:A,branch!A:B,2,0)</f>
        <v>#N/A</v>
      </c>
      <c r="M4122" t="e">
        <f>VLOOKUP(A:A,'[1]Branch wise '!$A:$C,3,0)</f>
        <v>#N/A</v>
      </c>
      <c r="N4122" t="e">
        <f>VLOOKUP(A:A,'[1]Branch wise '!$A:$D,4,0)</f>
        <v>#N/A</v>
      </c>
      <c r="O4122" t="e">
        <f>VLOOKUP(A:A,'[1]Branch wise '!$A:$E,5,0)</f>
        <v>#N/A</v>
      </c>
    </row>
    <row r="4123" spans="2:15" x14ac:dyDescent="0.35">
      <c r="B4123"/>
      <c r="F4123" s="11"/>
      <c r="L4123" t="e">
        <f>VLOOKUP(A:A,branch!A:B,2,0)</f>
        <v>#N/A</v>
      </c>
      <c r="M4123" t="e">
        <f>VLOOKUP(A:A,'[1]Branch wise '!$A:$C,3,0)</f>
        <v>#N/A</v>
      </c>
      <c r="N4123" t="e">
        <f>VLOOKUP(A:A,'[1]Branch wise '!$A:$D,4,0)</f>
        <v>#N/A</v>
      </c>
      <c r="O4123" t="e">
        <f>VLOOKUP(A:A,'[1]Branch wise '!$A:$E,5,0)</f>
        <v>#N/A</v>
      </c>
    </row>
    <row r="4124" spans="2:15" x14ac:dyDescent="0.35">
      <c r="B4124"/>
      <c r="F4124" s="11"/>
      <c r="L4124" t="e">
        <f>VLOOKUP(A:A,branch!A:B,2,0)</f>
        <v>#N/A</v>
      </c>
      <c r="M4124" t="e">
        <f>VLOOKUP(A:A,'[1]Branch wise '!$A:$C,3,0)</f>
        <v>#N/A</v>
      </c>
      <c r="N4124" t="e">
        <f>VLOOKUP(A:A,'[1]Branch wise '!$A:$D,4,0)</f>
        <v>#N/A</v>
      </c>
      <c r="O4124" t="e">
        <f>VLOOKUP(A:A,'[1]Branch wise '!$A:$E,5,0)</f>
        <v>#N/A</v>
      </c>
    </row>
    <row r="4125" spans="2:15" x14ac:dyDescent="0.35">
      <c r="B4125"/>
      <c r="F4125" s="11"/>
      <c r="L4125" t="e">
        <f>VLOOKUP(A:A,branch!A:B,2,0)</f>
        <v>#N/A</v>
      </c>
      <c r="M4125" t="e">
        <f>VLOOKUP(A:A,'[1]Branch wise '!$A:$C,3,0)</f>
        <v>#N/A</v>
      </c>
      <c r="N4125" t="e">
        <f>VLOOKUP(A:A,'[1]Branch wise '!$A:$D,4,0)</f>
        <v>#N/A</v>
      </c>
      <c r="O4125" t="e">
        <f>VLOOKUP(A:A,'[1]Branch wise '!$A:$E,5,0)</f>
        <v>#N/A</v>
      </c>
    </row>
    <row r="4126" spans="2:15" x14ac:dyDescent="0.35">
      <c r="B4126"/>
      <c r="F4126" s="11"/>
      <c r="L4126" t="e">
        <f>VLOOKUP(A:A,branch!A:B,2,0)</f>
        <v>#N/A</v>
      </c>
      <c r="M4126" t="e">
        <f>VLOOKUP(A:A,'[1]Branch wise '!$A:$C,3,0)</f>
        <v>#N/A</v>
      </c>
      <c r="N4126" t="e">
        <f>VLOOKUP(A:A,'[1]Branch wise '!$A:$D,4,0)</f>
        <v>#N/A</v>
      </c>
      <c r="O4126" t="e">
        <f>VLOOKUP(A:A,'[1]Branch wise '!$A:$E,5,0)</f>
        <v>#N/A</v>
      </c>
    </row>
    <row r="4127" spans="2:15" x14ac:dyDescent="0.35">
      <c r="B4127"/>
      <c r="F4127" s="11"/>
      <c r="L4127" t="e">
        <f>VLOOKUP(A:A,branch!A:B,2,0)</f>
        <v>#N/A</v>
      </c>
      <c r="M4127" t="e">
        <f>VLOOKUP(A:A,'[1]Branch wise '!$A:$C,3,0)</f>
        <v>#N/A</v>
      </c>
      <c r="N4127" t="e">
        <f>VLOOKUP(A:A,'[1]Branch wise '!$A:$D,4,0)</f>
        <v>#N/A</v>
      </c>
      <c r="O4127" t="e">
        <f>VLOOKUP(A:A,'[1]Branch wise '!$A:$E,5,0)</f>
        <v>#N/A</v>
      </c>
    </row>
    <row r="4128" spans="2:15" x14ac:dyDescent="0.35">
      <c r="B4128"/>
      <c r="F4128" s="11"/>
      <c r="L4128" t="e">
        <f>VLOOKUP(A:A,branch!A:B,2,0)</f>
        <v>#N/A</v>
      </c>
      <c r="M4128" t="e">
        <f>VLOOKUP(A:A,'[1]Branch wise '!$A:$C,3,0)</f>
        <v>#N/A</v>
      </c>
      <c r="N4128" t="e">
        <f>VLOOKUP(A:A,'[1]Branch wise '!$A:$D,4,0)</f>
        <v>#N/A</v>
      </c>
      <c r="O4128" t="e">
        <f>VLOOKUP(A:A,'[1]Branch wise '!$A:$E,5,0)</f>
        <v>#N/A</v>
      </c>
    </row>
    <row r="4129" spans="2:15" x14ac:dyDescent="0.35">
      <c r="B4129"/>
      <c r="F4129" s="11"/>
      <c r="L4129" t="e">
        <f>VLOOKUP(A:A,branch!A:B,2,0)</f>
        <v>#N/A</v>
      </c>
      <c r="M4129" t="e">
        <f>VLOOKUP(A:A,'[1]Branch wise '!$A:$C,3,0)</f>
        <v>#N/A</v>
      </c>
      <c r="N4129" t="e">
        <f>VLOOKUP(A:A,'[1]Branch wise '!$A:$D,4,0)</f>
        <v>#N/A</v>
      </c>
      <c r="O4129" t="e">
        <f>VLOOKUP(A:A,'[1]Branch wise '!$A:$E,5,0)</f>
        <v>#N/A</v>
      </c>
    </row>
    <row r="4130" spans="2:15" x14ac:dyDescent="0.35">
      <c r="B4130"/>
      <c r="F4130" s="11"/>
      <c r="L4130" t="e">
        <f>VLOOKUP(A:A,branch!A:B,2,0)</f>
        <v>#N/A</v>
      </c>
      <c r="M4130" t="e">
        <f>VLOOKUP(A:A,'[1]Branch wise '!$A:$C,3,0)</f>
        <v>#N/A</v>
      </c>
      <c r="N4130" t="e">
        <f>VLOOKUP(A:A,'[1]Branch wise '!$A:$D,4,0)</f>
        <v>#N/A</v>
      </c>
      <c r="O4130" t="e">
        <f>VLOOKUP(A:A,'[1]Branch wise '!$A:$E,5,0)</f>
        <v>#N/A</v>
      </c>
    </row>
    <row r="4131" spans="2:15" x14ac:dyDescent="0.35">
      <c r="B4131"/>
      <c r="F4131" s="11"/>
      <c r="L4131" t="e">
        <f>VLOOKUP(A:A,branch!A:B,2,0)</f>
        <v>#N/A</v>
      </c>
      <c r="M4131" t="e">
        <f>VLOOKUP(A:A,'[1]Branch wise '!$A:$C,3,0)</f>
        <v>#N/A</v>
      </c>
      <c r="N4131" t="e">
        <f>VLOOKUP(A:A,'[1]Branch wise '!$A:$D,4,0)</f>
        <v>#N/A</v>
      </c>
      <c r="O4131" t="e">
        <f>VLOOKUP(A:A,'[1]Branch wise '!$A:$E,5,0)</f>
        <v>#N/A</v>
      </c>
    </row>
    <row r="4132" spans="2:15" x14ac:dyDescent="0.35">
      <c r="B4132"/>
      <c r="F4132" s="11"/>
      <c r="L4132" t="e">
        <f>VLOOKUP(A:A,branch!A:B,2,0)</f>
        <v>#N/A</v>
      </c>
      <c r="M4132" t="e">
        <f>VLOOKUP(A:A,'[1]Branch wise '!$A:$C,3,0)</f>
        <v>#N/A</v>
      </c>
      <c r="N4132" t="e">
        <f>VLOOKUP(A:A,'[1]Branch wise '!$A:$D,4,0)</f>
        <v>#N/A</v>
      </c>
      <c r="O4132" t="e">
        <f>VLOOKUP(A:A,'[1]Branch wise '!$A:$E,5,0)</f>
        <v>#N/A</v>
      </c>
    </row>
    <row r="4133" spans="2:15" x14ac:dyDescent="0.35">
      <c r="B4133"/>
      <c r="F4133" s="11"/>
      <c r="L4133" t="e">
        <f>VLOOKUP(A:A,branch!A:B,2,0)</f>
        <v>#N/A</v>
      </c>
      <c r="M4133" t="e">
        <f>VLOOKUP(A:A,'[1]Branch wise '!$A:$C,3,0)</f>
        <v>#N/A</v>
      </c>
      <c r="N4133" t="e">
        <f>VLOOKUP(A:A,'[1]Branch wise '!$A:$D,4,0)</f>
        <v>#N/A</v>
      </c>
      <c r="O4133" t="e">
        <f>VLOOKUP(A:A,'[1]Branch wise '!$A:$E,5,0)</f>
        <v>#N/A</v>
      </c>
    </row>
    <row r="4134" spans="2:15" x14ac:dyDescent="0.35">
      <c r="B4134"/>
      <c r="F4134" s="11"/>
      <c r="L4134" t="e">
        <f>VLOOKUP(A:A,branch!A:B,2,0)</f>
        <v>#N/A</v>
      </c>
      <c r="M4134" t="e">
        <f>VLOOKUP(A:A,'[1]Branch wise '!$A:$C,3,0)</f>
        <v>#N/A</v>
      </c>
      <c r="N4134" t="e">
        <f>VLOOKUP(A:A,'[1]Branch wise '!$A:$D,4,0)</f>
        <v>#N/A</v>
      </c>
      <c r="O4134" t="e">
        <f>VLOOKUP(A:A,'[1]Branch wise '!$A:$E,5,0)</f>
        <v>#N/A</v>
      </c>
    </row>
    <row r="4135" spans="2:15" x14ac:dyDescent="0.35">
      <c r="B4135"/>
      <c r="F4135" s="11"/>
      <c r="L4135" t="e">
        <f>VLOOKUP(A:A,branch!A:B,2,0)</f>
        <v>#N/A</v>
      </c>
      <c r="M4135" t="e">
        <f>VLOOKUP(A:A,'[1]Branch wise '!$A:$C,3,0)</f>
        <v>#N/A</v>
      </c>
      <c r="N4135" t="e">
        <f>VLOOKUP(A:A,'[1]Branch wise '!$A:$D,4,0)</f>
        <v>#N/A</v>
      </c>
      <c r="O4135" t="e">
        <f>VLOOKUP(A:A,'[1]Branch wise '!$A:$E,5,0)</f>
        <v>#N/A</v>
      </c>
    </row>
    <row r="4136" spans="2:15" x14ac:dyDescent="0.35">
      <c r="B4136"/>
      <c r="F4136" s="11"/>
      <c r="L4136" t="e">
        <f>VLOOKUP(A:A,branch!A:B,2,0)</f>
        <v>#N/A</v>
      </c>
      <c r="M4136" t="e">
        <f>VLOOKUP(A:A,'[1]Branch wise '!$A:$C,3,0)</f>
        <v>#N/A</v>
      </c>
      <c r="N4136" t="e">
        <f>VLOOKUP(A:A,'[1]Branch wise '!$A:$D,4,0)</f>
        <v>#N/A</v>
      </c>
      <c r="O4136" t="e">
        <f>VLOOKUP(A:A,'[1]Branch wise '!$A:$E,5,0)</f>
        <v>#N/A</v>
      </c>
    </row>
    <row r="4137" spans="2:15" x14ac:dyDescent="0.35">
      <c r="B4137"/>
      <c r="F4137" s="11"/>
      <c r="L4137" t="e">
        <f>VLOOKUP(A:A,branch!A:B,2,0)</f>
        <v>#N/A</v>
      </c>
      <c r="M4137" t="e">
        <f>VLOOKUP(A:A,'[1]Branch wise '!$A:$C,3,0)</f>
        <v>#N/A</v>
      </c>
      <c r="N4137" t="e">
        <f>VLOOKUP(A:A,'[1]Branch wise '!$A:$D,4,0)</f>
        <v>#N/A</v>
      </c>
      <c r="O4137" t="e">
        <f>VLOOKUP(A:A,'[1]Branch wise '!$A:$E,5,0)</f>
        <v>#N/A</v>
      </c>
    </row>
    <row r="4138" spans="2:15" x14ac:dyDescent="0.35">
      <c r="B4138"/>
      <c r="F4138" s="11"/>
      <c r="L4138" t="e">
        <f>VLOOKUP(A:A,branch!A:B,2,0)</f>
        <v>#N/A</v>
      </c>
      <c r="M4138" t="e">
        <f>VLOOKUP(A:A,'[1]Branch wise '!$A:$C,3,0)</f>
        <v>#N/A</v>
      </c>
      <c r="N4138" t="e">
        <f>VLOOKUP(A:A,'[1]Branch wise '!$A:$D,4,0)</f>
        <v>#N/A</v>
      </c>
      <c r="O4138" t="e">
        <f>VLOOKUP(A:A,'[1]Branch wise '!$A:$E,5,0)</f>
        <v>#N/A</v>
      </c>
    </row>
    <row r="4139" spans="2:15" x14ac:dyDescent="0.35">
      <c r="B4139"/>
      <c r="F4139" s="11"/>
      <c r="L4139" t="e">
        <f>VLOOKUP(A:A,branch!A:B,2,0)</f>
        <v>#N/A</v>
      </c>
      <c r="M4139" t="e">
        <f>VLOOKUP(A:A,'[1]Branch wise '!$A:$C,3,0)</f>
        <v>#N/A</v>
      </c>
      <c r="N4139" t="e">
        <f>VLOOKUP(A:A,'[1]Branch wise '!$A:$D,4,0)</f>
        <v>#N/A</v>
      </c>
      <c r="O4139" t="e">
        <f>VLOOKUP(A:A,'[1]Branch wise '!$A:$E,5,0)</f>
        <v>#N/A</v>
      </c>
    </row>
    <row r="4140" spans="2:15" x14ac:dyDescent="0.35">
      <c r="B4140"/>
      <c r="F4140" s="11"/>
      <c r="L4140" t="e">
        <f>VLOOKUP(A:A,branch!A:B,2,0)</f>
        <v>#N/A</v>
      </c>
      <c r="M4140" t="e">
        <f>VLOOKUP(A:A,'[1]Branch wise '!$A:$C,3,0)</f>
        <v>#N/A</v>
      </c>
      <c r="N4140" t="e">
        <f>VLOOKUP(A:A,'[1]Branch wise '!$A:$D,4,0)</f>
        <v>#N/A</v>
      </c>
      <c r="O4140" t="e">
        <f>VLOOKUP(A:A,'[1]Branch wise '!$A:$E,5,0)</f>
        <v>#N/A</v>
      </c>
    </row>
    <row r="4141" spans="2:15" x14ac:dyDescent="0.35">
      <c r="B4141"/>
      <c r="F4141" s="11"/>
      <c r="L4141" t="e">
        <f>VLOOKUP(A:A,branch!A:B,2,0)</f>
        <v>#N/A</v>
      </c>
      <c r="M4141" t="e">
        <f>VLOOKUP(A:A,'[1]Branch wise '!$A:$C,3,0)</f>
        <v>#N/A</v>
      </c>
      <c r="N4141" t="e">
        <f>VLOOKUP(A:A,'[1]Branch wise '!$A:$D,4,0)</f>
        <v>#N/A</v>
      </c>
      <c r="O4141" t="e">
        <f>VLOOKUP(A:A,'[1]Branch wise '!$A:$E,5,0)</f>
        <v>#N/A</v>
      </c>
    </row>
    <row r="4142" spans="2:15" x14ac:dyDescent="0.35">
      <c r="B4142"/>
      <c r="F4142" s="11"/>
      <c r="L4142" t="e">
        <f>VLOOKUP(A:A,branch!A:B,2,0)</f>
        <v>#N/A</v>
      </c>
      <c r="M4142" t="e">
        <f>VLOOKUP(A:A,'[1]Branch wise '!$A:$C,3,0)</f>
        <v>#N/A</v>
      </c>
      <c r="N4142" t="e">
        <f>VLOOKUP(A:A,'[1]Branch wise '!$A:$D,4,0)</f>
        <v>#N/A</v>
      </c>
      <c r="O4142" t="e">
        <f>VLOOKUP(A:A,'[1]Branch wise '!$A:$E,5,0)</f>
        <v>#N/A</v>
      </c>
    </row>
    <row r="4143" spans="2:15" x14ac:dyDescent="0.35">
      <c r="B4143"/>
      <c r="F4143" s="11"/>
      <c r="L4143" t="e">
        <f>VLOOKUP(A:A,branch!A:B,2,0)</f>
        <v>#N/A</v>
      </c>
      <c r="M4143" t="e">
        <f>VLOOKUP(A:A,'[1]Branch wise '!$A:$C,3,0)</f>
        <v>#N/A</v>
      </c>
      <c r="N4143" t="e">
        <f>VLOOKUP(A:A,'[1]Branch wise '!$A:$D,4,0)</f>
        <v>#N/A</v>
      </c>
      <c r="O4143" t="e">
        <f>VLOOKUP(A:A,'[1]Branch wise '!$A:$E,5,0)</f>
        <v>#N/A</v>
      </c>
    </row>
    <row r="4144" spans="2:15" x14ac:dyDescent="0.35">
      <c r="B4144"/>
      <c r="F4144" s="11"/>
      <c r="L4144" t="e">
        <f>VLOOKUP(A:A,branch!A:B,2,0)</f>
        <v>#N/A</v>
      </c>
      <c r="M4144" t="e">
        <f>VLOOKUP(A:A,'[1]Branch wise '!$A:$C,3,0)</f>
        <v>#N/A</v>
      </c>
      <c r="N4144" t="e">
        <f>VLOOKUP(A:A,'[1]Branch wise '!$A:$D,4,0)</f>
        <v>#N/A</v>
      </c>
      <c r="O4144" t="e">
        <f>VLOOKUP(A:A,'[1]Branch wise '!$A:$E,5,0)</f>
        <v>#N/A</v>
      </c>
    </row>
    <row r="4145" spans="2:15" x14ac:dyDescent="0.35">
      <c r="B4145"/>
      <c r="F4145" s="11"/>
      <c r="L4145" t="e">
        <f>VLOOKUP(A:A,branch!A:B,2,0)</f>
        <v>#N/A</v>
      </c>
      <c r="M4145" t="e">
        <f>VLOOKUP(A:A,'[1]Branch wise '!$A:$C,3,0)</f>
        <v>#N/A</v>
      </c>
      <c r="N4145" t="e">
        <f>VLOOKUP(A:A,'[1]Branch wise '!$A:$D,4,0)</f>
        <v>#N/A</v>
      </c>
      <c r="O4145" t="e">
        <f>VLOOKUP(A:A,'[1]Branch wise '!$A:$E,5,0)</f>
        <v>#N/A</v>
      </c>
    </row>
    <row r="4146" spans="2:15" x14ac:dyDescent="0.35">
      <c r="B4146"/>
      <c r="F4146" s="11"/>
      <c r="L4146" t="e">
        <f>VLOOKUP(A:A,branch!A:B,2,0)</f>
        <v>#N/A</v>
      </c>
      <c r="M4146" t="e">
        <f>VLOOKUP(A:A,'[1]Branch wise '!$A:$C,3,0)</f>
        <v>#N/A</v>
      </c>
      <c r="N4146" t="e">
        <f>VLOOKUP(A:A,'[1]Branch wise '!$A:$D,4,0)</f>
        <v>#N/A</v>
      </c>
      <c r="O4146" t="e">
        <f>VLOOKUP(A:A,'[1]Branch wise '!$A:$E,5,0)</f>
        <v>#N/A</v>
      </c>
    </row>
    <row r="4147" spans="2:15" x14ac:dyDescent="0.35">
      <c r="B4147"/>
      <c r="F4147" s="11"/>
      <c r="L4147" t="e">
        <f>VLOOKUP(A:A,branch!A:B,2,0)</f>
        <v>#N/A</v>
      </c>
      <c r="M4147" t="e">
        <f>VLOOKUP(A:A,'[1]Branch wise '!$A:$C,3,0)</f>
        <v>#N/A</v>
      </c>
      <c r="N4147" t="e">
        <f>VLOOKUP(A:A,'[1]Branch wise '!$A:$D,4,0)</f>
        <v>#N/A</v>
      </c>
      <c r="O4147" t="e">
        <f>VLOOKUP(A:A,'[1]Branch wise '!$A:$E,5,0)</f>
        <v>#N/A</v>
      </c>
    </row>
    <row r="4148" spans="2:15" x14ac:dyDescent="0.35">
      <c r="B4148"/>
      <c r="F4148" s="11"/>
      <c r="L4148" t="e">
        <f>VLOOKUP(A:A,branch!A:B,2,0)</f>
        <v>#N/A</v>
      </c>
      <c r="M4148" t="e">
        <f>VLOOKUP(A:A,'[1]Branch wise '!$A:$C,3,0)</f>
        <v>#N/A</v>
      </c>
      <c r="N4148" t="e">
        <f>VLOOKUP(A:A,'[1]Branch wise '!$A:$D,4,0)</f>
        <v>#N/A</v>
      </c>
      <c r="O4148" t="e">
        <f>VLOOKUP(A:A,'[1]Branch wise '!$A:$E,5,0)</f>
        <v>#N/A</v>
      </c>
    </row>
    <row r="4149" spans="2:15" x14ac:dyDescent="0.35">
      <c r="B4149"/>
      <c r="F4149" s="11"/>
      <c r="L4149" t="e">
        <f>VLOOKUP(A:A,branch!A:B,2,0)</f>
        <v>#N/A</v>
      </c>
      <c r="M4149" t="e">
        <f>VLOOKUP(A:A,'[1]Branch wise '!$A:$C,3,0)</f>
        <v>#N/A</v>
      </c>
      <c r="N4149" t="e">
        <f>VLOOKUP(A:A,'[1]Branch wise '!$A:$D,4,0)</f>
        <v>#N/A</v>
      </c>
      <c r="O4149" t="e">
        <f>VLOOKUP(A:A,'[1]Branch wise '!$A:$E,5,0)</f>
        <v>#N/A</v>
      </c>
    </row>
    <row r="4150" spans="2:15" x14ac:dyDescent="0.35">
      <c r="B4150"/>
      <c r="F4150" s="11"/>
      <c r="L4150" t="e">
        <f>VLOOKUP(A:A,branch!A:B,2,0)</f>
        <v>#N/A</v>
      </c>
      <c r="M4150" t="e">
        <f>VLOOKUP(A:A,'[1]Branch wise '!$A:$C,3,0)</f>
        <v>#N/A</v>
      </c>
      <c r="N4150" t="e">
        <f>VLOOKUP(A:A,'[1]Branch wise '!$A:$D,4,0)</f>
        <v>#N/A</v>
      </c>
      <c r="O4150" t="e">
        <f>VLOOKUP(A:A,'[1]Branch wise '!$A:$E,5,0)</f>
        <v>#N/A</v>
      </c>
    </row>
    <row r="4151" spans="2:15" x14ac:dyDescent="0.35">
      <c r="B4151"/>
      <c r="F4151" s="11"/>
      <c r="L4151" t="e">
        <f>VLOOKUP(A:A,branch!A:B,2,0)</f>
        <v>#N/A</v>
      </c>
      <c r="M4151" t="e">
        <f>VLOOKUP(A:A,'[1]Branch wise '!$A:$C,3,0)</f>
        <v>#N/A</v>
      </c>
      <c r="N4151" t="e">
        <f>VLOOKUP(A:A,'[1]Branch wise '!$A:$D,4,0)</f>
        <v>#N/A</v>
      </c>
      <c r="O4151" t="e">
        <f>VLOOKUP(A:A,'[1]Branch wise '!$A:$E,5,0)</f>
        <v>#N/A</v>
      </c>
    </row>
    <row r="4152" spans="2:15" x14ac:dyDescent="0.35">
      <c r="B4152"/>
      <c r="F4152" s="11"/>
      <c r="L4152" t="e">
        <f>VLOOKUP(A:A,branch!A:B,2,0)</f>
        <v>#N/A</v>
      </c>
      <c r="M4152" t="e">
        <f>VLOOKUP(A:A,'[1]Branch wise '!$A:$C,3,0)</f>
        <v>#N/A</v>
      </c>
      <c r="N4152" t="e">
        <f>VLOOKUP(A:A,'[1]Branch wise '!$A:$D,4,0)</f>
        <v>#N/A</v>
      </c>
      <c r="O4152" t="e">
        <f>VLOOKUP(A:A,'[1]Branch wise '!$A:$E,5,0)</f>
        <v>#N/A</v>
      </c>
    </row>
    <row r="4153" spans="2:15" x14ac:dyDescent="0.35">
      <c r="B4153"/>
      <c r="F4153" s="11"/>
      <c r="L4153" t="e">
        <f>VLOOKUP(A:A,branch!A:B,2,0)</f>
        <v>#N/A</v>
      </c>
      <c r="M4153" t="e">
        <f>VLOOKUP(A:A,'[1]Branch wise '!$A:$C,3,0)</f>
        <v>#N/A</v>
      </c>
      <c r="N4153" t="e">
        <f>VLOOKUP(A:A,'[1]Branch wise '!$A:$D,4,0)</f>
        <v>#N/A</v>
      </c>
      <c r="O4153" t="e">
        <f>VLOOKUP(A:A,'[1]Branch wise '!$A:$E,5,0)</f>
        <v>#N/A</v>
      </c>
    </row>
    <row r="4154" spans="2:15" x14ac:dyDescent="0.35">
      <c r="B4154"/>
      <c r="F4154" s="11"/>
      <c r="L4154" t="e">
        <f>VLOOKUP(A:A,branch!A:B,2,0)</f>
        <v>#N/A</v>
      </c>
      <c r="M4154" t="e">
        <f>VLOOKUP(A:A,'[1]Branch wise '!$A:$C,3,0)</f>
        <v>#N/A</v>
      </c>
      <c r="N4154" t="e">
        <f>VLOOKUP(A:A,'[1]Branch wise '!$A:$D,4,0)</f>
        <v>#N/A</v>
      </c>
      <c r="O4154" t="e">
        <f>VLOOKUP(A:A,'[1]Branch wise '!$A:$E,5,0)</f>
        <v>#N/A</v>
      </c>
    </row>
    <row r="4155" spans="2:15" x14ac:dyDescent="0.35">
      <c r="B4155"/>
      <c r="F4155" s="11"/>
      <c r="L4155" t="e">
        <f>VLOOKUP(A:A,branch!A:B,2,0)</f>
        <v>#N/A</v>
      </c>
      <c r="M4155" t="e">
        <f>VLOOKUP(A:A,'[1]Branch wise '!$A:$C,3,0)</f>
        <v>#N/A</v>
      </c>
      <c r="N4155" t="e">
        <f>VLOOKUP(A:A,'[1]Branch wise '!$A:$D,4,0)</f>
        <v>#N/A</v>
      </c>
      <c r="O4155" t="e">
        <f>VLOOKUP(A:A,'[1]Branch wise '!$A:$E,5,0)</f>
        <v>#N/A</v>
      </c>
    </row>
    <row r="4156" spans="2:15" x14ac:dyDescent="0.35">
      <c r="B4156"/>
      <c r="F4156" s="11"/>
      <c r="L4156" t="e">
        <f>VLOOKUP(A:A,branch!A:B,2,0)</f>
        <v>#N/A</v>
      </c>
      <c r="M4156" t="e">
        <f>VLOOKUP(A:A,'[1]Branch wise '!$A:$C,3,0)</f>
        <v>#N/A</v>
      </c>
      <c r="N4156" t="e">
        <f>VLOOKUP(A:A,'[1]Branch wise '!$A:$D,4,0)</f>
        <v>#N/A</v>
      </c>
      <c r="O4156" t="e">
        <f>VLOOKUP(A:A,'[1]Branch wise '!$A:$E,5,0)</f>
        <v>#N/A</v>
      </c>
    </row>
    <row r="4157" spans="2:15" x14ac:dyDescent="0.35">
      <c r="B4157"/>
      <c r="F4157" s="11"/>
      <c r="L4157" t="e">
        <f>VLOOKUP(A:A,branch!A:B,2,0)</f>
        <v>#N/A</v>
      </c>
      <c r="M4157" t="e">
        <f>VLOOKUP(A:A,'[1]Branch wise '!$A:$C,3,0)</f>
        <v>#N/A</v>
      </c>
      <c r="N4157" t="e">
        <f>VLOOKUP(A:A,'[1]Branch wise '!$A:$D,4,0)</f>
        <v>#N/A</v>
      </c>
      <c r="O4157" t="e">
        <f>VLOOKUP(A:A,'[1]Branch wise '!$A:$E,5,0)</f>
        <v>#N/A</v>
      </c>
    </row>
    <row r="4158" spans="2:15" x14ac:dyDescent="0.35">
      <c r="B4158"/>
      <c r="F4158" s="11"/>
      <c r="L4158" t="e">
        <f>VLOOKUP(A:A,branch!A:B,2,0)</f>
        <v>#N/A</v>
      </c>
      <c r="M4158" t="e">
        <f>VLOOKUP(A:A,'[1]Branch wise '!$A:$C,3,0)</f>
        <v>#N/A</v>
      </c>
      <c r="N4158" t="e">
        <f>VLOOKUP(A:A,'[1]Branch wise '!$A:$D,4,0)</f>
        <v>#N/A</v>
      </c>
      <c r="O4158" t="e">
        <f>VLOOKUP(A:A,'[1]Branch wise '!$A:$E,5,0)</f>
        <v>#N/A</v>
      </c>
    </row>
    <row r="4159" spans="2:15" x14ac:dyDescent="0.35">
      <c r="B4159"/>
      <c r="F4159" s="11"/>
      <c r="L4159" t="e">
        <f>VLOOKUP(A:A,branch!A:B,2,0)</f>
        <v>#N/A</v>
      </c>
      <c r="M4159" t="e">
        <f>VLOOKUP(A:A,'[1]Branch wise '!$A:$C,3,0)</f>
        <v>#N/A</v>
      </c>
      <c r="N4159" t="e">
        <f>VLOOKUP(A:A,'[1]Branch wise '!$A:$D,4,0)</f>
        <v>#N/A</v>
      </c>
      <c r="O4159" t="e">
        <f>VLOOKUP(A:A,'[1]Branch wise '!$A:$E,5,0)</f>
        <v>#N/A</v>
      </c>
    </row>
    <row r="4160" spans="2:15" x14ac:dyDescent="0.35">
      <c r="B4160"/>
      <c r="F4160" s="11"/>
      <c r="L4160" t="e">
        <f>VLOOKUP(A:A,branch!A:B,2,0)</f>
        <v>#N/A</v>
      </c>
      <c r="M4160" t="e">
        <f>VLOOKUP(A:A,'[1]Branch wise '!$A:$C,3,0)</f>
        <v>#N/A</v>
      </c>
      <c r="N4160" t="e">
        <f>VLOOKUP(A:A,'[1]Branch wise '!$A:$D,4,0)</f>
        <v>#N/A</v>
      </c>
      <c r="O4160" t="e">
        <f>VLOOKUP(A:A,'[1]Branch wise '!$A:$E,5,0)</f>
        <v>#N/A</v>
      </c>
    </row>
    <row r="4161" spans="2:15" x14ac:dyDescent="0.35">
      <c r="B4161"/>
      <c r="F4161" s="11"/>
      <c r="L4161" t="e">
        <f>VLOOKUP(A:A,branch!A:B,2,0)</f>
        <v>#N/A</v>
      </c>
      <c r="M4161" t="e">
        <f>VLOOKUP(A:A,'[1]Branch wise '!$A:$C,3,0)</f>
        <v>#N/A</v>
      </c>
      <c r="N4161" t="e">
        <f>VLOOKUP(A:A,'[1]Branch wise '!$A:$D,4,0)</f>
        <v>#N/A</v>
      </c>
      <c r="O4161" t="e">
        <f>VLOOKUP(A:A,'[1]Branch wise '!$A:$E,5,0)</f>
        <v>#N/A</v>
      </c>
    </row>
    <row r="4162" spans="2:15" x14ac:dyDescent="0.35">
      <c r="B4162"/>
      <c r="F4162" s="11"/>
      <c r="L4162" t="e">
        <f>VLOOKUP(A:A,branch!A:B,2,0)</f>
        <v>#N/A</v>
      </c>
      <c r="M4162" t="e">
        <f>VLOOKUP(A:A,'[1]Branch wise '!$A:$C,3,0)</f>
        <v>#N/A</v>
      </c>
      <c r="N4162" t="e">
        <f>VLOOKUP(A:A,'[1]Branch wise '!$A:$D,4,0)</f>
        <v>#N/A</v>
      </c>
      <c r="O4162" t="e">
        <f>VLOOKUP(A:A,'[1]Branch wise '!$A:$E,5,0)</f>
        <v>#N/A</v>
      </c>
    </row>
    <row r="4163" spans="2:15" x14ac:dyDescent="0.35">
      <c r="B4163"/>
      <c r="F4163" s="11"/>
      <c r="L4163" t="e">
        <f>VLOOKUP(A:A,branch!A:B,2,0)</f>
        <v>#N/A</v>
      </c>
      <c r="M4163" t="e">
        <f>VLOOKUP(A:A,'[1]Branch wise '!$A:$C,3,0)</f>
        <v>#N/A</v>
      </c>
      <c r="N4163" t="e">
        <f>VLOOKUP(A:A,'[1]Branch wise '!$A:$D,4,0)</f>
        <v>#N/A</v>
      </c>
      <c r="O4163" t="e">
        <f>VLOOKUP(A:A,'[1]Branch wise '!$A:$E,5,0)</f>
        <v>#N/A</v>
      </c>
    </row>
    <row r="4164" spans="2:15" x14ac:dyDescent="0.35">
      <c r="B4164"/>
      <c r="F4164" s="11"/>
      <c r="L4164" t="e">
        <f>VLOOKUP(A:A,branch!A:B,2,0)</f>
        <v>#N/A</v>
      </c>
      <c r="M4164" t="e">
        <f>VLOOKUP(A:A,'[1]Branch wise '!$A:$C,3,0)</f>
        <v>#N/A</v>
      </c>
      <c r="N4164" t="e">
        <f>VLOOKUP(A:A,'[1]Branch wise '!$A:$D,4,0)</f>
        <v>#N/A</v>
      </c>
      <c r="O4164" t="e">
        <f>VLOOKUP(A:A,'[1]Branch wise '!$A:$E,5,0)</f>
        <v>#N/A</v>
      </c>
    </row>
    <row r="4165" spans="2:15" x14ac:dyDescent="0.35">
      <c r="B4165"/>
      <c r="F4165" s="11"/>
      <c r="L4165" t="e">
        <f>VLOOKUP(A:A,branch!A:B,2,0)</f>
        <v>#N/A</v>
      </c>
      <c r="M4165" t="e">
        <f>VLOOKUP(A:A,'[1]Branch wise '!$A:$C,3,0)</f>
        <v>#N/A</v>
      </c>
      <c r="N4165" t="e">
        <f>VLOOKUP(A:A,'[1]Branch wise '!$A:$D,4,0)</f>
        <v>#N/A</v>
      </c>
      <c r="O4165" t="e">
        <f>VLOOKUP(A:A,'[1]Branch wise '!$A:$E,5,0)</f>
        <v>#N/A</v>
      </c>
    </row>
    <row r="4166" spans="2:15" x14ac:dyDescent="0.35">
      <c r="B4166"/>
      <c r="F4166" s="11"/>
      <c r="L4166" t="e">
        <f>VLOOKUP(A:A,branch!A:B,2,0)</f>
        <v>#N/A</v>
      </c>
      <c r="M4166" t="e">
        <f>VLOOKUP(A:A,'[1]Branch wise '!$A:$C,3,0)</f>
        <v>#N/A</v>
      </c>
      <c r="N4166" t="e">
        <f>VLOOKUP(A:A,'[1]Branch wise '!$A:$D,4,0)</f>
        <v>#N/A</v>
      </c>
      <c r="O4166" t="e">
        <f>VLOOKUP(A:A,'[1]Branch wise '!$A:$E,5,0)</f>
        <v>#N/A</v>
      </c>
    </row>
    <row r="4167" spans="2:15" x14ac:dyDescent="0.35">
      <c r="B4167"/>
      <c r="F4167" s="11"/>
      <c r="L4167" t="e">
        <f>VLOOKUP(A:A,branch!A:B,2,0)</f>
        <v>#N/A</v>
      </c>
      <c r="M4167" t="e">
        <f>VLOOKUP(A:A,'[1]Branch wise '!$A:$C,3,0)</f>
        <v>#N/A</v>
      </c>
      <c r="N4167" t="e">
        <f>VLOOKUP(A:A,'[1]Branch wise '!$A:$D,4,0)</f>
        <v>#N/A</v>
      </c>
      <c r="O4167" t="e">
        <f>VLOOKUP(A:A,'[1]Branch wise '!$A:$E,5,0)</f>
        <v>#N/A</v>
      </c>
    </row>
    <row r="4168" spans="2:15" x14ac:dyDescent="0.35">
      <c r="B4168"/>
      <c r="F4168" s="11"/>
      <c r="L4168" t="e">
        <f>VLOOKUP(A:A,branch!A:B,2,0)</f>
        <v>#N/A</v>
      </c>
      <c r="M4168" t="e">
        <f>VLOOKUP(A:A,'[1]Branch wise '!$A:$C,3,0)</f>
        <v>#N/A</v>
      </c>
      <c r="N4168" t="e">
        <f>VLOOKUP(A:A,'[1]Branch wise '!$A:$D,4,0)</f>
        <v>#N/A</v>
      </c>
      <c r="O4168" t="e">
        <f>VLOOKUP(A:A,'[1]Branch wise '!$A:$E,5,0)</f>
        <v>#N/A</v>
      </c>
    </row>
    <row r="4169" spans="2:15" x14ac:dyDescent="0.35">
      <c r="B4169"/>
      <c r="F4169" s="11"/>
      <c r="L4169" t="e">
        <f>VLOOKUP(A:A,branch!A:B,2,0)</f>
        <v>#N/A</v>
      </c>
      <c r="M4169" t="e">
        <f>VLOOKUP(A:A,'[1]Branch wise '!$A:$C,3,0)</f>
        <v>#N/A</v>
      </c>
      <c r="N4169" t="e">
        <f>VLOOKUP(A:A,'[1]Branch wise '!$A:$D,4,0)</f>
        <v>#N/A</v>
      </c>
      <c r="O4169" t="e">
        <f>VLOOKUP(A:A,'[1]Branch wise '!$A:$E,5,0)</f>
        <v>#N/A</v>
      </c>
    </row>
    <row r="4170" spans="2:15" x14ac:dyDescent="0.35">
      <c r="B4170"/>
      <c r="F4170" s="11"/>
      <c r="L4170" t="e">
        <f>VLOOKUP(A:A,branch!A:B,2,0)</f>
        <v>#N/A</v>
      </c>
      <c r="M4170" t="e">
        <f>VLOOKUP(A:A,'[1]Branch wise '!$A:$C,3,0)</f>
        <v>#N/A</v>
      </c>
      <c r="N4170" t="e">
        <f>VLOOKUP(A:A,'[1]Branch wise '!$A:$D,4,0)</f>
        <v>#N/A</v>
      </c>
      <c r="O4170" t="e">
        <f>VLOOKUP(A:A,'[1]Branch wise '!$A:$E,5,0)</f>
        <v>#N/A</v>
      </c>
    </row>
    <row r="4171" spans="2:15" x14ac:dyDescent="0.35">
      <c r="B4171"/>
      <c r="F4171" s="11"/>
      <c r="L4171" t="e">
        <f>VLOOKUP(A:A,branch!A:B,2,0)</f>
        <v>#N/A</v>
      </c>
      <c r="M4171" t="e">
        <f>VLOOKUP(A:A,'[1]Branch wise '!$A:$C,3,0)</f>
        <v>#N/A</v>
      </c>
      <c r="N4171" t="e">
        <f>VLOOKUP(A:A,'[1]Branch wise '!$A:$D,4,0)</f>
        <v>#N/A</v>
      </c>
      <c r="O4171" t="e">
        <f>VLOOKUP(A:A,'[1]Branch wise '!$A:$E,5,0)</f>
        <v>#N/A</v>
      </c>
    </row>
    <row r="4172" spans="2:15" x14ac:dyDescent="0.35">
      <c r="B4172"/>
      <c r="F4172" s="11"/>
      <c r="L4172" t="e">
        <f>VLOOKUP(A:A,branch!A:B,2,0)</f>
        <v>#N/A</v>
      </c>
      <c r="M4172" t="e">
        <f>VLOOKUP(A:A,'[1]Branch wise '!$A:$C,3,0)</f>
        <v>#N/A</v>
      </c>
      <c r="N4172" t="e">
        <f>VLOOKUP(A:A,'[1]Branch wise '!$A:$D,4,0)</f>
        <v>#N/A</v>
      </c>
      <c r="O4172" t="e">
        <f>VLOOKUP(A:A,'[1]Branch wise '!$A:$E,5,0)</f>
        <v>#N/A</v>
      </c>
    </row>
    <row r="4173" spans="2:15" x14ac:dyDescent="0.35">
      <c r="B4173"/>
      <c r="F4173" s="11"/>
      <c r="L4173" t="e">
        <f>VLOOKUP(A:A,branch!A:B,2,0)</f>
        <v>#N/A</v>
      </c>
      <c r="M4173" t="e">
        <f>VLOOKUP(A:A,'[1]Branch wise '!$A:$C,3,0)</f>
        <v>#N/A</v>
      </c>
      <c r="N4173" t="e">
        <f>VLOOKUP(A:A,'[1]Branch wise '!$A:$D,4,0)</f>
        <v>#N/A</v>
      </c>
      <c r="O4173" t="e">
        <f>VLOOKUP(A:A,'[1]Branch wise '!$A:$E,5,0)</f>
        <v>#N/A</v>
      </c>
    </row>
    <row r="4174" spans="2:15" x14ac:dyDescent="0.35">
      <c r="B4174"/>
      <c r="F4174" s="11"/>
      <c r="L4174" t="e">
        <f>VLOOKUP(A:A,branch!A:B,2,0)</f>
        <v>#N/A</v>
      </c>
      <c r="M4174" t="e">
        <f>VLOOKUP(A:A,'[1]Branch wise '!$A:$C,3,0)</f>
        <v>#N/A</v>
      </c>
      <c r="N4174" t="e">
        <f>VLOOKUP(A:A,'[1]Branch wise '!$A:$D,4,0)</f>
        <v>#N/A</v>
      </c>
      <c r="O4174" t="e">
        <f>VLOOKUP(A:A,'[1]Branch wise '!$A:$E,5,0)</f>
        <v>#N/A</v>
      </c>
    </row>
    <row r="4175" spans="2:15" x14ac:dyDescent="0.35">
      <c r="B4175"/>
      <c r="F4175" s="11"/>
      <c r="L4175" t="e">
        <f>VLOOKUP(A:A,branch!A:B,2,0)</f>
        <v>#N/A</v>
      </c>
      <c r="M4175" t="e">
        <f>VLOOKUP(A:A,'[1]Branch wise '!$A:$C,3,0)</f>
        <v>#N/A</v>
      </c>
      <c r="N4175" t="e">
        <f>VLOOKUP(A:A,'[1]Branch wise '!$A:$D,4,0)</f>
        <v>#N/A</v>
      </c>
      <c r="O4175" t="e">
        <f>VLOOKUP(A:A,'[1]Branch wise '!$A:$E,5,0)</f>
        <v>#N/A</v>
      </c>
    </row>
    <row r="4176" spans="2:15" x14ac:dyDescent="0.35">
      <c r="B4176"/>
      <c r="F4176" s="11"/>
      <c r="L4176" t="e">
        <f>VLOOKUP(A:A,branch!A:B,2,0)</f>
        <v>#N/A</v>
      </c>
      <c r="M4176" t="e">
        <f>VLOOKUP(A:A,'[1]Branch wise '!$A:$C,3,0)</f>
        <v>#N/A</v>
      </c>
      <c r="N4176" t="e">
        <f>VLOOKUP(A:A,'[1]Branch wise '!$A:$D,4,0)</f>
        <v>#N/A</v>
      </c>
      <c r="O4176" t="e">
        <f>VLOOKUP(A:A,'[1]Branch wise '!$A:$E,5,0)</f>
        <v>#N/A</v>
      </c>
    </row>
    <row r="4177" spans="2:15" x14ac:dyDescent="0.35">
      <c r="B4177"/>
      <c r="F4177" s="11"/>
      <c r="L4177" t="e">
        <f>VLOOKUP(A:A,branch!A:B,2,0)</f>
        <v>#N/A</v>
      </c>
      <c r="M4177" t="e">
        <f>VLOOKUP(A:A,'[1]Branch wise '!$A:$C,3,0)</f>
        <v>#N/A</v>
      </c>
      <c r="N4177" t="e">
        <f>VLOOKUP(A:A,'[1]Branch wise '!$A:$D,4,0)</f>
        <v>#N/A</v>
      </c>
      <c r="O4177" t="e">
        <f>VLOOKUP(A:A,'[1]Branch wise '!$A:$E,5,0)</f>
        <v>#N/A</v>
      </c>
    </row>
    <row r="4178" spans="2:15" x14ac:dyDescent="0.35">
      <c r="B4178"/>
      <c r="F4178" s="11"/>
      <c r="L4178" t="e">
        <f>VLOOKUP(A:A,branch!A:B,2,0)</f>
        <v>#N/A</v>
      </c>
      <c r="M4178" t="e">
        <f>VLOOKUP(A:A,'[1]Branch wise '!$A:$C,3,0)</f>
        <v>#N/A</v>
      </c>
      <c r="N4178" t="e">
        <f>VLOOKUP(A:A,'[1]Branch wise '!$A:$D,4,0)</f>
        <v>#N/A</v>
      </c>
      <c r="O4178" t="e">
        <f>VLOOKUP(A:A,'[1]Branch wise '!$A:$E,5,0)</f>
        <v>#N/A</v>
      </c>
    </row>
    <row r="4179" spans="2:15" x14ac:dyDescent="0.35">
      <c r="B4179"/>
      <c r="F4179" s="11"/>
      <c r="L4179" t="e">
        <f>VLOOKUP(A:A,branch!A:B,2,0)</f>
        <v>#N/A</v>
      </c>
      <c r="M4179" t="e">
        <f>VLOOKUP(A:A,'[1]Branch wise '!$A:$C,3,0)</f>
        <v>#N/A</v>
      </c>
      <c r="N4179" t="e">
        <f>VLOOKUP(A:A,'[1]Branch wise '!$A:$D,4,0)</f>
        <v>#N/A</v>
      </c>
      <c r="O4179" t="e">
        <f>VLOOKUP(A:A,'[1]Branch wise '!$A:$E,5,0)</f>
        <v>#N/A</v>
      </c>
    </row>
    <row r="4180" spans="2:15" x14ac:dyDescent="0.35">
      <c r="B4180"/>
      <c r="F4180" s="11"/>
      <c r="L4180" t="e">
        <f>VLOOKUP(A:A,branch!A:B,2,0)</f>
        <v>#N/A</v>
      </c>
      <c r="M4180" t="e">
        <f>VLOOKUP(A:A,'[1]Branch wise '!$A:$C,3,0)</f>
        <v>#N/A</v>
      </c>
      <c r="N4180" t="e">
        <f>VLOOKUP(A:A,'[1]Branch wise '!$A:$D,4,0)</f>
        <v>#N/A</v>
      </c>
      <c r="O4180" t="e">
        <f>VLOOKUP(A:A,'[1]Branch wise '!$A:$E,5,0)</f>
        <v>#N/A</v>
      </c>
    </row>
    <row r="4181" spans="2:15" x14ac:dyDescent="0.35">
      <c r="B4181"/>
      <c r="F4181" s="11"/>
      <c r="L4181" t="e">
        <f>VLOOKUP(A:A,branch!A:B,2,0)</f>
        <v>#N/A</v>
      </c>
      <c r="M4181" t="e">
        <f>VLOOKUP(A:A,'[1]Branch wise '!$A:$C,3,0)</f>
        <v>#N/A</v>
      </c>
      <c r="N4181" t="e">
        <f>VLOOKUP(A:A,'[1]Branch wise '!$A:$D,4,0)</f>
        <v>#N/A</v>
      </c>
      <c r="O4181" t="e">
        <f>VLOOKUP(A:A,'[1]Branch wise '!$A:$E,5,0)</f>
        <v>#N/A</v>
      </c>
    </row>
    <row r="4182" spans="2:15" x14ac:dyDescent="0.35">
      <c r="B4182"/>
      <c r="F4182" s="11"/>
      <c r="L4182" t="e">
        <f>VLOOKUP(A:A,branch!A:B,2,0)</f>
        <v>#N/A</v>
      </c>
      <c r="M4182" t="e">
        <f>VLOOKUP(A:A,'[1]Branch wise '!$A:$C,3,0)</f>
        <v>#N/A</v>
      </c>
      <c r="N4182" t="e">
        <f>VLOOKUP(A:A,'[1]Branch wise '!$A:$D,4,0)</f>
        <v>#N/A</v>
      </c>
      <c r="O4182" t="e">
        <f>VLOOKUP(A:A,'[1]Branch wise '!$A:$E,5,0)</f>
        <v>#N/A</v>
      </c>
    </row>
    <row r="4183" spans="2:15" x14ac:dyDescent="0.35">
      <c r="B4183"/>
      <c r="F4183" s="11"/>
      <c r="L4183" t="e">
        <f>VLOOKUP(A:A,branch!A:B,2,0)</f>
        <v>#N/A</v>
      </c>
      <c r="M4183" t="e">
        <f>VLOOKUP(A:A,'[1]Branch wise '!$A:$C,3,0)</f>
        <v>#N/A</v>
      </c>
      <c r="N4183" t="e">
        <f>VLOOKUP(A:A,'[1]Branch wise '!$A:$D,4,0)</f>
        <v>#N/A</v>
      </c>
      <c r="O4183" t="e">
        <f>VLOOKUP(A:A,'[1]Branch wise '!$A:$E,5,0)</f>
        <v>#N/A</v>
      </c>
    </row>
    <row r="4184" spans="2:15" x14ac:dyDescent="0.35">
      <c r="B4184"/>
      <c r="F4184" s="11"/>
      <c r="L4184" t="e">
        <f>VLOOKUP(A:A,branch!A:B,2,0)</f>
        <v>#N/A</v>
      </c>
      <c r="M4184" t="e">
        <f>VLOOKUP(A:A,'[1]Branch wise '!$A:$C,3,0)</f>
        <v>#N/A</v>
      </c>
      <c r="N4184" t="e">
        <f>VLOOKUP(A:A,'[1]Branch wise '!$A:$D,4,0)</f>
        <v>#N/A</v>
      </c>
      <c r="O4184" t="e">
        <f>VLOOKUP(A:A,'[1]Branch wise '!$A:$E,5,0)</f>
        <v>#N/A</v>
      </c>
    </row>
    <row r="4185" spans="2:15" x14ac:dyDescent="0.35">
      <c r="B4185"/>
      <c r="F4185" s="11"/>
      <c r="L4185" t="e">
        <f>VLOOKUP(A:A,branch!A:B,2,0)</f>
        <v>#N/A</v>
      </c>
      <c r="M4185" t="e">
        <f>VLOOKUP(A:A,'[1]Branch wise '!$A:$C,3,0)</f>
        <v>#N/A</v>
      </c>
      <c r="N4185" t="e">
        <f>VLOOKUP(A:A,'[1]Branch wise '!$A:$D,4,0)</f>
        <v>#N/A</v>
      </c>
      <c r="O4185" t="e">
        <f>VLOOKUP(A:A,'[1]Branch wise '!$A:$E,5,0)</f>
        <v>#N/A</v>
      </c>
    </row>
    <row r="4186" spans="2:15" x14ac:dyDescent="0.35">
      <c r="B4186"/>
      <c r="F4186" s="11"/>
      <c r="L4186" t="e">
        <f>VLOOKUP(A:A,branch!A:B,2,0)</f>
        <v>#N/A</v>
      </c>
      <c r="M4186" t="e">
        <f>VLOOKUP(A:A,'[1]Branch wise '!$A:$C,3,0)</f>
        <v>#N/A</v>
      </c>
      <c r="N4186" t="e">
        <f>VLOOKUP(A:A,'[1]Branch wise '!$A:$D,4,0)</f>
        <v>#N/A</v>
      </c>
      <c r="O4186" t="e">
        <f>VLOOKUP(A:A,'[1]Branch wise '!$A:$E,5,0)</f>
        <v>#N/A</v>
      </c>
    </row>
    <row r="4187" spans="2:15" x14ac:dyDescent="0.35">
      <c r="B4187"/>
      <c r="F4187" s="11"/>
      <c r="L4187" t="e">
        <f>VLOOKUP(A:A,branch!A:B,2,0)</f>
        <v>#N/A</v>
      </c>
      <c r="M4187" t="e">
        <f>VLOOKUP(A:A,'[1]Branch wise '!$A:$C,3,0)</f>
        <v>#N/A</v>
      </c>
      <c r="N4187" t="e">
        <f>VLOOKUP(A:A,'[1]Branch wise '!$A:$D,4,0)</f>
        <v>#N/A</v>
      </c>
      <c r="O4187" t="e">
        <f>VLOOKUP(A:A,'[1]Branch wise '!$A:$E,5,0)</f>
        <v>#N/A</v>
      </c>
    </row>
    <row r="4188" spans="2:15" x14ac:dyDescent="0.35">
      <c r="B4188"/>
      <c r="F4188" s="11"/>
      <c r="L4188" t="e">
        <f>VLOOKUP(A:A,branch!A:B,2,0)</f>
        <v>#N/A</v>
      </c>
      <c r="M4188" t="e">
        <f>VLOOKUP(A:A,'[1]Branch wise '!$A:$C,3,0)</f>
        <v>#N/A</v>
      </c>
      <c r="N4188" t="e">
        <f>VLOOKUP(A:A,'[1]Branch wise '!$A:$D,4,0)</f>
        <v>#N/A</v>
      </c>
      <c r="O4188" t="e">
        <f>VLOOKUP(A:A,'[1]Branch wise '!$A:$E,5,0)</f>
        <v>#N/A</v>
      </c>
    </row>
    <row r="4189" spans="2:15" x14ac:dyDescent="0.35">
      <c r="B4189"/>
      <c r="F4189" s="11"/>
      <c r="L4189" t="e">
        <f>VLOOKUP(A:A,branch!A:B,2,0)</f>
        <v>#N/A</v>
      </c>
      <c r="M4189" t="e">
        <f>VLOOKUP(A:A,'[1]Branch wise '!$A:$C,3,0)</f>
        <v>#N/A</v>
      </c>
      <c r="N4189" t="e">
        <f>VLOOKUP(A:A,'[1]Branch wise '!$A:$D,4,0)</f>
        <v>#N/A</v>
      </c>
      <c r="O4189" t="e">
        <f>VLOOKUP(A:A,'[1]Branch wise '!$A:$E,5,0)</f>
        <v>#N/A</v>
      </c>
    </row>
    <row r="4190" spans="2:15" x14ac:dyDescent="0.35">
      <c r="B4190"/>
      <c r="F4190" s="11"/>
      <c r="L4190" t="e">
        <f>VLOOKUP(A:A,branch!A:B,2,0)</f>
        <v>#N/A</v>
      </c>
      <c r="M4190" t="e">
        <f>VLOOKUP(A:A,'[1]Branch wise '!$A:$C,3,0)</f>
        <v>#N/A</v>
      </c>
      <c r="N4190" t="e">
        <f>VLOOKUP(A:A,'[1]Branch wise '!$A:$D,4,0)</f>
        <v>#N/A</v>
      </c>
      <c r="O4190" t="e">
        <f>VLOOKUP(A:A,'[1]Branch wise '!$A:$E,5,0)</f>
        <v>#N/A</v>
      </c>
    </row>
    <row r="4191" spans="2:15" x14ac:dyDescent="0.35">
      <c r="B4191"/>
      <c r="F4191" s="11"/>
      <c r="L4191" t="e">
        <f>VLOOKUP(A:A,branch!A:B,2,0)</f>
        <v>#N/A</v>
      </c>
      <c r="M4191" t="e">
        <f>VLOOKUP(A:A,'[1]Branch wise '!$A:$C,3,0)</f>
        <v>#N/A</v>
      </c>
      <c r="N4191" t="e">
        <f>VLOOKUP(A:A,'[1]Branch wise '!$A:$D,4,0)</f>
        <v>#N/A</v>
      </c>
      <c r="O4191" t="e">
        <f>VLOOKUP(A:A,'[1]Branch wise '!$A:$E,5,0)</f>
        <v>#N/A</v>
      </c>
    </row>
    <row r="4192" spans="2:15" x14ac:dyDescent="0.35">
      <c r="B4192"/>
      <c r="F4192" s="11"/>
      <c r="L4192" t="e">
        <f>VLOOKUP(A:A,branch!A:B,2,0)</f>
        <v>#N/A</v>
      </c>
      <c r="M4192" t="e">
        <f>VLOOKUP(A:A,'[1]Branch wise '!$A:$C,3,0)</f>
        <v>#N/A</v>
      </c>
      <c r="N4192" t="e">
        <f>VLOOKUP(A:A,'[1]Branch wise '!$A:$D,4,0)</f>
        <v>#N/A</v>
      </c>
      <c r="O4192" t="e">
        <f>VLOOKUP(A:A,'[1]Branch wise '!$A:$E,5,0)</f>
        <v>#N/A</v>
      </c>
    </row>
    <row r="4193" spans="2:15" x14ac:dyDescent="0.35">
      <c r="B4193"/>
      <c r="F4193" s="11"/>
      <c r="L4193" t="e">
        <f>VLOOKUP(A:A,branch!A:B,2,0)</f>
        <v>#N/A</v>
      </c>
      <c r="M4193" t="e">
        <f>VLOOKUP(A:A,'[1]Branch wise '!$A:$C,3,0)</f>
        <v>#N/A</v>
      </c>
      <c r="N4193" t="e">
        <f>VLOOKUP(A:A,'[1]Branch wise '!$A:$D,4,0)</f>
        <v>#N/A</v>
      </c>
      <c r="O4193" t="e">
        <f>VLOOKUP(A:A,'[1]Branch wise '!$A:$E,5,0)</f>
        <v>#N/A</v>
      </c>
    </row>
    <row r="4194" spans="2:15" x14ac:dyDescent="0.35">
      <c r="B4194"/>
      <c r="F4194" s="11"/>
      <c r="L4194" t="e">
        <f>VLOOKUP(A:A,branch!A:B,2,0)</f>
        <v>#N/A</v>
      </c>
      <c r="M4194" t="e">
        <f>VLOOKUP(A:A,'[1]Branch wise '!$A:$C,3,0)</f>
        <v>#N/A</v>
      </c>
      <c r="N4194" t="e">
        <f>VLOOKUP(A:A,'[1]Branch wise '!$A:$D,4,0)</f>
        <v>#N/A</v>
      </c>
      <c r="O4194" t="e">
        <f>VLOOKUP(A:A,'[1]Branch wise '!$A:$E,5,0)</f>
        <v>#N/A</v>
      </c>
    </row>
    <row r="4195" spans="2:15" x14ac:dyDescent="0.35">
      <c r="B4195"/>
      <c r="F4195" s="11"/>
      <c r="L4195" t="e">
        <f>VLOOKUP(A:A,branch!A:B,2,0)</f>
        <v>#N/A</v>
      </c>
      <c r="M4195" t="e">
        <f>VLOOKUP(A:A,'[1]Branch wise '!$A:$C,3,0)</f>
        <v>#N/A</v>
      </c>
      <c r="N4195" t="e">
        <f>VLOOKUP(A:A,'[1]Branch wise '!$A:$D,4,0)</f>
        <v>#N/A</v>
      </c>
      <c r="O4195" t="e">
        <f>VLOOKUP(A:A,'[1]Branch wise '!$A:$E,5,0)</f>
        <v>#N/A</v>
      </c>
    </row>
    <row r="4196" spans="2:15" x14ac:dyDescent="0.35">
      <c r="B4196"/>
      <c r="F4196" s="11"/>
      <c r="L4196" t="e">
        <f>VLOOKUP(A:A,branch!A:B,2,0)</f>
        <v>#N/A</v>
      </c>
      <c r="M4196" t="e">
        <f>VLOOKUP(A:A,'[1]Branch wise '!$A:$C,3,0)</f>
        <v>#N/A</v>
      </c>
      <c r="N4196" t="e">
        <f>VLOOKUP(A:A,'[1]Branch wise '!$A:$D,4,0)</f>
        <v>#N/A</v>
      </c>
      <c r="O4196" t="e">
        <f>VLOOKUP(A:A,'[1]Branch wise '!$A:$E,5,0)</f>
        <v>#N/A</v>
      </c>
    </row>
    <row r="4197" spans="2:15" x14ac:dyDescent="0.35">
      <c r="B4197"/>
      <c r="F4197" s="11"/>
      <c r="L4197" t="e">
        <f>VLOOKUP(A:A,branch!A:B,2,0)</f>
        <v>#N/A</v>
      </c>
      <c r="M4197" t="e">
        <f>VLOOKUP(A:A,'[1]Branch wise '!$A:$C,3,0)</f>
        <v>#N/A</v>
      </c>
      <c r="N4197" t="e">
        <f>VLOOKUP(A:A,'[1]Branch wise '!$A:$D,4,0)</f>
        <v>#N/A</v>
      </c>
      <c r="O4197" t="e">
        <f>VLOOKUP(A:A,'[1]Branch wise '!$A:$E,5,0)</f>
        <v>#N/A</v>
      </c>
    </row>
    <row r="4198" spans="2:15" x14ac:dyDescent="0.35">
      <c r="B4198"/>
      <c r="F4198" s="11"/>
      <c r="L4198" t="e">
        <f>VLOOKUP(A:A,branch!A:B,2,0)</f>
        <v>#N/A</v>
      </c>
      <c r="M4198" t="e">
        <f>VLOOKUP(A:A,'[1]Branch wise '!$A:$C,3,0)</f>
        <v>#N/A</v>
      </c>
      <c r="N4198" t="e">
        <f>VLOOKUP(A:A,'[1]Branch wise '!$A:$D,4,0)</f>
        <v>#N/A</v>
      </c>
      <c r="O4198" t="e">
        <f>VLOOKUP(A:A,'[1]Branch wise '!$A:$E,5,0)</f>
        <v>#N/A</v>
      </c>
    </row>
    <row r="4199" spans="2:15" x14ac:dyDescent="0.35">
      <c r="B4199"/>
      <c r="F4199" s="11"/>
      <c r="L4199" t="e">
        <f>VLOOKUP(A:A,branch!A:B,2,0)</f>
        <v>#N/A</v>
      </c>
      <c r="M4199" t="e">
        <f>VLOOKUP(A:A,'[1]Branch wise '!$A:$C,3,0)</f>
        <v>#N/A</v>
      </c>
      <c r="N4199" t="e">
        <f>VLOOKUP(A:A,'[1]Branch wise '!$A:$D,4,0)</f>
        <v>#N/A</v>
      </c>
      <c r="O4199" t="e">
        <f>VLOOKUP(A:A,'[1]Branch wise '!$A:$E,5,0)</f>
        <v>#N/A</v>
      </c>
    </row>
    <row r="4200" spans="2:15" x14ac:dyDescent="0.35">
      <c r="B4200"/>
      <c r="F4200" s="11"/>
      <c r="L4200" t="e">
        <f>VLOOKUP(A:A,branch!A:B,2,0)</f>
        <v>#N/A</v>
      </c>
      <c r="M4200" t="e">
        <f>VLOOKUP(A:A,'[1]Branch wise '!$A:$C,3,0)</f>
        <v>#N/A</v>
      </c>
      <c r="N4200" t="e">
        <f>VLOOKUP(A:A,'[1]Branch wise '!$A:$D,4,0)</f>
        <v>#N/A</v>
      </c>
      <c r="O4200" t="e">
        <f>VLOOKUP(A:A,'[1]Branch wise '!$A:$E,5,0)</f>
        <v>#N/A</v>
      </c>
    </row>
    <row r="4201" spans="2:15" x14ac:dyDescent="0.35">
      <c r="B4201"/>
      <c r="F4201" s="11"/>
      <c r="L4201" t="e">
        <f>VLOOKUP(A:A,branch!A:B,2,0)</f>
        <v>#N/A</v>
      </c>
      <c r="M4201" t="e">
        <f>VLOOKUP(A:A,'[1]Branch wise '!$A:$C,3,0)</f>
        <v>#N/A</v>
      </c>
      <c r="N4201" t="e">
        <f>VLOOKUP(A:A,'[1]Branch wise '!$A:$D,4,0)</f>
        <v>#N/A</v>
      </c>
      <c r="O4201" t="e">
        <f>VLOOKUP(A:A,'[1]Branch wise '!$A:$E,5,0)</f>
        <v>#N/A</v>
      </c>
    </row>
    <row r="4202" spans="2:15" x14ac:dyDescent="0.35">
      <c r="B4202"/>
      <c r="F4202" s="11"/>
      <c r="L4202" t="e">
        <f>VLOOKUP(A:A,branch!A:B,2,0)</f>
        <v>#N/A</v>
      </c>
      <c r="M4202" t="e">
        <f>VLOOKUP(A:A,'[1]Branch wise '!$A:$C,3,0)</f>
        <v>#N/A</v>
      </c>
      <c r="N4202" t="e">
        <f>VLOOKUP(A:A,'[1]Branch wise '!$A:$D,4,0)</f>
        <v>#N/A</v>
      </c>
      <c r="O4202" t="e">
        <f>VLOOKUP(A:A,'[1]Branch wise '!$A:$E,5,0)</f>
        <v>#N/A</v>
      </c>
    </row>
    <row r="4203" spans="2:15" x14ac:dyDescent="0.35">
      <c r="B4203"/>
      <c r="F4203" s="11"/>
      <c r="L4203" t="e">
        <f>VLOOKUP(A:A,branch!A:B,2,0)</f>
        <v>#N/A</v>
      </c>
      <c r="M4203" t="e">
        <f>VLOOKUP(A:A,'[1]Branch wise '!$A:$C,3,0)</f>
        <v>#N/A</v>
      </c>
      <c r="N4203" t="e">
        <f>VLOOKUP(A:A,'[1]Branch wise '!$A:$D,4,0)</f>
        <v>#N/A</v>
      </c>
      <c r="O4203" t="e">
        <f>VLOOKUP(A:A,'[1]Branch wise '!$A:$E,5,0)</f>
        <v>#N/A</v>
      </c>
    </row>
    <row r="4204" spans="2:15" x14ac:dyDescent="0.35">
      <c r="B4204"/>
      <c r="F4204" s="11"/>
      <c r="L4204" t="e">
        <f>VLOOKUP(A:A,branch!A:B,2,0)</f>
        <v>#N/A</v>
      </c>
      <c r="M4204" t="e">
        <f>VLOOKUP(A:A,'[1]Branch wise '!$A:$C,3,0)</f>
        <v>#N/A</v>
      </c>
      <c r="N4204" t="e">
        <f>VLOOKUP(A:A,'[1]Branch wise '!$A:$D,4,0)</f>
        <v>#N/A</v>
      </c>
      <c r="O4204" t="e">
        <f>VLOOKUP(A:A,'[1]Branch wise '!$A:$E,5,0)</f>
        <v>#N/A</v>
      </c>
    </row>
    <row r="4205" spans="2:15" x14ac:dyDescent="0.35">
      <c r="B4205"/>
      <c r="F4205" s="11"/>
      <c r="L4205" t="e">
        <f>VLOOKUP(A:A,branch!A:B,2,0)</f>
        <v>#N/A</v>
      </c>
      <c r="M4205" t="e">
        <f>VLOOKUP(A:A,'[1]Branch wise '!$A:$C,3,0)</f>
        <v>#N/A</v>
      </c>
      <c r="N4205" t="e">
        <f>VLOOKUP(A:A,'[1]Branch wise '!$A:$D,4,0)</f>
        <v>#N/A</v>
      </c>
      <c r="O4205" t="e">
        <f>VLOOKUP(A:A,'[1]Branch wise '!$A:$E,5,0)</f>
        <v>#N/A</v>
      </c>
    </row>
    <row r="4206" spans="2:15" x14ac:dyDescent="0.35">
      <c r="B4206"/>
      <c r="F4206" s="11"/>
      <c r="L4206" t="e">
        <f>VLOOKUP(A:A,branch!A:B,2,0)</f>
        <v>#N/A</v>
      </c>
      <c r="M4206" t="e">
        <f>VLOOKUP(A:A,'[1]Branch wise '!$A:$C,3,0)</f>
        <v>#N/A</v>
      </c>
      <c r="N4206" t="e">
        <f>VLOOKUP(A:A,'[1]Branch wise '!$A:$D,4,0)</f>
        <v>#N/A</v>
      </c>
      <c r="O4206" t="e">
        <f>VLOOKUP(A:A,'[1]Branch wise '!$A:$E,5,0)</f>
        <v>#N/A</v>
      </c>
    </row>
    <row r="4207" spans="2:15" x14ac:dyDescent="0.35">
      <c r="B4207"/>
      <c r="F4207" s="11"/>
      <c r="L4207" t="e">
        <f>VLOOKUP(A:A,branch!A:B,2,0)</f>
        <v>#N/A</v>
      </c>
      <c r="M4207" t="e">
        <f>VLOOKUP(A:A,'[1]Branch wise '!$A:$C,3,0)</f>
        <v>#N/A</v>
      </c>
      <c r="N4207" t="e">
        <f>VLOOKUP(A:A,'[1]Branch wise '!$A:$D,4,0)</f>
        <v>#N/A</v>
      </c>
      <c r="O4207" t="e">
        <f>VLOOKUP(A:A,'[1]Branch wise '!$A:$E,5,0)</f>
        <v>#N/A</v>
      </c>
    </row>
    <row r="4208" spans="2:15" x14ac:dyDescent="0.35">
      <c r="B4208"/>
      <c r="F4208" s="11"/>
      <c r="L4208" t="e">
        <f>VLOOKUP(A:A,branch!A:B,2,0)</f>
        <v>#N/A</v>
      </c>
      <c r="M4208" t="e">
        <f>VLOOKUP(A:A,'[1]Branch wise '!$A:$C,3,0)</f>
        <v>#N/A</v>
      </c>
      <c r="N4208" t="e">
        <f>VLOOKUP(A:A,'[1]Branch wise '!$A:$D,4,0)</f>
        <v>#N/A</v>
      </c>
      <c r="O4208" t="e">
        <f>VLOOKUP(A:A,'[1]Branch wise '!$A:$E,5,0)</f>
        <v>#N/A</v>
      </c>
    </row>
    <row r="4209" spans="2:15" x14ac:dyDescent="0.35">
      <c r="B4209"/>
      <c r="F4209" s="11"/>
      <c r="L4209" t="e">
        <f>VLOOKUP(A:A,branch!A:B,2,0)</f>
        <v>#N/A</v>
      </c>
      <c r="M4209" t="e">
        <f>VLOOKUP(A:A,'[1]Branch wise '!$A:$C,3,0)</f>
        <v>#N/A</v>
      </c>
      <c r="N4209" t="e">
        <f>VLOOKUP(A:A,'[1]Branch wise '!$A:$D,4,0)</f>
        <v>#N/A</v>
      </c>
      <c r="O4209" t="e">
        <f>VLOOKUP(A:A,'[1]Branch wise '!$A:$E,5,0)</f>
        <v>#N/A</v>
      </c>
    </row>
    <row r="4210" spans="2:15" x14ac:dyDescent="0.35">
      <c r="B4210"/>
      <c r="F4210" s="11"/>
      <c r="L4210" t="e">
        <f>VLOOKUP(A:A,branch!A:B,2,0)</f>
        <v>#N/A</v>
      </c>
      <c r="M4210" t="e">
        <f>VLOOKUP(A:A,'[1]Branch wise '!$A:$C,3,0)</f>
        <v>#N/A</v>
      </c>
      <c r="N4210" t="e">
        <f>VLOOKUP(A:A,'[1]Branch wise '!$A:$D,4,0)</f>
        <v>#N/A</v>
      </c>
      <c r="O4210" t="e">
        <f>VLOOKUP(A:A,'[1]Branch wise '!$A:$E,5,0)</f>
        <v>#N/A</v>
      </c>
    </row>
    <row r="4211" spans="2:15" x14ac:dyDescent="0.35">
      <c r="B4211"/>
      <c r="F4211" s="11"/>
      <c r="L4211" t="e">
        <f>VLOOKUP(A:A,branch!A:B,2,0)</f>
        <v>#N/A</v>
      </c>
      <c r="M4211" t="e">
        <f>VLOOKUP(A:A,'[1]Branch wise '!$A:$C,3,0)</f>
        <v>#N/A</v>
      </c>
      <c r="N4211" t="e">
        <f>VLOOKUP(A:A,'[1]Branch wise '!$A:$D,4,0)</f>
        <v>#N/A</v>
      </c>
      <c r="O4211" t="e">
        <f>VLOOKUP(A:A,'[1]Branch wise '!$A:$E,5,0)</f>
        <v>#N/A</v>
      </c>
    </row>
    <row r="4212" spans="2:15" x14ac:dyDescent="0.35">
      <c r="B4212"/>
      <c r="F4212" s="11"/>
      <c r="L4212" t="e">
        <f>VLOOKUP(A:A,branch!A:B,2,0)</f>
        <v>#N/A</v>
      </c>
      <c r="M4212" t="e">
        <f>VLOOKUP(A:A,'[1]Branch wise '!$A:$C,3,0)</f>
        <v>#N/A</v>
      </c>
      <c r="N4212" t="e">
        <f>VLOOKUP(A:A,'[1]Branch wise '!$A:$D,4,0)</f>
        <v>#N/A</v>
      </c>
      <c r="O4212" t="e">
        <f>VLOOKUP(A:A,'[1]Branch wise '!$A:$E,5,0)</f>
        <v>#N/A</v>
      </c>
    </row>
    <row r="4213" spans="2:15" x14ac:dyDescent="0.35">
      <c r="B4213"/>
      <c r="F4213" s="11"/>
      <c r="L4213" t="e">
        <f>VLOOKUP(A:A,branch!A:B,2,0)</f>
        <v>#N/A</v>
      </c>
      <c r="M4213" t="e">
        <f>VLOOKUP(A:A,'[1]Branch wise '!$A:$C,3,0)</f>
        <v>#N/A</v>
      </c>
      <c r="N4213" t="e">
        <f>VLOOKUP(A:A,'[1]Branch wise '!$A:$D,4,0)</f>
        <v>#N/A</v>
      </c>
      <c r="O4213" t="e">
        <f>VLOOKUP(A:A,'[1]Branch wise '!$A:$E,5,0)</f>
        <v>#N/A</v>
      </c>
    </row>
    <row r="4214" spans="2:15" x14ac:dyDescent="0.35">
      <c r="B4214"/>
      <c r="F4214" s="11"/>
      <c r="L4214" t="e">
        <f>VLOOKUP(A:A,branch!A:B,2,0)</f>
        <v>#N/A</v>
      </c>
      <c r="M4214" t="e">
        <f>VLOOKUP(A:A,'[1]Branch wise '!$A:$C,3,0)</f>
        <v>#N/A</v>
      </c>
      <c r="N4214" t="e">
        <f>VLOOKUP(A:A,'[1]Branch wise '!$A:$D,4,0)</f>
        <v>#N/A</v>
      </c>
      <c r="O4214" t="e">
        <f>VLOOKUP(A:A,'[1]Branch wise '!$A:$E,5,0)</f>
        <v>#N/A</v>
      </c>
    </row>
    <row r="4215" spans="2:15" x14ac:dyDescent="0.35">
      <c r="B4215"/>
      <c r="F4215" s="11"/>
      <c r="L4215" t="e">
        <f>VLOOKUP(A:A,branch!A:B,2,0)</f>
        <v>#N/A</v>
      </c>
      <c r="M4215" t="e">
        <f>VLOOKUP(A:A,'[1]Branch wise '!$A:$C,3,0)</f>
        <v>#N/A</v>
      </c>
      <c r="N4215" t="e">
        <f>VLOOKUP(A:A,'[1]Branch wise '!$A:$D,4,0)</f>
        <v>#N/A</v>
      </c>
      <c r="O4215" t="e">
        <f>VLOOKUP(A:A,'[1]Branch wise '!$A:$E,5,0)</f>
        <v>#N/A</v>
      </c>
    </row>
    <row r="4216" spans="2:15" x14ac:dyDescent="0.35">
      <c r="B4216"/>
      <c r="F4216" s="11"/>
      <c r="L4216" t="e">
        <f>VLOOKUP(A:A,branch!A:B,2,0)</f>
        <v>#N/A</v>
      </c>
      <c r="M4216" t="e">
        <f>VLOOKUP(A:A,'[1]Branch wise '!$A:$C,3,0)</f>
        <v>#N/A</v>
      </c>
      <c r="N4216" t="e">
        <f>VLOOKUP(A:A,'[1]Branch wise '!$A:$D,4,0)</f>
        <v>#N/A</v>
      </c>
      <c r="O4216" t="e">
        <f>VLOOKUP(A:A,'[1]Branch wise '!$A:$E,5,0)</f>
        <v>#N/A</v>
      </c>
    </row>
    <row r="4217" spans="2:15" x14ac:dyDescent="0.35">
      <c r="B4217"/>
      <c r="F4217" s="11"/>
      <c r="L4217" t="e">
        <f>VLOOKUP(A:A,branch!A:B,2,0)</f>
        <v>#N/A</v>
      </c>
      <c r="M4217" t="e">
        <f>VLOOKUP(A:A,'[1]Branch wise '!$A:$C,3,0)</f>
        <v>#N/A</v>
      </c>
      <c r="N4217" t="e">
        <f>VLOOKUP(A:A,'[1]Branch wise '!$A:$D,4,0)</f>
        <v>#N/A</v>
      </c>
      <c r="O4217" t="e">
        <f>VLOOKUP(A:A,'[1]Branch wise '!$A:$E,5,0)</f>
        <v>#N/A</v>
      </c>
    </row>
    <row r="4218" spans="2:15" x14ac:dyDescent="0.35">
      <c r="B4218"/>
      <c r="F4218" s="11"/>
      <c r="L4218" t="e">
        <f>VLOOKUP(A:A,branch!A:B,2,0)</f>
        <v>#N/A</v>
      </c>
      <c r="M4218" t="e">
        <f>VLOOKUP(A:A,'[1]Branch wise '!$A:$C,3,0)</f>
        <v>#N/A</v>
      </c>
      <c r="N4218" t="e">
        <f>VLOOKUP(A:A,'[1]Branch wise '!$A:$D,4,0)</f>
        <v>#N/A</v>
      </c>
      <c r="O4218" t="e">
        <f>VLOOKUP(A:A,'[1]Branch wise '!$A:$E,5,0)</f>
        <v>#N/A</v>
      </c>
    </row>
    <row r="4219" spans="2:15" x14ac:dyDescent="0.35">
      <c r="B4219"/>
      <c r="F4219" s="11"/>
      <c r="L4219" t="e">
        <f>VLOOKUP(A:A,branch!A:B,2,0)</f>
        <v>#N/A</v>
      </c>
      <c r="M4219" t="e">
        <f>VLOOKUP(A:A,'[1]Branch wise '!$A:$C,3,0)</f>
        <v>#N/A</v>
      </c>
      <c r="N4219" t="e">
        <f>VLOOKUP(A:A,'[1]Branch wise '!$A:$D,4,0)</f>
        <v>#N/A</v>
      </c>
      <c r="O4219" t="e">
        <f>VLOOKUP(A:A,'[1]Branch wise '!$A:$E,5,0)</f>
        <v>#N/A</v>
      </c>
    </row>
    <row r="4220" spans="2:15" x14ac:dyDescent="0.35">
      <c r="B4220"/>
      <c r="F4220" s="11"/>
      <c r="L4220" t="e">
        <f>VLOOKUP(A:A,branch!A:B,2,0)</f>
        <v>#N/A</v>
      </c>
      <c r="M4220" t="e">
        <f>VLOOKUP(A:A,'[1]Branch wise '!$A:$C,3,0)</f>
        <v>#N/A</v>
      </c>
      <c r="N4220" t="e">
        <f>VLOOKUP(A:A,'[1]Branch wise '!$A:$D,4,0)</f>
        <v>#N/A</v>
      </c>
      <c r="O4220" t="e">
        <f>VLOOKUP(A:A,'[1]Branch wise '!$A:$E,5,0)</f>
        <v>#N/A</v>
      </c>
    </row>
    <row r="4221" spans="2:15" x14ac:dyDescent="0.35">
      <c r="B4221"/>
      <c r="F4221" s="11"/>
      <c r="L4221" t="e">
        <f>VLOOKUP(A:A,branch!A:B,2,0)</f>
        <v>#N/A</v>
      </c>
      <c r="M4221" t="e">
        <f>VLOOKUP(A:A,'[1]Branch wise '!$A:$C,3,0)</f>
        <v>#N/A</v>
      </c>
      <c r="N4221" t="e">
        <f>VLOOKUP(A:A,'[1]Branch wise '!$A:$D,4,0)</f>
        <v>#N/A</v>
      </c>
      <c r="O4221" t="e">
        <f>VLOOKUP(A:A,'[1]Branch wise '!$A:$E,5,0)</f>
        <v>#N/A</v>
      </c>
    </row>
    <row r="4222" spans="2:15" x14ac:dyDescent="0.35">
      <c r="B4222"/>
      <c r="F4222" s="11"/>
      <c r="L4222" t="e">
        <f>VLOOKUP(A:A,branch!A:B,2,0)</f>
        <v>#N/A</v>
      </c>
      <c r="M4222" t="e">
        <f>VLOOKUP(A:A,'[1]Branch wise '!$A:$C,3,0)</f>
        <v>#N/A</v>
      </c>
      <c r="N4222" t="e">
        <f>VLOOKUP(A:A,'[1]Branch wise '!$A:$D,4,0)</f>
        <v>#N/A</v>
      </c>
      <c r="O4222" t="e">
        <f>VLOOKUP(A:A,'[1]Branch wise '!$A:$E,5,0)</f>
        <v>#N/A</v>
      </c>
    </row>
    <row r="4223" spans="2:15" x14ac:dyDescent="0.35">
      <c r="B4223"/>
      <c r="F4223" s="11"/>
      <c r="L4223" t="e">
        <f>VLOOKUP(A:A,branch!A:B,2,0)</f>
        <v>#N/A</v>
      </c>
      <c r="M4223" t="e">
        <f>VLOOKUP(A:A,'[1]Branch wise '!$A:$C,3,0)</f>
        <v>#N/A</v>
      </c>
      <c r="N4223" t="e">
        <f>VLOOKUP(A:A,'[1]Branch wise '!$A:$D,4,0)</f>
        <v>#N/A</v>
      </c>
      <c r="O4223" t="e">
        <f>VLOOKUP(A:A,'[1]Branch wise '!$A:$E,5,0)</f>
        <v>#N/A</v>
      </c>
    </row>
    <row r="4224" spans="2:15" x14ac:dyDescent="0.35">
      <c r="B4224"/>
      <c r="F4224" s="11"/>
      <c r="L4224" t="e">
        <f>VLOOKUP(A:A,branch!A:B,2,0)</f>
        <v>#N/A</v>
      </c>
      <c r="M4224" t="e">
        <f>VLOOKUP(A:A,'[1]Branch wise '!$A:$C,3,0)</f>
        <v>#N/A</v>
      </c>
      <c r="N4224" t="e">
        <f>VLOOKUP(A:A,'[1]Branch wise '!$A:$D,4,0)</f>
        <v>#N/A</v>
      </c>
      <c r="O4224" t="e">
        <f>VLOOKUP(A:A,'[1]Branch wise '!$A:$E,5,0)</f>
        <v>#N/A</v>
      </c>
    </row>
    <row r="4225" spans="2:15" x14ac:dyDescent="0.35">
      <c r="B4225"/>
      <c r="F4225" s="11"/>
      <c r="L4225" t="e">
        <f>VLOOKUP(A:A,branch!A:B,2,0)</f>
        <v>#N/A</v>
      </c>
      <c r="M4225" t="e">
        <f>VLOOKUP(A:A,'[1]Branch wise '!$A:$C,3,0)</f>
        <v>#N/A</v>
      </c>
      <c r="N4225" t="e">
        <f>VLOOKUP(A:A,'[1]Branch wise '!$A:$D,4,0)</f>
        <v>#N/A</v>
      </c>
      <c r="O4225" t="e">
        <f>VLOOKUP(A:A,'[1]Branch wise '!$A:$E,5,0)</f>
        <v>#N/A</v>
      </c>
    </row>
    <row r="4226" spans="2:15" x14ac:dyDescent="0.35">
      <c r="B4226"/>
      <c r="F4226" s="11"/>
      <c r="L4226" t="e">
        <f>VLOOKUP(A:A,branch!A:B,2,0)</f>
        <v>#N/A</v>
      </c>
      <c r="M4226" t="e">
        <f>VLOOKUP(A:A,'[1]Branch wise '!$A:$C,3,0)</f>
        <v>#N/A</v>
      </c>
      <c r="N4226" t="e">
        <f>VLOOKUP(A:A,'[1]Branch wise '!$A:$D,4,0)</f>
        <v>#N/A</v>
      </c>
      <c r="O4226" t="e">
        <f>VLOOKUP(A:A,'[1]Branch wise '!$A:$E,5,0)</f>
        <v>#N/A</v>
      </c>
    </row>
    <row r="4227" spans="2:15" x14ac:dyDescent="0.35">
      <c r="B4227"/>
      <c r="F4227" s="11"/>
      <c r="L4227" t="e">
        <f>VLOOKUP(A:A,branch!A:B,2,0)</f>
        <v>#N/A</v>
      </c>
      <c r="M4227" t="e">
        <f>VLOOKUP(A:A,'[1]Branch wise '!$A:$C,3,0)</f>
        <v>#N/A</v>
      </c>
      <c r="N4227" t="e">
        <f>VLOOKUP(A:A,'[1]Branch wise '!$A:$D,4,0)</f>
        <v>#N/A</v>
      </c>
      <c r="O4227" t="e">
        <f>VLOOKUP(A:A,'[1]Branch wise '!$A:$E,5,0)</f>
        <v>#N/A</v>
      </c>
    </row>
    <row r="4228" spans="2:15" x14ac:dyDescent="0.35">
      <c r="B4228"/>
      <c r="F4228" s="11"/>
      <c r="L4228" t="e">
        <f>VLOOKUP(A:A,branch!A:B,2,0)</f>
        <v>#N/A</v>
      </c>
      <c r="M4228" t="e">
        <f>VLOOKUP(A:A,'[1]Branch wise '!$A:$C,3,0)</f>
        <v>#N/A</v>
      </c>
      <c r="N4228" t="e">
        <f>VLOOKUP(A:A,'[1]Branch wise '!$A:$D,4,0)</f>
        <v>#N/A</v>
      </c>
      <c r="O4228" t="e">
        <f>VLOOKUP(A:A,'[1]Branch wise '!$A:$E,5,0)</f>
        <v>#N/A</v>
      </c>
    </row>
    <row r="4229" spans="2:15" x14ac:dyDescent="0.35">
      <c r="B4229"/>
      <c r="F4229" s="11"/>
      <c r="L4229" t="e">
        <f>VLOOKUP(A:A,branch!A:B,2,0)</f>
        <v>#N/A</v>
      </c>
      <c r="M4229" t="e">
        <f>VLOOKUP(A:A,'[1]Branch wise '!$A:$C,3,0)</f>
        <v>#N/A</v>
      </c>
      <c r="N4229" t="e">
        <f>VLOOKUP(A:A,'[1]Branch wise '!$A:$D,4,0)</f>
        <v>#N/A</v>
      </c>
      <c r="O4229" t="e">
        <f>VLOOKUP(A:A,'[1]Branch wise '!$A:$E,5,0)</f>
        <v>#N/A</v>
      </c>
    </row>
    <row r="4230" spans="2:15" x14ac:dyDescent="0.35">
      <c r="B4230"/>
      <c r="F4230" s="11"/>
      <c r="L4230" t="e">
        <f>VLOOKUP(A:A,branch!A:B,2,0)</f>
        <v>#N/A</v>
      </c>
      <c r="M4230" t="e">
        <f>VLOOKUP(A:A,'[1]Branch wise '!$A:$C,3,0)</f>
        <v>#N/A</v>
      </c>
      <c r="N4230" t="e">
        <f>VLOOKUP(A:A,'[1]Branch wise '!$A:$D,4,0)</f>
        <v>#N/A</v>
      </c>
      <c r="O4230" t="e">
        <f>VLOOKUP(A:A,'[1]Branch wise '!$A:$E,5,0)</f>
        <v>#N/A</v>
      </c>
    </row>
    <row r="4231" spans="2:15" x14ac:dyDescent="0.35">
      <c r="B4231"/>
      <c r="F4231" s="11"/>
      <c r="L4231" t="e">
        <f>VLOOKUP(A:A,branch!A:B,2,0)</f>
        <v>#N/A</v>
      </c>
      <c r="M4231" t="e">
        <f>VLOOKUP(A:A,'[1]Branch wise '!$A:$C,3,0)</f>
        <v>#N/A</v>
      </c>
      <c r="N4231" t="e">
        <f>VLOOKUP(A:A,'[1]Branch wise '!$A:$D,4,0)</f>
        <v>#N/A</v>
      </c>
      <c r="O4231" t="e">
        <f>VLOOKUP(A:A,'[1]Branch wise '!$A:$E,5,0)</f>
        <v>#N/A</v>
      </c>
    </row>
    <row r="4232" spans="2:15" x14ac:dyDescent="0.35">
      <c r="B4232"/>
      <c r="F4232" s="11"/>
      <c r="L4232" t="e">
        <f>VLOOKUP(A:A,branch!A:B,2,0)</f>
        <v>#N/A</v>
      </c>
      <c r="M4232" t="e">
        <f>VLOOKUP(A:A,'[1]Branch wise '!$A:$C,3,0)</f>
        <v>#N/A</v>
      </c>
      <c r="N4232" t="e">
        <f>VLOOKUP(A:A,'[1]Branch wise '!$A:$D,4,0)</f>
        <v>#N/A</v>
      </c>
      <c r="O4232" t="e">
        <f>VLOOKUP(A:A,'[1]Branch wise '!$A:$E,5,0)</f>
        <v>#N/A</v>
      </c>
    </row>
    <row r="4233" spans="2:15" x14ac:dyDescent="0.35">
      <c r="B4233"/>
      <c r="F4233" s="11"/>
      <c r="L4233" t="e">
        <f>VLOOKUP(A:A,branch!A:B,2,0)</f>
        <v>#N/A</v>
      </c>
      <c r="M4233" t="e">
        <f>VLOOKUP(A:A,'[1]Branch wise '!$A:$C,3,0)</f>
        <v>#N/A</v>
      </c>
      <c r="N4233" t="e">
        <f>VLOOKUP(A:A,'[1]Branch wise '!$A:$D,4,0)</f>
        <v>#N/A</v>
      </c>
      <c r="O4233" t="e">
        <f>VLOOKUP(A:A,'[1]Branch wise '!$A:$E,5,0)</f>
        <v>#N/A</v>
      </c>
    </row>
    <row r="4234" spans="2:15" x14ac:dyDescent="0.35">
      <c r="B4234"/>
      <c r="F4234" s="11"/>
      <c r="L4234" t="e">
        <f>VLOOKUP(A:A,branch!A:B,2,0)</f>
        <v>#N/A</v>
      </c>
      <c r="M4234" t="e">
        <f>VLOOKUP(A:A,'[1]Branch wise '!$A:$C,3,0)</f>
        <v>#N/A</v>
      </c>
      <c r="N4234" t="e">
        <f>VLOOKUP(A:A,'[1]Branch wise '!$A:$D,4,0)</f>
        <v>#N/A</v>
      </c>
      <c r="O4234" t="e">
        <f>VLOOKUP(A:A,'[1]Branch wise '!$A:$E,5,0)</f>
        <v>#N/A</v>
      </c>
    </row>
    <row r="4235" spans="2:15" x14ac:dyDescent="0.35">
      <c r="B4235"/>
      <c r="F4235" s="11"/>
      <c r="L4235" t="e">
        <f>VLOOKUP(A:A,branch!A:B,2,0)</f>
        <v>#N/A</v>
      </c>
      <c r="M4235" t="e">
        <f>VLOOKUP(A:A,'[1]Branch wise '!$A:$C,3,0)</f>
        <v>#N/A</v>
      </c>
      <c r="N4235" t="e">
        <f>VLOOKUP(A:A,'[1]Branch wise '!$A:$D,4,0)</f>
        <v>#N/A</v>
      </c>
      <c r="O4235" t="e">
        <f>VLOOKUP(A:A,'[1]Branch wise '!$A:$E,5,0)</f>
        <v>#N/A</v>
      </c>
    </row>
    <row r="4236" spans="2:15" x14ac:dyDescent="0.35">
      <c r="B4236"/>
      <c r="F4236" s="11"/>
      <c r="L4236" t="e">
        <f>VLOOKUP(A:A,branch!A:B,2,0)</f>
        <v>#N/A</v>
      </c>
      <c r="M4236" t="e">
        <f>VLOOKUP(A:A,'[1]Branch wise '!$A:$C,3,0)</f>
        <v>#N/A</v>
      </c>
      <c r="N4236" t="e">
        <f>VLOOKUP(A:A,'[1]Branch wise '!$A:$D,4,0)</f>
        <v>#N/A</v>
      </c>
      <c r="O4236" t="e">
        <f>VLOOKUP(A:A,'[1]Branch wise '!$A:$E,5,0)</f>
        <v>#N/A</v>
      </c>
    </row>
    <row r="4237" spans="2:15" x14ac:dyDescent="0.35">
      <c r="B4237"/>
      <c r="F4237" s="11"/>
      <c r="L4237" t="e">
        <f>VLOOKUP(A:A,branch!A:B,2,0)</f>
        <v>#N/A</v>
      </c>
      <c r="M4237" t="e">
        <f>VLOOKUP(A:A,'[1]Branch wise '!$A:$C,3,0)</f>
        <v>#N/A</v>
      </c>
      <c r="N4237" t="e">
        <f>VLOOKUP(A:A,'[1]Branch wise '!$A:$D,4,0)</f>
        <v>#N/A</v>
      </c>
      <c r="O4237" t="e">
        <f>VLOOKUP(A:A,'[1]Branch wise '!$A:$E,5,0)</f>
        <v>#N/A</v>
      </c>
    </row>
    <row r="4238" spans="2:15" x14ac:dyDescent="0.35">
      <c r="B4238"/>
      <c r="F4238" s="11"/>
      <c r="L4238" t="e">
        <f>VLOOKUP(A:A,branch!A:B,2,0)</f>
        <v>#N/A</v>
      </c>
      <c r="M4238" t="e">
        <f>VLOOKUP(A:A,'[1]Branch wise '!$A:$C,3,0)</f>
        <v>#N/A</v>
      </c>
      <c r="N4238" t="e">
        <f>VLOOKUP(A:A,'[1]Branch wise '!$A:$D,4,0)</f>
        <v>#N/A</v>
      </c>
      <c r="O4238" t="e">
        <f>VLOOKUP(A:A,'[1]Branch wise '!$A:$E,5,0)</f>
        <v>#N/A</v>
      </c>
    </row>
    <row r="4239" spans="2:15" x14ac:dyDescent="0.35">
      <c r="B4239"/>
      <c r="F4239" s="11"/>
      <c r="L4239" t="e">
        <f>VLOOKUP(A:A,branch!A:B,2,0)</f>
        <v>#N/A</v>
      </c>
      <c r="M4239" t="e">
        <f>VLOOKUP(A:A,'[1]Branch wise '!$A:$C,3,0)</f>
        <v>#N/A</v>
      </c>
      <c r="N4239" t="e">
        <f>VLOOKUP(A:A,'[1]Branch wise '!$A:$D,4,0)</f>
        <v>#N/A</v>
      </c>
      <c r="O4239" t="e">
        <f>VLOOKUP(A:A,'[1]Branch wise '!$A:$E,5,0)</f>
        <v>#N/A</v>
      </c>
    </row>
    <row r="4240" spans="2:15" x14ac:dyDescent="0.35">
      <c r="B4240"/>
      <c r="F4240" s="11"/>
      <c r="L4240" t="e">
        <f>VLOOKUP(A:A,branch!A:B,2,0)</f>
        <v>#N/A</v>
      </c>
      <c r="M4240" t="e">
        <f>VLOOKUP(A:A,'[1]Branch wise '!$A:$C,3,0)</f>
        <v>#N/A</v>
      </c>
      <c r="N4240" t="e">
        <f>VLOOKUP(A:A,'[1]Branch wise '!$A:$D,4,0)</f>
        <v>#N/A</v>
      </c>
      <c r="O4240" t="e">
        <f>VLOOKUP(A:A,'[1]Branch wise '!$A:$E,5,0)</f>
        <v>#N/A</v>
      </c>
    </row>
    <row r="4241" spans="2:15" x14ac:dyDescent="0.35">
      <c r="B4241"/>
      <c r="F4241" s="11"/>
      <c r="L4241" t="e">
        <f>VLOOKUP(A:A,branch!A:B,2,0)</f>
        <v>#N/A</v>
      </c>
      <c r="M4241" t="e">
        <f>VLOOKUP(A:A,'[1]Branch wise '!$A:$C,3,0)</f>
        <v>#N/A</v>
      </c>
      <c r="N4241" t="e">
        <f>VLOOKUP(A:A,'[1]Branch wise '!$A:$D,4,0)</f>
        <v>#N/A</v>
      </c>
      <c r="O4241" t="e">
        <f>VLOOKUP(A:A,'[1]Branch wise '!$A:$E,5,0)</f>
        <v>#N/A</v>
      </c>
    </row>
    <row r="4242" spans="2:15" x14ac:dyDescent="0.35">
      <c r="B4242"/>
      <c r="F4242" s="11"/>
      <c r="L4242" t="e">
        <f>VLOOKUP(A:A,branch!A:B,2,0)</f>
        <v>#N/A</v>
      </c>
      <c r="M4242" t="e">
        <f>VLOOKUP(A:A,'[1]Branch wise '!$A:$C,3,0)</f>
        <v>#N/A</v>
      </c>
      <c r="N4242" t="e">
        <f>VLOOKUP(A:A,'[1]Branch wise '!$A:$D,4,0)</f>
        <v>#N/A</v>
      </c>
      <c r="O4242" t="e">
        <f>VLOOKUP(A:A,'[1]Branch wise '!$A:$E,5,0)</f>
        <v>#N/A</v>
      </c>
    </row>
    <row r="4243" spans="2:15" x14ac:dyDescent="0.35">
      <c r="B4243"/>
      <c r="F4243" s="11"/>
      <c r="L4243" t="e">
        <f>VLOOKUP(A:A,branch!A:B,2,0)</f>
        <v>#N/A</v>
      </c>
      <c r="M4243" t="e">
        <f>VLOOKUP(A:A,'[1]Branch wise '!$A:$C,3,0)</f>
        <v>#N/A</v>
      </c>
      <c r="N4243" t="e">
        <f>VLOOKUP(A:A,'[1]Branch wise '!$A:$D,4,0)</f>
        <v>#N/A</v>
      </c>
      <c r="O4243" t="e">
        <f>VLOOKUP(A:A,'[1]Branch wise '!$A:$E,5,0)</f>
        <v>#N/A</v>
      </c>
    </row>
    <row r="4244" spans="2:15" x14ac:dyDescent="0.35">
      <c r="B4244"/>
      <c r="F4244" s="11"/>
      <c r="L4244" t="e">
        <f>VLOOKUP(A:A,branch!A:B,2,0)</f>
        <v>#N/A</v>
      </c>
      <c r="M4244" t="e">
        <f>VLOOKUP(A:A,'[1]Branch wise '!$A:$C,3,0)</f>
        <v>#N/A</v>
      </c>
      <c r="N4244" t="e">
        <f>VLOOKUP(A:A,'[1]Branch wise '!$A:$D,4,0)</f>
        <v>#N/A</v>
      </c>
      <c r="O4244" t="e">
        <f>VLOOKUP(A:A,'[1]Branch wise '!$A:$E,5,0)</f>
        <v>#N/A</v>
      </c>
    </row>
    <row r="4245" spans="2:15" x14ac:dyDescent="0.35">
      <c r="B4245"/>
      <c r="F4245" s="11"/>
      <c r="L4245" t="e">
        <f>VLOOKUP(A:A,branch!A:B,2,0)</f>
        <v>#N/A</v>
      </c>
      <c r="M4245" t="e">
        <f>VLOOKUP(A:A,'[1]Branch wise '!$A:$C,3,0)</f>
        <v>#N/A</v>
      </c>
      <c r="N4245" t="e">
        <f>VLOOKUP(A:A,'[1]Branch wise '!$A:$D,4,0)</f>
        <v>#N/A</v>
      </c>
      <c r="O4245" t="e">
        <f>VLOOKUP(A:A,'[1]Branch wise '!$A:$E,5,0)</f>
        <v>#N/A</v>
      </c>
    </row>
    <row r="4246" spans="2:15" x14ac:dyDescent="0.35">
      <c r="B4246"/>
      <c r="F4246" s="11"/>
      <c r="L4246" t="e">
        <f>VLOOKUP(A:A,branch!A:B,2,0)</f>
        <v>#N/A</v>
      </c>
      <c r="M4246" t="e">
        <f>VLOOKUP(A:A,'[1]Branch wise '!$A:$C,3,0)</f>
        <v>#N/A</v>
      </c>
      <c r="N4246" t="e">
        <f>VLOOKUP(A:A,'[1]Branch wise '!$A:$D,4,0)</f>
        <v>#N/A</v>
      </c>
      <c r="O4246" t="e">
        <f>VLOOKUP(A:A,'[1]Branch wise '!$A:$E,5,0)</f>
        <v>#N/A</v>
      </c>
    </row>
    <row r="4247" spans="2:15" x14ac:dyDescent="0.35">
      <c r="B4247"/>
      <c r="F4247" s="11"/>
      <c r="L4247" t="e">
        <f>VLOOKUP(A:A,branch!A:B,2,0)</f>
        <v>#N/A</v>
      </c>
      <c r="M4247" t="e">
        <f>VLOOKUP(A:A,'[1]Branch wise '!$A:$C,3,0)</f>
        <v>#N/A</v>
      </c>
      <c r="N4247" t="e">
        <f>VLOOKUP(A:A,'[1]Branch wise '!$A:$D,4,0)</f>
        <v>#N/A</v>
      </c>
      <c r="O4247" t="e">
        <f>VLOOKUP(A:A,'[1]Branch wise '!$A:$E,5,0)</f>
        <v>#N/A</v>
      </c>
    </row>
    <row r="4248" spans="2:15" x14ac:dyDescent="0.35">
      <c r="B4248"/>
      <c r="F4248" s="11"/>
      <c r="L4248" t="e">
        <f>VLOOKUP(A:A,branch!A:B,2,0)</f>
        <v>#N/A</v>
      </c>
      <c r="M4248" t="e">
        <f>VLOOKUP(A:A,'[1]Branch wise '!$A:$C,3,0)</f>
        <v>#N/A</v>
      </c>
      <c r="N4248" t="e">
        <f>VLOOKUP(A:A,'[1]Branch wise '!$A:$D,4,0)</f>
        <v>#N/A</v>
      </c>
      <c r="O4248" t="e">
        <f>VLOOKUP(A:A,'[1]Branch wise '!$A:$E,5,0)</f>
        <v>#N/A</v>
      </c>
    </row>
    <row r="4249" spans="2:15" x14ac:dyDescent="0.35">
      <c r="B4249"/>
      <c r="F4249" s="11"/>
      <c r="L4249" t="e">
        <f>VLOOKUP(A:A,branch!A:B,2,0)</f>
        <v>#N/A</v>
      </c>
      <c r="M4249" t="e">
        <f>VLOOKUP(A:A,'[1]Branch wise '!$A:$C,3,0)</f>
        <v>#N/A</v>
      </c>
      <c r="N4249" t="e">
        <f>VLOOKUP(A:A,'[1]Branch wise '!$A:$D,4,0)</f>
        <v>#N/A</v>
      </c>
      <c r="O4249" t="e">
        <f>VLOOKUP(A:A,'[1]Branch wise '!$A:$E,5,0)</f>
        <v>#N/A</v>
      </c>
    </row>
    <row r="4250" spans="2:15" x14ac:dyDescent="0.35">
      <c r="B4250"/>
      <c r="F4250" s="11"/>
      <c r="L4250" t="e">
        <f>VLOOKUP(A:A,branch!A:B,2,0)</f>
        <v>#N/A</v>
      </c>
      <c r="M4250" t="e">
        <f>VLOOKUP(A:A,'[1]Branch wise '!$A:$C,3,0)</f>
        <v>#N/A</v>
      </c>
      <c r="N4250" t="e">
        <f>VLOOKUP(A:A,'[1]Branch wise '!$A:$D,4,0)</f>
        <v>#N/A</v>
      </c>
      <c r="O4250" t="e">
        <f>VLOOKUP(A:A,'[1]Branch wise '!$A:$E,5,0)</f>
        <v>#N/A</v>
      </c>
    </row>
    <row r="4251" spans="2:15" x14ac:dyDescent="0.35">
      <c r="B4251"/>
      <c r="F4251" s="11"/>
      <c r="L4251" t="e">
        <f>VLOOKUP(A:A,branch!A:B,2,0)</f>
        <v>#N/A</v>
      </c>
      <c r="M4251" t="e">
        <f>VLOOKUP(A:A,'[1]Branch wise '!$A:$C,3,0)</f>
        <v>#N/A</v>
      </c>
      <c r="N4251" t="e">
        <f>VLOOKUP(A:A,'[1]Branch wise '!$A:$D,4,0)</f>
        <v>#N/A</v>
      </c>
      <c r="O4251" t="e">
        <f>VLOOKUP(A:A,'[1]Branch wise '!$A:$E,5,0)</f>
        <v>#N/A</v>
      </c>
    </row>
    <row r="4252" spans="2:15" x14ac:dyDescent="0.35">
      <c r="B4252"/>
      <c r="F4252" s="11"/>
      <c r="L4252" t="e">
        <f>VLOOKUP(A:A,branch!A:B,2,0)</f>
        <v>#N/A</v>
      </c>
      <c r="M4252" t="e">
        <f>VLOOKUP(A:A,'[1]Branch wise '!$A:$C,3,0)</f>
        <v>#N/A</v>
      </c>
      <c r="N4252" t="e">
        <f>VLOOKUP(A:A,'[1]Branch wise '!$A:$D,4,0)</f>
        <v>#N/A</v>
      </c>
      <c r="O4252" t="e">
        <f>VLOOKUP(A:A,'[1]Branch wise '!$A:$E,5,0)</f>
        <v>#N/A</v>
      </c>
    </row>
    <row r="4253" spans="2:15" x14ac:dyDescent="0.35">
      <c r="B4253"/>
      <c r="F4253" s="11"/>
      <c r="L4253" t="e">
        <f>VLOOKUP(A:A,branch!A:B,2,0)</f>
        <v>#N/A</v>
      </c>
      <c r="M4253" t="e">
        <f>VLOOKUP(A:A,'[1]Branch wise '!$A:$C,3,0)</f>
        <v>#N/A</v>
      </c>
      <c r="N4253" t="e">
        <f>VLOOKUP(A:A,'[1]Branch wise '!$A:$D,4,0)</f>
        <v>#N/A</v>
      </c>
      <c r="O4253" t="e">
        <f>VLOOKUP(A:A,'[1]Branch wise '!$A:$E,5,0)</f>
        <v>#N/A</v>
      </c>
    </row>
    <row r="4254" spans="2:15" x14ac:dyDescent="0.35">
      <c r="B4254"/>
      <c r="F4254" s="11"/>
      <c r="L4254" t="e">
        <f>VLOOKUP(A:A,branch!A:B,2,0)</f>
        <v>#N/A</v>
      </c>
      <c r="M4254" t="e">
        <f>VLOOKUP(A:A,'[1]Branch wise '!$A:$C,3,0)</f>
        <v>#N/A</v>
      </c>
      <c r="N4254" t="e">
        <f>VLOOKUP(A:A,'[1]Branch wise '!$A:$D,4,0)</f>
        <v>#N/A</v>
      </c>
      <c r="O4254" t="e">
        <f>VLOOKUP(A:A,'[1]Branch wise '!$A:$E,5,0)</f>
        <v>#N/A</v>
      </c>
    </row>
    <row r="4255" spans="2:15" x14ac:dyDescent="0.35">
      <c r="B4255"/>
      <c r="F4255" s="11"/>
      <c r="L4255" t="e">
        <f>VLOOKUP(A:A,branch!A:B,2,0)</f>
        <v>#N/A</v>
      </c>
      <c r="M4255" t="e">
        <f>VLOOKUP(A:A,'[1]Branch wise '!$A:$C,3,0)</f>
        <v>#N/A</v>
      </c>
      <c r="N4255" t="e">
        <f>VLOOKUP(A:A,'[1]Branch wise '!$A:$D,4,0)</f>
        <v>#N/A</v>
      </c>
      <c r="O4255" t="e">
        <f>VLOOKUP(A:A,'[1]Branch wise '!$A:$E,5,0)</f>
        <v>#N/A</v>
      </c>
    </row>
    <row r="4256" spans="2:15" x14ac:dyDescent="0.35">
      <c r="B4256"/>
      <c r="F4256" s="11"/>
      <c r="L4256" t="e">
        <f>VLOOKUP(A:A,branch!A:B,2,0)</f>
        <v>#N/A</v>
      </c>
      <c r="M4256" t="e">
        <f>VLOOKUP(A:A,'[1]Branch wise '!$A:$C,3,0)</f>
        <v>#N/A</v>
      </c>
      <c r="N4256" t="e">
        <f>VLOOKUP(A:A,'[1]Branch wise '!$A:$D,4,0)</f>
        <v>#N/A</v>
      </c>
      <c r="O4256" t="e">
        <f>VLOOKUP(A:A,'[1]Branch wise '!$A:$E,5,0)</f>
        <v>#N/A</v>
      </c>
    </row>
    <row r="4257" spans="2:15" x14ac:dyDescent="0.35">
      <c r="B4257"/>
      <c r="F4257" s="11"/>
      <c r="L4257" t="e">
        <f>VLOOKUP(A:A,branch!A:B,2,0)</f>
        <v>#N/A</v>
      </c>
      <c r="M4257" t="e">
        <f>VLOOKUP(A:A,'[1]Branch wise '!$A:$C,3,0)</f>
        <v>#N/A</v>
      </c>
      <c r="N4257" t="e">
        <f>VLOOKUP(A:A,'[1]Branch wise '!$A:$D,4,0)</f>
        <v>#N/A</v>
      </c>
      <c r="O4257" t="e">
        <f>VLOOKUP(A:A,'[1]Branch wise '!$A:$E,5,0)</f>
        <v>#N/A</v>
      </c>
    </row>
    <row r="4258" spans="2:15" x14ac:dyDescent="0.35">
      <c r="B4258"/>
      <c r="F4258" s="11"/>
      <c r="L4258" t="e">
        <f>VLOOKUP(A:A,branch!A:B,2,0)</f>
        <v>#N/A</v>
      </c>
      <c r="M4258" t="e">
        <f>VLOOKUP(A:A,'[1]Branch wise '!$A:$C,3,0)</f>
        <v>#N/A</v>
      </c>
      <c r="N4258" t="e">
        <f>VLOOKUP(A:A,'[1]Branch wise '!$A:$D,4,0)</f>
        <v>#N/A</v>
      </c>
      <c r="O4258" t="e">
        <f>VLOOKUP(A:A,'[1]Branch wise '!$A:$E,5,0)</f>
        <v>#N/A</v>
      </c>
    </row>
    <row r="4259" spans="2:15" x14ac:dyDescent="0.35">
      <c r="B4259"/>
      <c r="F4259" s="11"/>
      <c r="L4259" t="e">
        <f>VLOOKUP(A:A,branch!A:B,2,0)</f>
        <v>#N/A</v>
      </c>
      <c r="M4259" t="e">
        <f>VLOOKUP(A:A,'[1]Branch wise '!$A:$C,3,0)</f>
        <v>#N/A</v>
      </c>
      <c r="N4259" t="e">
        <f>VLOOKUP(A:A,'[1]Branch wise '!$A:$D,4,0)</f>
        <v>#N/A</v>
      </c>
      <c r="O4259" t="e">
        <f>VLOOKUP(A:A,'[1]Branch wise '!$A:$E,5,0)</f>
        <v>#N/A</v>
      </c>
    </row>
    <row r="4260" spans="2:15" x14ac:dyDescent="0.35">
      <c r="B4260"/>
      <c r="F4260" s="11"/>
      <c r="L4260" t="e">
        <f>VLOOKUP(A:A,branch!A:B,2,0)</f>
        <v>#N/A</v>
      </c>
      <c r="M4260" t="e">
        <f>VLOOKUP(A:A,'[1]Branch wise '!$A:$C,3,0)</f>
        <v>#N/A</v>
      </c>
      <c r="N4260" t="e">
        <f>VLOOKUP(A:A,'[1]Branch wise '!$A:$D,4,0)</f>
        <v>#N/A</v>
      </c>
      <c r="O4260" t="e">
        <f>VLOOKUP(A:A,'[1]Branch wise '!$A:$E,5,0)</f>
        <v>#N/A</v>
      </c>
    </row>
    <row r="4261" spans="2:15" x14ac:dyDescent="0.35">
      <c r="B4261"/>
      <c r="F4261" s="11"/>
      <c r="L4261" t="e">
        <f>VLOOKUP(A:A,branch!A:B,2,0)</f>
        <v>#N/A</v>
      </c>
      <c r="M4261" t="e">
        <f>VLOOKUP(A:A,'[1]Branch wise '!$A:$C,3,0)</f>
        <v>#N/A</v>
      </c>
      <c r="N4261" t="e">
        <f>VLOOKUP(A:A,'[1]Branch wise '!$A:$D,4,0)</f>
        <v>#N/A</v>
      </c>
      <c r="O4261" t="e">
        <f>VLOOKUP(A:A,'[1]Branch wise '!$A:$E,5,0)</f>
        <v>#N/A</v>
      </c>
    </row>
    <row r="4262" spans="2:15" x14ac:dyDescent="0.35">
      <c r="B4262"/>
      <c r="F4262" s="11"/>
      <c r="L4262" t="e">
        <f>VLOOKUP(A:A,branch!A:B,2,0)</f>
        <v>#N/A</v>
      </c>
      <c r="M4262" t="e">
        <f>VLOOKUP(A:A,'[1]Branch wise '!$A:$C,3,0)</f>
        <v>#N/A</v>
      </c>
      <c r="N4262" t="e">
        <f>VLOOKUP(A:A,'[1]Branch wise '!$A:$D,4,0)</f>
        <v>#N/A</v>
      </c>
      <c r="O4262" t="e">
        <f>VLOOKUP(A:A,'[1]Branch wise '!$A:$E,5,0)</f>
        <v>#N/A</v>
      </c>
    </row>
    <row r="4263" spans="2:15" x14ac:dyDescent="0.35">
      <c r="B4263"/>
      <c r="F4263" s="11"/>
      <c r="L4263" t="e">
        <f>VLOOKUP(A:A,branch!A:B,2,0)</f>
        <v>#N/A</v>
      </c>
      <c r="M4263" t="e">
        <f>VLOOKUP(A:A,'[1]Branch wise '!$A:$C,3,0)</f>
        <v>#N/A</v>
      </c>
      <c r="N4263" t="e">
        <f>VLOOKUP(A:A,'[1]Branch wise '!$A:$D,4,0)</f>
        <v>#N/A</v>
      </c>
      <c r="O4263" t="e">
        <f>VLOOKUP(A:A,'[1]Branch wise '!$A:$E,5,0)</f>
        <v>#N/A</v>
      </c>
    </row>
    <row r="4264" spans="2:15" x14ac:dyDescent="0.35">
      <c r="B4264"/>
      <c r="F4264" s="11"/>
      <c r="L4264" t="e">
        <f>VLOOKUP(A:A,branch!A:B,2,0)</f>
        <v>#N/A</v>
      </c>
      <c r="M4264" t="e">
        <f>VLOOKUP(A:A,'[1]Branch wise '!$A:$C,3,0)</f>
        <v>#N/A</v>
      </c>
      <c r="N4264" t="e">
        <f>VLOOKUP(A:A,'[1]Branch wise '!$A:$D,4,0)</f>
        <v>#N/A</v>
      </c>
      <c r="O4264" t="e">
        <f>VLOOKUP(A:A,'[1]Branch wise '!$A:$E,5,0)</f>
        <v>#N/A</v>
      </c>
    </row>
    <row r="4265" spans="2:15" x14ac:dyDescent="0.35">
      <c r="B4265"/>
      <c r="F4265" s="11"/>
      <c r="L4265" t="e">
        <f>VLOOKUP(A:A,branch!A:B,2,0)</f>
        <v>#N/A</v>
      </c>
      <c r="M4265" t="e">
        <f>VLOOKUP(A:A,'[1]Branch wise '!$A:$C,3,0)</f>
        <v>#N/A</v>
      </c>
      <c r="N4265" t="e">
        <f>VLOOKUP(A:A,'[1]Branch wise '!$A:$D,4,0)</f>
        <v>#N/A</v>
      </c>
      <c r="O4265" t="e">
        <f>VLOOKUP(A:A,'[1]Branch wise '!$A:$E,5,0)</f>
        <v>#N/A</v>
      </c>
    </row>
    <row r="4266" spans="2:15" x14ac:dyDescent="0.35">
      <c r="B4266"/>
      <c r="F4266" s="11"/>
      <c r="L4266" t="e">
        <f>VLOOKUP(A:A,branch!A:B,2,0)</f>
        <v>#N/A</v>
      </c>
      <c r="M4266" t="e">
        <f>VLOOKUP(A:A,'[1]Branch wise '!$A:$C,3,0)</f>
        <v>#N/A</v>
      </c>
      <c r="N4266" t="e">
        <f>VLOOKUP(A:A,'[1]Branch wise '!$A:$D,4,0)</f>
        <v>#N/A</v>
      </c>
      <c r="O4266" t="e">
        <f>VLOOKUP(A:A,'[1]Branch wise '!$A:$E,5,0)</f>
        <v>#N/A</v>
      </c>
    </row>
    <row r="4267" spans="2:15" x14ac:dyDescent="0.35">
      <c r="B4267"/>
      <c r="F4267" s="11"/>
      <c r="L4267" t="e">
        <f>VLOOKUP(A:A,branch!A:B,2,0)</f>
        <v>#N/A</v>
      </c>
      <c r="M4267" t="e">
        <f>VLOOKUP(A:A,'[1]Branch wise '!$A:$C,3,0)</f>
        <v>#N/A</v>
      </c>
      <c r="N4267" t="e">
        <f>VLOOKUP(A:A,'[1]Branch wise '!$A:$D,4,0)</f>
        <v>#N/A</v>
      </c>
      <c r="O4267" t="e">
        <f>VLOOKUP(A:A,'[1]Branch wise '!$A:$E,5,0)</f>
        <v>#N/A</v>
      </c>
    </row>
    <row r="4268" spans="2:15" x14ac:dyDescent="0.35">
      <c r="B4268"/>
      <c r="F4268" s="11"/>
      <c r="L4268" t="e">
        <f>VLOOKUP(A:A,branch!A:B,2,0)</f>
        <v>#N/A</v>
      </c>
      <c r="M4268" t="e">
        <f>VLOOKUP(A:A,'[1]Branch wise '!$A:$C,3,0)</f>
        <v>#N/A</v>
      </c>
      <c r="N4268" t="e">
        <f>VLOOKUP(A:A,'[1]Branch wise '!$A:$D,4,0)</f>
        <v>#N/A</v>
      </c>
      <c r="O4268" t="e">
        <f>VLOOKUP(A:A,'[1]Branch wise '!$A:$E,5,0)</f>
        <v>#N/A</v>
      </c>
    </row>
    <row r="4269" spans="2:15" x14ac:dyDescent="0.35">
      <c r="B4269"/>
      <c r="F4269" s="11"/>
      <c r="L4269" t="e">
        <f>VLOOKUP(A:A,branch!A:B,2,0)</f>
        <v>#N/A</v>
      </c>
      <c r="M4269" t="e">
        <f>VLOOKUP(A:A,'[1]Branch wise '!$A:$C,3,0)</f>
        <v>#N/A</v>
      </c>
      <c r="N4269" t="e">
        <f>VLOOKUP(A:A,'[1]Branch wise '!$A:$D,4,0)</f>
        <v>#N/A</v>
      </c>
      <c r="O4269" t="e">
        <f>VLOOKUP(A:A,'[1]Branch wise '!$A:$E,5,0)</f>
        <v>#N/A</v>
      </c>
    </row>
    <row r="4270" spans="2:15" x14ac:dyDescent="0.35">
      <c r="B4270"/>
      <c r="F4270" s="11"/>
      <c r="L4270" t="e">
        <f>VLOOKUP(A:A,branch!A:B,2,0)</f>
        <v>#N/A</v>
      </c>
      <c r="M4270" t="e">
        <f>VLOOKUP(A:A,'[1]Branch wise '!$A:$C,3,0)</f>
        <v>#N/A</v>
      </c>
      <c r="N4270" t="e">
        <f>VLOOKUP(A:A,'[1]Branch wise '!$A:$D,4,0)</f>
        <v>#N/A</v>
      </c>
      <c r="O4270" t="e">
        <f>VLOOKUP(A:A,'[1]Branch wise '!$A:$E,5,0)</f>
        <v>#N/A</v>
      </c>
    </row>
    <row r="4271" spans="2:15" x14ac:dyDescent="0.35">
      <c r="B4271"/>
      <c r="F4271" s="11"/>
      <c r="L4271" t="e">
        <f>VLOOKUP(A:A,branch!A:B,2,0)</f>
        <v>#N/A</v>
      </c>
      <c r="M4271" t="e">
        <f>VLOOKUP(A:A,'[1]Branch wise '!$A:$C,3,0)</f>
        <v>#N/A</v>
      </c>
      <c r="N4271" t="e">
        <f>VLOOKUP(A:A,'[1]Branch wise '!$A:$D,4,0)</f>
        <v>#N/A</v>
      </c>
      <c r="O4271" t="e">
        <f>VLOOKUP(A:A,'[1]Branch wise '!$A:$E,5,0)</f>
        <v>#N/A</v>
      </c>
    </row>
    <row r="4272" spans="2:15" x14ac:dyDescent="0.35">
      <c r="B4272"/>
      <c r="F4272" s="11"/>
      <c r="L4272" t="e">
        <f>VLOOKUP(A:A,branch!A:B,2,0)</f>
        <v>#N/A</v>
      </c>
      <c r="M4272" t="e">
        <f>VLOOKUP(A:A,'[1]Branch wise '!$A:$C,3,0)</f>
        <v>#N/A</v>
      </c>
      <c r="N4272" t="e">
        <f>VLOOKUP(A:A,'[1]Branch wise '!$A:$D,4,0)</f>
        <v>#N/A</v>
      </c>
      <c r="O4272" t="e">
        <f>VLOOKUP(A:A,'[1]Branch wise '!$A:$E,5,0)</f>
        <v>#N/A</v>
      </c>
    </row>
    <row r="4273" spans="2:15" x14ac:dyDescent="0.35">
      <c r="B4273"/>
      <c r="F4273" s="11"/>
      <c r="L4273" t="e">
        <f>VLOOKUP(A:A,branch!A:B,2,0)</f>
        <v>#N/A</v>
      </c>
      <c r="M4273" t="e">
        <f>VLOOKUP(A:A,'[1]Branch wise '!$A:$C,3,0)</f>
        <v>#N/A</v>
      </c>
      <c r="N4273" t="e">
        <f>VLOOKUP(A:A,'[1]Branch wise '!$A:$D,4,0)</f>
        <v>#N/A</v>
      </c>
      <c r="O4273" t="e">
        <f>VLOOKUP(A:A,'[1]Branch wise '!$A:$E,5,0)</f>
        <v>#N/A</v>
      </c>
    </row>
    <row r="4274" spans="2:15" x14ac:dyDescent="0.35">
      <c r="B4274"/>
      <c r="F4274" s="11"/>
      <c r="L4274" t="e">
        <f>VLOOKUP(A:A,branch!A:B,2,0)</f>
        <v>#N/A</v>
      </c>
      <c r="M4274" t="e">
        <f>VLOOKUP(A:A,'[1]Branch wise '!$A:$C,3,0)</f>
        <v>#N/A</v>
      </c>
      <c r="N4274" t="e">
        <f>VLOOKUP(A:A,'[1]Branch wise '!$A:$D,4,0)</f>
        <v>#N/A</v>
      </c>
      <c r="O4274" t="e">
        <f>VLOOKUP(A:A,'[1]Branch wise '!$A:$E,5,0)</f>
        <v>#N/A</v>
      </c>
    </row>
    <row r="4275" spans="2:15" x14ac:dyDescent="0.35">
      <c r="B4275"/>
      <c r="F4275" s="11"/>
      <c r="L4275" t="e">
        <f>VLOOKUP(A:A,branch!A:B,2,0)</f>
        <v>#N/A</v>
      </c>
      <c r="M4275" t="e">
        <f>VLOOKUP(A:A,'[1]Branch wise '!$A:$C,3,0)</f>
        <v>#N/A</v>
      </c>
      <c r="N4275" t="e">
        <f>VLOOKUP(A:A,'[1]Branch wise '!$A:$D,4,0)</f>
        <v>#N/A</v>
      </c>
      <c r="O4275" t="e">
        <f>VLOOKUP(A:A,'[1]Branch wise '!$A:$E,5,0)</f>
        <v>#N/A</v>
      </c>
    </row>
    <row r="4276" spans="2:15" x14ac:dyDescent="0.35">
      <c r="B4276"/>
      <c r="F4276" s="11"/>
      <c r="L4276" t="e">
        <f>VLOOKUP(A:A,branch!A:B,2,0)</f>
        <v>#N/A</v>
      </c>
      <c r="M4276" t="e">
        <f>VLOOKUP(A:A,'[1]Branch wise '!$A:$C,3,0)</f>
        <v>#N/A</v>
      </c>
      <c r="N4276" t="e">
        <f>VLOOKUP(A:A,'[1]Branch wise '!$A:$D,4,0)</f>
        <v>#N/A</v>
      </c>
      <c r="O4276" t="e">
        <f>VLOOKUP(A:A,'[1]Branch wise '!$A:$E,5,0)</f>
        <v>#N/A</v>
      </c>
    </row>
    <row r="4277" spans="2:15" x14ac:dyDescent="0.35">
      <c r="B4277"/>
      <c r="F4277" s="11"/>
      <c r="L4277" t="e">
        <f>VLOOKUP(A:A,branch!A:B,2,0)</f>
        <v>#N/A</v>
      </c>
      <c r="M4277" t="e">
        <f>VLOOKUP(A:A,'[1]Branch wise '!$A:$C,3,0)</f>
        <v>#N/A</v>
      </c>
      <c r="N4277" t="e">
        <f>VLOOKUP(A:A,'[1]Branch wise '!$A:$D,4,0)</f>
        <v>#N/A</v>
      </c>
      <c r="O4277" t="e">
        <f>VLOOKUP(A:A,'[1]Branch wise '!$A:$E,5,0)</f>
        <v>#N/A</v>
      </c>
    </row>
    <row r="4278" spans="2:15" x14ac:dyDescent="0.35">
      <c r="B4278"/>
      <c r="F4278" s="11"/>
      <c r="L4278" t="e">
        <f>VLOOKUP(A:A,branch!A:B,2,0)</f>
        <v>#N/A</v>
      </c>
      <c r="M4278" t="e">
        <f>VLOOKUP(A:A,'[1]Branch wise '!$A:$C,3,0)</f>
        <v>#N/A</v>
      </c>
      <c r="N4278" t="e">
        <f>VLOOKUP(A:A,'[1]Branch wise '!$A:$D,4,0)</f>
        <v>#N/A</v>
      </c>
      <c r="O4278" t="e">
        <f>VLOOKUP(A:A,'[1]Branch wise '!$A:$E,5,0)</f>
        <v>#N/A</v>
      </c>
    </row>
    <row r="4279" spans="2:15" x14ac:dyDescent="0.35">
      <c r="B4279"/>
      <c r="F4279" s="11"/>
      <c r="L4279" t="e">
        <f>VLOOKUP(A:A,branch!A:B,2,0)</f>
        <v>#N/A</v>
      </c>
      <c r="M4279" t="e">
        <f>VLOOKUP(A:A,'[1]Branch wise '!$A:$C,3,0)</f>
        <v>#N/A</v>
      </c>
      <c r="N4279" t="e">
        <f>VLOOKUP(A:A,'[1]Branch wise '!$A:$D,4,0)</f>
        <v>#N/A</v>
      </c>
      <c r="O4279" t="e">
        <f>VLOOKUP(A:A,'[1]Branch wise '!$A:$E,5,0)</f>
        <v>#N/A</v>
      </c>
    </row>
    <row r="4280" spans="2:15" x14ac:dyDescent="0.35">
      <c r="B4280"/>
      <c r="F4280" s="11"/>
      <c r="L4280" t="e">
        <f>VLOOKUP(A:A,branch!A:B,2,0)</f>
        <v>#N/A</v>
      </c>
      <c r="M4280" t="e">
        <f>VLOOKUP(A:A,'[1]Branch wise '!$A:$C,3,0)</f>
        <v>#N/A</v>
      </c>
      <c r="N4280" t="e">
        <f>VLOOKUP(A:A,'[1]Branch wise '!$A:$D,4,0)</f>
        <v>#N/A</v>
      </c>
      <c r="O4280" t="e">
        <f>VLOOKUP(A:A,'[1]Branch wise '!$A:$E,5,0)</f>
        <v>#N/A</v>
      </c>
    </row>
    <row r="4281" spans="2:15" x14ac:dyDescent="0.35">
      <c r="B4281"/>
      <c r="F4281" s="11"/>
      <c r="L4281" t="e">
        <f>VLOOKUP(A:A,branch!A:B,2,0)</f>
        <v>#N/A</v>
      </c>
      <c r="M4281" t="e">
        <f>VLOOKUP(A:A,'[1]Branch wise '!$A:$C,3,0)</f>
        <v>#N/A</v>
      </c>
      <c r="N4281" t="e">
        <f>VLOOKUP(A:A,'[1]Branch wise '!$A:$D,4,0)</f>
        <v>#N/A</v>
      </c>
      <c r="O4281" t="e">
        <f>VLOOKUP(A:A,'[1]Branch wise '!$A:$E,5,0)</f>
        <v>#N/A</v>
      </c>
    </row>
    <row r="4282" spans="2:15" x14ac:dyDescent="0.35">
      <c r="B4282"/>
      <c r="F4282" s="11"/>
      <c r="L4282" t="e">
        <f>VLOOKUP(A:A,branch!A:B,2,0)</f>
        <v>#N/A</v>
      </c>
      <c r="M4282" t="e">
        <f>VLOOKUP(A:A,'[1]Branch wise '!$A:$C,3,0)</f>
        <v>#N/A</v>
      </c>
      <c r="N4282" t="e">
        <f>VLOOKUP(A:A,'[1]Branch wise '!$A:$D,4,0)</f>
        <v>#N/A</v>
      </c>
      <c r="O4282" t="e">
        <f>VLOOKUP(A:A,'[1]Branch wise '!$A:$E,5,0)</f>
        <v>#N/A</v>
      </c>
    </row>
    <row r="4283" spans="2:15" x14ac:dyDescent="0.35">
      <c r="B4283"/>
      <c r="F4283" s="11"/>
      <c r="L4283" t="e">
        <f>VLOOKUP(A:A,branch!A:B,2,0)</f>
        <v>#N/A</v>
      </c>
      <c r="M4283" t="e">
        <f>VLOOKUP(A:A,'[1]Branch wise '!$A:$C,3,0)</f>
        <v>#N/A</v>
      </c>
      <c r="N4283" t="e">
        <f>VLOOKUP(A:A,'[1]Branch wise '!$A:$D,4,0)</f>
        <v>#N/A</v>
      </c>
      <c r="O4283" t="e">
        <f>VLOOKUP(A:A,'[1]Branch wise '!$A:$E,5,0)</f>
        <v>#N/A</v>
      </c>
    </row>
    <row r="4284" spans="2:15" x14ac:dyDescent="0.35">
      <c r="B4284"/>
      <c r="F4284" s="11"/>
      <c r="L4284" t="e">
        <f>VLOOKUP(A:A,branch!A:B,2,0)</f>
        <v>#N/A</v>
      </c>
      <c r="M4284" t="e">
        <f>VLOOKUP(A:A,'[1]Branch wise '!$A:$C,3,0)</f>
        <v>#N/A</v>
      </c>
      <c r="N4284" t="e">
        <f>VLOOKUP(A:A,'[1]Branch wise '!$A:$D,4,0)</f>
        <v>#N/A</v>
      </c>
      <c r="O4284" t="e">
        <f>VLOOKUP(A:A,'[1]Branch wise '!$A:$E,5,0)</f>
        <v>#N/A</v>
      </c>
    </row>
    <row r="4285" spans="2:15" x14ac:dyDescent="0.35">
      <c r="B4285"/>
      <c r="F4285" s="11"/>
      <c r="L4285" t="e">
        <f>VLOOKUP(A:A,branch!A:B,2,0)</f>
        <v>#N/A</v>
      </c>
      <c r="M4285" t="e">
        <f>VLOOKUP(A:A,'[1]Branch wise '!$A:$C,3,0)</f>
        <v>#N/A</v>
      </c>
      <c r="N4285" t="e">
        <f>VLOOKUP(A:A,'[1]Branch wise '!$A:$D,4,0)</f>
        <v>#N/A</v>
      </c>
      <c r="O4285" t="e">
        <f>VLOOKUP(A:A,'[1]Branch wise '!$A:$E,5,0)</f>
        <v>#N/A</v>
      </c>
    </row>
    <row r="4286" spans="2:15" x14ac:dyDescent="0.35">
      <c r="B4286"/>
      <c r="F4286" s="11"/>
      <c r="L4286" t="e">
        <f>VLOOKUP(A:A,branch!A:B,2,0)</f>
        <v>#N/A</v>
      </c>
      <c r="M4286" t="e">
        <f>VLOOKUP(A:A,'[1]Branch wise '!$A:$C,3,0)</f>
        <v>#N/A</v>
      </c>
      <c r="N4286" t="e">
        <f>VLOOKUP(A:A,'[1]Branch wise '!$A:$D,4,0)</f>
        <v>#N/A</v>
      </c>
      <c r="O4286" t="e">
        <f>VLOOKUP(A:A,'[1]Branch wise '!$A:$E,5,0)</f>
        <v>#N/A</v>
      </c>
    </row>
    <row r="4287" spans="2:15" x14ac:dyDescent="0.35">
      <c r="B4287"/>
      <c r="F4287" s="11"/>
      <c r="L4287" t="e">
        <f>VLOOKUP(A:A,branch!A:B,2,0)</f>
        <v>#N/A</v>
      </c>
      <c r="M4287" t="e">
        <f>VLOOKUP(A:A,'[1]Branch wise '!$A:$C,3,0)</f>
        <v>#N/A</v>
      </c>
      <c r="N4287" t="e">
        <f>VLOOKUP(A:A,'[1]Branch wise '!$A:$D,4,0)</f>
        <v>#N/A</v>
      </c>
      <c r="O4287" t="e">
        <f>VLOOKUP(A:A,'[1]Branch wise '!$A:$E,5,0)</f>
        <v>#N/A</v>
      </c>
    </row>
    <row r="4288" spans="2:15" x14ac:dyDescent="0.35">
      <c r="B4288"/>
      <c r="F4288" s="11"/>
      <c r="L4288" t="e">
        <f>VLOOKUP(A:A,branch!A:B,2,0)</f>
        <v>#N/A</v>
      </c>
      <c r="M4288" t="e">
        <f>VLOOKUP(A:A,'[1]Branch wise '!$A:$C,3,0)</f>
        <v>#N/A</v>
      </c>
      <c r="N4288" t="e">
        <f>VLOOKUP(A:A,'[1]Branch wise '!$A:$D,4,0)</f>
        <v>#N/A</v>
      </c>
      <c r="O4288" t="e">
        <f>VLOOKUP(A:A,'[1]Branch wise '!$A:$E,5,0)</f>
        <v>#N/A</v>
      </c>
    </row>
    <row r="4289" spans="2:15" x14ac:dyDescent="0.35">
      <c r="B4289"/>
      <c r="F4289" s="11"/>
      <c r="L4289" t="e">
        <f>VLOOKUP(A:A,branch!A:B,2,0)</f>
        <v>#N/A</v>
      </c>
      <c r="M4289" t="e">
        <f>VLOOKUP(A:A,'[1]Branch wise '!$A:$C,3,0)</f>
        <v>#N/A</v>
      </c>
      <c r="N4289" t="e">
        <f>VLOOKUP(A:A,'[1]Branch wise '!$A:$D,4,0)</f>
        <v>#N/A</v>
      </c>
      <c r="O4289" t="e">
        <f>VLOOKUP(A:A,'[1]Branch wise '!$A:$E,5,0)</f>
        <v>#N/A</v>
      </c>
    </row>
    <row r="4290" spans="2:15" x14ac:dyDescent="0.35">
      <c r="B4290"/>
      <c r="F4290" s="11"/>
      <c r="L4290" t="e">
        <f>VLOOKUP(A:A,branch!A:B,2,0)</f>
        <v>#N/A</v>
      </c>
      <c r="M4290" t="e">
        <f>VLOOKUP(A:A,'[1]Branch wise '!$A:$C,3,0)</f>
        <v>#N/A</v>
      </c>
      <c r="N4290" t="e">
        <f>VLOOKUP(A:A,'[1]Branch wise '!$A:$D,4,0)</f>
        <v>#N/A</v>
      </c>
      <c r="O4290" t="e">
        <f>VLOOKUP(A:A,'[1]Branch wise '!$A:$E,5,0)</f>
        <v>#N/A</v>
      </c>
    </row>
    <row r="4291" spans="2:15" x14ac:dyDescent="0.35">
      <c r="B4291"/>
      <c r="F4291" s="11"/>
      <c r="L4291" t="e">
        <f>VLOOKUP(A:A,branch!A:B,2,0)</f>
        <v>#N/A</v>
      </c>
      <c r="M4291" t="e">
        <f>VLOOKUP(A:A,'[1]Branch wise '!$A:$C,3,0)</f>
        <v>#N/A</v>
      </c>
      <c r="N4291" t="e">
        <f>VLOOKUP(A:A,'[1]Branch wise '!$A:$D,4,0)</f>
        <v>#N/A</v>
      </c>
      <c r="O4291" t="e">
        <f>VLOOKUP(A:A,'[1]Branch wise '!$A:$E,5,0)</f>
        <v>#N/A</v>
      </c>
    </row>
    <row r="4292" spans="2:15" x14ac:dyDescent="0.35">
      <c r="B4292"/>
      <c r="F4292" s="11"/>
      <c r="L4292" t="e">
        <f>VLOOKUP(A:A,branch!A:B,2,0)</f>
        <v>#N/A</v>
      </c>
      <c r="M4292" t="e">
        <f>VLOOKUP(A:A,'[1]Branch wise '!$A:$C,3,0)</f>
        <v>#N/A</v>
      </c>
      <c r="N4292" t="e">
        <f>VLOOKUP(A:A,'[1]Branch wise '!$A:$D,4,0)</f>
        <v>#N/A</v>
      </c>
      <c r="O4292" t="e">
        <f>VLOOKUP(A:A,'[1]Branch wise '!$A:$E,5,0)</f>
        <v>#N/A</v>
      </c>
    </row>
    <row r="4293" spans="2:15" x14ac:dyDescent="0.35">
      <c r="B4293"/>
      <c r="F4293" s="11"/>
      <c r="L4293" t="e">
        <f>VLOOKUP(A:A,branch!A:B,2,0)</f>
        <v>#N/A</v>
      </c>
      <c r="M4293" t="e">
        <f>VLOOKUP(A:A,'[1]Branch wise '!$A:$C,3,0)</f>
        <v>#N/A</v>
      </c>
      <c r="N4293" t="e">
        <f>VLOOKUP(A:A,'[1]Branch wise '!$A:$D,4,0)</f>
        <v>#N/A</v>
      </c>
      <c r="O4293" t="e">
        <f>VLOOKUP(A:A,'[1]Branch wise '!$A:$E,5,0)</f>
        <v>#N/A</v>
      </c>
    </row>
    <row r="4294" spans="2:15" x14ac:dyDescent="0.35">
      <c r="B4294"/>
      <c r="F4294" s="11"/>
      <c r="L4294" t="e">
        <f>VLOOKUP(A:A,branch!A:B,2,0)</f>
        <v>#N/A</v>
      </c>
      <c r="M4294" t="e">
        <f>VLOOKUP(A:A,'[1]Branch wise '!$A:$C,3,0)</f>
        <v>#N/A</v>
      </c>
      <c r="N4294" t="e">
        <f>VLOOKUP(A:A,'[1]Branch wise '!$A:$D,4,0)</f>
        <v>#N/A</v>
      </c>
      <c r="O4294" t="e">
        <f>VLOOKUP(A:A,'[1]Branch wise '!$A:$E,5,0)</f>
        <v>#N/A</v>
      </c>
    </row>
    <row r="4295" spans="2:15" x14ac:dyDescent="0.35">
      <c r="B4295"/>
      <c r="F4295" s="11"/>
      <c r="L4295" t="e">
        <f>VLOOKUP(A:A,branch!A:B,2,0)</f>
        <v>#N/A</v>
      </c>
      <c r="M4295" t="e">
        <f>VLOOKUP(A:A,'[1]Branch wise '!$A:$C,3,0)</f>
        <v>#N/A</v>
      </c>
      <c r="N4295" t="e">
        <f>VLOOKUP(A:A,'[1]Branch wise '!$A:$D,4,0)</f>
        <v>#N/A</v>
      </c>
      <c r="O4295" t="e">
        <f>VLOOKUP(A:A,'[1]Branch wise '!$A:$E,5,0)</f>
        <v>#N/A</v>
      </c>
    </row>
    <row r="4296" spans="2:15" x14ac:dyDescent="0.35">
      <c r="B4296"/>
      <c r="F4296" s="11"/>
      <c r="L4296" t="e">
        <f>VLOOKUP(A:A,branch!A:B,2,0)</f>
        <v>#N/A</v>
      </c>
      <c r="M4296" t="e">
        <f>VLOOKUP(A:A,'[1]Branch wise '!$A:$C,3,0)</f>
        <v>#N/A</v>
      </c>
      <c r="N4296" t="e">
        <f>VLOOKUP(A:A,'[1]Branch wise '!$A:$D,4,0)</f>
        <v>#N/A</v>
      </c>
      <c r="O4296" t="e">
        <f>VLOOKUP(A:A,'[1]Branch wise '!$A:$E,5,0)</f>
        <v>#N/A</v>
      </c>
    </row>
    <row r="4297" spans="2:15" x14ac:dyDescent="0.35">
      <c r="B4297"/>
      <c r="F4297" s="11"/>
      <c r="L4297" t="e">
        <f>VLOOKUP(A:A,branch!A:B,2,0)</f>
        <v>#N/A</v>
      </c>
      <c r="M4297" t="e">
        <f>VLOOKUP(A:A,'[1]Branch wise '!$A:$C,3,0)</f>
        <v>#N/A</v>
      </c>
      <c r="N4297" t="e">
        <f>VLOOKUP(A:A,'[1]Branch wise '!$A:$D,4,0)</f>
        <v>#N/A</v>
      </c>
      <c r="O4297" t="e">
        <f>VLOOKUP(A:A,'[1]Branch wise '!$A:$E,5,0)</f>
        <v>#N/A</v>
      </c>
    </row>
    <row r="4298" spans="2:15" x14ac:dyDescent="0.35">
      <c r="B4298"/>
      <c r="F4298" s="11"/>
      <c r="L4298" t="e">
        <f>VLOOKUP(A:A,branch!A:B,2,0)</f>
        <v>#N/A</v>
      </c>
      <c r="M4298" t="e">
        <f>VLOOKUP(A:A,'[1]Branch wise '!$A:$C,3,0)</f>
        <v>#N/A</v>
      </c>
      <c r="N4298" t="e">
        <f>VLOOKUP(A:A,'[1]Branch wise '!$A:$D,4,0)</f>
        <v>#N/A</v>
      </c>
      <c r="O4298" t="e">
        <f>VLOOKUP(A:A,'[1]Branch wise '!$A:$E,5,0)</f>
        <v>#N/A</v>
      </c>
    </row>
    <row r="4299" spans="2:15" x14ac:dyDescent="0.35">
      <c r="B4299"/>
      <c r="F4299" s="11"/>
      <c r="L4299" t="e">
        <f>VLOOKUP(A:A,branch!A:B,2,0)</f>
        <v>#N/A</v>
      </c>
      <c r="M4299" t="e">
        <f>VLOOKUP(A:A,'[1]Branch wise '!$A:$C,3,0)</f>
        <v>#N/A</v>
      </c>
      <c r="N4299" t="e">
        <f>VLOOKUP(A:A,'[1]Branch wise '!$A:$D,4,0)</f>
        <v>#N/A</v>
      </c>
      <c r="O4299" t="e">
        <f>VLOOKUP(A:A,'[1]Branch wise '!$A:$E,5,0)</f>
        <v>#N/A</v>
      </c>
    </row>
    <row r="4300" spans="2:15" x14ac:dyDescent="0.35">
      <c r="B4300"/>
      <c r="F4300" s="11"/>
      <c r="L4300" t="e">
        <f>VLOOKUP(A:A,branch!A:B,2,0)</f>
        <v>#N/A</v>
      </c>
      <c r="M4300" t="e">
        <f>VLOOKUP(A:A,'[1]Branch wise '!$A:$C,3,0)</f>
        <v>#N/A</v>
      </c>
      <c r="N4300" t="e">
        <f>VLOOKUP(A:A,'[1]Branch wise '!$A:$D,4,0)</f>
        <v>#N/A</v>
      </c>
      <c r="O4300" t="e">
        <f>VLOOKUP(A:A,'[1]Branch wise '!$A:$E,5,0)</f>
        <v>#N/A</v>
      </c>
    </row>
    <row r="4301" spans="2:15" x14ac:dyDescent="0.35">
      <c r="B4301"/>
      <c r="F4301" s="11"/>
      <c r="L4301" t="e">
        <f>VLOOKUP(A:A,branch!A:B,2,0)</f>
        <v>#N/A</v>
      </c>
      <c r="M4301" t="e">
        <f>VLOOKUP(A:A,'[1]Branch wise '!$A:$C,3,0)</f>
        <v>#N/A</v>
      </c>
      <c r="N4301" t="e">
        <f>VLOOKUP(A:A,'[1]Branch wise '!$A:$D,4,0)</f>
        <v>#N/A</v>
      </c>
      <c r="O4301" t="e">
        <f>VLOOKUP(A:A,'[1]Branch wise '!$A:$E,5,0)</f>
        <v>#N/A</v>
      </c>
    </row>
    <row r="4302" spans="2:15" x14ac:dyDescent="0.35">
      <c r="B4302"/>
      <c r="F4302" s="11"/>
      <c r="L4302" t="e">
        <f>VLOOKUP(A:A,branch!A:B,2,0)</f>
        <v>#N/A</v>
      </c>
      <c r="M4302" t="e">
        <f>VLOOKUP(A:A,'[1]Branch wise '!$A:$C,3,0)</f>
        <v>#N/A</v>
      </c>
      <c r="N4302" t="e">
        <f>VLOOKUP(A:A,'[1]Branch wise '!$A:$D,4,0)</f>
        <v>#N/A</v>
      </c>
      <c r="O4302" t="e">
        <f>VLOOKUP(A:A,'[1]Branch wise '!$A:$E,5,0)</f>
        <v>#N/A</v>
      </c>
    </row>
    <row r="4303" spans="2:15" x14ac:dyDescent="0.35">
      <c r="B4303"/>
      <c r="F4303" s="11"/>
      <c r="L4303" t="e">
        <f>VLOOKUP(A:A,branch!A:B,2,0)</f>
        <v>#N/A</v>
      </c>
      <c r="M4303" t="e">
        <f>VLOOKUP(A:A,'[1]Branch wise '!$A:$C,3,0)</f>
        <v>#N/A</v>
      </c>
      <c r="N4303" t="e">
        <f>VLOOKUP(A:A,'[1]Branch wise '!$A:$D,4,0)</f>
        <v>#N/A</v>
      </c>
      <c r="O4303" t="e">
        <f>VLOOKUP(A:A,'[1]Branch wise '!$A:$E,5,0)</f>
        <v>#N/A</v>
      </c>
    </row>
    <row r="4304" spans="2:15" x14ac:dyDescent="0.35">
      <c r="B4304"/>
      <c r="F4304" s="11"/>
      <c r="L4304" t="e">
        <f>VLOOKUP(A:A,branch!A:B,2,0)</f>
        <v>#N/A</v>
      </c>
      <c r="M4304" t="e">
        <f>VLOOKUP(A:A,'[1]Branch wise '!$A:$C,3,0)</f>
        <v>#N/A</v>
      </c>
      <c r="N4304" t="e">
        <f>VLOOKUP(A:A,'[1]Branch wise '!$A:$D,4,0)</f>
        <v>#N/A</v>
      </c>
      <c r="O4304" t="e">
        <f>VLOOKUP(A:A,'[1]Branch wise '!$A:$E,5,0)</f>
        <v>#N/A</v>
      </c>
    </row>
    <row r="4305" spans="2:15" x14ac:dyDescent="0.35">
      <c r="B4305"/>
      <c r="F4305" s="11"/>
      <c r="L4305" t="e">
        <f>VLOOKUP(A:A,branch!A:B,2,0)</f>
        <v>#N/A</v>
      </c>
      <c r="M4305" t="e">
        <f>VLOOKUP(A:A,'[1]Branch wise '!$A:$C,3,0)</f>
        <v>#N/A</v>
      </c>
      <c r="N4305" t="e">
        <f>VLOOKUP(A:A,'[1]Branch wise '!$A:$D,4,0)</f>
        <v>#N/A</v>
      </c>
      <c r="O4305" t="e">
        <f>VLOOKUP(A:A,'[1]Branch wise '!$A:$E,5,0)</f>
        <v>#N/A</v>
      </c>
    </row>
    <row r="4306" spans="2:15" x14ac:dyDescent="0.35">
      <c r="B4306"/>
      <c r="F4306" s="11"/>
      <c r="L4306" t="e">
        <f>VLOOKUP(A:A,branch!A:B,2,0)</f>
        <v>#N/A</v>
      </c>
      <c r="M4306" t="e">
        <f>VLOOKUP(A:A,'[1]Branch wise '!$A:$C,3,0)</f>
        <v>#N/A</v>
      </c>
      <c r="N4306" t="e">
        <f>VLOOKUP(A:A,'[1]Branch wise '!$A:$D,4,0)</f>
        <v>#N/A</v>
      </c>
      <c r="O4306" t="e">
        <f>VLOOKUP(A:A,'[1]Branch wise '!$A:$E,5,0)</f>
        <v>#N/A</v>
      </c>
    </row>
    <row r="4307" spans="2:15" x14ac:dyDescent="0.35">
      <c r="B4307"/>
      <c r="F4307" s="11"/>
      <c r="L4307" t="e">
        <f>VLOOKUP(A:A,branch!A:B,2,0)</f>
        <v>#N/A</v>
      </c>
      <c r="M4307" t="e">
        <f>VLOOKUP(A:A,'[1]Branch wise '!$A:$C,3,0)</f>
        <v>#N/A</v>
      </c>
      <c r="N4307" t="e">
        <f>VLOOKUP(A:A,'[1]Branch wise '!$A:$D,4,0)</f>
        <v>#N/A</v>
      </c>
      <c r="O4307" t="e">
        <f>VLOOKUP(A:A,'[1]Branch wise '!$A:$E,5,0)</f>
        <v>#N/A</v>
      </c>
    </row>
    <row r="4308" spans="2:15" x14ac:dyDescent="0.35">
      <c r="B4308"/>
      <c r="F4308" s="11"/>
      <c r="L4308" t="e">
        <f>VLOOKUP(A:A,branch!A:B,2,0)</f>
        <v>#N/A</v>
      </c>
      <c r="M4308" t="e">
        <f>VLOOKUP(A:A,'[1]Branch wise '!$A:$C,3,0)</f>
        <v>#N/A</v>
      </c>
      <c r="N4308" t="e">
        <f>VLOOKUP(A:A,'[1]Branch wise '!$A:$D,4,0)</f>
        <v>#N/A</v>
      </c>
      <c r="O4308" t="e">
        <f>VLOOKUP(A:A,'[1]Branch wise '!$A:$E,5,0)</f>
        <v>#N/A</v>
      </c>
    </row>
    <row r="4309" spans="2:15" x14ac:dyDescent="0.35">
      <c r="B4309"/>
      <c r="F4309" s="11"/>
      <c r="L4309" t="e">
        <f>VLOOKUP(A:A,branch!A:B,2,0)</f>
        <v>#N/A</v>
      </c>
      <c r="M4309" t="e">
        <f>VLOOKUP(A:A,'[1]Branch wise '!$A:$C,3,0)</f>
        <v>#N/A</v>
      </c>
      <c r="N4309" t="e">
        <f>VLOOKUP(A:A,'[1]Branch wise '!$A:$D,4,0)</f>
        <v>#N/A</v>
      </c>
      <c r="O4309" t="e">
        <f>VLOOKUP(A:A,'[1]Branch wise '!$A:$E,5,0)</f>
        <v>#N/A</v>
      </c>
    </row>
    <row r="4310" spans="2:15" x14ac:dyDescent="0.35">
      <c r="B4310"/>
      <c r="F4310" s="11"/>
      <c r="L4310" t="e">
        <f>VLOOKUP(A:A,branch!A:B,2,0)</f>
        <v>#N/A</v>
      </c>
      <c r="M4310" t="e">
        <f>VLOOKUP(A:A,'[1]Branch wise '!$A:$C,3,0)</f>
        <v>#N/A</v>
      </c>
      <c r="N4310" t="e">
        <f>VLOOKUP(A:A,'[1]Branch wise '!$A:$D,4,0)</f>
        <v>#N/A</v>
      </c>
      <c r="O4310" t="e">
        <f>VLOOKUP(A:A,'[1]Branch wise '!$A:$E,5,0)</f>
        <v>#N/A</v>
      </c>
    </row>
    <row r="4311" spans="2:15" x14ac:dyDescent="0.35">
      <c r="B4311"/>
      <c r="F4311" s="11"/>
      <c r="L4311" t="e">
        <f>VLOOKUP(A:A,branch!A:B,2,0)</f>
        <v>#N/A</v>
      </c>
      <c r="M4311" t="e">
        <f>VLOOKUP(A:A,'[1]Branch wise '!$A:$C,3,0)</f>
        <v>#N/A</v>
      </c>
      <c r="N4311" t="e">
        <f>VLOOKUP(A:A,'[1]Branch wise '!$A:$D,4,0)</f>
        <v>#N/A</v>
      </c>
      <c r="O4311" t="e">
        <f>VLOOKUP(A:A,'[1]Branch wise '!$A:$E,5,0)</f>
        <v>#N/A</v>
      </c>
    </row>
    <row r="4312" spans="2:15" x14ac:dyDescent="0.35">
      <c r="B4312"/>
      <c r="F4312" s="11"/>
      <c r="L4312" t="e">
        <f>VLOOKUP(A:A,branch!A:B,2,0)</f>
        <v>#N/A</v>
      </c>
      <c r="M4312" t="e">
        <f>VLOOKUP(A:A,'[1]Branch wise '!$A:$C,3,0)</f>
        <v>#N/A</v>
      </c>
      <c r="N4312" t="e">
        <f>VLOOKUP(A:A,'[1]Branch wise '!$A:$D,4,0)</f>
        <v>#N/A</v>
      </c>
      <c r="O4312" t="e">
        <f>VLOOKUP(A:A,'[1]Branch wise '!$A:$E,5,0)</f>
        <v>#N/A</v>
      </c>
    </row>
    <row r="4313" spans="2:15" x14ac:dyDescent="0.35">
      <c r="B4313"/>
      <c r="F4313" s="11"/>
      <c r="L4313" t="e">
        <f>VLOOKUP(A:A,branch!A:B,2,0)</f>
        <v>#N/A</v>
      </c>
      <c r="M4313" t="e">
        <f>VLOOKUP(A:A,'[1]Branch wise '!$A:$C,3,0)</f>
        <v>#N/A</v>
      </c>
      <c r="N4313" t="e">
        <f>VLOOKUP(A:A,'[1]Branch wise '!$A:$D,4,0)</f>
        <v>#N/A</v>
      </c>
      <c r="O4313" t="e">
        <f>VLOOKUP(A:A,'[1]Branch wise '!$A:$E,5,0)</f>
        <v>#N/A</v>
      </c>
    </row>
    <row r="4314" spans="2:15" x14ac:dyDescent="0.35">
      <c r="B4314"/>
      <c r="F4314" s="11"/>
      <c r="L4314" t="e">
        <f>VLOOKUP(A:A,branch!A:B,2,0)</f>
        <v>#N/A</v>
      </c>
      <c r="M4314" t="e">
        <f>VLOOKUP(A:A,'[1]Branch wise '!$A:$C,3,0)</f>
        <v>#N/A</v>
      </c>
      <c r="N4314" t="e">
        <f>VLOOKUP(A:A,'[1]Branch wise '!$A:$D,4,0)</f>
        <v>#N/A</v>
      </c>
      <c r="O4314" t="e">
        <f>VLOOKUP(A:A,'[1]Branch wise '!$A:$E,5,0)</f>
        <v>#N/A</v>
      </c>
    </row>
    <row r="4315" spans="2:15" x14ac:dyDescent="0.35">
      <c r="B4315"/>
      <c r="F4315" s="11"/>
      <c r="L4315" t="e">
        <f>VLOOKUP(A:A,branch!A:B,2,0)</f>
        <v>#N/A</v>
      </c>
      <c r="M4315" t="e">
        <f>VLOOKUP(A:A,'[1]Branch wise '!$A:$C,3,0)</f>
        <v>#N/A</v>
      </c>
      <c r="N4315" t="e">
        <f>VLOOKUP(A:A,'[1]Branch wise '!$A:$D,4,0)</f>
        <v>#N/A</v>
      </c>
      <c r="O4315" t="e">
        <f>VLOOKUP(A:A,'[1]Branch wise '!$A:$E,5,0)</f>
        <v>#N/A</v>
      </c>
    </row>
    <row r="4316" spans="2:15" x14ac:dyDescent="0.35">
      <c r="B4316"/>
      <c r="F4316" s="11"/>
      <c r="L4316" t="e">
        <f>VLOOKUP(A:A,branch!A:B,2,0)</f>
        <v>#N/A</v>
      </c>
      <c r="M4316" t="e">
        <f>VLOOKUP(A:A,'[1]Branch wise '!$A:$C,3,0)</f>
        <v>#N/A</v>
      </c>
      <c r="N4316" t="e">
        <f>VLOOKUP(A:A,'[1]Branch wise '!$A:$D,4,0)</f>
        <v>#N/A</v>
      </c>
      <c r="O4316" t="e">
        <f>VLOOKUP(A:A,'[1]Branch wise '!$A:$E,5,0)</f>
        <v>#N/A</v>
      </c>
    </row>
    <row r="4317" spans="2:15" x14ac:dyDescent="0.35">
      <c r="B4317"/>
      <c r="F4317" s="11"/>
      <c r="L4317" t="e">
        <f>VLOOKUP(A:A,branch!A:B,2,0)</f>
        <v>#N/A</v>
      </c>
      <c r="M4317" t="e">
        <f>VLOOKUP(A:A,'[1]Branch wise '!$A:$C,3,0)</f>
        <v>#N/A</v>
      </c>
      <c r="N4317" t="e">
        <f>VLOOKUP(A:A,'[1]Branch wise '!$A:$D,4,0)</f>
        <v>#N/A</v>
      </c>
      <c r="O4317" t="e">
        <f>VLOOKUP(A:A,'[1]Branch wise '!$A:$E,5,0)</f>
        <v>#N/A</v>
      </c>
    </row>
    <row r="4318" spans="2:15" x14ac:dyDescent="0.35">
      <c r="B4318"/>
      <c r="F4318" s="11"/>
      <c r="L4318" t="e">
        <f>VLOOKUP(A:A,branch!A:B,2,0)</f>
        <v>#N/A</v>
      </c>
      <c r="M4318" t="e">
        <f>VLOOKUP(A:A,'[1]Branch wise '!$A:$C,3,0)</f>
        <v>#N/A</v>
      </c>
      <c r="N4318" t="e">
        <f>VLOOKUP(A:A,'[1]Branch wise '!$A:$D,4,0)</f>
        <v>#N/A</v>
      </c>
      <c r="O4318" t="e">
        <f>VLOOKUP(A:A,'[1]Branch wise '!$A:$E,5,0)</f>
        <v>#N/A</v>
      </c>
    </row>
    <row r="4319" spans="2:15" x14ac:dyDescent="0.35">
      <c r="B4319"/>
      <c r="F4319" s="11"/>
      <c r="L4319" t="e">
        <f>VLOOKUP(A:A,branch!A:B,2,0)</f>
        <v>#N/A</v>
      </c>
      <c r="M4319" t="e">
        <f>VLOOKUP(A:A,'[1]Branch wise '!$A:$C,3,0)</f>
        <v>#N/A</v>
      </c>
      <c r="N4319" t="e">
        <f>VLOOKUP(A:A,'[1]Branch wise '!$A:$D,4,0)</f>
        <v>#N/A</v>
      </c>
      <c r="O4319" t="e">
        <f>VLOOKUP(A:A,'[1]Branch wise '!$A:$E,5,0)</f>
        <v>#N/A</v>
      </c>
    </row>
    <row r="4320" spans="2:15" x14ac:dyDescent="0.35">
      <c r="B4320"/>
      <c r="F4320" s="11"/>
      <c r="L4320" t="e">
        <f>VLOOKUP(A:A,branch!A:B,2,0)</f>
        <v>#N/A</v>
      </c>
      <c r="M4320" t="e">
        <f>VLOOKUP(A:A,'[1]Branch wise '!$A:$C,3,0)</f>
        <v>#N/A</v>
      </c>
      <c r="N4320" t="e">
        <f>VLOOKUP(A:A,'[1]Branch wise '!$A:$D,4,0)</f>
        <v>#N/A</v>
      </c>
      <c r="O4320" t="e">
        <f>VLOOKUP(A:A,'[1]Branch wise '!$A:$E,5,0)</f>
        <v>#N/A</v>
      </c>
    </row>
    <row r="4321" spans="2:15" x14ac:dyDescent="0.35">
      <c r="B4321"/>
      <c r="F4321" s="11"/>
      <c r="L4321" t="e">
        <f>VLOOKUP(A:A,branch!A:B,2,0)</f>
        <v>#N/A</v>
      </c>
      <c r="M4321" t="e">
        <f>VLOOKUP(A:A,'[1]Branch wise '!$A:$C,3,0)</f>
        <v>#N/A</v>
      </c>
      <c r="N4321" t="e">
        <f>VLOOKUP(A:A,'[1]Branch wise '!$A:$D,4,0)</f>
        <v>#N/A</v>
      </c>
      <c r="O4321" t="e">
        <f>VLOOKUP(A:A,'[1]Branch wise '!$A:$E,5,0)</f>
        <v>#N/A</v>
      </c>
    </row>
    <row r="4322" spans="2:15" x14ac:dyDescent="0.35">
      <c r="B4322"/>
      <c r="F4322" s="11"/>
      <c r="L4322" t="e">
        <f>VLOOKUP(A:A,branch!A:B,2,0)</f>
        <v>#N/A</v>
      </c>
      <c r="M4322" t="e">
        <f>VLOOKUP(A:A,'[1]Branch wise '!$A:$C,3,0)</f>
        <v>#N/A</v>
      </c>
      <c r="N4322" t="e">
        <f>VLOOKUP(A:A,'[1]Branch wise '!$A:$D,4,0)</f>
        <v>#N/A</v>
      </c>
      <c r="O4322" t="e">
        <f>VLOOKUP(A:A,'[1]Branch wise '!$A:$E,5,0)</f>
        <v>#N/A</v>
      </c>
    </row>
    <row r="4323" spans="2:15" x14ac:dyDescent="0.35">
      <c r="B4323"/>
      <c r="F4323" s="11"/>
      <c r="L4323" t="e">
        <f>VLOOKUP(A:A,branch!A:B,2,0)</f>
        <v>#N/A</v>
      </c>
      <c r="M4323" t="e">
        <f>VLOOKUP(A:A,'[1]Branch wise '!$A:$C,3,0)</f>
        <v>#N/A</v>
      </c>
      <c r="N4323" t="e">
        <f>VLOOKUP(A:A,'[1]Branch wise '!$A:$D,4,0)</f>
        <v>#N/A</v>
      </c>
      <c r="O4323" t="e">
        <f>VLOOKUP(A:A,'[1]Branch wise '!$A:$E,5,0)</f>
        <v>#N/A</v>
      </c>
    </row>
    <row r="4324" spans="2:15" x14ac:dyDescent="0.35">
      <c r="B4324"/>
      <c r="F4324" s="11"/>
      <c r="L4324" t="e">
        <f>VLOOKUP(A:A,branch!A:B,2,0)</f>
        <v>#N/A</v>
      </c>
      <c r="M4324" t="e">
        <f>VLOOKUP(A:A,'[1]Branch wise '!$A:$C,3,0)</f>
        <v>#N/A</v>
      </c>
      <c r="N4324" t="e">
        <f>VLOOKUP(A:A,'[1]Branch wise '!$A:$D,4,0)</f>
        <v>#N/A</v>
      </c>
      <c r="O4324" t="e">
        <f>VLOOKUP(A:A,'[1]Branch wise '!$A:$E,5,0)</f>
        <v>#N/A</v>
      </c>
    </row>
    <row r="4325" spans="2:15" x14ac:dyDescent="0.35">
      <c r="B4325"/>
      <c r="F4325" s="11"/>
      <c r="L4325" t="e">
        <f>VLOOKUP(A:A,branch!A:B,2,0)</f>
        <v>#N/A</v>
      </c>
      <c r="M4325" t="e">
        <f>VLOOKUP(A:A,'[1]Branch wise '!$A:$C,3,0)</f>
        <v>#N/A</v>
      </c>
      <c r="N4325" t="e">
        <f>VLOOKUP(A:A,'[1]Branch wise '!$A:$D,4,0)</f>
        <v>#N/A</v>
      </c>
      <c r="O4325" t="e">
        <f>VLOOKUP(A:A,'[1]Branch wise '!$A:$E,5,0)</f>
        <v>#N/A</v>
      </c>
    </row>
    <row r="4326" spans="2:15" x14ac:dyDescent="0.35">
      <c r="B4326"/>
      <c r="F4326" s="11"/>
      <c r="L4326" t="e">
        <f>VLOOKUP(A:A,branch!A:B,2,0)</f>
        <v>#N/A</v>
      </c>
      <c r="M4326" t="e">
        <f>VLOOKUP(A:A,'[1]Branch wise '!$A:$C,3,0)</f>
        <v>#N/A</v>
      </c>
      <c r="N4326" t="e">
        <f>VLOOKUP(A:A,'[1]Branch wise '!$A:$D,4,0)</f>
        <v>#N/A</v>
      </c>
      <c r="O4326" t="e">
        <f>VLOOKUP(A:A,'[1]Branch wise '!$A:$E,5,0)</f>
        <v>#N/A</v>
      </c>
    </row>
    <row r="4327" spans="2:15" x14ac:dyDescent="0.35">
      <c r="B4327"/>
      <c r="F4327" s="11"/>
      <c r="L4327" t="e">
        <f>VLOOKUP(A:A,branch!A:B,2,0)</f>
        <v>#N/A</v>
      </c>
      <c r="M4327" t="e">
        <f>VLOOKUP(A:A,'[1]Branch wise '!$A:$C,3,0)</f>
        <v>#N/A</v>
      </c>
      <c r="N4327" t="e">
        <f>VLOOKUP(A:A,'[1]Branch wise '!$A:$D,4,0)</f>
        <v>#N/A</v>
      </c>
      <c r="O4327" t="e">
        <f>VLOOKUP(A:A,'[1]Branch wise '!$A:$E,5,0)</f>
        <v>#N/A</v>
      </c>
    </row>
    <row r="4328" spans="2:15" x14ac:dyDescent="0.35">
      <c r="B4328"/>
      <c r="F4328" s="11"/>
      <c r="L4328" t="e">
        <f>VLOOKUP(A:A,branch!A:B,2,0)</f>
        <v>#N/A</v>
      </c>
      <c r="M4328" t="e">
        <f>VLOOKUP(A:A,'[1]Branch wise '!$A:$C,3,0)</f>
        <v>#N/A</v>
      </c>
      <c r="N4328" t="e">
        <f>VLOOKUP(A:A,'[1]Branch wise '!$A:$D,4,0)</f>
        <v>#N/A</v>
      </c>
      <c r="O4328" t="e">
        <f>VLOOKUP(A:A,'[1]Branch wise '!$A:$E,5,0)</f>
        <v>#N/A</v>
      </c>
    </row>
    <row r="4329" spans="2:15" x14ac:dyDescent="0.35">
      <c r="B4329"/>
      <c r="F4329" s="11"/>
      <c r="L4329" t="e">
        <f>VLOOKUP(A:A,branch!A:B,2,0)</f>
        <v>#N/A</v>
      </c>
      <c r="M4329" t="e">
        <f>VLOOKUP(A:A,'[1]Branch wise '!$A:$C,3,0)</f>
        <v>#N/A</v>
      </c>
      <c r="N4329" t="e">
        <f>VLOOKUP(A:A,'[1]Branch wise '!$A:$D,4,0)</f>
        <v>#N/A</v>
      </c>
      <c r="O4329" t="e">
        <f>VLOOKUP(A:A,'[1]Branch wise '!$A:$E,5,0)</f>
        <v>#N/A</v>
      </c>
    </row>
    <row r="4330" spans="2:15" x14ac:dyDescent="0.35">
      <c r="B4330"/>
      <c r="F4330" s="11"/>
      <c r="L4330" t="e">
        <f>VLOOKUP(A:A,branch!A:B,2,0)</f>
        <v>#N/A</v>
      </c>
      <c r="M4330" t="e">
        <f>VLOOKUP(A:A,'[1]Branch wise '!$A:$C,3,0)</f>
        <v>#N/A</v>
      </c>
      <c r="N4330" t="e">
        <f>VLOOKUP(A:A,'[1]Branch wise '!$A:$D,4,0)</f>
        <v>#N/A</v>
      </c>
      <c r="O4330" t="e">
        <f>VLOOKUP(A:A,'[1]Branch wise '!$A:$E,5,0)</f>
        <v>#N/A</v>
      </c>
    </row>
    <row r="4331" spans="2:15" x14ac:dyDescent="0.35">
      <c r="B4331"/>
      <c r="F4331" s="11"/>
      <c r="L4331" t="e">
        <f>VLOOKUP(A:A,branch!A:B,2,0)</f>
        <v>#N/A</v>
      </c>
      <c r="M4331" t="e">
        <f>VLOOKUP(A:A,'[1]Branch wise '!$A:$C,3,0)</f>
        <v>#N/A</v>
      </c>
      <c r="N4331" t="e">
        <f>VLOOKUP(A:A,'[1]Branch wise '!$A:$D,4,0)</f>
        <v>#N/A</v>
      </c>
      <c r="O4331" t="e">
        <f>VLOOKUP(A:A,'[1]Branch wise '!$A:$E,5,0)</f>
        <v>#N/A</v>
      </c>
    </row>
    <row r="4332" spans="2:15" x14ac:dyDescent="0.35">
      <c r="B4332"/>
      <c r="F4332" s="11"/>
      <c r="L4332" t="e">
        <f>VLOOKUP(A:A,branch!A:B,2,0)</f>
        <v>#N/A</v>
      </c>
      <c r="M4332" t="e">
        <f>VLOOKUP(A:A,'[1]Branch wise '!$A:$C,3,0)</f>
        <v>#N/A</v>
      </c>
      <c r="N4332" t="e">
        <f>VLOOKUP(A:A,'[1]Branch wise '!$A:$D,4,0)</f>
        <v>#N/A</v>
      </c>
      <c r="O4332" t="e">
        <f>VLOOKUP(A:A,'[1]Branch wise '!$A:$E,5,0)</f>
        <v>#N/A</v>
      </c>
    </row>
    <row r="4333" spans="2:15" x14ac:dyDescent="0.35">
      <c r="B4333"/>
      <c r="F4333" s="11"/>
      <c r="L4333" t="e">
        <f>VLOOKUP(A:A,branch!A:B,2,0)</f>
        <v>#N/A</v>
      </c>
      <c r="M4333" t="e">
        <f>VLOOKUP(A:A,'[1]Branch wise '!$A:$C,3,0)</f>
        <v>#N/A</v>
      </c>
      <c r="N4333" t="e">
        <f>VLOOKUP(A:A,'[1]Branch wise '!$A:$D,4,0)</f>
        <v>#N/A</v>
      </c>
      <c r="O4333" t="e">
        <f>VLOOKUP(A:A,'[1]Branch wise '!$A:$E,5,0)</f>
        <v>#N/A</v>
      </c>
    </row>
    <row r="4334" spans="2:15" x14ac:dyDescent="0.35">
      <c r="B4334"/>
      <c r="F4334" s="11"/>
      <c r="L4334" t="e">
        <f>VLOOKUP(A:A,branch!A:B,2,0)</f>
        <v>#N/A</v>
      </c>
      <c r="M4334" t="e">
        <f>VLOOKUP(A:A,'[1]Branch wise '!$A:$C,3,0)</f>
        <v>#N/A</v>
      </c>
      <c r="N4334" t="e">
        <f>VLOOKUP(A:A,'[1]Branch wise '!$A:$D,4,0)</f>
        <v>#N/A</v>
      </c>
      <c r="O4334" t="e">
        <f>VLOOKUP(A:A,'[1]Branch wise '!$A:$E,5,0)</f>
        <v>#N/A</v>
      </c>
    </row>
    <row r="4335" spans="2:15" x14ac:dyDescent="0.35">
      <c r="B4335"/>
      <c r="F4335" s="11"/>
      <c r="L4335" t="e">
        <f>VLOOKUP(A:A,branch!A:B,2,0)</f>
        <v>#N/A</v>
      </c>
      <c r="M4335" t="e">
        <f>VLOOKUP(A:A,'[1]Branch wise '!$A:$C,3,0)</f>
        <v>#N/A</v>
      </c>
      <c r="N4335" t="e">
        <f>VLOOKUP(A:A,'[1]Branch wise '!$A:$D,4,0)</f>
        <v>#N/A</v>
      </c>
      <c r="O4335" t="e">
        <f>VLOOKUP(A:A,'[1]Branch wise '!$A:$E,5,0)</f>
        <v>#N/A</v>
      </c>
    </row>
    <row r="4336" spans="2:15" x14ac:dyDescent="0.35">
      <c r="B4336"/>
      <c r="F4336" s="11"/>
      <c r="L4336" t="e">
        <f>VLOOKUP(A:A,branch!A:B,2,0)</f>
        <v>#N/A</v>
      </c>
      <c r="M4336" t="e">
        <f>VLOOKUP(A:A,'[1]Branch wise '!$A:$C,3,0)</f>
        <v>#N/A</v>
      </c>
      <c r="N4336" t="e">
        <f>VLOOKUP(A:A,'[1]Branch wise '!$A:$D,4,0)</f>
        <v>#N/A</v>
      </c>
      <c r="O4336" t="e">
        <f>VLOOKUP(A:A,'[1]Branch wise '!$A:$E,5,0)</f>
        <v>#N/A</v>
      </c>
    </row>
    <row r="4337" spans="2:15" x14ac:dyDescent="0.35">
      <c r="B4337"/>
      <c r="F4337" s="11"/>
      <c r="L4337" t="e">
        <f>VLOOKUP(A:A,branch!A:B,2,0)</f>
        <v>#N/A</v>
      </c>
      <c r="M4337" t="e">
        <f>VLOOKUP(A:A,'[1]Branch wise '!$A:$C,3,0)</f>
        <v>#N/A</v>
      </c>
      <c r="N4337" t="e">
        <f>VLOOKUP(A:A,'[1]Branch wise '!$A:$D,4,0)</f>
        <v>#N/A</v>
      </c>
      <c r="O4337" t="e">
        <f>VLOOKUP(A:A,'[1]Branch wise '!$A:$E,5,0)</f>
        <v>#N/A</v>
      </c>
    </row>
    <row r="4338" spans="2:15" x14ac:dyDescent="0.35">
      <c r="B4338"/>
      <c r="F4338" s="11"/>
      <c r="L4338" t="e">
        <f>VLOOKUP(A:A,branch!A:B,2,0)</f>
        <v>#N/A</v>
      </c>
      <c r="M4338" t="e">
        <f>VLOOKUP(A:A,'[1]Branch wise '!$A:$C,3,0)</f>
        <v>#N/A</v>
      </c>
      <c r="N4338" t="e">
        <f>VLOOKUP(A:A,'[1]Branch wise '!$A:$D,4,0)</f>
        <v>#N/A</v>
      </c>
      <c r="O4338" t="e">
        <f>VLOOKUP(A:A,'[1]Branch wise '!$A:$E,5,0)</f>
        <v>#N/A</v>
      </c>
    </row>
    <row r="4339" spans="2:15" x14ac:dyDescent="0.35">
      <c r="B4339"/>
      <c r="F4339" s="11"/>
      <c r="L4339" t="e">
        <f>VLOOKUP(A:A,branch!A:B,2,0)</f>
        <v>#N/A</v>
      </c>
      <c r="M4339" t="e">
        <f>VLOOKUP(A:A,'[1]Branch wise '!$A:$C,3,0)</f>
        <v>#N/A</v>
      </c>
      <c r="N4339" t="e">
        <f>VLOOKUP(A:A,'[1]Branch wise '!$A:$D,4,0)</f>
        <v>#N/A</v>
      </c>
      <c r="O4339" t="e">
        <f>VLOOKUP(A:A,'[1]Branch wise '!$A:$E,5,0)</f>
        <v>#N/A</v>
      </c>
    </row>
    <row r="4340" spans="2:15" x14ac:dyDescent="0.35">
      <c r="B4340"/>
      <c r="F4340" s="11"/>
      <c r="L4340" t="e">
        <f>VLOOKUP(A:A,branch!A:B,2,0)</f>
        <v>#N/A</v>
      </c>
      <c r="M4340" t="e">
        <f>VLOOKUP(A:A,'[1]Branch wise '!$A:$C,3,0)</f>
        <v>#N/A</v>
      </c>
      <c r="N4340" t="e">
        <f>VLOOKUP(A:A,'[1]Branch wise '!$A:$D,4,0)</f>
        <v>#N/A</v>
      </c>
      <c r="O4340" t="e">
        <f>VLOOKUP(A:A,'[1]Branch wise '!$A:$E,5,0)</f>
        <v>#N/A</v>
      </c>
    </row>
    <row r="4341" spans="2:15" x14ac:dyDescent="0.35">
      <c r="B4341"/>
      <c r="F4341" s="11"/>
      <c r="L4341" t="e">
        <f>VLOOKUP(A:A,branch!A:B,2,0)</f>
        <v>#N/A</v>
      </c>
      <c r="M4341" t="e">
        <f>VLOOKUP(A:A,'[1]Branch wise '!$A:$C,3,0)</f>
        <v>#N/A</v>
      </c>
      <c r="N4341" t="e">
        <f>VLOOKUP(A:A,'[1]Branch wise '!$A:$D,4,0)</f>
        <v>#N/A</v>
      </c>
      <c r="O4341" t="e">
        <f>VLOOKUP(A:A,'[1]Branch wise '!$A:$E,5,0)</f>
        <v>#N/A</v>
      </c>
    </row>
    <row r="4342" spans="2:15" x14ac:dyDescent="0.35">
      <c r="B4342"/>
      <c r="F4342" s="11"/>
      <c r="L4342" t="e">
        <f>VLOOKUP(A:A,branch!A:B,2,0)</f>
        <v>#N/A</v>
      </c>
      <c r="M4342" t="e">
        <f>VLOOKUP(A:A,'[1]Branch wise '!$A:$C,3,0)</f>
        <v>#N/A</v>
      </c>
      <c r="N4342" t="e">
        <f>VLOOKUP(A:A,'[1]Branch wise '!$A:$D,4,0)</f>
        <v>#N/A</v>
      </c>
      <c r="O4342" t="e">
        <f>VLOOKUP(A:A,'[1]Branch wise '!$A:$E,5,0)</f>
        <v>#N/A</v>
      </c>
    </row>
    <row r="4343" spans="2:15" x14ac:dyDescent="0.35">
      <c r="B4343"/>
      <c r="F4343" s="11"/>
      <c r="L4343" t="e">
        <f>VLOOKUP(A:A,branch!A:B,2,0)</f>
        <v>#N/A</v>
      </c>
      <c r="M4343" t="e">
        <f>VLOOKUP(A:A,'[1]Branch wise '!$A:$C,3,0)</f>
        <v>#N/A</v>
      </c>
      <c r="N4343" t="e">
        <f>VLOOKUP(A:A,'[1]Branch wise '!$A:$D,4,0)</f>
        <v>#N/A</v>
      </c>
      <c r="O4343" t="e">
        <f>VLOOKUP(A:A,'[1]Branch wise '!$A:$E,5,0)</f>
        <v>#N/A</v>
      </c>
    </row>
    <row r="4344" spans="2:15" x14ac:dyDescent="0.35">
      <c r="B4344"/>
      <c r="F4344" s="11"/>
      <c r="L4344" t="e">
        <f>VLOOKUP(A:A,branch!A:B,2,0)</f>
        <v>#N/A</v>
      </c>
      <c r="M4344" t="e">
        <f>VLOOKUP(A:A,'[1]Branch wise '!$A:$C,3,0)</f>
        <v>#N/A</v>
      </c>
      <c r="N4344" t="e">
        <f>VLOOKUP(A:A,'[1]Branch wise '!$A:$D,4,0)</f>
        <v>#N/A</v>
      </c>
      <c r="O4344" t="e">
        <f>VLOOKUP(A:A,'[1]Branch wise '!$A:$E,5,0)</f>
        <v>#N/A</v>
      </c>
    </row>
    <row r="4345" spans="2:15" x14ac:dyDescent="0.35">
      <c r="B4345"/>
      <c r="F4345" s="11"/>
      <c r="L4345" t="e">
        <f>VLOOKUP(A:A,branch!A:B,2,0)</f>
        <v>#N/A</v>
      </c>
      <c r="M4345" t="e">
        <f>VLOOKUP(A:A,'[1]Branch wise '!$A:$C,3,0)</f>
        <v>#N/A</v>
      </c>
      <c r="N4345" t="e">
        <f>VLOOKUP(A:A,'[1]Branch wise '!$A:$D,4,0)</f>
        <v>#N/A</v>
      </c>
      <c r="O4345" t="e">
        <f>VLOOKUP(A:A,'[1]Branch wise '!$A:$E,5,0)</f>
        <v>#N/A</v>
      </c>
    </row>
    <row r="4346" spans="2:15" x14ac:dyDescent="0.35">
      <c r="B4346"/>
      <c r="F4346" s="11"/>
      <c r="L4346" t="e">
        <f>VLOOKUP(A:A,branch!A:B,2,0)</f>
        <v>#N/A</v>
      </c>
      <c r="M4346" t="e">
        <f>VLOOKUP(A:A,'[1]Branch wise '!$A:$C,3,0)</f>
        <v>#N/A</v>
      </c>
      <c r="N4346" t="e">
        <f>VLOOKUP(A:A,'[1]Branch wise '!$A:$D,4,0)</f>
        <v>#N/A</v>
      </c>
      <c r="O4346" t="e">
        <f>VLOOKUP(A:A,'[1]Branch wise '!$A:$E,5,0)</f>
        <v>#N/A</v>
      </c>
    </row>
    <row r="4347" spans="2:15" x14ac:dyDescent="0.35">
      <c r="B4347"/>
      <c r="F4347" s="11"/>
      <c r="L4347" t="e">
        <f>VLOOKUP(A:A,branch!A:B,2,0)</f>
        <v>#N/A</v>
      </c>
      <c r="M4347" t="e">
        <f>VLOOKUP(A:A,'[1]Branch wise '!$A:$C,3,0)</f>
        <v>#N/A</v>
      </c>
      <c r="N4347" t="e">
        <f>VLOOKUP(A:A,'[1]Branch wise '!$A:$D,4,0)</f>
        <v>#N/A</v>
      </c>
      <c r="O4347" t="e">
        <f>VLOOKUP(A:A,'[1]Branch wise '!$A:$E,5,0)</f>
        <v>#N/A</v>
      </c>
    </row>
    <row r="4348" spans="2:15" x14ac:dyDescent="0.35">
      <c r="B4348"/>
      <c r="F4348" s="11"/>
      <c r="L4348" t="e">
        <f>VLOOKUP(A:A,branch!A:B,2,0)</f>
        <v>#N/A</v>
      </c>
      <c r="M4348" t="e">
        <f>VLOOKUP(A:A,'[1]Branch wise '!$A:$C,3,0)</f>
        <v>#N/A</v>
      </c>
      <c r="N4348" t="e">
        <f>VLOOKUP(A:A,'[1]Branch wise '!$A:$D,4,0)</f>
        <v>#N/A</v>
      </c>
      <c r="O4348" t="e">
        <f>VLOOKUP(A:A,'[1]Branch wise '!$A:$E,5,0)</f>
        <v>#N/A</v>
      </c>
    </row>
    <row r="4349" spans="2:15" x14ac:dyDescent="0.35">
      <c r="B4349"/>
      <c r="F4349" s="11"/>
      <c r="L4349" t="e">
        <f>VLOOKUP(A:A,branch!A:B,2,0)</f>
        <v>#N/A</v>
      </c>
      <c r="M4349" t="e">
        <f>VLOOKUP(A:A,'[1]Branch wise '!$A:$C,3,0)</f>
        <v>#N/A</v>
      </c>
      <c r="N4349" t="e">
        <f>VLOOKUP(A:A,'[1]Branch wise '!$A:$D,4,0)</f>
        <v>#N/A</v>
      </c>
      <c r="O4349" t="e">
        <f>VLOOKUP(A:A,'[1]Branch wise '!$A:$E,5,0)</f>
        <v>#N/A</v>
      </c>
    </row>
    <row r="4350" spans="2:15" x14ac:dyDescent="0.35">
      <c r="B4350"/>
      <c r="F4350" s="11"/>
      <c r="L4350" t="e">
        <f>VLOOKUP(A:A,branch!A:B,2,0)</f>
        <v>#N/A</v>
      </c>
      <c r="M4350" t="e">
        <f>VLOOKUP(A:A,'[1]Branch wise '!$A:$C,3,0)</f>
        <v>#N/A</v>
      </c>
      <c r="N4350" t="e">
        <f>VLOOKUP(A:A,'[1]Branch wise '!$A:$D,4,0)</f>
        <v>#N/A</v>
      </c>
      <c r="O4350" t="e">
        <f>VLOOKUP(A:A,'[1]Branch wise '!$A:$E,5,0)</f>
        <v>#N/A</v>
      </c>
    </row>
    <row r="4351" spans="2:15" x14ac:dyDescent="0.35">
      <c r="B4351"/>
      <c r="F4351" s="11"/>
      <c r="L4351" t="e">
        <f>VLOOKUP(A:A,branch!A:B,2,0)</f>
        <v>#N/A</v>
      </c>
      <c r="M4351" t="e">
        <f>VLOOKUP(A:A,'[1]Branch wise '!$A:$C,3,0)</f>
        <v>#N/A</v>
      </c>
      <c r="N4351" t="e">
        <f>VLOOKUP(A:A,'[1]Branch wise '!$A:$D,4,0)</f>
        <v>#N/A</v>
      </c>
      <c r="O4351" t="e">
        <f>VLOOKUP(A:A,'[1]Branch wise '!$A:$E,5,0)</f>
        <v>#N/A</v>
      </c>
    </row>
    <row r="4352" spans="2:15" x14ac:dyDescent="0.35">
      <c r="B4352"/>
      <c r="F4352" s="11"/>
      <c r="L4352" t="e">
        <f>VLOOKUP(A:A,branch!A:B,2,0)</f>
        <v>#N/A</v>
      </c>
      <c r="M4352" t="e">
        <f>VLOOKUP(A:A,'[1]Branch wise '!$A:$C,3,0)</f>
        <v>#N/A</v>
      </c>
      <c r="N4352" t="e">
        <f>VLOOKUP(A:A,'[1]Branch wise '!$A:$D,4,0)</f>
        <v>#N/A</v>
      </c>
      <c r="O4352" t="e">
        <f>VLOOKUP(A:A,'[1]Branch wise '!$A:$E,5,0)</f>
        <v>#N/A</v>
      </c>
    </row>
    <row r="4353" spans="2:15" x14ac:dyDescent="0.35">
      <c r="B4353"/>
      <c r="F4353" s="11"/>
      <c r="L4353" t="e">
        <f>VLOOKUP(A:A,branch!A:B,2,0)</f>
        <v>#N/A</v>
      </c>
      <c r="M4353" t="e">
        <f>VLOOKUP(A:A,'[1]Branch wise '!$A:$C,3,0)</f>
        <v>#N/A</v>
      </c>
      <c r="N4353" t="e">
        <f>VLOOKUP(A:A,'[1]Branch wise '!$A:$D,4,0)</f>
        <v>#N/A</v>
      </c>
      <c r="O4353" t="e">
        <f>VLOOKUP(A:A,'[1]Branch wise '!$A:$E,5,0)</f>
        <v>#N/A</v>
      </c>
    </row>
    <row r="4354" spans="2:15" x14ac:dyDescent="0.35">
      <c r="B4354"/>
      <c r="F4354" s="11"/>
      <c r="L4354" t="e">
        <f>VLOOKUP(A:A,branch!A:B,2,0)</f>
        <v>#N/A</v>
      </c>
      <c r="M4354" t="e">
        <f>VLOOKUP(A:A,'[1]Branch wise '!$A:$C,3,0)</f>
        <v>#N/A</v>
      </c>
      <c r="N4354" t="e">
        <f>VLOOKUP(A:A,'[1]Branch wise '!$A:$D,4,0)</f>
        <v>#N/A</v>
      </c>
      <c r="O4354" t="e">
        <f>VLOOKUP(A:A,'[1]Branch wise '!$A:$E,5,0)</f>
        <v>#N/A</v>
      </c>
    </row>
    <row r="4355" spans="2:15" x14ac:dyDescent="0.35">
      <c r="B4355"/>
      <c r="F4355" s="11"/>
      <c r="L4355" t="e">
        <f>VLOOKUP(A:A,branch!A:B,2,0)</f>
        <v>#N/A</v>
      </c>
      <c r="M4355" t="e">
        <f>VLOOKUP(A:A,'[1]Branch wise '!$A:$C,3,0)</f>
        <v>#N/A</v>
      </c>
      <c r="N4355" t="e">
        <f>VLOOKUP(A:A,'[1]Branch wise '!$A:$D,4,0)</f>
        <v>#N/A</v>
      </c>
      <c r="O4355" t="e">
        <f>VLOOKUP(A:A,'[1]Branch wise '!$A:$E,5,0)</f>
        <v>#N/A</v>
      </c>
    </row>
    <row r="4356" spans="2:15" x14ac:dyDescent="0.35">
      <c r="B4356"/>
      <c r="F4356" s="11"/>
      <c r="L4356" t="e">
        <f>VLOOKUP(A:A,branch!A:B,2,0)</f>
        <v>#N/A</v>
      </c>
      <c r="M4356" t="e">
        <f>VLOOKUP(A:A,'[1]Branch wise '!$A:$C,3,0)</f>
        <v>#N/A</v>
      </c>
      <c r="N4356" t="e">
        <f>VLOOKUP(A:A,'[1]Branch wise '!$A:$D,4,0)</f>
        <v>#N/A</v>
      </c>
      <c r="O4356" t="e">
        <f>VLOOKUP(A:A,'[1]Branch wise '!$A:$E,5,0)</f>
        <v>#N/A</v>
      </c>
    </row>
    <row r="4357" spans="2:15" x14ac:dyDescent="0.35">
      <c r="B4357"/>
      <c r="F4357" s="11"/>
      <c r="L4357" t="e">
        <f>VLOOKUP(A:A,branch!A:B,2,0)</f>
        <v>#N/A</v>
      </c>
      <c r="M4357" t="e">
        <f>VLOOKUP(A:A,'[1]Branch wise '!$A:$C,3,0)</f>
        <v>#N/A</v>
      </c>
      <c r="N4357" t="e">
        <f>VLOOKUP(A:A,'[1]Branch wise '!$A:$D,4,0)</f>
        <v>#N/A</v>
      </c>
      <c r="O4357" t="e">
        <f>VLOOKUP(A:A,'[1]Branch wise '!$A:$E,5,0)</f>
        <v>#N/A</v>
      </c>
    </row>
    <row r="4358" spans="2:15" x14ac:dyDescent="0.35">
      <c r="B4358"/>
      <c r="F4358" s="11"/>
    </row>
    <row r="4359" spans="2:15" x14ac:dyDescent="0.35">
      <c r="B4359"/>
      <c r="F4359" s="11"/>
    </row>
    <row r="4360" spans="2:15" x14ac:dyDescent="0.35">
      <c r="B4360"/>
      <c r="F4360" s="11"/>
    </row>
    <row r="4361" spans="2:15" x14ac:dyDescent="0.35">
      <c r="B4361"/>
      <c r="F4361" s="11"/>
    </row>
    <row r="4362" spans="2:15" x14ac:dyDescent="0.35">
      <c r="B4362"/>
      <c r="F4362" s="11"/>
    </row>
    <row r="4363" spans="2:15" x14ac:dyDescent="0.35">
      <c r="B4363"/>
      <c r="F4363" s="11"/>
    </row>
    <row r="4364" spans="2:15" x14ac:dyDescent="0.35">
      <c r="B4364"/>
      <c r="F4364" s="11"/>
    </row>
    <row r="4365" spans="2:15" x14ac:dyDescent="0.35">
      <c r="B4365"/>
      <c r="F4365" s="11"/>
    </row>
    <row r="4366" spans="2:15" x14ac:dyDescent="0.35">
      <c r="B4366"/>
      <c r="F4366" s="11"/>
    </row>
    <row r="4367" spans="2:15" x14ac:dyDescent="0.35">
      <c r="B4367"/>
      <c r="F4367" s="11"/>
    </row>
    <row r="4368" spans="2:15" x14ac:dyDescent="0.35">
      <c r="B4368"/>
      <c r="F4368" s="11"/>
    </row>
    <row r="4369" spans="2:6" x14ac:dyDescent="0.35">
      <c r="B4369"/>
      <c r="F4369" s="11"/>
    </row>
    <row r="4370" spans="2:6" x14ac:dyDescent="0.35">
      <c r="B4370"/>
      <c r="F4370" s="11"/>
    </row>
    <row r="4371" spans="2:6" x14ac:dyDescent="0.35">
      <c r="B4371"/>
      <c r="F4371" s="11"/>
    </row>
    <row r="4372" spans="2:6" x14ac:dyDescent="0.35">
      <c r="B4372"/>
      <c r="F4372" s="11"/>
    </row>
    <row r="4373" spans="2:6" x14ac:dyDescent="0.35">
      <c r="B4373"/>
      <c r="F4373" s="11"/>
    </row>
    <row r="4374" spans="2:6" x14ac:dyDescent="0.35">
      <c r="B4374"/>
      <c r="F4374" s="11"/>
    </row>
    <row r="4375" spans="2:6" x14ac:dyDescent="0.35">
      <c r="B4375"/>
      <c r="F4375" s="11"/>
    </row>
    <row r="4376" spans="2:6" x14ac:dyDescent="0.35">
      <c r="B4376"/>
      <c r="F4376" s="11"/>
    </row>
    <row r="4377" spans="2:6" x14ac:dyDescent="0.35">
      <c r="B4377"/>
      <c r="F4377" s="11"/>
    </row>
    <row r="4378" spans="2:6" x14ac:dyDescent="0.35">
      <c r="B4378"/>
      <c r="F4378" s="11"/>
    </row>
    <row r="4379" spans="2:6" x14ac:dyDescent="0.35">
      <c r="B4379"/>
      <c r="F4379" s="11"/>
    </row>
    <row r="4380" spans="2:6" x14ac:dyDescent="0.35">
      <c r="B4380"/>
      <c r="F4380" s="11"/>
    </row>
    <row r="4381" spans="2:6" x14ac:dyDescent="0.35">
      <c r="B4381"/>
      <c r="F4381" s="11"/>
    </row>
    <row r="4382" spans="2:6" x14ac:dyDescent="0.35">
      <c r="B4382"/>
      <c r="F4382" s="11"/>
    </row>
    <row r="4383" spans="2:6" x14ac:dyDescent="0.35">
      <c r="B4383"/>
      <c r="F4383" s="11"/>
    </row>
    <row r="4384" spans="2:6" x14ac:dyDescent="0.35">
      <c r="B4384"/>
      <c r="F4384" s="11"/>
    </row>
    <row r="4385" spans="2:6" x14ac:dyDescent="0.35">
      <c r="B4385"/>
      <c r="F4385" s="11"/>
    </row>
    <row r="4386" spans="2:6" x14ac:dyDescent="0.35">
      <c r="B4386"/>
      <c r="F4386" s="11"/>
    </row>
    <row r="4387" spans="2:6" x14ac:dyDescent="0.35">
      <c r="B4387"/>
      <c r="F4387" s="11"/>
    </row>
    <row r="4388" spans="2:6" x14ac:dyDescent="0.35">
      <c r="B4388"/>
      <c r="F4388" s="11"/>
    </row>
    <row r="4389" spans="2:6" x14ac:dyDescent="0.35">
      <c r="B4389"/>
      <c r="F4389" s="11"/>
    </row>
    <row r="4390" spans="2:6" x14ac:dyDescent="0.35">
      <c r="B4390"/>
      <c r="F4390" s="11"/>
    </row>
    <row r="4391" spans="2:6" x14ac:dyDescent="0.35">
      <c r="B4391"/>
      <c r="F4391" s="11"/>
    </row>
    <row r="4392" spans="2:6" x14ac:dyDescent="0.35">
      <c r="B4392"/>
      <c r="F4392" s="11"/>
    </row>
    <row r="4393" spans="2:6" x14ac:dyDescent="0.35">
      <c r="B4393"/>
      <c r="F4393" s="11"/>
    </row>
    <row r="4394" spans="2:6" x14ac:dyDescent="0.35">
      <c r="B4394"/>
      <c r="F4394" s="11"/>
    </row>
    <row r="4395" spans="2:6" x14ac:dyDescent="0.35">
      <c r="B4395"/>
      <c r="F4395" s="11"/>
    </row>
    <row r="4396" spans="2:6" x14ac:dyDescent="0.35">
      <c r="B4396"/>
      <c r="F4396" s="11"/>
    </row>
    <row r="4397" spans="2:6" x14ac:dyDescent="0.35">
      <c r="B4397"/>
      <c r="F4397" s="11"/>
    </row>
    <row r="4398" spans="2:6" x14ac:dyDescent="0.35">
      <c r="B4398"/>
      <c r="F4398" s="11"/>
    </row>
    <row r="4399" spans="2:6" x14ac:dyDescent="0.35">
      <c r="B4399"/>
      <c r="F4399" s="11"/>
    </row>
    <row r="4400" spans="2:6" x14ac:dyDescent="0.35">
      <c r="B4400"/>
      <c r="F4400" s="11"/>
    </row>
    <row r="4401" spans="2:6" x14ac:dyDescent="0.35">
      <c r="B4401"/>
      <c r="F4401" s="11"/>
    </row>
    <row r="4402" spans="2:6" x14ac:dyDescent="0.35">
      <c r="B4402"/>
      <c r="F4402" s="11"/>
    </row>
    <row r="4403" spans="2:6" x14ac:dyDescent="0.35">
      <c r="B4403"/>
      <c r="F4403" s="11"/>
    </row>
    <row r="4404" spans="2:6" x14ac:dyDescent="0.35">
      <c r="B4404"/>
      <c r="F4404" s="11"/>
    </row>
    <row r="4405" spans="2:6" x14ac:dyDescent="0.35">
      <c r="B4405"/>
      <c r="F4405" s="11"/>
    </row>
    <row r="4406" spans="2:6" x14ac:dyDescent="0.35">
      <c r="B4406"/>
      <c r="F4406" s="11"/>
    </row>
    <row r="4407" spans="2:6" x14ac:dyDescent="0.35">
      <c r="B4407"/>
      <c r="F4407" s="11"/>
    </row>
    <row r="4408" spans="2:6" x14ac:dyDescent="0.35">
      <c r="B4408"/>
      <c r="F4408" s="11"/>
    </row>
    <row r="4409" spans="2:6" x14ac:dyDescent="0.35">
      <c r="B4409"/>
      <c r="F4409" s="11"/>
    </row>
    <row r="4410" spans="2:6" x14ac:dyDescent="0.35">
      <c r="B4410"/>
      <c r="F4410" s="11"/>
    </row>
    <row r="4411" spans="2:6" x14ac:dyDescent="0.35">
      <c r="B4411"/>
      <c r="F4411" s="11"/>
    </row>
    <row r="4412" spans="2:6" x14ac:dyDescent="0.35">
      <c r="B4412"/>
      <c r="F4412" s="11"/>
    </row>
    <row r="4413" spans="2:6" x14ac:dyDescent="0.35">
      <c r="B4413"/>
      <c r="F4413" s="11"/>
    </row>
    <row r="4414" spans="2:6" x14ac:dyDescent="0.35">
      <c r="B4414"/>
      <c r="F4414" s="11"/>
    </row>
    <row r="4415" spans="2:6" x14ac:dyDescent="0.35">
      <c r="B4415"/>
      <c r="F4415" s="11"/>
    </row>
    <row r="4416" spans="2:6" x14ac:dyDescent="0.35">
      <c r="B4416"/>
      <c r="F4416" s="11"/>
    </row>
    <row r="4417" spans="2:6" x14ac:dyDescent="0.35">
      <c r="B4417"/>
      <c r="F4417" s="11"/>
    </row>
    <row r="4418" spans="2:6" x14ac:dyDescent="0.35">
      <c r="B4418"/>
      <c r="F4418" s="11"/>
    </row>
    <row r="4419" spans="2:6" x14ac:dyDescent="0.35">
      <c r="B4419"/>
      <c r="F4419" s="11"/>
    </row>
    <row r="4420" spans="2:6" x14ac:dyDescent="0.35">
      <c r="B4420"/>
      <c r="F4420" s="11"/>
    </row>
    <row r="4421" spans="2:6" x14ac:dyDescent="0.35">
      <c r="B4421"/>
      <c r="F4421" s="11"/>
    </row>
    <row r="4422" spans="2:6" x14ac:dyDescent="0.35">
      <c r="B4422"/>
      <c r="F4422" s="11"/>
    </row>
    <row r="4423" spans="2:6" x14ac:dyDescent="0.35">
      <c r="B4423"/>
      <c r="F4423" s="11"/>
    </row>
    <row r="4424" spans="2:6" x14ac:dyDescent="0.35">
      <c r="B4424"/>
      <c r="F4424" s="11"/>
    </row>
    <row r="4425" spans="2:6" x14ac:dyDescent="0.35">
      <c r="B4425"/>
      <c r="F4425" s="11"/>
    </row>
    <row r="4426" spans="2:6" x14ac:dyDescent="0.35">
      <c r="B4426"/>
      <c r="F4426" s="11"/>
    </row>
    <row r="4427" spans="2:6" x14ac:dyDescent="0.35">
      <c r="B4427"/>
      <c r="F4427" s="11"/>
    </row>
    <row r="4428" spans="2:6" x14ac:dyDescent="0.35">
      <c r="B4428"/>
      <c r="F4428" s="11"/>
    </row>
    <row r="4429" spans="2:6" x14ac:dyDescent="0.35">
      <c r="B4429"/>
      <c r="F4429" s="11"/>
    </row>
    <row r="4430" spans="2:6" x14ac:dyDescent="0.35">
      <c r="B4430"/>
      <c r="F4430" s="11"/>
    </row>
    <row r="4431" spans="2:6" x14ac:dyDescent="0.35">
      <c r="B4431"/>
      <c r="F4431" s="11"/>
    </row>
    <row r="4432" spans="2:6" x14ac:dyDescent="0.35">
      <c r="B4432"/>
      <c r="F4432" s="11"/>
    </row>
    <row r="4433" spans="2:6" x14ac:dyDescent="0.35">
      <c r="B4433"/>
      <c r="F4433" s="11"/>
    </row>
    <row r="4434" spans="2:6" x14ac:dyDescent="0.35">
      <c r="B4434"/>
      <c r="F4434" s="11"/>
    </row>
    <row r="4435" spans="2:6" x14ac:dyDescent="0.35">
      <c r="B4435"/>
      <c r="F4435" s="11"/>
    </row>
    <row r="4436" spans="2:6" x14ac:dyDescent="0.35">
      <c r="B4436"/>
      <c r="F4436" s="11"/>
    </row>
    <row r="4437" spans="2:6" x14ac:dyDescent="0.35">
      <c r="B4437"/>
      <c r="F4437" s="11"/>
    </row>
    <row r="4438" spans="2:6" x14ac:dyDescent="0.35">
      <c r="B4438"/>
      <c r="F4438" s="11"/>
    </row>
    <row r="4439" spans="2:6" x14ac:dyDescent="0.35">
      <c r="B4439"/>
      <c r="F4439" s="11"/>
    </row>
    <row r="4440" spans="2:6" x14ac:dyDescent="0.35">
      <c r="B4440"/>
      <c r="F4440" s="11"/>
    </row>
    <row r="4441" spans="2:6" x14ac:dyDescent="0.35">
      <c r="B4441"/>
      <c r="F4441" s="11"/>
    </row>
    <row r="4442" spans="2:6" x14ac:dyDescent="0.35">
      <c r="B4442"/>
      <c r="F4442" s="11"/>
    </row>
    <row r="4443" spans="2:6" x14ac:dyDescent="0.35">
      <c r="B4443"/>
      <c r="F4443" s="11"/>
    </row>
    <row r="4444" spans="2:6" x14ac:dyDescent="0.35">
      <c r="B4444"/>
      <c r="F4444" s="11"/>
    </row>
    <row r="4445" spans="2:6" x14ac:dyDescent="0.35">
      <c r="B4445"/>
      <c r="F4445" s="11"/>
    </row>
    <row r="4446" spans="2:6" x14ac:dyDescent="0.35">
      <c r="B4446"/>
      <c r="F4446" s="11"/>
    </row>
    <row r="4447" spans="2:6" x14ac:dyDescent="0.35">
      <c r="B4447"/>
      <c r="F4447" s="11"/>
    </row>
    <row r="4448" spans="2:6" x14ac:dyDescent="0.35">
      <c r="B4448"/>
      <c r="F4448" s="11"/>
    </row>
    <row r="4449" spans="2:6" x14ac:dyDescent="0.35">
      <c r="B4449"/>
      <c r="F4449" s="11"/>
    </row>
    <row r="4450" spans="2:6" x14ac:dyDescent="0.35">
      <c r="B4450"/>
      <c r="F4450" s="11"/>
    </row>
    <row r="4451" spans="2:6" x14ac:dyDescent="0.35">
      <c r="B4451"/>
      <c r="F4451" s="11"/>
    </row>
    <row r="4452" spans="2:6" x14ac:dyDescent="0.35">
      <c r="B4452"/>
      <c r="F4452" s="11"/>
    </row>
    <row r="4453" spans="2:6" x14ac:dyDescent="0.35">
      <c r="B4453"/>
      <c r="F4453" s="11"/>
    </row>
    <row r="4454" spans="2:6" x14ac:dyDescent="0.35">
      <c r="B4454"/>
      <c r="F4454" s="11"/>
    </row>
    <row r="4455" spans="2:6" x14ac:dyDescent="0.35">
      <c r="B4455"/>
      <c r="F4455" s="11"/>
    </row>
    <row r="4456" spans="2:6" x14ac:dyDescent="0.35">
      <c r="B4456"/>
      <c r="F4456" s="11"/>
    </row>
    <row r="4457" spans="2:6" x14ac:dyDescent="0.35">
      <c r="B4457"/>
      <c r="F4457" s="11"/>
    </row>
    <row r="4458" spans="2:6" x14ac:dyDescent="0.35">
      <c r="B4458"/>
      <c r="F4458" s="11"/>
    </row>
    <row r="4459" spans="2:6" x14ac:dyDescent="0.35">
      <c r="B4459"/>
      <c r="F4459" s="11"/>
    </row>
    <row r="4460" spans="2:6" x14ac:dyDescent="0.35">
      <c r="B4460"/>
      <c r="F4460" s="11"/>
    </row>
    <row r="4461" spans="2:6" x14ac:dyDescent="0.35">
      <c r="B4461"/>
      <c r="F4461" s="11"/>
    </row>
    <row r="4462" spans="2:6" x14ac:dyDescent="0.35">
      <c r="B4462"/>
      <c r="F4462" s="11"/>
    </row>
    <row r="4463" spans="2:6" x14ac:dyDescent="0.35">
      <c r="B4463"/>
      <c r="F4463" s="11"/>
    </row>
    <row r="4464" spans="2:6" x14ac:dyDescent="0.35">
      <c r="B4464"/>
      <c r="F4464" s="11"/>
    </row>
    <row r="4465" spans="2:6" x14ac:dyDescent="0.35">
      <c r="B4465"/>
      <c r="F4465" s="11"/>
    </row>
    <row r="4466" spans="2:6" x14ac:dyDescent="0.35">
      <c r="B4466"/>
      <c r="F4466" s="11"/>
    </row>
    <row r="4467" spans="2:6" x14ac:dyDescent="0.35">
      <c r="B4467"/>
      <c r="F4467" s="11"/>
    </row>
    <row r="4468" spans="2:6" x14ac:dyDescent="0.35">
      <c r="B4468"/>
      <c r="F4468" s="11"/>
    </row>
    <row r="4469" spans="2:6" x14ac:dyDescent="0.35">
      <c r="B4469"/>
      <c r="F4469" s="11"/>
    </row>
    <row r="4470" spans="2:6" x14ac:dyDescent="0.35">
      <c r="B4470"/>
      <c r="F4470" s="11"/>
    </row>
    <row r="4471" spans="2:6" x14ac:dyDescent="0.35">
      <c r="B4471"/>
      <c r="F4471" s="11"/>
    </row>
    <row r="4472" spans="2:6" x14ac:dyDescent="0.35">
      <c r="B4472"/>
      <c r="F4472" s="11"/>
    </row>
    <row r="4473" spans="2:6" x14ac:dyDescent="0.35">
      <c r="B4473"/>
      <c r="F4473" s="11"/>
    </row>
    <row r="4474" spans="2:6" x14ac:dyDescent="0.35">
      <c r="B4474"/>
      <c r="F4474" s="11"/>
    </row>
    <row r="4475" spans="2:6" x14ac:dyDescent="0.35">
      <c r="B4475"/>
      <c r="F4475" s="11"/>
    </row>
    <row r="4476" spans="2:6" x14ac:dyDescent="0.35">
      <c r="B4476"/>
      <c r="F4476" s="11"/>
    </row>
    <row r="4477" spans="2:6" x14ac:dyDescent="0.35">
      <c r="B4477"/>
      <c r="F4477" s="11"/>
    </row>
    <row r="4478" spans="2:6" x14ac:dyDescent="0.35">
      <c r="B4478"/>
      <c r="F4478" s="11"/>
    </row>
    <row r="4479" spans="2:6" x14ac:dyDescent="0.35">
      <c r="B4479"/>
      <c r="F4479" s="11"/>
    </row>
    <row r="4480" spans="2:6" x14ac:dyDescent="0.35">
      <c r="B4480"/>
      <c r="F4480" s="11"/>
    </row>
    <row r="4481" spans="2:6" x14ac:dyDescent="0.35">
      <c r="B4481"/>
      <c r="F4481" s="11"/>
    </row>
    <row r="4482" spans="2:6" x14ac:dyDescent="0.35">
      <c r="B4482"/>
      <c r="F4482" s="11"/>
    </row>
    <row r="4483" spans="2:6" x14ac:dyDescent="0.35">
      <c r="B4483"/>
      <c r="F4483" s="11"/>
    </row>
    <row r="4484" spans="2:6" x14ac:dyDescent="0.35">
      <c r="B4484"/>
      <c r="F4484" s="11"/>
    </row>
    <row r="4485" spans="2:6" x14ac:dyDescent="0.35">
      <c r="B4485"/>
      <c r="F4485" s="11"/>
    </row>
    <row r="4486" spans="2:6" x14ac:dyDescent="0.35">
      <c r="B4486"/>
      <c r="F4486" s="11"/>
    </row>
    <row r="4487" spans="2:6" x14ac:dyDescent="0.35">
      <c r="B4487"/>
      <c r="F4487" s="11"/>
    </row>
    <row r="4488" spans="2:6" x14ac:dyDescent="0.35">
      <c r="B4488"/>
      <c r="F4488" s="11"/>
    </row>
    <row r="4489" spans="2:6" x14ac:dyDescent="0.35">
      <c r="B4489"/>
      <c r="F4489" s="11"/>
    </row>
    <row r="4490" spans="2:6" x14ac:dyDescent="0.35">
      <c r="B4490"/>
      <c r="F4490" s="11"/>
    </row>
    <row r="4491" spans="2:6" x14ac:dyDescent="0.35">
      <c r="B4491"/>
      <c r="F4491" s="11"/>
    </row>
    <row r="4492" spans="2:6" x14ac:dyDescent="0.35">
      <c r="B4492"/>
      <c r="F4492" s="11"/>
    </row>
    <row r="4493" spans="2:6" x14ac:dyDescent="0.35">
      <c r="B4493"/>
      <c r="F4493" s="11"/>
    </row>
    <row r="4494" spans="2:6" x14ac:dyDescent="0.35">
      <c r="B4494"/>
      <c r="F4494" s="11"/>
    </row>
    <row r="4495" spans="2:6" x14ac:dyDescent="0.35">
      <c r="B4495"/>
      <c r="F4495" s="11"/>
    </row>
    <row r="4496" spans="2:6" x14ac:dyDescent="0.35">
      <c r="B4496"/>
      <c r="F4496" s="11"/>
    </row>
    <row r="4497" spans="2:6" x14ac:dyDescent="0.35">
      <c r="B4497"/>
      <c r="F4497" s="11"/>
    </row>
    <row r="4498" spans="2:6" x14ac:dyDescent="0.35">
      <c r="B4498"/>
      <c r="F4498" s="11"/>
    </row>
    <row r="4499" spans="2:6" x14ac:dyDescent="0.35">
      <c r="B4499"/>
      <c r="F4499" s="11"/>
    </row>
    <row r="4500" spans="2:6" x14ac:dyDescent="0.35">
      <c r="B4500"/>
      <c r="F4500" s="11"/>
    </row>
    <row r="4501" spans="2:6" x14ac:dyDescent="0.35">
      <c r="B4501"/>
      <c r="F4501" s="11"/>
    </row>
    <row r="4502" spans="2:6" x14ac:dyDescent="0.35">
      <c r="B4502"/>
      <c r="F4502" s="11"/>
    </row>
    <row r="4503" spans="2:6" x14ac:dyDescent="0.35">
      <c r="B4503"/>
      <c r="F4503" s="11"/>
    </row>
    <row r="4504" spans="2:6" x14ac:dyDescent="0.35">
      <c r="B4504"/>
      <c r="F4504" s="11"/>
    </row>
    <row r="4505" spans="2:6" x14ac:dyDescent="0.35">
      <c r="B4505"/>
      <c r="F4505" s="11"/>
    </row>
    <row r="4506" spans="2:6" x14ac:dyDescent="0.35">
      <c r="B4506"/>
      <c r="F4506" s="11"/>
    </row>
    <row r="4507" spans="2:6" x14ac:dyDescent="0.35">
      <c r="B4507"/>
      <c r="F4507" s="11"/>
    </row>
    <row r="4508" spans="2:6" x14ac:dyDescent="0.35">
      <c r="B4508"/>
      <c r="F4508" s="11"/>
    </row>
    <row r="4509" spans="2:6" x14ac:dyDescent="0.35">
      <c r="B4509"/>
      <c r="F4509" s="11"/>
    </row>
    <row r="4510" spans="2:6" x14ac:dyDescent="0.35">
      <c r="B4510"/>
      <c r="F4510" s="11"/>
    </row>
    <row r="4511" spans="2:6" x14ac:dyDescent="0.35">
      <c r="B4511"/>
      <c r="F4511" s="11"/>
    </row>
    <row r="4512" spans="2:6" x14ac:dyDescent="0.35">
      <c r="B4512"/>
      <c r="F4512" s="11"/>
    </row>
    <row r="4513" spans="2:6" x14ac:dyDescent="0.35">
      <c r="B4513"/>
      <c r="F4513" s="11"/>
    </row>
    <row r="4514" spans="2:6" x14ac:dyDescent="0.35">
      <c r="B4514"/>
      <c r="F4514" s="11"/>
    </row>
    <row r="4515" spans="2:6" x14ac:dyDescent="0.35">
      <c r="B4515"/>
      <c r="F4515" s="11"/>
    </row>
    <row r="4516" spans="2:6" x14ac:dyDescent="0.35">
      <c r="B4516"/>
      <c r="F4516" s="11"/>
    </row>
    <row r="4517" spans="2:6" x14ac:dyDescent="0.35">
      <c r="B4517"/>
      <c r="F4517" s="11"/>
    </row>
    <row r="4518" spans="2:6" x14ac:dyDescent="0.35">
      <c r="B4518"/>
      <c r="F4518" s="11"/>
    </row>
    <row r="4519" spans="2:6" x14ac:dyDescent="0.35">
      <c r="B4519"/>
      <c r="F4519" s="11"/>
    </row>
    <row r="4520" spans="2:6" x14ac:dyDescent="0.35">
      <c r="B4520"/>
      <c r="F4520" s="11"/>
    </row>
    <row r="4521" spans="2:6" x14ac:dyDescent="0.35">
      <c r="B4521"/>
      <c r="F4521" s="11"/>
    </row>
    <row r="4522" spans="2:6" x14ac:dyDescent="0.35">
      <c r="B4522"/>
      <c r="F4522" s="11"/>
    </row>
    <row r="4523" spans="2:6" x14ac:dyDescent="0.35">
      <c r="B4523"/>
      <c r="F4523" s="11"/>
    </row>
    <row r="4524" spans="2:6" x14ac:dyDescent="0.35">
      <c r="B4524"/>
      <c r="F4524" s="11"/>
    </row>
    <row r="4525" spans="2:6" x14ac:dyDescent="0.35">
      <c r="B4525"/>
      <c r="F4525" s="11"/>
    </row>
    <row r="4526" spans="2:6" x14ac:dyDescent="0.35">
      <c r="B4526"/>
      <c r="F4526" s="11"/>
    </row>
    <row r="4527" spans="2:6" x14ac:dyDescent="0.35">
      <c r="B4527"/>
      <c r="F4527" s="11"/>
    </row>
    <row r="4528" spans="2:6" x14ac:dyDescent="0.35">
      <c r="B4528"/>
      <c r="F4528" s="11"/>
    </row>
    <row r="4529" spans="2:6" x14ac:dyDescent="0.35">
      <c r="B4529"/>
      <c r="F4529" s="11"/>
    </row>
    <row r="4530" spans="2:6" x14ac:dyDescent="0.35">
      <c r="B4530"/>
      <c r="F4530" s="11"/>
    </row>
    <row r="4531" spans="2:6" x14ac:dyDescent="0.35">
      <c r="B4531"/>
      <c r="F4531" s="11"/>
    </row>
    <row r="4532" spans="2:6" x14ac:dyDescent="0.35">
      <c r="B4532"/>
      <c r="F4532" s="11"/>
    </row>
    <row r="4533" spans="2:6" x14ac:dyDescent="0.35">
      <c r="B4533"/>
      <c r="F4533" s="11"/>
    </row>
    <row r="4534" spans="2:6" x14ac:dyDescent="0.35">
      <c r="B4534"/>
      <c r="F4534" s="11"/>
    </row>
    <row r="4535" spans="2:6" x14ac:dyDescent="0.35">
      <c r="B4535"/>
      <c r="F4535" s="11"/>
    </row>
    <row r="4536" spans="2:6" x14ac:dyDescent="0.35">
      <c r="B4536"/>
      <c r="F4536" s="11"/>
    </row>
    <row r="4537" spans="2:6" x14ac:dyDescent="0.35">
      <c r="B4537"/>
      <c r="F4537" s="11"/>
    </row>
    <row r="4538" spans="2:6" x14ac:dyDescent="0.35">
      <c r="B4538"/>
      <c r="F4538" s="11"/>
    </row>
    <row r="4539" spans="2:6" x14ac:dyDescent="0.35">
      <c r="B4539"/>
      <c r="F4539" s="11"/>
    </row>
    <row r="4540" spans="2:6" x14ac:dyDescent="0.35">
      <c r="B4540"/>
      <c r="F4540" s="11"/>
    </row>
    <row r="4541" spans="2:6" x14ac:dyDescent="0.35">
      <c r="B4541"/>
      <c r="F4541" s="11"/>
    </row>
    <row r="4542" spans="2:6" x14ac:dyDescent="0.35">
      <c r="B4542"/>
      <c r="F4542" s="11"/>
    </row>
    <row r="4543" spans="2:6" x14ac:dyDescent="0.35">
      <c r="B4543"/>
      <c r="F4543" s="11"/>
    </row>
    <row r="4544" spans="2:6" x14ac:dyDescent="0.35">
      <c r="B4544"/>
      <c r="F4544" s="11"/>
    </row>
    <row r="4545" spans="2:6" x14ac:dyDescent="0.35">
      <c r="B4545"/>
      <c r="F4545" s="11"/>
    </row>
    <row r="4546" spans="2:6" x14ac:dyDescent="0.35">
      <c r="B4546"/>
      <c r="F4546" s="11"/>
    </row>
    <row r="4547" spans="2:6" x14ac:dyDescent="0.35">
      <c r="B4547"/>
      <c r="F4547" s="11"/>
    </row>
    <row r="4548" spans="2:6" x14ac:dyDescent="0.35">
      <c r="B4548"/>
      <c r="F4548" s="11"/>
    </row>
    <row r="4549" spans="2:6" x14ac:dyDescent="0.35">
      <c r="B4549"/>
      <c r="F4549" s="11"/>
    </row>
    <row r="4550" spans="2:6" x14ac:dyDescent="0.35">
      <c r="B4550"/>
      <c r="F4550" s="11"/>
    </row>
    <row r="4551" spans="2:6" x14ac:dyDescent="0.35">
      <c r="B4551"/>
      <c r="F4551" s="11"/>
    </row>
    <row r="4552" spans="2:6" x14ac:dyDescent="0.35">
      <c r="B4552"/>
      <c r="F4552" s="11"/>
    </row>
    <row r="4553" spans="2:6" x14ac:dyDescent="0.35">
      <c r="B4553"/>
      <c r="F4553" s="11"/>
    </row>
    <row r="4554" spans="2:6" x14ac:dyDescent="0.35">
      <c r="B4554"/>
      <c r="F4554" s="11"/>
    </row>
    <row r="4555" spans="2:6" x14ac:dyDescent="0.35">
      <c r="B4555"/>
      <c r="F4555" s="11"/>
    </row>
    <row r="4556" spans="2:6" x14ac:dyDescent="0.35">
      <c r="B4556"/>
      <c r="F4556" s="11"/>
    </row>
    <row r="4557" spans="2:6" x14ac:dyDescent="0.35">
      <c r="B4557"/>
      <c r="F4557" s="11"/>
    </row>
    <row r="4558" spans="2:6" x14ac:dyDescent="0.35">
      <c r="B4558"/>
      <c r="F4558" s="11"/>
    </row>
    <row r="4559" spans="2:6" x14ac:dyDescent="0.35">
      <c r="B4559"/>
      <c r="F4559" s="11"/>
    </row>
    <row r="4560" spans="2:6" x14ac:dyDescent="0.35">
      <c r="B4560"/>
      <c r="F4560" s="11"/>
    </row>
    <row r="4561" spans="2:15" x14ac:dyDescent="0.35">
      <c r="B4561"/>
      <c r="F4561" s="11"/>
    </row>
    <row r="4562" spans="2:15" x14ac:dyDescent="0.35">
      <c r="B4562"/>
      <c r="F4562" s="11"/>
    </row>
    <row r="4563" spans="2:15" x14ac:dyDescent="0.35">
      <c r="B4563"/>
      <c r="F4563" s="11"/>
    </row>
    <row r="4564" spans="2:15" x14ac:dyDescent="0.35">
      <c r="B4564"/>
      <c r="F4564" s="11"/>
    </row>
    <row r="4565" spans="2:15" x14ac:dyDescent="0.35">
      <c r="B4565"/>
      <c r="F4565" s="11"/>
    </row>
    <row r="4566" spans="2:15" x14ac:dyDescent="0.35">
      <c r="B4566"/>
      <c r="F4566" s="11"/>
    </row>
    <row r="4567" spans="2:15" x14ac:dyDescent="0.35">
      <c r="B4567"/>
      <c r="F4567" s="11"/>
    </row>
    <row r="4568" spans="2:15" x14ac:dyDescent="0.35">
      <c r="B4568"/>
      <c r="F4568" s="11"/>
    </row>
    <row r="4569" spans="2:15" x14ac:dyDescent="0.35">
      <c r="B4569"/>
      <c r="F4569" s="11"/>
      <c r="L4569" t="e">
        <f>VLOOKUP(A:A,branch!A:B,2,0)</f>
        <v>#N/A</v>
      </c>
      <c r="M4569" t="e">
        <f>VLOOKUP(A:A,'[1]Branch wise '!$A:$C,3,0)</f>
        <v>#N/A</v>
      </c>
      <c r="N4569" t="e">
        <f>VLOOKUP(A:A,'[1]Branch wise '!$A:$D,4,0)</f>
        <v>#N/A</v>
      </c>
      <c r="O4569" t="e">
        <f>VLOOKUP(A:A,'[1]Branch wise '!$A:$E,5,0)</f>
        <v>#N/A</v>
      </c>
    </row>
    <row r="4570" spans="2:15" x14ac:dyDescent="0.35">
      <c r="B4570"/>
      <c r="F4570" s="11"/>
      <c r="L4570" t="e">
        <f>VLOOKUP(A:A,branch!A:B,2,0)</f>
        <v>#N/A</v>
      </c>
      <c r="M4570" t="e">
        <f>VLOOKUP(A:A,'[1]Branch wise '!$A:$C,3,0)</f>
        <v>#N/A</v>
      </c>
      <c r="N4570" t="e">
        <f>VLOOKUP(A:A,'[1]Branch wise '!$A:$D,4,0)</f>
        <v>#N/A</v>
      </c>
      <c r="O4570" t="e">
        <f>VLOOKUP(A:A,'[1]Branch wise '!$A:$E,5,0)</f>
        <v>#N/A</v>
      </c>
    </row>
    <row r="4571" spans="2:15" x14ac:dyDescent="0.35">
      <c r="B4571"/>
      <c r="F4571" s="11"/>
      <c r="L4571" t="e">
        <f>VLOOKUP(A:A,branch!A:B,2,0)</f>
        <v>#N/A</v>
      </c>
      <c r="M4571" t="e">
        <f>VLOOKUP(A:A,'[1]Branch wise '!$A:$C,3,0)</f>
        <v>#N/A</v>
      </c>
      <c r="N4571" t="e">
        <f>VLOOKUP(A:A,'[1]Branch wise '!$A:$D,4,0)</f>
        <v>#N/A</v>
      </c>
      <c r="O4571" t="e">
        <f>VLOOKUP(A:A,'[1]Branch wise '!$A:$E,5,0)</f>
        <v>#N/A</v>
      </c>
    </row>
    <row r="4572" spans="2:15" x14ac:dyDescent="0.35">
      <c r="B4572"/>
      <c r="F4572" s="11"/>
      <c r="L4572" t="e">
        <f>VLOOKUP(A:A,branch!A:B,2,0)</f>
        <v>#N/A</v>
      </c>
      <c r="M4572" t="e">
        <f>VLOOKUP(A:A,'[1]Branch wise '!$A:$C,3,0)</f>
        <v>#N/A</v>
      </c>
      <c r="N4572" t="e">
        <f>VLOOKUP(A:A,'[1]Branch wise '!$A:$D,4,0)</f>
        <v>#N/A</v>
      </c>
      <c r="O4572" t="e">
        <f>VLOOKUP(A:A,'[1]Branch wise '!$A:$E,5,0)</f>
        <v>#N/A</v>
      </c>
    </row>
    <row r="4573" spans="2:15" x14ac:dyDescent="0.35">
      <c r="B4573"/>
      <c r="F4573" s="11"/>
      <c r="L4573" t="e">
        <f>VLOOKUP(A:A,branch!A:B,2,0)</f>
        <v>#N/A</v>
      </c>
      <c r="M4573" t="e">
        <f>VLOOKUP(A:A,'[1]Branch wise '!$A:$C,3,0)</f>
        <v>#N/A</v>
      </c>
      <c r="N4573" t="e">
        <f>VLOOKUP(A:A,'[1]Branch wise '!$A:$D,4,0)</f>
        <v>#N/A</v>
      </c>
      <c r="O4573" t="e">
        <f>VLOOKUP(A:A,'[1]Branch wise '!$A:$E,5,0)</f>
        <v>#N/A</v>
      </c>
    </row>
    <row r="4574" spans="2:15" x14ac:dyDescent="0.35">
      <c r="B4574"/>
      <c r="F4574" s="11"/>
      <c r="L4574" t="e">
        <f>VLOOKUP(A:A,branch!A:B,2,0)</f>
        <v>#N/A</v>
      </c>
      <c r="M4574" t="e">
        <f>VLOOKUP(A:A,'[1]Branch wise '!$A:$C,3,0)</f>
        <v>#N/A</v>
      </c>
      <c r="N4574" t="e">
        <f>VLOOKUP(A:A,'[1]Branch wise '!$A:$D,4,0)</f>
        <v>#N/A</v>
      </c>
      <c r="O4574" t="e">
        <f>VLOOKUP(A:A,'[1]Branch wise '!$A:$E,5,0)</f>
        <v>#N/A</v>
      </c>
    </row>
    <row r="4575" spans="2:15" x14ac:dyDescent="0.35">
      <c r="B4575"/>
      <c r="F4575" s="11"/>
      <c r="L4575" t="e">
        <f>VLOOKUP(A:A,branch!A:B,2,0)</f>
        <v>#N/A</v>
      </c>
      <c r="M4575" t="e">
        <f>VLOOKUP(A:A,'[1]Branch wise '!$A:$C,3,0)</f>
        <v>#N/A</v>
      </c>
      <c r="N4575" t="e">
        <f>VLOOKUP(A:A,'[1]Branch wise '!$A:$D,4,0)</f>
        <v>#N/A</v>
      </c>
      <c r="O4575" t="e">
        <f>VLOOKUP(A:A,'[1]Branch wise '!$A:$E,5,0)</f>
        <v>#N/A</v>
      </c>
    </row>
    <row r="4576" spans="2:15" x14ac:dyDescent="0.35">
      <c r="B4576"/>
      <c r="F4576" s="11"/>
      <c r="L4576" t="e">
        <f>VLOOKUP(A:A,branch!A:B,2,0)</f>
        <v>#N/A</v>
      </c>
      <c r="M4576" t="e">
        <f>VLOOKUP(A:A,'[1]Branch wise '!$A:$C,3,0)</f>
        <v>#N/A</v>
      </c>
      <c r="N4576" t="e">
        <f>VLOOKUP(A:A,'[1]Branch wise '!$A:$D,4,0)</f>
        <v>#N/A</v>
      </c>
      <c r="O4576" t="e">
        <f>VLOOKUP(A:A,'[1]Branch wise '!$A:$E,5,0)</f>
        <v>#N/A</v>
      </c>
    </row>
    <row r="4577" spans="2:15" x14ac:dyDescent="0.35">
      <c r="B4577"/>
      <c r="F4577" s="11"/>
      <c r="L4577" t="e">
        <f>VLOOKUP(A:A,branch!A:B,2,0)</f>
        <v>#N/A</v>
      </c>
      <c r="M4577" t="e">
        <f>VLOOKUP(A:A,'[1]Branch wise '!$A:$C,3,0)</f>
        <v>#N/A</v>
      </c>
      <c r="N4577" t="e">
        <f>VLOOKUP(A:A,'[1]Branch wise '!$A:$D,4,0)</f>
        <v>#N/A</v>
      </c>
      <c r="O4577" t="e">
        <f>VLOOKUP(A:A,'[1]Branch wise '!$A:$E,5,0)</f>
        <v>#N/A</v>
      </c>
    </row>
    <row r="4578" spans="2:15" x14ac:dyDescent="0.35">
      <c r="B4578"/>
      <c r="F4578" s="11"/>
      <c r="L4578" t="e">
        <f>VLOOKUP(A:A,branch!A:B,2,0)</f>
        <v>#N/A</v>
      </c>
      <c r="M4578" t="e">
        <f>VLOOKUP(A:A,'[1]Branch wise '!$A:$C,3,0)</f>
        <v>#N/A</v>
      </c>
      <c r="N4578" t="e">
        <f>VLOOKUP(A:A,'[1]Branch wise '!$A:$D,4,0)</f>
        <v>#N/A</v>
      </c>
      <c r="O4578" t="e">
        <f>VLOOKUP(A:A,'[1]Branch wise '!$A:$E,5,0)</f>
        <v>#N/A</v>
      </c>
    </row>
    <row r="4579" spans="2:15" x14ac:dyDescent="0.35">
      <c r="B4579"/>
      <c r="F4579" s="11"/>
      <c r="L4579" t="e">
        <f>VLOOKUP(A:A,branch!A:B,2,0)</f>
        <v>#N/A</v>
      </c>
      <c r="M4579" t="e">
        <f>VLOOKUP(A:A,'[1]Branch wise '!$A:$C,3,0)</f>
        <v>#N/A</v>
      </c>
      <c r="N4579" t="e">
        <f>VLOOKUP(A:A,'[1]Branch wise '!$A:$D,4,0)</f>
        <v>#N/A</v>
      </c>
      <c r="O4579" t="e">
        <f>VLOOKUP(A:A,'[1]Branch wise '!$A:$E,5,0)</f>
        <v>#N/A</v>
      </c>
    </row>
    <row r="4580" spans="2:15" x14ac:dyDescent="0.35">
      <c r="B4580"/>
      <c r="F4580" s="11"/>
      <c r="L4580" t="e">
        <f>VLOOKUP(A:A,branch!A:B,2,0)</f>
        <v>#N/A</v>
      </c>
      <c r="M4580" t="e">
        <f>VLOOKUP(A:A,'[1]Branch wise '!$A:$C,3,0)</f>
        <v>#N/A</v>
      </c>
      <c r="N4580" t="e">
        <f>VLOOKUP(A:A,'[1]Branch wise '!$A:$D,4,0)</f>
        <v>#N/A</v>
      </c>
      <c r="O4580" t="e">
        <f>VLOOKUP(A:A,'[1]Branch wise '!$A:$E,5,0)</f>
        <v>#N/A</v>
      </c>
    </row>
    <row r="4581" spans="2:15" x14ac:dyDescent="0.35">
      <c r="B4581"/>
      <c r="F4581" s="11"/>
      <c r="L4581" t="e">
        <f>VLOOKUP(A:A,branch!A:B,2,0)</f>
        <v>#N/A</v>
      </c>
      <c r="M4581" t="e">
        <f>VLOOKUP(A:A,'[1]Branch wise '!$A:$C,3,0)</f>
        <v>#N/A</v>
      </c>
      <c r="N4581" t="e">
        <f>VLOOKUP(A:A,'[1]Branch wise '!$A:$D,4,0)</f>
        <v>#N/A</v>
      </c>
      <c r="O4581" t="e">
        <f>VLOOKUP(A:A,'[1]Branch wise '!$A:$E,5,0)</f>
        <v>#N/A</v>
      </c>
    </row>
    <row r="4582" spans="2:15" x14ac:dyDescent="0.35">
      <c r="B4582"/>
      <c r="F4582" s="11"/>
      <c r="L4582" t="e">
        <f>VLOOKUP(A:A,branch!A:B,2,0)</f>
        <v>#N/A</v>
      </c>
      <c r="M4582" t="e">
        <f>VLOOKUP(A:A,'[1]Branch wise '!$A:$C,3,0)</f>
        <v>#N/A</v>
      </c>
      <c r="N4582" t="e">
        <f>VLOOKUP(A:A,'[1]Branch wise '!$A:$D,4,0)</f>
        <v>#N/A</v>
      </c>
      <c r="O4582" t="e">
        <f>VLOOKUP(A:A,'[1]Branch wise '!$A:$E,5,0)</f>
        <v>#N/A</v>
      </c>
    </row>
    <row r="4583" spans="2:15" x14ac:dyDescent="0.35">
      <c r="B4583"/>
      <c r="F4583" s="11"/>
      <c r="L4583" t="e">
        <f>VLOOKUP(A:A,branch!A:B,2,0)</f>
        <v>#N/A</v>
      </c>
      <c r="M4583" t="e">
        <f>VLOOKUP(A:A,'[1]Branch wise '!$A:$C,3,0)</f>
        <v>#N/A</v>
      </c>
      <c r="N4583" t="e">
        <f>VLOOKUP(A:A,'[1]Branch wise '!$A:$D,4,0)</f>
        <v>#N/A</v>
      </c>
      <c r="O4583" t="e">
        <f>VLOOKUP(A:A,'[1]Branch wise '!$A:$E,5,0)</f>
        <v>#N/A</v>
      </c>
    </row>
    <row r="4584" spans="2:15" x14ac:dyDescent="0.35">
      <c r="B4584"/>
      <c r="F4584" s="11"/>
      <c r="L4584" t="e">
        <f>VLOOKUP(A:A,branch!A:B,2,0)</f>
        <v>#N/A</v>
      </c>
      <c r="M4584" t="e">
        <f>VLOOKUP(A:A,'[1]Branch wise '!$A:$C,3,0)</f>
        <v>#N/A</v>
      </c>
      <c r="N4584" t="e">
        <f>VLOOKUP(A:A,'[1]Branch wise '!$A:$D,4,0)</f>
        <v>#N/A</v>
      </c>
      <c r="O4584" t="e">
        <f>VLOOKUP(A:A,'[1]Branch wise '!$A:$E,5,0)</f>
        <v>#N/A</v>
      </c>
    </row>
    <row r="4585" spans="2:15" x14ac:dyDescent="0.35">
      <c r="B4585"/>
      <c r="F4585" s="11"/>
      <c r="L4585" t="e">
        <f>VLOOKUP(A:A,branch!A:B,2,0)</f>
        <v>#N/A</v>
      </c>
      <c r="M4585" t="e">
        <f>VLOOKUP(A:A,'[1]Branch wise '!$A:$C,3,0)</f>
        <v>#N/A</v>
      </c>
      <c r="N4585" t="e">
        <f>VLOOKUP(A:A,'[1]Branch wise '!$A:$D,4,0)</f>
        <v>#N/A</v>
      </c>
      <c r="O4585" t="e">
        <f>VLOOKUP(A:A,'[1]Branch wise '!$A:$E,5,0)</f>
        <v>#N/A</v>
      </c>
    </row>
    <row r="4586" spans="2:15" x14ac:dyDescent="0.35">
      <c r="B4586"/>
      <c r="F4586" s="11"/>
      <c r="L4586" t="e">
        <f>VLOOKUP(A:A,branch!A:B,2,0)</f>
        <v>#N/A</v>
      </c>
      <c r="M4586" t="e">
        <f>VLOOKUP(A:A,'[1]Branch wise '!$A:$C,3,0)</f>
        <v>#N/A</v>
      </c>
      <c r="N4586" t="e">
        <f>VLOOKUP(A:A,'[1]Branch wise '!$A:$D,4,0)</f>
        <v>#N/A</v>
      </c>
      <c r="O4586" t="e">
        <f>VLOOKUP(A:A,'[1]Branch wise '!$A:$E,5,0)</f>
        <v>#N/A</v>
      </c>
    </row>
    <row r="4587" spans="2:15" x14ac:dyDescent="0.35">
      <c r="B4587"/>
      <c r="F4587" s="11"/>
      <c r="L4587" t="e">
        <f>VLOOKUP(A:A,branch!A:B,2,0)</f>
        <v>#N/A</v>
      </c>
      <c r="M4587" t="e">
        <f>VLOOKUP(A:A,'[1]Branch wise '!$A:$C,3,0)</f>
        <v>#N/A</v>
      </c>
      <c r="N4587" t="e">
        <f>VLOOKUP(A:A,'[1]Branch wise '!$A:$D,4,0)</f>
        <v>#N/A</v>
      </c>
      <c r="O4587" t="e">
        <f>VLOOKUP(A:A,'[1]Branch wise '!$A:$E,5,0)</f>
        <v>#N/A</v>
      </c>
    </row>
    <row r="4588" spans="2:15" x14ac:dyDescent="0.35">
      <c r="B4588"/>
      <c r="F4588" s="11"/>
      <c r="L4588" t="e">
        <f>VLOOKUP(A:A,branch!A:B,2,0)</f>
        <v>#N/A</v>
      </c>
      <c r="M4588" t="e">
        <f>VLOOKUP(A:A,'[1]Branch wise '!$A:$C,3,0)</f>
        <v>#N/A</v>
      </c>
      <c r="N4588" t="e">
        <f>VLOOKUP(A:A,'[1]Branch wise '!$A:$D,4,0)</f>
        <v>#N/A</v>
      </c>
      <c r="O4588" t="e">
        <f>VLOOKUP(A:A,'[1]Branch wise '!$A:$E,5,0)</f>
        <v>#N/A</v>
      </c>
    </row>
    <row r="4589" spans="2:15" x14ac:dyDescent="0.35">
      <c r="B4589"/>
      <c r="F4589" s="11"/>
      <c r="L4589" t="e">
        <f>VLOOKUP(A:A,branch!A:B,2,0)</f>
        <v>#N/A</v>
      </c>
      <c r="M4589" t="e">
        <f>VLOOKUP(A:A,'[1]Branch wise '!$A:$C,3,0)</f>
        <v>#N/A</v>
      </c>
      <c r="N4589" t="e">
        <f>VLOOKUP(A:A,'[1]Branch wise '!$A:$D,4,0)</f>
        <v>#N/A</v>
      </c>
      <c r="O4589" t="e">
        <f>VLOOKUP(A:A,'[1]Branch wise '!$A:$E,5,0)</f>
        <v>#N/A</v>
      </c>
    </row>
    <row r="4590" spans="2:15" x14ac:dyDescent="0.35">
      <c r="B4590"/>
      <c r="F4590" s="11"/>
      <c r="L4590" t="e">
        <f>VLOOKUP(A:A,branch!A:B,2,0)</f>
        <v>#N/A</v>
      </c>
      <c r="M4590" t="e">
        <f>VLOOKUP(A:A,'[1]Branch wise '!$A:$C,3,0)</f>
        <v>#N/A</v>
      </c>
      <c r="N4590" t="e">
        <f>VLOOKUP(A:A,'[1]Branch wise '!$A:$D,4,0)</f>
        <v>#N/A</v>
      </c>
      <c r="O4590" t="e">
        <f>VLOOKUP(A:A,'[1]Branch wise '!$A:$E,5,0)</f>
        <v>#N/A</v>
      </c>
    </row>
    <row r="4591" spans="2:15" x14ac:dyDescent="0.35">
      <c r="B4591"/>
      <c r="F4591" s="11"/>
      <c r="L4591" t="e">
        <f>VLOOKUP(A:A,branch!A:B,2,0)</f>
        <v>#N/A</v>
      </c>
      <c r="M4591" t="e">
        <f>VLOOKUP(A:A,'[1]Branch wise '!$A:$C,3,0)</f>
        <v>#N/A</v>
      </c>
      <c r="N4591" t="e">
        <f>VLOOKUP(A:A,'[1]Branch wise '!$A:$D,4,0)</f>
        <v>#N/A</v>
      </c>
      <c r="O4591" t="e">
        <f>VLOOKUP(A:A,'[1]Branch wise '!$A:$E,5,0)</f>
        <v>#N/A</v>
      </c>
    </row>
    <row r="4592" spans="2:15" x14ac:dyDescent="0.35">
      <c r="B4592"/>
      <c r="F4592" s="11"/>
      <c r="L4592" t="e">
        <f>VLOOKUP(A:A,branch!A:B,2,0)</f>
        <v>#N/A</v>
      </c>
      <c r="M4592" t="e">
        <f>VLOOKUP(A:A,'[1]Branch wise '!$A:$C,3,0)</f>
        <v>#N/A</v>
      </c>
      <c r="N4592" t="e">
        <f>VLOOKUP(A:A,'[1]Branch wise '!$A:$D,4,0)</f>
        <v>#N/A</v>
      </c>
      <c r="O4592" t="e">
        <f>VLOOKUP(A:A,'[1]Branch wise '!$A:$E,5,0)</f>
        <v>#N/A</v>
      </c>
    </row>
    <row r="4593" spans="2:15" x14ac:dyDescent="0.35">
      <c r="B4593"/>
      <c r="F4593" s="11"/>
      <c r="L4593" t="e">
        <f>VLOOKUP(A:A,branch!A:B,2,0)</f>
        <v>#N/A</v>
      </c>
      <c r="M4593" t="e">
        <f>VLOOKUP(A:A,'[1]Branch wise '!$A:$C,3,0)</f>
        <v>#N/A</v>
      </c>
      <c r="N4593" t="e">
        <f>VLOOKUP(A:A,'[1]Branch wise '!$A:$D,4,0)</f>
        <v>#N/A</v>
      </c>
      <c r="O4593" t="e">
        <f>VLOOKUP(A:A,'[1]Branch wise '!$A:$E,5,0)</f>
        <v>#N/A</v>
      </c>
    </row>
    <row r="4594" spans="2:15" x14ac:dyDescent="0.35">
      <c r="B4594"/>
      <c r="F4594" s="11"/>
      <c r="L4594" t="e">
        <f>VLOOKUP(A:A,branch!A:B,2,0)</f>
        <v>#N/A</v>
      </c>
      <c r="M4594" t="e">
        <f>VLOOKUP(A:A,'[1]Branch wise '!$A:$C,3,0)</f>
        <v>#N/A</v>
      </c>
      <c r="N4594" t="e">
        <f>VLOOKUP(A:A,'[1]Branch wise '!$A:$D,4,0)</f>
        <v>#N/A</v>
      </c>
      <c r="O4594" t="e">
        <f>VLOOKUP(A:A,'[1]Branch wise '!$A:$E,5,0)</f>
        <v>#N/A</v>
      </c>
    </row>
    <row r="4595" spans="2:15" x14ac:dyDescent="0.35">
      <c r="B4595"/>
      <c r="F4595" s="11"/>
      <c r="L4595" t="e">
        <f>VLOOKUP(A:A,branch!A:B,2,0)</f>
        <v>#N/A</v>
      </c>
      <c r="M4595" t="e">
        <f>VLOOKUP(A:A,'[1]Branch wise '!$A:$C,3,0)</f>
        <v>#N/A</v>
      </c>
      <c r="N4595" t="e">
        <f>VLOOKUP(A:A,'[1]Branch wise '!$A:$D,4,0)</f>
        <v>#N/A</v>
      </c>
      <c r="O4595" t="e">
        <f>VLOOKUP(A:A,'[1]Branch wise '!$A:$E,5,0)</f>
        <v>#N/A</v>
      </c>
    </row>
    <row r="4596" spans="2:15" x14ac:dyDescent="0.35">
      <c r="B4596"/>
      <c r="F4596" s="11"/>
      <c r="L4596" t="e">
        <f>VLOOKUP(A:A,branch!A:B,2,0)</f>
        <v>#N/A</v>
      </c>
      <c r="M4596" t="e">
        <f>VLOOKUP(A:A,'[1]Branch wise '!$A:$C,3,0)</f>
        <v>#N/A</v>
      </c>
      <c r="N4596" t="e">
        <f>VLOOKUP(A:A,'[1]Branch wise '!$A:$D,4,0)</f>
        <v>#N/A</v>
      </c>
      <c r="O4596" t="e">
        <f>VLOOKUP(A:A,'[1]Branch wise '!$A:$E,5,0)</f>
        <v>#N/A</v>
      </c>
    </row>
    <row r="4597" spans="2:15" x14ac:dyDescent="0.35">
      <c r="B4597"/>
      <c r="F4597" s="11"/>
      <c r="L4597" t="e">
        <f>VLOOKUP(A:A,branch!A:B,2,0)</f>
        <v>#N/A</v>
      </c>
      <c r="M4597" t="e">
        <f>VLOOKUP(A:A,'[1]Branch wise '!$A:$C,3,0)</f>
        <v>#N/A</v>
      </c>
      <c r="N4597" t="e">
        <f>VLOOKUP(A:A,'[1]Branch wise '!$A:$D,4,0)</f>
        <v>#N/A</v>
      </c>
      <c r="O4597" t="e">
        <f>VLOOKUP(A:A,'[1]Branch wise '!$A:$E,5,0)</f>
        <v>#N/A</v>
      </c>
    </row>
    <row r="4598" spans="2:15" x14ac:dyDescent="0.35">
      <c r="B4598"/>
      <c r="F4598" s="11"/>
      <c r="L4598" t="e">
        <f>VLOOKUP(A:A,branch!A:B,2,0)</f>
        <v>#N/A</v>
      </c>
      <c r="M4598" t="e">
        <f>VLOOKUP(A:A,'[1]Branch wise '!$A:$C,3,0)</f>
        <v>#N/A</v>
      </c>
      <c r="N4598" t="e">
        <f>VLOOKUP(A:A,'[1]Branch wise '!$A:$D,4,0)</f>
        <v>#N/A</v>
      </c>
      <c r="O4598" t="e">
        <f>VLOOKUP(A:A,'[1]Branch wise '!$A:$E,5,0)</f>
        <v>#N/A</v>
      </c>
    </row>
    <row r="4599" spans="2:15" x14ac:dyDescent="0.35">
      <c r="B4599"/>
      <c r="F4599" s="11"/>
      <c r="L4599" t="e">
        <f>VLOOKUP(A:A,branch!A:B,2,0)</f>
        <v>#N/A</v>
      </c>
      <c r="M4599" t="e">
        <f>VLOOKUP(A:A,'[1]Branch wise '!$A:$C,3,0)</f>
        <v>#N/A</v>
      </c>
      <c r="N4599" t="e">
        <f>VLOOKUP(A:A,'[1]Branch wise '!$A:$D,4,0)</f>
        <v>#N/A</v>
      </c>
      <c r="O4599" t="e">
        <f>VLOOKUP(A:A,'[1]Branch wise '!$A:$E,5,0)</f>
        <v>#N/A</v>
      </c>
    </row>
    <row r="4600" spans="2:15" x14ac:dyDescent="0.35">
      <c r="B4600"/>
      <c r="F4600" s="11"/>
      <c r="L4600" t="e">
        <f>VLOOKUP(A:A,branch!A:B,2,0)</f>
        <v>#N/A</v>
      </c>
      <c r="M4600" t="e">
        <f>VLOOKUP(A:A,'[1]Branch wise '!$A:$C,3,0)</f>
        <v>#N/A</v>
      </c>
      <c r="N4600" t="e">
        <f>VLOOKUP(A:A,'[1]Branch wise '!$A:$D,4,0)</f>
        <v>#N/A</v>
      </c>
      <c r="O4600" t="e">
        <f>VLOOKUP(A:A,'[1]Branch wise '!$A:$E,5,0)</f>
        <v>#N/A</v>
      </c>
    </row>
    <row r="4601" spans="2:15" x14ac:dyDescent="0.35">
      <c r="B4601"/>
      <c r="F4601" s="11"/>
      <c r="L4601" t="e">
        <f>VLOOKUP(A:A,branch!A:B,2,0)</f>
        <v>#N/A</v>
      </c>
      <c r="M4601" t="e">
        <f>VLOOKUP(A:A,'[1]Branch wise '!$A:$C,3,0)</f>
        <v>#N/A</v>
      </c>
      <c r="N4601" t="e">
        <f>VLOOKUP(A:A,'[1]Branch wise '!$A:$D,4,0)</f>
        <v>#N/A</v>
      </c>
      <c r="O4601" t="e">
        <f>VLOOKUP(A:A,'[1]Branch wise '!$A:$E,5,0)</f>
        <v>#N/A</v>
      </c>
    </row>
    <row r="4602" spans="2:15" x14ac:dyDescent="0.35">
      <c r="B4602"/>
      <c r="F4602" s="11"/>
      <c r="L4602" t="e">
        <f>VLOOKUP(A:A,branch!A:B,2,0)</f>
        <v>#N/A</v>
      </c>
      <c r="M4602" t="e">
        <f>VLOOKUP(A:A,'[1]Branch wise '!$A:$C,3,0)</f>
        <v>#N/A</v>
      </c>
      <c r="N4602" t="e">
        <f>VLOOKUP(A:A,'[1]Branch wise '!$A:$D,4,0)</f>
        <v>#N/A</v>
      </c>
      <c r="O4602" t="e">
        <f>VLOOKUP(A:A,'[1]Branch wise '!$A:$E,5,0)</f>
        <v>#N/A</v>
      </c>
    </row>
    <row r="4603" spans="2:15" x14ac:dyDescent="0.35">
      <c r="B4603"/>
      <c r="F4603" s="11"/>
      <c r="L4603" t="e">
        <f>VLOOKUP(A:A,branch!A:B,2,0)</f>
        <v>#N/A</v>
      </c>
      <c r="M4603" t="e">
        <f>VLOOKUP(A:A,'[1]Branch wise '!$A:$C,3,0)</f>
        <v>#N/A</v>
      </c>
      <c r="N4603" t="e">
        <f>VLOOKUP(A:A,'[1]Branch wise '!$A:$D,4,0)</f>
        <v>#N/A</v>
      </c>
      <c r="O4603" t="e">
        <f>VLOOKUP(A:A,'[1]Branch wise '!$A:$E,5,0)</f>
        <v>#N/A</v>
      </c>
    </row>
    <row r="4604" spans="2:15" x14ac:dyDescent="0.35">
      <c r="B4604"/>
      <c r="F4604" s="11"/>
      <c r="L4604" t="e">
        <f>VLOOKUP(A:A,branch!A:B,2,0)</f>
        <v>#N/A</v>
      </c>
      <c r="M4604" t="e">
        <f>VLOOKUP(A:A,'[1]Branch wise '!$A:$C,3,0)</f>
        <v>#N/A</v>
      </c>
      <c r="N4604" t="e">
        <f>VLOOKUP(A:A,'[1]Branch wise '!$A:$D,4,0)</f>
        <v>#N/A</v>
      </c>
      <c r="O4604" t="e">
        <f>VLOOKUP(A:A,'[1]Branch wise '!$A:$E,5,0)</f>
        <v>#N/A</v>
      </c>
    </row>
    <row r="4605" spans="2:15" x14ac:dyDescent="0.35">
      <c r="B4605"/>
      <c r="F4605" s="11"/>
      <c r="L4605" t="e">
        <f>VLOOKUP(A:A,branch!A:B,2,0)</f>
        <v>#N/A</v>
      </c>
      <c r="M4605" t="e">
        <f>VLOOKUP(A:A,'[1]Branch wise '!$A:$C,3,0)</f>
        <v>#N/A</v>
      </c>
      <c r="N4605" t="e">
        <f>VLOOKUP(A:A,'[1]Branch wise '!$A:$D,4,0)</f>
        <v>#N/A</v>
      </c>
      <c r="O4605" t="e">
        <f>VLOOKUP(A:A,'[1]Branch wise '!$A:$E,5,0)</f>
        <v>#N/A</v>
      </c>
    </row>
    <row r="4606" spans="2:15" x14ac:dyDescent="0.35">
      <c r="B4606"/>
      <c r="F4606" s="11"/>
      <c r="L4606" t="e">
        <f>VLOOKUP(A:A,branch!A:B,2,0)</f>
        <v>#N/A</v>
      </c>
      <c r="M4606" t="e">
        <f>VLOOKUP(A:A,'[1]Branch wise '!$A:$C,3,0)</f>
        <v>#N/A</v>
      </c>
      <c r="N4606" t="e">
        <f>VLOOKUP(A:A,'[1]Branch wise '!$A:$D,4,0)</f>
        <v>#N/A</v>
      </c>
      <c r="O4606" t="e">
        <f>VLOOKUP(A:A,'[1]Branch wise '!$A:$E,5,0)</f>
        <v>#N/A</v>
      </c>
    </row>
    <row r="4607" spans="2:15" x14ac:dyDescent="0.35">
      <c r="B4607"/>
      <c r="F4607" s="11"/>
      <c r="L4607" t="e">
        <f>VLOOKUP(A:A,branch!A:B,2,0)</f>
        <v>#N/A</v>
      </c>
      <c r="M4607" t="e">
        <f>VLOOKUP(A:A,'[1]Branch wise '!$A:$C,3,0)</f>
        <v>#N/A</v>
      </c>
      <c r="N4607" t="e">
        <f>VLOOKUP(A:A,'[1]Branch wise '!$A:$D,4,0)</f>
        <v>#N/A</v>
      </c>
      <c r="O4607" t="e">
        <f>VLOOKUP(A:A,'[1]Branch wise '!$A:$E,5,0)</f>
        <v>#N/A</v>
      </c>
    </row>
    <row r="4608" spans="2:15" x14ac:dyDescent="0.35">
      <c r="B4608"/>
      <c r="F4608" s="11"/>
      <c r="L4608" t="e">
        <f>VLOOKUP(A:A,branch!A:B,2,0)</f>
        <v>#N/A</v>
      </c>
      <c r="M4608" t="e">
        <f>VLOOKUP(A:A,'[1]Branch wise '!$A:$C,3,0)</f>
        <v>#N/A</v>
      </c>
      <c r="N4608" t="e">
        <f>VLOOKUP(A:A,'[1]Branch wise '!$A:$D,4,0)</f>
        <v>#N/A</v>
      </c>
      <c r="O4608" t="e">
        <f>VLOOKUP(A:A,'[1]Branch wise '!$A:$E,5,0)</f>
        <v>#N/A</v>
      </c>
    </row>
    <row r="4609" spans="2:15" x14ac:dyDescent="0.35">
      <c r="B4609"/>
      <c r="F4609" s="11"/>
      <c r="L4609" t="e">
        <f>VLOOKUP(A:A,branch!A:B,2,0)</f>
        <v>#N/A</v>
      </c>
      <c r="M4609" t="e">
        <f>VLOOKUP(A:A,'[1]Branch wise '!$A:$C,3,0)</f>
        <v>#N/A</v>
      </c>
      <c r="N4609" t="e">
        <f>VLOOKUP(A:A,'[1]Branch wise '!$A:$D,4,0)</f>
        <v>#N/A</v>
      </c>
      <c r="O4609" t="e">
        <f>VLOOKUP(A:A,'[1]Branch wise '!$A:$E,5,0)</f>
        <v>#N/A</v>
      </c>
    </row>
    <row r="4610" spans="2:15" x14ac:dyDescent="0.35">
      <c r="B4610"/>
      <c r="F4610" s="11"/>
      <c r="L4610" t="e">
        <f>VLOOKUP(A:A,branch!A:B,2,0)</f>
        <v>#N/A</v>
      </c>
      <c r="M4610" t="e">
        <f>VLOOKUP(A:A,'[1]Branch wise '!$A:$C,3,0)</f>
        <v>#N/A</v>
      </c>
      <c r="N4610" t="e">
        <f>VLOOKUP(A:A,'[1]Branch wise '!$A:$D,4,0)</f>
        <v>#N/A</v>
      </c>
      <c r="O4610" t="e">
        <f>VLOOKUP(A:A,'[1]Branch wise '!$A:$E,5,0)</f>
        <v>#N/A</v>
      </c>
    </row>
    <row r="4611" spans="2:15" x14ac:dyDescent="0.35">
      <c r="B4611"/>
      <c r="F4611" s="11"/>
      <c r="L4611" t="e">
        <f>VLOOKUP(A:A,branch!A:B,2,0)</f>
        <v>#N/A</v>
      </c>
      <c r="M4611" t="e">
        <f>VLOOKUP(A:A,'[1]Branch wise '!$A:$C,3,0)</f>
        <v>#N/A</v>
      </c>
      <c r="N4611" t="e">
        <f>VLOOKUP(A:A,'[1]Branch wise '!$A:$D,4,0)</f>
        <v>#N/A</v>
      </c>
      <c r="O4611" t="e">
        <f>VLOOKUP(A:A,'[1]Branch wise '!$A:$E,5,0)</f>
        <v>#N/A</v>
      </c>
    </row>
    <row r="4612" spans="2:15" x14ac:dyDescent="0.35">
      <c r="B4612"/>
      <c r="F4612" s="11"/>
      <c r="L4612" t="e">
        <f>VLOOKUP(A:A,branch!A:B,2,0)</f>
        <v>#N/A</v>
      </c>
      <c r="M4612" t="e">
        <f>VLOOKUP(A:A,'[1]Branch wise '!$A:$C,3,0)</f>
        <v>#N/A</v>
      </c>
      <c r="N4612" t="e">
        <f>VLOOKUP(A:A,'[1]Branch wise '!$A:$D,4,0)</f>
        <v>#N/A</v>
      </c>
      <c r="O4612" t="e">
        <f>VLOOKUP(A:A,'[1]Branch wise '!$A:$E,5,0)</f>
        <v>#N/A</v>
      </c>
    </row>
    <row r="4613" spans="2:15" x14ac:dyDescent="0.35">
      <c r="B4613"/>
      <c r="F4613" s="11"/>
      <c r="L4613" t="e">
        <f>VLOOKUP(A:A,branch!A:B,2,0)</f>
        <v>#N/A</v>
      </c>
      <c r="M4613" t="e">
        <f>VLOOKUP(A:A,'[1]Branch wise '!$A:$C,3,0)</f>
        <v>#N/A</v>
      </c>
      <c r="N4613" t="e">
        <f>VLOOKUP(A:A,'[1]Branch wise '!$A:$D,4,0)</f>
        <v>#N/A</v>
      </c>
      <c r="O4613" t="e">
        <f>VLOOKUP(A:A,'[1]Branch wise '!$A:$E,5,0)</f>
        <v>#N/A</v>
      </c>
    </row>
    <row r="4614" spans="2:15" x14ac:dyDescent="0.35">
      <c r="B4614"/>
      <c r="F4614" s="11"/>
      <c r="L4614" t="e">
        <f>VLOOKUP(A:A,branch!A:B,2,0)</f>
        <v>#N/A</v>
      </c>
      <c r="M4614" t="e">
        <f>VLOOKUP(A:A,'[1]Branch wise '!$A:$C,3,0)</f>
        <v>#N/A</v>
      </c>
      <c r="N4614" t="e">
        <f>VLOOKUP(A:A,'[1]Branch wise '!$A:$D,4,0)</f>
        <v>#N/A</v>
      </c>
      <c r="O4614" t="e">
        <f>VLOOKUP(A:A,'[1]Branch wise '!$A:$E,5,0)</f>
        <v>#N/A</v>
      </c>
    </row>
    <row r="4615" spans="2:15" x14ac:dyDescent="0.35">
      <c r="B4615"/>
      <c r="F4615" s="11"/>
      <c r="L4615" t="e">
        <f>VLOOKUP(A:A,branch!A:B,2,0)</f>
        <v>#N/A</v>
      </c>
      <c r="M4615" t="e">
        <f>VLOOKUP(A:A,'[1]Branch wise '!$A:$C,3,0)</f>
        <v>#N/A</v>
      </c>
      <c r="N4615" t="e">
        <f>VLOOKUP(A:A,'[1]Branch wise '!$A:$D,4,0)</f>
        <v>#N/A</v>
      </c>
      <c r="O4615" t="e">
        <f>VLOOKUP(A:A,'[1]Branch wise '!$A:$E,5,0)</f>
        <v>#N/A</v>
      </c>
    </row>
    <row r="4616" spans="2:15" x14ac:dyDescent="0.35">
      <c r="B4616"/>
      <c r="F4616" s="11"/>
      <c r="L4616" t="e">
        <f>VLOOKUP(A:A,branch!A:B,2,0)</f>
        <v>#N/A</v>
      </c>
      <c r="M4616" t="e">
        <f>VLOOKUP(A:A,'[1]Branch wise '!$A:$C,3,0)</f>
        <v>#N/A</v>
      </c>
      <c r="N4616" t="e">
        <f>VLOOKUP(A:A,'[1]Branch wise '!$A:$D,4,0)</f>
        <v>#N/A</v>
      </c>
      <c r="O4616" t="e">
        <f>VLOOKUP(A:A,'[1]Branch wise '!$A:$E,5,0)</f>
        <v>#N/A</v>
      </c>
    </row>
    <row r="4617" spans="2:15" x14ac:dyDescent="0.35">
      <c r="B4617"/>
      <c r="F4617" s="11"/>
      <c r="L4617" t="e">
        <f>VLOOKUP(A:A,branch!A:B,2,0)</f>
        <v>#N/A</v>
      </c>
      <c r="M4617" t="e">
        <f>VLOOKUP(A:A,'[1]Branch wise '!$A:$C,3,0)</f>
        <v>#N/A</v>
      </c>
      <c r="N4617" t="e">
        <f>VLOOKUP(A:A,'[1]Branch wise '!$A:$D,4,0)</f>
        <v>#N/A</v>
      </c>
      <c r="O4617" t="e">
        <f>VLOOKUP(A:A,'[1]Branch wise '!$A:$E,5,0)</f>
        <v>#N/A</v>
      </c>
    </row>
    <row r="4618" spans="2:15" x14ac:dyDescent="0.35">
      <c r="B4618"/>
      <c r="F4618" s="11"/>
      <c r="L4618" t="e">
        <f>VLOOKUP(A:A,branch!A:B,2,0)</f>
        <v>#N/A</v>
      </c>
      <c r="M4618" t="e">
        <f>VLOOKUP(A:A,'[1]Branch wise '!$A:$C,3,0)</f>
        <v>#N/A</v>
      </c>
      <c r="N4618" t="e">
        <f>VLOOKUP(A:A,'[1]Branch wise '!$A:$D,4,0)</f>
        <v>#N/A</v>
      </c>
      <c r="O4618" t="e">
        <f>VLOOKUP(A:A,'[1]Branch wise '!$A:$E,5,0)</f>
        <v>#N/A</v>
      </c>
    </row>
    <row r="4619" spans="2:15" x14ac:dyDescent="0.35">
      <c r="B4619"/>
      <c r="F4619" s="11"/>
      <c r="L4619" t="e">
        <f>VLOOKUP(A:A,branch!A:B,2,0)</f>
        <v>#N/A</v>
      </c>
      <c r="M4619" t="e">
        <f>VLOOKUP(A:A,'[1]Branch wise '!$A:$C,3,0)</f>
        <v>#N/A</v>
      </c>
      <c r="N4619" t="e">
        <f>VLOOKUP(A:A,'[1]Branch wise '!$A:$D,4,0)</f>
        <v>#N/A</v>
      </c>
      <c r="O4619" t="e">
        <f>VLOOKUP(A:A,'[1]Branch wise '!$A:$E,5,0)</f>
        <v>#N/A</v>
      </c>
    </row>
    <row r="4620" spans="2:15" x14ac:dyDescent="0.35">
      <c r="B4620"/>
      <c r="F4620" s="11"/>
      <c r="L4620" t="e">
        <f>VLOOKUP(A:A,branch!A:B,2,0)</f>
        <v>#N/A</v>
      </c>
      <c r="M4620" t="e">
        <f>VLOOKUP(A:A,'[1]Branch wise '!$A:$C,3,0)</f>
        <v>#N/A</v>
      </c>
      <c r="N4620" t="e">
        <f>VLOOKUP(A:A,'[1]Branch wise '!$A:$D,4,0)</f>
        <v>#N/A</v>
      </c>
      <c r="O4620" t="e">
        <f>VLOOKUP(A:A,'[1]Branch wise '!$A:$E,5,0)</f>
        <v>#N/A</v>
      </c>
    </row>
    <row r="4621" spans="2:15" x14ac:dyDescent="0.35">
      <c r="B4621"/>
      <c r="F4621" s="11"/>
      <c r="L4621" t="e">
        <f>VLOOKUP(A:A,branch!A:B,2,0)</f>
        <v>#N/A</v>
      </c>
      <c r="M4621" t="e">
        <f>VLOOKUP(A:A,'[1]Branch wise '!$A:$C,3,0)</f>
        <v>#N/A</v>
      </c>
      <c r="N4621" t="e">
        <f>VLOOKUP(A:A,'[1]Branch wise '!$A:$D,4,0)</f>
        <v>#N/A</v>
      </c>
      <c r="O4621" t="e">
        <f>VLOOKUP(A:A,'[1]Branch wise '!$A:$E,5,0)</f>
        <v>#N/A</v>
      </c>
    </row>
    <row r="4622" spans="2:15" x14ac:dyDescent="0.35">
      <c r="B4622"/>
      <c r="F4622" s="11"/>
      <c r="L4622" t="e">
        <f>VLOOKUP(A:A,branch!A:B,2,0)</f>
        <v>#N/A</v>
      </c>
      <c r="M4622" t="e">
        <f>VLOOKUP(A:A,'[1]Branch wise '!$A:$C,3,0)</f>
        <v>#N/A</v>
      </c>
      <c r="N4622" t="e">
        <f>VLOOKUP(A:A,'[1]Branch wise '!$A:$D,4,0)</f>
        <v>#N/A</v>
      </c>
      <c r="O4622" t="e">
        <f>VLOOKUP(A:A,'[1]Branch wise '!$A:$E,5,0)</f>
        <v>#N/A</v>
      </c>
    </row>
    <row r="4623" spans="2:15" x14ac:dyDescent="0.35">
      <c r="B4623"/>
      <c r="F4623" s="11"/>
      <c r="L4623" t="e">
        <f>VLOOKUP(A:A,branch!A:B,2,0)</f>
        <v>#N/A</v>
      </c>
      <c r="M4623" t="e">
        <f>VLOOKUP(A:A,'[1]Branch wise '!$A:$C,3,0)</f>
        <v>#N/A</v>
      </c>
      <c r="N4623" t="e">
        <f>VLOOKUP(A:A,'[1]Branch wise '!$A:$D,4,0)</f>
        <v>#N/A</v>
      </c>
      <c r="O4623" t="e">
        <f>VLOOKUP(A:A,'[1]Branch wise '!$A:$E,5,0)</f>
        <v>#N/A</v>
      </c>
    </row>
    <row r="4624" spans="2:15" x14ac:dyDescent="0.35">
      <c r="B4624"/>
      <c r="F4624" s="11"/>
    </row>
    <row r="4625" spans="2:6" x14ac:dyDescent="0.35">
      <c r="B4625"/>
      <c r="F4625" s="11"/>
    </row>
    <row r="4626" spans="2:6" x14ac:dyDescent="0.35">
      <c r="B4626"/>
      <c r="F4626" s="11"/>
    </row>
    <row r="4627" spans="2:6" x14ac:dyDescent="0.35">
      <c r="B4627"/>
      <c r="F4627" s="11"/>
    </row>
    <row r="4628" spans="2:6" x14ac:dyDescent="0.35">
      <c r="B4628"/>
      <c r="F4628" s="11"/>
    </row>
    <row r="4629" spans="2:6" x14ac:dyDescent="0.35">
      <c r="B4629"/>
      <c r="F4629" s="11"/>
    </row>
    <row r="4630" spans="2:6" x14ac:dyDescent="0.35">
      <c r="B4630"/>
      <c r="F4630" s="11"/>
    </row>
    <row r="4631" spans="2:6" x14ac:dyDescent="0.35">
      <c r="B4631"/>
      <c r="F4631" s="11"/>
    </row>
    <row r="4632" spans="2:6" x14ac:dyDescent="0.35">
      <c r="B4632"/>
      <c r="F4632" s="11"/>
    </row>
    <row r="4633" spans="2:6" x14ac:dyDescent="0.35">
      <c r="B4633"/>
      <c r="F4633" s="11"/>
    </row>
    <row r="4634" spans="2:6" x14ac:dyDescent="0.35">
      <c r="B4634"/>
      <c r="F4634" s="11"/>
    </row>
    <row r="4635" spans="2:6" x14ac:dyDescent="0.35">
      <c r="B4635"/>
      <c r="F4635" s="11"/>
    </row>
    <row r="4636" spans="2:6" x14ac:dyDescent="0.35">
      <c r="B4636"/>
      <c r="F4636" s="11"/>
    </row>
    <row r="4637" spans="2:6" x14ac:dyDescent="0.35">
      <c r="B4637"/>
      <c r="F4637" s="11"/>
    </row>
    <row r="4638" spans="2:6" x14ac:dyDescent="0.35">
      <c r="B4638"/>
      <c r="F4638" s="11"/>
    </row>
    <row r="4639" spans="2:6" x14ac:dyDescent="0.35">
      <c r="B4639"/>
      <c r="F4639" s="11"/>
    </row>
    <row r="4640" spans="2:6" x14ac:dyDescent="0.35">
      <c r="B4640"/>
      <c r="F4640" s="11"/>
    </row>
    <row r="4641" spans="2:6" x14ac:dyDescent="0.35">
      <c r="B4641"/>
      <c r="F4641" s="11"/>
    </row>
    <row r="4642" spans="2:6" x14ac:dyDescent="0.35">
      <c r="B4642"/>
      <c r="F4642" s="11"/>
    </row>
    <row r="4643" spans="2:6" x14ac:dyDescent="0.35">
      <c r="B4643"/>
      <c r="F4643" s="11"/>
    </row>
    <row r="4644" spans="2:6" x14ac:dyDescent="0.35">
      <c r="B4644"/>
      <c r="F4644" s="11"/>
    </row>
    <row r="4645" spans="2:6" x14ac:dyDescent="0.35">
      <c r="B4645"/>
      <c r="F4645" s="11"/>
    </row>
    <row r="4646" spans="2:6" x14ac:dyDescent="0.35">
      <c r="B4646"/>
      <c r="F4646" s="11"/>
    </row>
    <row r="4647" spans="2:6" x14ac:dyDescent="0.35">
      <c r="B4647"/>
      <c r="F4647" s="11"/>
    </row>
    <row r="4648" spans="2:6" x14ac:dyDescent="0.35">
      <c r="B4648"/>
      <c r="F4648" s="11"/>
    </row>
    <row r="4649" spans="2:6" x14ac:dyDescent="0.35">
      <c r="B4649"/>
      <c r="F4649" s="11"/>
    </row>
    <row r="4650" spans="2:6" x14ac:dyDescent="0.35">
      <c r="B4650"/>
      <c r="F4650" s="11"/>
    </row>
    <row r="4651" spans="2:6" x14ac:dyDescent="0.35">
      <c r="B4651"/>
      <c r="F4651" s="11"/>
    </row>
    <row r="4652" spans="2:6" x14ac:dyDescent="0.35">
      <c r="B4652"/>
      <c r="F4652" s="11"/>
    </row>
    <row r="4653" spans="2:6" x14ac:dyDescent="0.35">
      <c r="B4653"/>
      <c r="F4653" s="11"/>
    </row>
    <row r="4654" spans="2:6" x14ac:dyDescent="0.35">
      <c r="B4654"/>
      <c r="F4654" s="11"/>
    </row>
    <row r="4655" spans="2:6" x14ac:dyDescent="0.35">
      <c r="B4655"/>
      <c r="F4655" s="11"/>
    </row>
    <row r="4656" spans="2:6" x14ac:dyDescent="0.35">
      <c r="B4656"/>
      <c r="F4656" s="11"/>
    </row>
    <row r="4657" spans="2:15" x14ac:dyDescent="0.35">
      <c r="B4657"/>
      <c r="F4657" s="11"/>
    </row>
    <row r="4658" spans="2:15" x14ac:dyDescent="0.35">
      <c r="B4658"/>
      <c r="F4658" s="11"/>
    </row>
    <row r="4659" spans="2:15" x14ac:dyDescent="0.35">
      <c r="B4659"/>
      <c r="F4659" s="11"/>
    </row>
    <row r="4660" spans="2:15" x14ac:dyDescent="0.35">
      <c r="B4660"/>
      <c r="F4660" s="11"/>
    </row>
    <row r="4661" spans="2:15" x14ac:dyDescent="0.35">
      <c r="B4661"/>
      <c r="F4661" s="11"/>
    </row>
    <row r="4662" spans="2:15" x14ac:dyDescent="0.35">
      <c r="B4662"/>
      <c r="F4662" s="11"/>
    </row>
    <row r="4663" spans="2:15" x14ac:dyDescent="0.35">
      <c r="B4663"/>
      <c r="F4663" s="11"/>
    </row>
    <row r="4664" spans="2:15" x14ac:dyDescent="0.35">
      <c r="B4664"/>
      <c r="F4664" s="11"/>
    </row>
    <row r="4665" spans="2:15" x14ac:dyDescent="0.35">
      <c r="B4665"/>
      <c r="F4665" s="11"/>
    </row>
    <row r="4666" spans="2:15" x14ac:dyDescent="0.35">
      <c r="B4666"/>
      <c r="F4666" s="11"/>
    </row>
    <row r="4667" spans="2:15" x14ac:dyDescent="0.35">
      <c r="B4667"/>
      <c r="F4667" s="11"/>
    </row>
    <row r="4668" spans="2:15" x14ac:dyDescent="0.35">
      <c r="B4668"/>
      <c r="F4668" s="11"/>
    </row>
    <row r="4669" spans="2:15" x14ac:dyDescent="0.35">
      <c r="B4669"/>
      <c r="F4669" s="11"/>
    </row>
    <row r="4670" spans="2:15" x14ac:dyDescent="0.35">
      <c r="B4670"/>
      <c r="F4670" s="11"/>
      <c r="L4670" t="e">
        <f>VLOOKUP(A:A,branch!A:B,2,0)</f>
        <v>#N/A</v>
      </c>
      <c r="M4670" t="e">
        <f>VLOOKUP(A:A,'[1]Branch wise '!$A:$C,3,0)</f>
        <v>#N/A</v>
      </c>
      <c r="N4670" t="e">
        <f>VLOOKUP(A:A,'[1]Branch wise '!$A:$D,4,0)</f>
        <v>#N/A</v>
      </c>
      <c r="O4670" t="e">
        <f>VLOOKUP(A:A,'[1]Branch wise '!$A:$E,5,0)</f>
        <v>#N/A</v>
      </c>
    </row>
    <row r="4671" spans="2:15" x14ac:dyDescent="0.35">
      <c r="B4671"/>
      <c r="F4671" s="11"/>
      <c r="L4671" t="e">
        <f>VLOOKUP(A:A,branch!A:B,2,0)</f>
        <v>#N/A</v>
      </c>
      <c r="M4671" t="e">
        <f>VLOOKUP(A:A,'[1]Branch wise '!$A:$C,3,0)</f>
        <v>#N/A</v>
      </c>
      <c r="N4671" t="e">
        <f>VLOOKUP(A:A,'[1]Branch wise '!$A:$D,4,0)</f>
        <v>#N/A</v>
      </c>
      <c r="O4671" t="e">
        <f>VLOOKUP(A:A,'[1]Branch wise '!$A:$E,5,0)</f>
        <v>#N/A</v>
      </c>
    </row>
    <row r="4672" spans="2:15" x14ac:dyDescent="0.35">
      <c r="B4672"/>
      <c r="F4672" s="11"/>
      <c r="L4672" t="e">
        <f>VLOOKUP(A:A,branch!A:B,2,0)</f>
        <v>#N/A</v>
      </c>
      <c r="M4672" t="e">
        <f>VLOOKUP(A:A,'[1]Branch wise '!$A:$C,3,0)</f>
        <v>#N/A</v>
      </c>
      <c r="N4672" t="e">
        <f>VLOOKUP(A:A,'[1]Branch wise '!$A:$D,4,0)</f>
        <v>#N/A</v>
      </c>
      <c r="O4672" t="e">
        <f>VLOOKUP(A:A,'[1]Branch wise '!$A:$E,5,0)</f>
        <v>#N/A</v>
      </c>
    </row>
    <row r="4673" spans="2:15" x14ac:dyDescent="0.35">
      <c r="B4673"/>
      <c r="F4673" s="11"/>
      <c r="L4673" t="e">
        <f>VLOOKUP(A:A,branch!A:B,2,0)</f>
        <v>#N/A</v>
      </c>
      <c r="M4673" t="e">
        <f>VLOOKUP(A:A,'[1]Branch wise '!$A:$C,3,0)</f>
        <v>#N/A</v>
      </c>
      <c r="N4673" t="e">
        <f>VLOOKUP(A:A,'[1]Branch wise '!$A:$D,4,0)</f>
        <v>#N/A</v>
      </c>
      <c r="O4673" t="e">
        <f>VLOOKUP(A:A,'[1]Branch wise '!$A:$E,5,0)</f>
        <v>#N/A</v>
      </c>
    </row>
    <row r="4674" spans="2:15" x14ac:dyDescent="0.35">
      <c r="B4674"/>
      <c r="F4674" s="11"/>
      <c r="L4674" t="e">
        <f>VLOOKUP(A:A,branch!A:B,2,0)</f>
        <v>#N/A</v>
      </c>
      <c r="M4674" t="e">
        <f>VLOOKUP(A:A,'[1]Branch wise '!$A:$C,3,0)</f>
        <v>#N/A</v>
      </c>
      <c r="N4674" t="e">
        <f>VLOOKUP(A:A,'[1]Branch wise '!$A:$D,4,0)</f>
        <v>#N/A</v>
      </c>
      <c r="O4674" t="e">
        <f>VLOOKUP(A:A,'[1]Branch wise '!$A:$E,5,0)</f>
        <v>#N/A</v>
      </c>
    </row>
    <row r="4675" spans="2:15" x14ac:dyDescent="0.35">
      <c r="B4675"/>
      <c r="F4675" s="11"/>
      <c r="L4675" t="e">
        <f>VLOOKUP(A:A,branch!A:B,2,0)</f>
        <v>#N/A</v>
      </c>
      <c r="M4675" t="e">
        <f>VLOOKUP(A:A,'[1]Branch wise '!$A:$C,3,0)</f>
        <v>#N/A</v>
      </c>
      <c r="N4675" t="e">
        <f>VLOOKUP(A:A,'[1]Branch wise '!$A:$D,4,0)</f>
        <v>#N/A</v>
      </c>
      <c r="O4675" t="e">
        <f>VLOOKUP(A:A,'[1]Branch wise '!$A:$E,5,0)</f>
        <v>#N/A</v>
      </c>
    </row>
    <row r="4676" spans="2:15" x14ac:dyDescent="0.35">
      <c r="B4676"/>
      <c r="F4676" s="11"/>
      <c r="L4676" t="e">
        <f>VLOOKUP(A:A,branch!A:B,2,0)</f>
        <v>#N/A</v>
      </c>
      <c r="M4676" t="e">
        <f>VLOOKUP(A:A,'[1]Branch wise '!$A:$C,3,0)</f>
        <v>#N/A</v>
      </c>
      <c r="N4676" t="e">
        <f>VLOOKUP(A:A,'[1]Branch wise '!$A:$D,4,0)</f>
        <v>#N/A</v>
      </c>
      <c r="O4676" t="e">
        <f>VLOOKUP(A:A,'[1]Branch wise '!$A:$E,5,0)</f>
        <v>#N/A</v>
      </c>
    </row>
    <row r="4677" spans="2:15" x14ac:dyDescent="0.35">
      <c r="B4677"/>
      <c r="F4677" s="11"/>
      <c r="L4677" t="e">
        <f>VLOOKUP(A:A,branch!A:B,2,0)</f>
        <v>#N/A</v>
      </c>
      <c r="M4677" t="e">
        <f>VLOOKUP(A:A,'[1]Branch wise '!$A:$C,3,0)</f>
        <v>#N/A</v>
      </c>
      <c r="N4677" t="e">
        <f>VLOOKUP(A:A,'[1]Branch wise '!$A:$D,4,0)</f>
        <v>#N/A</v>
      </c>
      <c r="O4677" t="e">
        <f>VLOOKUP(A:A,'[1]Branch wise '!$A:$E,5,0)</f>
        <v>#N/A</v>
      </c>
    </row>
    <row r="4678" spans="2:15" x14ac:dyDescent="0.35">
      <c r="B4678"/>
      <c r="F4678" s="11"/>
      <c r="L4678" t="e">
        <f>VLOOKUP(A:A,branch!A:B,2,0)</f>
        <v>#N/A</v>
      </c>
      <c r="M4678" t="e">
        <f>VLOOKUP(A:A,'[1]Branch wise '!$A:$C,3,0)</f>
        <v>#N/A</v>
      </c>
      <c r="N4678" t="e">
        <f>VLOOKUP(A:A,'[1]Branch wise '!$A:$D,4,0)</f>
        <v>#N/A</v>
      </c>
      <c r="O4678" t="e">
        <f>VLOOKUP(A:A,'[1]Branch wise '!$A:$E,5,0)</f>
        <v>#N/A</v>
      </c>
    </row>
    <row r="4679" spans="2:15" x14ac:dyDescent="0.35">
      <c r="B4679"/>
      <c r="F4679" s="11"/>
      <c r="L4679" t="e">
        <f>VLOOKUP(A:A,branch!A:B,2,0)</f>
        <v>#N/A</v>
      </c>
      <c r="M4679" t="e">
        <f>VLOOKUP(A:A,'[1]Branch wise '!$A:$C,3,0)</f>
        <v>#N/A</v>
      </c>
      <c r="N4679" t="e">
        <f>VLOOKUP(A:A,'[1]Branch wise '!$A:$D,4,0)</f>
        <v>#N/A</v>
      </c>
      <c r="O4679" t="e">
        <f>VLOOKUP(A:A,'[1]Branch wise '!$A:$E,5,0)</f>
        <v>#N/A</v>
      </c>
    </row>
    <row r="4680" spans="2:15" x14ac:dyDescent="0.35">
      <c r="B4680"/>
      <c r="F4680" s="11"/>
      <c r="L4680" t="e">
        <f>VLOOKUP(A:A,branch!A:B,2,0)</f>
        <v>#N/A</v>
      </c>
      <c r="M4680" t="e">
        <f>VLOOKUP(A:A,'[1]Branch wise '!$A:$C,3,0)</f>
        <v>#N/A</v>
      </c>
      <c r="N4680" t="e">
        <f>VLOOKUP(A:A,'[1]Branch wise '!$A:$D,4,0)</f>
        <v>#N/A</v>
      </c>
      <c r="O4680" t="e">
        <f>VLOOKUP(A:A,'[1]Branch wise '!$A:$E,5,0)</f>
        <v>#N/A</v>
      </c>
    </row>
    <row r="4681" spans="2:15" x14ac:dyDescent="0.35">
      <c r="B4681"/>
      <c r="F4681" s="11"/>
      <c r="L4681" t="e">
        <f>VLOOKUP(A:A,branch!A:B,2,0)</f>
        <v>#N/A</v>
      </c>
      <c r="M4681" t="e">
        <f>VLOOKUP(A:A,'[1]Branch wise '!$A:$C,3,0)</f>
        <v>#N/A</v>
      </c>
      <c r="N4681" t="e">
        <f>VLOOKUP(A:A,'[1]Branch wise '!$A:$D,4,0)</f>
        <v>#N/A</v>
      </c>
      <c r="O4681" t="e">
        <f>VLOOKUP(A:A,'[1]Branch wise '!$A:$E,5,0)</f>
        <v>#N/A</v>
      </c>
    </row>
    <row r="4682" spans="2:15" x14ac:dyDescent="0.35">
      <c r="B4682"/>
      <c r="F4682" s="11"/>
      <c r="L4682" t="e">
        <f>VLOOKUP(A:A,branch!A:B,2,0)</f>
        <v>#N/A</v>
      </c>
      <c r="M4682" t="e">
        <f>VLOOKUP(A:A,'[1]Branch wise '!$A:$C,3,0)</f>
        <v>#N/A</v>
      </c>
      <c r="N4682" t="e">
        <f>VLOOKUP(A:A,'[1]Branch wise '!$A:$D,4,0)</f>
        <v>#N/A</v>
      </c>
      <c r="O4682" t="e">
        <f>VLOOKUP(A:A,'[1]Branch wise '!$A:$E,5,0)</f>
        <v>#N/A</v>
      </c>
    </row>
    <row r="4683" spans="2:15" x14ac:dyDescent="0.35">
      <c r="B4683"/>
      <c r="F4683" s="11"/>
      <c r="L4683" t="e">
        <f>VLOOKUP(A:A,branch!A:B,2,0)</f>
        <v>#N/A</v>
      </c>
      <c r="M4683" t="e">
        <f>VLOOKUP(A:A,'[1]Branch wise '!$A:$C,3,0)</f>
        <v>#N/A</v>
      </c>
      <c r="N4683" t="e">
        <f>VLOOKUP(A:A,'[1]Branch wise '!$A:$D,4,0)</f>
        <v>#N/A</v>
      </c>
      <c r="O4683" t="e">
        <f>VLOOKUP(A:A,'[1]Branch wise '!$A:$E,5,0)</f>
        <v>#N/A</v>
      </c>
    </row>
    <row r="4684" spans="2:15" x14ac:dyDescent="0.35">
      <c r="B4684"/>
      <c r="F4684" s="11"/>
      <c r="L4684" t="e">
        <f>VLOOKUP(A:A,branch!A:B,2,0)</f>
        <v>#N/A</v>
      </c>
      <c r="M4684" t="e">
        <f>VLOOKUP(A:A,'[1]Branch wise '!$A:$C,3,0)</f>
        <v>#N/A</v>
      </c>
      <c r="N4684" t="e">
        <f>VLOOKUP(A:A,'[1]Branch wise '!$A:$D,4,0)</f>
        <v>#N/A</v>
      </c>
      <c r="O4684" t="e">
        <f>VLOOKUP(A:A,'[1]Branch wise '!$A:$E,5,0)</f>
        <v>#N/A</v>
      </c>
    </row>
    <row r="4685" spans="2:15" x14ac:dyDescent="0.35">
      <c r="B4685"/>
      <c r="F4685" s="11"/>
      <c r="L4685" t="e">
        <f>VLOOKUP(A:A,branch!A:B,2,0)</f>
        <v>#N/A</v>
      </c>
      <c r="M4685" t="e">
        <f>VLOOKUP(A:A,'[1]Branch wise '!$A:$C,3,0)</f>
        <v>#N/A</v>
      </c>
      <c r="N4685" t="e">
        <f>VLOOKUP(A:A,'[1]Branch wise '!$A:$D,4,0)</f>
        <v>#N/A</v>
      </c>
      <c r="O4685" t="e">
        <f>VLOOKUP(A:A,'[1]Branch wise '!$A:$E,5,0)</f>
        <v>#N/A</v>
      </c>
    </row>
    <row r="4686" spans="2:15" x14ac:dyDescent="0.35">
      <c r="B4686"/>
      <c r="F4686" s="11"/>
      <c r="L4686" t="e">
        <f>VLOOKUP(A:A,branch!A:B,2,0)</f>
        <v>#N/A</v>
      </c>
      <c r="M4686" t="e">
        <f>VLOOKUP(A:A,'[1]Branch wise '!$A:$C,3,0)</f>
        <v>#N/A</v>
      </c>
      <c r="N4686" t="e">
        <f>VLOOKUP(A:A,'[1]Branch wise '!$A:$D,4,0)</f>
        <v>#N/A</v>
      </c>
      <c r="O4686" t="e">
        <f>VLOOKUP(A:A,'[1]Branch wise '!$A:$E,5,0)</f>
        <v>#N/A</v>
      </c>
    </row>
    <row r="4687" spans="2:15" x14ac:dyDescent="0.35">
      <c r="B4687"/>
      <c r="F4687" s="11"/>
      <c r="L4687" t="e">
        <f>VLOOKUP(A:A,branch!A:B,2,0)</f>
        <v>#N/A</v>
      </c>
      <c r="M4687" t="e">
        <f>VLOOKUP(A:A,'[1]Branch wise '!$A:$C,3,0)</f>
        <v>#N/A</v>
      </c>
      <c r="N4687" t="e">
        <f>VLOOKUP(A:A,'[1]Branch wise '!$A:$D,4,0)</f>
        <v>#N/A</v>
      </c>
      <c r="O4687" t="e">
        <f>VLOOKUP(A:A,'[1]Branch wise '!$A:$E,5,0)</f>
        <v>#N/A</v>
      </c>
    </row>
    <row r="4688" spans="2:15" x14ac:dyDescent="0.35">
      <c r="B4688"/>
      <c r="F4688" s="11"/>
      <c r="L4688" t="e">
        <f>VLOOKUP(A:A,branch!A:B,2,0)</f>
        <v>#N/A</v>
      </c>
      <c r="M4688" t="e">
        <f>VLOOKUP(A:A,'[1]Branch wise '!$A:$C,3,0)</f>
        <v>#N/A</v>
      </c>
      <c r="N4688" t="e">
        <f>VLOOKUP(A:A,'[1]Branch wise '!$A:$D,4,0)</f>
        <v>#N/A</v>
      </c>
      <c r="O4688" t="e">
        <f>VLOOKUP(A:A,'[1]Branch wise '!$A:$E,5,0)</f>
        <v>#N/A</v>
      </c>
    </row>
    <row r="4689" spans="2:15" x14ac:dyDescent="0.35">
      <c r="B4689"/>
      <c r="F4689" s="11"/>
      <c r="L4689" t="e">
        <f>VLOOKUP(A:A,branch!A:B,2,0)</f>
        <v>#N/A</v>
      </c>
      <c r="M4689" t="e">
        <f>VLOOKUP(A:A,'[1]Branch wise '!$A:$C,3,0)</f>
        <v>#N/A</v>
      </c>
      <c r="N4689" t="e">
        <f>VLOOKUP(A:A,'[1]Branch wise '!$A:$D,4,0)</f>
        <v>#N/A</v>
      </c>
      <c r="O4689" t="e">
        <f>VLOOKUP(A:A,'[1]Branch wise '!$A:$E,5,0)</f>
        <v>#N/A</v>
      </c>
    </row>
    <row r="4690" spans="2:15" x14ac:dyDescent="0.35">
      <c r="B4690"/>
      <c r="F4690" s="11"/>
      <c r="L4690" t="e">
        <f>VLOOKUP(A:A,branch!A:B,2,0)</f>
        <v>#N/A</v>
      </c>
      <c r="M4690" t="e">
        <f>VLOOKUP(A:A,'[1]Branch wise '!$A:$C,3,0)</f>
        <v>#N/A</v>
      </c>
      <c r="N4690" t="e">
        <f>VLOOKUP(A:A,'[1]Branch wise '!$A:$D,4,0)</f>
        <v>#N/A</v>
      </c>
      <c r="O4690" t="e">
        <f>VLOOKUP(A:A,'[1]Branch wise '!$A:$E,5,0)</f>
        <v>#N/A</v>
      </c>
    </row>
    <row r="4691" spans="2:15" x14ac:dyDescent="0.35">
      <c r="B4691"/>
      <c r="F4691" s="11"/>
      <c r="L4691" t="e">
        <f>VLOOKUP(A:A,branch!A:B,2,0)</f>
        <v>#N/A</v>
      </c>
      <c r="M4691" t="e">
        <f>VLOOKUP(A:A,'[1]Branch wise '!$A:$C,3,0)</f>
        <v>#N/A</v>
      </c>
      <c r="N4691" t="e">
        <f>VLOOKUP(A:A,'[1]Branch wise '!$A:$D,4,0)</f>
        <v>#N/A</v>
      </c>
      <c r="O4691" t="e">
        <f>VLOOKUP(A:A,'[1]Branch wise '!$A:$E,5,0)</f>
        <v>#N/A</v>
      </c>
    </row>
    <row r="4692" spans="2:15" x14ac:dyDescent="0.35">
      <c r="B4692"/>
      <c r="F4692" s="11"/>
      <c r="L4692" t="e">
        <f>VLOOKUP(A:A,branch!A:B,2,0)</f>
        <v>#N/A</v>
      </c>
      <c r="M4692" t="e">
        <f>VLOOKUP(A:A,'[1]Branch wise '!$A:$C,3,0)</f>
        <v>#N/A</v>
      </c>
      <c r="N4692" t="e">
        <f>VLOOKUP(A:A,'[1]Branch wise '!$A:$D,4,0)</f>
        <v>#N/A</v>
      </c>
      <c r="O4692" t="e">
        <f>VLOOKUP(A:A,'[1]Branch wise '!$A:$E,5,0)</f>
        <v>#N/A</v>
      </c>
    </row>
    <row r="4693" spans="2:15" x14ac:dyDescent="0.35">
      <c r="B4693"/>
      <c r="F4693" s="11"/>
      <c r="L4693" t="e">
        <f>VLOOKUP(A:A,branch!A:B,2,0)</f>
        <v>#N/A</v>
      </c>
      <c r="M4693" t="e">
        <f>VLOOKUP(A:A,'[1]Branch wise '!$A:$C,3,0)</f>
        <v>#N/A</v>
      </c>
      <c r="N4693" t="e">
        <f>VLOOKUP(A:A,'[1]Branch wise '!$A:$D,4,0)</f>
        <v>#N/A</v>
      </c>
      <c r="O4693" t="e">
        <f>VLOOKUP(A:A,'[1]Branch wise '!$A:$E,5,0)</f>
        <v>#N/A</v>
      </c>
    </row>
    <row r="4694" spans="2:15" x14ac:dyDescent="0.35">
      <c r="B4694"/>
      <c r="F4694" s="11"/>
      <c r="L4694" t="e">
        <f>VLOOKUP(A:A,branch!A:B,2,0)</f>
        <v>#N/A</v>
      </c>
      <c r="M4694" t="e">
        <f>VLOOKUP(A:A,'[1]Branch wise '!$A:$C,3,0)</f>
        <v>#N/A</v>
      </c>
      <c r="N4694" t="e">
        <f>VLOOKUP(A:A,'[1]Branch wise '!$A:$D,4,0)</f>
        <v>#N/A</v>
      </c>
      <c r="O4694" t="e">
        <f>VLOOKUP(A:A,'[1]Branch wise '!$A:$E,5,0)</f>
        <v>#N/A</v>
      </c>
    </row>
    <row r="4695" spans="2:15" x14ac:dyDescent="0.35">
      <c r="B4695"/>
      <c r="F4695" s="11"/>
      <c r="L4695" t="e">
        <f>VLOOKUP(A:A,branch!A:B,2,0)</f>
        <v>#N/A</v>
      </c>
      <c r="M4695" t="e">
        <f>VLOOKUP(A:A,'[1]Branch wise '!$A:$C,3,0)</f>
        <v>#N/A</v>
      </c>
      <c r="N4695" t="e">
        <f>VLOOKUP(A:A,'[1]Branch wise '!$A:$D,4,0)</f>
        <v>#N/A</v>
      </c>
      <c r="O4695" t="e">
        <f>VLOOKUP(A:A,'[1]Branch wise '!$A:$E,5,0)</f>
        <v>#N/A</v>
      </c>
    </row>
    <row r="4696" spans="2:15" x14ac:dyDescent="0.35">
      <c r="B4696"/>
      <c r="F4696" s="11"/>
      <c r="L4696" t="e">
        <f>VLOOKUP(A:A,branch!A:B,2,0)</f>
        <v>#N/A</v>
      </c>
      <c r="M4696" t="e">
        <f>VLOOKUP(A:A,'[1]Branch wise '!$A:$C,3,0)</f>
        <v>#N/A</v>
      </c>
      <c r="N4696" t="e">
        <f>VLOOKUP(A:A,'[1]Branch wise '!$A:$D,4,0)</f>
        <v>#N/A</v>
      </c>
      <c r="O4696" t="e">
        <f>VLOOKUP(A:A,'[1]Branch wise '!$A:$E,5,0)</f>
        <v>#N/A</v>
      </c>
    </row>
    <row r="4697" spans="2:15" x14ac:dyDescent="0.35">
      <c r="B4697"/>
      <c r="F4697" s="11"/>
      <c r="L4697" t="e">
        <f>VLOOKUP(A:A,branch!A:B,2,0)</f>
        <v>#N/A</v>
      </c>
      <c r="M4697" t="e">
        <f>VLOOKUP(A:A,'[1]Branch wise '!$A:$C,3,0)</f>
        <v>#N/A</v>
      </c>
      <c r="N4697" t="e">
        <f>VLOOKUP(A:A,'[1]Branch wise '!$A:$D,4,0)</f>
        <v>#N/A</v>
      </c>
      <c r="O4697" t="e">
        <f>VLOOKUP(A:A,'[1]Branch wise '!$A:$E,5,0)</f>
        <v>#N/A</v>
      </c>
    </row>
    <row r="4698" spans="2:15" x14ac:dyDescent="0.35">
      <c r="B4698"/>
      <c r="F4698" s="11"/>
      <c r="L4698" t="e">
        <f>VLOOKUP(A:A,branch!A:B,2,0)</f>
        <v>#N/A</v>
      </c>
      <c r="M4698" t="e">
        <f>VLOOKUP(A:A,'[1]Branch wise '!$A:$C,3,0)</f>
        <v>#N/A</v>
      </c>
      <c r="N4698" t="e">
        <f>VLOOKUP(A:A,'[1]Branch wise '!$A:$D,4,0)</f>
        <v>#N/A</v>
      </c>
      <c r="O4698" t="e">
        <f>VLOOKUP(A:A,'[1]Branch wise '!$A:$E,5,0)</f>
        <v>#N/A</v>
      </c>
    </row>
    <row r="4699" spans="2:15" x14ac:dyDescent="0.35">
      <c r="B4699"/>
      <c r="F4699" s="11"/>
      <c r="L4699" t="e">
        <f>VLOOKUP(A:A,branch!A:B,2,0)</f>
        <v>#N/A</v>
      </c>
      <c r="M4699" t="e">
        <f>VLOOKUP(A:A,'[1]Branch wise '!$A:$C,3,0)</f>
        <v>#N/A</v>
      </c>
      <c r="N4699" t="e">
        <f>VLOOKUP(A:A,'[1]Branch wise '!$A:$D,4,0)</f>
        <v>#N/A</v>
      </c>
      <c r="O4699" t="e">
        <f>VLOOKUP(A:A,'[1]Branch wise '!$A:$E,5,0)</f>
        <v>#N/A</v>
      </c>
    </row>
    <row r="4700" spans="2:15" x14ac:dyDescent="0.35">
      <c r="B4700"/>
      <c r="F4700" s="11"/>
      <c r="L4700" t="e">
        <f>VLOOKUP(A:A,branch!A:B,2,0)</f>
        <v>#N/A</v>
      </c>
      <c r="M4700" t="e">
        <f>VLOOKUP(A:A,'[1]Branch wise '!$A:$C,3,0)</f>
        <v>#N/A</v>
      </c>
      <c r="N4700" t="e">
        <f>VLOOKUP(A:A,'[1]Branch wise '!$A:$D,4,0)</f>
        <v>#N/A</v>
      </c>
      <c r="O4700" t="e">
        <f>VLOOKUP(A:A,'[1]Branch wise '!$A:$E,5,0)</f>
        <v>#N/A</v>
      </c>
    </row>
    <row r="4701" spans="2:15" x14ac:dyDescent="0.35">
      <c r="B4701"/>
      <c r="F4701" s="11"/>
      <c r="L4701" t="e">
        <f>VLOOKUP(A:A,branch!A:B,2,0)</f>
        <v>#N/A</v>
      </c>
      <c r="M4701" t="e">
        <f>VLOOKUP(A:A,'[1]Branch wise '!$A:$C,3,0)</f>
        <v>#N/A</v>
      </c>
      <c r="N4701" t="e">
        <f>VLOOKUP(A:A,'[1]Branch wise '!$A:$D,4,0)</f>
        <v>#N/A</v>
      </c>
      <c r="O4701" t="e">
        <f>VLOOKUP(A:A,'[1]Branch wise '!$A:$E,5,0)</f>
        <v>#N/A</v>
      </c>
    </row>
    <row r="4702" spans="2:15" x14ac:dyDescent="0.35">
      <c r="B4702"/>
      <c r="F4702" s="11"/>
      <c r="L4702" t="e">
        <f>VLOOKUP(A:A,branch!A:B,2,0)</f>
        <v>#N/A</v>
      </c>
      <c r="M4702" t="e">
        <f>VLOOKUP(A:A,'[1]Branch wise '!$A:$C,3,0)</f>
        <v>#N/A</v>
      </c>
      <c r="N4702" t="e">
        <f>VLOOKUP(A:A,'[1]Branch wise '!$A:$D,4,0)</f>
        <v>#N/A</v>
      </c>
      <c r="O4702" t="e">
        <f>VLOOKUP(A:A,'[1]Branch wise '!$A:$E,5,0)</f>
        <v>#N/A</v>
      </c>
    </row>
    <row r="4703" spans="2:15" x14ac:dyDescent="0.35">
      <c r="B4703"/>
      <c r="F4703" s="11"/>
      <c r="L4703" t="e">
        <f>VLOOKUP(A:A,branch!A:B,2,0)</f>
        <v>#N/A</v>
      </c>
      <c r="M4703" t="e">
        <f>VLOOKUP(A:A,'[1]Branch wise '!$A:$C,3,0)</f>
        <v>#N/A</v>
      </c>
      <c r="N4703" t="e">
        <f>VLOOKUP(A:A,'[1]Branch wise '!$A:$D,4,0)</f>
        <v>#N/A</v>
      </c>
      <c r="O4703" t="e">
        <f>VLOOKUP(A:A,'[1]Branch wise '!$A:$E,5,0)</f>
        <v>#N/A</v>
      </c>
    </row>
    <row r="4704" spans="2:15" x14ac:dyDescent="0.35">
      <c r="B4704"/>
      <c r="F4704" s="11"/>
      <c r="L4704" t="e">
        <f>VLOOKUP(A:A,branch!A:B,2,0)</f>
        <v>#N/A</v>
      </c>
      <c r="M4704" t="e">
        <f>VLOOKUP(A:A,'[1]Branch wise '!$A:$C,3,0)</f>
        <v>#N/A</v>
      </c>
      <c r="N4704" t="e">
        <f>VLOOKUP(A:A,'[1]Branch wise '!$A:$D,4,0)</f>
        <v>#N/A</v>
      </c>
      <c r="O4704" t="e">
        <f>VLOOKUP(A:A,'[1]Branch wise '!$A:$E,5,0)</f>
        <v>#N/A</v>
      </c>
    </row>
    <row r="4705" spans="2:15" x14ac:dyDescent="0.35">
      <c r="B4705"/>
      <c r="F4705" s="11"/>
      <c r="L4705" t="e">
        <f>VLOOKUP(A:A,branch!A:B,2,0)</f>
        <v>#N/A</v>
      </c>
      <c r="M4705" t="e">
        <f>VLOOKUP(A:A,'[1]Branch wise '!$A:$C,3,0)</f>
        <v>#N/A</v>
      </c>
      <c r="N4705" t="e">
        <f>VLOOKUP(A:A,'[1]Branch wise '!$A:$D,4,0)</f>
        <v>#N/A</v>
      </c>
      <c r="O4705" t="e">
        <f>VLOOKUP(A:A,'[1]Branch wise '!$A:$E,5,0)</f>
        <v>#N/A</v>
      </c>
    </row>
    <row r="4706" spans="2:15" x14ac:dyDescent="0.35">
      <c r="B4706"/>
      <c r="F4706" s="11"/>
      <c r="L4706" t="e">
        <f>VLOOKUP(A:A,branch!A:B,2,0)</f>
        <v>#N/A</v>
      </c>
      <c r="M4706" t="e">
        <f>VLOOKUP(A:A,'[1]Branch wise '!$A:$C,3,0)</f>
        <v>#N/A</v>
      </c>
      <c r="N4706" t="e">
        <f>VLOOKUP(A:A,'[1]Branch wise '!$A:$D,4,0)</f>
        <v>#N/A</v>
      </c>
      <c r="O4706" t="e">
        <f>VLOOKUP(A:A,'[1]Branch wise '!$A:$E,5,0)</f>
        <v>#N/A</v>
      </c>
    </row>
    <row r="4707" spans="2:15" x14ac:dyDescent="0.35">
      <c r="B4707"/>
      <c r="F4707" s="11"/>
      <c r="L4707" t="e">
        <f>VLOOKUP(A:A,branch!A:B,2,0)</f>
        <v>#N/A</v>
      </c>
      <c r="M4707" t="e">
        <f>VLOOKUP(A:A,'[1]Branch wise '!$A:$C,3,0)</f>
        <v>#N/A</v>
      </c>
      <c r="N4707" t="e">
        <f>VLOOKUP(A:A,'[1]Branch wise '!$A:$D,4,0)</f>
        <v>#N/A</v>
      </c>
      <c r="O4707" t="e">
        <f>VLOOKUP(A:A,'[1]Branch wise '!$A:$E,5,0)</f>
        <v>#N/A</v>
      </c>
    </row>
    <row r="4708" spans="2:15" x14ac:dyDescent="0.35">
      <c r="B4708"/>
      <c r="F4708" s="11"/>
      <c r="L4708" t="e">
        <f>VLOOKUP(A:A,branch!A:B,2,0)</f>
        <v>#N/A</v>
      </c>
      <c r="M4708" t="e">
        <f>VLOOKUP(A:A,'[1]Branch wise '!$A:$C,3,0)</f>
        <v>#N/A</v>
      </c>
      <c r="N4708" t="e">
        <f>VLOOKUP(A:A,'[1]Branch wise '!$A:$D,4,0)</f>
        <v>#N/A</v>
      </c>
      <c r="O4708" t="e">
        <f>VLOOKUP(A:A,'[1]Branch wise '!$A:$E,5,0)</f>
        <v>#N/A</v>
      </c>
    </row>
    <row r="4709" spans="2:15" x14ac:dyDescent="0.35">
      <c r="B4709"/>
      <c r="F4709" s="11"/>
      <c r="L4709" t="e">
        <f>VLOOKUP(A:A,branch!A:B,2,0)</f>
        <v>#N/A</v>
      </c>
      <c r="M4709" t="e">
        <f>VLOOKUP(A:A,'[1]Branch wise '!$A:$C,3,0)</f>
        <v>#N/A</v>
      </c>
      <c r="N4709" t="e">
        <f>VLOOKUP(A:A,'[1]Branch wise '!$A:$D,4,0)</f>
        <v>#N/A</v>
      </c>
      <c r="O4709" t="e">
        <f>VLOOKUP(A:A,'[1]Branch wise '!$A:$E,5,0)</f>
        <v>#N/A</v>
      </c>
    </row>
    <row r="4710" spans="2:15" x14ac:dyDescent="0.35">
      <c r="B4710"/>
      <c r="F4710" s="11"/>
      <c r="L4710" t="e">
        <f>VLOOKUP(A:A,branch!A:B,2,0)</f>
        <v>#N/A</v>
      </c>
      <c r="M4710" t="e">
        <f>VLOOKUP(A:A,'[1]Branch wise '!$A:$C,3,0)</f>
        <v>#N/A</v>
      </c>
      <c r="N4710" t="e">
        <f>VLOOKUP(A:A,'[1]Branch wise '!$A:$D,4,0)</f>
        <v>#N/A</v>
      </c>
      <c r="O4710" t="e">
        <f>VLOOKUP(A:A,'[1]Branch wise '!$A:$E,5,0)</f>
        <v>#N/A</v>
      </c>
    </row>
    <row r="4711" spans="2:15" x14ac:dyDescent="0.35">
      <c r="B4711"/>
      <c r="F4711" s="11"/>
      <c r="L4711" t="e">
        <f>VLOOKUP(A:A,branch!A:B,2,0)</f>
        <v>#N/A</v>
      </c>
      <c r="M4711" t="e">
        <f>VLOOKUP(A:A,'[1]Branch wise '!$A:$C,3,0)</f>
        <v>#N/A</v>
      </c>
      <c r="N4711" t="e">
        <f>VLOOKUP(A:A,'[1]Branch wise '!$A:$D,4,0)</f>
        <v>#N/A</v>
      </c>
      <c r="O4711" t="e">
        <f>VLOOKUP(A:A,'[1]Branch wise '!$A:$E,5,0)</f>
        <v>#N/A</v>
      </c>
    </row>
    <row r="4712" spans="2:15" x14ac:dyDescent="0.35">
      <c r="B4712"/>
      <c r="F4712" s="11"/>
      <c r="L4712" t="e">
        <f>VLOOKUP(A:A,branch!A:B,2,0)</f>
        <v>#N/A</v>
      </c>
      <c r="M4712" t="e">
        <f>VLOOKUP(A:A,'[1]Branch wise '!$A:$C,3,0)</f>
        <v>#N/A</v>
      </c>
      <c r="N4712" t="e">
        <f>VLOOKUP(A:A,'[1]Branch wise '!$A:$D,4,0)</f>
        <v>#N/A</v>
      </c>
      <c r="O4712" t="e">
        <f>VLOOKUP(A:A,'[1]Branch wise '!$A:$E,5,0)</f>
        <v>#N/A</v>
      </c>
    </row>
    <row r="4713" spans="2:15" x14ac:dyDescent="0.35">
      <c r="B4713"/>
      <c r="F4713" s="11"/>
      <c r="L4713" t="e">
        <f>VLOOKUP(A:A,branch!A:B,2,0)</f>
        <v>#N/A</v>
      </c>
      <c r="M4713" t="e">
        <f>VLOOKUP(A:A,'[1]Branch wise '!$A:$C,3,0)</f>
        <v>#N/A</v>
      </c>
      <c r="N4713" t="e">
        <f>VLOOKUP(A:A,'[1]Branch wise '!$A:$D,4,0)</f>
        <v>#N/A</v>
      </c>
      <c r="O4713" t="e">
        <f>VLOOKUP(A:A,'[1]Branch wise '!$A:$E,5,0)</f>
        <v>#N/A</v>
      </c>
    </row>
    <row r="4714" spans="2:15" x14ac:dyDescent="0.35">
      <c r="B4714"/>
      <c r="F4714" s="11"/>
      <c r="L4714" t="e">
        <f>VLOOKUP(A:A,branch!A:B,2,0)</f>
        <v>#N/A</v>
      </c>
      <c r="M4714" t="e">
        <f>VLOOKUP(A:A,'[1]Branch wise '!$A:$C,3,0)</f>
        <v>#N/A</v>
      </c>
      <c r="N4714" t="e">
        <f>VLOOKUP(A:A,'[1]Branch wise '!$A:$D,4,0)</f>
        <v>#N/A</v>
      </c>
      <c r="O4714" t="e">
        <f>VLOOKUP(A:A,'[1]Branch wise '!$A:$E,5,0)</f>
        <v>#N/A</v>
      </c>
    </row>
    <row r="4715" spans="2:15" x14ac:dyDescent="0.35">
      <c r="B4715"/>
      <c r="F4715" s="11"/>
      <c r="L4715" t="e">
        <f>VLOOKUP(A:A,branch!A:B,2,0)</f>
        <v>#N/A</v>
      </c>
      <c r="M4715" t="e">
        <f>VLOOKUP(A:A,'[1]Branch wise '!$A:$C,3,0)</f>
        <v>#N/A</v>
      </c>
      <c r="N4715" t="e">
        <f>VLOOKUP(A:A,'[1]Branch wise '!$A:$D,4,0)</f>
        <v>#N/A</v>
      </c>
      <c r="O4715" t="e">
        <f>VLOOKUP(A:A,'[1]Branch wise '!$A:$E,5,0)</f>
        <v>#N/A</v>
      </c>
    </row>
    <row r="4716" spans="2:15" x14ac:dyDescent="0.35">
      <c r="B4716"/>
      <c r="F4716" s="11"/>
      <c r="L4716" t="e">
        <f>VLOOKUP(A:A,branch!A:B,2,0)</f>
        <v>#N/A</v>
      </c>
      <c r="M4716" t="e">
        <f>VLOOKUP(A:A,'[1]Branch wise '!$A:$C,3,0)</f>
        <v>#N/A</v>
      </c>
      <c r="N4716" t="e">
        <f>VLOOKUP(A:A,'[1]Branch wise '!$A:$D,4,0)</f>
        <v>#N/A</v>
      </c>
      <c r="O4716" t="e">
        <f>VLOOKUP(A:A,'[1]Branch wise '!$A:$E,5,0)</f>
        <v>#N/A</v>
      </c>
    </row>
    <row r="4717" spans="2:15" x14ac:dyDescent="0.35">
      <c r="B4717"/>
      <c r="F4717" s="11"/>
      <c r="L4717" t="e">
        <f>VLOOKUP(A:A,branch!A:B,2,0)</f>
        <v>#N/A</v>
      </c>
      <c r="M4717" t="e">
        <f>VLOOKUP(A:A,'[1]Branch wise '!$A:$C,3,0)</f>
        <v>#N/A</v>
      </c>
      <c r="N4717" t="e">
        <f>VLOOKUP(A:A,'[1]Branch wise '!$A:$D,4,0)</f>
        <v>#N/A</v>
      </c>
      <c r="O4717" t="e">
        <f>VLOOKUP(A:A,'[1]Branch wise '!$A:$E,5,0)</f>
        <v>#N/A</v>
      </c>
    </row>
    <row r="4718" spans="2:15" x14ac:dyDescent="0.35">
      <c r="B4718"/>
      <c r="F4718" s="11"/>
      <c r="L4718" t="e">
        <f>VLOOKUP(A:A,branch!A:B,2,0)</f>
        <v>#N/A</v>
      </c>
      <c r="M4718" t="e">
        <f>VLOOKUP(A:A,'[1]Branch wise '!$A:$C,3,0)</f>
        <v>#N/A</v>
      </c>
      <c r="N4718" t="e">
        <f>VLOOKUP(A:A,'[1]Branch wise '!$A:$D,4,0)</f>
        <v>#N/A</v>
      </c>
      <c r="O4718" t="e">
        <f>VLOOKUP(A:A,'[1]Branch wise '!$A:$E,5,0)</f>
        <v>#N/A</v>
      </c>
    </row>
    <row r="4719" spans="2:15" x14ac:dyDescent="0.35">
      <c r="B4719"/>
      <c r="F4719" s="11"/>
      <c r="L4719" t="e">
        <f>VLOOKUP(A:A,branch!A:B,2,0)</f>
        <v>#N/A</v>
      </c>
      <c r="M4719" t="e">
        <f>VLOOKUP(A:A,'[1]Branch wise '!$A:$C,3,0)</f>
        <v>#N/A</v>
      </c>
      <c r="N4719" t="e">
        <f>VLOOKUP(A:A,'[1]Branch wise '!$A:$D,4,0)</f>
        <v>#N/A</v>
      </c>
      <c r="O4719" t="e">
        <f>VLOOKUP(A:A,'[1]Branch wise '!$A:$E,5,0)</f>
        <v>#N/A</v>
      </c>
    </row>
    <row r="4720" spans="2:15" x14ac:dyDescent="0.35">
      <c r="B4720"/>
      <c r="F4720" s="11"/>
      <c r="L4720" t="e">
        <f>VLOOKUP(A:A,branch!A:B,2,0)</f>
        <v>#N/A</v>
      </c>
      <c r="M4720" t="e">
        <f>VLOOKUP(A:A,'[1]Branch wise '!$A:$C,3,0)</f>
        <v>#N/A</v>
      </c>
      <c r="N4720" t="e">
        <f>VLOOKUP(A:A,'[1]Branch wise '!$A:$D,4,0)</f>
        <v>#N/A</v>
      </c>
      <c r="O4720" t="e">
        <f>VLOOKUP(A:A,'[1]Branch wise '!$A:$E,5,0)</f>
        <v>#N/A</v>
      </c>
    </row>
    <row r="4721" spans="2:15" x14ac:dyDescent="0.35">
      <c r="B4721"/>
      <c r="F4721" s="11"/>
      <c r="L4721" t="e">
        <f>VLOOKUP(A:A,branch!A:B,2,0)</f>
        <v>#N/A</v>
      </c>
      <c r="M4721" t="e">
        <f>VLOOKUP(A:A,'[1]Branch wise '!$A:$C,3,0)</f>
        <v>#N/A</v>
      </c>
      <c r="N4721" t="e">
        <f>VLOOKUP(A:A,'[1]Branch wise '!$A:$D,4,0)</f>
        <v>#N/A</v>
      </c>
      <c r="O4721" t="e">
        <f>VLOOKUP(A:A,'[1]Branch wise '!$A:$E,5,0)</f>
        <v>#N/A</v>
      </c>
    </row>
    <row r="4722" spans="2:15" x14ac:dyDescent="0.35">
      <c r="B4722"/>
      <c r="F4722" s="11"/>
      <c r="L4722" t="e">
        <f>VLOOKUP(A:A,branch!A:B,2,0)</f>
        <v>#N/A</v>
      </c>
      <c r="M4722" t="e">
        <f>VLOOKUP(A:A,'[1]Branch wise '!$A:$C,3,0)</f>
        <v>#N/A</v>
      </c>
      <c r="N4722" t="e">
        <f>VLOOKUP(A:A,'[1]Branch wise '!$A:$D,4,0)</f>
        <v>#N/A</v>
      </c>
      <c r="O4722" t="e">
        <f>VLOOKUP(A:A,'[1]Branch wise '!$A:$E,5,0)</f>
        <v>#N/A</v>
      </c>
    </row>
    <row r="4723" spans="2:15" x14ac:dyDescent="0.35">
      <c r="B4723"/>
      <c r="F4723" s="11"/>
      <c r="L4723" t="e">
        <f>VLOOKUP(A:A,branch!A:B,2,0)</f>
        <v>#N/A</v>
      </c>
      <c r="M4723" t="e">
        <f>VLOOKUP(A:A,'[1]Branch wise '!$A:$C,3,0)</f>
        <v>#N/A</v>
      </c>
      <c r="N4723" t="e">
        <f>VLOOKUP(A:A,'[1]Branch wise '!$A:$D,4,0)</f>
        <v>#N/A</v>
      </c>
      <c r="O4723" t="e">
        <f>VLOOKUP(A:A,'[1]Branch wise '!$A:$E,5,0)</f>
        <v>#N/A</v>
      </c>
    </row>
    <row r="4724" spans="2:15" x14ac:dyDescent="0.35">
      <c r="B4724"/>
      <c r="F4724" s="11"/>
      <c r="L4724" t="e">
        <f>VLOOKUP(A:A,branch!A:B,2,0)</f>
        <v>#N/A</v>
      </c>
      <c r="M4724" t="e">
        <f>VLOOKUP(A:A,'[1]Branch wise '!$A:$C,3,0)</f>
        <v>#N/A</v>
      </c>
      <c r="N4724" t="e">
        <f>VLOOKUP(A:A,'[1]Branch wise '!$A:$D,4,0)</f>
        <v>#N/A</v>
      </c>
      <c r="O4724" t="e">
        <f>VLOOKUP(A:A,'[1]Branch wise '!$A:$E,5,0)</f>
        <v>#N/A</v>
      </c>
    </row>
    <row r="4725" spans="2:15" x14ac:dyDescent="0.35">
      <c r="B4725"/>
      <c r="F4725" s="11"/>
      <c r="L4725" t="e">
        <f>VLOOKUP(A:A,branch!A:B,2,0)</f>
        <v>#N/A</v>
      </c>
      <c r="M4725" t="e">
        <f>VLOOKUP(A:A,'[1]Branch wise '!$A:$C,3,0)</f>
        <v>#N/A</v>
      </c>
      <c r="N4725" t="e">
        <f>VLOOKUP(A:A,'[1]Branch wise '!$A:$D,4,0)</f>
        <v>#N/A</v>
      </c>
      <c r="O4725" t="e">
        <f>VLOOKUP(A:A,'[1]Branch wise '!$A:$E,5,0)</f>
        <v>#N/A</v>
      </c>
    </row>
    <row r="4726" spans="2:15" x14ac:dyDescent="0.35">
      <c r="B4726"/>
      <c r="F4726" s="11"/>
      <c r="L4726" t="e">
        <f>VLOOKUP(A:A,branch!A:B,2,0)</f>
        <v>#N/A</v>
      </c>
      <c r="M4726" t="e">
        <f>VLOOKUP(A:A,'[1]Branch wise '!$A:$C,3,0)</f>
        <v>#N/A</v>
      </c>
      <c r="N4726" t="e">
        <f>VLOOKUP(A:A,'[1]Branch wise '!$A:$D,4,0)</f>
        <v>#N/A</v>
      </c>
      <c r="O4726" t="e">
        <f>VLOOKUP(A:A,'[1]Branch wise '!$A:$E,5,0)</f>
        <v>#N/A</v>
      </c>
    </row>
    <row r="4727" spans="2:15" x14ac:dyDescent="0.35">
      <c r="B4727"/>
      <c r="F4727" s="11"/>
      <c r="L4727" t="e">
        <f>VLOOKUP(A:A,branch!A:B,2,0)</f>
        <v>#N/A</v>
      </c>
      <c r="M4727" t="e">
        <f>VLOOKUP(A:A,'[1]Branch wise '!$A:$C,3,0)</f>
        <v>#N/A</v>
      </c>
      <c r="N4727" t="e">
        <f>VLOOKUP(A:A,'[1]Branch wise '!$A:$D,4,0)</f>
        <v>#N/A</v>
      </c>
      <c r="O4727" t="e">
        <f>VLOOKUP(A:A,'[1]Branch wise '!$A:$E,5,0)</f>
        <v>#N/A</v>
      </c>
    </row>
    <row r="4728" spans="2:15" x14ac:dyDescent="0.35">
      <c r="B4728"/>
      <c r="F4728" s="11"/>
      <c r="L4728" t="e">
        <f>VLOOKUP(A:A,branch!A:B,2,0)</f>
        <v>#N/A</v>
      </c>
      <c r="M4728" t="e">
        <f>VLOOKUP(A:A,'[1]Branch wise '!$A:$C,3,0)</f>
        <v>#N/A</v>
      </c>
      <c r="N4728" t="e">
        <f>VLOOKUP(A:A,'[1]Branch wise '!$A:$D,4,0)</f>
        <v>#N/A</v>
      </c>
      <c r="O4728" t="e">
        <f>VLOOKUP(A:A,'[1]Branch wise '!$A:$E,5,0)</f>
        <v>#N/A</v>
      </c>
    </row>
    <row r="4729" spans="2:15" x14ac:dyDescent="0.35">
      <c r="B4729"/>
      <c r="F4729" s="11"/>
      <c r="L4729" t="e">
        <f>VLOOKUP(A:A,branch!A:B,2,0)</f>
        <v>#N/A</v>
      </c>
      <c r="M4729" t="e">
        <f>VLOOKUP(A:A,'[1]Branch wise '!$A:$C,3,0)</f>
        <v>#N/A</v>
      </c>
      <c r="N4729" t="e">
        <f>VLOOKUP(A:A,'[1]Branch wise '!$A:$D,4,0)</f>
        <v>#N/A</v>
      </c>
      <c r="O4729" t="e">
        <f>VLOOKUP(A:A,'[1]Branch wise '!$A:$E,5,0)</f>
        <v>#N/A</v>
      </c>
    </row>
    <row r="4730" spans="2:15" x14ac:dyDescent="0.35">
      <c r="B4730"/>
      <c r="F4730" s="11"/>
      <c r="L4730" t="e">
        <f>VLOOKUP(A:A,branch!A:B,2,0)</f>
        <v>#N/A</v>
      </c>
      <c r="M4730" t="e">
        <f>VLOOKUP(A:A,'[1]Branch wise '!$A:$C,3,0)</f>
        <v>#N/A</v>
      </c>
      <c r="N4730" t="e">
        <f>VLOOKUP(A:A,'[1]Branch wise '!$A:$D,4,0)</f>
        <v>#N/A</v>
      </c>
      <c r="O4730" t="e">
        <f>VLOOKUP(A:A,'[1]Branch wise '!$A:$E,5,0)</f>
        <v>#N/A</v>
      </c>
    </row>
    <row r="4731" spans="2:15" x14ac:dyDescent="0.35">
      <c r="B4731"/>
      <c r="F4731" s="11"/>
      <c r="L4731" t="e">
        <f>VLOOKUP(A:A,branch!A:B,2,0)</f>
        <v>#N/A</v>
      </c>
      <c r="M4731" t="e">
        <f>VLOOKUP(A:A,'[1]Branch wise '!$A:$C,3,0)</f>
        <v>#N/A</v>
      </c>
      <c r="N4731" t="e">
        <f>VLOOKUP(A:A,'[1]Branch wise '!$A:$D,4,0)</f>
        <v>#N/A</v>
      </c>
      <c r="O4731" t="e">
        <f>VLOOKUP(A:A,'[1]Branch wise '!$A:$E,5,0)</f>
        <v>#N/A</v>
      </c>
    </row>
    <row r="4732" spans="2:15" x14ac:dyDescent="0.35">
      <c r="B4732"/>
      <c r="F4732" s="11"/>
      <c r="L4732" t="e">
        <f>VLOOKUP(A:A,branch!A:B,2,0)</f>
        <v>#N/A</v>
      </c>
      <c r="M4732" t="e">
        <f>VLOOKUP(A:A,'[1]Branch wise '!$A:$C,3,0)</f>
        <v>#N/A</v>
      </c>
      <c r="N4732" t="e">
        <f>VLOOKUP(A:A,'[1]Branch wise '!$A:$D,4,0)</f>
        <v>#N/A</v>
      </c>
      <c r="O4732" t="e">
        <f>VLOOKUP(A:A,'[1]Branch wise '!$A:$E,5,0)</f>
        <v>#N/A</v>
      </c>
    </row>
    <row r="4733" spans="2:15" x14ac:dyDescent="0.35">
      <c r="B4733"/>
      <c r="F4733" s="11"/>
      <c r="L4733" t="e">
        <f>VLOOKUP(A:A,branch!A:B,2,0)</f>
        <v>#N/A</v>
      </c>
      <c r="M4733" t="e">
        <f>VLOOKUP(A:A,'[1]Branch wise '!$A:$C,3,0)</f>
        <v>#N/A</v>
      </c>
      <c r="N4733" t="e">
        <f>VLOOKUP(A:A,'[1]Branch wise '!$A:$D,4,0)</f>
        <v>#N/A</v>
      </c>
      <c r="O4733" t="e">
        <f>VLOOKUP(A:A,'[1]Branch wise '!$A:$E,5,0)</f>
        <v>#N/A</v>
      </c>
    </row>
    <row r="4734" spans="2:15" x14ac:dyDescent="0.35">
      <c r="B4734"/>
      <c r="F4734" s="11"/>
      <c r="L4734" t="e">
        <f>VLOOKUP(A:A,branch!A:B,2,0)</f>
        <v>#N/A</v>
      </c>
      <c r="M4734" t="e">
        <f>VLOOKUP(A:A,'[1]Branch wise '!$A:$C,3,0)</f>
        <v>#N/A</v>
      </c>
      <c r="N4734" t="e">
        <f>VLOOKUP(A:A,'[1]Branch wise '!$A:$D,4,0)</f>
        <v>#N/A</v>
      </c>
      <c r="O4734" t="e">
        <f>VLOOKUP(A:A,'[1]Branch wise '!$A:$E,5,0)</f>
        <v>#N/A</v>
      </c>
    </row>
    <row r="4735" spans="2:15" x14ac:dyDescent="0.35">
      <c r="B4735"/>
      <c r="F4735" s="11"/>
      <c r="L4735" t="e">
        <f>VLOOKUP(A:A,branch!A:B,2,0)</f>
        <v>#N/A</v>
      </c>
      <c r="M4735" t="e">
        <f>VLOOKUP(A:A,'[1]Branch wise '!$A:$C,3,0)</f>
        <v>#N/A</v>
      </c>
      <c r="N4735" t="e">
        <f>VLOOKUP(A:A,'[1]Branch wise '!$A:$D,4,0)</f>
        <v>#N/A</v>
      </c>
      <c r="O4735" t="e">
        <f>VLOOKUP(A:A,'[1]Branch wise '!$A:$E,5,0)</f>
        <v>#N/A</v>
      </c>
    </row>
    <row r="4736" spans="2:15" x14ac:dyDescent="0.35">
      <c r="B4736"/>
      <c r="F4736" s="11"/>
      <c r="L4736" t="e">
        <f>VLOOKUP(A:A,branch!A:B,2,0)</f>
        <v>#N/A</v>
      </c>
      <c r="M4736" t="e">
        <f>VLOOKUP(A:A,'[1]Branch wise '!$A:$C,3,0)</f>
        <v>#N/A</v>
      </c>
      <c r="N4736" t="e">
        <f>VLOOKUP(A:A,'[1]Branch wise '!$A:$D,4,0)</f>
        <v>#N/A</v>
      </c>
      <c r="O4736" t="e">
        <f>VLOOKUP(A:A,'[1]Branch wise '!$A:$E,5,0)</f>
        <v>#N/A</v>
      </c>
    </row>
    <row r="4737" spans="2:15" x14ac:dyDescent="0.35">
      <c r="B4737"/>
      <c r="F4737" s="11"/>
      <c r="L4737" t="e">
        <f>VLOOKUP(A:A,branch!A:B,2,0)</f>
        <v>#N/A</v>
      </c>
      <c r="M4737" t="e">
        <f>VLOOKUP(A:A,'[1]Branch wise '!$A:$C,3,0)</f>
        <v>#N/A</v>
      </c>
      <c r="N4737" t="e">
        <f>VLOOKUP(A:A,'[1]Branch wise '!$A:$D,4,0)</f>
        <v>#N/A</v>
      </c>
      <c r="O4737" t="e">
        <f>VLOOKUP(A:A,'[1]Branch wise '!$A:$E,5,0)</f>
        <v>#N/A</v>
      </c>
    </row>
    <row r="4738" spans="2:15" x14ac:dyDescent="0.35">
      <c r="B4738"/>
      <c r="F4738" s="11"/>
      <c r="L4738" t="e">
        <f>VLOOKUP(A:A,branch!A:B,2,0)</f>
        <v>#N/A</v>
      </c>
      <c r="M4738" t="e">
        <f>VLOOKUP(A:A,'[1]Branch wise '!$A:$C,3,0)</f>
        <v>#N/A</v>
      </c>
      <c r="N4738" t="e">
        <f>VLOOKUP(A:A,'[1]Branch wise '!$A:$D,4,0)</f>
        <v>#N/A</v>
      </c>
      <c r="O4738" t="e">
        <f>VLOOKUP(A:A,'[1]Branch wise '!$A:$E,5,0)</f>
        <v>#N/A</v>
      </c>
    </row>
    <row r="4739" spans="2:15" x14ac:dyDescent="0.35">
      <c r="B4739"/>
      <c r="F4739" s="11"/>
      <c r="L4739" t="e">
        <f>VLOOKUP(A:A,branch!A:B,2,0)</f>
        <v>#N/A</v>
      </c>
      <c r="M4739" t="e">
        <f>VLOOKUP(A:A,'[1]Branch wise '!$A:$C,3,0)</f>
        <v>#N/A</v>
      </c>
      <c r="N4739" t="e">
        <f>VLOOKUP(A:A,'[1]Branch wise '!$A:$D,4,0)</f>
        <v>#N/A</v>
      </c>
      <c r="O4739" t="e">
        <f>VLOOKUP(A:A,'[1]Branch wise '!$A:$E,5,0)</f>
        <v>#N/A</v>
      </c>
    </row>
    <row r="4740" spans="2:15" x14ac:dyDescent="0.35">
      <c r="B4740"/>
      <c r="F4740" s="11"/>
      <c r="L4740" t="e">
        <f>VLOOKUP(A:A,branch!A:B,2,0)</f>
        <v>#N/A</v>
      </c>
      <c r="M4740" t="e">
        <f>VLOOKUP(A:A,'[1]Branch wise '!$A:$C,3,0)</f>
        <v>#N/A</v>
      </c>
      <c r="N4740" t="e">
        <f>VLOOKUP(A:A,'[1]Branch wise '!$A:$D,4,0)</f>
        <v>#N/A</v>
      </c>
      <c r="O4740" t="e">
        <f>VLOOKUP(A:A,'[1]Branch wise '!$A:$E,5,0)</f>
        <v>#N/A</v>
      </c>
    </row>
    <row r="4741" spans="2:15" x14ac:dyDescent="0.35">
      <c r="B4741"/>
      <c r="F4741" s="11"/>
      <c r="L4741" t="e">
        <f>VLOOKUP(A:A,branch!A:B,2,0)</f>
        <v>#N/A</v>
      </c>
      <c r="M4741" t="e">
        <f>VLOOKUP(A:A,'[1]Branch wise '!$A:$C,3,0)</f>
        <v>#N/A</v>
      </c>
      <c r="N4741" t="e">
        <f>VLOOKUP(A:A,'[1]Branch wise '!$A:$D,4,0)</f>
        <v>#N/A</v>
      </c>
      <c r="O4741" t="e">
        <f>VLOOKUP(A:A,'[1]Branch wise '!$A:$E,5,0)</f>
        <v>#N/A</v>
      </c>
    </row>
    <row r="4742" spans="2:15" x14ac:dyDescent="0.35">
      <c r="B4742"/>
      <c r="F4742" s="11"/>
      <c r="L4742" t="e">
        <f>VLOOKUP(A:A,branch!A:B,2,0)</f>
        <v>#N/A</v>
      </c>
      <c r="M4742" t="e">
        <f>VLOOKUP(A:A,'[1]Branch wise '!$A:$C,3,0)</f>
        <v>#N/A</v>
      </c>
      <c r="N4742" t="e">
        <f>VLOOKUP(A:A,'[1]Branch wise '!$A:$D,4,0)</f>
        <v>#N/A</v>
      </c>
      <c r="O4742" t="e">
        <f>VLOOKUP(A:A,'[1]Branch wise '!$A:$E,5,0)</f>
        <v>#N/A</v>
      </c>
    </row>
    <row r="4743" spans="2:15" x14ac:dyDescent="0.35">
      <c r="B4743"/>
      <c r="F4743" s="11"/>
      <c r="L4743" t="e">
        <f>VLOOKUP(A:A,branch!A:B,2,0)</f>
        <v>#N/A</v>
      </c>
      <c r="M4743" t="e">
        <f>VLOOKUP(A:A,'[1]Branch wise '!$A:$C,3,0)</f>
        <v>#N/A</v>
      </c>
      <c r="N4743" t="e">
        <f>VLOOKUP(A:A,'[1]Branch wise '!$A:$D,4,0)</f>
        <v>#N/A</v>
      </c>
      <c r="O4743" t="e">
        <f>VLOOKUP(A:A,'[1]Branch wise '!$A:$E,5,0)</f>
        <v>#N/A</v>
      </c>
    </row>
    <row r="4744" spans="2:15" x14ac:dyDescent="0.35">
      <c r="B4744"/>
      <c r="F4744" s="11"/>
      <c r="L4744" t="e">
        <f>VLOOKUP(A:A,branch!A:B,2,0)</f>
        <v>#N/A</v>
      </c>
      <c r="M4744" t="e">
        <f>VLOOKUP(A:A,'[1]Branch wise '!$A:$C,3,0)</f>
        <v>#N/A</v>
      </c>
      <c r="N4744" t="e">
        <f>VLOOKUP(A:A,'[1]Branch wise '!$A:$D,4,0)</f>
        <v>#N/A</v>
      </c>
      <c r="O4744" t="e">
        <f>VLOOKUP(A:A,'[1]Branch wise '!$A:$E,5,0)</f>
        <v>#N/A</v>
      </c>
    </row>
    <row r="4745" spans="2:15" x14ac:dyDescent="0.35">
      <c r="B4745"/>
      <c r="F4745" s="11"/>
      <c r="L4745" t="e">
        <f>VLOOKUP(A:A,branch!A:B,2,0)</f>
        <v>#N/A</v>
      </c>
      <c r="M4745" t="e">
        <f>VLOOKUP(A:A,'[1]Branch wise '!$A:$C,3,0)</f>
        <v>#N/A</v>
      </c>
      <c r="N4745" t="e">
        <f>VLOOKUP(A:A,'[1]Branch wise '!$A:$D,4,0)</f>
        <v>#N/A</v>
      </c>
      <c r="O4745" t="e">
        <f>VLOOKUP(A:A,'[1]Branch wise '!$A:$E,5,0)</f>
        <v>#N/A</v>
      </c>
    </row>
    <row r="4746" spans="2:15" x14ac:dyDescent="0.35">
      <c r="B4746"/>
      <c r="F4746" s="11"/>
      <c r="L4746" t="e">
        <f>VLOOKUP(A:A,branch!A:B,2,0)</f>
        <v>#N/A</v>
      </c>
      <c r="M4746" t="e">
        <f>VLOOKUP(A:A,'[1]Branch wise '!$A:$C,3,0)</f>
        <v>#N/A</v>
      </c>
      <c r="N4746" t="e">
        <f>VLOOKUP(A:A,'[1]Branch wise '!$A:$D,4,0)</f>
        <v>#N/A</v>
      </c>
      <c r="O4746" t="e">
        <f>VLOOKUP(A:A,'[1]Branch wise '!$A:$E,5,0)</f>
        <v>#N/A</v>
      </c>
    </row>
    <row r="4747" spans="2:15" x14ac:dyDescent="0.35">
      <c r="B4747"/>
      <c r="F4747" s="11"/>
      <c r="L4747" t="e">
        <f>VLOOKUP(A:A,branch!A:B,2,0)</f>
        <v>#N/A</v>
      </c>
      <c r="M4747" t="e">
        <f>VLOOKUP(A:A,'[1]Branch wise '!$A:$C,3,0)</f>
        <v>#N/A</v>
      </c>
      <c r="N4747" t="e">
        <f>VLOOKUP(A:A,'[1]Branch wise '!$A:$D,4,0)</f>
        <v>#N/A</v>
      </c>
      <c r="O4747" t="e">
        <f>VLOOKUP(A:A,'[1]Branch wise '!$A:$E,5,0)</f>
        <v>#N/A</v>
      </c>
    </row>
    <row r="4748" spans="2:15" x14ac:dyDescent="0.35">
      <c r="B4748"/>
      <c r="F4748" s="11"/>
      <c r="L4748" t="e">
        <f>VLOOKUP(A:A,branch!A:B,2,0)</f>
        <v>#N/A</v>
      </c>
      <c r="M4748" t="e">
        <f>VLOOKUP(A:A,'[1]Branch wise '!$A:$C,3,0)</f>
        <v>#N/A</v>
      </c>
      <c r="N4748" t="e">
        <f>VLOOKUP(A:A,'[1]Branch wise '!$A:$D,4,0)</f>
        <v>#N/A</v>
      </c>
      <c r="O4748" t="e">
        <f>VLOOKUP(A:A,'[1]Branch wise '!$A:$E,5,0)</f>
        <v>#N/A</v>
      </c>
    </row>
    <row r="4749" spans="2:15" x14ac:dyDescent="0.35">
      <c r="B4749"/>
      <c r="F4749" s="11"/>
      <c r="L4749" t="e">
        <f>VLOOKUP(A:A,branch!A:B,2,0)</f>
        <v>#N/A</v>
      </c>
      <c r="M4749" t="e">
        <f>VLOOKUP(A:A,'[1]Branch wise '!$A:$C,3,0)</f>
        <v>#N/A</v>
      </c>
      <c r="N4749" t="e">
        <f>VLOOKUP(A:A,'[1]Branch wise '!$A:$D,4,0)</f>
        <v>#N/A</v>
      </c>
      <c r="O4749" t="e">
        <f>VLOOKUP(A:A,'[1]Branch wise '!$A:$E,5,0)</f>
        <v>#N/A</v>
      </c>
    </row>
    <row r="4750" spans="2:15" x14ac:dyDescent="0.35">
      <c r="B4750"/>
      <c r="F4750" s="11"/>
      <c r="L4750" t="e">
        <f>VLOOKUP(A:A,branch!A:B,2,0)</f>
        <v>#N/A</v>
      </c>
      <c r="M4750" t="e">
        <f>VLOOKUP(A:A,'[1]Branch wise '!$A:$C,3,0)</f>
        <v>#N/A</v>
      </c>
      <c r="N4750" t="e">
        <f>VLOOKUP(A:A,'[1]Branch wise '!$A:$D,4,0)</f>
        <v>#N/A</v>
      </c>
      <c r="O4750" t="e">
        <f>VLOOKUP(A:A,'[1]Branch wise '!$A:$E,5,0)</f>
        <v>#N/A</v>
      </c>
    </row>
    <row r="4751" spans="2:15" x14ac:dyDescent="0.35">
      <c r="B4751"/>
      <c r="F4751" s="11"/>
      <c r="L4751" t="e">
        <f>VLOOKUP(A:A,branch!A:B,2,0)</f>
        <v>#N/A</v>
      </c>
      <c r="M4751" t="e">
        <f>VLOOKUP(A:A,'[1]Branch wise '!$A:$C,3,0)</f>
        <v>#N/A</v>
      </c>
      <c r="N4751" t="e">
        <f>VLOOKUP(A:A,'[1]Branch wise '!$A:$D,4,0)</f>
        <v>#N/A</v>
      </c>
      <c r="O4751" t="e">
        <f>VLOOKUP(A:A,'[1]Branch wise '!$A:$E,5,0)</f>
        <v>#N/A</v>
      </c>
    </row>
    <row r="4752" spans="2:15" x14ac:dyDescent="0.35">
      <c r="B4752"/>
      <c r="F4752" s="11"/>
      <c r="L4752" t="e">
        <f>VLOOKUP(A:A,branch!A:B,2,0)</f>
        <v>#N/A</v>
      </c>
      <c r="M4752" t="e">
        <f>VLOOKUP(A:A,'[1]Branch wise '!$A:$C,3,0)</f>
        <v>#N/A</v>
      </c>
      <c r="N4752" t="e">
        <f>VLOOKUP(A:A,'[1]Branch wise '!$A:$D,4,0)</f>
        <v>#N/A</v>
      </c>
      <c r="O4752" t="e">
        <f>VLOOKUP(A:A,'[1]Branch wise '!$A:$E,5,0)</f>
        <v>#N/A</v>
      </c>
    </row>
    <row r="4753" spans="2:15" x14ac:dyDescent="0.35">
      <c r="B4753"/>
      <c r="F4753" s="11"/>
      <c r="L4753" t="e">
        <f>VLOOKUP(A:A,branch!A:B,2,0)</f>
        <v>#N/A</v>
      </c>
      <c r="M4753" t="e">
        <f>VLOOKUP(A:A,'[1]Branch wise '!$A:$C,3,0)</f>
        <v>#N/A</v>
      </c>
      <c r="N4753" t="e">
        <f>VLOOKUP(A:A,'[1]Branch wise '!$A:$D,4,0)</f>
        <v>#N/A</v>
      </c>
      <c r="O4753" t="e">
        <f>VLOOKUP(A:A,'[1]Branch wise '!$A:$E,5,0)</f>
        <v>#N/A</v>
      </c>
    </row>
    <row r="4754" spans="2:15" x14ac:dyDescent="0.35">
      <c r="B4754"/>
      <c r="F4754" s="11"/>
      <c r="L4754" t="e">
        <f>VLOOKUP(A:A,branch!A:B,2,0)</f>
        <v>#N/A</v>
      </c>
      <c r="M4754" t="e">
        <f>VLOOKUP(A:A,'[1]Branch wise '!$A:$C,3,0)</f>
        <v>#N/A</v>
      </c>
      <c r="N4754" t="e">
        <f>VLOOKUP(A:A,'[1]Branch wise '!$A:$D,4,0)</f>
        <v>#N/A</v>
      </c>
      <c r="O4754" t="e">
        <f>VLOOKUP(A:A,'[1]Branch wise '!$A:$E,5,0)</f>
        <v>#N/A</v>
      </c>
    </row>
    <row r="4755" spans="2:15" x14ac:dyDescent="0.35">
      <c r="B4755"/>
      <c r="F4755" s="11"/>
      <c r="L4755" t="e">
        <f>VLOOKUP(A:A,branch!A:B,2,0)</f>
        <v>#N/A</v>
      </c>
      <c r="M4755" t="e">
        <f>VLOOKUP(A:A,'[1]Branch wise '!$A:$C,3,0)</f>
        <v>#N/A</v>
      </c>
      <c r="N4755" t="e">
        <f>VLOOKUP(A:A,'[1]Branch wise '!$A:$D,4,0)</f>
        <v>#N/A</v>
      </c>
      <c r="O4755" t="e">
        <f>VLOOKUP(A:A,'[1]Branch wise '!$A:$E,5,0)</f>
        <v>#N/A</v>
      </c>
    </row>
    <row r="4756" spans="2:15" x14ac:dyDescent="0.35">
      <c r="B4756"/>
      <c r="F4756" s="11"/>
      <c r="L4756" t="e">
        <f>VLOOKUP(A:A,branch!A:B,2,0)</f>
        <v>#N/A</v>
      </c>
      <c r="M4756" t="e">
        <f>VLOOKUP(A:A,'[1]Branch wise '!$A:$C,3,0)</f>
        <v>#N/A</v>
      </c>
      <c r="N4756" t="e">
        <f>VLOOKUP(A:A,'[1]Branch wise '!$A:$D,4,0)</f>
        <v>#N/A</v>
      </c>
      <c r="O4756" t="e">
        <f>VLOOKUP(A:A,'[1]Branch wise '!$A:$E,5,0)</f>
        <v>#N/A</v>
      </c>
    </row>
    <row r="4757" spans="2:15" x14ac:dyDescent="0.35">
      <c r="B4757"/>
      <c r="F4757" s="11"/>
      <c r="L4757" t="e">
        <f>VLOOKUP(A:A,branch!A:B,2,0)</f>
        <v>#N/A</v>
      </c>
      <c r="M4757" t="e">
        <f>VLOOKUP(A:A,'[1]Branch wise '!$A:$C,3,0)</f>
        <v>#N/A</v>
      </c>
      <c r="N4757" t="e">
        <f>VLOOKUP(A:A,'[1]Branch wise '!$A:$D,4,0)</f>
        <v>#N/A</v>
      </c>
      <c r="O4757" t="e">
        <f>VLOOKUP(A:A,'[1]Branch wise '!$A:$E,5,0)</f>
        <v>#N/A</v>
      </c>
    </row>
    <row r="4758" spans="2:15" x14ac:dyDescent="0.35">
      <c r="B4758"/>
      <c r="F4758" s="11"/>
      <c r="L4758" t="e">
        <f>VLOOKUP(A:A,branch!A:B,2,0)</f>
        <v>#N/A</v>
      </c>
      <c r="M4758" t="e">
        <f>VLOOKUP(A:A,'[1]Branch wise '!$A:$C,3,0)</f>
        <v>#N/A</v>
      </c>
      <c r="N4758" t="e">
        <f>VLOOKUP(A:A,'[1]Branch wise '!$A:$D,4,0)</f>
        <v>#N/A</v>
      </c>
      <c r="O4758" t="e">
        <f>VLOOKUP(A:A,'[1]Branch wise '!$A:$E,5,0)</f>
        <v>#N/A</v>
      </c>
    </row>
    <row r="4759" spans="2:15" x14ac:dyDescent="0.35">
      <c r="B4759"/>
      <c r="F4759" s="11"/>
      <c r="L4759" t="e">
        <f>VLOOKUP(A:A,branch!A:B,2,0)</f>
        <v>#N/A</v>
      </c>
      <c r="M4759" t="e">
        <f>VLOOKUP(A:A,'[1]Branch wise '!$A:$C,3,0)</f>
        <v>#N/A</v>
      </c>
      <c r="N4759" t="e">
        <f>VLOOKUP(A:A,'[1]Branch wise '!$A:$D,4,0)</f>
        <v>#N/A</v>
      </c>
      <c r="O4759" t="e">
        <f>VLOOKUP(A:A,'[1]Branch wise '!$A:$E,5,0)</f>
        <v>#N/A</v>
      </c>
    </row>
    <row r="4760" spans="2:15" x14ac:dyDescent="0.35">
      <c r="B4760"/>
      <c r="F4760" s="11"/>
      <c r="L4760" t="e">
        <f>VLOOKUP(A:A,branch!A:B,2,0)</f>
        <v>#N/A</v>
      </c>
      <c r="M4760" t="e">
        <f>VLOOKUP(A:A,'[1]Branch wise '!$A:$C,3,0)</f>
        <v>#N/A</v>
      </c>
      <c r="N4760" t="e">
        <f>VLOOKUP(A:A,'[1]Branch wise '!$A:$D,4,0)</f>
        <v>#N/A</v>
      </c>
      <c r="O4760" t="e">
        <f>VLOOKUP(A:A,'[1]Branch wise '!$A:$E,5,0)</f>
        <v>#N/A</v>
      </c>
    </row>
    <row r="4761" spans="2:15" x14ac:dyDescent="0.35">
      <c r="B4761"/>
      <c r="F4761" s="11"/>
      <c r="L4761" t="e">
        <f>VLOOKUP(A:A,branch!A:B,2,0)</f>
        <v>#N/A</v>
      </c>
      <c r="M4761" t="e">
        <f>VLOOKUP(A:A,'[1]Branch wise '!$A:$C,3,0)</f>
        <v>#N/A</v>
      </c>
      <c r="N4761" t="e">
        <f>VLOOKUP(A:A,'[1]Branch wise '!$A:$D,4,0)</f>
        <v>#N/A</v>
      </c>
      <c r="O4761" t="e">
        <f>VLOOKUP(A:A,'[1]Branch wise '!$A:$E,5,0)</f>
        <v>#N/A</v>
      </c>
    </row>
    <row r="4762" spans="2:15" x14ac:dyDescent="0.35">
      <c r="B4762"/>
      <c r="F4762" s="11"/>
      <c r="L4762" t="e">
        <f>VLOOKUP(A:A,branch!A:B,2,0)</f>
        <v>#N/A</v>
      </c>
      <c r="M4762" t="e">
        <f>VLOOKUP(A:A,'[1]Branch wise '!$A:$C,3,0)</f>
        <v>#N/A</v>
      </c>
      <c r="N4762" t="e">
        <f>VLOOKUP(A:A,'[1]Branch wise '!$A:$D,4,0)</f>
        <v>#N/A</v>
      </c>
      <c r="O4762" t="e">
        <f>VLOOKUP(A:A,'[1]Branch wise '!$A:$E,5,0)</f>
        <v>#N/A</v>
      </c>
    </row>
    <row r="4763" spans="2:15" x14ac:dyDescent="0.35">
      <c r="B4763"/>
      <c r="F4763" s="11"/>
      <c r="L4763" t="e">
        <f>VLOOKUP(A:A,branch!A:B,2,0)</f>
        <v>#N/A</v>
      </c>
      <c r="M4763" t="e">
        <f>VLOOKUP(A:A,'[1]Branch wise '!$A:$C,3,0)</f>
        <v>#N/A</v>
      </c>
      <c r="N4763" t="e">
        <f>VLOOKUP(A:A,'[1]Branch wise '!$A:$D,4,0)</f>
        <v>#N/A</v>
      </c>
      <c r="O4763" t="e">
        <f>VLOOKUP(A:A,'[1]Branch wise '!$A:$E,5,0)</f>
        <v>#N/A</v>
      </c>
    </row>
    <row r="4764" spans="2:15" x14ac:dyDescent="0.35">
      <c r="B4764"/>
      <c r="F4764" s="11"/>
      <c r="L4764" t="e">
        <f>VLOOKUP(A:A,branch!A:B,2,0)</f>
        <v>#N/A</v>
      </c>
      <c r="M4764" t="e">
        <f>VLOOKUP(A:A,'[1]Branch wise '!$A:$C,3,0)</f>
        <v>#N/A</v>
      </c>
      <c r="N4764" t="e">
        <f>VLOOKUP(A:A,'[1]Branch wise '!$A:$D,4,0)</f>
        <v>#N/A</v>
      </c>
      <c r="O4764" t="e">
        <f>VLOOKUP(A:A,'[1]Branch wise '!$A:$E,5,0)</f>
        <v>#N/A</v>
      </c>
    </row>
    <row r="4765" spans="2:15" x14ac:dyDescent="0.35">
      <c r="B4765"/>
      <c r="F4765" s="11"/>
      <c r="L4765" t="e">
        <f>VLOOKUP(A:A,branch!A:B,2,0)</f>
        <v>#N/A</v>
      </c>
      <c r="M4765" t="e">
        <f>VLOOKUP(A:A,'[1]Branch wise '!$A:$C,3,0)</f>
        <v>#N/A</v>
      </c>
      <c r="N4765" t="e">
        <f>VLOOKUP(A:A,'[1]Branch wise '!$A:$D,4,0)</f>
        <v>#N/A</v>
      </c>
      <c r="O4765" t="e">
        <f>VLOOKUP(A:A,'[1]Branch wise '!$A:$E,5,0)</f>
        <v>#N/A</v>
      </c>
    </row>
    <row r="4766" spans="2:15" x14ac:dyDescent="0.35">
      <c r="B4766"/>
      <c r="F4766" s="11"/>
      <c r="L4766" t="e">
        <f>VLOOKUP(A:A,branch!A:B,2,0)</f>
        <v>#N/A</v>
      </c>
      <c r="M4766" t="e">
        <f>VLOOKUP(A:A,'[1]Branch wise '!$A:$C,3,0)</f>
        <v>#N/A</v>
      </c>
      <c r="N4766" t="e">
        <f>VLOOKUP(A:A,'[1]Branch wise '!$A:$D,4,0)</f>
        <v>#N/A</v>
      </c>
      <c r="O4766" t="e">
        <f>VLOOKUP(A:A,'[1]Branch wise '!$A:$E,5,0)</f>
        <v>#N/A</v>
      </c>
    </row>
    <row r="4767" spans="2:15" x14ac:dyDescent="0.35">
      <c r="B4767"/>
      <c r="F4767" s="11"/>
      <c r="L4767" t="e">
        <f>VLOOKUP(A:A,branch!A:B,2,0)</f>
        <v>#N/A</v>
      </c>
      <c r="M4767" t="e">
        <f>VLOOKUP(A:A,'[1]Branch wise '!$A:$C,3,0)</f>
        <v>#N/A</v>
      </c>
      <c r="N4767" t="e">
        <f>VLOOKUP(A:A,'[1]Branch wise '!$A:$D,4,0)</f>
        <v>#N/A</v>
      </c>
      <c r="O4767" t="e">
        <f>VLOOKUP(A:A,'[1]Branch wise '!$A:$E,5,0)</f>
        <v>#N/A</v>
      </c>
    </row>
    <row r="4768" spans="2:15" x14ac:dyDescent="0.35">
      <c r="B4768"/>
      <c r="F4768" s="11"/>
      <c r="L4768" t="e">
        <f>VLOOKUP(A:A,branch!A:B,2,0)</f>
        <v>#N/A</v>
      </c>
      <c r="M4768" t="e">
        <f>VLOOKUP(A:A,'[1]Branch wise '!$A:$C,3,0)</f>
        <v>#N/A</v>
      </c>
      <c r="N4768" t="e">
        <f>VLOOKUP(A:A,'[1]Branch wise '!$A:$D,4,0)</f>
        <v>#N/A</v>
      </c>
      <c r="O4768" t="e">
        <f>VLOOKUP(A:A,'[1]Branch wise '!$A:$E,5,0)</f>
        <v>#N/A</v>
      </c>
    </row>
    <row r="4769" spans="2:15" x14ac:dyDescent="0.35">
      <c r="B4769"/>
      <c r="F4769" s="11"/>
      <c r="L4769" t="e">
        <f>VLOOKUP(A:A,branch!A:B,2,0)</f>
        <v>#N/A</v>
      </c>
      <c r="M4769" t="e">
        <f>VLOOKUP(A:A,'[1]Branch wise '!$A:$C,3,0)</f>
        <v>#N/A</v>
      </c>
      <c r="N4769" t="e">
        <f>VLOOKUP(A:A,'[1]Branch wise '!$A:$D,4,0)</f>
        <v>#N/A</v>
      </c>
      <c r="O4769" t="e">
        <f>VLOOKUP(A:A,'[1]Branch wise '!$A:$E,5,0)</f>
        <v>#N/A</v>
      </c>
    </row>
    <row r="4770" spans="2:15" x14ac:dyDescent="0.35">
      <c r="B4770"/>
      <c r="F4770" s="11"/>
      <c r="L4770" t="e">
        <f>VLOOKUP(A:A,branch!A:B,2,0)</f>
        <v>#N/A</v>
      </c>
      <c r="M4770" t="e">
        <f>VLOOKUP(A:A,'[1]Branch wise '!$A:$C,3,0)</f>
        <v>#N/A</v>
      </c>
      <c r="N4770" t="e">
        <f>VLOOKUP(A:A,'[1]Branch wise '!$A:$D,4,0)</f>
        <v>#N/A</v>
      </c>
      <c r="O4770" t="e">
        <f>VLOOKUP(A:A,'[1]Branch wise '!$A:$E,5,0)</f>
        <v>#N/A</v>
      </c>
    </row>
    <row r="4771" spans="2:15" x14ac:dyDescent="0.35">
      <c r="B4771"/>
      <c r="F4771" s="11"/>
      <c r="L4771" t="e">
        <f>VLOOKUP(A:A,branch!A:B,2,0)</f>
        <v>#N/A</v>
      </c>
      <c r="M4771" t="e">
        <f>VLOOKUP(A:A,'[1]Branch wise '!$A:$C,3,0)</f>
        <v>#N/A</v>
      </c>
      <c r="N4771" t="e">
        <f>VLOOKUP(A:A,'[1]Branch wise '!$A:$D,4,0)</f>
        <v>#N/A</v>
      </c>
      <c r="O4771" t="e">
        <f>VLOOKUP(A:A,'[1]Branch wise '!$A:$E,5,0)</f>
        <v>#N/A</v>
      </c>
    </row>
    <row r="4772" spans="2:15" x14ac:dyDescent="0.35">
      <c r="B4772"/>
      <c r="F4772" s="11"/>
      <c r="L4772" t="e">
        <f>VLOOKUP(A:A,branch!A:B,2,0)</f>
        <v>#N/A</v>
      </c>
      <c r="M4772" t="e">
        <f>VLOOKUP(A:A,'[1]Branch wise '!$A:$C,3,0)</f>
        <v>#N/A</v>
      </c>
      <c r="N4772" t="e">
        <f>VLOOKUP(A:A,'[1]Branch wise '!$A:$D,4,0)</f>
        <v>#N/A</v>
      </c>
      <c r="O4772" t="e">
        <f>VLOOKUP(A:A,'[1]Branch wise '!$A:$E,5,0)</f>
        <v>#N/A</v>
      </c>
    </row>
    <row r="4773" spans="2:15" x14ac:dyDescent="0.35">
      <c r="B4773"/>
      <c r="F4773" s="11"/>
      <c r="L4773" t="e">
        <f>VLOOKUP(A:A,branch!A:B,2,0)</f>
        <v>#N/A</v>
      </c>
      <c r="M4773" t="e">
        <f>VLOOKUP(A:A,'[1]Branch wise '!$A:$C,3,0)</f>
        <v>#N/A</v>
      </c>
      <c r="N4773" t="e">
        <f>VLOOKUP(A:A,'[1]Branch wise '!$A:$D,4,0)</f>
        <v>#N/A</v>
      </c>
      <c r="O4773" t="e">
        <f>VLOOKUP(A:A,'[1]Branch wise '!$A:$E,5,0)</f>
        <v>#N/A</v>
      </c>
    </row>
    <row r="4774" spans="2:15" x14ac:dyDescent="0.35">
      <c r="B4774"/>
      <c r="F4774" s="11"/>
      <c r="L4774" t="e">
        <f>VLOOKUP(A:A,branch!A:B,2,0)</f>
        <v>#N/A</v>
      </c>
      <c r="M4774" t="e">
        <f>VLOOKUP(A:A,'[1]Branch wise '!$A:$C,3,0)</f>
        <v>#N/A</v>
      </c>
      <c r="N4774" t="e">
        <f>VLOOKUP(A:A,'[1]Branch wise '!$A:$D,4,0)</f>
        <v>#N/A</v>
      </c>
      <c r="O4774" t="e">
        <f>VLOOKUP(A:A,'[1]Branch wise '!$A:$E,5,0)</f>
        <v>#N/A</v>
      </c>
    </row>
    <row r="4775" spans="2:15" x14ac:dyDescent="0.35">
      <c r="B4775"/>
      <c r="F4775" s="11"/>
      <c r="L4775" t="e">
        <f>VLOOKUP(A:A,branch!A:B,2,0)</f>
        <v>#N/A</v>
      </c>
      <c r="M4775" t="e">
        <f>VLOOKUP(A:A,'[1]Branch wise '!$A:$C,3,0)</f>
        <v>#N/A</v>
      </c>
      <c r="N4775" t="e">
        <f>VLOOKUP(A:A,'[1]Branch wise '!$A:$D,4,0)</f>
        <v>#N/A</v>
      </c>
      <c r="O4775" t="e">
        <f>VLOOKUP(A:A,'[1]Branch wise '!$A:$E,5,0)</f>
        <v>#N/A</v>
      </c>
    </row>
    <row r="4776" spans="2:15" x14ac:dyDescent="0.35">
      <c r="B4776"/>
      <c r="F4776" s="11"/>
      <c r="L4776" t="e">
        <f>VLOOKUP(A:A,branch!A:B,2,0)</f>
        <v>#N/A</v>
      </c>
      <c r="M4776" t="e">
        <f>VLOOKUP(A:A,'[1]Branch wise '!$A:$C,3,0)</f>
        <v>#N/A</v>
      </c>
      <c r="N4776" t="e">
        <f>VLOOKUP(A:A,'[1]Branch wise '!$A:$D,4,0)</f>
        <v>#N/A</v>
      </c>
      <c r="O4776" t="e">
        <f>VLOOKUP(A:A,'[1]Branch wise '!$A:$E,5,0)</f>
        <v>#N/A</v>
      </c>
    </row>
    <row r="4777" spans="2:15" x14ac:dyDescent="0.35">
      <c r="B4777"/>
      <c r="F4777" s="11"/>
      <c r="L4777" t="e">
        <f>VLOOKUP(A:A,branch!A:B,2,0)</f>
        <v>#N/A</v>
      </c>
      <c r="M4777" t="e">
        <f>VLOOKUP(A:A,'[1]Branch wise '!$A:$C,3,0)</f>
        <v>#N/A</v>
      </c>
      <c r="N4777" t="e">
        <f>VLOOKUP(A:A,'[1]Branch wise '!$A:$D,4,0)</f>
        <v>#N/A</v>
      </c>
      <c r="O4777" t="e">
        <f>VLOOKUP(A:A,'[1]Branch wise '!$A:$E,5,0)</f>
        <v>#N/A</v>
      </c>
    </row>
    <row r="4778" spans="2:15" x14ac:dyDescent="0.35">
      <c r="B4778"/>
      <c r="F4778" s="11"/>
      <c r="L4778" t="e">
        <f>VLOOKUP(A:A,branch!A:B,2,0)</f>
        <v>#N/A</v>
      </c>
      <c r="M4778" t="e">
        <f>VLOOKUP(A:A,'[1]Branch wise '!$A:$C,3,0)</f>
        <v>#N/A</v>
      </c>
      <c r="N4778" t="e">
        <f>VLOOKUP(A:A,'[1]Branch wise '!$A:$D,4,0)</f>
        <v>#N/A</v>
      </c>
      <c r="O4778" t="e">
        <f>VLOOKUP(A:A,'[1]Branch wise '!$A:$E,5,0)</f>
        <v>#N/A</v>
      </c>
    </row>
    <row r="4779" spans="2:15" x14ac:dyDescent="0.35">
      <c r="B4779"/>
      <c r="F4779" s="11"/>
      <c r="L4779" t="e">
        <f>VLOOKUP(A:A,branch!A:B,2,0)</f>
        <v>#N/A</v>
      </c>
      <c r="M4779" t="e">
        <f>VLOOKUP(A:A,'[1]Branch wise '!$A:$C,3,0)</f>
        <v>#N/A</v>
      </c>
      <c r="N4779" t="e">
        <f>VLOOKUP(A:A,'[1]Branch wise '!$A:$D,4,0)</f>
        <v>#N/A</v>
      </c>
      <c r="O4779" t="e">
        <f>VLOOKUP(A:A,'[1]Branch wise '!$A:$E,5,0)</f>
        <v>#N/A</v>
      </c>
    </row>
    <row r="4780" spans="2:15" x14ac:dyDescent="0.35">
      <c r="B4780"/>
      <c r="F4780" s="11"/>
      <c r="L4780" t="e">
        <f>VLOOKUP(A:A,branch!A:B,2,0)</f>
        <v>#N/A</v>
      </c>
      <c r="M4780" t="e">
        <f>VLOOKUP(A:A,'[1]Branch wise '!$A:$C,3,0)</f>
        <v>#N/A</v>
      </c>
      <c r="N4780" t="e">
        <f>VLOOKUP(A:A,'[1]Branch wise '!$A:$D,4,0)</f>
        <v>#N/A</v>
      </c>
      <c r="O4780" t="e">
        <f>VLOOKUP(A:A,'[1]Branch wise '!$A:$E,5,0)</f>
        <v>#N/A</v>
      </c>
    </row>
    <row r="4781" spans="2:15" x14ac:dyDescent="0.35">
      <c r="B4781"/>
      <c r="F4781" s="11"/>
      <c r="L4781" t="e">
        <f>VLOOKUP(A:A,branch!A:B,2,0)</f>
        <v>#N/A</v>
      </c>
      <c r="M4781" t="e">
        <f>VLOOKUP(A:A,'[1]Branch wise '!$A:$C,3,0)</f>
        <v>#N/A</v>
      </c>
      <c r="N4781" t="e">
        <f>VLOOKUP(A:A,'[1]Branch wise '!$A:$D,4,0)</f>
        <v>#N/A</v>
      </c>
      <c r="O4781" t="e">
        <f>VLOOKUP(A:A,'[1]Branch wise '!$A:$E,5,0)</f>
        <v>#N/A</v>
      </c>
    </row>
    <row r="4782" spans="2:15" x14ac:dyDescent="0.35">
      <c r="B4782"/>
      <c r="F4782" s="11"/>
      <c r="L4782" t="e">
        <f>VLOOKUP(A:A,branch!A:B,2,0)</f>
        <v>#N/A</v>
      </c>
      <c r="M4782" t="e">
        <f>VLOOKUP(A:A,'[1]Branch wise '!$A:$C,3,0)</f>
        <v>#N/A</v>
      </c>
      <c r="N4782" t="e">
        <f>VLOOKUP(A:A,'[1]Branch wise '!$A:$D,4,0)</f>
        <v>#N/A</v>
      </c>
      <c r="O4782" t="e">
        <f>VLOOKUP(A:A,'[1]Branch wise '!$A:$E,5,0)</f>
        <v>#N/A</v>
      </c>
    </row>
    <row r="4783" spans="2:15" x14ac:dyDescent="0.35">
      <c r="B4783"/>
      <c r="F4783" s="11"/>
      <c r="L4783" t="e">
        <f>VLOOKUP(A:A,branch!A:B,2,0)</f>
        <v>#N/A</v>
      </c>
      <c r="M4783" t="e">
        <f>VLOOKUP(A:A,'[1]Branch wise '!$A:$C,3,0)</f>
        <v>#N/A</v>
      </c>
      <c r="N4783" t="e">
        <f>VLOOKUP(A:A,'[1]Branch wise '!$A:$D,4,0)</f>
        <v>#N/A</v>
      </c>
      <c r="O4783" t="e">
        <f>VLOOKUP(A:A,'[1]Branch wise '!$A:$E,5,0)</f>
        <v>#N/A</v>
      </c>
    </row>
    <row r="4784" spans="2:15" x14ac:dyDescent="0.35">
      <c r="B4784"/>
      <c r="F4784" s="11"/>
      <c r="L4784" t="e">
        <f>VLOOKUP(A:A,branch!A:B,2,0)</f>
        <v>#N/A</v>
      </c>
      <c r="M4784" t="e">
        <f>VLOOKUP(A:A,'[1]Branch wise '!$A:$C,3,0)</f>
        <v>#N/A</v>
      </c>
      <c r="N4784" t="e">
        <f>VLOOKUP(A:A,'[1]Branch wise '!$A:$D,4,0)</f>
        <v>#N/A</v>
      </c>
      <c r="O4784" t="e">
        <f>VLOOKUP(A:A,'[1]Branch wise '!$A:$E,5,0)</f>
        <v>#N/A</v>
      </c>
    </row>
    <row r="4785" spans="2:15" x14ac:dyDescent="0.35">
      <c r="B4785"/>
      <c r="F4785" s="11"/>
      <c r="L4785" t="e">
        <f>VLOOKUP(A:A,branch!A:B,2,0)</f>
        <v>#N/A</v>
      </c>
      <c r="M4785" t="e">
        <f>VLOOKUP(A:A,'[1]Branch wise '!$A:$C,3,0)</f>
        <v>#N/A</v>
      </c>
      <c r="N4785" t="e">
        <f>VLOOKUP(A:A,'[1]Branch wise '!$A:$D,4,0)</f>
        <v>#N/A</v>
      </c>
      <c r="O4785" t="e">
        <f>VLOOKUP(A:A,'[1]Branch wise '!$A:$E,5,0)</f>
        <v>#N/A</v>
      </c>
    </row>
    <row r="4786" spans="2:15" x14ac:dyDescent="0.35">
      <c r="B4786"/>
      <c r="F4786" s="11"/>
      <c r="L4786" t="e">
        <f>VLOOKUP(A:A,branch!A:B,2,0)</f>
        <v>#N/A</v>
      </c>
      <c r="M4786" t="e">
        <f>VLOOKUP(A:A,'[1]Branch wise '!$A:$C,3,0)</f>
        <v>#N/A</v>
      </c>
      <c r="N4786" t="e">
        <f>VLOOKUP(A:A,'[1]Branch wise '!$A:$D,4,0)</f>
        <v>#N/A</v>
      </c>
      <c r="O4786" t="e">
        <f>VLOOKUP(A:A,'[1]Branch wise '!$A:$E,5,0)</f>
        <v>#N/A</v>
      </c>
    </row>
    <row r="4787" spans="2:15" x14ac:dyDescent="0.35">
      <c r="B4787"/>
      <c r="F4787" s="11"/>
      <c r="L4787" t="e">
        <f>VLOOKUP(A:A,branch!A:B,2,0)</f>
        <v>#N/A</v>
      </c>
      <c r="M4787" t="e">
        <f>VLOOKUP(A:A,'[1]Branch wise '!$A:$C,3,0)</f>
        <v>#N/A</v>
      </c>
      <c r="N4787" t="e">
        <f>VLOOKUP(A:A,'[1]Branch wise '!$A:$D,4,0)</f>
        <v>#N/A</v>
      </c>
      <c r="O4787" t="e">
        <f>VLOOKUP(A:A,'[1]Branch wise '!$A:$E,5,0)</f>
        <v>#N/A</v>
      </c>
    </row>
    <row r="4788" spans="2:15" x14ac:dyDescent="0.35">
      <c r="B4788"/>
      <c r="F4788" s="11"/>
      <c r="L4788" t="e">
        <f>VLOOKUP(A:A,branch!A:B,2,0)</f>
        <v>#N/A</v>
      </c>
      <c r="M4788" t="e">
        <f>VLOOKUP(A:A,'[1]Branch wise '!$A:$C,3,0)</f>
        <v>#N/A</v>
      </c>
      <c r="N4788" t="e">
        <f>VLOOKUP(A:A,'[1]Branch wise '!$A:$D,4,0)</f>
        <v>#N/A</v>
      </c>
      <c r="O4788" t="e">
        <f>VLOOKUP(A:A,'[1]Branch wise '!$A:$E,5,0)</f>
        <v>#N/A</v>
      </c>
    </row>
    <row r="4789" spans="2:15" x14ac:dyDescent="0.35">
      <c r="B4789"/>
      <c r="F4789" s="11"/>
      <c r="L4789" t="e">
        <f>VLOOKUP(A:A,branch!A:B,2,0)</f>
        <v>#N/A</v>
      </c>
      <c r="M4789" t="e">
        <f>VLOOKUP(A:A,'[1]Branch wise '!$A:$C,3,0)</f>
        <v>#N/A</v>
      </c>
      <c r="N4789" t="e">
        <f>VLOOKUP(A:A,'[1]Branch wise '!$A:$D,4,0)</f>
        <v>#N/A</v>
      </c>
      <c r="O4789" t="e">
        <f>VLOOKUP(A:A,'[1]Branch wise '!$A:$E,5,0)</f>
        <v>#N/A</v>
      </c>
    </row>
    <row r="4790" spans="2:15" x14ac:dyDescent="0.35">
      <c r="B4790"/>
      <c r="F4790" s="11"/>
      <c r="L4790" t="e">
        <f>VLOOKUP(A:A,branch!A:B,2,0)</f>
        <v>#N/A</v>
      </c>
      <c r="M4790" t="e">
        <f>VLOOKUP(A:A,'[1]Branch wise '!$A:$C,3,0)</f>
        <v>#N/A</v>
      </c>
      <c r="N4790" t="e">
        <f>VLOOKUP(A:A,'[1]Branch wise '!$A:$D,4,0)</f>
        <v>#N/A</v>
      </c>
      <c r="O4790" t="e">
        <f>VLOOKUP(A:A,'[1]Branch wise '!$A:$E,5,0)</f>
        <v>#N/A</v>
      </c>
    </row>
    <row r="4791" spans="2:15" x14ac:dyDescent="0.35">
      <c r="B4791"/>
      <c r="F4791" s="11"/>
      <c r="L4791" t="e">
        <f>VLOOKUP(A:A,branch!A:B,2,0)</f>
        <v>#N/A</v>
      </c>
      <c r="M4791" t="e">
        <f>VLOOKUP(A:A,'[1]Branch wise '!$A:$C,3,0)</f>
        <v>#N/A</v>
      </c>
      <c r="N4791" t="e">
        <f>VLOOKUP(A:A,'[1]Branch wise '!$A:$D,4,0)</f>
        <v>#N/A</v>
      </c>
      <c r="O4791" t="e">
        <f>VLOOKUP(A:A,'[1]Branch wise '!$A:$E,5,0)</f>
        <v>#N/A</v>
      </c>
    </row>
    <row r="4792" spans="2:15" x14ac:dyDescent="0.35">
      <c r="B4792"/>
      <c r="F4792" s="11"/>
      <c r="L4792" t="e">
        <f>VLOOKUP(A:A,branch!A:B,2,0)</f>
        <v>#N/A</v>
      </c>
      <c r="M4792" t="e">
        <f>VLOOKUP(A:A,'[1]Branch wise '!$A:$C,3,0)</f>
        <v>#N/A</v>
      </c>
      <c r="N4792" t="e">
        <f>VLOOKUP(A:A,'[1]Branch wise '!$A:$D,4,0)</f>
        <v>#N/A</v>
      </c>
      <c r="O4792" t="e">
        <f>VLOOKUP(A:A,'[1]Branch wise '!$A:$E,5,0)</f>
        <v>#N/A</v>
      </c>
    </row>
    <row r="4793" spans="2:15" x14ac:dyDescent="0.35">
      <c r="B4793"/>
      <c r="F4793" s="11"/>
      <c r="L4793" t="e">
        <f>VLOOKUP(A:A,branch!A:B,2,0)</f>
        <v>#N/A</v>
      </c>
      <c r="M4793" t="e">
        <f>VLOOKUP(A:A,'[1]Branch wise '!$A:$C,3,0)</f>
        <v>#N/A</v>
      </c>
      <c r="N4793" t="e">
        <f>VLOOKUP(A:A,'[1]Branch wise '!$A:$D,4,0)</f>
        <v>#N/A</v>
      </c>
      <c r="O4793" t="e">
        <f>VLOOKUP(A:A,'[1]Branch wise '!$A:$E,5,0)</f>
        <v>#N/A</v>
      </c>
    </row>
    <row r="4794" spans="2:15" x14ac:dyDescent="0.35">
      <c r="B4794"/>
      <c r="F4794" s="11"/>
      <c r="L4794" t="e">
        <f>VLOOKUP(A:A,branch!A:B,2,0)</f>
        <v>#N/A</v>
      </c>
      <c r="M4794" t="e">
        <f>VLOOKUP(A:A,'[1]Branch wise '!$A:$C,3,0)</f>
        <v>#N/A</v>
      </c>
      <c r="N4794" t="e">
        <f>VLOOKUP(A:A,'[1]Branch wise '!$A:$D,4,0)</f>
        <v>#N/A</v>
      </c>
      <c r="O4794" t="e">
        <f>VLOOKUP(A:A,'[1]Branch wise '!$A:$E,5,0)</f>
        <v>#N/A</v>
      </c>
    </row>
    <row r="4795" spans="2:15" x14ac:dyDescent="0.35">
      <c r="B4795"/>
      <c r="F4795" s="11"/>
      <c r="L4795" t="e">
        <f>VLOOKUP(A:A,branch!A:B,2,0)</f>
        <v>#N/A</v>
      </c>
      <c r="M4795" t="e">
        <f>VLOOKUP(A:A,'[1]Branch wise '!$A:$C,3,0)</f>
        <v>#N/A</v>
      </c>
      <c r="N4795" t="e">
        <f>VLOOKUP(A:A,'[1]Branch wise '!$A:$D,4,0)</f>
        <v>#N/A</v>
      </c>
      <c r="O4795" t="e">
        <f>VLOOKUP(A:A,'[1]Branch wise '!$A:$E,5,0)</f>
        <v>#N/A</v>
      </c>
    </row>
    <row r="4796" spans="2:15" x14ac:dyDescent="0.35">
      <c r="B4796"/>
      <c r="F4796" s="11"/>
      <c r="L4796" t="e">
        <f>VLOOKUP(A:A,branch!A:B,2,0)</f>
        <v>#N/A</v>
      </c>
      <c r="M4796" t="e">
        <f>VLOOKUP(A:A,'[1]Branch wise '!$A:$C,3,0)</f>
        <v>#N/A</v>
      </c>
      <c r="N4796" t="e">
        <f>VLOOKUP(A:A,'[1]Branch wise '!$A:$D,4,0)</f>
        <v>#N/A</v>
      </c>
      <c r="O4796" t="e">
        <f>VLOOKUP(A:A,'[1]Branch wise '!$A:$E,5,0)</f>
        <v>#N/A</v>
      </c>
    </row>
    <row r="4797" spans="2:15" x14ac:dyDescent="0.35">
      <c r="B4797"/>
      <c r="F4797" s="11"/>
      <c r="L4797" t="e">
        <f>VLOOKUP(A:A,branch!A:B,2,0)</f>
        <v>#N/A</v>
      </c>
      <c r="M4797" t="e">
        <f>VLOOKUP(A:A,'[1]Branch wise '!$A:$C,3,0)</f>
        <v>#N/A</v>
      </c>
      <c r="N4797" t="e">
        <f>VLOOKUP(A:A,'[1]Branch wise '!$A:$D,4,0)</f>
        <v>#N/A</v>
      </c>
      <c r="O4797" t="e">
        <f>VLOOKUP(A:A,'[1]Branch wise '!$A:$E,5,0)</f>
        <v>#N/A</v>
      </c>
    </row>
    <row r="4798" spans="2:15" x14ac:dyDescent="0.35">
      <c r="B4798"/>
      <c r="F4798" s="11"/>
      <c r="L4798" t="e">
        <f>VLOOKUP(A:A,branch!A:B,2,0)</f>
        <v>#N/A</v>
      </c>
      <c r="M4798" t="e">
        <f>VLOOKUP(A:A,'[1]Branch wise '!$A:$C,3,0)</f>
        <v>#N/A</v>
      </c>
      <c r="N4798" t="e">
        <f>VLOOKUP(A:A,'[1]Branch wise '!$A:$D,4,0)</f>
        <v>#N/A</v>
      </c>
      <c r="O4798" t="e">
        <f>VLOOKUP(A:A,'[1]Branch wise '!$A:$E,5,0)</f>
        <v>#N/A</v>
      </c>
    </row>
    <row r="4799" spans="2:15" x14ac:dyDescent="0.35">
      <c r="B4799"/>
      <c r="F4799" s="11"/>
      <c r="L4799" t="e">
        <f>VLOOKUP(A:A,branch!A:B,2,0)</f>
        <v>#N/A</v>
      </c>
      <c r="M4799" t="e">
        <f>VLOOKUP(A:A,'[1]Branch wise '!$A:$C,3,0)</f>
        <v>#N/A</v>
      </c>
      <c r="N4799" t="e">
        <f>VLOOKUP(A:A,'[1]Branch wise '!$A:$D,4,0)</f>
        <v>#N/A</v>
      </c>
      <c r="O4799" t="e">
        <f>VLOOKUP(A:A,'[1]Branch wise '!$A:$E,5,0)</f>
        <v>#N/A</v>
      </c>
    </row>
    <row r="4800" spans="2:15" x14ac:dyDescent="0.35">
      <c r="B4800"/>
      <c r="F4800" s="11"/>
      <c r="L4800" t="e">
        <f>VLOOKUP(A:A,branch!A:B,2,0)</f>
        <v>#N/A</v>
      </c>
      <c r="M4800" t="e">
        <f>VLOOKUP(A:A,'[1]Branch wise '!$A:$C,3,0)</f>
        <v>#N/A</v>
      </c>
      <c r="N4800" t="e">
        <f>VLOOKUP(A:A,'[1]Branch wise '!$A:$D,4,0)</f>
        <v>#N/A</v>
      </c>
      <c r="O4800" t="e">
        <f>VLOOKUP(A:A,'[1]Branch wise '!$A:$E,5,0)</f>
        <v>#N/A</v>
      </c>
    </row>
    <row r="4801" spans="2:15" x14ac:dyDescent="0.35">
      <c r="B4801"/>
      <c r="F4801" s="11"/>
      <c r="L4801" t="e">
        <f>VLOOKUP(A:A,branch!A:B,2,0)</f>
        <v>#N/A</v>
      </c>
      <c r="M4801" t="e">
        <f>VLOOKUP(A:A,'[1]Branch wise '!$A:$C,3,0)</f>
        <v>#N/A</v>
      </c>
      <c r="N4801" t="e">
        <f>VLOOKUP(A:A,'[1]Branch wise '!$A:$D,4,0)</f>
        <v>#N/A</v>
      </c>
      <c r="O4801" t="e">
        <f>VLOOKUP(A:A,'[1]Branch wise '!$A:$E,5,0)</f>
        <v>#N/A</v>
      </c>
    </row>
    <row r="4802" spans="2:15" x14ac:dyDescent="0.35">
      <c r="B4802"/>
      <c r="F4802" s="11"/>
      <c r="L4802" t="e">
        <f>VLOOKUP(A:A,branch!A:B,2,0)</f>
        <v>#N/A</v>
      </c>
      <c r="M4802" t="e">
        <f>VLOOKUP(A:A,'[1]Branch wise '!$A:$C,3,0)</f>
        <v>#N/A</v>
      </c>
      <c r="N4802" t="e">
        <f>VLOOKUP(A:A,'[1]Branch wise '!$A:$D,4,0)</f>
        <v>#N/A</v>
      </c>
      <c r="O4802" t="e">
        <f>VLOOKUP(A:A,'[1]Branch wise '!$A:$E,5,0)</f>
        <v>#N/A</v>
      </c>
    </row>
    <row r="4803" spans="2:15" x14ac:dyDescent="0.35">
      <c r="B4803"/>
      <c r="F4803" s="11"/>
      <c r="L4803" t="e">
        <f>VLOOKUP(A:A,branch!A:B,2,0)</f>
        <v>#N/A</v>
      </c>
      <c r="M4803" t="e">
        <f>VLOOKUP(A:A,'[1]Branch wise '!$A:$C,3,0)</f>
        <v>#N/A</v>
      </c>
      <c r="N4803" t="e">
        <f>VLOOKUP(A:A,'[1]Branch wise '!$A:$D,4,0)</f>
        <v>#N/A</v>
      </c>
      <c r="O4803" t="e">
        <f>VLOOKUP(A:A,'[1]Branch wise '!$A:$E,5,0)</f>
        <v>#N/A</v>
      </c>
    </row>
    <row r="4804" spans="2:15" x14ac:dyDescent="0.35">
      <c r="B4804"/>
      <c r="F4804" s="11"/>
      <c r="L4804" t="e">
        <f>VLOOKUP(A:A,branch!A:B,2,0)</f>
        <v>#N/A</v>
      </c>
      <c r="M4804" t="e">
        <f>VLOOKUP(A:A,'[1]Branch wise '!$A:$C,3,0)</f>
        <v>#N/A</v>
      </c>
      <c r="N4804" t="e">
        <f>VLOOKUP(A:A,'[1]Branch wise '!$A:$D,4,0)</f>
        <v>#N/A</v>
      </c>
      <c r="O4804" t="e">
        <f>VLOOKUP(A:A,'[1]Branch wise '!$A:$E,5,0)</f>
        <v>#N/A</v>
      </c>
    </row>
    <row r="4805" spans="2:15" x14ac:dyDescent="0.35">
      <c r="B4805"/>
      <c r="F4805" s="11"/>
      <c r="L4805" t="e">
        <f>VLOOKUP(A:A,branch!A:B,2,0)</f>
        <v>#N/A</v>
      </c>
      <c r="M4805" t="e">
        <f>VLOOKUP(A:A,'[1]Branch wise '!$A:$C,3,0)</f>
        <v>#N/A</v>
      </c>
      <c r="N4805" t="e">
        <f>VLOOKUP(A:A,'[1]Branch wise '!$A:$D,4,0)</f>
        <v>#N/A</v>
      </c>
      <c r="O4805" t="e">
        <f>VLOOKUP(A:A,'[1]Branch wise '!$A:$E,5,0)</f>
        <v>#N/A</v>
      </c>
    </row>
    <row r="4806" spans="2:15" x14ac:dyDescent="0.35">
      <c r="B4806"/>
      <c r="F4806" s="11"/>
      <c r="L4806" t="e">
        <f>VLOOKUP(A:A,branch!A:B,2,0)</f>
        <v>#N/A</v>
      </c>
      <c r="M4806" t="e">
        <f>VLOOKUP(A:A,'[1]Branch wise '!$A:$C,3,0)</f>
        <v>#N/A</v>
      </c>
      <c r="N4806" t="e">
        <f>VLOOKUP(A:A,'[1]Branch wise '!$A:$D,4,0)</f>
        <v>#N/A</v>
      </c>
      <c r="O4806" t="e">
        <f>VLOOKUP(A:A,'[1]Branch wise '!$A:$E,5,0)</f>
        <v>#N/A</v>
      </c>
    </row>
    <row r="4807" spans="2:15" x14ac:dyDescent="0.35">
      <c r="B4807"/>
      <c r="F4807" s="11"/>
      <c r="L4807" t="e">
        <f>VLOOKUP(A:A,branch!A:B,2,0)</f>
        <v>#N/A</v>
      </c>
      <c r="M4807" t="e">
        <f>VLOOKUP(A:A,'[1]Branch wise '!$A:$C,3,0)</f>
        <v>#N/A</v>
      </c>
      <c r="N4807" t="e">
        <f>VLOOKUP(A:A,'[1]Branch wise '!$A:$D,4,0)</f>
        <v>#N/A</v>
      </c>
      <c r="O4807" t="e">
        <f>VLOOKUP(A:A,'[1]Branch wise '!$A:$E,5,0)</f>
        <v>#N/A</v>
      </c>
    </row>
    <row r="4808" spans="2:15" x14ac:dyDescent="0.35">
      <c r="B4808"/>
      <c r="F4808" s="11"/>
      <c r="L4808" t="e">
        <f>VLOOKUP(A:A,branch!A:B,2,0)</f>
        <v>#N/A</v>
      </c>
      <c r="M4808" t="e">
        <f>VLOOKUP(A:A,'[1]Branch wise '!$A:$C,3,0)</f>
        <v>#N/A</v>
      </c>
      <c r="N4808" t="e">
        <f>VLOOKUP(A:A,'[1]Branch wise '!$A:$D,4,0)</f>
        <v>#N/A</v>
      </c>
      <c r="O4808" t="e">
        <f>VLOOKUP(A:A,'[1]Branch wise '!$A:$E,5,0)</f>
        <v>#N/A</v>
      </c>
    </row>
    <row r="4809" spans="2:15" x14ac:dyDescent="0.35">
      <c r="B4809"/>
      <c r="F4809" s="11"/>
      <c r="L4809" t="e">
        <f>VLOOKUP(A:A,branch!A:B,2,0)</f>
        <v>#N/A</v>
      </c>
      <c r="M4809" t="e">
        <f>VLOOKUP(A:A,'[1]Branch wise '!$A:$C,3,0)</f>
        <v>#N/A</v>
      </c>
      <c r="N4809" t="e">
        <f>VLOOKUP(A:A,'[1]Branch wise '!$A:$D,4,0)</f>
        <v>#N/A</v>
      </c>
      <c r="O4809" t="e">
        <f>VLOOKUP(A:A,'[1]Branch wise '!$A:$E,5,0)</f>
        <v>#N/A</v>
      </c>
    </row>
    <row r="4810" spans="2:15" x14ac:dyDescent="0.35">
      <c r="B4810"/>
      <c r="F4810" s="11"/>
      <c r="L4810" t="e">
        <f>VLOOKUP(A:A,branch!A:B,2,0)</f>
        <v>#N/A</v>
      </c>
      <c r="M4810" t="e">
        <f>VLOOKUP(A:A,'[1]Branch wise '!$A:$C,3,0)</f>
        <v>#N/A</v>
      </c>
      <c r="N4810" t="e">
        <f>VLOOKUP(A:A,'[1]Branch wise '!$A:$D,4,0)</f>
        <v>#N/A</v>
      </c>
      <c r="O4810" t="e">
        <f>VLOOKUP(A:A,'[1]Branch wise '!$A:$E,5,0)</f>
        <v>#N/A</v>
      </c>
    </row>
    <row r="4811" spans="2:15" x14ac:dyDescent="0.35">
      <c r="B4811"/>
      <c r="F4811" s="11"/>
      <c r="L4811" t="e">
        <f>VLOOKUP(A:A,branch!A:B,2,0)</f>
        <v>#N/A</v>
      </c>
      <c r="M4811" t="e">
        <f>VLOOKUP(A:A,'[1]Branch wise '!$A:$C,3,0)</f>
        <v>#N/A</v>
      </c>
      <c r="N4811" t="e">
        <f>VLOOKUP(A:A,'[1]Branch wise '!$A:$D,4,0)</f>
        <v>#N/A</v>
      </c>
      <c r="O4811" t="e">
        <f>VLOOKUP(A:A,'[1]Branch wise '!$A:$E,5,0)</f>
        <v>#N/A</v>
      </c>
    </row>
    <row r="4812" spans="2:15" x14ac:dyDescent="0.35">
      <c r="B4812"/>
      <c r="F4812" s="11"/>
      <c r="L4812" t="e">
        <f>VLOOKUP(A:A,branch!A:B,2,0)</f>
        <v>#N/A</v>
      </c>
      <c r="M4812" t="e">
        <f>VLOOKUP(A:A,'[1]Branch wise '!$A:$C,3,0)</f>
        <v>#N/A</v>
      </c>
      <c r="N4812" t="e">
        <f>VLOOKUP(A:A,'[1]Branch wise '!$A:$D,4,0)</f>
        <v>#N/A</v>
      </c>
      <c r="O4812" t="e">
        <f>VLOOKUP(A:A,'[1]Branch wise '!$A:$E,5,0)</f>
        <v>#N/A</v>
      </c>
    </row>
    <row r="4813" spans="2:15" x14ac:dyDescent="0.35">
      <c r="B4813"/>
      <c r="F4813" s="11"/>
      <c r="L4813" t="e">
        <f>VLOOKUP(A:A,branch!A:B,2,0)</f>
        <v>#N/A</v>
      </c>
      <c r="M4813" t="e">
        <f>VLOOKUP(A:A,'[1]Branch wise '!$A:$C,3,0)</f>
        <v>#N/A</v>
      </c>
      <c r="N4813" t="e">
        <f>VLOOKUP(A:A,'[1]Branch wise '!$A:$D,4,0)</f>
        <v>#N/A</v>
      </c>
      <c r="O4813" t="e">
        <f>VLOOKUP(A:A,'[1]Branch wise '!$A:$E,5,0)</f>
        <v>#N/A</v>
      </c>
    </row>
    <row r="4814" spans="2:15" x14ac:dyDescent="0.35">
      <c r="B4814"/>
      <c r="F4814" s="11"/>
      <c r="L4814" t="e">
        <f>VLOOKUP(A:A,branch!A:B,2,0)</f>
        <v>#N/A</v>
      </c>
      <c r="M4814" t="e">
        <f>VLOOKUP(A:A,'[1]Branch wise '!$A:$C,3,0)</f>
        <v>#N/A</v>
      </c>
      <c r="N4814" t="e">
        <f>VLOOKUP(A:A,'[1]Branch wise '!$A:$D,4,0)</f>
        <v>#N/A</v>
      </c>
      <c r="O4814" t="e">
        <f>VLOOKUP(A:A,'[1]Branch wise '!$A:$E,5,0)</f>
        <v>#N/A</v>
      </c>
    </row>
    <row r="4815" spans="2:15" x14ac:dyDescent="0.35">
      <c r="B4815"/>
      <c r="F4815" s="11"/>
      <c r="L4815" t="e">
        <f>VLOOKUP(A:A,branch!A:B,2,0)</f>
        <v>#N/A</v>
      </c>
      <c r="M4815" t="e">
        <f>VLOOKUP(A:A,'[1]Branch wise '!$A:$C,3,0)</f>
        <v>#N/A</v>
      </c>
      <c r="N4815" t="e">
        <f>VLOOKUP(A:A,'[1]Branch wise '!$A:$D,4,0)</f>
        <v>#N/A</v>
      </c>
      <c r="O4815" t="e">
        <f>VLOOKUP(A:A,'[1]Branch wise '!$A:$E,5,0)</f>
        <v>#N/A</v>
      </c>
    </row>
    <row r="4816" spans="2:15" x14ac:dyDescent="0.35">
      <c r="B4816"/>
      <c r="F4816" s="11"/>
      <c r="L4816" t="e">
        <f>VLOOKUP(A:A,branch!A:B,2,0)</f>
        <v>#N/A</v>
      </c>
      <c r="M4816" t="e">
        <f>VLOOKUP(A:A,'[1]Branch wise '!$A:$C,3,0)</f>
        <v>#N/A</v>
      </c>
      <c r="N4816" t="e">
        <f>VLOOKUP(A:A,'[1]Branch wise '!$A:$D,4,0)</f>
        <v>#N/A</v>
      </c>
      <c r="O4816" t="e">
        <f>VLOOKUP(A:A,'[1]Branch wise '!$A:$E,5,0)</f>
        <v>#N/A</v>
      </c>
    </row>
    <row r="4817" spans="2:15" x14ac:dyDescent="0.35">
      <c r="B4817"/>
      <c r="F4817" s="11"/>
      <c r="L4817" t="e">
        <f>VLOOKUP(A:A,branch!A:B,2,0)</f>
        <v>#N/A</v>
      </c>
      <c r="M4817" t="e">
        <f>VLOOKUP(A:A,'[1]Branch wise '!$A:$C,3,0)</f>
        <v>#N/A</v>
      </c>
      <c r="N4817" t="e">
        <f>VLOOKUP(A:A,'[1]Branch wise '!$A:$D,4,0)</f>
        <v>#N/A</v>
      </c>
      <c r="O4817" t="e">
        <f>VLOOKUP(A:A,'[1]Branch wise '!$A:$E,5,0)</f>
        <v>#N/A</v>
      </c>
    </row>
    <row r="4818" spans="2:15" x14ac:dyDescent="0.35">
      <c r="B4818"/>
      <c r="F4818" s="11"/>
      <c r="L4818" t="e">
        <f>VLOOKUP(A:A,branch!A:B,2,0)</f>
        <v>#N/A</v>
      </c>
      <c r="M4818" t="e">
        <f>VLOOKUP(A:A,'[1]Branch wise '!$A:$C,3,0)</f>
        <v>#N/A</v>
      </c>
      <c r="N4818" t="e">
        <f>VLOOKUP(A:A,'[1]Branch wise '!$A:$D,4,0)</f>
        <v>#N/A</v>
      </c>
      <c r="O4818" t="e">
        <f>VLOOKUP(A:A,'[1]Branch wise '!$A:$E,5,0)</f>
        <v>#N/A</v>
      </c>
    </row>
    <row r="4819" spans="2:15" x14ac:dyDescent="0.35">
      <c r="B4819"/>
      <c r="F4819" s="11"/>
      <c r="L4819" t="e">
        <f>VLOOKUP(A:A,branch!A:B,2,0)</f>
        <v>#N/A</v>
      </c>
      <c r="M4819" t="e">
        <f>VLOOKUP(A:A,'[1]Branch wise '!$A:$C,3,0)</f>
        <v>#N/A</v>
      </c>
      <c r="N4819" t="e">
        <f>VLOOKUP(A:A,'[1]Branch wise '!$A:$D,4,0)</f>
        <v>#N/A</v>
      </c>
      <c r="O4819" t="e">
        <f>VLOOKUP(A:A,'[1]Branch wise '!$A:$E,5,0)</f>
        <v>#N/A</v>
      </c>
    </row>
    <row r="4820" spans="2:15" x14ac:dyDescent="0.35">
      <c r="B4820"/>
      <c r="F4820" s="11"/>
      <c r="L4820" t="e">
        <f>VLOOKUP(A:A,branch!A:B,2,0)</f>
        <v>#N/A</v>
      </c>
      <c r="M4820" t="e">
        <f>VLOOKUP(A:A,'[1]Branch wise '!$A:$C,3,0)</f>
        <v>#N/A</v>
      </c>
      <c r="N4820" t="e">
        <f>VLOOKUP(A:A,'[1]Branch wise '!$A:$D,4,0)</f>
        <v>#N/A</v>
      </c>
      <c r="O4820" t="e">
        <f>VLOOKUP(A:A,'[1]Branch wise '!$A:$E,5,0)</f>
        <v>#N/A</v>
      </c>
    </row>
    <row r="4821" spans="2:15" x14ac:dyDescent="0.35">
      <c r="B4821"/>
      <c r="F4821" s="11"/>
      <c r="L4821" t="e">
        <f>VLOOKUP(A:A,branch!A:B,2,0)</f>
        <v>#N/A</v>
      </c>
      <c r="M4821" t="e">
        <f>VLOOKUP(A:A,'[1]Branch wise '!$A:$C,3,0)</f>
        <v>#N/A</v>
      </c>
      <c r="N4821" t="e">
        <f>VLOOKUP(A:A,'[1]Branch wise '!$A:$D,4,0)</f>
        <v>#N/A</v>
      </c>
      <c r="O4821" t="e">
        <f>VLOOKUP(A:A,'[1]Branch wise '!$A:$E,5,0)</f>
        <v>#N/A</v>
      </c>
    </row>
    <row r="4822" spans="2:15" x14ac:dyDescent="0.35">
      <c r="B4822"/>
      <c r="F4822" s="11"/>
      <c r="L4822" t="e">
        <f>VLOOKUP(A:A,branch!A:B,2,0)</f>
        <v>#N/A</v>
      </c>
      <c r="M4822" t="e">
        <f>VLOOKUP(A:A,'[1]Branch wise '!$A:$C,3,0)</f>
        <v>#N/A</v>
      </c>
      <c r="N4822" t="e">
        <f>VLOOKUP(A:A,'[1]Branch wise '!$A:$D,4,0)</f>
        <v>#N/A</v>
      </c>
      <c r="O4822" t="e">
        <f>VLOOKUP(A:A,'[1]Branch wise '!$A:$E,5,0)</f>
        <v>#N/A</v>
      </c>
    </row>
    <row r="4823" spans="2:15" x14ac:dyDescent="0.35">
      <c r="B4823"/>
      <c r="F4823" s="11"/>
      <c r="L4823" t="e">
        <f>VLOOKUP(A:A,branch!A:B,2,0)</f>
        <v>#N/A</v>
      </c>
      <c r="M4823" t="e">
        <f>VLOOKUP(A:A,'[1]Branch wise '!$A:$C,3,0)</f>
        <v>#N/A</v>
      </c>
      <c r="N4823" t="e">
        <f>VLOOKUP(A:A,'[1]Branch wise '!$A:$D,4,0)</f>
        <v>#N/A</v>
      </c>
      <c r="O4823" t="e">
        <f>VLOOKUP(A:A,'[1]Branch wise '!$A:$E,5,0)</f>
        <v>#N/A</v>
      </c>
    </row>
    <row r="4824" spans="2:15" x14ac:dyDescent="0.35">
      <c r="B4824"/>
      <c r="F4824" s="11"/>
      <c r="L4824" t="e">
        <f>VLOOKUP(A:A,branch!A:B,2,0)</f>
        <v>#N/A</v>
      </c>
      <c r="M4824" t="e">
        <f>VLOOKUP(A:A,'[1]Branch wise '!$A:$C,3,0)</f>
        <v>#N/A</v>
      </c>
      <c r="N4824" t="e">
        <f>VLOOKUP(A:A,'[1]Branch wise '!$A:$D,4,0)</f>
        <v>#N/A</v>
      </c>
      <c r="O4824" t="e">
        <f>VLOOKUP(A:A,'[1]Branch wise '!$A:$E,5,0)</f>
        <v>#N/A</v>
      </c>
    </row>
    <row r="4825" spans="2:15" x14ac:dyDescent="0.35">
      <c r="B4825"/>
      <c r="F4825" s="11"/>
      <c r="L4825" t="e">
        <f>VLOOKUP(A:A,branch!A:B,2,0)</f>
        <v>#N/A</v>
      </c>
      <c r="M4825" t="e">
        <f>VLOOKUP(A:A,'[1]Branch wise '!$A:$C,3,0)</f>
        <v>#N/A</v>
      </c>
      <c r="N4825" t="e">
        <f>VLOOKUP(A:A,'[1]Branch wise '!$A:$D,4,0)</f>
        <v>#N/A</v>
      </c>
      <c r="O4825" t="e">
        <f>VLOOKUP(A:A,'[1]Branch wise '!$A:$E,5,0)</f>
        <v>#N/A</v>
      </c>
    </row>
    <row r="4826" spans="2:15" x14ac:dyDescent="0.35">
      <c r="B4826"/>
      <c r="F4826" s="11"/>
      <c r="L4826" t="e">
        <f>VLOOKUP(A:A,branch!A:B,2,0)</f>
        <v>#N/A</v>
      </c>
      <c r="M4826" t="e">
        <f>VLOOKUP(A:A,'[1]Branch wise '!$A:$C,3,0)</f>
        <v>#N/A</v>
      </c>
      <c r="N4826" t="e">
        <f>VLOOKUP(A:A,'[1]Branch wise '!$A:$D,4,0)</f>
        <v>#N/A</v>
      </c>
      <c r="O4826" t="e">
        <f>VLOOKUP(A:A,'[1]Branch wise '!$A:$E,5,0)</f>
        <v>#N/A</v>
      </c>
    </row>
    <row r="4827" spans="2:15" x14ac:dyDescent="0.35">
      <c r="B4827"/>
      <c r="F4827" s="11"/>
      <c r="L4827" t="e">
        <f>VLOOKUP(A:A,branch!A:B,2,0)</f>
        <v>#N/A</v>
      </c>
      <c r="M4827" t="e">
        <f>VLOOKUP(A:A,'[1]Branch wise '!$A:$C,3,0)</f>
        <v>#N/A</v>
      </c>
      <c r="N4827" t="e">
        <f>VLOOKUP(A:A,'[1]Branch wise '!$A:$D,4,0)</f>
        <v>#N/A</v>
      </c>
      <c r="O4827" t="e">
        <f>VLOOKUP(A:A,'[1]Branch wise '!$A:$E,5,0)</f>
        <v>#N/A</v>
      </c>
    </row>
    <row r="4828" spans="2:15" x14ac:dyDescent="0.35">
      <c r="B4828"/>
      <c r="F4828" s="11"/>
      <c r="L4828" t="e">
        <f>VLOOKUP(A:A,branch!A:B,2,0)</f>
        <v>#N/A</v>
      </c>
      <c r="M4828" t="e">
        <f>VLOOKUP(A:A,'[1]Branch wise '!$A:$C,3,0)</f>
        <v>#N/A</v>
      </c>
      <c r="N4828" t="e">
        <f>VLOOKUP(A:A,'[1]Branch wise '!$A:$D,4,0)</f>
        <v>#N/A</v>
      </c>
      <c r="O4828" t="e">
        <f>VLOOKUP(A:A,'[1]Branch wise '!$A:$E,5,0)</f>
        <v>#N/A</v>
      </c>
    </row>
    <row r="4829" spans="2:15" x14ac:dyDescent="0.35">
      <c r="B4829"/>
      <c r="F4829" s="11"/>
      <c r="L4829" t="e">
        <f>VLOOKUP(A:A,branch!A:B,2,0)</f>
        <v>#N/A</v>
      </c>
      <c r="M4829" t="e">
        <f>VLOOKUP(A:A,'[1]Branch wise '!$A:$C,3,0)</f>
        <v>#N/A</v>
      </c>
      <c r="N4829" t="e">
        <f>VLOOKUP(A:A,'[1]Branch wise '!$A:$D,4,0)</f>
        <v>#N/A</v>
      </c>
      <c r="O4829" t="e">
        <f>VLOOKUP(A:A,'[1]Branch wise '!$A:$E,5,0)</f>
        <v>#N/A</v>
      </c>
    </row>
    <row r="4830" spans="2:15" x14ac:dyDescent="0.35">
      <c r="B4830"/>
      <c r="F4830" s="11"/>
      <c r="L4830" t="e">
        <f>VLOOKUP(A:A,branch!A:B,2,0)</f>
        <v>#N/A</v>
      </c>
      <c r="M4830" t="e">
        <f>VLOOKUP(A:A,'[1]Branch wise '!$A:$C,3,0)</f>
        <v>#N/A</v>
      </c>
      <c r="N4830" t="e">
        <f>VLOOKUP(A:A,'[1]Branch wise '!$A:$D,4,0)</f>
        <v>#N/A</v>
      </c>
      <c r="O4830" t="e">
        <f>VLOOKUP(A:A,'[1]Branch wise '!$A:$E,5,0)</f>
        <v>#N/A</v>
      </c>
    </row>
    <row r="4831" spans="2:15" x14ac:dyDescent="0.35">
      <c r="B4831"/>
      <c r="F4831" s="11"/>
      <c r="L4831" t="e">
        <f>VLOOKUP(A:A,branch!A:B,2,0)</f>
        <v>#N/A</v>
      </c>
      <c r="M4831" t="e">
        <f>VLOOKUP(A:A,'[1]Branch wise '!$A:$C,3,0)</f>
        <v>#N/A</v>
      </c>
      <c r="N4831" t="e">
        <f>VLOOKUP(A:A,'[1]Branch wise '!$A:$D,4,0)</f>
        <v>#N/A</v>
      </c>
      <c r="O4831" t="e">
        <f>VLOOKUP(A:A,'[1]Branch wise '!$A:$E,5,0)</f>
        <v>#N/A</v>
      </c>
    </row>
    <row r="4832" spans="2:15" x14ac:dyDescent="0.35">
      <c r="B4832"/>
      <c r="F4832" s="11"/>
      <c r="L4832" t="e">
        <f>VLOOKUP(A:A,branch!A:B,2,0)</f>
        <v>#N/A</v>
      </c>
      <c r="M4832" t="e">
        <f>VLOOKUP(A:A,'[1]Branch wise '!$A:$C,3,0)</f>
        <v>#N/A</v>
      </c>
      <c r="N4832" t="e">
        <f>VLOOKUP(A:A,'[1]Branch wise '!$A:$D,4,0)</f>
        <v>#N/A</v>
      </c>
      <c r="O4832" t="e">
        <f>VLOOKUP(A:A,'[1]Branch wise '!$A:$E,5,0)</f>
        <v>#N/A</v>
      </c>
    </row>
    <row r="4833" spans="2:15" x14ac:dyDescent="0.35">
      <c r="B4833"/>
      <c r="F4833" s="11"/>
      <c r="L4833" t="e">
        <f>VLOOKUP(A:A,branch!A:B,2,0)</f>
        <v>#N/A</v>
      </c>
      <c r="M4833" t="e">
        <f>VLOOKUP(A:A,'[1]Branch wise '!$A:$C,3,0)</f>
        <v>#N/A</v>
      </c>
      <c r="N4833" t="e">
        <f>VLOOKUP(A:A,'[1]Branch wise '!$A:$D,4,0)</f>
        <v>#N/A</v>
      </c>
      <c r="O4833" t="e">
        <f>VLOOKUP(A:A,'[1]Branch wise '!$A:$E,5,0)</f>
        <v>#N/A</v>
      </c>
    </row>
    <row r="4834" spans="2:15" x14ac:dyDescent="0.35">
      <c r="B4834"/>
      <c r="F4834" s="11"/>
      <c r="L4834" t="e">
        <f>VLOOKUP(A:A,branch!A:B,2,0)</f>
        <v>#N/A</v>
      </c>
      <c r="M4834" t="e">
        <f>VLOOKUP(A:A,'[1]Branch wise '!$A:$C,3,0)</f>
        <v>#N/A</v>
      </c>
      <c r="N4834" t="e">
        <f>VLOOKUP(A:A,'[1]Branch wise '!$A:$D,4,0)</f>
        <v>#N/A</v>
      </c>
      <c r="O4834" t="e">
        <f>VLOOKUP(A:A,'[1]Branch wise '!$A:$E,5,0)</f>
        <v>#N/A</v>
      </c>
    </row>
    <row r="4835" spans="2:15" x14ac:dyDescent="0.35">
      <c r="B4835"/>
      <c r="F4835" s="11"/>
      <c r="L4835" t="e">
        <f>VLOOKUP(A:A,branch!A:B,2,0)</f>
        <v>#N/A</v>
      </c>
      <c r="M4835" t="e">
        <f>VLOOKUP(A:A,'[1]Branch wise '!$A:$C,3,0)</f>
        <v>#N/A</v>
      </c>
      <c r="N4835" t="e">
        <f>VLOOKUP(A:A,'[1]Branch wise '!$A:$D,4,0)</f>
        <v>#N/A</v>
      </c>
      <c r="O4835" t="e">
        <f>VLOOKUP(A:A,'[1]Branch wise '!$A:$E,5,0)</f>
        <v>#N/A</v>
      </c>
    </row>
    <row r="4836" spans="2:15" x14ac:dyDescent="0.35">
      <c r="B4836"/>
      <c r="F4836" s="11"/>
      <c r="L4836" t="e">
        <f>VLOOKUP(A:A,branch!A:B,2,0)</f>
        <v>#N/A</v>
      </c>
      <c r="M4836" t="e">
        <f>VLOOKUP(A:A,'[1]Branch wise '!$A:$C,3,0)</f>
        <v>#N/A</v>
      </c>
      <c r="N4836" t="e">
        <f>VLOOKUP(A:A,'[1]Branch wise '!$A:$D,4,0)</f>
        <v>#N/A</v>
      </c>
      <c r="O4836" t="e">
        <f>VLOOKUP(A:A,'[1]Branch wise '!$A:$E,5,0)</f>
        <v>#N/A</v>
      </c>
    </row>
    <row r="4837" spans="2:15" x14ac:dyDescent="0.35">
      <c r="B4837"/>
      <c r="F4837" s="11"/>
      <c r="L4837" t="e">
        <f>VLOOKUP(A:A,branch!A:B,2,0)</f>
        <v>#N/A</v>
      </c>
      <c r="M4837" t="e">
        <f>VLOOKUP(A:A,'[1]Branch wise '!$A:$C,3,0)</f>
        <v>#N/A</v>
      </c>
      <c r="N4837" t="e">
        <f>VLOOKUP(A:A,'[1]Branch wise '!$A:$D,4,0)</f>
        <v>#N/A</v>
      </c>
      <c r="O4837" t="e">
        <f>VLOOKUP(A:A,'[1]Branch wise '!$A:$E,5,0)</f>
        <v>#N/A</v>
      </c>
    </row>
    <row r="4838" spans="2:15" x14ac:dyDescent="0.35">
      <c r="B4838"/>
      <c r="F4838" s="11"/>
      <c r="L4838" t="e">
        <f>VLOOKUP(A:A,branch!A:B,2,0)</f>
        <v>#N/A</v>
      </c>
      <c r="M4838" t="e">
        <f>VLOOKUP(A:A,'[1]Branch wise '!$A:$C,3,0)</f>
        <v>#N/A</v>
      </c>
      <c r="N4838" t="e">
        <f>VLOOKUP(A:A,'[1]Branch wise '!$A:$D,4,0)</f>
        <v>#N/A</v>
      </c>
      <c r="O4838" t="e">
        <f>VLOOKUP(A:A,'[1]Branch wise '!$A:$E,5,0)</f>
        <v>#N/A</v>
      </c>
    </row>
    <row r="4839" spans="2:15" x14ac:dyDescent="0.35">
      <c r="B4839"/>
      <c r="F4839" s="11"/>
      <c r="L4839" t="e">
        <f>VLOOKUP(A:A,branch!A:B,2,0)</f>
        <v>#N/A</v>
      </c>
      <c r="M4839" t="e">
        <f>VLOOKUP(A:A,'[1]Branch wise '!$A:$C,3,0)</f>
        <v>#N/A</v>
      </c>
      <c r="N4839" t="e">
        <f>VLOOKUP(A:A,'[1]Branch wise '!$A:$D,4,0)</f>
        <v>#N/A</v>
      </c>
      <c r="O4839" t="e">
        <f>VLOOKUP(A:A,'[1]Branch wise '!$A:$E,5,0)</f>
        <v>#N/A</v>
      </c>
    </row>
    <row r="4840" spans="2:15" x14ac:dyDescent="0.35">
      <c r="B4840"/>
      <c r="F4840" s="11"/>
      <c r="L4840" t="e">
        <f>VLOOKUP(A:A,branch!A:B,2,0)</f>
        <v>#N/A</v>
      </c>
      <c r="M4840" t="e">
        <f>VLOOKUP(A:A,'[1]Branch wise '!$A:$C,3,0)</f>
        <v>#N/A</v>
      </c>
      <c r="N4840" t="e">
        <f>VLOOKUP(A:A,'[1]Branch wise '!$A:$D,4,0)</f>
        <v>#N/A</v>
      </c>
      <c r="O4840" t="e">
        <f>VLOOKUP(A:A,'[1]Branch wise '!$A:$E,5,0)</f>
        <v>#N/A</v>
      </c>
    </row>
    <row r="4841" spans="2:15" x14ac:dyDescent="0.35">
      <c r="B4841"/>
      <c r="F4841" s="11"/>
      <c r="L4841" t="e">
        <f>VLOOKUP(A:A,branch!A:B,2,0)</f>
        <v>#N/A</v>
      </c>
      <c r="M4841" t="e">
        <f>VLOOKUP(A:A,'[1]Branch wise '!$A:$C,3,0)</f>
        <v>#N/A</v>
      </c>
      <c r="N4841" t="e">
        <f>VLOOKUP(A:A,'[1]Branch wise '!$A:$D,4,0)</f>
        <v>#N/A</v>
      </c>
      <c r="O4841" t="e">
        <f>VLOOKUP(A:A,'[1]Branch wise '!$A:$E,5,0)</f>
        <v>#N/A</v>
      </c>
    </row>
    <row r="4842" spans="2:15" x14ac:dyDescent="0.35">
      <c r="B4842"/>
      <c r="F4842" s="11"/>
      <c r="L4842" t="e">
        <f>VLOOKUP(A:A,branch!A:B,2,0)</f>
        <v>#N/A</v>
      </c>
      <c r="M4842" t="e">
        <f>VLOOKUP(A:A,'[1]Branch wise '!$A:$C,3,0)</f>
        <v>#N/A</v>
      </c>
      <c r="N4842" t="e">
        <f>VLOOKUP(A:A,'[1]Branch wise '!$A:$D,4,0)</f>
        <v>#N/A</v>
      </c>
      <c r="O4842" t="e">
        <f>VLOOKUP(A:A,'[1]Branch wise '!$A:$E,5,0)</f>
        <v>#N/A</v>
      </c>
    </row>
    <row r="4843" spans="2:15" x14ac:dyDescent="0.35">
      <c r="B4843"/>
      <c r="F4843" s="11"/>
      <c r="L4843" t="e">
        <f>VLOOKUP(A:A,branch!A:B,2,0)</f>
        <v>#N/A</v>
      </c>
      <c r="M4843" t="e">
        <f>VLOOKUP(A:A,'[1]Branch wise '!$A:$C,3,0)</f>
        <v>#N/A</v>
      </c>
      <c r="N4843" t="e">
        <f>VLOOKUP(A:A,'[1]Branch wise '!$A:$D,4,0)</f>
        <v>#N/A</v>
      </c>
      <c r="O4843" t="e">
        <f>VLOOKUP(A:A,'[1]Branch wise '!$A:$E,5,0)</f>
        <v>#N/A</v>
      </c>
    </row>
    <row r="4844" spans="2:15" x14ac:dyDescent="0.35">
      <c r="B4844"/>
      <c r="F4844" s="11"/>
      <c r="L4844" t="e">
        <f>VLOOKUP(A:A,branch!A:B,2,0)</f>
        <v>#N/A</v>
      </c>
      <c r="M4844" t="e">
        <f>VLOOKUP(A:A,'[1]Branch wise '!$A:$C,3,0)</f>
        <v>#N/A</v>
      </c>
      <c r="N4844" t="e">
        <f>VLOOKUP(A:A,'[1]Branch wise '!$A:$D,4,0)</f>
        <v>#N/A</v>
      </c>
      <c r="O4844" t="e">
        <f>VLOOKUP(A:A,'[1]Branch wise '!$A:$E,5,0)</f>
        <v>#N/A</v>
      </c>
    </row>
    <row r="4845" spans="2:15" x14ac:dyDescent="0.35">
      <c r="B4845"/>
      <c r="F4845" s="11"/>
      <c r="L4845" t="e">
        <f>VLOOKUP(A:A,branch!A:B,2,0)</f>
        <v>#N/A</v>
      </c>
      <c r="M4845" t="e">
        <f>VLOOKUP(A:A,'[1]Branch wise '!$A:$C,3,0)</f>
        <v>#N/A</v>
      </c>
      <c r="N4845" t="e">
        <f>VLOOKUP(A:A,'[1]Branch wise '!$A:$D,4,0)</f>
        <v>#N/A</v>
      </c>
      <c r="O4845" t="e">
        <f>VLOOKUP(A:A,'[1]Branch wise '!$A:$E,5,0)</f>
        <v>#N/A</v>
      </c>
    </row>
    <row r="4846" spans="2:15" x14ac:dyDescent="0.35">
      <c r="B4846"/>
      <c r="F4846" s="11"/>
      <c r="L4846" t="e">
        <f>VLOOKUP(A:A,branch!A:B,2,0)</f>
        <v>#N/A</v>
      </c>
      <c r="M4846" t="e">
        <f>VLOOKUP(A:A,'[1]Branch wise '!$A:$C,3,0)</f>
        <v>#N/A</v>
      </c>
      <c r="N4846" t="e">
        <f>VLOOKUP(A:A,'[1]Branch wise '!$A:$D,4,0)</f>
        <v>#N/A</v>
      </c>
      <c r="O4846" t="e">
        <f>VLOOKUP(A:A,'[1]Branch wise '!$A:$E,5,0)</f>
        <v>#N/A</v>
      </c>
    </row>
    <row r="4847" spans="2:15" x14ac:dyDescent="0.35">
      <c r="B4847"/>
      <c r="F4847" s="11"/>
      <c r="L4847" t="e">
        <f>VLOOKUP(A:A,branch!A:B,2,0)</f>
        <v>#N/A</v>
      </c>
      <c r="M4847" t="e">
        <f>VLOOKUP(A:A,'[1]Branch wise '!$A:$C,3,0)</f>
        <v>#N/A</v>
      </c>
      <c r="N4847" t="e">
        <f>VLOOKUP(A:A,'[1]Branch wise '!$A:$D,4,0)</f>
        <v>#N/A</v>
      </c>
      <c r="O4847" t="e">
        <f>VLOOKUP(A:A,'[1]Branch wise '!$A:$E,5,0)</f>
        <v>#N/A</v>
      </c>
    </row>
    <row r="4848" spans="2:15" x14ac:dyDescent="0.35">
      <c r="B4848"/>
      <c r="F4848" s="11"/>
      <c r="L4848" t="e">
        <f>VLOOKUP(A:A,branch!A:B,2,0)</f>
        <v>#N/A</v>
      </c>
      <c r="M4848" t="e">
        <f>VLOOKUP(A:A,'[1]Branch wise '!$A:$C,3,0)</f>
        <v>#N/A</v>
      </c>
      <c r="N4848" t="e">
        <f>VLOOKUP(A:A,'[1]Branch wise '!$A:$D,4,0)</f>
        <v>#N/A</v>
      </c>
      <c r="O4848" t="e">
        <f>VLOOKUP(A:A,'[1]Branch wise '!$A:$E,5,0)</f>
        <v>#N/A</v>
      </c>
    </row>
    <row r="4849" spans="2:15" x14ac:dyDescent="0.35">
      <c r="B4849"/>
      <c r="F4849" s="11"/>
      <c r="L4849" t="e">
        <f>VLOOKUP(A:A,branch!A:B,2,0)</f>
        <v>#N/A</v>
      </c>
      <c r="M4849" t="e">
        <f>VLOOKUP(A:A,'[1]Branch wise '!$A:$C,3,0)</f>
        <v>#N/A</v>
      </c>
      <c r="N4849" t="e">
        <f>VLOOKUP(A:A,'[1]Branch wise '!$A:$D,4,0)</f>
        <v>#N/A</v>
      </c>
      <c r="O4849" t="e">
        <f>VLOOKUP(A:A,'[1]Branch wise '!$A:$E,5,0)</f>
        <v>#N/A</v>
      </c>
    </row>
    <row r="4850" spans="2:15" x14ac:dyDescent="0.35">
      <c r="B4850"/>
      <c r="F4850" s="11"/>
      <c r="L4850" t="e">
        <f>VLOOKUP(A:A,branch!A:B,2,0)</f>
        <v>#N/A</v>
      </c>
      <c r="M4850" t="e">
        <f>VLOOKUP(A:A,'[1]Branch wise '!$A:$C,3,0)</f>
        <v>#N/A</v>
      </c>
      <c r="N4850" t="e">
        <f>VLOOKUP(A:A,'[1]Branch wise '!$A:$D,4,0)</f>
        <v>#N/A</v>
      </c>
      <c r="O4850" t="e">
        <f>VLOOKUP(A:A,'[1]Branch wise '!$A:$E,5,0)</f>
        <v>#N/A</v>
      </c>
    </row>
    <row r="4851" spans="2:15" x14ac:dyDescent="0.35">
      <c r="B4851"/>
      <c r="F4851" s="11"/>
      <c r="L4851" t="e">
        <f>VLOOKUP(A:A,branch!A:B,2,0)</f>
        <v>#N/A</v>
      </c>
      <c r="M4851" t="e">
        <f>VLOOKUP(A:A,'[1]Branch wise '!$A:$C,3,0)</f>
        <v>#N/A</v>
      </c>
      <c r="N4851" t="e">
        <f>VLOOKUP(A:A,'[1]Branch wise '!$A:$D,4,0)</f>
        <v>#N/A</v>
      </c>
      <c r="O4851" t="e">
        <f>VLOOKUP(A:A,'[1]Branch wise '!$A:$E,5,0)</f>
        <v>#N/A</v>
      </c>
    </row>
    <row r="4852" spans="2:15" x14ac:dyDescent="0.35">
      <c r="B4852"/>
      <c r="F4852" s="11"/>
      <c r="L4852" t="e">
        <f>VLOOKUP(A:A,branch!A:B,2,0)</f>
        <v>#N/A</v>
      </c>
      <c r="M4852" t="e">
        <f>VLOOKUP(A:A,'[1]Branch wise '!$A:$C,3,0)</f>
        <v>#N/A</v>
      </c>
      <c r="N4852" t="e">
        <f>VLOOKUP(A:A,'[1]Branch wise '!$A:$D,4,0)</f>
        <v>#N/A</v>
      </c>
      <c r="O4852" t="e">
        <f>VLOOKUP(A:A,'[1]Branch wise '!$A:$E,5,0)</f>
        <v>#N/A</v>
      </c>
    </row>
    <row r="4853" spans="2:15" x14ac:dyDescent="0.35">
      <c r="B4853"/>
      <c r="F4853" s="11"/>
      <c r="L4853" t="e">
        <f>VLOOKUP(A:A,branch!A:B,2,0)</f>
        <v>#N/A</v>
      </c>
      <c r="M4853" t="e">
        <f>VLOOKUP(A:A,'[1]Branch wise '!$A:$C,3,0)</f>
        <v>#N/A</v>
      </c>
      <c r="N4853" t="e">
        <f>VLOOKUP(A:A,'[1]Branch wise '!$A:$D,4,0)</f>
        <v>#N/A</v>
      </c>
      <c r="O4853" t="e">
        <f>VLOOKUP(A:A,'[1]Branch wise '!$A:$E,5,0)</f>
        <v>#N/A</v>
      </c>
    </row>
    <row r="4854" spans="2:15" x14ac:dyDescent="0.35">
      <c r="B4854"/>
      <c r="F4854" s="11"/>
      <c r="L4854" t="e">
        <f>VLOOKUP(A:A,branch!A:B,2,0)</f>
        <v>#N/A</v>
      </c>
      <c r="M4854" t="e">
        <f>VLOOKUP(A:A,'[1]Branch wise '!$A:$C,3,0)</f>
        <v>#N/A</v>
      </c>
      <c r="N4854" t="e">
        <f>VLOOKUP(A:A,'[1]Branch wise '!$A:$D,4,0)</f>
        <v>#N/A</v>
      </c>
      <c r="O4854" t="e">
        <f>VLOOKUP(A:A,'[1]Branch wise '!$A:$E,5,0)</f>
        <v>#N/A</v>
      </c>
    </row>
    <row r="4855" spans="2:15" x14ac:dyDescent="0.35">
      <c r="B4855"/>
      <c r="F4855" s="11"/>
      <c r="L4855" t="e">
        <f>VLOOKUP(A:A,branch!A:B,2,0)</f>
        <v>#N/A</v>
      </c>
      <c r="M4855" t="e">
        <f>VLOOKUP(A:A,'[1]Branch wise '!$A:$C,3,0)</f>
        <v>#N/A</v>
      </c>
      <c r="N4855" t="e">
        <f>VLOOKUP(A:A,'[1]Branch wise '!$A:$D,4,0)</f>
        <v>#N/A</v>
      </c>
      <c r="O4855" t="e">
        <f>VLOOKUP(A:A,'[1]Branch wise '!$A:$E,5,0)</f>
        <v>#N/A</v>
      </c>
    </row>
    <row r="4856" spans="2:15" x14ac:dyDescent="0.35">
      <c r="B4856"/>
      <c r="F4856" s="11"/>
      <c r="L4856" t="e">
        <f>VLOOKUP(A:A,branch!A:B,2,0)</f>
        <v>#N/A</v>
      </c>
      <c r="M4856" t="e">
        <f>VLOOKUP(A:A,'[1]Branch wise '!$A:$C,3,0)</f>
        <v>#N/A</v>
      </c>
      <c r="N4856" t="e">
        <f>VLOOKUP(A:A,'[1]Branch wise '!$A:$D,4,0)</f>
        <v>#N/A</v>
      </c>
      <c r="O4856" t="e">
        <f>VLOOKUP(A:A,'[1]Branch wise '!$A:$E,5,0)</f>
        <v>#N/A</v>
      </c>
    </row>
    <row r="4857" spans="2:15" x14ac:dyDescent="0.35">
      <c r="B4857"/>
      <c r="F4857" s="11"/>
      <c r="L4857" t="e">
        <f>VLOOKUP(A:A,branch!A:B,2,0)</f>
        <v>#N/A</v>
      </c>
      <c r="M4857" t="e">
        <f>VLOOKUP(A:A,'[1]Branch wise '!$A:$C,3,0)</f>
        <v>#N/A</v>
      </c>
      <c r="N4857" t="e">
        <f>VLOOKUP(A:A,'[1]Branch wise '!$A:$D,4,0)</f>
        <v>#N/A</v>
      </c>
      <c r="O4857" t="e">
        <f>VLOOKUP(A:A,'[1]Branch wise '!$A:$E,5,0)</f>
        <v>#N/A</v>
      </c>
    </row>
    <row r="4858" spans="2:15" x14ac:dyDescent="0.35">
      <c r="B4858"/>
      <c r="F4858" s="11"/>
      <c r="L4858" t="e">
        <f>VLOOKUP(A:A,branch!A:B,2,0)</f>
        <v>#N/A</v>
      </c>
      <c r="M4858" t="e">
        <f>VLOOKUP(A:A,'[1]Branch wise '!$A:$C,3,0)</f>
        <v>#N/A</v>
      </c>
      <c r="N4858" t="e">
        <f>VLOOKUP(A:A,'[1]Branch wise '!$A:$D,4,0)</f>
        <v>#N/A</v>
      </c>
      <c r="O4858" t="e">
        <f>VLOOKUP(A:A,'[1]Branch wise '!$A:$E,5,0)</f>
        <v>#N/A</v>
      </c>
    </row>
    <row r="4859" spans="2:15" x14ac:dyDescent="0.35">
      <c r="B4859"/>
      <c r="F4859" s="11"/>
      <c r="L4859" t="e">
        <f>VLOOKUP(A:A,branch!A:B,2,0)</f>
        <v>#N/A</v>
      </c>
      <c r="M4859" t="e">
        <f>VLOOKUP(A:A,'[1]Branch wise '!$A:$C,3,0)</f>
        <v>#N/A</v>
      </c>
      <c r="N4859" t="e">
        <f>VLOOKUP(A:A,'[1]Branch wise '!$A:$D,4,0)</f>
        <v>#N/A</v>
      </c>
      <c r="O4859" t="e">
        <f>VLOOKUP(A:A,'[1]Branch wise '!$A:$E,5,0)</f>
        <v>#N/A</v>
      </c>
    </row>
    <row r="4860" spans="2:15" x14ac:dyDescent="0.35">
      <c r="B4860"/>
      <c r="F4860" s="11"/>
      <c r="L4860" t="e">
        <f>VLOOKUP(A:A,branch!A:B,2,0)</f>
        <v>#N/A</v>
      </c>
      <c r="M4860" t="e">
        <f>VLOOKUP(A:A,'[1]Branch wise '!$A:$C,3,0)</f>
        <v>#N/A</v>
      </c>
      <c r="N4860" t="e">
        <f>VLOOKUP(A:A,'[1]Branch wise '!$A:$D,4,0)</f>
        <v>#N/A</v>
      </c>
      <c r="O4860" t="e">
        <f>VLOOKUP(A:A,'[1]Branch wise '!$A:$E,5,0)</f>
        <v>#N/A</v>
      </c>
    </row>
    <row r="4861" spans="2:15" x14ac:dyDescent="0.35">
      <c r="B4861"/>
      <c r="F4861" s="11"/>
      <c r="L4861" t="e">
        <f>VLOOKUP(A:A,branch!A:B,2,0)</f>
        <v>#N/A</v>
      </c>
      <c r="M4861" t="e">
        <f>VLOOKUP(A:A,'[1]Branch wise '!$A:$C,3,0)</f>
        <v>#N/A</v>
      </c>
      <c r="N4861" t="e">
        <f>VLOOKUP(A:A,'[1]Branch wise '!$A:$D,4,0)</f>
        <v>#N/A</v>
      </c>
      <c r="O4861" t="e">
        <f>VLOOKUP(A:A,'[1]Branch wise '!$A:$E,5,0)</f>
        <v>#N/A</v>
      </c>
    </row>
    <row r="4862" spans="2:15" x14ac:dyDescent="0.35">
      <c r="B4862"/>
      <c r="F4862" s="11"/>
      <c r="L4862" t="e">
        <f>VLOOKUP(A:A,branch!A:B,2,0)</f>
        <v>#N/A</v>
      </c>
      <c r="M4862" t="e">
        <f>VLOOKUP(A:A,'[1]Branch wise '!$A:$C,3,0)</f>
        <v>#N/A</v>
      </c>
      <c r="N4862" t="e">
        <f>VLOOKUP(A:A,'[1]Branch wise '!$A:$D,4,0)</f>
        <v>#N/A</v>
      </c>
      <c r="O4862" t="e">
        <f>VLOOKUP(A:A,'[1]Branch wise '!$A:$E,5,0)</f>
        <v>#N/A</v>
      </c>
    </row>
    <row r="4863" spans="2:15" x14ac:dyDescent="0.35">
      <c r="B4863"/>
      <c r="F4863" s="11"/>
      <c r="L4863" t="e">
        <f>VLOOKUP(A:A,branch!A:B,2,0)</f>
        <v>#N/A</v>
      </c>
      <c r="M4863" t="e">
        <f>VLOOKUP(A:A,'[1]Branch wise '!$A:$C,3,0)</f>
        <v>#N/A</v>
      </c>
      <c r="N4863" t="e">
        <f>VLOOKUP(A:A,'[1]Branch wise '!$A:$D,4,0)</f>
        <v>#N/A</v>
      </c>
      <c r="O4863" t="e">
        <f>VLOOKUP(A:A,'[1]Branch wise '!$A:$E,5,0)</f>
        <v>#N/A</v>
      </c>
    </row>
    <row r="4864" spans="2:15" x14ac:dyDescent="0.35">
      <c r="B4864"/>
      <c r="F4864" s="11"/>
      <c r="L4864" t="e">
        <f>VLOOKUP(A:A,branch!A:B,2,0)</f>
        <v>#N/A</v>
      </c>
      <c r="M4864" t="e">
        <f>VLOOKUP(A:A,'[1]Branch wise '!$A:$C,3,0)</f>
        <v>#N/A</v>
      </c>
      <c r="N4864" t="e">
        <f>VLOOKUP(A:A,'[1]Branch wise '!$A:$D,4,0)</f>
        <v>#N/A</v>
      </c>
      <c r="O4864" t="e">
        <f>VLOOKUP(A:A,'[1]Branch wise '!$A:$E,5,0)</f>
        <v>#N/A</v>
      </c>
    </row>
    <row r="4865" spans="2:15" x14ac:dyDescent="0.35">
      <c r="B4865"/>
      <c r="F4865" s="11"/>
      <c r="L4865" t="e">
        <f>VLOOKUP(A:A,branch!A:B,2,0)</f>
        <v>#N/A</v>
      </c>
      <c r="M4865" t="e">
        <f>VLOOKUP(A:A,'[1]Branch wise '!$A:$C,3,0)</f>
        <v>#N/A</v>
      </c>
      <c r="N4865" t="e">
        <f>VLOOKUP(A:A,'[1]Branch wise '!$A:$D,4,0)</f>
        <v>#N/A</v>
      </c>
      <c r="O4865" t="e">
        <f>VLOOKUP(A:A,'[1]Branch wise '!$A:$E,5,0)</f>
        <v>#N/A</v>
      </c>
    </row>
    <row r="4866" spans="2:15" x14ac:dyDescent="0.35">
      <c r="B4866"/>
      <c r="F4866" s="11"/>
      <c r="L4866" t="e">
        <f>VLOOKUP(A:A,branch!A:B,2,0)</f>
        <v>#N/A</v>
      </c>
      <c r="M4866" t="e">
        <f>VLOOKUP(A:A,'[1]Branch wise '!$A:$C,3,0)</f>
        <v>#N/A</v>
      </c>
      <c r="N4866" t="e">
        <f>VLOOKUP(A:A,'[1]Branch wise '!$A:$D,4,0)</f>
        <v>#N/A</v>
      </c>
      <c r="O4866" t="e">
        <f>VLOOKUP(A:A,'[1]Branch wise '!$A:$E,5,0)</f>
        <v>#N/A</v>
      </c>
    </row>
    <row r="4867" spans="2:15" x14ac:dyDescent="0.35">
      <c r="B4867"/>
      <c r="F4867" s="11"/>
      <c r="L4867" t="e">
        <f>VLOOKUP(A:A,branch!A:B,2,0)</f>
        <v>#N/A</v>
      </c>
      <c r="M4867" t="e">
        <f>VLOOKUP(A:A,'[1]Branch wise '!$A:$C,3,0)</f>
        <v>#N/A</v>
      </c>
      <c r="N4867" t="e">
        <f>VLOOKUP(A:A,'[1]Branch wise '!$A:$D,4,0)</f>
        <v>#N/A</v>
      </c>
      <c r="O4867" t="e">
        <f>VLOOKUP(A:A,'[1]Branch wise '!$A:$E,5,0)</f>
        <v>#N/A</v>
      </c>
    </row>
    <row r="4868" spans="2:15" x14ac:dyDescent="0.35">
      <c r="B4868"/>
      <c r="F4868" s="11"/>
      <c r="L4868" t="e">
        <f>VLOOKUP(A:A,branch!A:B,2,0)</f>
        <v>#N/A</v>
      </c>
      <c r="M4868" t="e">
        <f>VLOOKUP(A:A,'[1]Branch wise '!$A:$C,3,0)</f>
        <v>#N/A</v>
      </c>
      <c r="N4868" t="e">
        <f>VLOOKUP(A:A,'[1]Branch wise '!$A:$D,4,0)</f>
        <v>#N/A</v>
      </c>
      <c r="O4868" t="e">
        <f>VLOOKUP(A:A,'[1]Branch wise '!$A:$E,5,0)</f>
        <v>#N/A</v>
      </c>
    </row>
    <row r="4869" spans="2:15" x14ac:dyDescent="0.35">
      <c r="B4869"/>
      <c r="F4869" s="11"/>
      <c r="L4869" t="e">
        <f>VLOOKUP(A:A,branch!A:B,2,0)</f>
        <v>#N/A</v>
      </c>
      <c r="M4869" t="e">
        <f>VLOOKUP(A:A,'[1]Branch wise '!$A:$C,3,0)</f>
        <v>#N/A</v>
      </c>
      <c r="N4869" t="e">
        <f>VLOOKUP(A:A,'[1]Branch wise '!$A:$D,4,0)</f>
        <v>#N/A</v>
      </c>
      <c r="O4869" t="e">
        <f>VLOOKUP(A:A,'[1]Branch wise '!$A:$E,5,0)</f>
        <v>#N/A</v>
      </c>
    </row>
    <row r="4870" spans="2:15" x14ac:dyDescent="0.35">
      <c r="B4870"/>
      <c r="F4870" s="11"/>
      <c r="L4870" t="e">
        <f>VLOOKUP(A:A,branch!A:B,2,0)</f>
        <v>#N/A</v>
      </c>
      <c r="M4870" t="e">
        <f>VLOOKUP(A:A,'[1]Branch wise '!$A:$C,3,0)</f>
        <v>#N/A</v>
      </c>
      <c r="N4870" t="e">
        <f>VLOOKUP(A:A,'[1]Branch wise '!$A:$D,4,0)</f>
        <v>#N/A</v>
      </c>
      <c r="O4870" t="e">
        <f>VLOOKUP(A:A,'[1]Branch wise '!$A:$E,5,0)</f>
        <v>#N/A</v>
      </c>
    </row>
    <row r="4871" spans="2:15" x14ac:dyDescent="0.35">
      <c r="B4871"/>
      <c r="F4871" s="11"/>
      <c r="L4871" t="e">
        <f>VLOOKUP(A:A,branch!A:B,2,0)</f>
        <v>#N/A</v>
      </c>
      <c r="M4871" t="e">
        <f>VLOOKUP(A:A,'[1]Branch wise '!$A:$C,3,0)</f>
        <v>#N/A</v>
      </c>
      <c r="N4871" t="e">
        <f>VLOOKUP(A:A,'[1]Branch wise '!$A:$D,4,0)</f>
        <v>#N/A</v>
      </c>
      <c r="O4871" t="e">
        <f>VLOOKUP(A:A,'[1]Branch wise '!$A:$E,5,0)</f>
        <v>#N/A</v>
      </c>
    </row>
    <row r="4872" spans="2:15" x14ac:dyDescent="0.35">
      <c r="B4872"/>
      <c r="F4872" s="11"/>
      <c r="L4872" t="e">
        <f>VLOOKUP(A:A,branch!A:B,2,0)</f>
        <v>#N/A</v>
      </c>
      <c r="M4872" t="e">
        <f>VLOOKUP(A:A,'[1]Branch wise '!$A:$C,3,0)</f>
        <v>#N/A</v>
      </c>
      <c r="N4872" t="e">
        <f>VLOOKUP(A:A,'[1]Branch wise '!$A:$D,4,0)</f>
        <v>#N/A</v>
      </c>
      <c r="O4872" t="e">
        <f>VLOOKUP(A:A,'[1]Branch wise '!$A:$E,5,0)</f>
        <v>#N/A</v>
      </c>
    </row>
    <row r="4873" spans="2:15" x14ac:dyDescent="0.35">
      <c r="B4873"/>
      <c r="F4873" s="11"/>
      <c r="L4873" t="e">
        <f>VLOOKUP(A:A,branch!A:B,2,0)</f>
        <v>#N/A</v>
      </c>
      <c r="M4873" t="e">
        <f>VLOOKUP(A:A,'[1]Branch wise '!$A:$C,3,0)</f>
        <v>#N/A</v>
      </c>
      <c r="N4873" t="e">
        <f>VLOOKUP(A:A,'[1]Branch wise '!$A:$D,4,0)</f>
        <v>#N/A</v>
      </c>
      <c r="O4873" t="e">
        <f>VLOOKUP(A:A,'[1]Branch wise '!$A:$E,5,0)</f>
        <v>#N/A</v>
      </c>
    </row>
    <row r="4874" spans="2:15" x14ac:dyDescent="0.35">
      <c r="B4874"/>
      <c r="F4874" s="11"/>
      <c r="L4874" t="e">
        <f>VLOOKUP(A:A,branch!A:B,2,0)</f>
        <v>#N/A</v>
      </c>
      <c r="M4874" t="e">
        <f>VLOOKUP(A:A,'[1]Branch wise '!$A:$C,3,0)</f>
        <v>#N/A</v>
      </c>
      <c r="N4874" t="e">
        <f>VLOOKUP(A:A,'[1]Branch wise '!$A:$D,4,0)</f>
        <v>#N/A</v>
      </c>
      <c r="O4874" t="e">
        <f>VLOOKUP(A:A,'[1]Branch wise '!$A:$E,5,0)</f>
        <v>#N/A</v>
      </c>
    </row>
    <row r="4875" spans="2:15" x14ac:dyDescent="0.35">
      <c r="B4875"/>
      <c r="F4875" s="11"/>
      <c r="L4875" t="e">
        <f>VLOOKUP(A:A,branch!A:B,2,0)</f>
        <v>#N/A</v>
      </c>
      <c r="M4875" t="e">
        <f>VLOOKUP(A:A,'[1]Branch wise '!$A:$C,3,0)</f>
        <v>#N/A</v>
      </c>
      <c r="N4875" t="e">
        <f>VLOOKUP(A:A,'[1]Branch wise '!$A:$D,4,0)</f>
        <v>#N/A</v>
      </c>
      <c r="O4875" t="e">
        <f>VLOOKUP(A:A,'[1]Branch wise '!$A:$E,5,0)</f>
        <v>#N/A</v>
      </c>
    </row>
    <row r="4876" spans="2:15" x14ac:dyDescent="0.35">
      <c r="B4876"/>
      <c r="F4876" s="11"/>
      <c r="L4876" t="e">
        <f>VLOOKUP(A:A,branch!A:B,2,0)</f>
        <v>#N/A</v>
      </c>
      <c r="M4876" t="e">
        <f>VLOOKUP(A:A,'[1]Branch wise '!$A:$C,3,0)</f>
        <v>#N/A</v>
      </c>
      <c r="N4876" t="e">
        <f>VLOOKUP(A:A,'[1]Branch wise '!$A:$D,4,0)</f>
        <v>#N/A</v>
      </c>
      <c r="O4876" t="e">
        <f>VLOOKUP(A:A,'[1]Branch wise '!$A:$E,5,0)</f>
        <v>#N/A</v>
      </c>
    </row>
    <row r="4877" spans="2:15" x14ac:dyDescent="0.35">
      <c r="B4877"/>
      <c r="F4877" s="11"/>
      <c r="L4877" t="e">
        <f>VLOOKUP(A:A,branch!A:B,2,0)</f>
        <v>#N/A</v>
      </c>
      <c r="M4877" t="e">
        <f>VLOOKUP(A:A,'[1]Branch wise '!$A:$C,3,0)</f>
        <v>#N/A</v>
      </c>
      <c r="N4877" t="e">
        <f>VLOOKUP(A:A,'[1]Branch wise '!$A:$D,4,0)</f>
        <v>#N/A</v>
      </c>
      <c r="O4877" t="e">
        <f>VLOOKUP(A:A,'[1]Branch wise '!$A:$E,5,0)</f>
        <v>#N/A</v>
      </c>
    </row>
    <row r="4878" spans="2:15" x14ac:dyDescent="0.35">
      <c r="B4878"/>
      <c r="F4878" s="11"/>
      <c r="L4878" t="e">
        <f>VLOOKUP(A:A,branch!A:B,2,0)</f>
        <v>#N/A</v>
      </c>
      <c r="M4878" t="e">
        <f>VLOOKUP(A:A,'[1]Branch wise '!$A:$C,3,0)</f>
        <v>#N/A</v>
      </c>
      <c r="N4878" t="e">
        <f>VLOOKUP(A:A,'[1]Branch wise '!$A:$D,4,0)</f>
        <v>#N/A</v>
      </c>
      <c r="O4878" t="e">
        <f>VLOOKUP(A:A,'[1]Branch wise '!$A:$E,5,0)</f>
        <v>#N/A</v>
      </c>
    </row>
    <row r="4879" spans="2:15" x14ac:dyDescent="0.35">
      <c r="B4879"/>
      <c r="F4879" s="11"/>
      <c r="L4879" t="e">
        <f>VLOOKUP(A:A,branch!A:B,2,0)</f>
        <v>#N/A</v>
      </c>
      <c r="M4879" t="e">
        <f>VLOOKUP(A:A,'[1]Branch wise '!$A:$C,3,0)</f>
        <v>#N/A</v>
      </c>
      <c r="N4879" t="e">
        <f>VLOOKUP(A:A,'[1]Branch wise '!$A:$D,4,0)</f>
        <v>#N/A</v>
      </c>
      <c r="O4879" t="e">
        <f>VLOOKUP(A:A,'[1]Branch wise '!$A:$E,5,0)</f>
        <v>#N/A</v>
      </c>
    </row>
    <row r="4880" spans="2:15" x14ac:dyDescent="0.35">
      <c r="B4880"/>
      <c r="F4880" s="11"/>
      <c r="L4880" t="e">
        <f>VLOOKUP(A:A,branch!A:B,2,0)</f>
        <v>#N/A</v>
      </c>
      <c r="M4880" t="e">
        <f>VLOOKUP(A:A,'[1]Branch wise '!$A:$C,3,0)</f>
        <v>#N/A</v>
      </c>
      <c r="N4880" t="e">
        <f>VLOOKUP(A:A,'[1]Branch wise '!$A:$D,4,0)</f>
        <v>#N/A</v>
      </c>
      <c r="O4880" t="e">
        <f>VLOOKUP(A:A,'[1]Branch wise '!$A:$E,5,0)</f>
        <v>#N/A</v>
      </c>
    </row>
    <row r="4881" spans="2:15" x14ac:dyDescent="0.35">
      <c r="B4881"/>
      <c r="F4881" s="11"/>
      <c r="L4881" t="e">
        <f>VLOOKUP(A:A,branch!A:B,2,0)</f>
        <v>#N/A</v>
      </c>
      <c r="M4881" t="e">
        <f>VLOOKUP(A:A,'[1]Branch wise '!$A:$C,3,0)</f>
        <v>#N/A</v>
      </c>
      <c r="N4881" t="e">
        <f>VLOOKUP(A:A,'[1]Branch wise '!$A:$D,4,0)</f>
        <v>#N/A</v>
      </c>
      <c r="O4881" t="e">
        <f>VLOOKUP(A:A,'[1]Branch wise '!$A:$E,5,0)</f>
        <v>#N/A</v>
      </c>
    </row>
    <row r="4882" spans="2:15" x14ac:dyDescent="0.35">
      <c r="B4882"/>
      <c r="F4882" s="11"/>
      <c r="L4882" t="e">
        <f>VLOOKUP(A:A,branch!A:B,2,0)</f>
        <v>#N/A</v>
      </c>
      <c r="M4882" t="e">
        <f>VLOOKUP(A:A,'[1]Branch wise '!$A:$C,3,0)</f>
        <v>#N/A</v>
      </c>
      <c r="N4882" t="e">
        <f>VLOOKUP(A:A,'[1]Branch wise '!$A:$D,4,0)</f>
        <v>#N/A</v>
      </c>
      <c r="O4882" t="e">
        <f>VLOOKUP(A:A,'[1]Branch wise '!$A:$E,5,0)</f>
        <v>#N/A</v>
      </c>
    </row>
    <row r="4883" spans="2:15" x14ac:dyDescent="0.35">
      <c r="B4883"/>
      <c r="F4883" s="11"/>
      <c r="L4883" t="e">
        <f>VLOOKUP(A:A,branch!A:B,2,0)</f>
        <v>#N/A</v>
      </c>
      <c r="M4883" t="e">
        <f>VLOOKUP(A:A,'[1]Branch wise '!$A:$C,3,0)</f>
        <v>#N/A</v>
      </c>
      <c r="N4883" t="e">
        <f>VLOOKUP(A:A,'[1]Branch wise '!$A:$D,4,0)</f>
        <v>#N/A</v>
      </c>
      <c r="O4883" t="e">
        <f>VLOOKUP(A:A,'[1]Branch wise '!$A:$E,5,0)</f>
        <v>#N/A</v>
      </c>
    </row>
    <row r="4884" spans="2:15" x14ac:dyDescent="0.35">
      <c r="B4884"/>
      <c r="F4884" s="11"/>
      <c r="L4884" t="e">
        <f>VLOOKUP(A:A,branch!A:B,2,0)</f>
        <v>#N/A</v>
      </c>
      <c r="M4884" t="e">
        <f>VLOOKUP(A:A,'[1]Branch wise '!$A:$C,3,0)</f>
        <v>#N/A</v>
      </c>
      <c r="N4884" t="e">
        <f>VLOOKUP(A:A,'[1]Branch wise '!$A:$D,4,0)</f>
        <v>#N/A</v>
      </c>
      <c r="O4884" t="e">
        <f>VLOOKUP(A:A,'[1]Branch wise '!$A:$E,5,0)</f>
        <v>#N/A</v>
      </c>
    </row>
    <row r="4885" spans="2:15" x14ac:dyDescent="0.35">
      <c r="B4885"/>
      <c r="F4885" s="11"/>
      <c r="L4885" t="e">
        <f>VLOOKUP(A:A,branch!A:B,2,0)</f>
        <v>#N/A</v>
      </c>
      <c r="M4885" t="e">
        <f>VLOOKUP(A:A,'[1]Branch wise '!$A:$C,3,0)</f>
        <v>#N/A</v>
      </c>
      <c r="N4885" t="e">
        <f>VLOOKUP(A:A,'[1]Branch wise '!$A:$D,4,0)</f>
        <v>#N/A</v>
      </c>
      <c r="O4885" t="e">
        <f>VLOOKUP(A:A,'[1]Branch wise '!$A:$E,5,0)</f>
        <v>#N/A</v>
      </c>
    </row>
    <row r="4886" spans="2:15" x14ac:dyDescent="0.35">
      <c r="B4886"/>
      <c r="F4886" s="11"/>
      <c r="L4886" t="e">
        <f>VLOOKUP(A:A,branch!A:B,2,0)</f>
        <v>#N/A</v>
      </c>
      <c r="M4886" t="e">
        <f>VLOOKUP(A:A,'[1]Branch wise '!$A:$C,3,0)</f>
        <v>#N/A</v>
      </c>
      <c r="N4886" t="e">
        <f>VLOOKUP(A:A,'[1]Branch wise '!$A:$D,4,0)</f>
        <v>#N/A</v>
      </c>
      <c r="O4886" t="e">
        <f>VLOOKUP(A:A,'[1]Branch wise '!$A:$E,5,0)</f>
        <v>#N/A</v>
      </c>
    </row>
    <row r="4887" spans="2:15" x14ac:dyDescent="0.35">
      <c r="B4887"/>
      <c r="F4887" s="11"/>
      <c r="L4887" t="e">
        <f>VLOOKUP(A:A,branch!A:B,2,0)</f>
        <v>#N/A</v>
      </c>
      <c r="M4887" t="e">
        <f>VLOOKUP(A:A,'[1]Branch wise '!$A:$C,3,0)</f>
        <v>#N/A</v>
      </c>
      <c r="N4887" t="e">
        <f>VLOOKUP(A:A,'[1]Branch wise '!$A:$D,4,0)</f>
        <v>#N/A</v>
      </c>
      <c r="O4887" t="e">
        <f>VLOOKUP(A:A,'[1]Branch wise '!$A:$E,5,0)</f>
        <v>#N/A</v>
      </c>
    </row>
    <row r="4888" spans="2:15" x14ac:dyDescent="0.35">
      <c r="B4888"/>
      <c r="F4888" s="11"/>
      <c r="L4888" t="e">
        <f>VLOOKUP(A:A,branch!A:B,2,0)</f>
        <v>#N/A</v>
      </c>
      <c r="M4888" t="e">
        <f>VLOOKUP(A:A,'[1]Branch wise '!$A:$C,3,0)</f>
        <v>#N/A</v>
      </c>
      <c r="N4888" t="e">
        <f>VLOOKUP(A:A,'[1]Branch wise '!$A:$D,4,0)</f>
        <v>#N/A</v>
      </c>
      <c r="O4888" t="e">
        <f>VLOOKUP(A:A,'[1]Branch wise '!$A:$E,5,0)</f>
        <v>#N/A</v>
      </c>
    </row>
    <row r="4889" spans="2:15" x14ac:dyDescent="0.35">
      <c r="B4889"/>
      <c r="F4889" s="11"/>
      <c r="L4889" t="e">
        <f>VLOOKUP(A:A,branch!A:B,2,0)</f>
        <v>#N/A</v>
      </c>
      <c r="M4889" t="e">
        <f>VLOOKUP(A:A,'[1]Branch wise '!$A:$C,3,0)</f>
        <v>#N/A</v>
      </c>
      <c r="N4889" t="e">
        <f>VLOOKUP(A:A,'[1]Branch wise '!$A:$D,4,0)</f>
        <v>#N/A</v>
      </c>
      <c r="O4889" t="e">
        <f>VLOOKUP(A:A,'[1]Branch wise '!$A:$E,5,0)</f>
        <v>#N/A</v>
      </c>
    </row>
    <row r="4890" spans="2:15" x14ac:dyDescent="0.35">
      <c r="B4890"/>
      <c r="F4890" s="11"/>
      <c r="L4890" t="e">
        <f>VLOOKUP(A:A,branch!A:B,2,0)</f>
        <v>#N/A</v>
      </c>
      <c r="M4890" t="e">
        <f>VLOOKUP(A:A,'[1]Branch wise '!$A:$C,3,0)</f>
        <v>#N/A</v>
      </c>
      <c r="N4890" t="e">
        <f>VLOOKUP(A:A,'[1]Branch wise '!$A:$D,4,0)</f>
        <v>#N/A</v>
      </c>
      <c r="O4890" t="e">
        <f>VLOOKUP(A:A,'[1]Branch wise '!$A:$E,5,0)</f>
        <v>#N/A</v>
      </c>
    </row>
    <row r="4891" spans="2:15" x14ac:dyDescent="0.35">
      <c r="B4891"/>
      <c r="F4891" s="11"/>
      <c r="L4891" t="e">
        <f>VLOOKUP(A:A,branch!A:B,2,0)</f>
        <v>#N/A</v>
      </c>
      <c r="M4891" t="e">
        <f>VLOOKUP(A:A,'[1]Branch wise '!$A:$C,3,0)</f>
        <v>#N/A</v>
      </c>
      <c r="N4891" t="e">
        <f>VLOOKUP(A:A,'[1]Branch wise '!$A:$D,4,0)</f>
        <v>#N/A</v>
      </c>
      <c r="O4891" t="e">
        <f>VLOOKUP(A:A,'[1]Branch wise '!$A:$E,5,0)</f>
        <v>#N/A</v>
      </c>
    </row>
    <row r="4892" spans="2:15" x14ac:dyDescent="0.35">
      <c r="B4892"/>
      <c r="F4892" s="11"/>
      <c r="L4892" t="e">
        <f>VLOOKUP(A:A,branch!A:B,2,0)</f>
        <v>#N/A</v>
      </c>
      <c r="M4892" t="e">
        <f>VLOOKUP(A:A,'[1]Branch wise '!$A:$C,3,0)</f>
        <v>#N/A</v>
      </c>
      <c r="N4892" t="e">
        <f>VLOOKUP(A:A,'[1]Branch wise '!$A:$D,4,0)</f>
        <v>#N/A</v>
      </c>
      <c r="O4892" t="e">
        <f>VLOOKUP(A:A,'[1]Branch wise '!$A:$E,5,0)</f>
        <v>#N/A</v>
      </c>
    </row>
    <row r="4893" spans="2:15" x14ac:dyDescent="0.35">
      <c r="B4893"/>
      <c r="F4893" s="11"/>
      <c r="L4893" t="e">
        <f>VLOOKUP(A:A,branch!A:B,2,0)</f>
        <v>#N/A</v>
      </c>
      <c r="M4893" t="e">
        <f>VLOOKUP(A:A,'[1]Branch wise '!$A:$C,3,0)</f>
        <v>#N/A</v>
      </c>
      <c r="N4893" t="e">
        <f>VLOOKUP(A:A,'[1]Branch wise '!$A:$D,4,0)</f>
        <v>#N/A</v>
      </c>
      <c r="O4893" t="e">
        <f>VLOOKUP(A:A,'[1]Branch wise '!$A:$E,5,0)</f>
        <v>#N/A</v>
      </c>
    </row>
    <row r="4894" spans="2:15" x14ac:dyDescent="0.35">
      <c r="B4894"/>
      <c r="F4894" s="11"/>
      <c r="L4894" t="e">
        <f>VLOOKUP(A:A,branch!A:B,2,0)</f>
        <v>#N/A</v>
      </c>
      <c r="M4894" t="e">
        <f>VLOOKUP(A:A,'[1]Branch wise '!$A:$C,3,0)</f>
        <v>#N/A</v>
      </c>
      <c r="N4894" t="e">
        <f>VLOOKUP(A:A,'[1]Branch wise '!$A:$D,4,0)</f>
        <v>#N/A</v>
      </c>
      <c r="O4894" t="e">
        <f>VLOOKUP(A:A,'[1]Branch wise '!$A:$E,5,0)</f>
        <v>#N/A</v>
      </c>
    </row>
    <row r="4895" spans="2:15" x14ac:dyDescent="0.35">
      <c r="B4895"/>
      <c r="F4895" s="11"/>
      <c r="L4895" t="e">
        <f>VLOOKUP(A:A,branch!A:B,2,0)</f>
        <v>#N/A</v>
      </c>
      <c r="M4895" t="e">
        <f>VLOOKUP(A:A,'[1]Branch wise '!$A:$C,3,0)</f>
        <v>#N/A</v>
      </c>
      <c r="N4895" t="e">
        <f>VLOOKUP(A:A,'[1]Branch wise '!$A:$D,4,0)</f>
        <v>#N/A</v>
      </c>
      <c r="O4895" t="e">
        <f>VLOOKUP(A:A,'[1]Branch wise '!$A:$E,5,0)</f>
        <v>#N/A</v>
      </c>
    </row>
    <row r="4896" spans="2:15" x14ac:dyDescent="0.35">
      <c r="B4896"/>
      <c r="F4896" s="11"/>
      <c r="L4896" t="e">
        <f>VLOOKUP(A:A,branch!A:B,2,0)</f>
        <v>#N/A</v>
      </c>
      <c r="M4896" t="e">
        <f>VLOOKUP(A:A,'[1]Branch wise '!$A:$C,3,0)</f>
        <v>#N/A</v>
      </c>
      <c r="N4896" t="e">
        <f>VLOOKUP(A:A,'[1]Branch wise '!$A:$D,4,0)</f>
        <v>#N/A</v>
      </c>
      <c r="O4896" t="e">
        <f>VLOOKUP(A:A,'[1]Branch wise '!$A:$E,5,0)</f>
        <v>#N/A</v>
      </c>
    </row>
    <row r="4897" spans="2:15" x14ac:dyDescent="0.35">
      <c r="B4897"/>
      <c r="F4897" s="11"/>
      <c r="L4897" t="e">
        <f>VLOOKUP(A:A,branch!A:B,2,0)</f>
        <v>#N/A</v>
      </c>
      <c r="M4897" t="e">
        <f>VLOOKUP(A:A,'[1]Branch wise '!$A:$C,3,0)</f>
        <v>#N/A</v>
      </c>
      <c r="N4897" t="e">
        <f>VLOOKUP(A:A,'[1]Branch wise '!$A:$D,4,0)</f>
        <v>#N/A</v>
      </c>
      <c r="O4897" t="e">
        <f>VLOOKUP(A:A,'[1]Branch wise '!$A:$E,5,0)</f>
        <v>#N/A</v>
      </c>
    </row>
    <row r="4898" spans="2:15" x14ac:dyDescent="0.35">
      <c r="B4898"/>
      <c r="F4898" s="11"/>
      <c r="L4898" t="e">
        <f>VLOOKUP(A:A,branch!A:B,2,0)</f>
        <v>#N/A</v>
      </c>
      <c r="M4898" t="e">
        <f>VLOOKUP(A:A,'[1]Branch wise '!$A:$C,3,0)</f>
        <v>#N/A</v>
      </c>
      <c r="N4898" t="e">
        <f>VLOOKUP(A:A,'[1]Branch wise '!$A:$D,4,0)</f>
        <v>#N/A</v>
      </c>
      <c r="O4898" t="e">
        <f>VLOOKUP(A:A,'[1]Branch wise '!$A:$E,5,0)</f>
        <v>#N/A</v>
      </c>
    </row>
    <row r="4899" spans="2:15" x14ac:dyDescent="0.35">
      <c r="B4899"/>
      <c r="F4899" s="11"/>
      <c r="L4899" t="e">
        <f>VLOOKUP(A:A,branch!A:B,2,0)</f>
        <v>#N/A</v>
      </c>
      <c r="M4899" t="e">
        <f>VLOOKUP(A:A,'[1]Branch wise '!$A:$C,3,0)</f>
        <v>#N/A</v>
      </c>
      <c r="N4899" t="e">
        <f>VLOOKUP(A:A,'[1]Branch wise '!$A:$D,4,0)</f>
        <v>#N/A</v>
      </c>
      <c r="O4899" t="e">
        <f>VLOOKUP(A:A,'[1]Branch wise '!$A:$E,5,0)</f>
        <v>#N/A</v>
      </c>
    </row>
    <row r="4900" spans="2:15" x14ac:dyDescent="0.35">
      <c r="B4900"/>
      <c r="F4900" s="11"/>
      <c r="L4900" t="e">
        <f>VLOOKUP(A:A,branch!A:B,2,0)</f>
        <v>#N/A</v>
      </c>
      <c r="M4900" t="e">
        <f>VLOOKUP(A:A,'[1]Branch wise '!$A:$C,3,0)</f>
        <v>#N/A</v>
      </c>
      <c r="N4900" t="e">
        <f>VLOOKUP(A:A,'[1]Branch wise '!$A:$D,4,0)</f>
        <v>#N/A</v>
      </c>
      <c r="O4900" t="e">
        <f>VLOOKUP(A:A,'[1]Branch wise '!$A:$E,5,0)</f>
        <v>#N/A</v>
      </c>
    </row>
    <row r="4901" spans="2:15" x14ac:dyDescent="0.35">
      <c r="B4901"/>
      <c r="F4901" s="11"/>
      <c r="L4901" t="e">
        <f>VLOOKUP(A:A,branch!A:B,2,0)</f>
        <v>#N/A</v>
      </c>
      <c r="M4901" t="e">
        <f>VLOOKUP(A:A,'[1]Branch wise '!$A:$C,3,0)</f>
        <v>#N/A</v>
      </c>
      <c r="N4901" t="e">
        <f>VLOOKUP(A:A,'[1]Branch wise '!$A:$D,4,0)</f>
        <v>#N/A</v>
      </c>
      <c r="O4901" t="e">
        <f>VLOOKUP(A:A,'[1]Branch wise '!$A:$E,5,0)</f>
        <v>#N/A</v>
      </c>
    </row>
    <row r="4902" spans="2:15" x14ac:dyDescent="0.35">
      <c r="B4902"/>
      <c r="F4902" s="11"/>
    </row>
    <row r="4903" spans="2:15" x14ac:dyDescent="0.35">
      <c r="B4903"/>
      <c r="F4903" s="11"/>
    </row>
    <row r="4904" spans="2:15" x14ac:dyDescent="0.35">
      <c r="B4904"/>
      <c r="F4904" s="11"/>
    </row>
    <row r="4905" spans="2:15" x14ac:dyDescent="0.35">
      <c r="B4905"/>
      <c r="F4905" s="11"/>
    </row>
    <row r="4906" spans="2:15" x14ac:dyDescent="0.35">
      <c r="B4906"/>
      <c r="F4906" s="11"/>
    </row>
    <row r="4907" spans="2:15" x14ac:dyDescent="0.35">
      <c r="B4907"/>
      <c r="F4907" s="11"/>
    </row>
    <row r="4908" spans="2:15" x14ac:dyDescent="0.35">
      <c r="B4908"/>
      <c r="F4908" s="11"/>
    </row>
    <row r="4909" spans="2:15" x14ac:dyDescent="0.35">
      <c r="B4909"/>
      <c r="F4909" s="11"/>
    </row>
    <row r="4910" spans="2:15" x14ac:dyDescent="0.35">
      <c r="B4910"/>
      <c r="F4910" s="11"/>
    </row>
    <row r="4911" spans="2:15" x14ac:dyDescent="0.35">
      <c r="B4911"/>
      <c r="F4911" s="11"/>
    </row>
    <row r="4912" spans="2:15" x14ac:dyDescent="0.35">
      <c r="B4912"/>
      <c r="F4912" s="11"/>
    </row>
    <row r="4913" spans="2:6" x14ac:dyDescent="0.35">
      <c r="B4913"/>
      <c r="F4913" s="11"/>
    </row>
    <row r="4914" spans="2:6" x14ac:dyDescent="0.35">
      <c r="B4914"/>
      <c r="F4914" s="11"/>
    </row>
    <row r="4915" spans="2:6" x14ac:dyDescent="0.35">
      <c r="B4915"/>
      <c r="F4915" s="11"/>
    </row>
    <row r="4916" spans="2:6" x14ac:dyDescent="0.35">
      <c r="B4916"/>
      <c r="F4916" s="11"/>
    </row>
    <row r="4917" spans="2:6" x14ac:dyDescent="0.35">
      <c r="B4917"/>
      <c r="F4917" s="11"/>
    </row>
    <row r="4918" spans="2:6" x14ac:dyDescent="0.35">
      <c r="B4918"/>
      <c r="F4918" s="11"/>
    </row>
    <row r="4919" spans="2:6" x14ac:dyDescent="0.35">
      <c r="B4919"/>
      <c r="F4919" s="11"/>
    </row>
    <row r="4920" spans="2:6" x14ac:dyDescent="0.35">
      <c r="B4920"/>
      <c r="F4920" s="11"/>
    </row>
    <row r="4921" spans="2:6" x14ac:dyDescent="0.35">
      <c r="B4921"/>
      <c r="F4921" s="11"/>
    </row>
    <row r="4922" spans="2:6" x14ac:dyDescent="0.35">
      <c r="B4922"/>
      <c r="F4922" s="11"/>
    </row>
    <row r="4923" spans="2:6" x14ac:dyDescent="0.35">
      <c r="B4923"/>
      <c r="F4923" s="11"/>
    </row>
    <row r="4924" spans="2:6" x14ac:dyDescent="0.35">
      <c r="B4924"/>
      <c r="F4924" s="11"/>
    </row>
    <row r="4925" spans="2:6" x14ac:dyDescent="0.35">
      <c r="B4925"/>
      <c r="F4925" s="11"/>
    </row>
    <row r="4926" spans="2:6" x14ac:dyDescent="0.35">
      <c r="B4926"/>
      <c r="F4926" s="11"/>
    </row>
    <row r="4927" spans="2:6" x14ac:dyDescent="0.35">
      <c r="B4927"/>
      <c r="F4927" s="11"/>
    </row>
    <row r="4928" spans="2:6" x14ac:dyDescent="0.35">
      <c r="B4928"/>
      <c r="F4928" s="11"/>
    </row>
    <row r="4929" spans="2:6" x14ac:dyDescent="0.35">
      <c r="B4929"/>
      <c r="F4929" s="11"/>
    </row>
    <row r="4930" spans="2:6" x14ac:dyDescent="0.35">
      <c r="B4930"/>
      <c r="F4930" s="11"/>
    </row>
    <row r="4931" spans="2:6" x14ac:dyDescent="0.35">
      <c r="B4931"/>
      <c r="F4931" s="11"/>
    </row>
    <row r="4932" spans="2:6" x14ac:dyDescent="0.35">
      <c r="B4932"/>
      <c r="F4932" s="11"/>
    </row>
    <row r="4933" spans="2:6" x14ac:dyDescent="0.35">
      <c r="B4933"/>
      <c r="F4933" s="11"/>
    </row>
    <row r="4934" spans="2:6" x14ac:dyDescent="0.35">
      <c r="B4934"/>
      <c r="F4934" s="11"/>
    </row>
    <row r="4935" spans="2:6" x14ac:dyDescent="0.35">
      <c r="B4935"/>
      <c r="F4935" s="11"/>
    </row>
    <row r="4936" spans="2:6" x14ac:dyDescent="0.35">
      <c r="B4936"/>
      <c r="F4936" s="11"/>
    </row>
    <row r="4937" spans="2:6" x14ac:dyDescent="0.35">
      <c r="B4937"/>
      <c r="F4937" s="11"/>
    </row>
    <row r="4938" spans="2:6" x14ac:dyDescent="0.35">
      <c r="B4938"/>
      <c r="F4938" s="11"/>
    </row>
    <row r="4939" spans="2:6" x14ac:dyDescent="0.35">
      <c r="B4939"/>
      <c r="F4939" s="11"/>
    </row>
    <row r="4940" spans="2:6" x14ac:dyDescent="0.35">
      <c r="B4940"/>
      <c r="F4940" s="11"/>
    </row>
    <row r="4941" spans="2:6" x14ac:dyDescent="0.35">
      <c r="B4941"/>
      <c r="F4941" s="11"/>
    </row>
    <row r="4942" spans="2:6" x14ac:dyDescent="0.35">
      <c r="B4942"/>
      <c r="F4942" s="11"/>
    </row>
    <row r="4943" spans="2:6" x14ac:dyDescent="0.35">
      <c r="B4943"/>
      <c r="F4943" s="11"/>
    </row>
    <row r="4944" spans="2:6" x14ac:dyDescent="0.35">
      <c r="B4944"/>
      <c r="F4944" s="11"/>
    </row>
    <row r="4945" spans="2:6" x14ac:dyDescent="0.35">
      <c r="B4945"/>
      <c r="F4945" s="11"/>
    </row>
    <row r="4946" spans="2:6" x14ac:dyDescent="0.35">
      <c r="B4946"/>
      <c r="F4946" s="11"/>
    </row>
    <row r="4947" spans="2:6" x14ac:dyDescent="0.35">
      <c r="B4947"/>
      <c r="F4947" s="11"/>
    </row>
    <row r="4948" spans="2:6" x14ac:dyDescent="0.35">
      <c r="B4948"/>
      <c r="F4948" s="11"/>
    </row>
    <row r="4949" spans="2:6" x14ac:dyDescent="0.35">
      <c r="B4949"/>
      <c r="F4949" s="11"/>
    </row>
    <row r="4950" spans="2:6" x14ac:dyDescent="0.35">
      <c r="B4950"/>
      <c r="F4950" s="11"/>
    </row>
    <row r="4951" spans="2:6" x14ac:dyDescent="0.35">
      <c r="B4951"/>
      <c r="F4951" s="11"/>
    </row>
    <row r="4952" spans="2:6" x14ac:dyDescent="0.35">
      <c r="B4952"/>
      <c r="F4952" s="11"/>
    </row>
    <row r="4953" spans="2:6" x14ac:dyDescent="0.35">
      <c r="B4953"/>
      <c r="F4953" s="11"/>
    </row>
    <row r="4954" spans="2:6" x14ac:dyDescent="0.35">
      <c r="B4954"/>
      <c r="F4954" s="11"/>
    </row>
    <row r="4955" spans="2:6" x14ac:dyDescent="0.35">
      <c r="B4955"/>
      <c r="F4955" s="11"/>
    </row>
    <row r="4956" spans="2:6" x14ac:dyDescent="0.35">
      <c r="B4956"/>
      <c r="F4956" s="11"/>
    </row>
    <row r="4957" spans="2:6" x14ac:dyDescent="0.35">
      <c r="B4957"/>
      <c r="F4957" s="11"/>
    </row>
    <row r="4958" spans="2:6" x14ac:dyDescent="0.35">
      <c r="B4958"/>
      <c r="F4958" s="11"/>
    </row>
    <row r="4959" spans="2:6" x14ac:dyDescent="0.35">
      <c r="B4959"/>
      <c r="F4959" s="11"/>
    </row>
    <row r="4960" spans="2:6" x14ac:dyDescent="0.35">
      <c r="B4960"/>
      <c r="F4960" s="11"/>
    </row>
    <row r="4961" spans="2:6" x14ac:dyDescent="0.35">
      <c r="B4961"/>
      <c r="F4961" s="11"/>
    </row>
    <row r="4962" spans="2:6" x14ac:dyDescent="0.35">
      <c r="B4962"/>
      <c r="F4962" s="11"/>
    </row>
    <row r="4963" spans="2:6" x14ac:dyDescent="0.35">
      <c r="B4963"/>
      <c r="F4963" s="11"/>
    </row>
    <row r="4964" spans="2:6" x14ac:dyDescent="0.35">
      <c r="B4964"/>
      <c r="F4964" s="11"/>
    </row>
    <row r="4965" spans="2:6" x14ac:dyDescent="0.35">
      <c r="B4965"/>
      <c r="F4965" s="11"/>
    </row>
    <row r="4966" spans="2:6" x14ac:dyDescent="0.35">
      <c r="B4966"/>
      <c r="F4966" s="11"/>
    </row>
    <row r="4967" spans="2:6" x14ac:dyDescent="0.35">
      <c r="B4967"/>
      <c r="F4967" s="11"/>
    </row>
    <row r="4968" spans="2:6" x14ac:dyDescent="0.35">
      <c r="B4968"/>
      <c r="F4968" s="11"/>
    </row>
    <row r="4969" spans="2:6" x14ac:dyDescent="0.35">
      <c r="B4969"/>
      <c r="F4969" s="11"/>
    </row>
    <row r="4970" spans="2:6" x14ac:dyDescent="0.35">
      <c r="B4970"/>
      <c r="F4970" s="11"/>
    </row>
    <row r="4971" spans="2:6" x14ac:dyDescent="0.35">
      <c r="B4971"/>
      <c r="F4971" s="11"/>
    </row>
    <row r="4972" spans="2:6" x14ac:dyDescent="0.35">
      <c r="B4972"/>
      <c r="F4972" s="11"/>
    </row>
    <row r="4973" spans="2:6" x14ac:dyDescent="0.35">
      <c r="B4973"/>
      <c r="F4973" s="11"/>
    </row>
    <row r="4974" spans="2:6" x14ac:dyDescent="0.35">
      <c r="B4974"/>
      <c r="F4974" s="11"/>
    </row>
    <row r="4975" spans="2:6" x14ac:dyDescent="0.35">
      <c r="B4975"/>
      <c r="F4975" s="11"/>
    </row>
    <row r="4976" spans="2:6" x14ac:dyDescent="0.35">
      <c r="B4976"/>
      <c r="F4976" s="11"/>
    </row>
    <row r="4977" spans="2:6" x14ac:dyDescent="0.35">
      <c r="B4977"/>
      <c r="F4977" s="11"/>
    </row>
    <row r="4978" spans="2:6" x14ac:dyDescent="0.35">
      <c r="B4978"/>
      <c r="F4978" s="11"/>
    </row>
    <row r="4979" spans="2:6" x14ac:dyDescent="0.35">
      <c r="B4979"/>
      <c r="F4979" s="11"/>
    </row>
    <row r="4980" spans="2:6" x14ac:dyDescent="0.35">
      <c r="B4980"/>
      <c r="F4980" s="11"/>
    </row>
    <row r="4981" spans="2:6" x14ac:dyDescent="0.35">
      <c r="B4981"/>
      <c r="F4981" s="11"/>
    </row>
    <row r="4982" spans="2:6" x14ac:dyDescent="0.35">
      <c r="B4982"/>
      <c r="F4982" s="11"/>
    </row>
    <row r="4983" spans="2:6" x14ac:dyDescent="0.35">
      <c r="B4983"/>
      <c r="F4983" s="11"/>
    </row>
    <row r="4984" spans="2:6" x14ac:dyDescent="0.35">
      <c r="B4984"/>
      <c r="F4984" s="11"/>
    </row>
    <row r="4985" spans="2:6" x14ac:dyDescent="0.35">
      <c r="B4985"/>
      <c r="F4985" s="11"/>
    </row>
    <row r="4986" spans="2:6" x14ac:dyDescent="0.35">
      <c r="B4986"/>
      <c r="F4986" s="11"/>
    </row>
    <row r="4987" spans="2:6" x14ac:dyDescent="0.35">
      <c r="B4987"/>
      <c r="F4987" s="11"/>
    </row>
    <row r="4988" spans="2:6" x14ac:dyDescent="0.35">
      <c r="B4988"/>
      <c r="F4988" s="11"/>
    </row>
    <row r="4989" spans="2:6" x14ac:dyDescent="0.35">
      <c r="B4989"/>
      <c r="F4989" s="11"/>
    </row>
    <row r="4990" spans="2:6" x14ac:dyDescent="0.35">
      <c r="B4990"/>
      <c r="F4990" s="11"/>
    </row>
    <row r="4991" spans="2:6" x14ac:dyDescent="0.35">
      <c r="B4991"/>
      <c r="F4991" s="11"/>
    </row>
    <row r="4992" spans="2:6" x14ac:dyDescent="0.35">
      <c r="B4992"/>
      <c r="F4992" s="11"/>
    </row>
    <row r="4993" spans="2:6" x14ac:dyDescent="0.35">
      <c r="B4993"/>
      <c r="F4993" s="11"/>
    </row>
    <row r="4994" spans="2:6" x14ac:dyDescent="0.35">
      <c r="B4994"/>
      <c r="F4994" s="11"/>
    </row>
    <row r="4995" spans="2:6" x14ac:dyDescent="0.35">
      <c r="B4995"/>
      <c r="F4995" s="11"/>
    </row>
    <row r="4996" spans="2:6" x14ac:dyDescent="0.35">
      <c r="B4996"/>
      <c r="F4996" s="11"/>
    </row>
    <row r="4997" spans="2:6" x14ac:dyDescent="0.35">
      <c r="B4997"/>
      <c r="F4997" s="11"/>
    </row>
    <row r="4998" spans="2:6" x14ac:dyDescent="0.35">
      <c r="B4998"/>
      <c r="F4998" s="11"/>
    </row>
    <row r="4999" spans="2:6" x14ac:dyDescent="0.35">
      <c r="B4999"/>
      <c r="F4999" s="11"/>
    </row>
    <row r="5000" spans="2:6" x14ac:dyDescent="0.35">
      <c r="B5000"/>
      <c r="F5000" s="11"/>
    </row>
    <row r="5001" spans="2:6" x14ac:dyDescent="0.35">
      <c r="B5001"/>
      <c r="F5001" s="11"/>
    </row>
    <row r="5002" spans="2:6" x14ac:dyDescent="0.35">
      <c r="B5002"/>
      <c r="F5002" s="11"/>
    </row>
    <row r="5003" spans="2:6" x14ac:dyDescent="0.35">
      <c r="B5003"/>
      <c r="F5003" s="11"/>
    </row>
    <row r="5004" spans="2:6" x14ac:dyDescent="0.35">
      <c r="B5004"/>
      <c r="F5004" s="11"/>
    </row>
    <row r="5005" spans="2:6" x14ac:dyDescent="0.35">
      <c r="B5005"/>
      <c r="F5005" s="11"/>
    </row>
    <row r="5006" spans="2:6" x14ac:dyDescent="0.35">
      <c r="B5006"/>
      <c r="F5006" s="11"/>
    </row>
    <row r="5007" spans="2:6" x14ac:dyDescent="0.35">
      <c r="B5007"/>
      <c r="F5007" s="11"/>
    </row>
    <row r="5008" spans="2:6" x14ac:dyDescent="0.35">
      <c r="B5008"/>
      <c r="F5008" s="11"/>
    </row>
    <row r="5009" spans="2:6" x14ac:dyDescent="0.35">
      <c r="B5009"/>
      <c r="F5009" s="11"/>
    </row>
    <row r="5010" spans="2:6" x14ac:dyDescent="0.35">
      <c r="B5010"/>
      <c r="F5010" s="11"/>
    </row>
    <row r="5011" spans="2:6" x14ac:dyDescent="0.35">
      <c r="B5011"/>
      <c r="F5011" s="11"/>
    </row>
    <row r="5012" spans="2:6" x14ac:dyDescent="0.35">
      <c r="B5012"/>
      <c r="F5012" s="11"/>
    </row>
    <row r="5013" spans="2:6" x14ac:dyDescent="0.35">
      <c r="B5013"/>
      <c r="F5013" s="11"/>
    </row>
    <row r="5014" spans="2:6" x14ac:dyDescent="0.35">
      <c r="B5014"/>
      <c r="F5014" s="11"/>
    </row>
    <row r="5015" spans="2:6" x14ac:dyDescent="0.35">
      <c r="B5015"/>
      <c r="F5015" s="11"/>
    </row>
    <row r="5016" spans="2:6" x14ac:dyDescent="0.35">
      <c r="B5016"/>
      <c r="F5016" s="11"/>
    </row>
    <row r="5017" spans="2:6" x14ac:dyDescent="0.35">
      <c r="B5017"/>
      <c r="F5017" s="11"/>
    </row>
    <row r="5018" spans="2:6" x14ac:dyDescent="0.35">
      <c r="B5018"/>
      <c r="F5018" s="11"/>
    </row>
    <row r="5019" spans="2:6" x14ac:dyDescent="0.35">
      <c r="B5019"/>
      <c r="F5019" s="11"/>
    </row>
    <row r="5020" spans="2:6" x14ac:dyDescent="0.35">
      <c r="B5020"/>
      <c r="F5020" s="11"/>
    </row>
    <row r="5021" spans="2:6" x14ac:dyDescent="0.35">
      <c r="B5021"/>
      <c r="F5021" s="11"/>
    </row>
    <row r="5022" spans="2:6" x14ac:dyDescent="0.35">
      <c r="B5022"/>
      <c r="F5022" s="11"/>
    </row>
    <row r="5023" spans="2:6" x14ac:dyDescent="0.35">
      <c r="B5023"/>
      <c r="F5023" s="11"/>
    </row>
    <row r="5024" spans="2:6" x14ac:dyDescent="0.35">
      <c r="B5024"/>
      <c r="F5024" s="11"/>
    </row>
    <row r="5025" spans="2:6" x14ac:dyDescent="0.35">
      <c r="B5025"/>
      <c r="F5025" s="11"/>
    </row>
    <row r="5026" spans="2:6" x14ac:dyDescent="0.35">
      <c r="B5026"/>
      <c r="F5026" s="11"/>
    </row>
    <row r="5027" spans="2:6" x14ac:dyDescent="0.35">
      <c r="B5027"/>
      <c r="F5027" s="11"/>
    </row>
    <row r="5028" spans="2:6" x14ac:dyDescent="0.35">
      <c r="B5028"/>
      <c r="F5028" s="11"/>
    </row>
    <row r="5029" spans="2:6" x14ac:dyDescent="0.35">
      <c r="B5029"/>
      <c r="F5029" s="11"/>
    </row>
    <row r="5030" spans="2:6" x14ac:dyDescent="0.35">
      <c r="B5030"/>
      <c r="F5030" s="11"/>
    </row>
    <row r="5031" spans="2:6" x14ac:dyDescent="0.35">
      <c r="B5031"/>
      <c r="F5031" s="11"/>
    </row>
    <row r="5032" spans="2:6" x14ac:dyDescent="0.35">
      <c r="B5032"/>
      <c r="F5032" s="11"/>
    </row>
    <row r="5033" spans="2:6" x14ac:dyDescent="0.35">
      <c r="B5033"/>
      <c r="F5033" s="11"/>
    </row>
    <row r="5034" spans="2:6" x14ac:dyDescent="0.35">
      <c r="B5034"/>
      <c r="F5034" s="11"/>
    </row>
    <row r="5035" spans="2:6" x14ac:dyDescent="0.35">
      <c r="B5035"/>
      <c r="F5035" s="11"/>
    </row>
    <row r="5036" spans="2:6" x14ac:dyDescent="0.35">
      <c r="B5036"/>
      <c r="F5036" s="11"/>
    </row>
    <row r="5037" spans="2:6" x14ac:dyDescent="0.35">
      <c r="B5037"/>
      <c r="F5037" s="11"/>
    </row>
    <row r="5038" spans="2:6" x14ac:dyDescent="0.35">
      <c r="B5038"/>
      <c r="F5038" s="11"/>
    </row>
    <row r="5039" spans="2:6" x14ac:dyDescent="0.35">
      <c r="B5039"/>
      <c r="F5039" s="11"/>
    </row>
    <row r="5040" spans="2:6" x14ac:dyDescent="0.35">
      <c r="B5040"/>
      <c r="F5040" s="11"/>
    </row>
    <row r="5041" spans="2:6" x14ac:dyDescent="0.35">
      <c r="B5041"/>
      <c r="F5041" s="11"/>
    </row>
    <row r="5042" spans="2:6" x14ac:dyDescent="0.35">
      <c r="B5042"/>
      <c r="F5042" s="11"/>
    </row>
    <row r="5043" spans="2:6" x14ac:dyDescent="0.35">
      <c r="B5043"/>
      <c r="F5043" s="11"/>
    </row>
    <row r="5044" spans="2:6" x14ac:dyDescent="0.35">
      <c r="B5044"/>
      <c r="F5044" s="11"/>
    </row>
    <row r="5045" spans="2:6" x14ac:dyDescent="0.35">
      <c r="B5045"/>
      <c r="F5045" s="11"/>
    </row>
    <row r="5046" spans="2:6" x14ac:dyDescent="0.35">
      <c r="B5046"/>
      <c r="F5046" s="11"/>
    </row>
    <row r="5047" spans="2:6" x14ac:dyDescent="0.35">
      <c r="B5047"/>
      <c r="F5047" s="11"/>
    </row>
    <row r="5048" spans="2:6" x14ac:dyDescent="0.35">
      <c r="B5048"/>
      <c r="F5048" s="11"/>
    </row>
    <row r="5049" spans="2:6" x14ac:dyDescent="0.35">
      <c r="B5049"/>
      <c r="F5049" s="11"/>
    </row>
    <row r="5050" spans="2:6" x14ac:dyDescent="0.35">
      <c r="B5050"/>
      <c r="F5050" s="11"/>
    </row>
    <row r="5051" spans="2:6" x14ac:dyDescent="0.35">
      <c r="B5051"/>
      <c r="F5051" s="11"/>
    </row>
    <row r="5052" spans="2:6" x14ac:dyDescent="0.35">
      <c r="B5052"/>
      <c r="F5052" s="11"/>
    </row>
    <row r="5053" spans="2:6" x14ac:dyDescent="0.35">
      <c r="B5053"/>
      <c r="F5053" s="11"/>
    </row>
    <row r="5054" spans="2:6" x14ac:dyDescent="0.35">
      <c r="B5054"/>
      <c r="F5054" s="11"/>
    </row>
    <row r="5055" spans="2:6" x14ac:dyDescent="0.35">
      <c r="B5055"/>
      <c r="F5055" s="11"/>
    </row>
    <row r="5056" spans="2:6" x14ac:dyDescent="0.35">
      <c r="B5056"/>
      <c r="F5056" s="11"/>
    </row>
    <row r="5057" spans="2:6" x14ac:dyDescent="0.35">
      <c r="B5057"/>
      <c r="F5057" s="11"/>
    </row>
    <row r="5058" spans="2:6" x14ac:dyDescent="0.35">
      <c r="B5058"/>
      <c r="F5058" s="11"/>
    </row>
    <row r="5059" spans="2:6" x14ac:dyDescent="0.35">
      <c r="B5059"/>
      <c r="F5059" s="11"/>
    </row>
    <row r="5060" spans="2:6" x14ac:dyDescent="0.35">
      <c r="B5060"/>
      <c r="F5060" s="11"/>
    </row>
    <row r="5061" spans="2:6" x14ac:dyDescent="0.35">
      <c r="B5061"/>
      <c r="F5061" s="11"/>
    </row>
    <row r="5062" spans="2:6" x14ac:dyDescent="0.35">
      <c r="B5062"/>
      <c r="F5062" s="11"/>
    </row>
    <row r="5063" spans="2:6" x14ac:dyDescent="0.35">
      <c r="B5063"/>
      <c r="F5063" s="11"/>
    </row>
    <row r="5064" spans="2:6" x14ac:dyDescent="0.35">
      <c r="B5064"/>
      <c r="F5064" s="11"/>
    </row>
    <row r="5065" spans="2:6" x14ac:dyDescent="0.35">
      <c r="B5065"/>
      <c r="F5065" s="11"/>
    </row>
    <row r="5066" spans="2:6" x14ac:dyDescent="0.35">
      <c r="B5066"/>
      <c r="F5066" s="11"/>
    </row>
    <row r="5067" spans="2:6" x14ac:dyDescent="0.35">
      <c r="B5067"/>
      <c r="F5067" s="11"/>
    </row>
    <row r="5068" spans="2:6" x14ac:dyDescent="0.35">
      <c r="B5068"/>
      <c r="F5068" s="11"/>
    </row>
    <row r="5069" spans="2:6" x14ac:dyDescent="0.35">
      <c r="B5069"/>
      <c r="F5069" s="11"/>
    </row>
    <row r="5070" spans="2:6" x14ac:dyDescent="0.35">
      <c r="B5070"/>
      <c r="F5070" s="11"/>
    </row>
    <row r="5071" spans="2:6" x14ac:dyDescent="0.35">
      <c r="B5071"/>
      <c r="F5071" s="11"/>
    </row>
    <row r="5072" spans="2:6" x14ac:dyDescent="0.35">
      <c r="B5072"/>
      <c r="F5072" s="11"/>
    </row>
    <row r="5073" spans="2:15" x14ac:dyDescent="0.35">
      <c r="B5073"/>
      <c r="F5073" s="11"/>
    </row>
    <row r="5074" spans="2:15" x14ac:dyDescent="0.35">
      <c r="B5074"/>
      <c r="F5074" s="11"/>
    </row>
    <row r="5075" spans="2:15" x14ac:dyDescent="0.35">
      <c r="B5075"/>
      <c r="F5075" s="11"/>
    </row>
    <row r="5076" spans="2:15" x14ac:dyDescent="0.35">
      <c r="B5076"/>
      <c r="F5076" s="11"/>
    </row>
    <row r="5077" spans="2:15" x14ac:dyDescent="0.35">
      <c r="B5077"/>
      <c r="F5077" s="11"/>
    </row>
    <row r="5078" spans="2:15" x14ac:dyDescent="0.35">
      <c r="B5078"/>
      <c r="F5078" s="11"/>
    </row>
    <row r="5079" spans="2:15" x14ac:dyDescent="0.35">
      <c r="B5079"/>
      <c r="F5079" s="11"/>
    </row>
    <row r="5080" spans="2:15" x14ac:dyDescent="0.35">
      <c r="B5080"/>
      <c r="F5080" s="11"/>
    </row>
    <row r="5081" spans="2:15" x14ac:dyDescent="0.35">
      <c r="B5081"/>
      <c r="F5081" s="11"/>
    </row>
    <row r="5082" spans="2:15" x14ac:dyDescent="0.35">
      <c r="B5082"/>
      <c r="F5082" s="11"/>
    </row>
    <row r="5083" spans="2:15" x14ac:dyDescent="0.35">
      <c r="B5083"/>
      <c r="F5083" s="11"/>
      <c r="L5083" t="e">
        <f>VLOOKUP(A:A,branch!A:B,2,0)</f>
        <v>#N/A</v>
      </c>
      <c r="M5083" t="e">
        <f>VLOOKUP(A:A,'[1]Branch wise '!$A:$C,3,0)</f>
        <v>#N/A</v>
      </c>
      <c r="N5083" t="e">
        <f>VLOOKUP(A:A,'[1]Branch wise '!$A:$D,4,0)</f>
        <v>#N/A</v>
      </c>
      <c r="O5083" t="e">
        <f>VLOOKUP(A:A,'[1]Branch wise '!$A:$E,5,0)</f>
        <v>#N/A</v>
      </c>
    </row>
    <row r="5084" spans="2:15" x14ac:dyDescent="0.35">
      <c r="B5084"/>
      <c r="F5084" s="11"/>
      <c r="L5084" t="e">
        <f>VLOOKUP(A:A,branch!A:B,2,0)</f>
        <v>#N/A</v>
      </c>
      <c r="M5084" t="e">
        <f>VLOOKUP(A:A,'[1]Branch wise '!$A:$C,3,0)</f>
        <v>#N/A</v>
      </c>
      <c r="N5084" t="e">
        <f>VLOOKUP(A:A,'[1]Branch wise '!$A:$D,4,0)</f>
        <v>#N/A</v>
      </c>
      <c r="O5084" t="e">
        <f>VLOOKUP(A:A,'[1]Branch wise '!$A:$E,5,0)</f>
        <v>#N/A</v>
      </c>
    </row>
    <row r="5085" spans="2:15" x14ac:dyDescent="0.35">
      <c r="B5085"/>
      <c r="F5085" s="11"/>
      <c r="L5085" t="e">
        <f>VLOOKUP(A:A,branch!A:B,2,0)</f>
        <v>#N/A</v>
      </c>
      <c r="M5085" t="e">
        <f>VLOOKUP(A:A,'[1]Branch wise '!$A:$C,3,0)</f>
        <v>#N/A</v>
      </c>
      <c r="N5085" t="e">
        <f>VLOOKUP(A:A,'[1]Branch wise '!$A:$D,4,0)</f>
        <v>#N/A</v>
      </c>
      <c r="O5085" t="e">
        <f>VLOOKUP(A:A,'[1]Branch wise '!$A:$E,5,0)</f>
        <v>#N/A</v>
      </c>
    </row>
    <row r="5086" spans="2:15" x14ac:dyDescent="0.35">
      <c r="B5086"/>
      <c r="F5086" s="11"/>
      <c r="L5086" t="e">
        <f>VLOOKUP(A:A,branch!A:B,2,0)</f>
        <v>#N/A</v>
      </c>
      <c r="M5086" t="e">
        <f>VLOOKUP(A:A,'[1]Branch wise '!$A:$C,3,0)</f>
        <v>#N/A</v>
      </c>
      <c r="N5086" t="e">
        <f>VLOOKUP(A:A,'[1]Branch wise '!$A:$D,4,0)</f>
        <v>#N/A</v>
      </c>
      <c r="O5086" t="e">
        <f>VLOOKUP(A:A,'[1]Branch wise '!$A:$E,5,0)</f>
        <v>#N/A</v>
      </c>
    </row>
    <row r="5087" spans="2:15" x14ac:dyDescent="0.35">
      <c r="B5087"/>
      <c r="F5087" s="11"/>
      <c r="L5087" t="e">
        <f>VLOOKUP(A:A,branch!A:B,2,0)</f>
        <v>#N/A</v>
      </c>
      <c r="M5087" t="e">
        <f>VLOOKUP(A:A,'[1]Branch wise '!$A:$C,3,0)</f>
        <v>#N/A</v>
      </c>
      <c r="N5087" t="e">
        <f>VLOOKUP(A:A,'[1]Branch wise '!$A:$D,4,0)</f>
        <v>#N/A</v>
      </c>
      <c r="O5087" t="e">
        <f>VLOOKUP(A:A,'[1]Branch wise '!$A:$E,5,0)</f>
        <v>#N/A</v>
      </c>
    </row>
    <row r="5088" spans="2:15" x14ac:dyDescent="0.35">
      <c r="B5088"/>
      <c r="F5088" s="11"/>
      <c r="L5088" t="e">
        <f>VLOOKUP(A:A,branch!A:B,2,0)</f>
        <v>#N/A</v>
      </c>
      <c r="M5088" t="e">
        <f>VLOOKUP(A:A,'[1]Branch wise '!$A:$C,3,0)</f>
        <v>#N/A</v>
      </c>
      <c r="N5088" t="e">
        <f>VLOOKUP(A:A,'[1]Branch wise '!$A:$D,4,0)</f>
        <v>#N/A</v>
      </c>
      <c r="O5088" t="e">
        <f>VLOOKUP(A:A,'[1]Branch wise '!$A:$E,5,0)</f>
        <v>#N/A</v>
      </c>
    </row>
    <row r="5089" spans="2:15" x14ac:dyDescent="0.35">
      <c r="B5089"/>
      <c r="F5089" s="11"/>
      <c r="L5089" t="e">
        <f>VLOOKUP(A:A,branch!A:B,2,0)</f>
        <v>#N/A</v>
      </c>
      <c r="M5089" t="e">
        <f>VLOOKUP(A:A,'[1]Branch wise '!$A:$C,3,0)</f>
        <v>#N/A</v>
      </c>
      <c r="N5089" t="e">
        <f>VLOOKUP(A:A,'[1]Branch wise '!$A:$D,4,0)</f>
        <v>#N/A</v>
      </c>
      <c r="O5089" t="e">
        <f>VLOOKUP(A:A,'[1]Branch wise '!$A:$E,5,0)</f>
        <v>#N/A</v>
      </c>
    </row>
    <row r="5090" spans="2:15" x14ac:dyDescent="0.35">
      <c r="B5090"/>
      <c r="F5090" s="11"/>
      <c r="L5090" t="e">
        <f>VLOOKUP(A:A,branch!A:B,2,0)</f>
        <v>#N/A</v>
      </c>
      <c r="M5090" t="e">
        <f>VLOOKUP(A:A,'[1]Branch wise '!$A:$C,3,0)</f>
        <v>#N/A</v>
      </c>
      <c r="N5090" t="e">
        <f>VLOOKUP(A:A,'[1]Branch wise '!$A:$D,4,0)</f>
        <v>#N/A</v>
      </c>
      <c r="O5090" t="e">
        <f>VLOOKUP(A:A,'[1]Branch wise '!$A:$E,5,0)</f>
        <v>#N/A</v>
      </c>
    </row>
    <row r="5091" spans="2:15" x14ac:dyDescent="0.35">
      <c r="B5091"/>
      <c r="F5091" s="11"/>
      <c r="L5091" t="e">
        <f>VLOOKUP(A:A,branch!A:B,2,0)</f>
        <v>#N/A</v>
      </c>
      <c r="M5091" t="e">
        <f>VLOOKUP(A:A,'[1]Branch wise '!$A:$C,3,0)</f>
        <v>#N/A</v>
      </c>
      <c r="N5091" t="e">
        <f>VLOOKUP(A:A,'[1]Branch wise '!$A:$D,4,0)</f>
        <v>#N/A</v>
      </c>
      <c r="O5091" t="e">
        <f>VLOOKUP(A:A,'[1]Branch wise '!$A:$E,5,0)</f>
        <v>#N/A</v>
      </c>
    </row>
    <row r="5092" spans="2:15" x14ac:dyDescent="0.35">
      <c r="B5092"/>
      <c r="F5092" s="11"/>
      <c r="L5092" t="e">
        <f>VLOOKUP(A:A,branch!A:B,2,0)</f>
        <v>#N/A</v>
      </c>
      <c r="M5092" t="e">
        <f>VLOOKUP(A:A,'[1]Branch wise '!$A:$C,3,0)</f>
        <v>#N/A</v>
      </c>
      <c r="N5092" t="e">
        <f>VLOOKUP(A:A,'[1]Branch wise '!$A:$D,4,0)</f>
        <v>#N/A</v>
      </c>
      <c r="O5092" t="e">
        <f>VLOOKUP(A:A,'[1]Branch wise '!$A:$E,5,0)</f>
        <v>#N/A</v>
      </c>
    </row>
    <row r="5093" spans="2:15" x14ac:dyDescent="0.35">
      <c r="B5093"/>
      <c r="F5093" s="11"/>
      <c r="L5093" t="e">
        <f>VLOOKUP(A:A,branch!A:B,2,0)</f>
        <v>#N/A</v>
      </c>
      <c r="M5093" t="e">
        <f>VLOOKUP(A:A,'[1]Branch wise '!$A:$C,3,0)</f>
        <v>#N/A</v>
      </c>
      <c r="N5093" t="e">
        <f>VLOOKUP(A:A,'[1]Branch wise '!$A:$D,4,0)</f>
        <v>#N/A</v>
      </c>
      <c r="O5093" t="e">
        <f>VLOOKUP(A:A,'[1]Branch wise '!$A:$E,5,0)</f>
        <v>#N/A</v>
      </c>
    </row>
    <row r="5094" spans="2:15" x14ac:dyDescent="0.35">
      <c r="B5094"/>
      <c r="F5094" s="11"/>
      <c r="L5094" t="e">
        <f>VLOOKUP(A:A,branch!A:B,2,0)</f>
        <v>#N/A</v>
      </c>
      <c r="M5094" t="e">
        <f>VLOOKUP(A:A,'[1]Branch wise '!$A:$C,3,0)</f>
        <v>#N/A</v>
      </c>
      <c r="N5094" t="e">
        <f>VLOOKUP(A:A,'[1]Branch wise '!$A:$D,4,0)</f>
        <v>#N/A</v>
      </c>
      <c r="O5094" t="e">
        <f>VLOOKUP(A:A,'[1]Branch wise '!$A:$E,5,0)</f>
        <v>#N/A</v>
      </c>
    </row>
    <row r="5095" spans="2:15" x14ac:dyDescent="0.35">
      <c r="B5095"/>
      <c r="F5095" s="11"/>
      <c r="L5095" t="e">
        <f>VLOOKUP(A:A,branch!A:B,2,0)</f>
        <v>#N/A</v>
      </c>
      <c r="M5095" t="e">
        <f>VLOOKUP(A:A,'[1]Branch wise '!$A:$C,3,0)</f>
        <v>#N/A</v>
      </c>
      <c r="N5095" t="e">
        <f>VLOOKUP(A:A,'[1]Branch wise '!$A:$D,4,0)</f>
        <v>#N/A</v>
      </c>
      <c r="O5095" t="e">
        <f>VLOOKUP(A:A,'[1]Branch wise '!$A:$E,5,0)</f>
        <v>#N/A</v>
      </c>
    </row>
    <row r="5096" spans="2:15" x14ac:dyDescent="0.35">
      <c r="B5096"/>
      <c r="F5096" s="11"/>
      <c r="L5096" t="e">
        <f>VLOOKUP(A:A,branch!A:B,2,0)</f>
        <v>#N/A</v>
      </c>
      <c r="M5096" t="e">
        <f>VLOOKUP(A:A,'[1]Branch wise '!$A:$C,3,0)</f>
        <v>#N/A</v>
      </c>
      <c r="N5096" t="e">
        <f>VLOOKUP(A:A,'[1]Branch wise '!$A:$D,4,0)</f>
        <v>#N/A</v>
      </c>
      <c r="O5096" t="e">
        <f>VLOOKUP(A:A,'[1]Branch wise '!$A:$E,5,0)</f>
        <v>#N/A</v>
      </c>
    </row>
    <row r="5097" spans="2:15" x14ac:dyDescent="0.35">
      <c r="B5097"/>
      <c r="F5097" s="11"/>
      <c r="L5097" t="e">
        <f>VLOOKUP(A:A,branch!A:B,2,0)</f>
        <v>#N/A</v>
      </c>
      <c r="M5097" t="e">
        <f>VLOOKUP(A:A,'[1]Branch wise '!$A:$C,3,0)</f>
        <v>#N/A</v>
      </c>
      <c r="N5097" t="e">
        <f>VLOOKUP(A:A,'[1]Branch wise '!$A:$D,4,0)</f>
        <v>#N/A</v>
      </c>
      <c r="O5097" t="e">
        <f>VLOOKUP(A:A,'[1]Branch wise '!$A:$E,5,0)</f>
        <v>#N/A</v>
      </c>
    </row>
    <row r="5098" spans="2:15" x14ac:dyDescent="0.35">
      <c r="B5098"/>
      <c r="F5098" s="11"/>
      <c r="L5098" t="e">
        <f>VLOOKUP(A:A,branch!A:B,2,0)</f>
        <v>#N/A</v>
      </c>
      <c r="M5098" t="e">
        <f>VLOOKUP(A:A,'[1]Branch wise '!$A:$C,3,0)</f>
        <v>#N/A</v>
      </c>
      <c r="N5098" t="e">
        <f>VLOOKUP(A:A,'[1]Branch wise '!$A:$D,4,0)</f>
        <v>#N/A</v>
      </c>
      <c r="O5098" t="e">
        <f>VLOOKUP(A:A,'[1]Branch wise '!$A:$E,5,0)</f>
        <v>#N/A</v>
      </c>
    </row>
    <row r="5099" spans="2:15" x14ac:dyDescent="0.35">
      <c r="B5099"/>
      <c r="F5099" s="11"/>
      <c r="L5099" t="e">
        <f>VLOOKUP(A:A,branch!A:B,2,0)</f>
        <v>#N/A</v>
      </c>
      <c r="M5099" t="e">
        <f>VLOOKUP(A:A,'[1]Branch wise '!$A:$C,3,0)</f>
        <v>#N/A</v>
      </c>
      <c r="N5099" t="e">
        <f>VLOOKUP(A:A,'[1]Branch wise '!$A:$D,4,0)</f>
        <v>#N/A</v>
      </c>
      <c r="O5099" t="e">
        <f>VLOOKUP(A:A,'[1]Branch wise '!$A:$E,5,0)</f>
        <v>#N/A</v>
      </c>
    </row>
    <row r="5100" spans="2:15" x14ac:dyDescent="0.35">
      <c r="B5100"/>
      <c r="F5100" s="11"/>
      <c r="L5100" t="e">
        <f>VLOOKUP(A:A,branch!A:B,2,0)</f>
        <v>#N/A</v>
      </c>
      <c r="M5100" t="e">
        <f>VLOOKUP(A:A,'[1]Branch wise '!$A:$C,3,0)</f>
        <v>#N/A</v>
      </c>
      <c r="N5100" t="e">
        <f>VLOOKUP(A:A,'[1]Branch wise '!$A:$D,4,0)</f>
        <v>#N/A</v>
      </c>
      <c r="O5100" t="e">
        <f>VLOOKUP(A:A,'[1]Branch wise '!$A:$E,5,0)</f>
        <v>#N/A</v>
      </c>
    </row>
    <row r="5101" spans="2:15" x14ac:dyDescent="0.35">
      <c r="B5101"/>
      <c r="F5101" s="11"/>
      <c r="L5101" t="e">
        <f>VLOOKUP(A:A,branch!A:B,2,0)</f>
        <v>#N/A</v>
      </c>
      <c r="M5101" t="e">
        <f>VLOOKUP(A:A,'[1]Branch wise '!$A:$C,3,0)</f>
        <v>#N/A</v>
      </c>
      <c r="N5101" t="e">
        <f>VLOOKUP(A:A,'[1]Branch wise '!$A:$D,4,0)</f>
        <v>#N/A</v>
      </c>
      <c r="O5101" t="e">
        <f>VLOOKUP(A:A,'[1]Branch wise '!$A:$E,5,0)</f>
        <v>#N/A</v>
      </c>
    </row>
    <row r="5102" spans="2:15" x14ac:dyDescent="0.35">
      <c r="B5102"/>
      <c r="F5102" s="11"/>
      <c r="L5102" t="e">
        <f>VLOOKUP(A:A,branch!A:B,2,0)</f>
        <v>#N/A</v>
      </c>
      <c r="M5102" t="e">
        <f>VLOOKUP(A:A,'[1]Branch wise '!$A:$C,3,0)</f>
        <v>#N/A</v>
      </c>
      <c r="N5102" t="e">
        <f>VLOOKUP(A:A,'[1]Branch wise '!$A:$D,4,0)</f>
        <v>#N/A</v>
      </c>
      <c r="O5102" t="e">
        <f>VLOOKUP(A:A,'[1]Branch wise '!$A:$E,5,0)</f>
        <v>#N/A</v>
      </c>
    </row>
    <row r="5103" spans="2:15" x14ac:dyDescent="0.35">
      <c r="B5103"/>
      <c r="F5103" s="11"/>
      <c r="L5103" t="e">
        <f>VLOOKUP(A:A,branch!A:B,2,0)</f>
        <v>#N/A</v>
      </c>
      <c r="M5103" t="e">
        <f>VLOOKUP(A:A,'[1]Branch wise '!$A:$C,3,0)</f>
        <v>#N/A</v>
      </c>
      <c r="N5103" t="e">
        <f>VLOOKUP(A:A,'[1]Branch wise '!$A:$D,4,0)</f>
        <v>#N/A</v>
      </c>
      <c r="O5103" t="e">
        <f>VLOOKUP(A:A,'[1]Branch wise '!$A:$E,5,0)</f>
        <v>#N/A</v>
      </c>
    </row>
    <row r="5104" spans="2:15" x14ac:dyDescent="0.35">
      <c r="B5104"/>
      <c r="F5104" s="11"/>
      <c r="L5104" t="e">
        <f>VLOOKUP(A:A,branch!A:B,2,0)</f>
        <v>#N/A</v>
      </c>
      <c r="M5104" t="e">
        <f>VLOOKUP(A:A,'[1]Branch wise '!$A:$C,3,0)</f>
        <v>#N/A</v>
      </c>
      <c r="N5104" t="e">
        <f>VLOOKUP(A:A,'[1]Branch wise '!$A:$D,4,0)</f>
        <v>#N/A</v>
      </c>
      <c r="O5104" t="e">
        <f>VLOOKUP(A:A,'[1]Branch wise '!$A:$E,5,0)</f>
        <v>#N/A</v>
      </c>
    </row>
    <row r="5105" spans="2:15" x14ac:dyDescent="0.35">
      <c r="B5105"/>
      <c r="F5105" s="11"/>
      <c r="L5105" t="e">
        <f>VLOOKUP(A:A,branch!A:B,2,0)</f>
        <v>#N/A</v>
      </c>
      <c r="M5105" t="e">
        <f>VLOOKUP(A:A,'[1]Branch wise '!$A:$C,3,0)</f>
        <v>#N/A</v>
      </c>
      <c r="N5105" t="e">
        <f>VLOOKUP(A:A,'[1]Branch wise '!$A:$D,4,0)</f>
        <v>#N/A</v>
      </c>
      <c r="O5105" t="e">
        <f>VLOOKUP(A:A,'[1]Branch wise '!$A:$E,5,0)</f>
        <v>#N/A</v>
      </c>
    </row>
    <row r="5106" spans="2:15" x14ac:dyDescent="0.35">
      <c r="B5106"/>
      <c r="F5106" s="11"/>
      <c r="L5106" t="e">
        <f>VLOOKUP(A:A,branch!A:B,2,0)</f>
        <v>#N/A</v>
      </c>
      <c r="M5106" t="e">
        <f>VLOOKUP(A:A,'[1]Branch wise '!$A:$C,3,0)</f>
        <v>#N/A</v>
      </c>
      <c r="N5106" t="e">
        <f>VLOOKUP(A:A,'[1]Branch wise '!$A:$D,4,0)</f>
        <v>#N/A</v>
      </c>
      <c r="O5106" t="e">
        <f>VLOOKUP(A:A,'[1]Branch wise '!$A:$E,5,0)</f>
        <v>#N/A</v>
      </c>
    </row>
    <row r="5107" spans="2:15" x14ac:dyDescent="0.35">
      <c r="B5107"/>
      <c r="F5107" s="11"/>
      <c r="L5107" t="e">
        <f>VLOOKUP(A:A,branch!A:B,2,0)</f>
        <v>#N/A</v>
      </c>
      <c r="M5107" t="e">
        <f>VLOOKUP(A:A,'[1]Branch wise '!$A:$C,3,0)</f>
        <v>#N/A</v>
      </c>
      <c r="N5107" t="e">
        <f>VLOOKUP(A:A,'[1]Branch wise '!$A:$D,4,0)</f>
        <v>#N/A</v>
      </c>
      <c r="O5107" t="e">
        <f>VLOOKUP(A:A,'[1]Branch wise '!$A:$E,5,0)</f>
        <v>#N/A</v>
      </c>
    </row>
    <row r="5108" spans="2:15" x14ac:dyDescent="0.35">
      <c r="B5108"/>
      <c r="F5108" s="11"/>
      <c r="L5108" t="e">
        <f>VLOOKUP(A:A,branch!A:B,2,0)</f>
        <v>#N/A</v>
      </c>
      <c r="M5108" t="e">
        <f>VLOOKUP(A:A,'[1]Branch wise '!$A:$C,3,0)</f>
        <v>#N/A</v>
      </c>
      <c r="N5108" t="e">
        <f>VLOOKUP(A:A,'[1]Branch wise '!$A:$D,4,0)</f>
        <v>#N/A</v>
      </c>
      <c r="O5108" t="e">
        <f>VLOOKUP(A:A,'[1]Branch wise '!$A:$E,5,0)</f>
        <v>#N/A</v>
      </c>
    </row>
    <row r="5109" spans="2:15" x14ac:dyDescent="0.35">
      <c r="B5109"/>
      <c r="F5109" s="11"/>
      <c r="L5109" t="e">
        <f>VLOOKUP(A:A,branch!A:B,2,0)</f>
        <v>#N/A</v>
      </c>
      <c r="M5109" t="e">
        <f>VLOOKUP(A:A,'[1]Branch wise '!$A:$C,3,0)</f>
        <v>#N/A</v>
      </c>
      <c r="N5109" t="e">
        <f>VLOOKUP(A:A,'[1]Branch wise '!$A:$D,4,0)</f>
        <v>#N/A</v>
      </c>
      <c r="O5109" t="e">
        <f>VLOOKUP(A:A,'[1]Branch wise '!$A:$E,5,0)</f>
        <v>#N/A</v>
      </c>
    </row>
    <row r="5110" spans="2:15" x14ac:dyDescent="0.35">
      <c r="B5110"/>
      <c r="F5110" s="11"/>
      <c r="L5110" t="e">
        <f>VLOOKUP(A:A,branch!A:B,2,0)</f>
        <v>#N/A</v>
      </c>
      <c r="M5110" t="e">
        <f>VLOOKUP(A:A,'[1]Branch wise '!$A:$C,3,0)</f>
        <v>#N/A</v>
      </c>
      <c r="N5110" t="e">
        <f>VLOOKUP(A:A,'[1]Branch wise '!$A:$D,4,0)</f>
        <v>#N/A</v>
      </c>
      <c r="O5110" t="e">
        <f>VLOOKUP(A:A,'[1]Branch wise '!$A:$E,5,0)</f>
        <v>#N/A</v>
      </c>
    </row>
    <row r="5111" spans="2:15" x14ac:dyDescent="0.35">
      <c r="B5111"/>
      <c r="F5111" s="11"/>
      <c r="L5111" t="e">
        <f>VLOOKUP(A:A,branch!A:B,2,0)</f>
        <v>#N/A</v>
      </c>
      <c r="M5111" t="e">
        <f>VLOOKUP(A:A,'[1]Branch wise '!$A:$C,3,0)</f>
        <v>#N/A</v>
      </c>
      <c r="N5111" t="e">
        <f>VLOOKUP(A:A,'[1]Branch wise '!$A:$D,4,0)</f>
        <v>#N/A</v>
      </c>
      <c r="O5111" t="e">
        <f>VLOOKUP(A:A,'[1]Branch wise '!$A:$E,5,0)</f>
        <v>#N/A</v>
      </c>
    </row>
    <row r="5112" spans="2:15" x14ac:dyDescent="0.35">
      <c r="B5112"/>
      <c r="F5112" s="11"/>
      <c r="L5112" t="e">
        <f>VLOOKUP(A:A,branch!A:B,2,0)</f>
        <v>#N/A</v>
      </c>
      <c r="M5112" t="e">
        <f>VLOOKUP(A:A,'[1]Branch wise '!$A:$C,3,0)</f>
        <v>#N/A</v>
      </c>
      <c r="N5112" t="e">
        <f>VLOOKUP(A:A,'[1]Branch wise '!$A:$D,4,0)</f>
        <v>#N/A</v>
      </c>
      <c r="O5112" t="e">
        <f>VLOOKUP(A:A,'[1]Branch wise '!$A:$E,5,0)</f>
        <v>#N/A</v>
      </c>
    </row>
    <row r="5113" spans="2:15" x14ac:dyDescent="0.35">
      <c r="B5113"/>
      <c r="F5113" s="11"/>
      <c r="L5113" t="e">
        <f>VLOOKUP(A:A,branch!A:B,2,0)</f>
        <v>#N/A</v>
      </c>
      <c r="M5113" t="e">
        <f>VLOOKUP(A:A,'[1]Branch wise '!$A:$C,3,0)</f>
        <v>#N/A</v>
      </c>
      <c r="N5113" t="e">
        <f>VLOOKUP(A:A,'[1]Branch wise '!$A:$D,4,0)</f>
        <v>#N/A</v>
      </c>
      <c r="O5113" t="e">
        <f>VLOOKUP(A:A,'[1]Branch wise '!$A:$E,5,0)</f>
        <v>#N/A</v>
      </c>
    </row>
    <row r="5114" spans="2:15" x14ac:dyDescent="0.35">
      <c r="B5114"/>
      <c r="F5114" s="11"/>
      <c r="L5114" t="e">
        <f>VLOOKUP(A:A,branch!A:B,2,0)</f>
        <v>#N/A</v>
      </c>
      <c r="M5114" t="e">
        <f>VLOOKUP(A:A,'[1]Branch wise '!$A:$C,3,0)</f>
        <v>#N/A</v>
      </c>
      <c r="N5114" t="e">
        <f>VLOOKUP(A:A,'[1]Branch wise '!$A:$D,4,0)</f>
        <v>#N/A</v>
      </c>
      <c r="O5114" t="e">
        <f>VLOOKUP(A:A,'[1]Branch wise '!$A:$E,5,0)</f>
        <v>#N/A</v>
      </c>
    </row>
    <row r="5115" spans="2:15" x14ac:dyDescent="0.35">
      <c r="B5115"/>
      <c r="F5115" s="11"/>
      <c r="L5115" t="e">
        <f>VLOOKUP(A:A,branch!A:B,2,0)</f>
        <v>#N/A</v>
      </c>
      <c r="M5115" t="e">
        <f>VLOOKUP(A:A,'[1]Branch wise '!$A:$C,3,0)</f>
        <v>#N/A</v>
      </c>
      <c r="N5115" t="e">
        <f>VLOOKUP(A:A,'[1]Branch wise '!$A:$D,4,0)</f>
        <v>#N/A</v>
      </c>
      <c r="O5115" t="e">
        <f>VLOOKUP(A:A,'[1]Branch wise '!$A:$E,5,0)</f>
        <v>#N/A</v>
      </c>
    </row>
    <row r="5116" spans="2:15" x14ac:dyDescent="0.35">
      <c r="B5116"/>
      <c r="F5116" s="11"/>
      <c r="L5116" t="e">
        <f>VLOOKUP(A:A,branch!A:B,2,0)</f>
        <v>#N/A</v>
      </c>
      <c r="M5116" t="e">
        <f>VLOOKUP(A:A,'[1]Branch wise '!$A:$C,3,0)</f>
        <v>#N/A</v>
      </c>
      <c r="N5116" t="e">
        <f>VLOOKUP(A:A,'[1]Branch wise '!$A:$D,4,0)</f>
        <v>#N/A</v>
      </c>
      <c r="O5116" t="e">
        <f>VLOOKUP(A:A,'[1]Branch wise '!$A:$E,5,0)</f>
        <v>#N/A</v>
      </c>
    </row>
    <row r="5117" spans="2:15" x14ac:dyDescent="0.35">
      <c r="B5117"/>
      <c r="F5117" s="11"/>
      <c r="L5117" t="e">
        <f>VLOOKUP(A:A,branch!A:B,2,0)</f>
        <v>#N/A</v>
      </c>
      <c r="M5117" t="e">
        <f>VLOOKUP(A:A,'[1]Branch wise '!$A:$C,3,0)</f>
        <v>#N/A</v>
      </c>
      <c r="N5117" t="e">
        <f>VLOOKUP(A:A,'[1]Branch wise '!$A:$D,4,0)</f>
        <v>#N/A</v>
      </c>
      <c r="O5117" t="e">
        <f>VLOOKUP(A:A,'[1]Branch wise '!$A:$E,5,0)</f>
        <v>#N/A</v>
      </c>
    </row>
    <row r="5118" spans="2:15" x14ac:dyDescent="0.35">
      <c r="B5118"/>
      <c r="F5118" s="11"/>
      <c r="L5118" t="e">
        <f>VLOOKUP(A:A,branch!A:B,2,0)</f>
        <v>#N/A</v>
      </c>
      <c r="M5118" t="e">
        <f>VLOOKUP(A:A,'[1]Branch wise '!$A:$C,3,0)</f>
        <v>#N/A</v>
      </c>
      <c r="N5118" t="e">
        <f>VLOOKUP(A:A,'[1]Branch wise '!$A:$D,4,0)</f>
        <v>#N/A</v>
      </c>
      <c r="O5118" t="e">
        <f>VLOOKUP(A:A,'[1]Branch wise '!$A:$E,5,0)</f>
        <v>#N/A</v>
      </c>
    </row>
    <row r="5119" spans="2:15" x14ac:dyDescent="0.35">
      <c r="B5119"/>
      <c r="F5119" s="11"/>
      <c r="L5119" t="e">
        <f>VLOOKUP(A:A,branch!A:B,2,0)</f>
        <v>#N/A</v>
      </c>
      <c r="M5119" t="e">
        <f>VLOOKUP(A:A,'[1]Branch wise '!$A:$C,3,0)</f>
        <v>#N/A</v>
      </c>
      <c r="N5119" t="e">
        <f>VLOOKUP(A:A,'[1]Branch wise '!$A:$D,4,0)</f>
        <v>#N/A</v>
      </c>
      <c r="O5119" t="e">
        <f>VLOOKUP(A:A,'[1]Branch wise '!$A:$E,5,0)</f>
        <v>#N/A</v>
      </c>
    </row>
    <row r="5120" spans="2:15" x14ac:dyDescent="0.35">
      <c r="B5120"/>
      <c r="F5120" s="11"/>
      <c r="L5120" t="e">
        <f>VLOOKUP(A:A,branch!A:B,2,0)</f>
        <v>#N/A</v>
      </c>
      <c r="M5120" t="e">
        <f>VLOOKUP(A:A,'[1]Branch wise '!$A:$C,3,0)</f>
        <v>#N/A</v>
      </c>
      <c r="N5120" t="e">
        <f>VLOOKUP(A:A,'[1]Branch wise '!$A:$D,4,0)</f>
        <v>#N/A</v>
      </c>
      <c r="O5120" t="e">
        <f>VLOOKUP(A:A,'[1]Branch wise '!$A:$E,5,0)</f>
        <v>#N/A</v>
      </c>
    </row>
    <row r="5121" spans="2:15" x14ac:dyDescent="0.35">
      <c r="B5121"/>
      <c r="F5121" s="11"/>
      <c r="L5121" t="e">
        <f>VLOOKUP(A:A,branch!A:B,2,0)</f>
        <v>#N/A</v>
      </c>
      <c r="M5121" t="e">
        <f>VLOOKUP(A:A,'[1]Branch wise '!$A:$C,3,0)</f>
        <v>#N/A</v>
      </c>
      <c r="N5121" t="e">
        <f>VLOOKUP(A:A,'[1]Branch wise '!$A:$D,4,0)</f>
        <v>#N/A</v>
      </c>
      <c r="O5121" t="e">
        <f>VLOOKUP(A:A,'[1]Branch wise '!$A:$E,5,0)</f>
        <v>#N/A</v>
      </c>
    </row>
    <row r="5122" spans="2:15" x14ac:dyDescent="0.35">
      <c r="B5122"/>
      <c r="F5122" s="11"/>
      <c r="L5122" t="e">
        <f>VLOOKUP(A:A,branch!A:B,2,0)</f>
        <v>#N/A</v>
      </c>
      <c r="M5122" t="e">
        <f>VLOOKUP(A:A,'[1]Branch wise '!$A:$C,3,0)</f>
        <v>#N/A</v>
      </c>
      <c r="N5122" t="e">
        <f>VLOOKUP(A:A,'[1]Branch wise '!$A:$D,4,0)</f>
        <v>#N/A</v>
      </c>
      <c r="O5122" t="e">
        <f>VLOOKUP(A:A,'[1]Branch wise '!$A:$E,5,0)</f>
        <v>#N/A</v>
      </c>
    </row>
    <row r="5123" spans="2:15" x14ac:dyDescent="0.35">
      <c r="B5123"/>
      <c r="F5123" s="11"/>
      <c r="L5123" t="e">
        <f>VLOOKUP(A:A,branch!A:B,2,0)</f>
        <v>#N/A</v>
      </c>
      <c r="M5123" t="e">
        <f>VLOOKUP(A:A,'[1]Branch wise '!$A:$C,3,0)</f>
        <v>#N/A</v>
      </c>
      <c r="N5123" t="e">
        <f>VLOOKUP(A:A,'[1]Branch wise '!$A:$D,4,0)</f>
        <v>#N/A</v>
      </c>
      <c r="O5123" t="e">
        <f>VLOOKUP(A:A,'[1]Branch wise '!$A:$E,5,0)</f>
        <v>#N/A</v>
      </c>
    </row>
    <row r="5124" spans="2:15" x14ac:dyDescent="0.35">
      <c r="B5124"/>
      <c r="F5124" s="11"/>
      <c r="L5124" t="e">
        <f>VLOOKUP(A:A,branch!A:B,2,0)</f>
        <v>#N/A</v>
      </c>
      <c r="M5124" t="e">
        <f>VLOOKUP(A:A,'[1]Branch wise '!$A:$C,3,0)</f>
        <v>#N/A</v>
      </c>
      <c r="N5124" t="e">
        <f>VLOOKUP(A:A,'[1]Branch wise '!$A:$D,4,0)</f>
        <v>#N/A</v>
      </c>
      <c r="O5124" t="e">
        <f>VLOOKUP(A:A,'[1]Branch wise '!$A:$E,5,0)</f>
        <v>#N/A</v>
      </c>
    </row>
    <row r="5125" spans="2:15" x14ac:dyDescent="0.35">
      <c r="B5125"/>
      <c r="F5125" s="11"/>
      <c r="L5125" t="e">
        <f>VLOOKUP(A:A,branch!A:B,2,0)</f>
        <v>#N/A</v>
      </c>
      <c r="M5125" t="e">
        <f>VLOOKUP(A:A,'[1]Branch wise '!$A:$C,3,0)</f>
        <v>#N/A</v>
      </c>
      <c r="N5125" t="e">
        <f>VLOOKUP(A:A,'[1]Branch wise '!$A:$D,4,0)</f>
        <v>#N/A</v>
      </c>
      <c r="O5125" t="e">
        <f>VLOOKUP(A:A,'[1]Branch wise '!$A:$E,5,0)</f>
        <v>#N/A</v>
      </c>
    </row>
    <row r="5126" spans="2:15" x14ac:dyDescent="0.35">
      <c r="B5126"/>
      <c r="F5126" s="11"/>
      <c r="L5126" t="e">
        <f>VLOOKUP(A:A,branch!A:B,2,0)</f>
        <v>#N/A</v>
      </c>
      <c r="M5126" t="e">
        <f>VLOOKUP(A:A,'[1]Branch wise '!$A:$C,3,0)</f>
        <v>#N/A</v>
      </c>
      <c r="N5126" t="e">
        <f>VLOOKUP(A:A,'[1]Branch wise '!$A:$D,4,0)</f>
        <v>#N/A</v>
      </c>
      <c r="O5126" t="e">
        <f>VLOOKUP(A:A,'[1]Branch wise '!$A:$E,5,0)</f>
        <v>#N/A</v>
      </c>
    </row>
    <row r="5127" spans="2:15" x14ac:dyDescent="0.35">
      <c r="B5127"/>
      <c r="F5127" s="11"/>
      <c r="L5127" t="e">
        <f>VLOOKUP(A:A,branch!A:B,2,0)</f>
        <v>#N/A</v>
      </c>
      <c r="M5127" t="e">
        <f>VLOOKUP(A:A,'[1]Branch wise '!$A:$C,3,0)</f>
        <v>#N/A</v>
      </c>
      <c r="N5127" t="e">
        <f>VLOOKUP(A:A,'[1]Branch wise '!$A:$D,4,0)</f>
        <v>#N/A</v>
      </c>
      <c r="O5127" t="e">
        <f>VLOOKUP(A:A,'[1]Branch wise '!$A:$E,5,0)</f>
        <v>#N/A</v>
      </c>
    </row>
    <row r="5128" spans="2:15" x14ac:dyDescent="0.35">
      <c r="B5128"/>
      <c r="F5128" s="11"/>
      <c r="L5128" t="e">
        <f>VLOOKUP(A:A,branch!A:B,2,0)</f>
        <v>#N/A</v>
      </c>
      <c r="M5128" t="e">
        <f>VLOOKUP(A:A,'[1]Branch wise '!$A:$C,3,0)</f>
        <v>#N/A</v>
      </c>
      <c r="N5128" t="e">
        <f>VLOOKUP(A:A,'[1]Branch wise '!$A:$D,4,0)</f>
        <v>#N/A</v>
      </c>
      <c r="O5128" t="e">
        <f>VLOOKUP(A:A,'[1]Branch wise '!$A:$E,5,0)</f>
        <v>#N/A</v>
      </c>
    </row>
    <row r="5129" spans="2:15" x14ac:dyDescent="0.35">
      <c r="B5129"/>
      <c r="F5129" s="11"/>
      <c r="L5129" t="e">
        <f>VLOOKUP(A:A,branch!A:B,2,0)</f>
        <v>#N/A</v>
      </c>
      <c r="M5129" t="e">
        <f>VLOOKUP(A:A,'[1]Branch wise '!$A:$C,3,0)</f>
        <v>#N/A</v>
      </c>
      <c r="N5129" t="e">
        <f>VLOOKUP(A:A,'[1]Branch wise '!$A:$D,4,0)</f>
        <v>#N/A</v>
      </c>
      <c r="O5129" t="e">
        <f>VLOOKUP(A:A,'[1]Branch wise '!$A:$E,5,0)</f>
        <v>#N/A</v>
      </c>
    </row>
    <row r="5130" spans="2:15" x14ac:dyDescent="0.35">
      <c r="B5130"/>
      <c r="F5130" s="11"/>
      <c r="L5130" t="e">
        <f>VLOOKUP(A:A,branch!A:B,2,0)</f>
        <v>#N/A</v>
      </c>
      <c r="M5130" t="e">
        <f>VLOOKUP(A:A,'[1]Branch wise '!$A:$C,3,0)</f>
        <v>#N/A</v>
      </c>
      <c r="N5130" t="e">
        <f>VLOOKUP(A:A,'[1]Branch wise '!$A:$D,4,0)</f>
        <v>#N/A</v>
      </c>
      <c r="O5130" t="e">
        <f>VLOOKUP(A:A,'[1]Branch wise '!$A:$E,5,0)</f>
        <v>#N/A</v>
      </c>
    </row>
    <row r="5131" spans="2:15" x14ac:dyDescent="0.35">
      <c r="B5131"/>
      <c r="F5131" s="11"/>
      <c r="L5131" t="e">
        <f>VLOOKUP(A:A,branch!A:B,2,0)</f>
        <v>#N/A</v>
      </c>
      <c r="M5131" t="e">
        <f>VLOOKUP(A:A,'[1]Branch wise '!$A:$C,3,0)</f>
        <v>#N/A</v>
      </c>
      <c r="N5131" t="e">
        <f>VLOOKUP(A:A,'[1]Branch wise '!$A:$D,4,0)</f>
        <v>#N/A</v>
      </c>
      <c r="O5131" t="e">
        <f>VLOOKUP(A:A,'[1]Branch wise '!$A:$E,5,0)</f>
        <v>#N/A</v>
      </c>
    </row>
    <row r="5132" spans="2:15" x14ac:dyDescent="0.35">
      <c r="B5132"/>
      <c r="F5132" s="11"/>
      <c r="L5132" t="e">
        <f>VLOOKUP(A:A,branch!A:B,2,0)</f>
        <v>#N/A</v>
      </c>
      <c r="M5132" t="e">
        <f>VLOOKUP(A:A,'[1]Branch wise '!$A:$C,3,0)</f>
        <v>#N/A</v>
      </c>
      <c r="N5132" t="e">
        <f>VLOOKUP(A:A,'[1]Branch wise '!$A:$D,4,0)</f>
        <v>#N/A</v>
      </c>
      <c r="O5132" t="e">
        <f>VLOOKUP(A:A,'[1]Branch wise '!$A:$E,5,0)</f>
        <v>#N/A</v>
      </c>
    </row>
    <row r="5133" spans="2:15" x14ac:dyDescent="0.35">
      <c r="B5133"/>
      <c r="F5133" s="11"/>
      <c r="L5133" t="e">
        <f>VLOOKUP(A:A,branch!A:B,2,0)</f>
        <v>#N/A</v>
      </c>
      <c r="M5133" t="e">
        <f>VLOOKUP(A:A,'[1]Branch wise '!$A:$C,3,0)</f>
        <v>#N/A</v>
      </c>
      <c r="N5133" t="e">
        <f>VLOOKUP(A:A,'[1]Branch wise '!$A:$D,4,0)</f>
        <v>#N/A</v>
      </c>
      <c r="O5133" t="e">
        <f>VLOOKUP(A:A,'[1]Branch wise '!$A:$E,5,0)</f>
        <v>#N/A</v>
      </c>
    </row>
    <row r="5134" spans="2:15" x14ac:dyDescent="0.35">
      <c r="B5134"/>
      <c r="F5134" s="11"/>
      <c r="L5134" t="e">
        <f>VLOOKUP(A:A,branch!A:B,2,0)</f>
        <v>#N/A</v>
      </c>
      <c r="M5134" t="e">
        <f>VLOOKUP(A:A,'[1]Branch wise '!$A:$C,3,0)</f>
        <v>#N/A</v>
      </c>
      <c r="N5134" t="e">
        <f>VLOOKUP(A:A,'[1]Branch wise '!$A:$D,4,0)</f>
        <v>#N/A</v>
      </c>
      <c r="O5134" t="e">
        <f>VLOOKUP(A:A,'[1]Branch wise '!$A:$E,5,0)</f>
        <v>#N/A</v>
      </c>
    </row>
    <row r="5135" spans="2:15" x14ac:dyDescent="0.35">
      <c r="B5135"/>
      <c r="F5135" s="11"/>
      <c r="L5135" t="e">
        <f>VLOOKUP(A:A,branch!A:B,2,0)</f>
        <v>#N/A</v>
      </c>
      <c r="M5135" t="e">
        <f>VLOOKUP(A:A,'[1]Branch wise '!$A:$C,3,0)</f>
        <v>#N/A</v>
      </c>
      <c r="N5135" t="e">
        <f>VLOOKUP(A:A,'[1]Branch wise '!$A:$D,4,0)</f>
        <v>#N/A</v>
      </c>
      <c r="O5135" t="e">
        <f>VLOOKUP(A:A,'[1]Branch wise '!$A:$E,5,0)</f>
        <v>#N/A</v>
      </c>
    </row>
    <row r="5136" spans="2:15" x14ac:dyDescent="0.35">
      <c r="B5136"/>
      <c r="F5136" s="11"/>
      <c r="L5136" t="e">
        <f>VLOOKUP(A:A,branch!A:B,2,0)</f>
        <v>#N/A</v>
      </c>
      <c r="M5136" t="e">
        <f>VLOOKUP(A:A,'[1]Branch wise '!$A:$C,3,0)</f>
        <v>#N/A</v>
      </c>
      <c r="N5136" t="e">
        <f>VLOOKUP(A:A,'[1]Branch wise '!$A:$D,4,0)</f>
        <v>#N/A</v>
      </c>
      <c r="O5136" t="e">
        <f>VLOOKUP(A:A,'[1]Branch wise '!$A:$E,5,0)</f>
        <v>#N/A</v>
      </c>
    </row>
    <row r="5137" spans="2:15" x14ac:dyDescent="0.35">
      <c r="B5137"/>
      <c r="F5137" s="11"/>
      <c r="L5137" t="e">
        <f>VLOOKUP(A:A,branch!A:B,2,0)</f>
        <v>#N/A</v>
      </c>
      <c r="M5137" t="e">
        <f>VLOOKUP(A:A,'[1]Branch wise '!$A:$C,3,0)</f>
        <v>#N/A</v>
      </c>
      <c r="N5137" t="e">
        <f>VLOOKUP(A:A,'[1]Branch wise '!$A:$D,4,0)</f>
        <v>#N/A</v>
      </c>
      <c r="O5137" t="e">
        <f>VLOOKUP(A:A,'[1]Branch wise '!$A:$E,5,0)</f>
        <v>#N/A</v>
      </c>
    </row>
    <row r="5138" spans="2:15" x14ac:dyDescent="0.35">
      <c r="B5138"/>
      <c r="F5138" s="11"/>
      <c r="L5138" t="e">
        <f>VLOOKUP(A:A,branch!A:B,2,0)</f>
        <v>#N/A</v>
      </c>
      <c r="M5138" t="e">
        <f>VLOOKUP(A:A,'[1]Branch wise '!$A:$C,3,0)</f>
        <v>#N/A</v>
      </c>
      <c r="N5138" t="e">
        <f>VLOOKUP(A:A,'[1]Branch wise '!$A:$D,4,0)</f>
        <v>#N/A</v>
      </c>
      <c r="O5138" t="e">
        <f>VLOOKUP(A:A,'[1]Branch wise '!$A:$E,5,0)</f>
        <v>#N/A</v>
      </c>
    </row>
    <row r="5139" spans="2:15" x14ac:dyDescent="0.35">
      <c r="B5139"/>
      <c r="F5139" s="11"/>
      <c r="L5139" t="e">
        <f>VLOOKUP(A:A,branch!A:B,2,0)</f>
        <v>#N/A</v>
      </c>
      <c r="M5139" t="e">
        <f>VLOOKUP(A:A,'[1]Branch wise '!$A:$C,3,0)</f>
        <v>#N/A</v>
      </c>
      <c r="N5139" t="e">
        <f>VLOOKUP(A:A,'[1]Branch wise '!$A:$D,4,0)</f>
        <v>#N/A</v>
      </c>
      <c r="O5139" t="e">
        <f>VLOOKUP(A:A,'[1]Branch wise '!$A:$E,5,0)</f>
        <v>#N/A</v>
      </c>
    </row>
    <row r="5140" spans="2:15" x14ac:dyDescent="0.35">
      <c r="B5140"/>
      <c r="F5140" s="11"/>
      <c r="L5140" t="e">
        <f>VLOOKUP(A:A,branch!A:B,2,0)</f>
        <v>#N/A</v>
      </c>
      <c r="M5140" t="e">
        <f>VLOOKUP(A:A,'[1]Branch wise '!$A:$C,3,0)</f>
        <v>#N/A</v>
      </c>
      <c r="N5140" t="e">
        <f>VLOOKUP(A:A,'[1]Branch wise '!$A:$D,4,0)</f>
        <v>#N/A</v>
      </c>
      <c r="O5140" t="e">
        <f>VLOOKUP(A:A,'[1]Branch wise '!$A:$E,5,0)</f>
        <v>#N/A</v>
      </c>
    </row>
    <row r="5141" spans="2:15" x14ac:dyDescent="0.35">
      <c r="B5141"/>
      <c r="F5141" s="11"/>
      <c r="L5141" t="e">
        <f>VLOOKUP(A:A,branch!A:B,2,0)</f>
        <v>#N/A</v>
      </c>
      <c r="M5141" t="e">
        <f>VLOOKUP(A:A,'[1]Branch wise '!$A:$C,3,0)</f>
        <v>#N/A</v>
      </c>
      <c r="N5141" t="e">
        <f>VLOOKUP(A:A,'[1]Branch wise '!$A:$D,4,0)</f>
        <v>#N/A</v>
      </c>
      <c r="O5141" t="e">
        <f>VLOOKUP(A:A,'[1]Branch wise '!$A:$E,5,0)</f>
        <v>#N/A</v>
      </c>
    </row>
    <row r="5142" spans="2:15" x14ac:dyDescent="0.35">
      <c r="B5142"/>
      <c r="F5142" s="11"/>
      <c r="L5142" t="e">
        <f>VLOOKUP(A:A,branch!A:B,2,0)</f>
        <v>#N/A</v>
      </c>
      <c r="M5142" t="e">
        <f>VLOOKUP(A:A,'[1]Branch wise '!$A:$C,3,0)</f>
        <v>#N/A</v>
      </c>
      <c r="N5142" t="e">
        <f>VLOOKUP(A:A,'[1]Branch wise '!$A:$D,4,0)</f>
        <v>#N/A</v>
      </c>
      <c r="O5142" t="e">
        <f>VLOOKUP(A:A,'[1]Branch wise '!$A:$E,5,0)</f>
        <v>#N/A</v>
      </c>
    </row>
    <row r="5143" spans="2:15" x14ac:dyDescent="0.35">
      <c r="B5143"/>
      <c r="F5143" s="11"/>
      <c r="L5143" t="e">
        <f>VLOOKUP(A:A,branch!A:B,2,0)</f>
        <v>#N/A</v>
      </c>
      <c r="M5143" t="e">
        <f>VLOOKUP(A:A,'[1]Branch wise '!$A:$C,3,0)</f>
        <v>#N/A</v>
      </c>
      <c r="N5143" t="e">
        <f>VLOOKUP(A:A,'[1]Branch wise '!$A:$D,4,0)</f>
        <v>#N/A</v>
      </c>
      <c r="O5143" t="e">
        <f>VLOOKUP(A:A,'[1]Branch wise '!$A:$E,5,0)</f>
        <v>#N/A</v>
      </c>
    </row>
    <row r="5144" spans="2:15" x14ac:dyDescent="0.35">
      <c r="B5144"/>
      <c r="F5144" s="11"/>
      <c r="L5144" t="e">
        <f>VLOOKUP(A:A,branch!A:B,2,0)</f>
        <v>#N/A</v>
      </c>
      <c r="M5144" t="e">
        <f>VLOOKUP(A:A,'[1]Branch wise '!$A:$C,3,0)</f>
        <v>#N/A</v>
      </c>
      <c r="N5144" t="e">
        <f>VLOOKUP(A:A,'[1]Branch wise '!$A:$D,4,0)</f>
        <v>#N/A</v>
      </c>
      <c r="O5144" t="e">
        <f>VLOOKUP(A:A,'[1]Branch wise '!$A:$E,5,0)</f>
        <v>#N/A</v>
      </c>
    </row>
    <row r="5145" spans="2:15" x14ac:dyDescent="0.35">
      <c r="B5145"/>
      <c r="F5145" s="11"/>
      <c r="L5145" t="e">
        <f>VLOOKUP(A:A,branch!A:B,2,0)</f>
        <v>#N/A</v>
      </c>
      <c r="M5145" t="e">
        <f>VLOOKUP(A:A,'[1]Branch wise '!$A:$C,3,0)</f>
        <v>#N/A</v>
      </c>
      <c r="N5145" t="e">
        <f>VLOOKUP(A:A,'[1]Branch wise '!$A:$D,4,0)</f>
        <v>#N/A</v>
      </c>
      <c r="O5145" t="e">
        <f>VLOOKUP(A:A,'[1]Branch wise '!$A:$E,5,0)</f>
        <v>#N/A</v>
      </c>
    </row>
    <row r="5146" spans="2:15" x14ac:dyDescent="0.35">
      <c r="B5146"/>
      <c r="F5146" s="11"/>
      <c r="L5146" t="e">
        <f>VLOOKUP(A:A,branch!A:B,2,0)</f>
        <v>#N/A</v>
      </c>
      <c r="M5146" t="e">
        <f>VLOOKUP(A:A,'[1]Branch wise '!$A:$C,3,0)</f>
        <v>#N/A</v>
      </c>
      <c r="N5146" t="e">
        <f>VLOOKUP(A:A,'[1]Branch wise '!$A:$D,4,0)</f>
        <v>#N/A</v>
      </c>
      <c r="O5146" t="e">
        <f>VLOOKUP(A:A,'[1]Branch wise '!$A:$E,5,0)</f>
        <v>#N/A</v>
      </c>
    </row>
    <row r="5147" spans="2:15" x14ac:dyDescent="0.35">
      <c r="B5147"/>
      <c r="F5147" s="11"/>
      <c r="L5147" t="e">
        <f>VLOOKUP(A:A,branch!A:B,2,0)</f>
        <v>#N/A</v>
      </c>
      <c r="M5147" t="e">
        <f>VLOOKUP(A:A,'[1]Branch wise '!$A:$C,3,0)</f>
        <v>#N/A</v>
      </c>
      <c r="N5147" t="e">
        <f>VLOOKUP(A:A,'[1]Branch wise '!$A:$D,4,0)</f>
        <v>#N/A</v>
      </c>
      <c r="O5147" t="e">
        <f>VLOOKUP(A:A,'[1]Branch wise '!$A:$E,5,0)</f>
        <v>#N/A</v>
      </c>
    </row>
    <row r="5148" spans="2:15" x14ac:dyDescent="0.35">
      <c r="B5148"/>
      <c r="F5148" s="11"/>
      <c r="L5148" t="e">
        <f>VLOOKUP(A:A,branch!A:B,2,0)</f>
        <v>#N/A</v>
      </c>
      <c r="M5148" t="e">
        <f>VLOOKUP(A:A,'[1]Branch wise '!$A:$C,3,0)</f>
        <v>#N/A</v>
      </c>
      <c r="N5148" t="e">
        <f>VLOOKUP(A:A,'[1]Branch wise '!$A:$D,4,0)</f>
        <v>#N/A</v>
      </c>
      <c r="O5148" t="e">
        <f>VLOOKUP(A:A,'[1]Branch wise '!$A:$E,5,0)</f>
        <v>#N/A</v>
      </c>
    </row>
    <row r="5149" spans="2:15" x14ac:dyDescent="0.35">
      <c r="B5149"/>
      <c r="F5149" s="11"/>
      <c r="L5149" t="e">
        <f>VLOOKUP(A:A,branch!A:B,2,0)</f>
        <v>#N/A</v>
      </c>
      <c r="M5149" t="e">
        <f>VLOOKUP(A:A,'[1]Branch wise '!$A:$C,3,0)</f>
        <v>#N/A</v>
      </c>
      <c r="N5149" t="e">
        <f>VLOOKUP(A:A,'[1]Branch wise '!$A:$D,4,0)</f>
        <v>#N/A</v>
      </c>
      <c r="O5149" t="e">
        <f>VLOOKUP(A:A,'[1]Branch wise '!$A:$E,5,0)</f>
        <v>#N/A</v>
      </c>
    </row>
    <row r="5150" spans="2:15" x14ac:dyDescent="0.35">
      <c r="B5150"/>
      <c r="F5150" s="11"/>
      <c r="L5150" t="e">
        <f>VLOOKUP(A:A,branch!A:B,2,0)</f>
        <v>#N/A</v>
      </c>
      <c r="M5150" t="e">
        <f>VLOOKUP(A:A,'[1]Branch wise '!$A:$C,3,0)</f>
        <v>#N/A</v>
      </c>
      <c r="N5150" t="e">
        <f>VLOOKUP(A:A,'[1]Branch wise '!$A:$D,4,0)</f>
        <v>#N/A</v>
      </c>
      <c r="O5150" t="e">
        <f>VLOOKUP(A:A,'[1]Branch wise '!$A:$E,5,0)</f>
        <v>#N/A</v>
      </c>
    </row>
    <row r="5151" spans="2:15" x14ac:dyDescent="0.35">
      <c r="B5151"/>
      <c r="F5151" s="11"/>
      <c r="L5151" t="e">
        <f>VLOOKUP(A:A,branch!A:B,2,0)</f>
        <v>#N/A</v>
      </c>
      <c r="M5151" t="e">
        <f>VLOOKUP(A:A,'[1]Branch wise '!$A:$C,3,0)</f>
        <v>#N/A</v>
      </c>
      <c r="N5151" t="e">
        <f>VLOOKUP(A:A,'[1]Branch wise '!$A:$D,4,0)</f>
        <v>#N/A</v>
      </c>
      <c r="O5151" t="e">
        <f>VLOOKUP(A:A,'[1]Branch wise '!$A:$E,5,0)</f>
        <v>#N/A</v>
      </c>
    </row>
    <row r="5152" spans="2:15" x14ac:dyDescent="0.35">
      <c r="B5152"/>
      <c r="F5152" s="11"/>
      <c r="L5152" t="e">
        <f>VLOOKUP(A:A,branch!A:B,2,0)</f>
        <v>#N/A</v>
      </c>
      <c r="M5152" t="e">
        <f>VLOOKUP(A:A,'[1]Branch wise '!$A:$C,3,0)</f>
        <v>#N/A</v>
      </c>
      <c r="N5152" t="e">
        <f>VLOOKUP(A:A,'[1]Branch wise '!$A:$D,4,0)</f>
        <v>#N/A</v>
      </c>
      <c r="O5152" t="e">
        <f>VLOOKUP(A:A,'[1]Branch wise '!$A:$E,5,0)</f>
        <v>#N/A</v>
      </c>
    </row>
    <row r="5153" spans="2:15" x14ac:dyDescent="0.35">
      <c r="B5153"/>
      <c r="F5153" s="11"/>
      <c r="L5153" t="e">
        <f>VLOOKUP(A:A,branch!A:B,2,0)</f>
        <v>#N/A</v>
      </c>
      <c r="M5153" t="e">
        <f>VLOOKUP(A:A,'[1]Branch wise '!$A:$C,3,0)</f>
        <v>#N/A</v>
      </c>
      <c r="N5153" t="e">
        <f>VLOOKUP(A:A,'[1]Branch wise '!$A:$D,4,0)</f>
        <v>#N/A</v>
      </c>
      <c r="O5153" t="e">
        <f>VLOOKUP(A:A,'[1]Branch wise '!$A:$E,5,0)</f>
        <v>#N/A</v>
      </c>
    </row>
    <row r="5154" spans="2:15" x14ac:dyDescent="0.35">
      <c r="B5154"/>
      <c r="F5154" s="11"/>
      <c r="L5154" t="e">
        <f>VLOOKUP(A:A,branch!A:B,2,0)</f>
        <v>#N/A</v>
      </c>
      <c r="M5154" t="e">
        <f>VLOOKUP(A:A,'[1]Branch wise '!$A:$C,3,0)</f>
        <v>#N/A</v>
      </c>
      <c r="N5154" t="e">
        <f>VLOOKUP(A:A,'[1]Branch wise '!$A:$D,4,0)</f>
        <v>#N/A</v>
      </c>
      <c r="O5154" t="e">
        <f>VLOOKUP(A:A,'[1]Branch wise '!$A:$E,5,0)</f>
        <v>#N/A</v>
      </c>
    </row>
    <row r="5155" spans="2:15" x14ac:dyDescent="0.35">
      <c r="B5155"/>
      <c r="F5155" s="11"/>
      <c r="L5155" t="e">
        <f>VLOOKUP(A:A,branch!A:B,2,0)</f>
        <v>#N/A</v>
      </c>
      <c r="M5155" t="e">
        <f>VLOOKUP(A:A,'[1]Branch wise '!$A:$C,3,0)</f>
        <v>#N/A</v>
      </c>
      <c r="N5155" t="e">
        <f>VLOOKUP(A:A,'[1]Branch wise '!$A:$D,4,0)</f>
        <v>#N/A</v>
      </c>
      <c r="O5155" t="e">
        <f>VLOOKUP(A:A,'[1]Branch wise '!$A:$E,5,0)</f>
        <v>#N/A</v>
      </c>
    </row>
    <row r="5156" spans="2:15" x14ac:dyDescent="0.35">
      <c r="B5156"/>
      <c r="F5156" s="11"/>
      <c r="L5156" t="e">
        <f>VLOOKUP(A:A,branch!A:B,2,0)</f>
        <v>#N/A</v>
      </c>
      <c r="M5156" t="e">
        <f>VLOOKUP(A:A,'[1]Branch wise '!$A:$C,3,0)</f>
        <v>#N/A</v>
      </c>
      <c r="N5156" t="e">
        <f>VLOOKUP(A:A,'[1]Branch wise '!$A:$D,4,0)</f>
        <v>#N/A</v>
      </c>
      <c r="O5156" t="e">
        <f>VLOOKUP(A:A,'[1]Branch wise '!$A:$E,5,0)</f>
        <v>#N/A</v>
      </c>
    </row>
    <row r="5157" spans="2:15" x14ac:dyDescent="0.35">
      <c r="B5157"/>
      <c r="F5157" s="11"/>
      <c r="L5157" t="e">
        <f>VLOOKUP(A:A,branch!A:B,2,0)</f>
        <v>#N/A</v>
      </c>
      <c r="M5157" t="e">
        <f>VLOOKUP(A:A,'[1]Branch wise '!$A:$C,3,0)</f>
        <v>#N/A</v>
      </c>
      <c r="N5157" t="e">
        <f>VLOOKUP(A:A,'[1]Branch wise '!$A:$D,4,0)</f>
        <v>#N/A</v>
      </c>
      <c r="O5157" t="e">
        <f>VLOOKUP(A:A,'[1]Branch wise '!$A:$E,5,0)</f>
        <v>#N/A</v>
      </c>
    </row>
    <row r="5158" spans="2:15" x14ac:dyDescent="0.35">
      <c r="B5158"/>
      <c r="F5158" s="11"/>
      <c r="L5158" t="e">
        <f>VLOOKUP(A:A,branch!A:B,2,0)</f>
        <v>#N/A</v>
      </c>
      <c r="M5158" t="e">
        <f>VLOOKUP(A:A,'[1]Branch wise '!$A:$C,3,0)</f>
        <v>#N/A</v>
      </c>
      <c r="N5158" t="e">
        <f>VLOOKUP(A:A,'[1]Branch wise '!$A:$D,4,0)</f>
        <v>#N/A</v>
      </c>
      <c r="O5158" t="e">
        <f>VLOOKUP(A:A,'[1]Branch wise '!$A:$E,5,0)</f>
        <v>#N/A</v>
      </c>
    </row>
    <row r="5159" spans="2:15" x14ac:dyDescent="0.35">
      <c r="B5159"/>
      <c r="F5159" s="11"/>
      <c r="L5159" t="e">
        <f>VLOOKUP(A:A,branch!A:B,2,0)</f>
        <v>#N/A</v>
      </c>
      <c r="M5159" t="e">
        <f>VLOOKUP(A:A,'[1]Branch wise '!$A:$C,3,0)</f>
        <v>#N/A</v>
      </c>
      <c r="N5159" t="e">
        <f>VLOOKUP(A:A,'[1]Branch wise '!$A:$D,4,0)</f>
        <v>#N/A</v>
      </c>
      <c r="O5159" t="e">
        <f>VLOOKUP(A:A,'[1]Branch wise '!$A:$E,5,0)</f>
        <v>#N/A</v>
      </c>
    </row>
    <row r="5160" spans="2:15" x14ac:dyDescent="0.35">
      <c r="B5160"/>
      <c r="F5160" s="11"/>
      <c r="L5160" t="e">
        <f>VLOOKUP(A:A,branch!A:B,2,0)</f>
        <v>#N/A</v>
      </c>
      <c r="M5160" t="e">
        <f>VLOOKUP(A:A,'[1]Branch wise '!$A:$C,3,0)</f>
        <v>#N/A</v>
      </c>
      <c r="N5160" t="e">
        <f>VLOOKUP(A:A,'[1]Branch wise '!$A:$D,4,0)</f>
        <v>#N/A</v>
      </c>
      <c r="O5160" t="e">
        <f>VLOOKUP(A:A,'[1]Branch wise '!$A:$E,5,0)</f>
        <v>#N/A</v>
      </c>
    </row>
    <row r="5161" spans="2:15" x14ac:dyDescent="0.35">
      <c r="B5161"/>
      <c r="F5161" s="11"/>
      <c r="L5161" t="e">
        <f>VLOOKUP(A:A,branch!A:B,2,0)</f>
        <v>#N/A</v>
      </c>
      <c r="M5161" t="e">
        <f>VLOOKUP(A:A,'[1]Branch wise '!$A:$C,3,0)</f>
        <v>#N/A</v>
      </c>
      <c r="N5161" t="e">
        <f>VLOOKUP(A:A,'[1]Branch wise '!$A:$D,4,0)</f>
        <v>#N/A</v>
      </c>
      <c r="O5161" t="e">
        <f>VLOOKUP(A:A,'[1]Branch wise '!$A:$E,5,0)</f>
        <v>#N/A</v>
      </c>
    </row>
    <row r="5162" spans="2:15" x14ac:dyDescent="0.35">
      <c r="B5162"/>
      <c r="F5162" s="11"/>
      <c r="L5162" t="e">
        <f>VLOOKUP(A:A,branch!A:B,2,0)</f>
        <v>#N/A</v>
      </c>
      <c r="M5162" t="e">
        <f>VLOOKUP(A:A,'[1]Branch wise '!$A:$C,3,0)</f>
        <v>#N/A</v>
      </c>
      <c r="N5162" t="e">
        <f>VLOOKUP(A:A,'[1]Branch wise '!$A:$D,4,0)</f>
        <v>#N/A</v>
      </c>
      <c r="O5162" t="e">
        <f>VLOOKUP(A:A,'[1]Branch wise '!$A:$E,5,0)</f>
        <v>#N/A</v>
      </c>
    </row>
    <row r="5163" spans="2:15" x14ac:dyDescent="0.35">
      <c r="B5163"/>
      <c r="F5163" s="11"/>
      <c r="L5163" t="e">
        <f>VLOOKUP(A:A,branch!A:B,2,0)</f>
        <v>#N/A</v>
      </c>
      <c r="M5163" t="e">
        <f>VLOOKUP(A:A,'[1]Branch wise '!$A:$C,3,0)</f>
        <v>#N/A</v>
      </c>
      <c r="N5163" t="e">
        <f>VLOOKUP(A:A,'[1]Branch wise '!$A:$D,4,0)</f>
        <v>#N/A</v>
      </c>
      <c r="O5163" t="e">
        <f>VLOOKUP(A:A,'[1]Branch wise '!$A:$E,5,0)</f>
        <v>#N/A</v>
      </c>
    </row>
    <row r="5164" spans="2:15" x14ac:dyDescent="0.35">
      <c r="B5164"/>
      <c r="F5164" s="11"/>
      <c r="L5164" t="e">
        <f>VLOOKUP(A:A,branch!A:B,2,0)</f>
        <v>#N/A</v>
      </c>
      <c r="M5164" t="e">
        <f>VLOOKUP(A:A,'[1]Branch wise '!$A:$C,3,0)</f>
        <v>#N/A</v>
      </c>
      <c r="N5164" t="e">
        <f>VLOOKUP(A:A,'[1]Branch wise '!$A:$D,4,0)</f>
        <v>#N/A</v>
      </c>
      <c r="O5164" t="e">
        <f>VLOOKUP(A:A,'[1]Branch wise '!$A:$E,5,0)</f>
        <v>#N/A</v>
      </c>
    </row>
    <row r="5165" spans="2:15" x14ac:dyDescent="0.35">
      <c r="B5165"/>
      <c r="F5165" s="11"/>
      <c r="L5165" t="e">
        <f>VLOOKUP(A:A,branch!A:B,2,0)</f>
        <v>#N/A</v>
      </c>
      <c r="M5165" t="e">
        <f>VLOOKUP(A:A,'[1]Branch wise '!$A:$C,3,0)</f>
        <v>#N/A</v>
      </c>
      <c r="N5165" t="e">
        <f>VLOOKUP(A:A,'[1]Branch wise '!$A:$D,4,0)</f>
        <v>#N/A</v>
      </c>
      <c r="O5165" t="e">
        <f>VLOOKUP(A:A,'[1]Branch wise '!$A:$E,5,0)</f>
        <v>#N/A</v>
      </c>
    </row>
    <row r="5166" spans="2:15" x14ac:dyDescent="0.35">
      <c r="B5166"/>
      <c r="F5166" s="11"/>
      <c r="L5166" t="e">
        <f>VLOOKUP(A:A,branch!A:B,2,0)</f>
        <v>#N/A</v>
      </c>
      <c r="M5166" t="e">
        <f>VLOOKUP(A:A,'[1]Branch wise '!$A:$C,3,0)</f>
        <v>#N/A</v>
      </c>
      <c r="N5166" t="e">
        <f>VLOOKUP(A:A,'[1]Branch wise '!$A:$D,4,0)</f>
        <v>#N/A</v>
      </c>
      <c r="O5166" t="e">
        <f>VLOOKUP(A:A,'[1]Branch wise '!$A:$E,5,0)</f>
        <v>#N/A</v>
      </c>
    </row>
    <row r="5167" spans="2:15" x14ac:dyDescent="0.35">
      <c r="B5167"/>
      <c r="F5167" s="11"/>
      <c r="L5167" t="e">
        <f>VLOOKUP(A:A,branch!A:B,2,0)</f>
        <v>#N/A</v>
      </c>
      <c r="M5167" t="e">
        <f>VLOOKUP(A:A,'[1]Branch wise '!$A:$C,3,0)</f>
        <v>#N/A</v>
      </c>
      <c r="N5167" t="e">
        <f>VLOOKUP(A:A,'[1]Branch wise '!$A:$D,4,0)</f>
        <v>#N/A</v>
      </c>
      <c r="O5167" t="e">
        <f>VLOOKUP(A:A,'[1]Branch wise '!$A:$E,5,0)</f>
        <v>#N/A</v>
      </c>
    </row>
    <row r="5168" spans="2:15" x14ac:dyDescent="0.35">
      <c r="B5168"/>
      <c r="F5168" s="11"/>
      <c r="L5168" t="e">
        <f>VLOOKUP(A:A,branch!A:B,2,0)</f>
        <v>#N/A</v>
      </c>
      <c r="M5168" t="e">
        <f>VLOOKUP(A:A,'[1]Branch wise '!$A:$C,3,0)</f>
        <v>#N/A</v>
      </c>
      <c r="N5168" t="e">
        <f>VLOOKUP(A:A,'[1]Branch wise '!$A:$D,4,0)</f>
        <v>#N/A</v>
      </c>
      <c r="O5168" t="e">
        <f>VLOOKUP(A:A,'[1]Branch wise '!$A:$E,5,0)</f>
        <v>#N/A</v>
      </c>
    </row>
    <row r="5169" spans="2:15" x14ac:dyDescent="0.35">
      <c r="B5169"/>
      <c r="F5169" s="11"/>
      <c r="L5169" t="e">
        <f>VLOOKUP(A:A,branch!A:B,2,0)</f>
        <v>#N/A</v>
      </c>
      <c r="M5169" t="e">
        <f>VLOOKUP(A:A,'[1]Branch wise '!$A:$C,3,0)</f>
        <v>#N/A</v>
      </c>
      <c r="N5169" t="e">
        <f>VLOOKUP(A:A,'[1]Branch wise '!$A:$D,4,0)</f>
        <v>#N/A</v>
      </c>
      <c r="O5169" t="e">
        <f>VLOOKUP(A:A,'[1]Branch wise '!$A:$E,5,0)</f>
        <v>#N/A</v>
      </c>
    </row>
    <row r="5170" spans="2:15" x14ac:dyDescent="0.35">
      <c r="B5170"/>
      <c r="F5170" s="11"/>
      <c r="L5170" t="e">
        <f>VLOOKUP(A:A,branch!A:B,2,0)</f>
        <v>#N/A</v>
      </c>
      <c r="M5170" t="e">
        <f>VLOOKUP(A:A,'[1]Branch wise '!$A:$C,3,0)</f>
        <v>#N/A</v>
      </c>
      <c r="N5170" t="e">
        <f>VLOOKUP(A:A,'[1]Branch wise '!$A:$D,4,0)</f>
        <v>#N/A</v>
      </c>
      <c r="O5170" t="e">
        <f>VLOOKUP(A:A,'[1]Branch wise '!$A:$E,5,0)</f>
        <v>#N/A</v>
      </c>
    </row>
    <row r="5171" spans="2:15" x14ac:dyDescent="0.35">
      <c r="B5171"/>
      <c r="F5171" s="11"/>
      <c r="L5171" t="e">
        <f>VLOOKUP(A:A,branch!A:B,2,0)</f>
        <v>#N/A</v>
      </c>
      <c r="M5171" t="e">
        <f>VLOOKUP(A:A,'[1]Branch wise '!$A:$C,3,0)</f>
        <v>#N/A</v>
      </c>
      <c r="N5171" t="e">
        <f>VLOOKUP(A:A,'[1]Branch wise '!$A:$D,4,0)</f>
        <v>#N/A</v>
      </c>
      <c r="O5171" t="e">
        <f>VLOOKUP(A:A,'[1]Branch wise '!$A:$E,5,0)</f>
        <v>#N/A</v>
      </c>
    </row>
    <row r="5172" spans="2:15" x14ac:dyDescent="0.35">
      <c r="B5172"/>
      <c r="F5172" s="11"/>
      <c r="L5172" t="e">
        <f>VLOOKUP(A:A,branch!A:B,2,0)</f>
        <v>#N/A</v>
      </c>
      <c r="M5172" t="e">
        <f>VLOOKUP(A:A,'[1]Branch wise '!$A:$C,3,0)</f>
        <v>#N/A</v>
      </c>
      <c r="N5172" t="e">
        <f>VLOOKUP(A:A,'[1]Branch wise '!$A:$D,4,0)</f>
        <v>#N/A</v>
      </c>
      <c r="O5172" t="e">
        <f>VLOOKUP(A:A,'[1]Branch wise '!$A:$E,5,0)</f>
        <v>#N/A</v>
      </c>
    </row>
    <row r="5173" spans="2:15" x14ac:dyDescent="0.35">
      <c r="B5173"/>
      <c r="F5173" s="11"/>
      <c r="L5173" t="e">
        <f>VLOOKUP(A:A,branch!A:B,2,0)</f>
        <v>#N/A</v>
      </c>
      <c r="M5173" t="e">
        <f>VLOOKUP(A:A,'[1]Branch wise '!$A:$C,3,0)</f>
        <v>#N/A</v>
      </c>
      <c r="N5173" t="e">
        <f>VLOOKUP(A:A,'[1]Branch wise '!$A:$D,4,0)</f>
        <v>#N/A</v>
      </c>
      <c r="O5173" t="e">
        <f>VLOOKUP(A:A,'[1]Branch wise '!$A:$E,5,0)</f>
        <v>#N/A</v>
      </c>
    </row>
    <row r="5174" spans="2:15" x14ac:dyDescent="0.35">
      <c r="B5174"/>
      <c r="F5174" s="11"/>
      <c r="L5174" t="e">
        <f>VLOOKUP(A:A,branch!A:B,2,0)</f>
        <v>#N/A</v>
      </c>
      <c r="M5174" t="e">
        <f>VLOOKUP(A:A,'[1]Branch wise '!$A:$C,3,0)</f>
        <v>#N/A</v>
      </c>
      <c r="N5174" t="e">
        <f>VLOOKUP(A:A,'[1]Branch wise '!$A:$D,4,0)</f>
        <v>#N/A</v>
      </c>
      <c r="O5174" t="e">
        <f>VLOOKUP(A:A,'[1]Branch wise '!$A:$E,5,0)</f>
        <v>#N/A</v>
      </c>
    </row>
    <row r="5175" spans="2:15" x14ac:dyDescent="0.35">
      <c r="B5175"/>
      <c r="F5175" s="11"/>
      <c r="L5175" t="e">
        <f>VLOOKUP(A:A,branch!A:B,2,0)</f>
        <v>#N/A</v>
      </c>
      <c r="M5175" t="e">
        <f>VLOOKUP(A:A,'[1]Branch wise '!$A:$C,3,0)</f>
        <v>#N/A</v>
      </c>
      <c r="N5175" t="e">
        <f>VLOOKUP(A:A,'[1]Branch wise '!$A:$D,4,0)</f>
        <v>#N/A</v>
      </c>
      <c r="O5175" t="e">
        <f>VLOOKUP(A:A,'[1]Branch wise '!$A:$E,5,0)</f>
        <v>#N/A</v>
      </c>
    </row>
    <row r="5176" spans="2:15" x14ac:dyDescent="0.35">
      <c r="B5176"/>
      <c r="F5176" s="11"/>
      <c r="L5176" t="e">
        <f>VLOOKUP(A:A,branch!A:B,2,0)</f>
        <v>#N/A</v>
      </c>
      <c r="M5176" t="e">
        <f>VLOOKUP(A:A,'[1]Branch wise '!$A:$C,3,0)</f>
        <v>#N/A</v>
      </c>
      <c r="N5176" t="e">
        <f>VLOOKUP(A:A,'[1]Branch wise '!$A:$D,4,0)</f>
        <v>#N/A</v>
      </c>
      <c r="O5176" t="e">
        <f>VLOOKUP(A:A,'[1]Branch wise '!$A:$E,5,0)</f>
        <v>#N/A</v>
      </c>
    </row>
    <row r="5177" spans="2:15" x14ac:dyDescent="0.35">
      <c r="B5177"/>
      <c r="F5177" s="11"/>
      <c r="L5177" t="e">
        <f>VLOOKUP(A:A,branch!A:B,2,0)</f>
        <v>#N/A</v>
      </c>
      <c r="M5177" t="e">
        <f>VLOOKUP(A:A,'[1]Branch wise '!$A:$C,3,0)</f>
        <v>#N/A</v>
      </c>
      <c r="N5177" t="e">
        <f>VLOOKUP(A:A,'[1]Branch wise '!$A:$D,4,0)</f>
        <v>#N/A</v>
      </c>
      <c r="O5177" t="e">
        <f>VLOOKUP(A:A,'[1]Branch wise '!$A:$E,5,0)</f>
        <v>#N/A</v>
      </c>
    </row>
    <row r="5178" spans="2:15" x14ac:dyDescent="0.35">
      <c r="B5178"/>
      <c r="F5178" s="11"/>
      <c r="L5178" t="e">
        <f>VLOOKUP(A:A,branch!A:B,2,0)</f>
        <v>#N/A</v>
      </c>
      <c r="M5178" t="e">
        <f>VLOOKUP(A:A,'[1]Branch wise '!$A:$C,3,0)</f>
        <v>#N/A</v>
      </c>
      <c r="N5178" t="e">
        <f>VLOOKUP(A:A,'[1]Branch wise '!$A:$D,4,0)</f>
        <v>#N/A</v>
      </c>
      <c r="O5178" t="e">
        <f>VLOOKUP(A:A,'[1]Branch wise '!$A:$E,5,0)</f>
        <v>#N/A</v>
      </c>
    </row>
    <row r="5179" spans="2:15" x14ac:dyDescent="0.35">
      <c r="B5179"/>
      <c r="F5179" s="11"/>
      <c r="L5179" t="e">
        <f>VLOOKUP(A:A,branch!A:B,2,0)</f>
        <v>#N/A</v>
      </c>
      <c r="M5179" t="e">
        <f>VLOOKUP(A:A,'[1]Branch wise '!$A:$C,3,0)</f>
        <v>#N/A</v>
      </c>
      <c r="N5179" t="e">
        <f>VLOOKUP(A:A,'[1]Branch wise '!$A:$D,4,0)</f>
        <v>#N/A</v>
      </c>
      <c r="O5179" t="e">
        <f>VLOOKUP(A:A,'[1]Branch wise '!$A:$E,5,0)</f>
        <v>#N/A</v>
      </c>
    </row>
    <row r="5180" spans="2:15" x14ac:dyDescent="0.35">
      <c r="B5180"/>
      <c r="F5180" s="11"/>
      <c r="L5180" t="e">
        <f>VLOOKUP(A:A,branch!A:B,2,0)</f>
        <v>#N/A</v>
      </c>
      <c r="M5180" t="e">
        <f>VLOOKUP(A:A,'[1]Branch wise '!$A:$C,3,0)</f>
        <v>#N/A</v>
      </c>
      <c r="N5180" t="e">
        <f>VLOOKUP(A:A,'[1]Branch wise '!$A:$D,4,0)</f>
        <v>#N/A</v>
      </c>
      <c r="O5180" t="e">
        <f>VLOOKUP(A:A,'[1]Branch wise '!$A:$E,5,0)</f>
        <v>#N/A</v>
      </c>
    </row>
    <row r="5181" spans="2:15" x14ac:dyDescent="0.35">
      <c r="B5181"/>
      <c r="F5181" s="11"/>
      <c r="L5181" t="e">
        <f>VLOOKUP(A:A,branch!A:B,2,0)</f>
        <v>#N/A</v>
      </c>
      <c r="M5181" t="e">
        <f>VLOOKUP(A:A,'[1]Branch wise '!$A:$C,3,0)</f>
        <v>#N/A</v>
      </c>
      <c r="N5181" t="e">
        <f>VLOOKUP(A:A,'[1]Branch wise '!$A:$D,4,0)</f>
        <v>#N/A</v>
      </c>
      <c r="O5181" t="e">
        <f>VLOOKUP(A:A,'[1]Branch wise '!$A:$E,5,0)</f>
        <v>#N/A</v>
      </c>
    </row>
    <row r="5182" spans="2:15" x14ac:dyDescent="0.35">
      <c r="B5182"/>
      <c r="F5182" s="11"/>
      <c r="L5182" t="e">
        <f>VLOOKUP(A:A,branch!A:B,2,0)</f>
        <v>#N/A</v>
      </c>
      <c r="M5182" t="e">
        <f>VLOOKUP(A:A,'[1]Branch wise '!$A:$C,3,0)</f>
        <v>#N/A</v>
      </c>
      <c r="N5182" t="e">
        <f>VLOOKUP(A:A,'[1]Branch wise '!$A:$D,4,0)</f>
        <v>#N/A</v>
      </c>
      <c r="O5182" t="e">
        <f>VLOOKUP(A:A,'[1]Branch wise '!$A:$E,5,0)</f>
        <v>#N/A</v>
      </c>
    </row>
    <row r="5183" spans="2:15" x14ac:dyDescent="0.35">
      <c r="B5183"/>
      <c r="F5183" s="11"/>
      <c r="L5183" t="e">
        <f>VLOOKUP(A:A,branch!A:B,2,0)</f>
        <v>#N/A</v>
      </c>
      <c r="M5183" t="e">
        <f>VLOOKUP(A:A,'[1]Branch wise '!$A:$C,3,0)</f>
        <v>#N/A</v>
      </c>
      <c r="N5183" t="e">
        <f>VLOOKUP(A:A,'[1]Branch wise '!$A:$D,4,0)</f>
        <v>#N/A</v>
      </c>
      <c r="O5183" t="e">
        <f>VLOOKUP(A:A,'[1]Branch wise '!$A:$E,5,0)</f>
        <v>#N/A</v>
      </c>
    </row>
    <row r="5184" spans="2:15" x14ac:dyDescent="0.35">
      <c r="B5184"/>
      <c r="F5184" s="11"/>
      <c r="L5184" t="e">
        <f>VLOOKUP(A:A,branch!A:B,2,0)</f>
        <v>#N/A</v>
      </c>
      <c r="M5184" t="e">
        <f>VLOOKUP(A:A,'[1]Branch wise '!$A:$C,3,0)</f>
        <v>#N/A</v>
      </c>
      <c r="N5184" t="e">
        <f>VLOOKUP(A:A,'[1]Branch wise '!$A:$D,4,0)</f>
        <v>#N/A</v>
      </c>
      <c r="O5184" t="e">
        <f>VLOOKUP(A:A,'[1]Branch wise '!$A:$E,5,0)</f>
        <v>#N/A</v>
      </c>
    </row>
    <row r="5185" spans="2:15" x14ac:dyDescent="0.35">
      <c r="B5185"/>
      <c r="F5185" s="11"/>
      <c r="L5185" t="e">
        <f>VLOOKUP(A:A,branch!A:B,2,0)</f>
        <v>#N/A</v>
      </c>
      <c r="M5185" t="e">
        <f>VLOOKUP(A:A,'[1]Branch wise '!$A:$C,3,0)</f>
        <v>#N/A</v>
      </c>
      <c r="N5185" t="e">
        <f>VLOOKUP(A:A,'[1]Branch wise '!$A:$D,4,0)</f>
        <v>#N/A</v>
      </c>
      <c r="O5185" t="e">
        <f>VLOOKUP(A:A,'[1]Branch wise '!$A:$E,5,0)</f>
        <v>#N/A</v>
      </c>
    </row>
    <row r="5186" spans="2:15" x14ac:dyDescent="0.35">
      <c r="B5186"/>
      <c r="F5186" s="11"/>
      <c r="L5186" t="e">
        <f>VLOOKUP(A:A,branch!A:B,2,0)</f>
        <v>#N/A</v>
      </c>
      <c r="M5186" t="e">
        <f>VLOOKUP(A:A,'[1]Branch wise '!$A:$C,3,0)</f>
        <v>#N/A</v>
      </c>
      <c r="N5186" t="e">
        <f>VLOOKUP(A:A,'[1]Branch wise '!$A:$D,4,0)</f>
        <v>#N/A</v>
      </c>
      <c r="O5186" t="e">
        <f>VLOOKUP(A:A,'[1]Branch wise '!$A:$E,5,0)</f>
        <v>#N/A</v>
      </c>
    </row>
    <row r="5187" spans="2:15" x14ac:dyDescent="0.35">
      <c r="B5187"/>
      <c r="F5187" s="11"/>
      <c r="L5187" t="e">
        <f>VLOOKUP(A:A,branch!A:B,2,0)</f>
        <v>#N/A</v>
      </c>
      <c r="M5187" t="e">
        <f>VLOOKUP(A:A,'[1]Branch wise '!$A:$C,3,0)</f>
        <v>#N/A</v>
      </c>
      <c r="N5187" t="e">
        <f>VLOOKUP(A:A,'[1]Branch wise '!$A:$D,4,0)</f>
        <v>#N/A</v>
      </c>
      <c r="O5187" t="e">
        <f>VLOOKUP(A:A,'[1]Branch wise '!$A:$E,5,0)</f>
        <v>#N/A</v>
      </c>
    </row>
    <row r="5188" spans="2:15" x14ac:dyDescent="0.35">
      <c r="B5188"/>
      <c r="F5188" s="11"/>
      <c r="L5188" t="e">
        <f>VLOOKUP(A:A,branch!A:B,2,0)</f>
        <v>#N/A</v>
      </c>
      <c r="M5188" t="e">
        <f>VLOOKUP(A:A,'[1]Branch wise '!$A:$C,3,0)</f>
        <v>#N/A</v>
      </c>
      <c r="N5188" t="e">
        <f>VLOOKUP(A:A,'[1]Branch wise '!$A:$D,4,0)</f>
        <v>#N/A</v>
      </c>
      <c r="O5188" t="e">
        <f>VLOOKUP(A:A,'[1]Branch wise '!$A:$E,5,0)</f>
        <v>#N/A</v>
      </c>
    </row>
    <row r="5189" spans="2:15" x14ac:dyDescent="0.35">
      <c r="B5189"/>
      <c r="F5189" s="11"/>
      <c r="L5189" t="e">
        <f>VLOOKUP(A:A,branch!A:B,2,0)</f>
        <v>#N/A</v>
      </c>
      <c r="M5189" t="e">
        <f>VLOOKUP(A:A,'[1]Branch wise '!$A:$C,3,0)</f>
        <v>#N/A</v>
      </c>
      <c r="N5189" t="e">
        <f>VLOOKUP(A:A,'[1]Branch wise '!$A:$D,4,0)</f>
        <v>#N/A</v>
      </c>
      <c r="O5189" t="e">
        <f>VLOOKUP(A:A,'[1]Branch wise '!$A:$E,5,0)</f>
        <v>#N/A</v>
      </c>
    </row>
    <row r="5190" spans="2:15" x14ac:dyDescent="0.35">
      <c r="B5190"/>
      <c r="F5190" s="11"/>
      <c r="L5190" t="e">
        <f>VLOOKUP(A:A,branch!A:B,2,0)</f>
        <v>#N/A</v>
      </c>
      <c r="M5190" t="e">
        <f>VLOOKUP(A:A,'[1]Branch wise '!$A:$C,3,0)</f>
        <v>#N/A</v>
      </c>
      <c r="N5190" t="e">
        <f>VLOOKUP(A:A,'[1]Branch wise '!$A:$D,4,0)</f>
        <v>#N/A</v>
      </c>
      <c r="O5190" t="e">
        <f>VLOOKUP(A:A,'[1]Branch wise '!$A:$E,5,0)</f>
        <v>#N/A</v>
      </c>
    </row>
    <row r="5191" spans="2:15" x14ac:dyDescent="0.35">
      <c r="B5191"/>
      <c r="F5191" s="11"/>
      <c r="L5191" t="e">
        <f>VLOOKUP(A:A,branch!A:B,2,0)</f>
        <v>#N/A</v>
      </c>
      <c r="M5191" t="e">
        <f>VLOOKUP(A:A,'[1]Branch wise '!$A:$C,3,0)</f>
        <v>#N/A</v>
      </c>
      <c r="N5191" t="e">
        <f>VLOOKUP(A:A,'[1]Branch wise '!$A:$D,4,0)</f>
        <v>#N/A</v>
      </c>
      <c r="O5191" t="e">
        <f>VLOOKUP(A:A,'[1]Branch wise '!$A:$E,5,0)</f>
        <v>#N/A</v>
      </c>
    </row>
    <row r="5192" spans="2:15" x14ac:dyDescent="0.35">
      <c r="B5192"/>
      <c r="F5192" s="11"/>
      <c r="L5192" t="e">
        <f>VLOOKUP(A:A,branch!A:B,2,0)</f>
        <v>#N/A</v>
      </c>
      <c r="M5192" t="e">
        <f>VLOOKUP(A:A,'[1]Branch wise '!$A:$C,3,0)</f>
        <v>#N/A</v>
      </c>
      <c r="N5192" t="e">
        <f>VLOOKUP(A:A,'[1]Branch wise '!$A:$D,4,0)</f>
        <v>#N/A</v>
      </c>
      <c r="O5192" t="e">
        <f>VLOOKUP(A:A,'[1]Branch wise '!$A:$E,5,0)</f>
        <v>#N/A</v>
      </c>
    </row>
    <row r="5193" spans="2:15" x14ac:dyDescent="0.35">
      <c r="B5193"/>
      <c r="F5193" s="11"/>
      <c r="L5193" t="e">
        <f>VLOOKUP(A:A,branch!A:B,2,0)</f>
        <v>#N/A</v>
      </c>
      <c r="M5193" t="e">
        <f>VLOOKUP(A:A,'[1]Branch wise '!$A:$C,3,0)</f>
        <v>#N/A</v>
      </c>
      <c r="N5193" t="e">
        <f>VLOOKUP(A:A,'[1]Branch wise '!$A:$D,4,0)</f>
        <v>#N/A</v>
      </c>
      <c r="O5193" t="e">
        <f>VLOOKUP(A:A,'[1]Branch wise '!$A:$E,5,0)</f>
        <v>#N/A</v>
      </c>
    </row>
    <row r="5194" spans="2:15" x14ac:dyDescent="0.35">
      <c r="B5194"/>
      <c r="F5194" s="11"/>
      <c r="L5194" t="e">
        <f>VLOOKUP(A:A,branch!A:B,2,0)</f>
        <v>#N/A</v>
      </c>
      <c r="M5194" t="e">
        <f>VLOOKUP(A:A,'[1]Branch wise '!$A:$C,3,0)</f>
        <v>#N/A</v>
      </c>
      <c r="N5194" t="e">
        <f>VLOOKUP(A:A,'[1]Branch wise '!$A:$D,4,0)</f>
        <v>#N/A</v>
      </c>
      <c r="O5194" t="e">
        <f>VLOOKUP(A:A,'[1]Branch wise '!$A:$E,5,0)</f>
        <v>#N/A</v>
      </c>
    </row>
    <row r="5195" spans="2:15" x14ac:dyDescent="0.35">
      <c r="B5195"/>
      <c r="F5195" s="11"/>
      <c r="L5195" t="e">
        <f>VLOOKUP(A:A,branch!A:B,2,0)</f>
        <v>#N/A</v>
      </c>
      <c r="M5195" t="e">
        <f>VLOOKUP(A:A,'[1]Branch wise '!$A:$C,3,0)</f>
        <v>#N/A</v>
      </c>
      <c r="N5195" t="e">
        <f>VLOOKUP(A:A,'[1]Branch wise '!$A:$D,4,0)</f>
        <v>#N/A</v>
      </c>
      <c r="O5195" t="e">
        <f>VLOOKUP(A:A,'[1]Branch wise '!$A:$E,5,0)</f>
        <v>#N/A</v>
      </c>
    </row>
    <row r="5196" spans="2:15" x14ac:dyDescent="0.35">
      <c r="B5196"/>
      <c r="F5196" s="11"/>
      <c r="L5196" t="e">
        <f>VLOOKUP(A:A,branch!A:B,2,0)</f>
        <v>#N/A</v>
      </c>
      <c r="M5196" t="e">
        <f>VLOOKUP(A:A,'[1]Branch wise '!$A:$C,3,0)</f>
        <v>#N/A</v>
      </c>
      <c r="N5196" t="e">
        <f>VLOOKUP(A:A,'[1]Branch wise '!$A:$D,4,0)</f>
        <v>#N/A</v>
      </c>
      <c r="O5196" t="e">
        <f>VLOOKUP(A:A,'[1]Branch wise '!$A:$E,5,0)</f>
        <v>#N/A</v>
      </c>
    </row>
    <row r="5197" spans="2:15" x14ac:dyDescent="0.35">
      <c r="B5197"/>
      <c r="F5197" s="11"/>
      <c r="L5197" t="e">
        <f>VLOOKUP(A:A,branch!A:B,2,0)</f>
        <v>#N/A</v>
      </c>
      <c r="M5197" t="e">
        <f>VLOOKUP(A:A,'[1]Branch wise '!$A:$C,3,0)</f>
        <v>#N/A</v>
      </c>
      <c r="N5197" t="e">
        <f>VLOOKUP(A:A,'[1]Branch wise '!$A:$D,4,0)</f>
        <v>#N/A</v>
      </c>
      <c r="O5197" t="e">
        <f>VLOOKUP(A:A,'[1]Branch wise '!$A:$E,5,0)</f>
        <v>#N/A</v>
      </c>
    </row>
    <row r="5198" spans="2:15" x14ac:dyDescent="0.35">
      <c r="B5198"/>
      <c r="F5198" s="11"/>
      <c r="L5198" t="e">
        <f>VLOOKUP(A:A,branch!A:B,2,0)</f>
        <v>#N/A</v>
      </c>
      <c r="M5198" t="e">
        <f>VLOOKUP(A:A,'[1]Branch wise '!$A:$C,3,0)</f>
        <v>#N/A</v>
      </c>
      <c r="N5198" t="e">
        <f>VLOOKUP(A:A,'[1]Branch wise '!$A:$D,4,0)</f>
        <v>#N/A</v>
      </c>
      <c r="O5198" t="e">
        <f>VLOOKUP(A:A,'[1]Branch wise '!$A:$E,5,0)</f>
        <v>#N/A</v>
      </c>
    </row>
    <row r="5199" spans="2:15" x14ac:dyDescent="0.35">
      <c r="B5199"/>
      <c r="F5199" s="11"/>
      <c r="L5199" t="e">
        <f>VLOOKUP(A:A,branch!A:B,2,0)</f>
        <v>#N/A</v>
      </c>
      <c r="M5199" t="e">
        <f>VLOOKUP(A:A,'[1]Branch wise '!$A:$C,3,0)</f>
        <v>#N/A</v>
      </c>
      <c r="N5199" t="e">
        <f>VLOOKUP(A:A,'[1]Branch wise '!$A:$D,4,0)</f>
        <v>#N/A</v>
      </c>
      <c r="O5199" t="e">
        <f>VLOOKUP(A:A,'[1]Branch wise '!$A:$E,5,0)</f>
        <v>#N/A</v>
      </c>
    </row>
    <row r="5200" spans="2:15" x14ac:dyDescent="0.35">
      <c r="B5200"/>
      <c r="F5200" s="11"/>
      <c r="L5200" t="e">
        <f>VLOOKUP(A:A,branch!A:B,2,0)</f>
        <v>#N/A</v>
      </c>
      <c r="M5200" t="e">
        <f>VLOOKUP(A:A,'[1]Branch wise '!$A:$C,3,0)</f>
        <v>#N/A</v>
      </c>
      <c r="N5200" t="e">
        <f>VLOOKUP(A:A,'[1]Branch wise '!$A:$D,4,0)</f>
        <v>#N/A</v>
      </c>
      <c r="O5200" t="e">
        <f>VLOOKUP(A:A,'[1]Branch wise '!$A:$E,5,0)</f>
        <v>#N/A</v>
      </c>
    </row>
    <row r="5201" spans="2:15" x14ac:dyDescent="0.35">
      <c r="B5201"/>
      <c r="F5201" s="11"/>
      <c r="L5201" t="e">
        <f>VLOOKUP(A:A,branch!A:B,2,0)</f>
        <v>#N/A</v>
      </c>
      <c r="M5201" t="e">
        <f>VLOOKUP(A:A,'[1]Branch wise '!$A:$C,3,0)</f>
        <v>#N/A</v>
      </c>
      <c r="N5201" t="e">
        <f>VLOOKUP(A:A,'[1]Branch wise '!$A:$D,4,0)</f>
        <v>#N/A</v>
      </c>
      <c r="O5201" t="e">
        <f>VLOOKUP(A:A,'[1]Branch wise '!$A:$E,5,0)</f>
        <v>#N/A</v>
      </c>
    </row>
    <row r="5202" spans="2:15" x14ac:dyDescent="0.35">
      <c r="B5202"/>
      <c r="F5202" s="11"/>
      <c r="L5202" t="e">
        <f>VLOOKUP(A:A,branch!A:B,2,0)</f>
        <v>#N/A</v>
      </c>
      <c r="M5202" t="e">
        <f>VLOOKUP(A:A,'[1]Branch wise '!$A:$C,3,0)</f>
        <v>#N/A</v>
      </c>
      <c r="N5202" t="e">
        <f>VLOOKUP(A:A,'[1]Branch wise '!$A:$D,4,0)</f>
        <v>#N/A</v>
      </c>
      <c r="O5202" t="e">
        <f>VLOOKUP(A:A,'[1]Branch wise '!$A:$E,5,0)</f>
        <v>#N/A</v>
      </c>
    </row>
    <row r="5203" spans="2:15" x14ac:dyDescent="0.35">
      <c r="B5203"/>
      <c r="F5203" s="11"/>
      <c r="L5203" t="e">
        <f>VLOOKUP(A:A,branch!A:B,2,0)</f>
        <v>#N/A</v>
      </c>
      <c r="M5203" t="e">
        <f>VLOOKUP(A:A,'[1]Branch wise '!$A:$C,3,0)</f>
        <v>#N/A</v>
      </c>
      <c r="N5203" t="e">
        <f>VLOOKUP(A:A,'[1]Branch wise '!$A:$D,4,0)</f>
        <v>#N/A</v>
      </c>
      <c r="O5203" t="e">
        <f>VLOOKUP(A:A,'[1]Branch wise '!$A:$E,5,0)</f>
        <v>#N/A</v>
      </c>
    </row>
    <row r="5204" spans="2:15" x14ac:dyDescent="0.35">
      <c r="B5204"/>
      <c r="F5204" s="11"/>
      <c r="L5204" t="e">
        <f>VLOOKUP(A:A,branch!A:B,2,0)</f>
        <v>#N/A</v>
      </c>
      <c r="M5204" t="e">
        <f>VLOOKUP(A:A,'[1]Branch wise '!$A:$C,3,0)</f>
        <v>#N/A</v>
      </c>
      <c r="N5204" t="e">
        <f>VLOOKUP(A:A,'[1]Branch wise '!$A:$D,4,0)</f>
        <v>#N/A</v>
      </c>
      <c r="O5204" t="e">
        <f>VLOOKUP(A:A,'[1]Branch wise '!$A:$E,5,0)</f>
        <v>#N/A</v>
      </c>
    </row>
    <row r="5205" spans="2:15" x14ac:dyDescent="0.35">
      <c r="B5205"/>
      <c r="F5205" s="11"/>
      <c r="L5205" t="e">
        <f>VLOOKUP(A:A,branch!A:B,2,0)</f>
        <v>#N/A</v>
      </c>
      <c r="M5205" t="e">
        <f>VLOOKUP(A:A,'[1]Branch wise '!$A:$C,3,0)</f>
        <v>#N/A</v>
      </c>
      <c r="N5205" t="e">
        <f>VLOOKUP(A:A,'[1]Branch wise '!$A:$D,4,0)</f>
        <v>#N/A</v>
      </c>
      <c r="O5205" t="e">
        <f>VLOOKUP(A:A,'[1]Branch wise '!$A:$E,5,0)</f>
        <v>#N/A</v>
      </c>
    </row>
    <row r="5206" spans="2:15" x14ac:dyDescent="0.35">
      <c r="B5206"/>
      <c r="F5206" s="11"/>
      <c r="L5206" t="e">
        <f>VLOOKUP(A:A,branch!A:B,2,0)</f>
        <v>#N/A</v>
      </c>
      <c r="M5206" t="e">
        <f>VLOOKUP(A:A,'[1]Branch wise '!$A:$C,3,0)</f>
        <v>#N/A</v>
      </c>
      <c r="N5206" t="e">
        <f>VLOOKUP(A:A,'[1]Branch wise '!$A:$D,4,0)</f>
        <v>#N/A</v>
      </c>
      <c r="O5206" t="e">
        <f>VLOOKUP(A:A,'[1]Branch wise '!$A:$E,5,0)</f>
        <v>#N/A</v>
      </c>
    </row>
    <row r="5207" spans="2:15" x14ac:dyDescent="0.35">
      <c r="B5207"/>
      <c r="F5207" s="11"/>
      <c r="L5207" t="e">
        <f>VLOOKUP(A:A,branch!A:B,2,0)</f>
        <v>#N/A</v>
      </c>
      <c r="M5207" t="e">
        <f>VLOOKUP(A:A,'[1]Branch wise '!$A:$C,3,0)</f>
        <v>#N/A</v>
      </c>
      <c r="N5207" t="e">
        <f>VLOOKUP(A:A,'[1]Branch wise '!$A:$D,4,0)</f>
        <v>#N/A</v>
      </c>
      <c r="O5207" t="e">
        <f>VLOOKUP(A:A,'[1]Branch wise '!$A:$E,5,0)</f>
        <v>#N/A</v>
      </c>
    </row>
    <row r="5208" spans="2:15" x14ac:dyDescent="0.35">
      <c r="B5208"/>
      <c r="F5208" s="11"/>
      <c r="L5208" t="e">
        <f>VLOOKUP(A:A,branch!A:B,2,0)</f>
        <v>#N/A</v>
      </c>
      <c r="M5208" t="e">
        <f>VLOOKUP(A:A,'[1]Branch wise '!$A:$C,3,0)</f>
        <v>#N/A</v>
      </c>
      <c r="N5208" t="e">
        <f>VLOOKUP(A:A,'[1]Branch wise '!$A:$D,4,0)</f>
        <v>#N/A</v>
      </c>
      <c r="O5208" t="e">
        <f>VLOOKUP(A:A,'[1]Branch wise '!$A:$E,5,0)</f>
        <v>#N/A</v>
      </c>
    </row>
    <row r="5209" spans="2:15" x14ac:dyDescent="0.35">
      <c r="B5209"/>
      <c r="F5209" s="11"/>
      <c r="L5209" t="e">
        <f>VLOOKUP(A:A,branch!A:B,2,0)</f>
        <v>#N/A</v>
      </c>
      <c r="M5209" t="e">
        <f>VLOOKUP(A:A,'[1]Branch wise '!$A:$C,3,0)</f>
        <v>#N/A</v>
      </c>
      <c r="N5209" t="e">
        <f>VLOOKUP(A:A,'[1]Branch wise '!$A:$D,4,0)</f>
        <v>#N/A</v>
      </c>
      <c r="O5209" t="e">
        <f>VLOOKUP(A:A,'[1]Branch wise '!$A:$E,5,0)</f>
        <v>#N/A</v>
      </c>
    </row>
    <row r="5210" spans="2:15" x14ac:dyDescent="0.35">
      <c r="B5210"/>
      <c r="F5210" s="11"/>
      <c r="L5210" t="e">
        <f>VLOOKUP(A:A,branch!A:B,2,0)</f>
        <v>#N/A</v>
      </c>
      <c r="M5210" t="e">
        <f>VLOOKUP(A:A,'[1]Branch wise '!$A:$C,3,0)</f>
        <v>#N/A</v>
      </c>
      <c r="N5210" t="e">
        <f>VLOOKUP(A:A,'[1]Branch wise '!$A:$D,4,0)</f>
        <v>#N/A</v>
      </c>
      <c r="O5210" t="e">
        <f>VLOOKUP(A:A,'[1]Branch wise '!$A:$E,5,0)</f>
        <v>#N/A</v>
      </c>
    </row>
    <row r="5211" spans="2:15" x14ac:dyDescent="0.35">
      <c r="B5211"/>
      <c r="F5211" s="11"/>
      <c r="L5211" t="e">
        <f>VLOOKUP(A:A,branch!A:B,2,0)</f>
        <v>#N/A</v>
      </c>
      <c r="M5211" t="e">
        <f>VLOOKUP(A:A,'[1]Branch wise '!$A:$C,3,0)</f>
        <v>#N/A</v>
      </c>
      <c r="N5211" t="e">
        <f>VLOOKUP(A:A,'[1]Branch wise '!$A:$D,4,0)</f>
        <v>#N/A</v>
      </c>
      <c r="O5211" t="e">
        <f>VLOOKUP(A:A,'[1]Branch wise '!$A:$E,5,0)</f>
        <v>#N/A</v>
      </c>
    </row>
    <row r="5212" spans="2:15" x14ac:dyDescent="0.35">
      <c r="B5212"/>
      <c r="F5212" s="11"/>
      <c r="L5212" t="e">
        <f>VLOOKUP(A:A,branch!A:B,2,0)</f>
        <v>#N/A</v>
      </c>
      <c r="M5212" t="e">
        <f>VLOOKUP(A:A,'[1]Branch wise '!$A:$C,3,0)</f>
        <v>#N/A</v>
      </c>
      <c r="N5212" t="e">
        <f>VLOOKUP(A:A,'[1]Branch wise '!$A:$D,4,0)</f>
        <v>#N/A</v>
      </c>
      <c r="O5212" t="e">
        <f>VLOOKUP(A:A,'[1]Branch wise '!$A:$E,5,0)</f>
        <v>#N/A</v>
      </c>
    </row>
    <row r="5213" spans="2:15" x14ac:dyDescent="0.35">
      <c r="B5213"/>
      <c r="F5213" s="11"/>
      <c r="L5213" t="e">
        <f>VLOOKUP(A:A,branch!A:B,2,0)</f>
        <v>#N/A</v>
      </c>
      <c r="M5213" t="e">
        <f>VLOOKUP(A:A,'[1]Branch wise '!$A:$C,3,0)</f>
        <v>#N/A</v>
      </c>
      <c r="N5213" t="e">
        <f>VLOOKUP(A:A,'[1]Branch wise '!$A:$D,4,0)</f>
        <v>#N/A</v>
      </c>
      <c r="O5213" t="e">
        <f>VLOOKUP(A:A,'[1]Branch wise '!$A:$E,5,0)</f>
        <v>#N/A</v>
      </c>
    </row>
    <row r="5214" spans="2:15" x14ac:dyDescent="0.35">
      <c r="B5214"/>
      <c r="F5214" s="11"/>
      <c r="L5214" t="e">
        <f>VLOOKUP(A:A,branch!A:B,2,0)</f>
        <v>#N/A</v>
      </c>
      <c r="M5214" t="e">
        <f>VLOOKUP(A:A,'[1]Branch wise '!$A:$C,3,0)</f>
        <v>#N/A</v>
      </c>
      <c r="N5214" t="e">
        <f>VLOOKUP(A:A,'[1]Branch wise '!$A:$D,4,0)</f>
        <v>#N/A</v>
      </c>
      <c r="O5214" t="e">
        <f>VLOOKUP(A:A,'[1]Branch wise '!$A:$E,5,0)</f>
        <v>#N/A</v>
      </c>
    </row>
    <row r="5215" spans="2:15" x14ac:dyDescent="0.35">
      <c r="B5215"/>
      <c r="F5215" s="11"/>
      <c r="L5215" t="e">
        <f>VLOOKUP(A:A,branch!A:B,2,0)</f>
        <v>#N/A</v>
      </c>
      <c r="M5215" t="e">
        <f>VLOOKUP(A:A,'[1]Branch wise '!$A:$C,3,0)</f>
        <v>#N/A</v>
      </c>
      <c r="N5215" t="e">
        <f>VLOOKUP(A:A,'[1]Branch wise '!$A:$D,4,0)</f>
        <v>#N/A</v>
      </c>
      <c r="O5215" t="e">
        <f>VLOOKUP(A:A,'[1]Branch wise '!$A:$E,5,0)</f>
        <v>#N/A</v>
      </c>
    </row>
    <row r="5216" spans="2:15" x14ac:dyDescent="0.35">
      <c r="B5216"/>
      <c r="F5216" s="11"/>
      <c r="L5216" t="e">
        <f>VLOOKUP(A:A,branch!A:B,2,0)</f>
        <v>#N/A</v>
      </c>
      <c r="M5216" t="e">
        <f>VLOOKUP(A:A,'[1]Branch wise '!$A:$C,3,0)</f>
        <v>#N/A</v>
      </c>
      <c r="N5216" t="e">
        <f>VLOOKUP(A:A,'[1]Branch wise '!$A:$D,4,0)</f>
        <v>#N/A</v>
      </c>
      <c r="O5216" t="e">
        <f>VLOOKUP(A:A,'[1]Branch wise '!$A:$E,5,0)</f>
        <v>#N/A</v>
      </c>
    </row>
    <row r="5217" spans="2:15" x14ac:dyDescent="0.35">
      <c r="B5217"/>
      <c r="F5217" s="11"/>
      <c r="L5217" t="e">
        <f>VLOOKUP(A:A,branch!A:B,2,0)</f>
        <v>#N/A</v>
      </c>
      <c r="M5217" t="e">
        <f>VLOOKUP(A:A,'[1]Branch wise '!$A:$C,3,0)</f>
        <v>#N/A</v>
      </c>
      <c r="N5217" t="e">
        <f>VLOOKUP(A:A,'[1]Branch wise '!$A:$D,4,0)</f>
        <v>#N/A</v>
      </c>
      <c r="O5217" t="e">
        <f>VLOOKUP(A:A,'[1]Branch wise '!$A:$E,5,0)</f>
        <v>#N/A</v>
      </c>
    </row>
    <row r="5218" spans="2:15" x14ac:dyDescent="0.35">
      <c r="B5218"/>
      <c r="F5218" s="11"/>
    </row>
    <row r="5219" spans="2:15" x14ac:dyDescent="0.35">
      <c r="B5219"/>
      <c r="F5219" s="11"/>
    </row>
    <row r="5220" spans="2:15" x14ac:dyDescent="0.35">
      <c r="B5220"/>
      <c r="F5220" s="11"/>
    </row>
    <row r="5221" spans="2:15" x14ac:dyDescent="0.35">
      <c r="B5221"/>
      <c r="F5221" s="11"/>
    </row>
    <row r="5222" spans="2:15" x14ac:dyDescent="0.35">
      <c r="B5222"/>
      <c r="F5222" s="11"/>
    </row>
    <row r="5223" spans="2:15" x14ac:dyDescent="0.35">
      <c r="B5223"/>
      <c r="F5223" s="11"/>
    </row>
    <row r="5224" spans="2:15" x14ac:dyDescent="0.35">
      <c r="B5224"/>
      <c r="F5224" s="11"/>
    </row>
    <row r="5225" spans="2:15" x14ac:dyDescent="0.35">
      <c r="B5225"/>
      <c r="F5225" s="11"/>
    </row>
    <row r="5226" spans="2:15" x14ac:dyDescent="0.35">
      <c r="B5226"/>
      <c r="F5226" s="11"/>
    </row>
    <row r="5227" spans="2:15" x14ac:dyDescent="0.35">
      <c r="B5227"/>
      <c r="F5227" s="11"/>
    </row>
    <row r="5228" spans="2:15" x14ac:dyDescent="0.35">
      <c r="B5228"/>
      <c r="F5228" s="11"/>
    </row>
    <row r="5229" spans="2:15" x14ac:dyDescent="0.35">
      <c r="B5229"/>
      <c r="F5229" s="11"/>
    </row>
    <row r="5230" spans="2:15" x14ac:dyDescent="0.35">
      <c r="B5230"/>
      <c r="F5230" s="11"/>
    </row>
    <row r="5231" spans="2:15" x14ac:dyDescent="0.35">
      <c r="B5231"/>
      <c r="F5231" s="11"/>
    </row>
    <row r="5232" spans="2:15" x14ac:dyDescent="0.35">
      <c r="B5232"/>
      <c r="F5232" s="11"/>
    </row>
    <row r="5233" spans="2:6" x14ac:dyDescent="0.35">
      <c r="B5233"/>
      <c r="F5233" s="11"/>
    </row>
    <row r="5234" spans="2:6" x14ac:dyDescent="0.35">
      <c r="B5234"/>
      <c r="F5234" s="11"/>
    </row>
    <row r="5235" spans="2:6" x14ac:dyDescent="0.35">
      <c r="B5235"/>
      <c r="F5235" s="11"/>
    </row>
    <row r="5236" spans="2:6" x14ac:dyDescent="0.35">
      <c r="B5236"/>
      <c r="F5236" s="11"/>
    </row>
    <row r="5237" spans="2:6" x14ac:dyDescent="0.35">
      <c r="B5237"/>
      <c r="F5237" s="11"/>
    </row>
    <row r="5238" spans="2:6" x14ac:dyDescent="0.35">
      <c r="B5238"/>
      <c r="F5238" s="11"/>
    </row>
    <row r="5239" spans="2:6" x14ac:dyDescent="0.35">
      <c r="B5239"/>
      <c r="F5239" s="11"/>
    </row>
    <row r="5240" spans="2:6" x14ac:dyDescent="0.35">
      <c r="B5240"/>
      <c r="F5240" s="11"/>
    </row>
    <row r="5241" spans="2:6" x14ac:dyDescent="0.35">
      <c r="B5241"/>
      <c r="F5241" s="11"/>
    </row>
    <row r="5242" spans="2:6" x14ac:dyDescent="0.35">
      <c r="B5242"/>
      <c r="F5242" s="11"/>
    </row>
    <row r="5243" spans="2:6" x14ac:dyDescent="0.35">
      <c r="B5243"/>
      <c r="F5243" s="11"/>
    </row>
    <row r="5244" spans="2:6" x14ac:dyDescent="0.35">
      <c r="B5244"/>
      <c r="F5244" s="11"/>
    </row>
    <row r="5245" spans="2:6" x14ac:dyDescent="0.35">
      <c r="B5245"/>
      <c r="F5245" s="11"/>
    </row>
    <row r="5246" spans="2:6" x14ac:dyDescent="0.35">
      <c r="B5246"/>
      <c r="F5246" s="11"/>
    </row>
    <row r="5247" spans="2:6" x14ac:dyDescent="0.35">
      <c r="B5247"/>
      <c r="F5247" s="11"/>
    </row>
    <row r="5248" spans="2:6" x14ac:dyDescent="0.35">
      <c r="B5248"/>
      <c r="F5248" s="11"/>
    </row>
    <row r="5249" spans="2:6" x14ac:dyDescent="0.35">
      <c r="B5249"/>
      <c r="F5249" s="11"/>
    </row>
    <row r="5250" spans="2:6" x14ac:dyDescent="0.35">
      <c r="B5250"/>
      <c r="F5250" s="11"/>
    </row>
    <row r="5251" spans="2:6" x14ac:dyDescent="0.35">
      <c r="B5251"/>
      <c r="F5251" s="11"/>
    </row>
    <row r="5252" spans="2:6" x14ac:dyDescent="0.35">
      <c r="B5252"/>
      <c r="F5252" s="11"/>
    </row>
    <row r="5253" spans="2:6" x14ac:dyDescent="0.35">
      <c r="B5253"/>
      <c r="F5253" s="11"/>
    </row>
    <row r="5254" spans="2:6" x14ac:dyDescent="0.35">
      <c r="B5254"/>
      <c r="F5254" s="11"/>
    </row>
    <row r="5255" spans="2:6" x14ac:dyDescent="0.35">
      <c r="B5255"/>
      <c r="F5255" s="11"/>
    </row>
    <row r="5256" spans="2:6" x14ac:dyDescent="0.35">
      <c r="B5256"/>
      <c r="F5256" s="11"/>
    </row>
    <row r="5257" spans="2:6" x14ac:dyDescent="0.35">
      <c r="B5257"/>
      <c r="F5257" s="11"/>
    </row>
    <row r="5258" spans="2:6" x14ac:dyDescent="0.35">
      <c r="B5258"/>
      <c r="F5258" s="11"/>
    </row>
    <row r="5259" spans="2:6" x14ac:dyDescent="0.35">
      <c r="B5259"/>
      <c r="F5259" s="11"/>
    </row>
    <row r="5260" spans="2:6" x14ac:dyDescent="0.35">
      <c r="B5260"/>
      <c r="F5260" s="11"/>
    </row>
    <row r="5261" spans="2:6" x14ac:dyDescent="0.35">
      <c r="B5261"/>
      <c r="F5261" s="11"/>
    </row>
    <row r="5262" spans="2:6" x14ac:dyDescent="0.35">
      <c r="B5262"/>
      <c r="F5262" s="11"/>
    </row>
    <row r="5263" spans="2:6" x14ac:dyDescent="0.35">
      <c r="B5263"/>
      <c r="F5263" s="11"/>
    </row>
    <row r="5264" spans="2:6" x14ac:dyDescent="0.35">
      <c r="B5264"/>
      <c r="F5264" s="11"/>
    </row>
    <row r="5265" spans="2:6" x14ac:dyDescent="0.35">
      <c r="B5265"/>
      <c r="F5265" s="11"/>
    </row>
    <row r="5266" spans="2:6" x14ac:dyDescent="0.35">
      <c r="B5266"/>
      <c r="F5266" s="11"/>
    </row>
    <row r="5267" spans="2:6" x14ac:dyDescent="0.35">
      <c r="B5267"/>
      <c r="F5267" s="11"/>
    </row>
    <row r="5268" spans="2:6" x14ac:dyDescent="0.35">
      <c r="B5268"/>
      <c r="F5268" s="11"/>
    </row>
    <row r="5269" spans="2:6" x14ac:dyDescent="0.35">
      <c r="B5269"/>
      <c r="F5269" s="11"/>
    </row>
    <row r="5270" spans="2:6" x14ac:dyDescent="0.35">
      <c r="B5270"/>
      <c r="F5270" s="11"/>
    </row>
    <row r="5271" spans="2:6" x14ac:dyDescent="0.35">
      <c r="B5271"/>
      <c r="F5271" s="11"/>
    </row>
    <row r="5272" spans="2:6" x14ac:dyDescent="0.35">
      <c r="B5272"/>
      <c r="F5272" s="11"/>
    </row>
    <row r="5273" spans="2:6" x14ac:dyDescent="0.35">
      <c r="B5273"/>
      <c r="F5273" s="11"/>
    </row>
    <row r="5274" spans="2:6" x14ac:dyDescent="0.35">
      <c r="B5274"/>
      <c r="F5274" s="11"/>
    </row>
    <row r="5275" spans="2:6" x14ac:dyDescent="0.35">
      <c r="B5275"/>
      <c r="F5275" s="11"/>
    </row>
    <row r="5276" spans="2:6" x14ac:dyDescent="0.35">
      <c r="B5276"/>
      <c r="F5276" s="11"/>
    </row>
    <row r="5277" spans="2:6" x14ac:dyDescent="0.35">
      <c r="B5277"/>
      <c r="F5277" s="11"/>
    </row>
    <row r="5278" spans="2:6" x14ac:dyDescent="0.35">
      <c r="B5278"/>
      <c r="F5278" s="11"/>
    </row>
    <row r="5279" spans="2:6" x14ac:dyDescent="0.35">
      <c r="B5279"/>
      <c r="F5279" s="11"/>
    </row>
    <row r="5280" spans="2:6" x14ac:dyDescent="0.35">
      <c r="B5280"/>
      <c r="F5280" s="11"/>
    </row>
    <row r="5281" spans="2:6" x14ac:dyDescent="0.35">
      <c r="B5281"/>
      <c r="F5281" s="11"/>
    </row>
    <row r="5282" spans="2:6" x14ac:dyDescent="0.35">
      <c r="B5282"/>
      <c r="F5282" s="11"/>
    </row>
    <row r="5283" spans="2:6" x14ac:dyDescent="0.35">
      <c r="B5283"/>
      <c r="F5283" s="11"/>
    </row>
    <row r="5284" spans="2:6" x14ac:dyDescent="0.35">
      <c r="B5284"/>
      <c r="F5284" s="11"/>
    </row>
    <row r="5285" spans="2:6" x14ac:dyDescent="0.35">
      <c r="B5285"/>
      <c r="F5285" s="11"/>
    </row>
    <row r="5286" spans="2:6" x14ac:dyDescent="0.35">
      <c r="B5286"/>
      <c r="F5286" s="11"/>
    </row>
    <row r="5287" spans="2:6" x14ac:dyDescent="0.35">
      <c r="B5287"/>
      <c r="F5287" s="11"/>
    </row>
    <row r="5288" spans="2:6" x14ac:dyDescent="0.35">
      <c r="B5288"/>
      <c r="F5288" s="11"/>
    </row>
    <row r="5289" spans="2:6" x14ac:dyDescent="0.35">
      <c r="B5289"/>
      <c r="F5289" s="11"/>
    </row>
    <row r="5290" spans="2:6" x14ac:dyDescent="0.35">
      <c r="B5290"/>
      <c r="F5290" s="11"/>
    </row>
    <row r="5291" spans="2:6" x14ac:dyDescent="0.35">
      <c r="B5291"/>
      <c r="F5291" s="11"/>
    </row>
    <row r="5292" spans="2:6" x14ac:dyDescent="0.35">
      <c r="B5292"/>
      <c r="F5292" s="11"/>
    </row>
    <row r="5293" spans="2:6" x14ac:dyDescent="0.35">
      <c r="B5293"/>
      <c r="F5293" s="11"/>
    </row>
    <row r="5294" spans="2:6" x14ac:dyDescent="0.35">
      <c r="B5294"/>
      <c r="F5294" s="11"/>
    </row>
    <row r="5295" spans="2:6" x14ac:dyDescent="0.35">
      <c r="B5295"/>
      <c r="F5295" s="11"/>
    </row>
    <row r="5296" spans="2:6" x14ac:dyDescent="0.35">
      <c r="B5296"/>
      <c r="F5296" s="11"/>
    </row>
    <row r="5297" spans="2:6" x14ac:dyDescent="0.35">
      <c r="B5297"/>
      <c r="F5297" s="11"/>
    </row>
    <row r="5298" spans="2:6" x14ac:dyDescent="0.35">
      <c r="B5298"/>
      <c r="F5298" s="11"/>
    </row>
    <row r="5299" spans="2:6" x14ac:dyDescent="0.35">
      <c r="B5299"/>
      <c r="F5299" s="11"/>
    </row>
    <row r="5300" spans="2:6" x14ac:dyDescent="0.35">
      <c r="B5300"/>
      <c r="F5300" s="11"/>
    </row>
    <row r="5301" spans="2:6" x14ac:dyDescent="0.35">
      <c r="B5301"/>
      <c r="F5301" s="11"/>
    </row>
    <row r="5302" spans="2:6" x14ac:dyDescent="0.35">
      <c r="B5302"/>
      <c r="F5302" s="11"/>
    </row>
    <row r="5303" spans="2:6" x14ac:dyDescent="0.35">
      <c r="B5303"/>
      <c r="F5303" s="11"/>
    </row>
    <row r="5304" spans="2:6" x14ac:dyDescent="0.35">
      <c r="B5304"/>
      <c r="F5304" s="11"/>
    </row>
    <row r="5305" spans="2:6" x14ac:dyDescent="0.35">
      <c r="B5305"/>
      <c r="F5305" s="11"/>
    </row>
    <row r="5306" spans="2:6" x14ac:dyDescent="0.35">
      <c r="B5306"/>
      <c r="F5306" s="11"/>
    </row>
    <row r="5307" spans="2:6" x14ac:dyDescent="0.35">
      <c r="B5307"/>
      <c r="F5307" s="11"/>
    </row>
    <row r="5308" spans="2:6" x14ac:dyDescent="0.35">
      <c r="B5308"/>
      <c r="F5308" s="11"/>
    </row>
    <row r="5309" spans="2:6" x14ac:dyDescent="0.35">
      <c r="B5309"/>
      <c r="F5309" s="11"/>
    </row>
    <row r="5310" spans="2:6" x14ac:dyDescent="0.35">
      <c r="B5310"/>
      <c r="F5310" s="11"/>
    </row>
    <row r="5311" spans="2:6" x14ac:dyDescent="0.35">
      <c r="B5311"/>
      <c r="F5311" s="11"/>
    </row>
    <row r="5312" spans="2:6" x14ac:dyDescent="0.35">
      <c r="B5312"/>
      <c r="F5312" s="11"/>
    </row>
    <row r="5313" spans="2:6" x14ac:dyDescent="0.35">
      <c r="B5313"/>
      <c r="F5313" s="11"/>
    </row>
    <row r="5314" spans="2:6" x14ac:dyDescent="0.35">
      <c r="B5314"/>
      <c r="F5314" s="11"/>
    </row>
    <row r="5315" spans="2:6" x14ac:dyDescent="0.35">
      <c r="B5315"/>
      <c r="F5315" s="11"/>
    </row>
    <row r="5316" spans="2:6" x14ac:dyDescent="0.35">
      <c r="B5316"/>
      <c r="F5316" s="11"/>
    </row>
    <row r="5317" spans="2:6" x14ac:dyDescent="0.35">
      <c r="B5317"/>
      <c r="F5317" s="11"/>
    </row>
    <row r="5318" spans="2:6" x14ac:dyDescent="0.35">
      <c r="B5318"/>
      <c r="F5318" s="11"/>
    </row>
    <row r="5319" spans="2:6" x14ac:dyDescent="0.35">
      <c r="B5319"/>
      <c r="F5319" s="11"/>
    </row>
    <row r="5320" spans="2:6" x14ac:dyDescent="0.35">
      <c r="B5320"/>
      <c r="F5320" s="11"/>
    </row>
    <row r="5321" spans="2:6" x14ac:dyDescent="0.35">
      <c r="B5321"/>
      <c r="F5321" s="11"/>
    </row>
    <row r="5322" spans="2:6" x14ac:dyDescent="0.35">
      <c r="B5322"/>
      <c r="F5322" s="11"/>
    </row>
    <row r="5323" spans="2:6" x14ac:dyDescent="0.35">
      <c r="B5323"/>
      <c r="F5323" s="11"/>
    </row>
    <row r="5324" spans="2:6" x14ac:dyDescent="0.35">
      <c r="B5324"/>
      <c r="F5324" s="11"/>
    </row>
    <row r="5325" spans="2:6" x14ac:dyDescent="0.35">
      <c r="B5325"/>
      <c r="F5325" s="11"/>
    </row>
    <row r="5326" spans="2:6" x14ac:dyDescent="0.35">
      <c r="B5326"/>
      <c r="F5326" s="11"/>
    </row>
    <row r="5327" spans="2:6" x14ac:dyDescent="0.35">
      <c r="B5327"/>
      <c r="F5327" s="11"/>
    </row>
    <row r="5328" spans="2:6" x14ac:dyDescent="0.35">
      <c r="B5328"/>
      <c r="F5328" s="11"/>
    </row>
    <row r="5329" spans="2:6" x14ac:dyDescent="0.35">
      <c r="B5329"/>
      <c r="F5329" s="11"/>
    </row>
    <row r="5330" spans="2:6" x14ac:dyDescent="0.35">
      <c r="B5330"/>
      <c r="F5330" s="11"/>
    </row>
    <row r="5331" spans="2:6" x14ac:dyDescent="0.35">
      <c r="B5331"/>
      <c r="F5331" s="11"/>
    </row>
    <row r="5332" spans="2:6" x14ac:dyDescent="0.35">
      <c r="B5332"/>
      <c r="F5332" s="11"/>
    </row>
    <row r="5333" spans="2:6" x14ac:dyDescent="0.35">
      <c r="B5333"/>
      <c r="F5333" s="11"/>
    </row>
    <row r="5334" spans="2:6" x14ac:dyDescent="0.35">
      <c r="B5334"/>
      <c r="F5334" s="11"/>
    </row>
    <row r="5335" spans="2:6" x14ac:dyDescent="0.35">
      <c r="B5335"/>
      <c r="F5335" s="11"/>
    </row>
    <row r="5336" spans="2:6" x14ac:dyDescent="0.35">
      <c r="B5336"/>
      <c r="F5336" s="11"/>
    </row>
    <row r="5337" spans="2:6" x14ac:dyDescent="0.35">
      <c r="B5337"/>
      <c r="F5337" s="11"/>
    </row>
    <row r="5338" spans="2:6" x14ac:dyDescent="0.35">
      <c r="B5338"/>
      <c r="F5338" s="11"/>
    </row>
    <row r="5339" spans="2:6" x14ac:dyDescent="0.35">
      <c r="B5339"/>
      <c r="F5339" s="11"/>
    </row>
    <row r="5340" spans="2:6" x14ac:dyDescent="0.35">
      <c r="B5340"/>
      <c r="F5340" s="11"/>
    </row>
    <row r="5341" spans="2:6" x14ac:dyDescent="0.35">
      <c r="B5341"/>
      <c r="F5341" s="11"/>
    </row>
    <row r="5342" spans="2:6" x14ac:dyDescent="0.35">
      <c r="B5342"/>
      <c r="F5342" s="11"/>
    </row>
    <row r="5343" spans="2:6" x14ac:dyDescent="0.35">
      <c r="B5343"/>
      <c r="F5343" s="11"/>
    </row>
    <row r="5344" spans="2:6" x14ac:dyDescent="0.35">
      <c r="B5344"/>
      <c r="F5344" s="11"/>
    </row>
    <row r="5345" spans="2:15" x14ac:dyDescent="0.35">
      <c r="B5345"/>
      <c r="F5345" s="11"/>
      <c r="L5345" t="e">
        <f>VLOOKUP(A:A,branch!A:B,2,0)</f>
        <v>#N/A</v>
      </c>
      <c r="M5345" t="e">
        <f>VLOOKUP(A:A,'[1]Branch wise '!$A:$C,3,0)</f>
        <v>#N/A</v>
      </c>
      <c r="N5345" t="e">
        <f>VLOOKUP(A:A,'[1]Branch wise '!$A:$D,4,0)</f>
        <v>#N/A</v>
      </c>
      <c r="O5345" t="e">
        <f>VLOOKUP(A:A,'[1]Branch wise '!$A:$E,5,0)</f>
        <v>#N/A</v>
      </c>
    </row>
    <row r="5346" spans="2:15" x14ac:dyDescent="0.35">
      <c r="B5346"/>
      <c r="F5346" s="11"/>
      <c r="L5346" t="e">
        <f>VLOOKUP(A:A,branch!A:B,2,0)</f>
        <v>#N/A</v>
      </c>
      <c r="M5346" t="e">
        <f>VLOOKUP(A:A,'[1]Branch wise '!$A:$C,3,0)</f>
        <v>#N/A</v>
      </c>
      <c r="N5346" t="e">
        <f>VLOOKUP(A:A,'[1]Branch wise '!$A:$D,4,0)</f>
        <v>#N/A</v>
      </c>
      <c r="O5346" t="e">
        <f>VLOOKUP(A:A,'[1]Branch wise '!$A:$E,5,0)</f>
        <v>#N/A</v>
      </c>
    </row>
    <row r="5347" spans="2:15" x14ac:dyDescent="0.35">
      <c r="B5347"/>
      <c r="F5347" s="11"/>
      <c r="L5347" t="e">
        <f>VLOOKUP(A:A,branch!A:B,2,0)</f>
        <v>#N/A</v>
      </c>
      <c r="M5347" t="e">
        <f>VLOOKUP(A:A,'[1]Branch wise '!$A:$C,3,0)</f>
        <v>#N/A</v>
      </c>
      <c r="N5347" t="e">
        <f>VLOOKUP(A:A,'[1]Branch wise '!$A:$D,4,0)</f>
        <v>#N/A</v>
      </c>
      <c r="O5347" t="e">
        <f>VLOOKUP(A:A,'[1]Branch wise '!$A:$E,5,0)</f>
        <v>#N/A</v>
      </c>
    </row>
    <row r="5348" spans="2:15" x14ac:dyDescent="0.35">
      <c r="B5348"/>
      <c r="F5348" s="11"/>
      <c r="L5348" t="e">
        <f>VLOOKUP(A:A,branch!A:B,2,0)</f>
        <v>#N/A</v>
      </c>
      <c r="M5348" t="e">
        <f>VLOOKUP(A:A,'[1]Branch wise '!$A:$C,3,0)</f>
        <v>#N/A</v>
      </c>
      <c r="N5348" t="e">
        <f>VLOOKUP(A:A,'[1]Branch wise '!$A:$D,4,0)</f>
        <v>#N/A</v>
      </c>
      <c r="O5348" t="e">
        <f>VLOOKUP(A:A,'[1]Branch wise '!$A:$E,5,0)</f>
        <v>#N/A</v>
      </c>
    </row>
    <row r="5349" spans="2:15" x14ac:dyDescent="0.35">
      <c r="B5349"/>
      <c r="F5349" s="11"/>
      <c r="L5349" t="e">
        <f>VLOOKUP(A:A,branch!A:B,2,0)</f>
        <v>#N/A</v>
      </c>
      <c r="M5349" t="e">
        <f>VLOOKUP(A:A,'[1]Branch wise '!$A:$C,3,0)</f>
        <v>#N/A</v>
      </c>
      <c r="N5349" t="e">
        <f>VLOOKUP(A:A,'[1]Branch wise '!$A:$D,4,0)</f>
        <v>#N/A</v>
      </c>
      <c r="O5349" t="e">
        <f>VLOOKUP(A:A,'[1]Branch wise '!$A:$E,5,0)</f>
        <v>#N/A</v>
      </c>
    </row>
    <row r="5350" spans="2:15" x14ac:dyDescent="0.35">
      <c r="B5350"/>
      <c r="F5350" s="11"/>
      <c r="L5350" t="e">
        <f>VLOOKUP(A:A,branch!A:B,2,0)</f>
        <v>#N/A</v>
      </c>
      <c r="M5350" t="e">
        <f>VLOOKUP(A:A,'[1]Branch wise '!$A:$C,3,0)</f>
        <v>#N/A</v>
      </c>
      <c r="N5350" t="e">
        <f>VLOOKUP(A:A,'[1]Branch wise '!$A:$D,4,0)</f>
        <v>#N/A</v>
      </c>
      <c r="O5350" t="e">
        <f>VLOOKUP(A:A,'[1]Branch wise '!$A:$E,5,0)</f>
        <v>#N/A</v>
      </c>
    </row>
    <row r="5351" spans="2:15" x14ac:dyDescent="0.35">
      <c r="B5351"/>
      <c r="F5351" s="11"/>
      <c r="L5351" t="e">
        <f>VLOOKUP(A:A,branch!A:B,2,0)</f>
        <v>#N/A</v>
      </c>
      <c r="M5351" t="e">
        <f>VLOOKUP(A:A,'[1]Branch wise '!$A:$C,3,0)</f>
        <v>#N/A</v>
      </c>
      <c r="N5351" t="e">
        <f>VLOOKUP(A:A,'[1]Branch wise '!$A:$D,4,0)</f>
        <v>#N/A</v>
      </c>
      <c r="O5351" t="e">
        <f>VLOOKUP(A:A,'[1]Branch wise '!$A:$E,5,0)</f>
        <v>#N/A</v>
      </c>
    </row>
    <row r="5352" spans="2:15" x14ac:dyDescent="0.35">
      <c r="B5352"/>
      <c r="F5352" s="11"/>
      <c r="L5352" t="e">
        <f>VLOOKUP(A:A,branch!A:B,2,0)</f>
        <v>#N/A</v>
      </c>
      <c r="M5352" t="e">
        <f>VLOOKUP(A:A,'[1]Branch wise '!$A:$C,3,0)</f>
        <v>#N/A</v>
      </c>
      <c r="N5352" t="e">
        <f>VLOOKUP(A:A,'[1]Branch wise '!$A:$D,4,0)</f>
        <v>#N/A</v>
      </c>
      <c r="O5352" t="e">
        <f>VLOOKUP(A:A,'[1]Branch wise '!$A:$E,5,0)</f>
        <v>#N/A</v>
      </c>
    </row>
    <row r="5353" spans="2:15" x14ac:dyDescent="0.35">
      <c r="B5353"/>
      <c r="F5353" s="11"/>
      <c r="L5353" t="e">
        <f>VLOOKUP(A:A,branch!A:B,2,0)</f>
        <v>#N/A</v>
      </c>
      <c r="M5353" t="e">
        <f>VLOOKUP(A:A,'[1]Branch wise '!$A:$C,3,0)</f>
        <v>#N/A</v>
      </c>
      <c r="N5353" t="e">
        <f>VLOOKUP(A:A,'[1]Branch wise '!$A:$D,4,0)</f>
        <v>#N/A</v>
      </c>
      <c r="O5353" t="e">
        <f>VLOOKUP(A:A,'[1]Branch wise '!$A:$E,5,0)</f>
        <v>#N/A</v>
      </c>
    </row>
    <row r="5354" spans="2:15" x14ac:dyDescent="0.35">
      <c r="B5354"/>
      <c r="F5354" s="11"/>
      <c r="L5354" t="e">
        <f>VLOOKUP(A:A,branch!A:B,2,0)</f>
        <v>#N/A</v>
      </c>
      <c r="M5354" t="e">
        <f>VLOOKUP(A:A,'[1]Branch wise '!$A:$C,3,0)</f>
        <v>#N/A</v>
      </c>
      <c r="N5354" t="e">
        <f>VLOOKUP(A:A,'[1]Branch wise '!$A:$D,4,0)</f>
        <v>#N/A</v>
      </c>
      <c r="O5354" t="e">
        <f>VLOOKUP(A:A,'[1]Branch wise '!$A:$E,5,0)</f>
        <v>#N/A</v>
      </c>
    </row>
    <row r="5355" spans="2:15" x14ac:dyDescent="0.35">
      <c r="B5355"/>
      <c r="F5355" s="11"/>
      <c r="L5355" t="e">
        <f>VLOOKUP(A:A,branch!A:B,2,0)</f>
        <v>#N/A</v>
      </c>
      <c r="M5355" t="e">
        <f>VLOOKUP(A:A,'[1]Branch wise '!$A:$C,3,0)</f>
        <v>#N/A</v>
      </c>
      <c r="N5355" t="e">
        <f>VLOOKUP(A:A,'[1]Branch wise '!$A:$D,4,0)</f>
        <v>#N/A</v>
      </c>
      <c r="O5355" t="e">
        <f>VLOOKUP(A:A,'[1]Branch wise '!$A:$E,5,0)</f>
        <v>#N/A</v>
      </c>
    </row>
    <row r="5356" spans="2:15" x14ac:dyDescent="0.35">
      <c r="B5356"/>
      <c r="F5356" s="11"/>
      <c r="L5356" t="e">
        <f>VLOOKUP(A:A,branch!A:B,2,0)</f>
        <v>#N/A</v>
      </c>
      <c r="M5356" t="e">
        <f>VLOOKUP(A:A,'[1]Branch wise '!$A:$C,3,0)</f>
        <v>#N/A</v>
      </c>
      <c r="N5356" t="e">
        <f>VLOOKUP(A:A,'[1]Branch wise '!$A:$D,4,0)</f>
        <v>#N/A</v>
      </c>
      <c r="O5356" t="e">
        <f>VLOOKUP(A:A,'[1]Branch wise '!$A:$E,5,0)</f>
        <v>#N/A</v>
      </c>
    </row>
    <row r="5357" spans="2:15" x14ac:dyDescent="0.35">
      <c r="B5357"/>
      <c r="F5357" s="11"/>
      <c r="L5357" t="e">
        <f>VLOOKUP(A:A,branch!A:B,2,0)</f>
        <v>#N/A</v>
      </c>
      <c r="M5357" t="e">
        <f>VLOOKUP(A:A,'[1]Branch wise '!$A:$C,3,0)</f>
        <v>#N/A</v>
      </c>
      <c r="N5357" t="e">
        <f>VLOOKUP(A:A,'[1]Branch wise '!$A:$D,4,0)</f>
        <v>#N/A</v>
      </c>
      <c r="O5357" t="e">
        <f>VLOOKUP(A:A,'[1]Branch wise '!$A:$E,5,0)</f>
        <v>#N/A</v>
      </c>
    </row>
    <row r="5358" spans="2:15" x14ac:dyDescent="0.35">
      <c r="B5358"/>
      <c r="F5358" s="11"/>
      <c r="L5358" t="e">
        <f>VLOOKUP(A:A,branch!A:B,2,0)</f>
        <v>#N/A</v>
      </c>
      <c r="M5358" t="e">
        <f>VLOOKUP(A:A,'[1]Branch wise '!$A:$C,3,0)</f>
        <v>#N/A</v>
      </c>
      <c r="N5358" t="e">
        <f>VLOOKUP(A:A,'[1]Branch wise '!$A:$D,4,0)</f>
        <v>#N/A</v>
      </c>
      <c r="O5358" t="e">
        <f>VLOOKUP(A:A,'[1]Branch wise '!$A:$E,5,0)</f>
        <v>#N/A</v>
      </c>
    </row>
    <row r="5359" spans="2:15" x14ac:dyDescent="0.35">
      <c r="B5359"/>
      <c r="F5359" s="11"/>
      <c r="L5359" t="e">
        <f>VLOOKUP(A:A,branch!A:B,2,0)</f>
        <v>#N/A</v>
      </c>
      <c r="M5359" t="e">
        <f>VLOOKUP(A:A,'[1]Branch wise '!$A:$C,3,0)</f>
        <v>#N/A</v>
      </c>
      <c r="N5359" t="e">
        <f>VLOOKUP(A:A,'[1]Branch wise '!$A:$D,4,0)</f>
        <v>#N/A</v>
      </c>
      <c r="O5359" t="e">
        <f>VLOOKUP(A:A,'[1]Branch wise '!$A:$E,5,0)</f>
        <v>#N/A</v>
      </c>
    </row>
    <row r="5360" spans="2:15" x14ac:dyDescent="0.35">
      <c r="B5360"/>
      <c r="F5360" s="11"/>
      <c r="L5360" t="e">
        <f>VLOOKUP(A:A,branch!A:B,2,0)</f>
        <v>#N/A</v>
      </c>
      <c r="M5360" t="e">
        <f>VLOOKUP(A:A,'[1]Branch wise '!$A:$C,3,0)</f>
        <v>#N/A</v>
      </c>
      <c r="N5360" t="e">
        <f>VLOOKUP(A:A,'[1]Branch wise '!$A:$D,4,0)</f>
        <v>#N/A</v>
      </c>
      <c r="O5360" t="e">
        <f>VLOOKUP(A:A,'[1]Branch wise '!$A:$E,5,0)</f>
        <v>#N/A</v>
      </c>
    </row>
    <row r="5361" spans="2:15" x14ac:dyDescent="0.35">
      <c r="B5361"/>
      <c r="F5361" s="11"/>
      <c r="L5361" t="e">
        <f>VLOOKUP(A:A,branch!A:B,2,0)</f>
        <v>#N/A</v>
      </c>
      <c r="M5361" t="e">
        <f>VLOOKUP(A:A,'[1]Branch wise '!$A:$C,3,0)</f>
        <v>#N/A</v>
      </c>
      <c r="N5361" t="e">
        <f>VLOOKUP(A:A,'[1]Branch wise '!$A:$D,4,0)</f>
        <v>#N/A</v>
      </c>
      <c r="O5361" t="e">
        <f>VLOOKUP(A:A,'[1]Branch wise '!$A:$E,5,0)</f>
        <v>#N/A</v>
      </c>
    </row>
    <row r="5362" spans="2:15" x14ac:dyDescent="0.35">
      <c r="B5362"/>
      <c r="F5362" s="11"/>
      <c r="L5362" t="e">
        <f>VLOOKUP(A:A,branch!A:B,2,0)</f>
        <v>#N/A</v>
      </c>
      <c r="M5362" t="e">
        <f>VLOOKUP(A:A,'[1]Branch wise '!$A:$C,3,0)</f>
        <v>#N/A</v>
      </c>
      <c r="N5362" t="e">
        <f>VLOOKUP(A:A,'[1]Branch wise '!$A:$D,4,0)</f>
        <v>#N/A</v>
      </c>
      <c r="O5362" t="e">
        <f>VLOOKUP(A:A,'[1]Branch wise '!$A:$E,5,0)</f>
        <v>#N/A</v>
      </c>
    </row>
    <row r="5363" spans="2:15" x14ac:dyDescent="0.35">
      <c r="B5363"/>
      <c r="F5363" s="11"/>
      <c r="L5363" t="e">
        <f>VLOOKUP(A:A,branch!A:B,2,0)</f>
        <v>#N/A</v>
      </c>
      <c r="M5363" t="e">
        <f>VLOOKUP(A:A,'[1]Branch wise '!$A:$C,3,0)</f>
        <v>#N/A</v>
      </c>
      <c r="N5363" t="e">
        <f>VLOOKUP(A:A,'[1]Branch wise '!$A:$D,4,0)</f>
        <v>#N/A</v>
      </c>
      <c r="O5363" t="e">
        <f>VLOOKUP(A:A,'[1]Branch wise '!$A:$E,5,0)</f>
        <v>#N/A</v>
      </c>
    </row>
    <row r="5364" spans="2:15" x14ac:dyDescent="0.35">
      <c r="B5364"/>
      <c r="F5364" s="11"/>
      <c r="L5364" t="e">
        <f>VLOOKUP(A:A,branch!A:B,2,0)</f>
        <v>#N/A</v>
      </c>
      <c r="M5364" t="e">
        <f>VLOOKUP(A:A,'[1]Branch wise '!$A:$C,3,0)</f>
        <v>#N/A</v>
      </c>
      <c r="N5364" t="e">
        <f>VLOOKUP(A:A,'[1]Branch wise '!$A:$D,4,0)</f>
        <v>#N/A</v>
      </c>
      <c r="O5364" t="e">
        <f>VLOOKUP(A:A,'[1]Branch wise '!$A:$E,5,0)</f>
        <v>#N/A</v>
      </c>
    </row>
    <row r="5365" spans="2:15" x14ac:dyDescent="0.35">
      <c r="B5365"/>
      <c r="F5365" s="11"/>
      <c r="L5365" t="e">
        <f>VLOOKUP(A:A,branch!A:B,2,0)</f>
        <v>#N/A</v>
      </c>
      <c r="M5365" t="e">
        <f>VLOOKUP(A:A,'[1]Branch wise '!$A:$C,3,0)</f>
        <v>#N/A</v>
      </c>
      <c r="N5365" t="e">
        <f>VLOOKUP(A:A,'[1]Branch wise '!$A:$D,4,0)</f>
        <v>#N/A</v>
      </c>
      <c r="O5365" t="e">
        <f>VLOOKUP(A:A,'[1]Branch wise '!$A:$E,5,0)</f>
        <v>#N/A</v>
      </c>
    </row>
    <row r="5366" spans="2:15" x14ac:dyDescent="0.35">
      <c r="B5366"/>
      <c r="F5366" s="11"/>
      <c r="L5366" t="e">
        <f>VLOOKUP(A:A,branch!A:B,2,0)</f>
        <v>#N/A</v>
      </c>
      <c r="M5366" t="e">
        <f>VLOOKUP(A:A,'[1]Branch wise '!$A:$C,3,0)</f>
        <v>#N/A</v>
      </c>
      <c r="N5366" t="e">
        <f>VLOOKUP(A:A,'[1]Branch wise '!$A:$D,4,0)</f>
        <v>#N/A</v>
      </c>
      <c r="O5366" t="e">
        <f>VLOOKUP(A:A,'[1]Branch wise '!$A:$E,5,0)</f>
        <v>#N/A</v>
      </c>
    </row>
    <row r="5367" spans="2:15" x14ac:dyDescent="0.35">
      <c r="B5367"/>
      <c r="F5367" s="11"/>
      <c r="L5367" t="e">
        <f>VLOOKUP(A:A,branch!A:B,2,0)</f>
        <v>#N/A</v>
      </c>
      <c r="M5367" t="e">
        <f>VLOOKUP(A:A,'[1]Branch wise '!$A:$C,3,0)</f>
        <v>#N/A</v>
      </c>
      <c r="N5367" t="e">
        <f>VLOOKUP(A:A,'[1]Branch wise '!$A:$D,4,0)</f>
        <v>#N/A</v>
      </c>
      <c r="O5367" t="e">
        <f>VLOOKUP(A:A,'[1]Branch wise '!$A:$E,5,0)</f>
        <v>#N/A</v>
      </c>
    </row>
    <row r="5368" spans="2:15" x14ac:dyDescent="0.35">
      <c r="B5368"/>
      <c r="F5368" s="11"/>
      <c r="L5368" t="e">
        <f>VLOOKUP(A:A,branch!A:B,2,0)</f>
        <v>#N/A</v>
      </c>
      <c r="M5368" t="e">
        <f>VLOOKUP(A:A,'[1]Branch wise '!$A:$C,3,0)</f>
        <v>#N/A</v>
      </c>
      <c r="N5368" t="e">
        <f>VLOOKUP(A:A,'[1]Branch wise '!$A:$D,4,0)</f>
        <v>#N/A</v>
      </c>
      <c r="O5368" t="e">
        <f>VLOOKUP(A:A,'[1]Branch wise '!$A:$E,5,0)</f>
        <v>#N/A</v>
      </c>
    </row>
    <row r="5369" spans="2:15" x14ac:dyDescent="0.35">
      <c r="B5369"/>
      <c r="F5369" s="11"/>
      <c r="L5369" t="e">
        <f>VLOOKUP(A:A,branch!A:B,2,0)</f>
        <v>#N/A</v>
      </c>
      <c r="M5369" t="e">
        <f>VLOOKUP(A:A,'[1]Branch wise '!$A:$C,3,0)</f>
        <v>#N/A</v>
      </c>
      <c r="N5369" t="e">
        <f>VLOOKUP(A:A,'[1]Branch wise '!$A:$D,4,0)</f>
        <v>#N/A</v>
      </c>
      <c r="O5369" t="e">
        <f>VLOOKUP(A:A,'[1]Branch wise '!$A:$E,5,0)</f>
        <v>#N/A</v>
      </c>
    </row>
    <row r="5370" spans="2:15" x14ac:dyDescent="0.35">
      <c r="B5370"/>
      <c r="F5370" s="11"/>
      <c r="L5370" t="e">
        <f>VLOOKUP(A:A,branch!A:B,2,0)</f>
        <v>#N/A</v>
      </c>
      <c r="M5370" t="e">
        <f>VLOOKUP(A:A,'[1]Branch wise '!$A:$C,3,0)</f>
        <v>#N/A</v>
      </c>
      <c r="N5370" t="e">
        <f>VLOOKUP(A:A,'[1]Branch wise '!$A:$D,4,0)</f>
        <v>#N/A</v>
      </c>
      <c r="O5370" t="e">
        <f>VLOOKUP(A:A,'[1]Branch wise '!$A:$E,5,0)</f>
        <v>#N/A</v>
      </c>
    </row>
    <row r="5371" spans="2:15" x14ac:dyDescent="0.35">
      <c r="B5371"/>
      <c r="F5371" s="11"/>
      <c r="L5371" t="e">
        <f>VLOOKUP(A:A,branch!A:B,2,0)</f>
        <v>#N/A</v>
      </c>
      <c r="M5371" t="e">
        <f>VLOOKUP(A:A,'[1]Branch wise '!$A:$C,3,0)</f>
        <v>#N/A</v>
      </c>
      <c r="N5371" t="e">
        <f>VLOOKUP(A:A,'[1]Branch wise '!$A:$D,4,0)</f>
        <v>#N/A</v>
      </c>
      <c r="O5371" t="e">
        <f>VLOOKUP(A:A,'[1]Branch wise '!$A:$E,5,0)</f>
        <v>#N/A</v>
      </c>
    </row>
    <row r="5372" spans="2:15" x14ac:dyDescent="0.35">
      <c r="B5372"/>
      <c r="F5372" s="11"/>
      <c r="L5372" t="e">
        <f>VLOOKUP(A:A,branch!A:B,2,0)</f>
        <v>#N/A</v>
      </c>
      <c r="M5372" t="e">
        <f>VLOOKUP(A:A,'[1]Branch wise '!$A:$C,3,0)</f>
        <v>#N/A</v>
      </c>
      <c r="N5372" t="e">
        <f>VLOOKUP(A:A,'[1]Branch wise '!$A:$D,4,0)</f>
        <v>#N/A</v>
      </c>
      <c r="O5372" t="e">
        <f>VLOOKUP(A:A,'[1]Branch wise '!$A:$E,5,0)</f>
        <v>#N/A</v>
      </c>
    </row>
    <row r="5373" spans="2:15" x14ac:dyDescent="0.35">
      <c r="B5373"/>
      <c r="F5373" s="11"/>
      <c r="L5373" t="e">
        <f>VLOOKUP(A:A,branch!A:B,2,0)</f>
        <v>#N/A</v>
      </c>
      <c r="M5373" t="e">
        <f>VLOOKUP(A:A,'[1]Branch wise '!$A:$C,3,0)</f>
        <v>#N/A</v>
      </c>
      <c r="N5373" t="e">
        <f>VLOOKUP(A:A,'[1]Branch wise '!$A:$D,4,0)</f>
        <v>#N/A</v>
      </c>
      <c r="O5373" t="e">
        <f>VLOOKUP(A:A,'[1]Branch wise '!$A:$E,5,0)</f>
        <v>#N/A</v>
      </c>
    </row>
    <row r="5374" spans="2:15" x14ac:dyDescent="0.35">
      <c r="B5374"/>
      <c r="F5374" s="11"/>
      <c r="L5374" t="e">
        <f>VLOOKUP(A:A,branch!A:B,2,0)</f>
        <v>#N/A</v>
      </c>
      <c r="M5374" t="e">
        <f>VLOOKUP(A:A,'[1]Branch wise '!$A:$C,3,0)</f>
        <v>#N/A</v>
      </c>
      <c r="N5374" t="e">
        <f>VLOOKUP(A:A,'[1]Branch wise '!$A:$D,4,0)</f>
        <v>#N/A</v>
      </c>
      <c r="O5374" t="e">
        <f>VLOOKUP(A:A,'[1]Branch wise '!$A:$E,5,0)</f>
        <v>#N/A</v>
      </c>
    </row>
    <row r="5375" spans="2:15" x14ac:dyDescent="0.35">
      <c r="B5375"/>
      <c r="F5375" s="11"/>
      <c r="L5375" t="e">
        <f>VLOOKUP(A:A,branch!A:B,2,0)</f>
        <v>#N/A</v>
      </c>
      <c r="M5375" t="e">
        <f>VLOOKUP(A:A,'[1]Branch wise '!$A:$C,3,0)</f>
        <v>#N/A</v>
      </c>
      <c r="N5375" t="e">
        <f>VLOOKUP(A:A,'[1]Branch wise '!$A:$D,4,0)</f>
        <v>#N/A</v>
      </c>
      <c r="O5375" t="e">
        <f>VLOOKUP(A:A,'[1]Branch wise '!$A:$E,5,0)</f>
        <v>#N/A</v>
      </c>
    </row>
    <row r="5376" spans="2:15" x14ac:dyDescent="0.35">
      <c r="B5376"/>
      <c r="F5376" s="11"/>
      <c r="L5376" t="e">
        <f>VLOOKUP(A:A,branch!A:B,2,0)</f>
        <v>#N/A</v>
      </c>
      <c r="M5376" t="e">
        <f>VLOOKUP(A:A,'[1]Branch wise '!$A:$C,3,0)</f>
        <v>#N/A</v>
      </c>
      <c r="N5376" t="e">
        <f>VLOOKUP(A:A,'[1]Branch wise '!$A:$D,4,0)</f>
        <v>#N/A</v>
      </c>
      <c r="O5376" t="e">
        <f>VLOOKUP(A:A,'[1]Branch wise '!$A:$E,5,0)</f>
        <v>#N/A</v>
      </c>
    </row>
    <row r="5377" spans="2:15" x14ac:dyDescent="0.35">
      <c r="B5377"/>
      <c r="F5377" s="11"/>
      <c r="L5377" t="e">
        <f>VLOOKUP(A:A,branch!A:B,2,0)</f>
        <v>#N/A</v>
      </c>
      <c r="M5377" t="e">
        <f>VLOOKUP(A:A,'[1]Branch wise '!$A:$C,3,0)</f>
        <v>#N/A</v>
      </c>
      <c r="N5377" t="e">
        <f>VLOOKUP(A:A,'[1]Branch wise '!$A:$D,4,0)</f>
        <v>#N/A</v>
      </c>
      <c r="O5377" t="e">
        <f>VLOOKUP(A:A,'[1]Branch wise '!$A:$E,5,0)</f>
        <v>#N/A</v>
      </c>
    </row>
    <row r="5378" spans="2:15" x14ac:dyDescent="0.35">
      <c r="B5378"/>
      <c r="F5378" s="11"/>
      <c r="L5378" t="e">
        <f>VLOOKUP(A:A,branch!A:B,2,0)</f>
        <v>#N/A</v>
      </c>
      <c r="M5378" t="e">
        <f>VLOOKUP(A:A,'[1]Branch wise '!$A:$C,3,0)</f>
        <v>#N/A</v>
      </c>
      <c r="N5378" t="e">
        <f>VLOOKUP(A:A,'[1]Branch wise '!$A:$D,4,0)</f>
        <v>#N/A</v>
      </c>
      <c r="O5378" t="e">
        <f>VLOOKUP(A:A,'[1]Branch wise '!$A:$E,5,0)</f>
        <v>#N/A</v>
      </c>
    </row>
    <row r="5379" spans="2:15" x14ac:dyDescent="0.35">
      <c r="B5379"/>
      <c r="F5379" s="11"/>
      <c r="L5379" t="e">
        <f>VLOOKUP(A:A,branch!A:B,2,0)</f>
        <v>#N/A</v>
      </c>
      <c r="M5379" t="e">
        <f>VLOOKUP(A:A,'[1]Branch wise '!$A:$C,3,0)</f>
        <v>#N/A</v>
      </c>
      <c r="N5379" t="e">
        <f>VLOOKUP(A:A,'[1]Branch wise '!$A:$D,4,0)</f>
        <v>#N/A</v>
      </c>
      <c r="O5379" t="e">
        <f>VLOOKUP(A:A,'[1]Branch wise '!$A:$E,5,0)</f>
        <v>#N/A</v>
      </c>
    </row>
    <row r="5380" spans="2:15" x14ac:dyDescent="0.35">
      <c r="B5380"/>
      <c r="F5380" s="11"/>
      <c r="L5380" t="e">
        <f>VLOOKUP(A:A,branch!A:B,2,0)</f>
        <v>#N/A</v>
      </c>
      <c r="M5380" t="e">
        <f>VLOOKUP(A:A,'[1]Branch wise '!$A:$C,3,0)</f>
        <v>#N/A</v>
      </c>
      <c r="N5380" t="e">
        <f>VLOOKUP(A:A,'[1]Branch wise '!$A:$D,4,0)</f>
        <v>#N/A</v>
      </c>
      <c r="O5380" t="e">
        <f>VLOOKUP(A:A,'[1]Branch wise '!$A:$E,5,0)</f>
        <v>#N/A</v>
      </c>
    </row>
    <row r="5381" spans="2:15" x14ac:dyDescent="0.35">
      <c r="B5381"/>
      <c r="F5381" s="11"/>
      <c r="L5381" t="e">
        <f>VLOOKUP(A:A,branch!A:B,2,0)</f>
        <v>#N/A</v>
      </c>
      <c r="M5381" t="e">
        <f>VLOOKUP(A:A,'[1]Branch wise '!$A:$C,3,0)</f>
        <v>#N/A</v>
      </c>
      <c r="N5381" t="e">
        <f>VLOOKUP(A:A,'[1]Branch wise '!$A:$D,4,0)</f>
        <v>#N/A</v>
      </c>
      <c r="O5381" t="e">
        <f>VLOOKUP(A:A,'[1]Branch wise '!$A:$E,5,0)</f>
        <v>#N/A</v>
      </c>
    </row>
    <row r="5382" spans="2:15" x14ac:dyDescent="0.35">
      <c r="B5382"/>
      <c r="F5382" s="11"/>
      <c r="L5382" t="e">
        <f>VLOOKUP(A:A,branch!A:B,2,0)</f>
        <v>#N/A</v>
      </c>
      <c r="M5382" t="e">
        <f>VLOOKUP(A:A,'[1]Branch wise '!$A:$C,3,0)</f>
        <v>#N/A</v>
      </c>
      <c r="N5382" t="e">
        <f>VLOOKUP(A:A,'[1]Branch wise '!$A:$D,4,0)</f>
        <v>#N/A</v>
      </c>
      <c r="O5382" t="e">
        <f>VLOOKUP(A:A,'[1]Branch wise '!$A:$E,5,0)</f>
        <v>#N/A</v>
      </c>
    </row>
    <row r="5383" spans="2:15" x14ac:dyDescent="0.35">
      <c r="B5383"/>
      <c r="F5383" s="11"/>
      <c r="L5383" t="e">
        <f>VLOOKUP(A:A,branch!A:B,2,0)</f>
        <v>#N/A</v>
      </c>
      <c r="M5383" t="e">
        <f>VLOOKUP(A:A,'[1]Branch wise '!$A:$C,3,0)</f>
        <v>#N/A</v>
      </c>
      <c r="N5383" t="e">
        <f>VLOOKUP(A:A,'[1]Branch wise '!$A:$D,4,0)</f>
        <v>#N/A</v>
      </c>
      <c r="O5383" t="e">
        <f>VLOOKUP(A:A,'[1]Branch wise '!$A:$E,5,0)</f>
        <v>#N/A</v>
      </c>
    </row>
    <row r="5384" spans="2:15" x14ac:dyDescent="0.35">
      <c r="B5384"/>
      <c r="F5384" s="11"/>
      <c r="L5384" t="e">
        <f>VLOOKUP(A:A,branch!A:B,2,0)</f>
        <v>#N/A</v>
      </c>
      <c r="M5384" t="e">
        <f>VLOOKUP(A:A,'[1]Branch wise '!$A:$C,3,0)</f>
        <v>#N/A</v>
      </c>
      <c r="N5384" t="e">
        <f>VLOOKUP(A:A,'[1]Branch wise '!$A:$D,4,0)</f>
        <v>#N/A</v>
      </c>
      <c r="O5384" t="e">
        <f>VLOOKUP(A:A,'[1]Branch wise '!$A:$E,5,0)</f>
        <v>#N/A</v>
      </c>
    </row>
    <row r="5385" spans="2:15" x14ac:dyDescent="0.35">
      <c r="B5385"/>
      <c r="F5385" s="11"/>
      <c r="L5385" t="e">
        <f>VLOOKUP(A:A,branch!A:B,2,0)</f>
        <v>#N/A</v>
      </c>
      <c r="M5385" t="e">
        <f>VLOOKUP(A:A,'[1]Branch wise '!$A:$C,3,0)</f>
        <v>#N/A</v>
      </c>
      <c r="N5385" t="e">
        <f>VLOOKUP(A:A,'[1]Branch wise '!$A:$D,4,0)</f>
        <v>#N/A</v>
      </c>
      <c r="O5385" t="e">
        <f>VLOOKUP(A:A,'[1]Branch wise '!$A:$E,5,0)</f>
        <v>#N/A</v>
      </c>
    </row>
    <row r="5386" spans="2:15" x14ac:dyDescent="0.35">
      <c r="B5386"/>
      <c r="F5386" s="11"/>
      <c r="L5386" t="e">
        <f>VLOOKUP(A:A,branch!A:B,2,0)</f>
        <v>#N/A</v>
      </c>
      <c r="M5386" t="e">
        <f>VLOOKUP(A:A,'[1]Branch wise '!$A:$C,3,0)</f>
        <v>#N/A</v>
      </c>
      <c r="N5386" t="e">
        <f>VLOOKUP(A:A,'[1]Branch wise '!$A:$D,4,0)</f>
        <v>#N/A</v>
      </c>
      <c r="O5386" t="e">
        <f>VLOOKUP(A:A,'[1]Branch wise '!$A:$E,5,0)</f>
        <v>#N/A</v>
      </c>
    </row>
    <row r="5387" spans="2:15" x14ac:dyDescent="0.35">
      <c r="B5387"/>
      <c r="F5387" s="11"/>
      <c r="L5387" t="e">
        <f>VLOOKUP(A:A,branch!A:B,2,0)</f>
        <v>#N/A</v>
      </c>
      <c r="M5387" t="e">
        <f>VLOOKUP(A:A,'[1]Branch wise '!$A:$C,3,0)</f>
        <v>#N/A</v>
      </c>
      <c r="N5387" t="e">
        <f>VLOOKUP(A:A,'[1]Branch wise '!$A:$D,4,0)</f>
        <v>#N/A</v>
      </c>
      <c r="O5387" t="e">
        <f>VLOOKUP(A:A,'[1]Branch wise '!$A:$E,5,0)</f>
        <v>#N/A</v>
      </c>
    </row>
    <row r="5388" spans="2:15" x14ac:dyDescent="0.35">
      <c r="B5388"/>
      <c r="F5388" s="11"/>
      <c r="L5388" t="e">
        <f>VLOOKUP(A:A,branch!A:B,2,0)</f>
        <v>#N/A</v>
      </c>
      <c r="M5388" t="e">
        <f>VLOOKUP(A:A,'[1]Branch wise '!$A:$C,3,0)</f>
        <v>#N/A</v>
      </c>
      <c r="N5388" t="e">
        <f>VLOOKUP(A:A,'[1]Branch wise '!$A:$D,4,0)</f>
        <v>#N/A</v>
      </c>
      <c r="O5388" t="e">
        <f>VLOOKUP(A:A,'[1]Branch wise '!$A:$E,5,0)</f>
        <v>#N/A</v>
      </c>
    </row>
    <row r="5389" spans="2:15" x14ac:dyDescent="0.35">
      <c r="B5389"/>
      <c r="F5389" s="11"/>
      <c r="L5389" t="e">
        <f>VLOOKUP(A:A,branch!A:B,2,0)</f>
        <v>#N/A</v>
      </c>
      <c r="M5389" t="e">
        <f>VLOOKUP(A:A,'[1]Branch wise '!$A:$C,3,0)</f>
        <v>#N/A</v>
      </c>
      <c r="N5389" t="e">
        <f>VLOOKUP(A:A,'[1]Branch wise '!$A:$D,4,0)</f>
        <v>#N/A</v>
      </c>
      <c r="O5389" t="e">
        <f>VLOOKUP(A:A,'[1]Branch wise '!$A:$E,5,0)</f>
        <v>#N/A</v>
      </c>
    </row>
    <row r="5390" spans="2:15" x14ac:dyDescent="0.35">
      <c r="B5390"/>
      <c r="F5390" s="11"/>
      <c r="L5390" t="e">
        <f>VLOOKUP(A:A,branch!A:B,2,0)</f>
        <v>#N/A</v>
      </c>
      <c r="M5390" t="e">
        <f>VLOOKUP(A:A,'[1]Branch wise '!$A:$C,3,0)</f>
        <v>#N/A</v>
      </c>
      <c r="N5390" t="e">
        <f>VLOOKUP(A:A,'[1]Branch wise '!$A:$D,4,0)</f>
        <v>#N/A</v>
      </c>
      <c r="O5390" t="e">
        <f>VLOOKUP(A:A,'[1]Branch wise '!$A:$E,5,0)</f>
        <v>#N/A</v>
      </c>
    </row>
    <row r="5391" spans="2:15" x14ac:dyDescent="0.35">
      <c r="B5391"/>
      <c r="F5391" s="11"/>
      <c r="L5391" t="e">
        <f>VLOOKUP(A:A,branch!A:B,2,0)</f>
        <v>#N/A</v>
      </c>
      <c r="M5391" t="e">
        <f>VLOOKUP(A:A,'[1]Branch wise '!$A:$C,3,0)</f>
        <v>#N/A</v>
      </c>
      <c r="N5391" t="e">
        <f>VLOOKUP(A:A,'[1]Branch wise '!$A:$D,4,0)</f>
        <v>#N/A</v>
      </c>
      <c r="O5391" t="e">
        <f>VLOOKUP(A:A,'[1]Branch wise '!$A:$E,5,0)</f>
        <v>#N/A</v>
      </c>
    </row>
    <row r="5392" spans="2:15" x14ac:dyDescent="0.35">
      <c r="B5392"/>
      <c r="F5392" s="11"/>
      <c r="L5392" t="e">
        <f>VLOOKUP(A:A,branch!A:B,2,0)</f>
        <v>#N/A</v>
      </c>
      <c r="M5392" t="e">
        <f>VLOOKUP(A:A,'[1]Branch wise '!$A:$C,3,0)</f>
        <v>#N/A</v>
      </c>
      <c r="N5392" t="e">
        <f>VLOOKUP(A:A,'[1]Branch wise '!$A:$D,4,0)</f>
        <v>#N/A</v>
      </c>
      <c r="O5392" t="e">
        <f>VLOOKUP(A:A,'[1]Branch wise '!$A:$E,5,0)</f>
        <v>#N/A</v>
      </c>
    </row>
    <row r="5393" spans="2:15" x14ac:dyDescent="0.35">
      <c r="B5393"/>
      <c r="F5393" s="11"/>
      <c r="L5393" t="e">
        <f>VLOOKUP(A:A,branch!A:B,2,0)</f>
        <v>#N/A</v>
      </c>
      <c r="M5393" t="e">
        <f>VLOOKUP(A:A,'[1]Branch wise '!$A:$C,3,0)</f>
        <v>#N/A</v>
      </c>
      <c r="N5393" t="e">
        <f>VLOOKUP(A:A,'[1]Branch wise '!$A:$D,4,0)</f>
        <v>#N/A</v>
      </c>
      <c r="O5393" t="e">
        <f>VLOOKUP(A:A,'[1]Branch wise '!$A:$E,5,0)</f>
        <v>#N/A</v>
      </c>
    </row>
    <row r="5394" spans="2:15" x14ac:dyDescent="0.35">
      <c r="B5394"/>
      <c r="F5394" s="11"/>
      <c r="L5394" t="e">
        <f>VLOOKUP(A:A,branch!A:B,2,0)</f>
        <v>#N/A</v>
      </c>
      <c r="M5394" t="e">
        <f>VLOOKUP(A:A,'[1]Branch wise '!$A:$C,3,0)</f>
        <v>#N/A</v>
      </c>
      <c r="N5394" t="e">
        <f>VLOOKUP(A:A,'[1]Branch wise '!$A:$D,4,0)</f>
        <v>#N/A</v>
      </c>
      <c r="O5394" t="e">
        <f>VLOOKUP(A:A,'[1]Branch wise '!$A:$E,5,0)</f>
        <v>#N/A</v>
      </c>
    </row>
    <row r="5395" spans="2:15" x14ac:dyDescent="0.35">
      <c r="B5395"/>
      <c r="F5395" s="11"/>
      <c r="L5395" t="e">
        <f>VLOOKUP(A:A,branch!A:B,2,0)</f>
        <v>#N/A</v>
      </c>
      <c r="M5395" t="e">
        <f>VLOOKUP(A:A,'[1]Branch wise '!$A:$C,3,0)</f>
        <v>#N/A</v>
      </c>
      <c r="N5395" t="e">
        <f>VLOOKUP(A:A,'[1]Branch wise '!$A:$D,4,0)</f>
        <v>#N/A</v>
      </c>
      <c r="O5395" t="e">
        <f>VLOOKUP(A:A,'[1]Branch wise '!$A:$E,5,0)</f>
        <v>#N/A</v>
      </c>
    </row>
    <row r="5396" spans="2:15" x14ac:dyDescent="0.35">
      <c r="B5396"/>
      <c r="F5396" s="11"/>
      <c r="L5396" t="e">
        <f>VLOOKUP(A:A,branch!A:B,2,0)</f>
        <v>#N/A</v>
      </c>
      <c r="M5396" t="e">
        <f>VLOOKUP(A:A,'[1]Branch wise '!$A:$C,3,0)</f>
        <v>#N/A</v>
      </c>
      <c r="N5396" t="e">
        <f>VLOOKUP(A:A,'[1]Branch wise '!$A:$D,4,0)</f>
        <v>#N/A</v>
      </c>
      <c r="O5396" t="e">
        <f>VLOOKUP(A:A,'[1]Branch wise '!$A:$E,5,0)</f>
        <v>#N/A</v>
      </c>
    </row>
    <row r="5397" spans="2:15" x14ac:dyDescent="0.35">
      <c r="B5397"/>
      <c r="F5397" s="11"/>
      <c r="L5397" t="e">
        <f>VLOOKUP(A:A,branch!A:B,2,0)</f>
        <v>#N/A</v>
      </c>
      <c r="M5397" t="e">
        <f>VLOOKUP(A:A,'[1]Branch wise '!$A:$C,3,0)</f>
        <v>#N/A</v>
      </c>
      <c r="N5397" t="e">
        <f>VLOOKUP(A:A,'[1]Branch wise '!$A:$D,4,0)</f>
        <v>#N/A</v>
      </c>
      <c r="O5397" t="e">
        <f>VLOOKUP(A:A,'[1]Branch wise '!$A:$E,5,0)</f>
        <v>#N/A</v>
      </c>
    </row>
    <row r="5398" spans="2:15" x14ac:dyDescent="0.35">
      <c r="B5398"/>
      <c r="F5398" s="11"/>
      <c r="L5398" t="e">
        <f>VLOOKUP(A:A,branch!A:B,2,0)</f>
        <v>#N/A</v>
      </c>
      <c r="M5398" t="e">
        <f>VLOOKUP(A:A,'[1]Branch wise '!$A:$C,3,0)</f>
        <v>#N/A</v>
      </c>
      <c r="N5398" t="e">
        <f>VLOOKUP(A:A,'[1]Branch wise '!$A:$D,4,0)</f>
        <v>#N/A</v>
      </c>
      <c r="O5398" t="e">
        <f>VLOOKUP(A:A,'[1]Branch wise '!$A:$E,5,0)</f>
        <v>#N/A</v>
      </c>
    </row>
    <row r="5399" spans="2:15" x14ac:dyDescent="0.35">
      <c r="B5399"/>
      <c r="F5399" s="11"/>
      <c r="L5399" t="e">
        <f>VLOOKUP(A:A,branch!A:B,2,0)</f>
        <v>#N/A</v>
      </c>
      <c r="M5399" t="e">
        <f>VLOOKUP(A:A,'[1]Branch wise '!$A:$C,3,0)</f>
        <v>#N/A</v>
      </c>
      <c r="N5399" t="e">
        <f>VLOOKUP(A:A,'[1]Branch wise '!$A:$D,4,0)</f>
        <v>#N/A</v>
      </c>
      <c r="O5399" t="e">
        <f>VLOOKUP(A:A,'[1]Branch wise '!$A:$E,5,0)</f>
        <v>#N/A</v>
      </c>
    </row>
    <row r="5400" spans="2:15" x14ac:dyDescent="0.35">
      <c r="B5400"/>
      <c r="F5400" s="11"/>
      <c r="L5400" t="e">
        <f>VLOOKUP(A:A,branch!A:B,2,0)</f>
        <v>#N/A</v>
      </c>
      <c r="M5400" t="e">
        <f>VLOOKUP(A:A,'[1]Branch wise '!$A:$C,3,0)</f>
        <v>#N/A</v>
      </c>
      <c r="N5400" t="e">
        <f>VLOOKUP(A:A,'[1]Branch wise '!$A:$D,4,0)</f>
        <v>#N/A</v>
      </c>
      <c r="O5400" t="e">
        <f>VLOOKUP(A:A,'[1]Branch wise '!$A:$E,5,0)</f>
        <v>#N/A</v>
      </c>
    </row>
    <row r="5401" spans="2:15" x14ac:dyDescent="0.35">
      <c r="B5401"/>
      <c r="F5401" s="11"/>
      <c r="L5401" t="e">
        <f>VLOOKUP(A:A,branch!A:B,2,0)</f>
        <v>#N/A</v>
      </c>
      <c r="M5401" t="e">
        <f>VLOOKUP(A:A,'[1]Branch wise '!$A:$C,3,0)</f>
        <v>#N/A</v>
      </c>
      <c r="N5401" t="e">
        <f>VLOOKUP(A:A,'[1]Branch wise '!$A:$D,4,0)</f>
        <v>#N/A</v>
      </c>
      <c r="O5401" t="e">
        <f>VLOOKUP(A:A,'[1]Branch wise '!$A:$E,5,0)</f>
        <v>#N/A</v>
      </c>
    </row>
    <row r="5402" spans="2:15" x14ac:dyDescent="0.35">
      <c r="B5402"/>
      <c r="F5402" s="11"/>
      <c r="L5402" t="e">
        <f>VLOOKUP(A:A,branch!A:B,2,0)</f>
        <v>#N/A</v>
      </c>
      <c r="M5402" t="e">
        <f>VLOOKUP(A:A,'[1]Branch wise '!$A:$C,3,0)</f>
        <v>#N/A</v>
      </c>
      <c r="N5402" t="e">
        <f>VLOOKUP(A:A,'[1]Branch wise '!$A:$D,4,0)</f>
        <v>#N/A</v>
      </c>
      <c r="O5402" t="e">
        <f>VLOOKUP(A:A,'[1]Branch wise '!$A:$E,5,0)</f>
        <v>#N/A</v>
      </c>
    </row>
    <row r="5403" spans="2:15" x14ac:dyDescent="0.35">
      <c r="B5403"/>
      <c r="F5403" s="11"/>
      <c r="L5403" t="e">
        <f>VLOOKUP(A:A,branch!A:B,2,0)</f>
        <v>#N/A</v>
      </c>
      <c r="M5403" t="e">
        <f>VLOOKUP(A:A,'[1]Branch wise '!$A:$C,3,0)</f>
        <v>#N/A</v>
      </c>
      <c r="N5403" t="e">
        <f>VLOOKUP(A:A,'[1]Branch wise '!$A:$D,4,0)</f>
        <v>#N/A</v>
      </c>
      <c r="O5403" t="e">
        <f>VLOOKUP(A:A,'[1]Branch wise '!$A:$E,5,0)</f>
        <v>#N/A</v>
      </c>
    </row>
    <row r="5404" spans="2:15" x14ac:dyDescent="0.35">
      <c r="B5404"/>
      <c r="F5404" s="11"/>
      <c r="L5404" t="e">
        <f>VLOOKUP(A:A,branch!A:B,2,0)</f>
        <v>#N/A</v>
      </c>
      <c r="M5404" t="e">
        <f>VLOOKUP(A:A,'[1]Branch wise '!$A:$C,3,0)</f>
        <v>#N/A</v>
      </c>
      <c r="N5404" t="e">
        <f>VLOOKUP(A:A,'[1]Branch wise '!$A:$D,4,0)</f>
        <v>#N/A</v>
      </c>
      <c r="O5404" t="e">
        <f>VLOOKUP(A:A,'[1]Branch wise '!$A:$E,5,0)</f>
        <v>#N/A</v>
      </c>
    </row>
    <row r="5405" spans="2:15" x14ac:dyDescent="0.35">
      <c r="B5405"/>
      <c r="F5405" s="11"/>
      <c r="L5405" t="e">
        <f>VLOOKUP(A:A,branch!A:B,2,0)</f>
        <v>#N/A</v>
      </c>
      <c r="M5405" t="e">
        <f>VLOOKUP(A:A,'[1]Branch wise '!$A:$C,3,0)</f>
        <v>#N/A</v>
      </c>
      <c r="N5405" t="e">
        <f>VLOOKUP(A:A,'[1]Branch wise '!$A:$D,4,0)</f>
        <v>#N/A</v>
      </c>
      <c r="O5405" t="e">
        <f>VLOOKUP(A:A,'[1]Branch wise '!$A:$E,5,0)</f>
        <v>#N/A</v>
      </c>
    </row>
    <row r="5406" spans="2:15" x14ac:dyDescent="0.35">
      <c r="B5406"/>
      <c r="F5406" s="11"/>
      <c r="L5406" t="e">
        <f>VLOOKUP(A:A,branch!A:B,2,0)</f>
        <v>#N/A</v>
      </c>
      <c r="M5406" t="e">
        <f>VLOOKUP(A:A,'[1]Branch wise '!$A:$C,3,0)</f>
        <v>#N/A</v>
      </c>
      <c r="N5406" t="e">
        <f>VLOOKUP(A:A,'[1]Branch wise '!$A:$D,4,0)</f>
        <v>#N/A</v>
      </c>
      <c r="O5406" t="e">
        <f>VLOOKUP(A:A,'[1]Branch wise '!$A:$E,5,0)</f>
        <v>#N/A</v>
      </c>
    </row>
    <row r="5407" spans="2:15" x14ac:dyDescent="0.35">
      <c r="B5407"/>
      <c r="F5407" s="11"/>
      <c r="L5407" t="e">
        <f>VLOOKUP(A:A,branch!A:B,2,0)</f>
        <v>#N/A</v>
      </c>
      <c r="M5407" t="e">
        <f>VLOOKUP(A:A,'[1]Branch wise '!$A:$C,3,0)</f>
        <v>#N/A</v>
      </c>
      <c r="N5407" t="e">
        <f>VLOOKUP(A:A,'[1]Branch wise '!$A:$D,4,0)</f>
        <v>#N/A</v>
      </c>
      <c r="O5407" t="e">
        <f>VLOOKUP(A:A,'[1]Branch wise '!$A:$E,5,0)</f>
        <v>#N/A</v>
      </c>
    </row>
    <row r="5408" spans="2:15" x14ac:dyDescent="0.35">
      <c r="B5408"/>
      <c r="F5408" s="11"/>
      <c r="L5408" t="e">
        <f>VLOOKUP(A:A,branch!A:B,2,0)</f>
        <v>#N/A</v>
      </c>
      <c r="M5408" t="e">
        <f>VLOOKUP(A:A,'[1]Branch wise '!$A:$C,3,0)</f>
        <v>#N/A</v>
      </c>
      <c r="N5408" t="e">
        <f>VLOOKUP(A:A,'[1]Branch wise '!$A:$D,4,0)</f>
        <v>#N/A</v>
      </c>
      <c r="O5408" t="e">
        <f>VLOOKUP(A:A,'[1]Branch wise '!$A:$E,5,0)</f>
        <v>#N/A</v>
      </c>
    </row>
    <row r="5409" spans="2:15" x14ac:dyDescent="0.35">
      <c r="B5409"/>
      <c r="F5409" s="11"/>
      <c r="L5409" t="e">
        <f>VLOOKUP(A:A,branch!A:B,2,0)</f>
        <v>#N/A</v>
      </c>
      <c r="M5409" t="e">
        <f>VLOOKUP(A:A,'[1]Branch wise '!$A:$C,3,0)</f>
        <v>#N/A</v>
      </c>
      <c r="N5409" t="e">
        <f>VLOOKUP(A:A,'[1]Branch wise '!$A:$D,4,0)</f>
        <v>#N/A</v>
      </c>
      <c r="O5409" t="e">
        <f>VLOOKUP(A:A,'[1]Branch wise '!$A:$E,5,0)</f>
        <v>#N/A</v>
      </c>
    </row>
    <row r="5410" spans="2:15" x14ac:dyDescent="0.35">
      <c r="B5410"/>
      <c r="F5410" s="11"/>
      <c r="L5410" t="e">
        <f>VLOOKUP(A:A,branch!A:B,2,0)</f>
        <v>#N/A</v>
      </c>
      <c r="M5410" t="e">
        <f>VLOOKUP(A:A,'[1]Branch wise '!$A:$C,3,0)</f>
        <v>#N/A</v>
      </c>
      <c r="N5410" t="e">
        <f>VLOOKUP(A:A,'[1]Branch wise '!$A:$D,4,0)</f>
        <v>#N/A</v>
      </c>
      <c r="O5410" t="e">
        <f>VLOOKUP(A:A,'[1]Branch wise '!$A:$E,5,0)</f>
        <v>#N/A</v>
      </c>
    </row>
    <row r="5411" spans="2:15" x14ac:dyDescent="0.35">
      <c r="B5411"/>
      <c r="F5411" s="11"/>
      <c r="L5411" t="e">
        <f>VLOOKUP(A:A,branch!A:B,2,0)</f>
        <v>#N/A</v>
      </c>
      <c r="M5411" t="e">
        <f>VLOOKUP(A:A,'[1]Branch wise '!$A:$C,3,0)</f>
        <v>#N/A</v>
      </c>
      <c r="N5411" t="e">
        <f>VLOOKUP(A:A,'[1]Branch wise '!$A:$D,4,0)</f>
        <v>#N/A</v>
      </c>
      <c r="O5411" t="e">
        <f>VLOOKUP(A:A,'[1]Branch wise '!$A:$E,5,0)</f>
        <v>#N/A</v>
      </c>
    </row>
    <row r="5412" spans="2:15" x14ac:dyDescent="0.35">
      <c r="B5412"/>
      <c r="F5412" s="11"/>
      <c r="L5412" t="e">
        <f>VLOOKUP(A:A,branch!A:B,2,0)</f>
        <v>#N/A</v>
      </c>
      <c r="M5412" t="e">
        <f>VLOOKUP(A:A,'[1]Branch wise '!$A:$C,3,0)</f>
        <v>#N/A</v>
      </c>
      <c r="N5412" t="e">
        <f>VLOOKUP(A:A,'[1]Branch wise '!$A:$D,4,0)</f>
        <v>#N/A</v>
      </c>
      <c r="O5412" t="e">
        <f>VLOOKUP(A:A,'[1]Branch wise '!$A:$E,5,0)</f>
        <v>#N/A</v>
      </c>
    </row>
    <row r="5413" spans="2:15" x14ac:dyDescent="0.35">
      <c r="B5413"/>
      <c r="F5413" s="11"/>
      <c r="L5413" t="e">
        <f>VLOOKUP(A:A,branch!A:B,2,0)</f>
        <v>#N/A</v>
      </c>
      <c r="M5413" t="e">
        <f>VLOOKUP(A:A,'[1]Branch wise '!$A:$C,3,0)</f>
        <v>#N/A</v>
      </c>
      <c r="N5413" t="e">
        <f>VLOOKUP(A:A,'[1]Branch wise '!$A:$D,4,0)</f>
        <v>#N/A</v>
      </c>
      <c r="O5413" t="e">
        <f>VLOOKUP(A:A,'[1]Branch wise '!$A:$E,5,0)</f>
        <v>#N/A</v>
      </c>
    </row>
    <row r="5414" spans="2:15" x14ac:dyDescent="0.35">
      <c r="B5414"/>
      <c r="F5414" s="11"/>
      <c r="L5414" t="e">
        <f>VLOOKUP(A:A,branch!A:B,2,0)</f>
        <v>#N/A</v>
      </c>
      <c r="M5414" t="e">
        <f>VLOOKUP(A:A,'[1]Branch wise '!$A:$C,3,0)</f>
        <v>#N/A</v>
      </c>
      <c r="N5414" t="e">
        <f>VLOOKUP(A:A,'[1]Branch wise '!$A:$D,4,0)</f>
        <v>#N/A</v>
      </c>
      <c r="O5414" t="e">
        <f>VLOOKUP(A:A,'[1]Branch wise '!$A:$E,5,0)</f>
        <v>#N/A</v>
      </c>
    </row>
    <row r="5415" spans="2:15" x14ac:dyDescent="0.35">
      <c r="B5415"/>
      <c r="F5415" s="11"/>
      <c r="L5415" t="e">
        <f>VLOOKUP(A:A,branch!A:B,2,0)</f>
        <v>#N/A</v>
      </c>
      <c r="M5415" t="e">
        <f>VLOOKUP(A:A,'[1]Branch wise '!$A:$C,3,0)</f>
        <v>#N/A</v>
      </c>
      <c r="N5415" t="e">
        <f>VLOOKUP(A:A,'[1]Branch wise '!$A:$D,4,0)</f>
        <v>#N/A</v>
      </c>
      <c r="O5415" t="e">
        <f>VLOOKUP(A:A,'[1]Branch wise '!$A:$E,5,0)</f>
        <v>#N/A</v>
      </c>
    </row>
    <row r="5416" spans="2:15" x14ac:dyDescent="0.35">
      <c r="B5416"/>
      <c r="F5416" s="11"/>
      <c r="L5416" t="e">
        <f>VLOOKUP(A:A,branch!A:B,2,0)</f>
        <v>#N/A</v>
      </c>
      <c r="M5416" t="e">
        <f>VLOOKUP(A:A,'[1]Branch wise '!$A:$C,3,0)</f>
        <v>#N/A</v>
      </c>
      <c r="N5416" t="e">
        <f>VLOOKUP(A:A,'[1]Branch wise '!$A:$D,4,0)</f>
        <v>#N/A</v>
      </c>
      <c r="O5416" t="e">
        <f>VLOOKUP(A:A,'[1]Branch wise '!$A:$E,5,0)</f>
        <v>#N/A</v>
      </c>
    </row>
    <row r="5417" spans="2:15" x14ac:dyDescent="0.35">
      <c r="B5417"/>
      <c r="F5417" s="11"/>
      <c r="L5417" t="e">
        <f>VLOOKUP(A:A,branch!A:B,2,0)</f>
        <v>#N/A</v>
      </c>
      <c r="M5417" t="e">
        <f>VLOOKUP(A:A,'[1]Branch wise '!$A:$C,3,0)</f>
        <v>#N/A</v>
      </c>
      <c r="N5417" t="e">
        <f>VLOOKUP(A:A,'[1]Branch wise '!$A:$D,4,0)</f>
        <v>#N/A</v>
      </c>
      <c r="O5417" t="e">
        <f>VLOOKUP(A:A,'[1]Branch wise '!$A:$E,5,0)</f>
        <v>#N/A</v>
      </c>
    </row>
    <row r="5418" spans="2:15" x14ac:dyDescent="0.35">
      <c r="B5418"/>
      <c r="F5418" s="11"/>
      <c r="L5418" t="e">
        <f>VLOOKUP(A:A,branch!A:B,2,0)</f>
        <v>#N/A</v>
      </c>
      <c r="M5418" t="e">
        <f>VLOOKUP(A:A,'[1]Branch wise '!$A:$C,3,0)</f>
        <v>#N/A</v>
      </c>
      <c r="N5418" t="e">
        <f>VLOOKUP(A:A,'[1]Branch wise '!$A:$D,4,0)</f>
        <v>#N/A</v>
      </c>
      <c r="O5418" t="e">
        <f>VLOOKUP(A:A,'[1]Branch wise '!$A:$E,5,0)</f>
        <v>#N/A</v>
      </c>
    </row>
    <row r="5419" spans="2:15" x14ac:dyDescent="0.35">
      <c r="B5419"/>
      <c r="F5419" s="11"/>
      <c r="L5419" t="e">
        <f>VLOOKUP(A:A,branch!A:B,2,0)</f>
        <v>#N/A</v>
      </c>
      <c r="M5419" t="e">
        <f>VLOOKUP(A:A,'[1]Branch wise '!$A:$C,3,0)</f>
        <v>#N/A</v>
      </c>
      <c r="N5419" t="e">
        <f>VLOOKUP(A:A,'[1]Branch wise '!$A:$D,4,0)</f>
        <v>#N/A</v>
      </c>
      <c r="O5419" t="e">
        <f>VLOOKUP(A:A,'[1]Branch wise '!$A:$E,5,0)</f>
        <v>#N/A</v>
      </c>
    </row>
    <row r="5420" spans="2:15" x14ac:dyDescent="0.35">
      <c r="B5420"/>
      <c r="F5420" s="11"/>
      <c r="L5420" t="e">
        <f>VLOOKUP(A:A,branch!A:B,2,0)</f>
        <v>#N/A</v>
      </c>
      <c r="M5420" t="e">
        <f>VLOOKUP(A:A,'[1]Branch wise '!$A:$C,3,0)</f>
        <v>#N/A</v>
      </c>
      <c r="N5420" t="e">
        <f>VLOOKUP(A:A,'[1]Branch wise '!$A:$D,4,0)</f>
        <v>#N/A</v>
      </c>
      <c r="O5420" t="e">
        <f>VLOOKUP(A:A,'[1]Branch wise '!$A:$E,5,0)</f>
        <v>#N/A</v>
      </c>
    </row>
    <row r="5421" spans="2:15" x14ac:dyDescent="0.35">
      <c r="B5421"/>
      <c r="F5421" s="11"/>
      <c r="L5421" t="e">
        <f>VLOOKUP(A:A,branch!A:B,2,0)</f>
        <v>#N/A</v>
      </c>
      <c r="M5421" t="e">
        <f>VLOOKUP(A:A,'[1]Branch wise '!$A:$C,3,0)</f>
        <v>#N/A</v>
      </c>
      <c r="N5421" t="e">
        <f>VLOOKUP(A:A,'[1]Branch wise '!$A:$D,4,0)</f>
        <v>#N/A</v>
      </c>
      <c r="O5421" t="e">
        <f>VLOOKUP(A:A,'[1]Branch wise '!$A:$E,5,0)</f>
        <v>#N/A</v>
      </c>
    </row>
    <row r="5422" spans="2:15" x14ac:dyDescent="0.35">
      <c r="B5422"/>
      <c r="F5422" s="11"/>
      <c r="L5422" t="e">
        <f>VLOOKUP(A:A,branch!A:B,2,0)</f>
        <v>#N/A</v>
      </c>
      <c r="M5422" t="e">
        <f>VLOOKUP(A:A,'[1]Branch wise '!$A:$C,3,0)</f>
        <v>#N/A</v>
      </c>
      <c r="N5422" t="e">
        <f>VLOOKUP(A:A,'[1]Branch wise '!$A:$D,4,0)</f>
        <v>#N/A</v>
      </c>
      <c r="O5422" t="e">
        <f>VLOOKUP(A:A,'[1]Branch wise '!$A:$E,5,0)</f>
        <v>#N/A</v>
      </c>
    </row>
    <row r="5423" spans="2:15" x14ac:dyDescent="0.35">
      <c r="B5423"/>
      <c r="F5423" s="11"/>
      <c r="L5423" t="e">
        <f>VLOOKUP(A:A,branch!A:B,2,0)</f>
        <v>#N/A</v>
      </c>
      <c r="M5423" t="e">
        <f>VLOOKUP(A:A,'[1]Branch wise '!$A:$C,3,0)</f>
        <v>#N/A</v>
      </c>
      <c r="N5423" t="e">
        <f>VLOOKUP(A:A,'[1]Branch wise '!$A:$D,4,0)</f>
        <v>#N/A</v>
      </c>
      <c r="O5423" t="e">
        <f>VLOOKUP(A:A,'[1]Branch wise '!$A:$E,5,0)</f>
        <v>#N/A</v>
      </c>
    </row>
    <row r="5424" spans="2:15" x14ac:dyDescent="0.35">
      <c r="B5424"/>
      <c r="F5424" s="11"/>
      <c r="L5424" t="e">
        <f>VLOOKUP(A:A,branch!A:B,2,0)</f>
        <v>#N/A</v>
      </c>
      <c r="M5424" t="e">
        <f>VLOOKUP(A:A,'[1]Branch wise '!$A:$C,3,0)</f>
        <v>#N/A</v>
      </c>
      <c r="N5424" t="e">
        <f>VLOOKUP(A:A,'[1]Branch wise '!$A:$D,4,0)</f>
        <v>#N/A</v>
      </c>
      <c r="O5424" t="e">
        <f>VLOOKUP(A:A,'[1]Branch wise '!$A:$E,5,0)</f>
        <v>#N/A</v>
      </c>
    </row>
    <row r="5425" spans="2:15" x14ac:dyDescent="0.35">
      <c r="B5425"/>
      <c r="F5425" s="11"/>
      <c r="L5425" t="e">
        <f>VLOOKUP(A:A,branch!A:B,2,0)</f>
        <v>#N/A</v>
      </c>
      <c r="M5425" t="e">
        <f>VLOOKUP(A:A,'[1]Branch wise '!$A:$C,3,0)</f>
        <v>#N/A</v>
      </c>
      <c r="N5425" t="e">
        <f>VLOOKUP(A:A,'[1]Branch wise '!$A:$D,4,0)</f>
        <v>#N/A</v>
      </c>
      <c r="O5425" t="e">
        <f>VLOOKUP(A:A,'[1]Branch wise '!$A:$E,5,0)</f>
        <v>#N/A</v>
      </c>
    </row>
    <row r="5426" spans="2:15" x14ac:dyDescent="0.35">
      <c r="B5426"/>
      <c r="F5426" s="11"/>
      <c r="L5426" t="e">
        <f>VLOOKUP(A:A,branch!A:B,2,0)</f>
        <v>#N/A</v>
      </c>
      <c r="M5426" t="e">
        <f>VLOOKUP(A:A,'[1]Branch wise '!$A:$C,3,0)</f>
        <v>#N/A</v>
      </c>
      <c r="N5426" t="e">
        <f>VLOOKUP(A:A,'[1]Branch wise '!$A:$D,4,0)</f>
        <v>#N/A</v>
      </c>
      <c r="O5426" t="e">
        <f>VLOOKUP(A:A,'[1]Branch wise '!$A:$E,5,0)</f>
        <v>#N/A</v>
      </c>
    </row>
    <row r="5427" spans="2:15" x14ac:dyDescent="0.35">
      <c r="B5427"/>
      <c r="F5427" s="11"/>
      <c r="L5427" t="e">
        <f>VLOOKUP(A:A,branch!A:B,2,0)</f>
        <v>#N/A</v>
      </c>
      <c r="M5427" t="e">
        <f>VLOOKUP(A:A,'[1]Branch wise '!$A:$C,3,0)</f>
        <v>#N/A</v>
      </c>
      <c r="N5427" t="e">
        <f>VLOOKUP(A:A,'[1]Branch wise '!$A:$D,4,0)</f>
        <v>#N/A</v>
      </c>
      <c r="O5427" t="e">
        <f>VLOOKUP(A:A,'[1]Branch wise '!$A:$E,5,0)</f>
        <v>#N/A</v>
      </c>
    </row>
    <row r="5428" spans="2:15" x14ac:dyDescent="0.35">
      <c r="B5428"/>
      <c r="F5428" s="11"/>
      <c r="L5428" t="e">
        <f>VLOOKUP(A:A,branch!A:B,2,0)</f>
        <v>#N/A</v>
      </c>
      <c r="M5428" t="e">
        <f>VLOOKUP(A:A,'[1]Branch wise '!$A:$C,3,0)</f>
        <v>#N/A</v>
      </c>
      <c r="N5428" t="e">
        <f>VLOOKUP(A:A,'[1]Branch wise '!$A:$D,4,0)</f>
        <v>#N/A</v>
      </c>
      <c r="O5428" t="e">
        <f>VLOOKUP(A:A,'[1]Branch wise '!$A:$E,5,0)</f>
        <v>#N/A</v>
      </c>
    </row>
    <row r="5429" spans="2:15" x14ac:dyDescent="0.35">
      <c r="B5429"/>
      <c r="F5429" s="11"/>
      <c r="L5429" t="e">
        <f>VLOOKUP(A:A,branch!A:B,2,0)</f>
        <v>#N/A</v>
      </c>
      <c r="M5429" t="e">
        <f>VLOOKUP(A:A,'[1]Branch wise '!$A:$C,3,0)</f>
        <v>#N/A</v>
      </c>
      <c r="N5429" t="e">
        <f>VLOOKUP(A:A,'[1]Branch wise '!$A:$D,4,0)</f>
        <v>#N/A</v>
      </c>
      <c r="O5429" t="e">
        <f>VLOOKUP(A:A,'[1]Branch wise '!$A:$E,5,0)</f>
        <v>#N/A</v>
      </c>
    </row>
    <row r="5430" spans="2:15" x14ac:dyDescent="0.35">
      <c r="B5430"/>
      <c r="F5430" s="11"/>
      <c r="L5430" t="e">
        <f>VLOOKUP(A:A,branch!A:B,2,0)</f>
        <v>#N/A</v>
      </c>
      <c r="M5430" t="e">
        <f>VLOOKUP(A:A,'[1]Branch wise '!$A:$C,3,0)</f>
        <v>#N/A</v>
      </c>
      <c r="N5430" t="e">
        <f>VLOOKUP(A:A,'[1]Branch wise '!$A:$D,4,0)</f>
        <v>#N/A</v>
      </c>
      <c r="O5430" t="e">
        <f>VLOOKUP(A:A,'[1]Branch wise '!$A:$E,5,0)</f>
        <v>#N/A</v>
      </c>
    </row>
    <row r="5431" spans="2:15" x14ac:dyDescent="0.35">
      <c r="B5431"/>
      <c r="F5431" s="11"/>
      <c r="L5431" t="e">
        <f>VLOOKUP(A:A,branch!A:B,2,0)</f>
        <v>#N/A</v>
      </c>
      <c r="M5431" t="e">
        <f>VLOOKUP(A:A,'[1]Branch wise '!$A:$C,3,0)</f>
        <v>#N/A</v>
      </c>
      <c r="N5431" t="e">
        <f>VLOOKUP(A:A,'[1]Branch wise '!$A:$D,4,0)</f>
        <v>#N/A</v>
      </c>
      <c r="O5431" t="e">
        <f>VLOOKUP(A:A,'[1]Branch wise '!$A:$E,5,0)</f>
        <v>#N/A</v>
      </c>
    </row>
    <row r="5432" spans="2:15" x14ac:dyDescent="0.35">
      <c r="B5432"/>
      <c r="F5432" s="11"/>
      <c r="L5432" t="e">
        <f>VLOOKUP(A:A,branch!A:B,2,0)</f>
        <v>#N/A</v>
      </c>
      <c r="M5432" t="e">
        <f>VLOOKUP(A:A,'[1]Branch wise '!$A:$C,3,0)</f>
        <v>#N/A</v>
      </c>
      <c r="N5432" t="e">
        <f>VLOOKUP(A:A,'[1]Branch wise '!$A:$D,4,0)</f>
        <v>#N/A</v>
      </c>
      <c r="O5432" t="e">
        <f>VLOOKUP(A:A,'[1]Branch wise '!$A:$E,5,0)</f>
        <v>#N/A</v>
      </c>
    </row>
    <row r="5433" spans="2:15" x14ac:dyDescent="0.35">
      <c r="B5433"/>
      <c r="F5433" s="11"/>
      <c r="L5433" t="e">
        <f>VLOOKUP(A:A,branch!A:B,2,0)</f>
        <v>#N/A</v>
      </c>
      <c r="M5433" t="e">
        <f>VLOOKUP(A:A,'[1]Branch wise '!$A:$C,3,0)</f>
        <v>#N/A</v>
      </c>
      <c r="N5433" t="e">
        <f>VLOOKUP(A:A,'[1]Branch wise '!$A:$D,4,0)</f>
        <v>#N/A</v>
      </c>
      <c r="O5433" t="e">
        <f>VLOOKUP(A:A,'[1]Branch wise '!$A:$E,5,0)</f>
        <v>#N/A</v>
      </c>
    </row>
    <row r="5434" spans="2:15" x14ac:dyDescent="0.35">
      <c r="B5434"/>
      <c r="F5434" s="11"/>
      <c r="L5434" t="e">
        <f>VLOOKUP(A:A,branch!A:B,2,0)</f>
        <v>#N/A</v>
      </c>
      <c r="M5434" t="e">
        <f>VLOOKUP(A:A,'[1]Branch wise '!$A:$C,3,0)</f>
        <v>#N/A</v>
      </c>
      <c r="N5434" t="e">
        <f>VLOOKUP(A:A,'[1]Branch wise '!$A:$D,4,0)</f>
        <v>#N/A</v>
      </c>
      <c r="O5434" t="e">
        <f>VLOOKUP(A:A,'[1]Branch wise '!$A:$E,5,0)</f>
        <v>#N/A</v>
      </c>
    </row>
    <row r="5435" spans="2:15" x14ac:dyDescent="0.35">
      <c r="B5435"/>
      <c r="F5435" s="11"/>
      <c r="L5435" t="e">
        <f>VLOOKUP(A:A,branch!A:B,2,0)</f>
        <v>#N/A</v>
      </c>
      <c r="M5435" t="e">
        <f>VLOOKUP(A:A,'[1]Branch wise '!$A:$C,3,0)</f>
        <v>#N/A</v>
      </c>
      <c r="N5435" t="e">
        <f>VLOOKUP(A:A,'[1]Branch wise '!$A:$D,4,0)</f>
        <v>#N/A</v>
      </c>
      <c r="O5435" t="e">
        <f>VLOOKUP(A:A,'[1]Branch wise '!$A:$E,5,0)</f>
        <v>#N/A</v>
      </c>
    </row>
    <row r="5436" spans="2:15" x14ac:dyDescent="0.35">
      <c r="B5436"/>
      <c r="F5436" s="11"/>
      <c r="L5436" t="e">
        <f>VLOOKUP(A:A,branch!A:B,2,0)</f>
        <v>#N/A</v>
      </c>
      <c r="M5436" t="e">
        <f>VLOOKUP(A:A,'[1]Branch wise '!$A:$C,3,0)</f>
        <v>#N/A</v>
      </c>
      <c r="N5436" t="e">
        <f>VLOOKUP(A:A,'[1]Branch wise '!$A:$D,4,0)</f>
        <v>#N/A</v>
      </c>
      <c r="O5436" t="e">
        <f>VLOOKUP(A:A,'[1]Branch wise '!$A:$E,5,0)</f>
        <v>#N/A</v>
      </c>
    </row>
    <row r="5437" spans="2:15" x14ac:dyDescent="0.35">
      <c r="B5437"/>
      <c r="F5437" s="11"/>
      <c r="L5437" t="e">
        <f>VLOOKUP(A:A,branch!A:B,2,0)</f>
        <v>#N/A</v>
      </c>
      <c r="M5437" t="e">
        <f>VLOOKUP(A:A,'[1]Branch wise '!$A:$C,3,0)</f>
        <v>#N/A</v>
      </c>
      <c r="N5437" t="e">
        <f>VLOOKUP(A:A,'[1]Branch wise '!$A:$D,4,0)</f>
        <v>#N/A</v>
      </c>
      <c r="O5437" t="e">
        <f>VLOOKUP(A:A,'[1]Branch wise '!$A:$E,5,0)</f>
        <v>#N/A</v>
      </c>
    </row>
    <row r="5438" spans="2:15" x14ac:dyDescent="0.35">
      <c r="B5438"/>
      <c r="F5438" s="11"/>
      <c r="L5438" t="e">
        <f>VLOOKUP(A:A,branch!A:B,2,0)</f>
        <v>#N/A</v>
      </c>
      <c r="M5438" t="e">
        <f>VLOOKUP(A:A,'[1]Branch wise '!$A:$C,3,0)</f>
        <v>#N/A</v>
      </c>
      <c r="N5438" t="e">
        <f>VLOOKUP(A:A,'[1]Branch wise '!$A:$D,4,0)</f>
        <v>#N/A</v>
      </c>
      <c r="O5438" t="e">
        <f>VLOOKUP(A:A,'[1]Branch wise '!$A:$E,5,0)</f>
        <v>#N/A</v>
      </c>
    </row>
    <row r="5439" spans="2:15" x14ac:dyDescent="0.35">
      <c r="B5439"/>
      <c r="F5439" s="11"/>
      <c r="L5439" t="e">
        <f>VLOOKUP(A:A,branch!A:B,2,0)</f>
        <v>#N/A</v>
      </c>
      <c r="M5439" t="e">
        <f>VLOOKUP(A:A,'[1]Branch wise '!$A:$C,3,0)</f>
        <v>#N/A</v>
      </c>
      <c r="N5439" t="e">
        <f>VLOOKUP(A:A,'[1]Branch wise '!$A:$D,4,0)</f>
        <v>#N/A</v>
      </c>
      <c r="O5439" t="e">
        <f>VLOOKUP(A:A,'[1]Branch wise '!$A:$E,5,0)</f>
        <v>#N/A</v>
      </c>
    </row>
    <row r="5440" spans="2:15" x14ac:dyDescent="0.35">
      <c r="B5440"/>
      <c r="F5440" s="11"/>
      <c r="L5440" t="e">
        <f>VLOOKUP(A:A,branch!A:B,2,0)</f>
        <v>#N/A</v>
      </c>
      <c r="M5440" t="e">
        <f>VLOOKUP(A:A,'[1]Branch wise '!$A:$C,3,0)</f>
        <v>#N/A</v>
      </c>
      <c r="N5440" t="e">
        <f>VLOOKUP(A:A,'[1]Branch wise '!$A:$D,4,0)</f>
        <v>#N/A</v>
      </c>
      <c r="O5440" t="e">
        <f>VLOOKUP(A:A,'[1]Branch wise '!$A:$E,5,0)</f>
        <v>#N/A</v>
      </c>
    </row>
    <row r="5441" spans="2:15" x14ac:dyDescent="0.35">
      <c r="B5441"/>
      <c r="F5441" s="11"/>
      <c r="L5441" t="e">
        <f>VLOOKUP(A:A,branch!A:B,2,0)</f>
        <v>#N/A</v>
      </c>
      <c r="M5441" t="e">
        <f>VLOOKUP(A:A,'[1]Branch wise '!$A:$C,3,0)</f>
        <v>#N/A</v>
      </c>
      <c r="N5441" t="e">
        <f>VLOOKUP(A:A,'[1]Branch wise '!$A:$D,4,0)</f>
        <v>#N/A</v>
      </c>
      <c r="O5441" t="e">
        <f>VLOOKUP(A:A,'[1]Branch wise '!$A:$E,5,0)</f>
        <v>#N/A</v>
      </c>
    </row>
    <row r="5442" spans="2:15" x14ac:dyDescent="0.35">
      <c r="B5442"/>
      <c r="F5442" s="11"/>
      <c r="L5442" t="e">
        <f>VLOOKUP(A:A,branch!A:B,2,0)</f>
        <v>#N/A</v>
      </c>
      <c r="M5442" t="e">
        <f>VLOOKUP(A:A,'[1]Branch wise '!$A:$C,3,0)</f>
        <v>#N/A</v>
      </c>
      <c r="N5442" t="e">
        <f>VLOOKUP(A:A,'[1]Branch wise '!$A:$D,4,0)</f>
        <v>#N/A</v>
      </c>
      <c r="O5442" t="e">
        <f>VLOOKUP(A:A,'[1]Branch wise '!$A:$E,5,0)</f>
        <v>#N/A</v>
      </c>
    </row>
    <row r="5443" spans="2:15" x14ac:dyDescent="0.35">
      <c r="B5443"/>
      <c r="F5443" s="11"/>
      <c r="L5443" t="e">
        <f>VLOOKUP(A:A,branch!A:B,2,0)</f>
        <v>#N/A</v>
      </c>
      <c r="M5443" t="e">
        <f>VLOOKUP(A:A,'[1]Branch wise '!$A:$C,3,0)</f>
        <v>#N/A</v>
      </c>
      <c r="N5443" t="e">
        <f>VLOOKUP(A:A,'[1]Branch wise '!$A:$D,4,0)</f>
        <v>#N/A</v>
      </c>
      <c r="O5443" t="e">
        <f>VLOOKUP(A:A,'[1]Branch wise '!$A:$E,5,0)</f>
        <v>#N/A</v>
      </c>
    </row>
    <row r="5444" spans="2:15" x14ac:dyDescent="0.35">
      <c r="B5444"/>
      <c r="F5444" s="11"/>
      <c r="L5444" t="e">
        <f>VLOOKUP(A:A,branch!A:B,2,0)</f>
        <v>#N/A</v>
      </c>
      <c r="M5444" t="e">
        <f>VLOOKUP(A:A,'[1]Branch wise '!$A:$C,3,0)</f>
        <v>#N/A</v>
      </c>
      <c r="N5444" t="e">
        <f>VLOOKUP(A:A,'[1]Branch wise '!$A:$D,4,0)</f>
        <v>#N/A</v>
      </c>
      <c r="O5444" t="e">
        <f>VLOOKUP(A:A,'[1]Branch wise '!$A:$E,5,0)</f>
        <v>#N/A</v>
      </c>
    </row>
    <row r="5445" spans="2:15" x14ac:dyDescent="0.35">
      <c r="B5445"/>
      <c r="F5445" s="11"/>
      <c r="L5445" t="e">
        <f>VLOOKUP(A:A,branch!A:B,2,0)</f>
        <v>#N/A</v>
      </c>
      <c r="M5445" t="e">
        <f>VLOOKUP(A:A,'[1]Branch wise '!$A:$C,3,0)</f>
        <v>#N/A</v>
      </c>
      <c r="N5445" t="e">
        <f>VLOOKUP(A:A,'[1]Branch wise '!$A:$D,4,0)</f>
        <v>#N/A</v>
      </c>
      <c r="O5445" t="e">
        <f>VLOOKUP(A:A,'[1]Branch wise '!$A:$E,5,0)</f>
        <v>#N/A</v>
      </c>
    </row>
    <row r="5446" spans="2:15" x14ac:dyDescent="0.35">
      <c r="B5446"/>
      <c r="F5446" s="11"/>
      <c r="L5446" t="e">
        <f>VLOOKUP(A:A,branch!A:B,2,0)</f>
        <v>#N/A</v>
      </c>
      <c r="M5446" t="e">
        <f>VLOOKUP(A:A,'[1]Branch wise '!$A:$C,3,0)</f>
        <v>#N/A</v>
      </c>
      <c r="N5446" t="e">
        <f>VLOOKUP(A:A,'[1]Branch wise '!$A:$D,4,0)</f>
        <v>#N/A</v>
      </c>
      <c r="O5446" t="e">
        <f>VLOOKUP(A:A,'[1]Branch wise '!$A:$E,5,0)</f>
        <v>#N/A</v>
      </c>
    </row>
    <row r="5447" spans="2:15" x14ac:dyDescent="0.35">
      <c r="B5447"/>
      <c r="F5447" s="11"/>
      <c r="L5447" t="e">
        <f>VLOOKUP(A:A,branch!A:B,2,0)</f>
        <v>#N/A</v>
      </c>
      <c r="M5447" t="e">
        <f>VLOOKUP(A:A,'[1]Branch wise '!$A:$C,3,0)</f>
        <v>#N/A</v>
      </c>
      <c r="N5447" t="e">
        <f>VLOOKUP(A:A,'[1]Branch wise '!$A:$D,4,0)</f>
        <v>#N/A</v>
      </c>
      <c r="O5447" t="e">
        <f>VLOOKUP(A:A,'[1]Branch wise '!$A:$E,5,0)</f>
        <v>#N/A</v>
      </c>
    </row>
    <row r="5448" spans="2:15" x14ac:dyDescent="0.35">
      <c r="B5448"/>
      <c r="F5448" s="11"/>
      <c r="L5448" t="e">
        <f>VLOOKUP(A:A,branch!A:B,2,0)</f>
        <v>#N/A</v>
      </c>
      <c r="M5448" t="e">
        <f>VLOOKUP(A:A,'[1]Branch wise '!$A:$C,3,0)</f>
        <v>#N/A</v>
      </c>
      <c r="N5448" t="e">
        <f>VLOOKUP(A:A,'[1]Branch wise '!$A:$D,4,0)</f>
        <v>#N/A</v>
      </c>
      <c r="O5448" t="e">
        <f>VLOOKUP(A:A,'[1]Branch wise '!$A:$E,5,0)</f>
        <v>#N/A</v>
      </c>
    </row>
    <row r="5449" spans="2:15" x14ac:dyDescent="0.35">
      <c r="B5449"/>
      <c r="F5449" s="11"/>
      <c r="L5449" t="e">
        <f>VLOOKUP(A:A,branch!A:B,2,0)</f>
        <v>#N/A</v>
      </c>
      <c r="M5449" t="e">
        <f>VLOOKUP(A:A,'[1]Branch wise '!$A:$C,3,0)</f>
        <v>#N/A</v>
      </c>
      <c r="N5449" t="e">
        <f>VLOOKUP(A:A,'[1]Branch wise '!$A:$D,4,0)</f>
        <v>#N/A</v>
      </c>
      <c r="O5449" t="e">
        <f>VLOOKUP(A:A,'[1]Branch wise '!$A:$E,5,0)</f>
        <v>#N/A</v>
      </c>
    </row>
    <row r="5450" spans="2:15" x14ac:dyDescent="0.35">
      <c r="B5450"/>
      <c r="F5450" s="11"/>
      <c r="L5450" t="e">
        <f>VLOOKUP(A:A,branch!A:B,2,0)</f>
        <v>#N/A</v>
      </c>
      <c r="M5450" t="e">
        <f>VLOOKUP(A:A,'[1]Branch wise '!$A:$C,3,0)</f>
        <v>#N/A</v>
      </c>
      <c r="N5450" t="e">
        <f>VLOOKUP(A:A,'[1]Branch wise '!$A:$D,4,0)</f>
        <v>#N/A</v>
      </c>
      <c r="O5450" t="e">
        <f>VLOOKUP(A:A,'[1]Branch wise '!$A:$E,5,0)</f>
        <v>#N/A</v>
      </c>
    </row>
    <row r="5451" spans="2:15" x14ac:dyDescent="0.35">
      <c r="B5451"/>
      <c r="F5451" s="11"/>
      <c r="L5451" t="e">
        <f>VLOOKUP(A:A,branch!A:B,2,0)</f>
        <v>#N/A</v>
      </c>
      <c r="M5451" t="e">
        <f>VLOOKUP(A:A,'[1]Branch wise '!$A:$C,3,0)</f>
        <v>#N/A</v>
      </c>
      <c r="N5451" t="e">
        <f>VLOOKUP(A:A,'[1]Branch wise '!$A:$D,4,0)</f>
        <v>#N/A</v>
      </c>
      <c r="O5451" t="e">
        <f>VLOOKUP(A:A,'[1]Branch wise '!$A:$E,5,0)</f>
        <v>#N/A</v>
      </c>
    </row>
    <row r="5452" spans="2:15" x14ac:dyDescent="0.35">
      <c r="B5452"/>
      <c r="F5452" s="11"/>
      <c r="L5452" t="e">
        <f>VLOOKUP(A:A,branch!A:B,2,0)</f>
        <v>#N/A</v>
      </c>
      <c r="M5452" t="e">
        <f>VLOOKUP(A:A,'[1]Branch wise '!$A:$C,3,0)</f>
        <v>#N/A</v>
      </c>
      <c r="N5452" t="e">
        <f>VLOOKUP(A:A,'[1]Branch wise '!$A:$D,4,0)</f>
        <v>#N/A</v>
      </c>
      <c r="O5452" t="e">
        <f>VLOOKUP(A:A,'[1]Branch wise '!$A:$E,5,0)</f>
        <v>#N/A</v>
      </c>
    </row>
    <row r="5453" spans="2:15" x14ac:dyDescent="0.35">
      <c r="B5453"/>
      <c r="F5453" s="11"/>
      <c r="L5453" t="e">
        <f>VLOOKUP(A:A,branch!A:B,2,0)</f>
        <v>#N/A</v>
      </c>
      <c r="M5453" t="e">
        <f>VLOOKUP(A:A,'[1]Branch wise '!$A:$C,3,0)</f>
        <v>#N/A</v>
      </c>
      <c r="N5453" t="e">
        <f>VLOOKUP(A:A,'[1]Branch wise '!$A:$D,4,0)</f>
        <v>#N/A</v>
      </c>
      <c r="O5453" t="e">
        <f>VLOOKUP(A:A,'[1]Branch wise '!$A:$E,5,0)</f>
        <v>#N/A</v>
      </c>
    </row>
    <row r="5454" spans="2:15" x14ac:dyDescent="0.35">
      <c r="B5454"/>
      <c r="F5454" s="11"/>
      <c r="L5454" t="e">
        <f>VLOOKUP(A:A,branch!A:B,2,0)</f>
        <v>#N/A</v>
      </c>
      <c r="M5454" t="e">
        <f>VLOOKUP(A:A,'[1]Branch wise '!$A:$C,3,0)</f>
        <v>#N/A</v>
      </c>
      <c r="N5454" t="e">
        <f>VLOOKUP(A:A,'[1]Branch wise '!$A:$D,4,0)</f>
        <v>#N/A</v>
      </c>
      <c r="O5454" t="e">
        <f>VLOOKUP(A:A,'[1]Branch wise '!$A:$E,5,0)</f>
        <v>#N/A</v>
      </c>
    </row>
    <row r="5455" spans="2:15" x14ac:dyDescent="0.35">
      <c r="B5455"/>
      <c r="F5455" s="11"/>
      <c r="L5455" t="e">
        <f>VLOOKUP(A:A,branch!A:B,2,0)</f>
        <v>#N/A</v>
      </c>
      <c r="M5455" t="e">
        <f>VLOOKUP(A:A,'[1]Branch wise '!$A:$C,3,0)</f>
        <v>#N/A</v>
      </c>
      <c r="N5455" t="e">
        <f>VLOOKUP(A:A,'[1]Branch wise '!$A:$D,4,0)</f>
        <v>#N/A</v>
      </c>
      <c r="O5455" t="e">
        <f>VLOOKUP(A:A,'[1]Branch wise '!$A:$E,5,0)</f>
        <v>#N/A</v>
      </c>
    </row>
    <row r="5456" spans="2:15" x14ac:dyDescent="0.35">
      <c r="B5456"/>
      <c r="F5456" s="11"/>
      <c r="L5456" t="e">
        <f>VLOOKUP(A:A,branch!A:B,2,0)</f>
        <v>#N/A</v>
      </c>
      <c r="M5456" t="e">
        <f>VLOOKUP(A:A,'[1]Branch wise '!$A:$C,3,0)</f>
        <v>#N/A</v>
      </c>
      <c r="N5456" t="e">
        <f>VLOOKUP(A:A,'[1]Branch wise '!$A:$D,4,0)</f>
        <v>#N/A</v>
      </c>
      <c r="O5456" t="e">
        <f>VLOOKUP(A:A,'[1]Branch wise '!$A:$E,5,0)</f>
        <v>#N/A</v>
      </c>
    </row>
    <row r="5457" spans="2:15" x14ac:dyDescent="0.35">
      <c r="B5457"/>
      <c r="F5457" s="11"/>
      <c r="L5457" t="e">
        <f>VLOOKUP(A:A,branch!A:B,2,0)</f>
        <v>#N/A</v>
      </c>
      <c r="M5457" t="e">
        <f>VLOOKUP(A:A,'[1]Branch wise '!$A:$C,3,0)</f>
        <v>#N/A</v>
      </c>
      <c r="N5457" t="e">
        <f>VLOOKUP(A:A,'[1]Branch wise '!$A:$D,4,0)</f>
        <v>#N/A</v>
      </c>
      <c r="O5457" t="e">
        <f>VLOOKUP(A:A,'[1]Branch wise '!$A:$E,5,0)</f>
        <v>#N/A</v>
      </c>
    </row>
    <row r="5458" spans="2:15" x14ac:dyDescent="0.35">
      <c r="B5458"/>
      <c r="F5458" s="11"/>
      <c r="L5458" t="e">
        <f>VLOOKUP(A:A,branch!A:B,2,0)</f>
        <v>#N/A</v>
      </c>
      <c r="M5458" t="e">
        <f>VLOOKUP(A:A,'[1]Branch wise '!$A:$C,3,0)</f>
        <v>#N/A</v>
      </c>
      <c r="N5458" t="e">
        <f>VLOOKUP(A:A,'[1]Branch wise '!$A:$D,4,0)</f>
        <v>#N/A</v>
      </c>
      <c r="O5458" t="e">
        <f>VLOOKUP(A:A,'[1]Branch wise '!$A:$E,5,0)</f>
        <v>#N/A</v>
      </c>
    </row>
    <row r="5459" spans="2:15" x14ac:dyDescent="0.35">
      <c r="B5459"/>
      <c r="F5459" s="11"/>
      <c r="L5459" t="e">
        <f>VLOOKUP(A:A,branch!A:B,2,0)</f>
        <v>#N/A</v>
      </c>
      <c r="M5459" t="e">
        <f>VLOOKUP(A:A,'[1]Branch wise '!$A:$C,3,0)</f>
        <v>#N/A</v>
      </c>
      <c r="N5459" t="e">
        <f>VLOOKUP(A:A,'[1]Branch wise '!$A:$D,4,0)</f>
        <v>#N/A</v>
      </c>
      <c r="O5459" t="e">
        <f>VLOOKUP(A:A,'[1]Branch wise '!$A:$E,5,0)</f>
        <v>#N/A</v>
      </c>
    </row>
    <row r="5460" spans="2:15" x14ac:dyDescent="0.35">
      <c r="B5460"/>
      <c r="F5460" s="11"/>
      <c r="L5460" t="e">
        <f>VLOOKUP(A:A,branch!A:B,2,0)</f>
        <v>#N/A</v>
      </c>
      <c r="M5460" t="e">
        <f>VLOOKUP(A:A,'[1]Branch wise '!$A:$C,3,0)</f>
        <v>#N/A</v>
      </c>
      <c r="N5460" t="e">
        <f>VLOOKUP(A:A,'[1]Branch wise '!$A:$D,4,0)</f>
        <v>#N/A</v>
      </c>
      <c r="O5460" t="e">
        <f>VLOOKUP(A:A,'[1]Branch wise '!$A:$E,5,0)</f>
        <v>#N/A</v>
      </c>
    </row>
    <row r="5461" spans="2:15" x14ac:dyDescent="0.35">
      <c r="B5461"/>
      <c r="F5461" s="11"/>
      <c r="L5461" t="e">
        <f>VLOOKUP(A:A,branch!A:B,2,0)</f>
        <v>#N/A</v>
      </c>
      <c r="M5461" t="e">
        <f>VLOOKUP(A:A,'[1]Branch wise '!$A:$C,3,0)</f>
        <v>#N/A</v>
      </c>
      <c r="N5461" t="e">
        <f>VLOOKUP(A:A,'[1]Branch wise '!$A:$D,4,0)</f>
        <v>#N/A</v>
      </c>
      <c r="O5461" t="e">
        <f>VLOOKUP(A:A,'[1]Branch wise '!$A:$E,5,0)</f>
        <v>#N/A</v>
      </c>
    </row>
    <row r="5462" spans="2:15" x14ac:dyDescent="0.35">
      <c r="B5462"/>
      <c r="F5462" s="11"/>
      <c r="L5462" t="e">
        <f>VLOOKUP(A:A,branch!A:B,2,0)</f>
        <v>#N/A</v>
      </c>
      <c r="M5462" t="e">
        <f>VLOOKUP(A:A,'[1]Branch wise '!$A:$C,3,0)</f>
        <v>#N/A</v>
      </c>
      <c r="N5462" t="e">
        <f>VLOOKUP(A:A,'[1]Branch wise '!$A:$D,4,0)</f>
        <v>#N/A</v>
      </c>
      <c r="O5462" t="e">
        <f>VLOOKUP(A:A,'[1]Branch wise '!$A:$E,5,0)</f>
        <v>#N/A</v>
      </c>
    </row>
    <row r="5463" spans="2:15" x14ac:dyDescent="0.35">
      <c r="B5463"/>
      <c r="F5463" s="11"/>
      <c r="L5463" t="e">
        <f>VLOOKUP(A:A,branch!A:B,2,0)</f>
        <v>#N/A</v>
      </c>
      <c r="M5463" t="e">
        <f>VLOOKUP(A:A,'[1]Branch wise '!$A:$C,3,0)</f>
        <v>#N/A</v>
      </c>
      <c r="N5463" t="e">
        <f>VLOOKUP(A:A,'[1]Branch wise '!$A:$D,4,0)</f>
        <v>#N/A</v>
      </c>
      <c r="O5463" t="e">
        <f>VLOOKUP(A:A,'[1]Branch wise '!$A:$E,5,0)</f>
        <v>#N/A</v>
      </c>
    </row>
    <row r="5464" spans="2:15" x14ac:dyDescent="0.35">
      <c r="B5464"/>
      <c r="F5464" s="11"/>
      <c r="L5464" t="e">
        <f>VLOOKUP(A:A,branch!A:B,2,0)</f>
        <v>#N/A</v>
      </c>
      <c r="M5464" t="e">
        <f>VLOOKUP(A:A,'[1]Branch wise '!$A:$C,3,0)</f>
        <v>#N/A</v>
      </c>
      <c r="N5464" t="e">
        <f>VLOOKUP(A:A,'[1]Branch wise '!$A:$D,4,0)</f>
        <v>#N/A</v>
      </c>
      <c r="O5464" t="e">
        <f>VLOOKUP(A:A,'[1]Branch wise '!$A:$E,5,0)</f>
        <v>#N/A</v>
      </c>
    </row>
    <row r="5465" spans="2:15" x14ac:dyDescent="0.35">
      <c r="B5465"/>
      <c r="F5465" s="11"/>
      <c r="L5465" t="e">
        <f>VLOOKUP(A:A,branch!A:B,2,0)</f>
        <v>#N/A</v>
      </c>
      <c r="M5465" t="e">
        <f>VLOOKUP(A:A,'[1]Branch wise '!$A:$C,3,0)</f>
        <v>#N/A</v>
      </c>
      <c r="N5465" t="e">
        <f>VLOOKUP(A:A,'[1]Branch wise '!$A:$D,4,0)</f>
        <v>#N/A</v>
      </c>
      <c r="O5465" t="e">
        <f>VLOOKUP(A:A,'[1]Branch wise '!$A:$E,5,0)</f>
        <v>#N/A</v>
      </c>
    </row>
    <row r="5466" spans="2:15" x14ac:dyDescent="0.35">
      <c r="B5466"/>
      <c r="F5466" s="11"/>
      <c r="L5466" t="e">
        <f>VLOOKUP(A:A,branch!A:B,2,0)</f>
        <v>#N/A</v>
      </c>
      <c r="M5466" t="e">
        <f>VLOOKUP(A:A,'[1]Branch wise '!$A:$C,3,0)</f>
        <v>#N/A</v>
      </c>
      <c r="N5466" t="e">
        <f>VLOOKUP(A:A,'[1]Branch wise '!$A:$D,4,0)</f>
        <v>#N/A</v>
      </c>
      <c r="O5466" t="e">
        <f>VLOOKUP(A:A,'[1]Branch wise '!$A:$E,5,0)</f>
        <v>#N/A</v>
      </c>
    </row>
    <row r="5467" spans="2:15" x14ac:dyDescent="0.35">
      <c r="B5467"/>
      <c r="F5467" s="11"/>
      <c r="L5467" t="e">
        <f>VLOOKUP(A:A,branch!A:B,2,0)</f>
        <v>#N/A</v>
      </c>
      <c r="M5467" t="e">
        <f>VLOOKUP(A:A,'[1]Branch wise '!$A:$C,3,0)</f>
        <v>#N/A</v>
      </c>
      <c r="N5467" t="e">
        <f>VLOOKUP(A:A,'[1]Branch wise '!$A:$D,4,0)</f>
        <v>#N/A</v>
      </c>
      <c r="O5467" t="e">
        <f>VLOOKUP(A:A,'[1]Branch wise '!$A:$E,5,0)</f>
        <v>#N/A</v>
      </c>
    </row>
    <row r="5468" spans="2:15" x14ac:dyDescent="0.35">
      <c r="B5468"/>
      <c r="F5468" s="11"/>
      <c r="L5468" t="e">
        <f>VLOOKUP(A:A,branch!A:B,2,0)</f>
        <v>#N/A</v>
      </c>
      <c r="M5468" t="e">
        <f>VLOOKUP(A:A,'[1]Branch wise '!$A:$C,3,0)</f>
        <v>#N/A</v>
      </c>
      <c r="N5468" t="e">
        <f>VLOOKUP(A:A,'[1]Branch wise '!$A:$D,4,0)</f>
        <v>#N/A</v>
      </c>
      <c r="O5468" t="e">
        <f>VLOOKUP(A:A,'[1]Branch wise '!$A:$E,5,0)</f>
        <v>#N/A</v>
      </c>
    </row>
    <row r="5469" spans="2:15" x14ac:dyDescent="0.35">
      <c r="B5469"/>
      <c r="F5469" s="11"/>
      <c r="L5469" t="e">
        <f>VLOOKUP(A:A,branch!A:B,2,0)</f>
        <v>#N/A</v>
      </c>
      <c r="M5469" t="e">
        <f>VLOOKUP(A:A,'[1]Branch wise '!$A:$C,3,0)</f>
        <v>#N/A</v>
      </c>
      <c r="N5469" t="e">
        <f>VLOOKUP(A:A,'[1]Branch wise '!$A:$D,4,0)</f>
        <v>#N/A</v>
      </c>
      <c r="O5469" t="e">
        <f>VLOOKUP(A:A,'[1]Branch wise '!$A:$E,5,0)</f>
        <v>#N/A</v>
      </c>
    </row>
    <row r="5470" spans="2:15" x14ac:dyDescent="0.35">
      <c r="B5470"/>
      <c r="F5470" s="11"/>
      <c r="L5470" t="e">
        <f>VLOOKUP(A:A,branch!A:B,2,0)</f>
        <v>#N/A</v>
      </c>
      <c r="M5470" t="e">
        <f>VLOOKUP(A:A,'[1]Branch wise '!$A:$C,3,0)</f>
        <v>#N/A</v>
      </c>
      <c r="N5470" t="e">
        <f>VLOOKUP(A:A,'[1]Branch wise '!$A:$D,4,0)</f>
        <v>#N/A</v>
      </c>
      <c r="O5470" t="e">
        <f>VLOOKUP(A:A,'[1]Branch wise '!$A:$E,5,0)</f>
        <v>#N/A</v>
      </c>
    </row>
    <row r="5471" spans="2:15" x14ac:dyDescent="0.35">
      <c r="B5471"/>
      <c r="F5471" s="11"/>
      <c r="L5471" t="e">
        <f>VLOOKUP(A:A,branch!A:B,2,0)</f>
        <v>#N/A</v>
      </c>
      <c r="M5471" t="e">
        <f>VLOOKUP(A:A,'[1]Branch wise '!$A:$C,3,0)</f>
        <v>#N/A</v>
      </c>
      <c r="N5471" t="e">
        <f>VLOOKUP(A:A,'[1]Branch wise '!$A:$D,4,0)</f>
        <v>#N/A</v>
      </c>
      <c r="O5471" t="e">
        <f>VLOOKUP(A:A,'[1]Branch wise '!$A:$E,5,0)</f>
        <v>#N/A</v>
      </c>
    </row>
    <row r="5472" spans="2:15" x14ac:dyDescent="0.35">
      <c r="B5472"/>
      <c r="F5472" s="11"/>
      <c r="L5472" t="e">
        <f>VLOOKUP(A:A,branch!A:B,2,0)</f>
        <v>#N/A</v>
      </c>
      <c r="M5472" t="e">
        <f>VLOOKUP(A:A,'[1]Branch wise '!$A:$C,3,0)</f>
        <v>#N/A</v>
      </c>
      <c r="N5472" t="e">
        <f>VLOOKUP(A:A,'[1]Branch wise '!$A:$D,4,0)</f>
        <v>#N/A</v>
      </c>
      <c r="O5472" t="e">
        <f>VLOOKUP(A:A,'[1]Branch wise '!$A:$E,5,0)</f>
        <v>#N/A</v>
      </c>
    </row>
    <row r="5473" spans="2:15" x14ac:dyDescent="0.35">
      <c r="B5473"/>
      <c r="F5473" s="11"/>
      <c r="L5473" t="e">
        <f>VLOOKUP(A:A,branch!A:B,2,0)</f>
        <v>#N/A</v>
      </c>
      <c r="M5473" t="e">
        <f>VLOOKUP(A:A,'[1]Branch wise '!$A:$C,3,0)</f>
        <v>#N/A</v>
      </c>
      <c r="N5473" t="e">
        <f>VLOOKUP(A:A,'[1]Branch wise '!$A:$D,4,0)</f>
        <v>#N/A</v>
      </c>
      <c r="O5473" t="e">
        <f>VLOOKUP(A:A,'[1]Branch wise '!$A:$E,5,0)</f>
        <v>#N/A</v>
      </c>
    </row>
    <row r="5474" spans="2:15" x14ac:dyDescent="0.35">
      <c r="B5474"/>
      <c r="F5474" s="11"/>
      <c r="L5474" t="e">
        <f>VLOOKUP(A:A,branch!A:B,2,0)</f>
        <v>#N/A</v>
      </c>
      <c r="M5474" t="e">
        <f>VLOOKUP(A:A,'[1]Branch wise '!$A:$C,3,0)</f>
        <v>#N/A</v>
      </c>
      <c r="N5474" t="e">
        <f>VLOOKUP(A:A,'[1]Branch wise '!$A:$D,4,0)</f>
        <v>#N/A</v>
      </c>
      <c r="O5474" t="e">
        <f>VLOOKUP(A:A,'[1]Branch wise '!$A:$E,5,0)</f>
        <v>#N/A</v>
      </c>
    </row>
    <row r="5475" spans="2:15" x14ac:dyDescent="0.35">
      <c r="B5475"/>
      <c r="F5475" s="11"/>
      <c r="L5475" t="e">
        <f>VLOOKUP(A:A,branch!A:B,2,0)</f>
        <v>#N/A</v>
      </c>
      <c r="M5475" t="e">
        <f>VLOOKUP(A:A,'[1]Branch wise '!$A:$C,3,0)</f>
        <v>#N/A</v>
      </c>
      <c r="N5475" t="e">
        <f>VLOOKUP(A:A,'[1]Branch wise '!$A:$D,4,0)</f>
        <v>#N/A</v>
      </c>
      <c r="O5475" t="e">
        <f>VLOOKUP(A:A,'[1]Branch wise '!$A:$E,5,0)</f>
        <v>#N/A</v>
      </c>
    </row>
    <row r="5476" spans="2:15" x14ac:dyDescent="0.35">
      <c r="B5476"/>
      <c r="F5476" s="11"/>
      <c r="L5476" t="e">
        <f>VLOOKUP(A:A,branch!A:B,2,0)</f>
        <v>#N/A</v>
      </c>
      <c r="M5476" t="e">
        <f>VLOOKUP(A:A,'[1]Branch wise '!$A:$C,3,0)</f>
        <v>#N/A</v>
      </c>
      <c r="N5476" t="e">
        <f>VLOOKUP(A:A,'[1]Branch wise '!$A:$D,4,0)</f>
        <v>#N/A</v>
      </c>
      <c r="O5476" t="e">
        <f>VLOOKUP(A:A,'[1]Branch wise '!$A:$E,5,0)</f>
        <v>#N/A</v>
      </c>
    </row>
    <row r="5477" spans="2:15" x14ac:dyDescent="0.35">
      <c r="B5477"/>
      <c r="F5477" s="11"/>
      <c r="L5477" t="e">
        <f>VLOOKUP(A:A,branch!A:B,2,0)</f>
        <v>#N/A</v>
      </c>
      <c r="M5477" t="e">
        <f>VLOOKUP(A:A,'[1]Branch wise '!$A:$C,3,0)</f>
        <v>#N/A</v>
      </c>
      <c r="N5477" t="e">
        <f>VLOOKUP(A:A,'[1]Branch wise '!$A:$D,4,0)</f>
        <v>#N/A</v>
      </c>
      <c r="O5477" t="e">
        <f>VLOOKUP(A:A,'[1]Branch wise '!$A:$E,5,0)</f>
        <v>#N/A</v>
      </c>
    </row>
    <row r="5478" spans="2:15" x14ac:dyDescent="0.35">
      <c r="B5478"/>
      <c r="F5478" s="11"/>
      <c r="L5478" t="e">
        <f>VLOOKUP(A:A,branch!A:B,2,0)</f>
        <v>#N/A</v>
      </c>
      <c r="M5478" t="e">
        <f>VLOOKUP(A:A,'[1]Branch wise '!$A:$C,3,0)</f>
        <v>#N/A</v>
      </c>
      <c r="N5478" t="e">
        <f>VLOOKUP(A:A,'[1]Branch wise '!$A:$D,4,0)</f>
        <v>#N/A</v>
      </c>
      <c r="O5478" t="e">
        <f>VLOOKUP(A:A,'[1]Branch wise '!$A:$E,5,0)</f>
        <v>#N/A</v>
      </c>
    </row>
    <row r="5479" spans="2:15" x14ac:dyDescent="0.35">
      <c r="B5479"/>
      <c r="F5479" s="11"/>
      <c r="L5479" t="e">
        <f>VLOOKUP(A:A,branch!A:B,2,0)</f>
        <v>#N/A</v>
      </c>
      <c r="M5479" t="e">
        <f>VLOOKUP(A:A,'[1]Branch wise '!$A:$C,3,0)</f>
        <v>#N/A</v>
      </c>
      <c r="N5479" t="e">
        <f>VLOOKUP(A:A,'[1]Branch wise '!$A:$D,4,0)</f>
        <v>#N/A</v>
      </c>
      <c r="O5479" t="e">
        <f>VLOOKUP(A:A,'[1]Branch wise '!$A:$E,5,0)</f>
        <v>#N/A</v>
      </c>
    </row>
    <row r="5480" spans="2:15" x14ac:dyDescent="0.35">
      <c r="B5480"/>
      <c r="F5480" s="11"/>
      <c r="L5480" t="e">
        <f>VLOOKUP(A:A,branch!A:B,2,0)</f>
        <v>#N/A</v>
      </c>
      <c r="M5480" t="e">
        <f>VLOOKUP(A:A,'[1]Branch wise '!$A:$C,3,0)</f>
        <v>#N/A</v>
      </c>
      <c r="N5480" t="e">
        <f>VLOOKUP(A:A,'[1]Branch wise '!$A:$D,4,0)</f>
        <v>#N/A</v>
      </c>
      <c r="O5480" t="e">
        <f>VLOOKUP(A:A,'[1]Branch wise '!$A:$E,5,0)</f>
        <v>#N/A</v>
      </c>
    </row>
    <row r="5481" spans="2:15" x14ac:dyDescent="0.35">
      <c r="B5481"/>
      <c r="F5481" s="11"/>
      <c r="L5481" t="e">
        <f>VLOOKUP(A:A,branch!A:B,2,0)</f>
        <v>#N/A</v>
      </c>
      <c r="M5481" t="e">
        <f>VLOOKUP(A:A,'[1]Branch wise '!$A:$C,3,0)</f>
        <v>#N/A</v>
      </c>
      <c r="N5481" t="e">
        <f>VLOOKUP(A:A,'[1]Branch wise '!$A:$D,4,0)</f>
        <v>#N/A</v>
      </c>
      <c r="O5481" t="e">
        <f>VLOOKUP(A:A,'[1]Branch wise '!$A:$E,5,0)</f>
        <v>#N/A</v>
      </c>
    </row>
    <row r="5482" spans="2:15" x14ac:dyDescent="0.35">
      <c r="B5482"/>
      <c r="F5482" s="11"/>
      <c r="L5482" t="e">
        <f>VLOOKUP(A:A,branch!A:B,2,0)</f>
        <v>#N/A</v>
      </c>
      <c r="M5482" t="e">
        <f>VLOOKUP(A:A,'[1]Branch wise '!$A:$C,3,0)</f>
        <v>#N/A</v>
      </c>
      <c r="N5482" t="e">
        <f>VLOOKUP(A:A,'[1]Branch wise '!$A:$D,4,0)</f>
        <v>#N/A</v>
      </c>
      <c r="O5482" t="e">
        <f>VLOOKUP(A:A,'[1]Branch wise '!$A:$E,5,0)</f>
        <v>#N/A</v>
      </c>
    </row>
    <row r="5483" spans="2:15" x14ac:dyDescent="0.35">
      <c r="B5483"/>
      <c r="F5483" s="11"/>
      <c r="L5483" t="e">
        <f>VLOOKUP(A:A,branch!A:B,2,0)</f>
        <v>#N/A</v>
      </c>
      <c r="M5483" t="e">
        <f>VLOOKUP(A:A,'[1]Branch wise '!$A:$C,3,0)</f>
        <v>#N/A</v>
      </c>
      <c r="N5483" t="e">
        <f>VLOOKUP(A:A,'[1]Branch wise '!$A:$D,4,0)</f>
        <v>#N/A</v>
      </c>
      <c r="O5483" t="e">
        <f>VLOOKUP(A:A,'[1]Branch wise '!$A:$E,5,0)</f>
        <v>#N/A</v>
      </c>
    </row>
    <row r="5484" spans="2:15" x14ac:dyDescent="0.35">
      <c r="B5484"/>
      <c r="F5484" s="11"/>
      <c r="L5484" t="e">
        <f>VLOOKUP(A:A,branch!A:B,2,0)</f>
        <v>#N/A</v>
      </c>
      <c r="M5484" t="e">
        <f>VLOOKUP(A:A,'[1]Branch wise '!$A:$C,3,0)</f>
        <v>#N/A</v>
      </c>
      <c r="N5484" t="e">
        <f>VLOOKUP(A:A,'[1]Branch wise '!$A:$D,4,0)</f>
        <v>#N/A</v>
      </c>
      <c r="O5484" t="e">
        <f>VLOOKUP(A:A,'[1]Branch wise '!$A:$E,5,0)</f>
        <v>#N/A</v>
      </c>
    </row>
    <row r="5485" spans="2:15" x14ac:dyDescent="0.35">
      <c r="B5485"/>
      <c r="F5485" s="11"/>
      <c r="L5485" t="e">
        <f>VLOOKUP(A:A,branch!A:B,2,0)</f>
        <v>#N/A</v>
      </c>
      <c r="M5485" t="e">
        <f>VLOOKUP(A:A,'[1]Branch wise '!$A:$C,3,0)</f>
        <v>#N/A</v>
      </c>
      <c r="N5485" t="e">
        <f>VLOOKUP(A:A,'[1]Branch wise '!$A:$D,4,0)</f>
        <v>#N/A</v>
      </c>
      <c r="O5485" t="e">
        <f>VLOOKUP(A:A,'[1]Branch wise '!$A:$E,5,0)</f>
        <v>#N/A</v>
      </c>
    </row>
    <row r="5486" spans="2:15" x14ac:dyDescent="0.35">
      <c r="B5486"/>
      <c r="F5486" s="11"/>
      <c r="L5486" t="e">
        <f>VLOOKUP(A:A,branch!A:B,2,0)</f>
        <v>#N/A</v>
      </c>
      <c r="M5486" t="e">
        <f>VLOOKUP(A:A,'[1]Branch wise '!$A:$C,3,0)</f>
        <v>#N/A</v>
      </c>
      <c r="N5486" t="e">
        <f>VLOOKUP(A:A,'[1]Branch wise '!$A:$D,4,0)</f>
        <v>#N/A</v>
      </c>
      <c r="O5486" t="e">
        <f>VLOOKUP(A:A,'[1]Branch wise '!$A:$E,5,0)</f>
        <v>#N/A</v>
      </c>
    </row>
    <row r="5487" spans="2:15" x14ac:dyDescent="0.35">
      <c r="B5487"/>
      <c r="F5487" s="11"/>
      <c r="L5487" t="e">
        <f>VLOOKUP(A:A,branch!A:B,2,0)</f>
        <v>#N/A</v>
      </c>
      <c r="M5487" t="e">
        <f>VLOOKUP(A:A,'[1]Branch wise '!$A:$C,3,0)</f>
        <v>#N/A</v>
      </c>
      <c r="N5487" t="e">
        <f>VLOOKUP(A:A,'[1]Branch wise '!$A:$D,4,0)</f>
        <v>#N/A</v>
      </c>
      <c r="O5487" t="e">
        <f>VLOOKUP(A:A,'[1]Branch wise '!$A:$E,5,0)</f>
        <v>#N/A</v>
      </c>
    </row>
    <row r="5488" spans="2:15" x14ac:dyDescent="0.35">
      <c r="B5488"/>
      <c r="F5488" s="11"/>
      <c r="L5488" t="e">
        <f>VLOOKUP(A:A,branch!A:B,2,0)</f>
        <v>#N/A</v>
      </c>
      <c r="M5488" t="e">
        <f>VLOOKUP(A:A,'[1]Branch wise '!$A:$C,3,0)</f>
        <v>#N/A</v>
      </c>
      <c r="N5488" t="e">
        <f>VLOOKUP(A:A,'[1]Branch wise '!$A:$D,4,0)</f>
        <v>#N/A</v>
      </c>
      <c r="O5488" t="e">
        <f>VLOOKUP(A:A,'[1]Branch wise '!$A:$E,5,0)</f>
        <v>#N/A</v>
      </c>
    </row>
    <row r="5489" spans="2:15" x14ac:dyDescent="0.35">
      <c r="B5489"/>
      <c r="F5489" s="11"/>
      <c r="L5489" t="e">
        <f>VLOOKUP(A:A,branch!A:B,2,0)</f>
        <v>#N/A</v>
      </c>
      <c r="M5489" t="e">
        <f>VLOOKUP(A:A,'[1]Branch wise '!$A:$C,3,0)</f>
        <v>#N/A</v>
      </c>
      <c r="N5489" t="e">
        <f>VLOOKUP(A:A,'[1]Branch wise '!$A:$D,4,0)</f>
        <v>#N/A</v>
      </c>
      <c r="O5489" t="e">
        <f>VLOOKUP(A:A,'[1]Branch wise '!$A:$E,5,0)</f>
        <v>#N/A</v>
      </c>
    </row>
    <row r="5490" spans="2:15" x14ac:dyDescent="0.35">
      <c r="B5490"/>
      <c r="F5490" s="11"/>
      <c r="L5490" t="e">
        <f>VLOOKUP(A:A,branch!A:B,2,0)</f>
        <v>#N/A</v>
      </c>
      <c r="M5490" t="e">
        <f>VLOOKUP(A:A,'[1]Branch wise '!$A:$C,3,0)</f>
        <v>#N/A</v>
      </c>
      <c r="N5490" t="e">
        <f>VLOOKUP(A:A,'[1]Branch wise '!$A:$D,4,0)</f>
        <v>#N/A</v>
      </c>
      <c r="O5490" t="e">
        <f>VLOOKUP(A:A,'[1]Branch wise '!$A:$E,5,0)</f>
        <v>#N/A</v>
      </c>
    </row>
    <row r="5491" spans="2:15" x14ac:dyDescent="0.35">
      <c r="B5491"/>
      <c r="F5491" s="11"/>
      <c r="L5491" t="e">
        <f>VLOOKUP(A:A,branch!A:B,2,0)</f>
        <v>#N/A</v>
      </c>
      <c r="M5491" t="e">
        <f>VLOOKUP(A:A,'[1]Branch wise '!$A:$C,3,0)</f>
        <v>#N/A</v>
      </c>
      <c r="N5491" t="e">
        <f>VLOOKUP(A:A,'[1]Branch wise '!$A:$D,4,0)</f>
        <v>#N/A</v>
      </c>
      <c r="O5491" t="e">
        <f>VLOOKUP(A:A,'[1]Branch wise '!$A:$E,5,0)</f>
        <v>#N/A</v>
      </c>
    </row>
    <row r="5492" spans="2:15" x14ac:dyDescent="0.35">
      <c r="B5492"/>
      <c r="F5492" s="11"/>
      <c r="L5492" t="e">
        <f>VLOOKUP(A:A,branch!A:B,2,0)</f>
        <v>#N/A</v>
      </c>
      <c r="M5492" t="e">
        <f>VLOOKUP(A:A,'[1]Branch wise '!$A:$C,3,0)</f>
        <v>#N/A</v>
      </c>
      <c r="N5492" t="e">
        <f>VLOOKUP(A:A,'[1]Branch wise '!$A:$D,4,0)</f>
        <v>#N/A</v>
      </c>
      <c r="O5492" t="e">
        <f>VLOOKUP(A:A,'[1]Branch wise '!$A:$E,5,0)</f>
        <v>#N/A</v>
      </c>
    </row>
    <row r="5493" spans="2:15" x14ac:dyDescent="0.35">
      <c r="B5493"/>
      <c r="F5493" s="11"/>
      <c r="L5493" t="e">
        <f>VLOOKUP(A:A,branch!A:B,2,0)</f>
        <v>#N/A</v>
      </c>
      <c r="M5493" t="e">
        <f>VLOOKUP(A:A,'[1]Branch wise '!$A:$C,3,0)</f>
        <v>#N/A</v>
      </c>
      <c r="N5493" t="e">
        <f>VLOOKUP(A:A,'[1]Branch wise '!$A:$D,4,0)</f>
        <v>#N/A</v>
      </c>
      <c r="O5493" t="e">
        <f>VLOOKUP(A:A,'[1]Branch wise '!$A:$E,5,0)</f>
        <v>#N/A</v>
      </c>
    </row>
    <row r="5494" spans="2:15" x14ac:dyDescent="0.35">
      <c r="B5494"/>
      <c r="F5494" s="11"/>
      <c r="L5494" t="e">
        <f>VLOOKUP(A:A,branch!A:B,2,0)</f>
        <v>#N/A</v>
      </c>
      <c r="M5494" t="e">
        <f>VLOOKUP(A:A,'[1]Branch wise '!$A:$C,3,0)</f>
        <v>#N/A</v>
      </c>
      <c r="N5494" t="e">
        <f>VLOOKUP(A:A,'[1]Branch wise '!$A:$D,4,0)</f>
        <v>#N/A</v>
      </c>
      <c r="O5494" t="e">
        <f>VLOOKUP(A:A,'[1]Branch wise '!$A:$E,5,0)</f>
        <v>#N/A</v>
      </c>
    </row>
    <row r="5495" spans="2:15" x14ac:dyDescent="0.35">
      <c r="B5495"/>
      <c r="F5495" s="11"/>
      <c r="L5495" t="e">
        <f>VLOOKUP(A:A,branch!A:B,2,0)</f>
        <v>#N/A</v>
      </c>
      <c r="M5495" t="e">
        <f>VLOOKUP(A:A,'[1]Branch wise '!$A:$C,3,0)</f>
        <v>#N/A</v>
      </c>
      <c r="N5495" t="e">
        <f>VLOOKUP(A:A,'[1]Branch wise '!$A:$D,4,0)</f>
        <v>#N/A</v>
      </c>
      <c r="O5495" t="e">
        <f>VLOOKUP(A:A,'[1]Branch wise '!$A:$E,5,0)</f>
        <v>#N/A</v>
      </c>
    </row>
    <row r="5496" spans="2:15" x14ac:dyDescent="0.35">
      <c r="B5496"/>
      <c r="F5496" s="11"/>
      <c r="L5496" t="e">
        <f>VLOOKUP(A:A,branch!A:B,2,0)</f>
        <v>#N/A</v>
      </c>
      <c r="M5496" t="e">
        <f>VLOOKUP(A:A,'[1]Branch wise '!$A:$C,3,0)</f>
        <v>#N/A</v>
      </c>
      <c r="N5496" t="e">
        <f>VLOOKUP(A:A,'[1]Branch wise '!$A:$D,4,0)</f>
        <v>#N/A</v>
      </c>
      <c r="O5496" t="e">
        <f>VLOOKUP(A:A,'[1]Branch wise '!$A:$E,5,0)</f>
        <v>#N/A</v>
      </c>
    </row>
    <row r="5497" spans="2:15" x14ac:dyDescent="0.35">
      <c r="B5497"/>
      <c r="F5497" s="11"/>
      <c r="L5497" t="e">
        <f>VLOOKUP(A:A,branch!A:B,2,0)</f>
        <v>#N/A</v>
      </c>
      <c r="M5497" t="e">
        <f>VLOOKUP(A:A,'[1]Branch wise '!$A:$C,3,0)</f>
        <v>#N/A</v>
      </c>
      <c r="N5497" t="e">
        <f>VLOOKUP(A:A,'[1]Branch wise '!$A:$D,4,0)</f>
        <v>#N/A</v>
      </c>
      <c r="O5497" t="e">
        <f>VLOOKUP(A:A,'[1]Branch wise '!$A:$E,5,0)</f>
        <v>#N/A</v>
      </c>
    </row>
    <row r="5498" spans="2:15" x14ac:dyDescent="0.35">
      <c r="B5498"/>
      <c r="F5498" s="11"/>
      <c r="L5498" t="e">
        <f>VLOOKUP(A:A,branch!A:B,2,0)</f>
        <v>#N/A</v>
      </c>
      <c r="M5498" t="e">
        <f>VLOOKUP(A:A,'[1]Branch wise '!$A:$C,3,0)</f>
        <v>#N/A</v>
      </c>
      <c r="N5498" t="e">
        <f>VLOOKUP(A:A,'[1]Branch wise '!$A:$D,4,0)</f>
        <v>#N/A</v>
      </c>
      <c r="O5498" t="e">
        <f>VLOOKUP(A:A,'[1]Branch wise '!$A:$E,5,0)</f>
        <v>#N/A</v>
      </c>
    </row>
    <row r="5499" spans="2:15" x14ac:dyDescent="0.35">
      <c r="B5499"/>
      <c r="F5499" s="11"/>
      <c r="L5499" t="e">
        <f>VLOOKUP(A:A,branch!A:B,2,0)</f>
        <v>#N/A</v>
      </c>
      <c r="M5499" t="e">
        <f>VLOOKUP(A:A,'[1]Branch wise '!$A:$C,3,0)</f>
        <v>#N/A</v>
      </c>
      <c r="N5499" t="e">
        <f>VLOOKUP(A:A,'[1]Branch wise '!$A:$D,4,0)</f>
        <v>#N/A</v>
      </c>
      <c r="O5499" t="e">
        <f>VLOOKUP(A:A,'[1]Branch wise '!$A:$E,5,0)</f>
        <v>#N/A</v>
      </c>
    </row>
    <row r="5500" spans="2:15" x14ac:dyDescent="0.35">
      <c r="B5500"/>
      <c r="F5500" s="11"/>
      <c r="L5500" t="e">
        <f>VLOOKUP(A:A,branch!A:B,2,0)</f>
        <v>#N/A</v>
      </c>
      <c r="M5500" t="e">
        <f>VLOOKUP(A:A,'[1]Branch wise '!$A:$C,3,0)</f>
        <v>#N/A</v>
      </c>
      <c r="N5500" t="e">
        <f>VLOOKUP(A:A,'[1]Branch wise '!$A:$D,4,0)</f>
        <v>#N/A</v>
      </c>
      <c r="O5500" t="e">
        <f>VLOOKUP(A:A,'[1]Branch wise '!$A:$E,5,0)</f>
        <v>#N/A</v>
      </c>
    </row>
    <row r="5501" spans="2:15" x14ac:dyDescent="0.35">
      <c r="B5501"/>
      <c r="F5501" s="11"/>
      <c r="L5501" t="e">
        <f>VLOOKUP(A:A,branch!A:B,2,0)</f>
        <v>#N/A</v>
      </c>
      <c r="M5501" t="e">
        <f>VLOOKUP(A:A,'[1]Branch wise '!$A:$C,3,0)</f>
        <v>#N/A</v>
      </c>
      <c r="N5501" t="e">
        <f>VLOOKUP(A:A,'[1]Branch wise '!$A:$D,4,0)</f>
        <v>#N/A</v>
      </c>
      <c r="O5501" t="e">
        <f>VLOOKUP(A:A,'[1]Branch wise '!$A:$E,5,0)</f>
        <v>#N/A</v>
      </c>
    </row>
    <row r="5502" spans="2:15" x14ac:dyDescent="0.35">
      <c r="B5502"/>
      <c r="F5502" s="11"/>
      <c r="L5502" t="e">
        <f>VLOOKUP(A:A,branch!A:B,2,0)</f>
        <v>#N/A</v>
      </c>
      <c r="M5502" t="e">
        <f>VLOOKUP(A:A,'[1]Branch wise '!$A:$C,3,0)</f>
        <v>#N/A</v>
      </c>
      <c r="N5502" t="e">
        <f>VLOOKUP(A:A,'[1]Branch wise '!$A:$D,4,0)</f>
        <v>#N/A</v>
      </c>
      <c r="O5502" t="e">
        <f>VLOOKUP(A:A,'[1]Branch wise '!$A:$E,5,0)</f>
        <v>#N/A</v>
      </c>
    </row>
    <row r="5503" spans="2:15" x14ac:dyDescent="0.35">
      <c r="B5503"/>
      <c r="F5503" s="11"/>
      <c r="L5503" t="e">
        <f>VLOOKUP(A:A,branch!A:B,2,0)</f>
        <v>#N/A</v>
      </c>
      <c r="M5503" t="e">
        <f>VLOOKUP(A:A,'[1]Branch wise '!$A:$C,3,0)</f>
        <v>#N/A</v>
      </c>
      <c r="N5503" t="e">
        <f>VLOOKUP(A:A,'[1]Branch wise '!$A:$D,4,0)</f>
        <v>#N/A</v>
      </c>
      <c r="O5503" t="e">
        <f>VLOOKUP(A:A,'[1]Branch wise '!$A:$E,5,0)</f>
        <v>#N/A</v>
      </c>
    </row>
    <row r="5504" spans="2:15" x14ac:dyDescent="0.35">
      <c r="B5504"/>
      <c r="F5504" s="11"/>
      <c r="L5504" t="e">
        <f>VLOOKUP(A:A,branch!A:B,2,0)</f>
        <v>#N/A</v>
      </c>
      <c r="M5504" t="e">
        <f>VLOOKUP(A:A,'[1]Branch wise '!$A:$C,3,0)</f>
        <v>#N/A</v>
      </c>
      <c r="N5504" t="e">
        <f>VLOOKUP(A:A,'[1]Branch wise '!$A:$D,4,0)</f>
        <v>#N/A</v>
      </c>
      <c r="O5504" t="e">
        <f>VLOOKUP(A:A,'[1]Branch wise '!$A:$E,5,0)</f>
        <v>#N/A</v>
      </c>
    </row>
    <row r="5505" spans="2:15" x14ac:dyDescent="0.35">
      <c r="B5505"/>
      <c r="F5505" s="11"/>
      <c r="L5505" t="e">
        <f>VLOOKUP(A:A,branch!A:B,2,0)</f>
        <v>#N/A</v>
      </c>
      <c r="M5505" t="e">
        <f>VLOOKUP(A:A,'[1]Branch wise '!$A:$C,3,0)</f>
        <v>#N/A</v>
      </c>
      <c r="N5505" t="e">
        <f>VLOOKUP(A:A,'[1]Branch wise '!$A:$D,4,0)</f>
        <v>#N/A</v>
      </c>
      <c r="O5505" t="e">
        <f>VLOOKUP(A:A,'[1]Branch wise '!$A:$E,5,0)</f>
        <v>#N/A</v>
      </c>
    </row>
    <row r="5506" spans="2:15" x14ac:dyDescent="0.35">
      <c r="B5506"/>
      <c r="F5506" s="11"/>
      <c r="L5506" t="e">
        <f>VLOOKUP(A:A,branch!A:B,2,0)</f>
        <v>#N/A</v>
      </c>
      <c r="M5506" t="e">
        <f>VLOOKUP(A:A,'[1]Branch wise '!$A:$C,3,0)</f>
        <v>#N/A</v>
      </c>
      <c r="N5506" t="e">
        <f>VLOOKUP(A:A,'[1]Branch wise '!$A:$D,4,0)</f>
        <v>#N/A</v>
      </c>
      <c r="O5506" t="e">
        <f>VLOOKUP(A:A,'[1]Branch wise '!$A:$E,5,0)</f>
        <v>#N/A</v>
      </c>
    </row>
    <row r="5507" spans="2:15" x14ac:dyDescent="0.35">
      <c r="B5507"/>
      <c r="F5507" s="11"/>
      <c r="L5507" t="e">
        <f>VLOOKUP(A:A,branch!A:B,2,0)</f>
        <v>#N/A</v>
      </c>
      <c r="M5507" t="e">
        <f>VLOOKUP(A:A,'[1]Branch wise '!$A:$C,3,0)</f>
        <v>#N/A</v>
      </c>
      <c r="N5507" t="e">
        <f>VLOOKUP(A:A,'[1]Branch wise '!$A:$D,4,0)</f>
        <v>#N/A</v>
      </c>
      <c r="O5507" t="e">
        <f>VLOOKUP(A:A,'[1]Branch wise '!$A:$E,5,0)</f>
        <v>#N/A</v>
      </c>
    </row>
    <row r="5508" spans="2:15" x14ac:dyDescent="0.35">
      <c r="B5508"/>
      <c r="F5508" s="11"/>
      <c r="L5508" t="e">
        <f>VLOOKUP(A:A,branch!A:B,2,0)</f>
        <v>#N/A</v>
      </c>
      <c r="M5508" t="e">
        <f>VLOOKUP(A:A,'[1]Branch wise '!$A:$C,3,0)</f>
        <v>#N/A</v>
      </c>
      <c r="N5508" t="e">
        <f>VLOOKUP(A:A,'[1]Branch wise '!$A:$D,4,0)</f>
        <v>#N/A</v>
      </c>
      <c r="O5508" t="e">
        <f>VLOOKUP(A:A,'[1]Branch wise '!$A:$E,5,0)</f>
        <v>#N/A</v>
      </c>
    </row>
    <row r="5509" spans="2:15" x14ac:dyDescent="0.35">
      <c r="B5509"/>
      <c r="F5509" s="11"/>
      <c r="L5509" t="e">
        <f>VLOOKUP(A:A,branch!A:B,2,0)</f>
        <v>#N/A</v>
      </c>
      <c r="M5509" t="e">
        <f>VLOOKUP(A:A,'[1]Branch wise '!$A:$C,3,0)</f>
        <v>#N/A</v>
      </c>
      <c r="N5509" t="e">
        <f>VLOOKUP(A:A,'[1]Branch wise '!$A:$D,4,0)</f>
        <v>#N/A</v>
      </c>
      <c r="O5509" t="e">
        <f>VLOOKUP(A:A,'[1]Branch wise '!$A:$E,5,0)</f>
        <v>#N/A</v>
      </c>
    </row>
    <row r="5510" spans="2:15" x14ac:dyDescent="0.35">
      <c r="B5510"/>
      <c r="F5510" s="11"/>
      <c r="L5510" t="e">
        <f>VLOOKUP(A:A,branch!A:B,2,0)</f>
        <v>#N/A</v>
      </c>
      <c r="M5510" t="e">
        <f>VLOOKUP(A:A,'[1]Branch wise '!$A:$C,3,0)</f>
        <v>#N/A</v>
      </c>
      <c r="N5510" t="e">
        <f>VLOOKUP(A:A,'[1]Branch wise '!$A:$D,4,0)</f>
        <v>#N/A</v>
      </c>
      <c r="O5510" t="e">
        <f>VLOOKUP(A:A,'[1]Branch wise '!$A:$E,5,0)</f>
        <v>#N/A</v>
      </c>
    </row>
    <row r="5511" spans="2:15" x14ac:dyDescent="0.35">
      <c r="B5511"/>
      <c r="F5511" s="11"/>
      <c r="L5511" t="e">
        <f>VLOOKUP(A:A,branch!A:B,2,0)</f>
        <v>#N/A</v>
      </c>
      <c r="M5511" t="e">
        <f>VLOOKUP(A:A,'[1]Branch wise '!$A:$C,3,0)</f>
        <v>#N/A</v>
      </c>
      <c r="N5511" t="e">
        <f>VLOOKUP(A:A,'[1]Branch wise '!$A:$D,4,0)</f>
        <v>#N/A</v>
      </c>
      <c r="O5511" t="e">
        <f>VLOOKUP(A:A,'[1]Branch wise '!$A:$E,5,0)</f>
        <v>#N/A</v>
      </c>
    </row>
    <row r="5512" spans="2:15" x14ac:dyDescent="0.35">
      <c r="B5512"/>
      <c r="F5512" s="11"/>
      <c r="L5512" t="e">
        <f>VLOOKUP(A:A,branch!A:B,2,0)</f>
        <v>#N/A</v>
      </c>
      <c r="M5512" t="e">
        <f>VLOOKUP(A:A,'[1]Branch wise '!$A:$C,3,0)</f>
        <v>#N/A</v>
      </c>
      <c r="N5512" t="e">
        <f>VLOOKUP(A:A,'[1]Branch wise '!$A:$D,4,0)</f>
        <v>#N/A</v>
      </c>
      <c r="O5512" t="e">
        <f>VLOOKUP(A:A,'[1]Branch wise '!$A:$E,5,0)</f>
        <v>#N/A</v>
      </c>
    </row>
    <row r="5513" spans="2:15" x14ac:dyDescent="0.35">
      <c r="B5513"/>
      <c r="F5513" s="11"/>
      <c r="L5513" t="e">
        <f>VLOOKUP(A:A,branch!A:B,2,0)</f>
        <v>#N/A</v>
      </c>
      <c r="M5513" t="e">
        <f>VLOOKUP(A:A,'[1]Branch wise '!$A:$C,3,0)</f>
        <v>#N/A</v>
      </c>
      <c r="N5513" t="e">
        <f>VLOOKUP(A:A,'[1]Branch wise '!$A:$D,4,0)</f>
        <v>#N/A</v>
      </c>
      <c r="O5513" t="e">
        <f>VLOOKUP(A:A,'[1]Branch wise '!$A:$E,5,0)</f>
        <v>#N/A</v>
      </c>
    </row>
    <row r="5514" spans="2:15" x14ac:dyDescent="0.35">
      <c r="B5514"/>
      <c r="F5514" s="11"/>
    </row>
    <row r="5515" spans="2:15" x14ac:dyDescent="0.35">
      <c r="B5515"/>
      <c r="F5515" s="11"/>
    </row>
    <row r="5516" spans="2:15" x14ac:dyDescent="0.35">
      <c r="B5516"/>
      <c r="F5516" s="11"/>
    </row>
    <row r="5517" spans="2:15" x14ac:dyDescent="0.35">
      <c r="B5517"/>
      <c r="F5517" s="11"/>
    </row>
    <row r="5518" spans="2:15" x14ac:dyDescent="0.35">
      <c r="B5518"/>
      <c r="F5518" s="11"/>
    </row>
    <row r="5519" spans="2:15" x14ac:dyDescent="0.35">
      <c r="B5519"/>
      <c r="F5519" s="11"/>
    </row>
    <row r="5520" spans="2:15" x14ac:dyDescent="0.35">
      <c r="B5520"/>
      <c r="F5520" s="11"/>
    </row>
    <row r="5521" spans="2:6" x14ac:dyDescent="0.35">
      <c r="B5521"/>
      <c r="F5521" s="11"/>
    </row>
    <row r="5522" spans="2:6" x14ac:dyDescent="0.35">
      <c r="B5522"/>
      <c r="F5522" s="11"/>
    </row>
    <row r="5523" spans="2:6" x14ac:dyDescent="0.35">
      <c r="B5523"/>
      <c r="F5523" s="11"/>
    </row>
    <row r="5524" spans="2:6" x14ac:dyDescent="0.35">
      <c r="B5524"/>
      <c r="F5524" s="11"/>
    </row>
    <row r="5525" spans="2:6" x14ac:dyDescent="0.35">
      <c r="B5525"/>
      <c r="F5525" s="11"/>
    </row>
    <row r="5526" spans="2:6" x14ac:dyDescent="0.35">
      <c r="B5526"/>
      <c r="F5526" s="11"/>
    </row>
    <row r="5527" spans="2:6" x14ac:dyDescent="0.35">
      <c r="B5527"/>
      <c r="F5527" s="11"/>
    </row>
    <row r="5528" spans="2:6" x14ac:dyDescent="0.35">
      <c r="B5528"/>
      <c r="F5528" s="11"/>
    </row>
    <row r="5529" spans="2:6" x14ac:dyDescent="0.35">
      <c r="B5529"/>
      <c r="F5529" s="11"/>
    </row>
    <row r="5530" spans="2:6" x14ac:dyDescent="0.35">
      <c r="B5530"/>
      <c r="F5530" s="11"/>
    </row>
    <row r="5531" spans="2:6" x14ac:dyDescent="0.35">
      <c r="B5531"/>
      <c r="F5531" s="11"/>
    </row>
    <row r="5532" spans="2:6" x14ac:dyDescent="0.35">
      <c r="B5532"/>
      <c r="F5532" s="11"/>
    </row>
    <row r="5533" spans="2:6" x14ac:dyDescent="0.35">
      <c r="B5533"/>
      <c r="F5533" s="11"/>
    </row>
    <row r="5534" spans="2:6" x14ac:dyDescent="0.35">
      <c r="B5534"/>
      <c r="F5534" s="11"/>
    </row>
    <row r="5535" spans="2:6" x14ac:dyDescent="0.35">
      <c r="B5535"/>
      <c r="F5535" s="11"/>
    </row>
    <row r="5536" spans="2:6" x14ac:dyDescent="0.35">
      <c r="B5536"/>
      <c r="F5536" s="11"/>
    </row>
    <row r="5537" spans="2:6" x14ac:dyDescent="0.35">
      <c r="B5537"/>
      <c r="F5537" s="11"/>
    </row>
    <row r="5538" spans="2:6" x14ac:dyDescent="0.35">
      <c r="B5538"/>
      <c r="F5538" s="11"/>
    </row>
    <row r="5539" spans="2:6" x14ac:dyDescent="0.35">
      <c r="B5539"/>
      <c r="F5539" s="11"/>
    </row>
    <row r="5540" spans="2:6" x14ac:dyDescent="0.35">
      <c r="B5540"/>
      <c r="F5540" s="11"/>
    </row>
    <row r="5541" spans="2:6" x14ac:dyDescent="0.35">
      <c r="B5541"/>
      <c r="F5541" s="11"/>
    </row>
    <row r="5542" spans="2:6" x14ac:dyDescent="0.35">
      <c r="B5542"/>
      <c r="F5542" s="11"/>
    </row>
    <row r="5543" spans="2:6" x14ac:dyDescent="0.35">
      <c r="B5543"/>
      <c r="F5543" s="11"/>
    </row>
    <row r="5544" spans="2:6" x14ac:dyDescent="0.35">
      <c r="B5544"/>
      <c r="F5544" s="11"/>
    </row>
    <row r="5545" spans="2:6" x14ac:dyDescent="0.35">
      <c r="B5545"/>
      <c r="F5545" s="11"/>
    </row>
    <row r="5546" spans="2:6" x14ac:dyDescent="0.35">
      <c r="B5546"/>
      <c r="F5546" s="11"/>
    </row>
    <row r="5547" spans="2:6" x14ac:dyDescent="0.35">
      <c r="B5547"/>
      <c r="F5547" s="11"/>
    </row>
    <row r="5548" spans="2:6" x14ac:dyDescent="0.35">
      <c r="B5548"/>
      <c r="F5548" s="11"/>
    </row>
    <row r="5549" spans="2:6" x14ac:dyDescent="0.35">
      <c r="B5549"/>
      <c r="F5549" s="11"/>
    </row>
    <row r="5550" spans="2:6" x14ac:dyDescent="0.35">
      <c r="B5550"/>
      <c r="F5550" s="11"/>
    </row>
    <row r="5551" spans="2:6" x14ac:dyDescent="0.35">
      <c r="B5551"/>
      <c r="F5551" s="11"/>
    </row>
    <row r="5552" spans="2:6" x14ac:dyDescent="0.35">
      <c r="B5552"/>
      <c r="F5552" s="11"/>
    </row>
    <row r="5553" spans="2:6" x14ac:dyDescent="0.35">
      <c r="B5553"/>
      <c r="F5553" s="11"/>
    </row>
    <row r="5554" spans="2:6" x14ac:dyDescent="0.35">
      <c r="B5554"/>
      <c r="F5554" s="11"/>
    </row>
    <row r="5555" spans="2:6" x14ac:dyDescent="0.35">
      <c r="B5555"/>
      <c r="F5555" s="11"/>
    </row>
    <row r="5556" spans="2:6" x14ac:dyDescent="0.35">
      <c r="B5556"/>
      <c r="F5556" s="11"/>
    </row>
    <row r="5557" spans="2:6" x14ac:dyDescent="0.35">
      <c r="B5557"/>
      <c r="F5557" s="11"/>
    </row>
    <row r="5558" spans="2:6" x14ac:dyDescent="0.35">
      <c r="B5558"/>
      <c r="F5558" s="11"/>
    </row>
    <row r="5559" spans="2:6" x14ac:dyDescent="0.35">
      <c r="B5559"/>
      <c r="F5559" s="11"/>
    </row>
    <row r="5560" spans="2:6" x14ac:dyDescent="0.35">
      <c r="B5560"/>
      <c r="F5560" s="11"/>
    </row>
    <row r="5561" spans="2:6" x14ac:dyDescent="0.35">
      <c r="B5561"/>
      <c r="F5561" s="11"/>
    </row>
    <row r="5562" spans="2:6" x14ac:dyDescent="0.35">
      <c r="B5562"/>
      <c r="F5562" s="11"/>
    </row>
    <row r="5563" spans="2:6" x14ac:dyDescent="0.35">
      <c r="B5563"/>
      <c r="F5563" s="11"/>
    </row>
    <row r="5564" spans="2:6" x14ac:dyDescent="0.35">
      <c r="B5564"/>
      <c r="F5564" s="11"/>
    </row>
    <row r="5565" spans="2:6" x14ac:dyDescent="0.35">
      <c r="B5565"/>
      <c r="F5565" s="11"/>
    </row>
    <row r="5566" spans="2:6" x14ac:dyDescent="0.35">
      <c r="B5566"/>
      <c r="F5566" s="11"/>
    </row>
    <row r="5567" spans="2:6" x14ac:dyDescent="0.35">
      <c r="B5567"/>
      <c r="F5567" s="11"/>
    </row>
    <row r="5568" spans="2:6" x14ac:dyDescent="0.35">
      <c r="B5568"/>
      <c r="F5568" s="11"/>
    </row>
    <row r="5569" spans="2:6" x14ac:dyDescent="0.35">
      <c r="B5569"/>
      <c r="F5569" s="11"/>
    </row>
    <row r="5570" spans="2:6" x14ac:dyDescent="0.35">
      <c r="B5570"/>
      <c r="F5570" s="11"/>
    </row>
    <row r="5571" spans="2:6" x14ac:dyDescent="0.35">
      <c r="B5571"/>
      <c r="F5571" s="11"/>
    </row>
    <row r="5572" spans="2:6" x14ac:dyDescent="0.35">
      <c r="B5572"/>
      <c r="F5572" s="11"/>
    </row>
    <row r="5573" spans="2:6" x14ac:dyDescent="0.35">
      <c r="B5573"/>
      <c r="F5573" s="11"/>
    </row>
    <row r="5574" spans="2:6" x14ac:dyDescent="0.35">
      <c r="B5574"/>
      <c r="F5574" s="11"/>
    </row>
    <row r="5575" spans="2:6" x14ac:dyDescent="0.35">
      <c r="B5575"/>
      <c r="F5575" s="11"/>
    </row>
    <row r="5576" spans="2:6" x14ac:dyDescent="0.35">
      <c r="B5576"/>
      <c r="F5576" s="11"/>
    </row>
    <row r="5577" spans="2:6" x14ac:dyDescent="0.35">
      <c r="B5577"/>
      <c r="F5577" s="11"/>
    </row>
    <row r="5578" spans="2:6" x14ac:dyDescent="0.35">
      <c r="B5578"/>
      <c r="F5578" s="11"/>
    </row>
    <row r="5579" spans="2:6" x14ac:dyDescent="0.35">
      <c r="B5579"/>
      <c r="F5579" s="11"/>
    </row>
    <row r="5580" spans="2:6" x14ac:dyDescent="0.35">
      <c r="B5580"/>
      <c r="F5580" s="11"/>
    </row>
    <row r="5581" spans="2:6" x14ac:dyDescent="0.35">
      <c r="B5581"/>
      <c r="F5581" s="11"/>
    </row>
    <row r="5582" spans="2:6" x14ac:dyDescent="0.35">
      <c r="B5582"/>
      <c r="F5582" s="11"/>
    </row>
    <row r="5583" spans="2:6" x14ac:dyDescent="0.35">
      <c r="B5583"/>
      <c r="F5583" s="11"/>
    </row>
    <row r="5584" spans="2:6" x14ac:dyDescent="0.35">
      <c r="B5584"/>
      <c r="F5584" s="11"/>
    </row>
    <row r="5585" spans="2:6" x14ac:dyDescent="0.35">
      <c r="B5585"/>
      <c r="F5585" s="11"/>
    </row>
    <row r="5586" spans="2:6" x14ac:dyDescent="0.35">
      <c r="B5586"/>
      <c r="F5586" s="11"/>
    </row>
    <row r="5587" spans="2:6" x14ac:dyDescent="0.35">
      <c r="B5587"/>
      <c r="F5587" s="11"/>
    </row>
    <row r="5588" spans="2:6" x14ac:dyDescent="0.35">
      <c r="B5588"/>
      <c r="F5588" s="11"/>
    </row>
    <row r="5589" spans="2:6" x14ac:dyDescent="0.35">
      <c r="B5589"/>
      <c r="F5589" s="11"/>
    </row>
    <row r="5590" spans="2:6" x14ac:dyDescent="0.35">
      <c r="B5590"/>
      <c r="F5590" s="11"/>
    </row>
    <row r="5591" spans="2:6" x14ac:dyDescent="0.35">
      <c r="B5591"/>
      <c r="F5591" s="11"/>
    </row>
    <row r="5592" spans="2:6" x14ac:dyDescent="0.35">
      <c r="B5592"/>
      <c r="F5592" s="11"/>
    </row>
    <row r="5593" spans="2:6" x14ac:dyDescent="0.35">
      <c r="B5593"/>
      <c r="F5593" s="11"/>
    </row>
    <row r="5594" spans="2:6" x14ac:dyDescent="0.35">
      <c r="B5594"/>
      <c r="F5594" s="11"/>
    </row>
    <row r="5595" spans="2:6" x14ac:dyDescent="0.35">
      <c r="B5595"/>
      <c r="F5595" s="11"/>
    </row>
    <row r="5596" spans="2:6" x14ac:dyDescent="0.35">
      <c r="B5596"/>
      <c r="F5596" s="11"/>
    </row>
    <row r="5597" spans="2:6" x14ac:dyDescent="0.35">
      <c r="B5597"/>
      <c r="F5597" s="11"/>
    </row>
    <row r="5598" spans="2:6" x14ac:dyDescent="0.35">
      <c r="B5598"/>
      <c r="F5598" s="11"/>
    </row>
    <row r="5599" spans="2:6" x14ac:dyDescent="0.35">
      <c r="B5599"/>
      <c r="F5599" s="11"/>
    </row>
    <row r="5600" spans="2:6" x14ac:dyDescent="0.35">
      <c r="B5600"/>
      <c r="F5600" s="11"/>
    </row>
    <row r="5601" spans="2:6" x14ac:dyDescent="0.35">
      <c r="B5601"/>
      <c r="F5601" s="11"/>
    </row>
    <row r="5602" spans="2:6" x14ac:dyDescent="0.35">
      <c r="B5602"/>
      <c r="F5602" s="11"/>
    </row>
    <row r="5603" spans="2:6" x14ac:dyDescent="0.35">
      <c r="B5603"/>
      <c r="F5603" s="11"/>
    </row>
    <row r="5604" spans="2:6" x14ac:dyDescent="0.35">
      <c r="B5604"/>
      <c r="F5604" s="11"/>
    </row>
    <row r="5605" spans="2:6" x14ac:dyDescent="0.35">
      <c r="B5605"/>
      <c r="F5605" s="11"/>
    </row>
    <row r="5606" spans="2:6" x14ac:dyDescent="0.35">
      <c r="B5606"/>
      <c r="F5606" s="11"/>
    </row>
    <row r="5607" spans="2:6" x14ac:dyDescent="0.35">
      <c r="B5607"/>
      <c r="F5607" s="11"/>
    </row>
    <row r="5608" spans="2:6" x14ac:dyDescent="0.35">
      <c r="B5608"/>
      <c r="F5608" s="11"/>
    </row>
    <row r="5609" spans="2:6" x14ac:dyDescent="0.35">
      <c r="B5609"/>
      <c r="F5609" s="11"/>
    </row>
    <row r="5610" spans="2:6" x14ac:dyDescent="0.35">
      <c r="B5610"/>
      <c r="F5610" s="11"/>
    </row>
    <row r="5611" spans="2:6" x14ac:dyDescent="0.35">
      <c r="B5611"/>
      <c r="F5611" s="11"/>
    </row>
    <row r="5612" spans="2:6" x14ac:dyDescent="0.35">
      <c r="B5612"/>
      <c r="F5612" s="11"/>
    </row>
    <row r="5613" spans="2:6" x14ac:dyDescent="0.35">
      <c r="B5613"/>
      <c r="F5613" s="11"/>
    </row>
    <row r="5614" spans="2:6" x14ac:dyDescent="0.35">
      <c r="B5614"/>
      <c r="F5614" s="11"/>
    </row>
    <row r="5615" spans="2:6" x14ac:dyDescent="0.35">
      <c r="B5615"/>
      <c r="F5615" s="11"/>
    </row>
    <row r="5616" spans="2:6" x14ac:dyDescent="0.35">
      <c r="B5616"/>
      <c r="F5616" s="11"/>
    </row>
    <row r="5617" spans="2:6" x14ac:dyDescent="0.35">
      <c r="B5617"/>
      <c r="F5617" s="11"/>
    </row>
    <row r="5618" spans="2:6" x14ac:dyDescent="0.35">
      <c r="B5618"/>
      <c r="F5618" s="11"/>
    </row>
    <row r="5619" spans="2:6" x14ac:dyDescent="0.35">
      <c r="B5619"/>
      <c r="F5619" s="11"/>
    </row>
    <row r="5620" spans="2:6" x14ac:dyDescent="0.35">
      <c r="B5620"/>
      <c r="F5620" s="11"/>
    </row>
    <row r="5621" spans="2:6" x14ac:dyDescent="0.35">
      <c r="B5621"/>
      <c r="F5621" s="11"/>
    </row>
    <row r="5622" spans="2:6" x14ac:dyDescent="0.35">
      <c r="B5622"/>
      <c r="F5622" s="11"/>
    </row>
    <row r="5623" spans="2:6" x14ac:dyDescent="0.35">
      <c r="B5623"/>
      <c r="F5623" s="11"/>
    </row>
    <row r="5624" spans="2:6" x14ac:dyDescent="0.35">
      <c r="B5624"/>
      <c r="F5624" s="11"/>
    </row>
    <row r="5625" spans="2:6" x14ac:dyDescent="0.35">
      <c r="B5625"/>
      <c r="F5625" s="11"/>
    </row>
    <row r="5626" spans="2:6" x14ac:dyDescent="0.35">
      <c r="B5626"/>
      <c r="F5626" s="11"/>
    </row>
    <row r="5627" spans="2:6" x14ac:dyDescent="0.35">
      <c r="B5627"/>
      <c r="F5627" s="11"/>
    </row>
    <row r="5628" spans="2:6" x14ac:dyDescent="0.35">
      <c r="B5628"/>
      <c r="F5628" s="11"/>
    </row>
    <row r="5629" spans="2:6" x14ac:dyDescent="0.35">
      <c r="B5629"/>
      <c r="F5629" s="11"/>
    </row>
    <row r="5630" spans="2:6" x14ac:dyDescent="0.35">
      <c r="B5630"/>
      <c r="F5630" s="11"/>
    </row>
    <row r="5631" spans="2:6" x14ac:dyDescent="0.35">
      <c r="B5631"/>
      <c r="F5631" s="11"/>
    </row>
    <row r="5632" spans="2:6" x14ac:dyDescent="0.35">
      <c r="B5632"/>
      <c r="F5632" s="11"/>
    </row>
    <row r="5633" spans="2:6" x14ac:dyDescent="0.35">
      <c r="B5633"/>
      <c r="F5633" s="11"/>
    </row>
    <row r="5634" spans="2:6" x14ac:dyDescent="0.35">
      <c r="B5634"/>
      <c r="F5634" s="11"/>
    </row>
    <row r="5635" spans="2:6" x14ac:dyDescent="0.35">
      <c r="B5635"/>
      <c r="F5635" s="11"/>
    </row>
    <row r="5636" spans="2:6" x14ac:dyDescent="0.35">
      <c r="B5636"/>
      <c r="F5636" s="11"/>
    </row>
    <row r="5637" spans="2:6" x14ac:dyDescent="0.35">
      <c r="B5637"/>
      <c r="F5637" s="11"/>
    </row>
    <row r="5638" spans="2:6" x14ac:dyDescent="0.35">
      <c r="B5638"/>
      <c r="F5638" s="11"/>
    </row>
    <row r="5639" spans="2:6" x14ac:dyDescent="0.35">
      <c r="B5639"/>
      <c r="F5639" s="11"/>
    </row>
    <row r="5640" spans="2:6" x14ac:dyDescent="0.35">
      <c r="B5640"/>
      <c r="F5640" s="11"/>
    </row>
    <row r="5641" spans="2:6" x14ac:dyDescent="0.35">
      <c r="B5641"/>
      <c r="F5641" s="11"/>
    </row>
    <row r="5642" spans="2:6" x14ac:dyDescent="0.35">
      <c r="B5642"/>
      <c r="F5642" s="11"/>
    </row>
    <row r="5643" spans="2:6" x14ac:dyDescent="0.35">
      <c r="B5643"/>
      <c r="F5643" s="11"/>
    </row>
    <row r="5644" spans="2:6" x14ac:dyDescent="0.35">
      <c r="B5644"/>
      <c r="F5644" s="11"/>
    </row>
    <row r="5645" spans="2:6" x14ac:dyDescent="0.35">
      <c r="B5645"/>
      <c r="F5645" s="11"/>
    </row>
    <row r="5646" spans="2:6" x14ac:dyDescent="0.35">
      <c r="B5646"/>
      <c r="F5646" s="11"/>
    </row>
    <row r="5647" spans="2:6" x14ac:dyDescent="0.35">
      <c r="B5647"/>
      <c r="F5647" s="11"/>
    </row>
    <row r="5648" spans="2:6" x14ac:dyDescent="0.35">
      <c r="B5648"/>
      <c r="F5648" s="11"/>
    </row>
    <row r="5649" spans="2:15" x14ac:dyDescent="0.35">
      <c r="B5649"/>
      <c r="F5649" s="11"/>
    </row>
    <row r="5650" spans="2:15" x14ac:dyDescent="0.35">
      <c r="B5650"/>
      <c r="F5650" s="11"/>
    </row>
    <row r="5651" spans="2:15" x14ac:dyDescent="0.35">
      <c r="B5651"/>
      <c r="F5651" s="11"/>
    </row>
    <row r="5652" spans="2:15" x14ac:dyDescent="0.35">
      <c r="B5652"/>
      <c r="F5652" s="11"/>
    </row>
    <row r="5653" spans="2:15" x14ac:dyDescent="0.35">
      <c r="B5653"/>
      <c r="F5653" s="11"/>
    </row>
    <row r="5654" spans="2:15" x14ac:dyDescent="0.35">
      <c r="B5654"/>
      <c r="F5654" s="11"/>
    </row>
    <row r="5655" spans="2:15" x14ac:dyDescent="0.35">
      <c r="B5655"/>
      <c r="F5655" s="11"/>
    </row>
    <row r="5656" spans="2:15" x14ac:dyDescent="0.35">
      <c r="B5656"/>
      <c r="F5656" s="11"/>
      <c r="L5656" t="e">
        <f>VLOOKUP(A:A,branch!A:B,2,0)</f>
        <v>#N/A</v>
      </c>
      <c r="M5656" t="e">
        <f>VLOOKUP(A:A,'[1]Branch wise '!$A:$C,3,0)</f>
        <v>#N/A</v>
      </c>
      <c r="N5656" t="e">
        <f>VLOOKUP(A:A,'[1]Branch wise '!$A:$D,4,0)</f>
        <v>#N/A</v>
      </c>
      <c r="O5656" t="e">
        <f>VLOOKUP(A:A,'[1]Branch wise '!$A:$E,5,0)</f>
        <v>#N/A</v>
      </c>
    </row>
    <row r="5657" spans="2:15" x14ac:dyDescent="0.35">
      <c r="B5657"/>
      <c r="F5657" s="11"/>
      <c r="L5657" t="e">
        <f>VLOOKUP(A:A,branch!A:B,2,0)</f>
        <v>#N/A</v>
      </c>
      <c r="M5657" t="e">
        <f>VLOOKUP(A:A,'[1]Branch wise '!$A:$C,3,0)</f>
        <v>#N/A</v>
      </c>
      <c r="N5657" t="e">
        <f>VLOOKUP(A:A,'[1]Branch wise '!$A:$D,4,0)</f>
        <v>#N/A</v>
      </c>
      <c r="O5657" t="e">
        <f>VLOOKUP(A:A,'[1]Branch wise '!$A:$E,5,0)</f>
        <v>#N/A</v>
      </c>
    </row>
    <row r="5658" spans="2:15" x14ac:dyDescent="0.35">
      <c r="B5658"/>
      <c r="F5658" s="11"/>
      <c r="L5658" t="e">
        <f>VLOOKUP(A:A,branch!A:B,2,0)</f>
        <v>#N/A</v>
      </c>
      <c r="M5658" t="e">
        <f>VLOOKUP(A:A,'[1]Branch wise '!$A:$C,3,0)</f>
        <v>#N/A</v>
      </c>
      <c r="N5658" t="e">
        <f>VLOOKUP(A:A,'[1]Branch wise '!$A:$D,4,0)</f>
        <v>#N/A</v>
      </c>
      <c r="O5658" t="e">
        <f>VLOOKUP(A:A,'[1]Branch wise '!$A:$E,5,0)</f>
        <v>#N/A</v>
      </c>
    </row>
    <row r="5659" spans="2:15" x14ac:dyDescent="0.35">
      <c r="B5659"/>
      <c r="F5659" s="11"/>
      <c r="L5659" t="e">
        <f>VLOOKUP(A:A,branch!A:B,2,0)</f>
        <v>#N/A</v>
      </c>
      <c r="M5659" t="e">
        <f>VLOOKUP(A:A,'[1]Branch wise '!$A:$C,3,0)</f>
        <v>#N/A</v>
      </c>
      <c r="N5659" t="e">
        <f>VLOOKUP(A:A,'[1]Branch wise '!$A:$D,4,0)</f>
        <v>#N/A</v>
      </c>
      <c r="O5659" t="e">
        <f>VLOOKUP(A:A,'[1]Branch wise '!$A:$E,5,0)</f>
        <v>#N/A</v>
      </c>
    </row>
    <row r="5660" spans="2:15" x14ac:dyDescent="0.35">
      <c r="B5660"/>
      <c r="F5660" s="11"/>
      <c r="L5660" t="e">
        <f>VLOOKUP(A:A,branch!A:B,2,0)</f>
        <v>#N/A</v>
      </c>
      <c r="M5660" t="e">
        <f>VLOOKUP(A:A,'[1]Branch wise '!$A:$C,3,0)</f>
        <v>#N/A</v>
      </c>
      <c r="N5660" t="e">
        <f>VLOOKUP(A:A,'[1]Branch wise '!$A:$D,4,0)</f>
        <v>#N/A</v>
      </c>
      <c r="O5660" t="e">
        <f>VLOOKUP(A:A,'[1]Branch wise '!$A:$E,5,0)</f>
        <v>#N/A</v>
      </c>
    </row>
    <row r="5661" spans="2:15" x14ac:dyDescent="0.35">
      <c r="B5661"/>
      <c r="F5661" s="11"/>
      <c r="L5661" t="e">
        <f>VLOOKUP(A:A,branch!A:B,2,0)</f>
        <v>#N/A</v>
      </c>
      <c r="M5661" t="e">
        <f>VLOOKUP(A:A,'[1]Branch wise '!$A:$C,3,0)</f>
        <v>#N/A</v>
      </c>
      <c r="N5661" t="e">
        <f>VLOOKUP(A:A,'[1]Branch wise '!$A:$D,4,0)</f>
        <v>#N/A</v>
      </c>
      <c r="O5661" t="e">
        <f>VLOOKUP(A:A,'[1]Branch wise '!$A:$E,5,0)</f>
        <v>#N/A</v>
      </c>
    </row>
    <row r="5662" spans="2:15" x14ac:dyDescent="0.35">
      <c r="B5662"/>
      <c r="F5662" s="11"/>
      <c r="L5662" t="e">
        <f>VLOOKUP(A:A,branch!A:B,2,0)</f>
        <v>#N/A</v>
      </c>
      <c r="M5662" t="e">
        <f>VLOOKUP(A:A,'[1]Branch wise '!$A:$C,3,0)</f>
        <v>#N/A</v>
      </c>
      <c r="N5662" t="e">
        <f>VLOOKUP(A:A,'[1]Branch wise '!$A:$D,4,0)</f>
        <v>#N/A</v>
      </c>
      <c r="O5662" t="e">
        <f>VLOOKUP(A:A,'[1]Branch wise '!$A:$E,5,0)</f>
        <v>#N/A</v>
      </c>
    </row>
    <row r="5663" spans="2:15" x14ac:dyDescent="0.35">
      <c r="B5663"/>
      <c r="F5663" s="11"/>
      <c r="L5663" t="e">
        <f>VLOOKUP(A:A,branch!A:B,2,0)</f>
        <v>#N/A</v>
      </c>
      <c r="M5663" t="e">
        <f>VLOOKUP(A:A,'[1]Branch wise '!$A:$C,3,0)</f>
        <v>#N/A</v>
      </c>
      <c r="N5663" t="e">
        <f>VLOOKUP(A:A,'[1]Branch wise '!$A:$D,4,0)</f>
        <v>#N/A</v>
      </c>
      <c r="O5663" t="e">
        <f>VLOOKUP(A:A,'[1]Branch wise '!$A:$E,5,0)</f>
        <v>#N/A</v>
      </c>
    </row>
    <row r="5664" spans="2:15" x14ac:dyDescent="0.35">
      <c r="B5664"/>
      <c r="F5664" s="11"/>
      <c r="L5664" t="e">
        <f>VLOOKUP(A:A,branch!A:B,2,0)</f>
        <v>#N/A</v>
      </c>
      <c r="M5664" t="e">
        <f>VLOOKUP(A:A,'[1]Branch wise '!$A:$C,3,0)</f>
        <v>#N/A</v>
      </c>
      <c r="N5664" t="e">
        <f>VLOOKUP(A:A,'[1]Branch wise '!$A:$D,4,0)</f>
        <v>#N/A</v>
      </c>
      <c r="O5664" t="e">
        <f>VLOOKUP(A:A,'[1]Branch wise '!$A:$E,5,0)</f>
        <v>#N/A</v>
      </c>
    </row>
    <row r="5665" spans="2:15" x14ac:dyDescent="0.35">
      <c r="B5665"/>
      <c r="F5665" s="11"/>
      <c r="L5665" t="e">
        <f>VLOOKUP(A:A,branch!A:B,2,0)</f>
        <v>#N/A</v>
      </c>
      <c r="M5665" t="e">
        <f>VLOOKUP(A:A,'[1]Branch wise '!$A:$C,3,0)</f>
        <v>#N/A</v>
      </c>
      <c r="N5665" t="e">
        <f>VLOOKUP(A:A,'[1]Branch wise '!$A:$D,4,0)</f>
        <v>#N/A</v>
      </c>
      <c r="O5665" t="e">
        <f>VLOOKUP(A:A,'[1]Branch wise '!$A:$E,5,0)</f>
        <v>#N/A</v>
      </c>
    </row>
    <row r="5666" spans="2:15" x14ac:dyDescent="0.35">
      <c r="B5666"/>
      <c r="F5666" s="11"/>
      <c r="L5666" t="e">
        <f>VLOOKUP(A:A,branch!A:B,2,0)</f>
        <v>#N/A</v>
      </c>
      <c r="M5666" t="e">
        <f>VLOOKUP(A:A,'[1]Branch wise '!$A:$C,3,0)</f>
        <v>#N/A</v>
      </c>
      <c r="N5666" t="e">
        <f>VLOOKUP(A:A,'[1]Branch wise '!$A:$D,4,0)</f>
        <v>#N/A</v>
      </c>
      <c r="O5666" t="e">
        <f>VLOOKUP(A:A,'[1]Branch wise '!$A:$E,5,0)</f>
        <v>#N/A</v>
      </c>
    </row>
    <row r="5667" spans="2:15" x14ac:dyDescent="0.35">
      <c r="B5667"/>
      <c r="F5667" s="11"/>
      <c r="L5667" t="e">
        <f>VLOOKUP(A:A,branch!A:B,2,0)</f>
        <v>#N/A</v>
      </c>
      <c r="M5667" t="e">
        <f>VLOOKUP(A:A,'[1]Branch wise '!$A:$C,3,0)</f>
        <v>#N/A</v>
      </c>
      <c r="N5667" t="e">
        <f>VLOOKUP(A:A,'[1]Branch wise '!$A:$D,4,0)</f>
        <v>#N/A</v>
      </c>
      <c r="O5667" t="e">
        <f>VLOOKUP(A:A,'[1]Branch wise '!$A:$E,5,0)</f>
        <v>#N/A</v>
      </c>
    </row>
    <row r="5668" spans="2:15" x14ac:dyDescent="0.35">
      <c r="B5668"/>
      <c r="F5668" s="11"/>
      <c r="L5668" t="e">
        <f>VLOOKUP(A:A,branch!A:B,2,0)</f>
        <v>#N/A</v>
      </c>
      <c r="M5668" t="e">
        <f>VLOOKUP(A:A,'[1]Branch wise '!$A:$C,3,0)</f>
        <v>#N/A</v>
      </c>
      <c r="N5668" t="e">
        <f>VLOOKUP(A:A,'[1]Branch wise '!$A:$D,4,0)</f>
        <v>#N/A</v>
      </c>
      <c r="O5668" t="e">
        <f>VLOOKUP(A:A,'[1]Branch wise '!$A:$E,5,0)</f>
        <v>#N/A</v>
      </c>
    </row>
    <row r="5669" spans="2:15" x14ac:dyDescent="0.35">
      <c r="B5669"/>
      <c r="F5669" s="11"/>
      <c r="L5669" t="e">
        <f>VLOOKUP(A:A,branch!A:B,2,0)</f>
        <v>#N/A</v>
      </c>
      <c r="M5669" t="e">
        <f>VLOOKUP(A:A,'[1]Branch wise '!$A:$C,3,0)</f>
        <v>#N/A</v>
      </c>
      <c r="N5669" t="e">
        <f>VLOOKUP(A:A,'[1]Branch wise '!$A:$D,4,0)</f>
        <v>#N/A</v>
      </c>
      <c r="O5669" t="e">
        <f>VLOOKUP(A:A,'[1]Branch wise '!$A:$E,5,0)</f>
        <v>#N/A</v>
      </c>
    </row>
    <row r="5670" spans="2:15" x14ac:dyDescent="0.35">
      <c r="B5670"/>
      <c r="F5670" s="11"/>
      <c r="L5670" t="e">
        <f>VLOOKUP(A:A,branch!A:B,2,0)</f>
        <v>#N/A</v>
      </c>
      <c r="M5670" t="e">
        <f>VLOOKUP(A:A,'[1]Branch wise '!$A:$C,3,0)</f>
        <v>#N/A</v>
      </c>
      <c r="N5670" t="e">
        <f>VLOOKUP(A:A,'[1]Branch wise '!$A:$D,4,0)</f>
        <v>#N/A</v>
      </c>
      <c r="O5670" t="e">
        <f>VLOOKUP(A:A,'[1]Branch wise '!$A:$E,5,0)</f>
        <v>#N/A</v>
      </c>
    </row>
    <row r="5671" spans="2:15" x14ac:dyDescent="0.35">
      <c r="B5671"/>
      <c r="F5671" s="11"/>
      <c r="L5671" t="e">
        <f>VLOOKUP(A:A,branch!A:B,2,0)</f>
        <v>#N/A</v>
      </c>
      <c r="M5671" t="e">
        <f>VLOOKUP(A:A,'[1]Branch wise '!$A:$C,3,0)</f>
        <v>#N/A</v>
      </c>
      <c r="N5671" t="e">
        <f>VLOOKUP(A:A,'[1]Branch wise '!$A:$D,4,0)</f>
        <v>#N/A</v>
      </c>
      <c r="O5671" t="e">
        <f>VLOOKUP(A:A,'[1]Branch wise '!$A:$E,5,0)</f>
        <v>#N/A</v>
      </c>
    </row>
    <row r="5672" spans="2:15" x14ac:dyDescent="0.35">
      <c r="B5672"/>
      <c r="F5672" s="11"/>
      <c r="L5672" t="e">
        <f>VLOOKUP(A:A,branch!A:B,2,0)</f>
        <v>#N/A</v>
      </c>
      <c r="M5672" t="e">
        <f>VLOOKUP(A:A,'[1]Branch wise '!$A:$C,3,0)</f>
        <v>#N/A</v>
      </c>
      <c r="N5672" t="e">
        <f>VLOOKUP(A:A,'[1]Branch wise '!$A:$D,4,0)</f>
        <v>#N/A</v>
      </c>
      <c r="O5672" t="e">
        <f>VLOOKUP(A:A,'[1]Branch wise '!$A:$E,5,0)</f>
        <v>#N/A</v>
      </c>
    </row>
    <row r="5673" spans="2:15" x14ac:dyDescent="0.35">
      <c r="B5673"/>
      <c r="F5673" s="11"/>
      <c r="L5673" t="e">
        <f>VLOOKUP(A:A,branch!A:B,2,0)</f>
        <v>#N/A</v>
      </c>
      <c r="M5673" t="e">
        <f>VLOOKUP(A:A,'[1]Branch wise '!$A:$C,3,0)</f>
        <v>#N/A</v>
      </c>
      <c r="N5673" t="e">
        <f>VLOOKUP(A:A,'[1]Branch wise '!$A:$D,4,0)</f>
        <v>#N/A</v>
      </c>
      <c r="O5673" t="e">
        <f>VLOOKUP(A:A,'[1]Branch wise '!$A:$E,5,0)</f>
        <v>#N/A</v>
      </c>
    </row>
    <row r="5674" spans="2:15" x14ac:dyDescent="0.35">
      <c r="B5674"/>
      <c r="F5674" s="11"/>
      <c r="L5674" t="e">
        <f>VLOOKUP(A:A,branch!A:B,2,0)</f>
        <v>#N/A</v>
      </c>
      <c r="M5674" t="e">
        <f>VLOOKUP(A:A,'[1]Branch wise '!$A:$C,3,0)</f>
        <v>#N/A</v>
      </c>
      <c r="N5674" t="e">
        <f>VLOOKUP(A:A,'[1]Branch wise '!$A:$D,4,0)</f>
        <v>#N/A</v>
      </c>
      <c r="O5674" t="e">
        <f>VLOOKUP(A:A,'[1]Branch wise '!$A:$E,5,0)</f>
        <v>#N/A</v>
      </c>
    </row>
    <row r="5675" spans="2:15" x14ac:dyDescent="0.35">
      <c r="B5675"/>
      <c r="F5675" s="11"/>
      <c r="L5675" t="e">
        <f>VLOOKUP(A:A,branch!A:B,2,0)</f>
        <v>#N/A</v>
      </c>
      <c r="M5675" t="e">
        <f>VLOOKUP(A:A,'[1]Branch wise '!$A:$C,3,0)</f>
        <v>#N/A</v>
      </c>
      <c r="N5675" t="e">
        <f>VLOOKUP(A:A,'[1]Branch wise '!$A:$D,4,0)</f>
        <v>#N/A</v>
      </c>
      <c r="O5675" t="e">
        <f>VLOOKUP(A:A,'[1]Branch wise '!$A:$E,5,0)</f>
        <v>#N/A</v>
      </c>
    </row>
    <row r="5676" spans="2:15" x14ac:dyDescent="0.35">
      <c r="B5676"/>
      <c r="F5676" s="11"/>
      <c r="L5676" t="e">
        <f>VLOOKUP(A:A,branch!A:B,2,0)</f>
        <v>#N/A</v>
      </c>
      <c r="M5676" t="e">
        <f>VLOOKUP(A:A,'[1]Branch wise '!$A:$C,3,0)</f>
        <v>#N/A</v>
      </c>
      <c r="N5676" t="e">
        <f>VLOOKUP(A:A,'[1]Branch wise '!$A:$D,4,0)</f>
        <v>#N/A</v>
      </c>
      <c r="O5676" t="e">
        <f>VLOOKUP(A:A,'[1]Branch wise '!$A:$E,5,0)</f>
        <v>#N/A</v>
      </c>
    </row>
    <row r="5677" spans="2:15" x14ac:dyDescent="0.35">
      <c r="B5677"/>
      <c r="F5677" s="11"/>
      <c r="L5677" t="e">
        <f>VLOOKUP(A:A,branch!A:B,2,0)</f>
        <v>#N/A</v>
      </c>
      <c r="M5677" t="e">
        <f>VLOOKUP(A:A,'[1]Branch wise '!$A:$C,3,0)</f>
        <v>#N/A</v>
      </c>
      <c r="N5677" t="e">
        <f>VLOOKUP(A:A,'[1]Branch wise '!$A:$D,4,0)</f>
        <v>#N/A</v>
      </c>
      <c r="O5677" t="e">
        <f>VLOOKUP(A:A,'[1]Branch wise '!$A:$E,5,0)</f>
        <v>#N/A</v>
      </c>
    </row>
    <row r="5678" spans="2:15" x14ac:dyDescent="0.35">
      <c r="B5678"/>
      <c r="F5678" s="11"/>
      <c r="L5678" t="e">
        <f>VLOOKUP(A:A,branch!A:B,2,0)</f>
        <v>#N/A</v>
      </c>
      <c r="M5678" t="e">
        <f>VLOOKUP(A:A,'[1]Branch wise '!$A:$C,3,0)</f>
        <v>#N/A</v>
      </c>
      <c r="N5678" t="e">
        <f>VLOOKUP(A:A,'[1]Branch wise '!$A:$D,4,0)</f>
        <v>#N/A</v>
      </c>
      <c r="O5678" t="e">
        <f>VLOOKUP(A:A,'[1]Branch wise '!$A:$E,5,0)</f>
        <v>#N/A</v>
      </c>
    </row>
    <row r="5679" spans="2:15" x14ac:dyDescent="0.35">
      <c r="B5679"/>
      <c r="F5679" s="11"/>
      <c r="L5679" t="e">
        <f>VLOOKUP(A:A,branch!A:B,2,0)</f>
        <v>#N/A</v>
      </c>
      <c r="M5679" t="e">
        <f>VLOOKUP(A:A,'[1]Branch wise '!$A:$C,3,0)</f>
        <v>#N/A</v>
      </c>
      <c r="N5679" t="e">
        <f>VLOOKUP(A:A,'[1]Branch wise '!$A:$D,4,0)</f>
        <v>#N/A</v>
      </c>
      <c r="O5679" t="e">
        <f>VLOOKUP(A:A,'[1]Branch wise '!$A:$E,5,0)</f>
        <v>#N/A</v>
      </c>
    </row>
    <row r="5680" spans="2:15" x14ac:dyDescent="0.35">
      <c r="B5680"/>
      <c r="F5680" s="11"/>
      <c r="L5680" t="e">
        <f>VLOOKUP(A:A,branch!A:B,2,0)</f>
        <v>#N/A</v>
      </c>
      <c r="M5680" t="e">
        <f>VLOOKUP(A:A,'[1]Branch wise '!$A:$C,3,0)</f>
        <v>#N/A</v>
      </c>
      <c r="N5680" t="e">
        <f>VLOOKUP(A:A,'[1]Branch wise '!$A:$D,4,0)</f>
        <v>#N/A</v>
      </c>
      <c r="O5680" t="e">
        <f>VLOOKUP(A:A,'[1]Branch wise '!$A:$E,5,0)</f>
        <v>#N/A</v>
      </c>
    </row>
    <row r="5681" spans="2:15" x14ac:dyDescent="0.35">
      <c r="B5681"/>
      <c r="F5681" s="11"/>
      <c r="L5681" t="e">
        <f>VLOOKUP(A:A,branch!A:B,2,0)</f>
        <v>#N/A</v>
      </c>
      <c r="M5681" t="e">
        <f>VLOOKUP(A:A,'[1]Branch wise '!$A:$C,3,0)</f>
        <v>#N/A</v>
      </c>
      <c r="N5681" t="e">
        <f>VLOOKUP(A:A,'[1]Branch wise '!$A:$D,4,0)</f>
        <v>#N/A</v>
      </c>
      <c r="O5681" t="e">
        <f>VLOOKUP(A:A,'[1]Branch wise '!$A:$E,5,0)</f>
        <v>#N/A</v>
      </c>
    </row>
    <row r="5682" spans="2:15" x14ac:dyDescent="0.35">
      <c r="B5682"/>
      <c r="F5682" s="11"/>
      <c r="L5682" t="e">
        <f>VLOOKUP(A:A,branch!A:B,2,0)</f>
        <v>#N/A</v>
      </c>
      <c r="M5682" t="e">
        <f>VLOOKUP(A:A,'[1]Branch wise '!$A:$C,3,0)</f>
        <v>#N/A</v>
      </c>
      <c r="N5682" t="e">
        <f>VLOOKUP(A:A,'[1]Branch wise '!$A:$D,4,0)</f>
        <v>#N/A</v>
      </c>
      <c r="O5682" t="e">
        <f>VLOOKUP(A:A,'[1]Branch wise '!$A:$E,5,0)</f>
        <v>#N/A</v>
      </c>
    </row>
    <row r="5683" spans="2:15" x14ac:dyDescent="0.35">
      <c r="B5683"/>
      <c r="F5683" s="11"/>
      <c r="L5683" t="e">
        <f>VLOOKUP(A:A,branch!A:B,2,0)</f>
        <v>#N/A</v>
      </c>
      <c r="M5683" t="e">
        <f>VLOOKUP(A:A,'[1]Branch wise '!$A:$C,3,0)</f>
        <v>#N/A</v>
      </c>
      <c r="N5683" t="e">
        <f>VLOOKUP(A:A,'[1]Branch wise '!$A:$D,4,0)</f>
        <v>#N/A</v>
      </c>
      <c r="O5683" t="e">
        <f>VLOOKUP(A:A,'[1]Branch wise '!$A:$E,5,0)</f>
        <v>#N/A</v>
      </c>
    </row>
    <row r="5684" spans="2:15" x14ac:dyDescent="0.35">
      <c r="B5684"/>
      <c r="F5684" s="11"/>
      <c r="L5684" t="e">
        <f>VLOOKUP(A:A,branch!A:B,2,0)</f>
        <v>#N/A</v>
      </c>
      <c r="M5684" t="e">
        <f>VLOOKUP(A:A,'[1]Branch wise '!$A:$C,3,0)</f>
        <v>#N/A</v>
      </c>
      <c r="N5684" t="e">
        <f>VLOOKUP(A:A,'[1]Branch wise '!$A:$D,4,0)</f>
        <v>#N/A</v>
      </c>
      <c r="O5684" t="e">
        <f>VLOOKUP(A:A,'[1]Branch wise '!$A:$E,5,0)</f>
        <v>#N/A</v>
      </c>
    </row>
    <row r="5685" spans="2:15" x14ac:dyDescent="0.35">
      <c r="B5685"/>
      <c r="F5685" s="11"/>
      <c r="L5685" t="e">
        <f>VLOOKUP(A:A,branch!A:B,2,0)</f>
        <v>#N/A</v>
      </c>
      <c r="M5685" t="e">
        <f>VLOOKUP(A:A,'[1]Branch wise '!$A:$C,3,0)</f>
        <v>#N/A</v>
      </c>
      <c r="N5685" t="e">
        <f>VLOOKUP(A:A,'[1]Branch wise '!$A:$D,4,0)</f>
        <v>#N/A</v>
      </c>
      <c r="O5685" t="e">
        <f>VLOOKUP(A:A,'[1]Branch wise '!$A:$E,5,0)</f>
        <v>#N/A</v>
      </c>
    </row>
    <row r="5686" spans="2:15" x14ac:dyDescent="0.35">
      <c r="B5686"/>
      <c r="F5686" s="11"/>
      <c r="L5686" t="e">
        <f>VLOOKUP(A:A,branch!A:B,2,0)</f>
        <v>#N/A</v>
      </c>
      <c r="M5686" t="e">
        <f>VLOOKUP(A:A,'[1]Branch wise '!$A:$C,3,0)</f>
        <v>#N/A</v>
      </c>
      <c r="N5686" t="e">
        <f>VLOOKUP(A:A,'[1]Branch wise '!$A:$D,4,0)</f>
        <v>#N/A</v>
      </c>
      <c r="O5686" t="e">
        <f>VLOOKUP(A:A,'[1]Branch wise '!$A:$E,5,0)</f>
        <v>#N/A</v>
      </c>
    </row>
    <row r="5687" spans="2:15" x14ac:dyDescent="0.35">
      <c r="B5687"/>
      <c r="F5687" s="11"/>
      <c r="L5687" t="e">
        <f>VLOOKUP(A:A,branch!A:B,2,0)</f>
        <v>#N/A</v>
      </c>
      <c r="M5687" t="e">
        <f>VLOOKUP(A:A,'[1]Branch wise '!$A:$C,3,0)</f>
        <v>#N/A</v>
      </c>
      <c r="N5687" t="e">
        <f>VLOOKUP(A:A,'[1]Branch wise '!$A:$D,4,0)</f>
        <v>#N/A</v>
      </c>
      <c r="O5687" t="e">
        <f>VLOOKUP(A:A,'[1]Branch wise '!$A:$E,5,0)</f>
        <v>#N/A</v>
      </c>
    </row>
    <row r="5688" spans="2:15" x14ac:dyDescent="0.35">
      <c r="B5688"/>
      <c r="F5688" s="11"/>
    </row>
    <row r="5689" spans="2:15" x14ac:dyDescent="0.35">
      <c r="B5689"/>
      <c r="F5689" s="11"/>
    </row>
    <row r="5690" spans="2:15" x14ac:dyDescent="0.35">
      <c r="B5690"/>
      <c r="F5690" s="11"/>
    </row>
    <row r="5691" spans="2:15" x14ac:dyDescent="0.35">
      <c r="B5691"/>
      <c r="F5691" s="11"/>
    </row>
    <row r="5692" spans="2:15" x14ac:dyDescent="0.35">
      <c r="B5692"/>
      <c r="F5692" s="11"/>
    </row>
    <row r="5693" spans="2:15" x14ac:dyDescent="0.35">
      <c r="B5693"/>
      <c r="F5693" s="11"/>
    </row>
    <row r="5694" spans="2:15" x14ac:dyDescent="0.35">
      <c r="B5694"/>
      <c r="F5694" s="11"/>
    </row>
    <row r="5695" spans="2:15" x14ac:dyDescent="0.35">
      <c r="B5695"/>
      <c r="F5695" s="11"/>
    </row>
    <row r="5696" spans="2:15" x14ac:dyDescent="0.35">
      <c r="B5696"/>
      <c r="F5696" s="11"/>
    </row>
    <row r="5697" spans="2:6" x14ac:dyDescent="0.35">
      <c r="B5697"/>
      <c r="F5697" s="11"/>
    </row>
    <row r="5698" spans="2:6" x14ac:dyDescent="0.35">
      <c r="B5698"/>
      <c r="F5698" s="11"/>
    </row>
    <row r="5699" spans="2:6" x14ac:dyDescent="0.35">
      <c r="B5699"/>
      <c r="F5699" s="11"/>
    </row>
    <row r="5700" spans="2:6" x14ac:dyDescent="0.35">
      <c r="B5700"/>
      <c r="F5700" s="11"/>
    </row>
    <row r="5701" spans="2:6" x14ac:dyDescent="0.35">
      <c r="B5701"/>
      <c r="F5701" s="11"/>
    </row>
    <row r="5702" spans="2:6" x14ac:dyDescent="0.35">
      <c r="B5702"/>
      <c r="F5702" s="11"/>
    </row>
    <row r="5703" spans="2:6" x14ac:dyDescent="0.35">
      <c r="B5703"/>
      <c r="F5703" s="11"/>
    </row>
    <row r="5704" spans="2:6" x14ac:dyDescent="0.35">
      <c r="B5704"/>
      <c r="F5704" s="11"/>
    </row>
    <row r="5705" spans="2:6" x14ac:dyDescent="0.35">
      <c r="B5705"/>
      <c r="F5705" s="11"/>
    </row>
    <row r="5706" spans="2:6" x14ac:dyDescent="0.35">
      <c r="B5706"/>
      <c r="F5706" s="11"/>
    </row>
    <row r="5707" spans="2:6" x14ac:dyDescent="0.35">
      <c r="B5707"/>
      <c r="F5707" s="11"/>
    </row>
    <row r="5708" spans="2:6" x14ac:dyDescent="0.35">
      <c r="B5708"/>
      <c r="F5708" s="11"/>
    </row>
    <row r="5709" spans="2:6" x14ac:dyDescent="0.35">
      <c r="B5709"/>
      <c r="F5709" s="11"/>
    </row>
    <row r="5710" spans="2:6" x14ac:dyDescent="0.35">
      <c r="B5710"/>
      <c r="F5710" s="11"/>
    </row>
    <row r="5711" spans="2:6" x14ac:dyDescent="0.35">
      <c r="B5711"/>
      <c r="F5711" s="11"/>
    </row>
    <row r="5712" spans="2:6" x14ac:dyDescent="0.35">
      <c r="B5712"/>
      <c r="F5712" s="11"/>
    </row>
    <row r="5713" spans="2:15" x14ac:dyDescent="0.35">
      <c r="B5713"/>
      <c r="F5713" s="11"/>
    </row>
    <row r="5714" spans="2:15" x14ac:dyDescent="0.35">
      <c r="B5714"/>
      <c r="F5714" s="11"/>
    </row>
    <row r="5715" spans="2:15" x14ac:dyDescent="0.35">
      <c r="B5715"/>
      <c r="F5715" s="11"/>
    </row>
    <row r="5716" spans="2:15" x14ac:dyDescent="0.35">
      <c r="B5716"/>
      <c r="F5716" s="11"/>
    </row>
    <row r="5717" spans="2:15" x14ac:dyDescent="0.35">
      <c r="B5717"/>
      <c r="F5717" s="11"/>
    </row>
    <row r="5718" spans="2:15" x14ac:dyDescent="0.35">
      <c r="B5718"/>
      <c r="F5718" s="11"/>
    </row>
    <row r="5719" spans="2:15" x14ac:dyDescent="0.35">
      <c r="B5719"/>
      <c r="F5719" s="11"/>
    </row>
    <row r="5720" spans="2:15" x14ac:dyDescent="0.35">
      <c r="B5720"/>
      <c r="F5720" s="11"/>
    </row>
    <row r="5721" spans="2:15" x14ac:dyDescent="0.35">
      <c r="B5721"/>
      <c r="F5721" s="11"/>
    </row>
    <row r="5722" spans="2:15" x14ac:dyDescent="0.35">
      <c r="B5722"/>
      <c r="F5722" s="11"/>
    </row>
    <row r="5723" spans="2:15" x14ac:dyDescent="0.35">
      <c r="B5723"/>
      <c r="F5723" s="11"/>
    </row>
    <row r="5724" spans="2:15" x14ac:dyDescent="0.35">
      <c r="B5724"/>
      <c r="F5724" s="11"/>
      <c r="L5724" t="e">
        <f>VLOOKUP(A:A,branch!A:B,2,0)</f>
        <v>#N/A</v>
      </c>
      <c r="M5724" t="e">
        <f>VLOOKUP(A:A,'[1]Branch wise '!$A:$C,3,0)</f>
        <v>#N/A</v>
      </c>
      <c r="N5724" t="e">
        <f>VLOOKUP(A:A,'[1]Branch wise '!$A:$D,4,0)</f>
        <v>#N/A</v>
      </c>
      <c r="O5724" t="e">
        <f>VLOOKUP(A:A,'[1]Branch wise '!$A:$E,5,0)</f>
        <v>#N/A</v>
      </c>
    </row>
    <row r="5725" spans="2:15" x14ac:dyDescent="0.35">
      <c r="B5725"/>
      <c r="F5725" s="11"/>
      <c r="L5725" t="e">
        <f>VLOOKUP(A:A,branch!A:B,2,0)</f>
        <v>#N/A</v>
      </c>
      <c r="M5725" t="e">
        <f>VLOOKUP(A:A,'[1]Branch wise '!$A:$C,3,0)</f>
        <v>#N/A</v>
      </c>
      <c r="N5725" t="e">
        <f>VLOOKUP(A:A,'[1]Branch wise '!$A:$D,4,0)</f>
        <v>#N/A</v>
      </c>
      <c r="O5725" t="e">
        <f>VLOOKUP(A:A,'[1]Branch wise '!$A:$E,5,0)</f>
        <v>#N/A</v>
      </c>
    </row>
    <row r="5726" spans="2:15" x14ac:dyDescent="0.35">
      <c r="B5726"/>
      <c r="F5726" s="11"/>
      <c r="L5726" t="e">
        <f>VLOOKUP(A:A,branch!A:B,2,0)</f>
        <v>#N/A</v>
      </c>
      <c r="M5726" t="e">
        <f>VLOOKUP(A:A,'[1]Branch wise '!$A:$C,3,0)</f>
        <v>#N/A</v>
      </c>
      <c r="N5726" t="e">
        <f>VLOOKUP(A:A,'[1]Branch wise '!$A:$D,4,0)</f>
        <v>#N/A</v>
      </c>
      <c r="O5726" t="e">
        <f>VLOOKUP(A:A,'[1]Branch wise '!$A:$E,5,0)</f>
        <v>#N/A</v>
      </c>
    </row>
    <row r="5727" spans="2:15" x14ac:dyDescent="0.35">
      <c r="B5727"/>
      <c r="F5727" s="11"/>
      <c r="L5727" t="e">
        <f>VLOOKUP(A:A,branch!A:B,2,0)</f>
        <v>#N/A</v>
      </c>
      <c r="M5727" t="e">
        <f>VLOOKUP(A:A,'[1]Branch wise '!$A:$C,3,0)</f>
        <v>#N/A</v>
      </c>
      <c r="N5727" t="e">
        <f>VLOOKUP(A:A,'[1]Branch wise '!$A:$D,4,0)</f>
        <v>#N/A</v>
      </c>
      <c r="O5727" t="e">
        <f>VLOOKUP(A:A,'[1]Branch wise '!$A:$E,5,0)</f>
        <v>#N/A</v>
      </c>
    </row>
    <row r="5728" spans="2:15" x14ac:dyDescent="0.35">
      <c r="B5728"/>
      <c r="F5728" s="11"/>
      <c r="L5728" t="e">
        <f>VLOOKUP(A:A,branch!A:B,2,0)</f>
        <v>#N/A</v>
      </c>
      <c r="M5728" t="e">
        <f>VLOOKUP(A:A,'[1]Branch wise '!$A:$C,3,0)</f>
        <v>#N/A</v>
      </c>
      <c r="N5728" t="e">
        <f>VLOOKUP(A:A,'[1]Branch wise '!$A:$D,4,0)</f>
        <v>#N/A</v>
      </c>
      <c r="O5728" t="e">
        <f>VLOOKUP(A:A,'[1]Branch wise '!$A:$E,5,0)</f>
        <v>#N/A</v>
      </c>
    </row>
    <row r="5729" spans="2:15" x14ac:dyDescent="0.35">
      <c r="B5729"/>
      <c r="F5729" s="11"/>
      <c r="L5729" t="e">
        <f>VLOOKUP(A:A,branch!A:B,2,0)</f>
        <v>#N/A</v>
      </c>
      <c r="M5729" t="e">
        <f>VLOOKUP(A:A,'[1]Branch wise '!$A:$C,3,0)</f>
        <v>#N/A</v>
      </c>
      <c r="N5729" t="e">
        <f>VLOOKUP(A:A,'[1]Branch wise '!$A:$D,4,0)</f>
        <v>#N/A</v>
      </c>
      <c r="O5729" t="e">
        <f>VLOOKUP(A:A,'[1]Branch wise '!$A:$E,5,0)</f>
        <v>#N/A</v>
      </c>
    </row>
    <row r="5730" spans="2:15" x14ac:dyDescent="0.35">
      <c r="B5730"/>
      <c r="F5730" s="11"/>
      <c r="L5730" t="e">
        <f>VLOOKUP(A:A,branch!A:B,2,0)</f>
        <v>#N/A</v>
      </c>
      <c r="M5730" t="e">
        <f>VLOOKUP(A:A,'[1]Branch wise '!$A:$C,3,0)</f>
        <v>#N/A</v>
      </c>
      <c r="N5730" t="e">
        <f>VLOOKUP(A:A,'[1]Branch wise '!$A:$D,4,0)</f>
        <v>#N/A</v>
      </c>
      <c r="O5730" t="e">
        <f>VLOOKUP(A:A,'[1]Branch wise '!$A:$E,5,0)</f>
        <v>#N/A</v>
      </c>
    </row>
    <row r="5731" spans="2:15" x14ac:dyDescent="0.35">
      <c r="B5731"/>
      <c r="F5731" s="11"/>
      <c r="L5731" t="e">
        <f>VLOOKUP(A:A,branch!A:B,2,0)</f>
        <v>#N/A</v>
      </c>
      <c r="M5731" t="e">
        <f>VLOOKUP(A:A,'[1]Branch wise '!$A:$C,3,0)</f>
        <v>#N/A</v>
      </c>
      <c r="N5731" t="e">
        <f>VLOOKUP(A:A,'[1]Branch wise '!$A:$D,4,0)</f>
        <v>#N/A</v>
      </c>
      <c r="O5731" t="e">
        <f>VLOOKUP(A:A,'[1]Branch wise '!$A:$E,5,0)</f>
        <v>#N/A</v>
      </c>
    </row>
    <row r="5732" spans="2:15" x14ac:dyDescent="0.35">
      <c r="B5732"/>
      <c r="F5732" s="11"/>
      <c r="L5732" t="e">
        <f>VLOOKUP(A:A,branch!A:B,2,0)</f>
        <v>#N/A</v>
      </c>
      <c r="M5732" t="e">
        <f>VLOOKUP(A:A,'[1]Branch wise '!$A:$C,3,0)</f>
        <v>#N/A</v>
      </c>
      <c r="N5732" t="e">
        <f>VLOOKUP(A:A,'[1]Branch wise '!$A:$D,4,0)</f>
        <v>#N/A</v>
      </c>
      <c r="O5732" t="e">
        <f>VLOOKUP(A:A,'[1]Branch wise '!$A:$E,5,0)</f>
        <v>#N/A</v>
      </c>
    </row>
    <row r="5733" spans="2:15" x14ac:dyDescent="0.35">
      <c r="B5733"/>
      <c r="F5733" s="11"/>
      <c r="L5733" t="e">
        <f>VLOOKUP(A:A,branch!A:B,2,0)</f>
        <v>#N/A</v>
      </c>
      <c r="M5733" t="e">
        <f>VLOOKUP(A:A,'[1]Branch wise '!$A:$C,3,0)</f>
        <v>#N/A</v>
      </c>
      <c r="N5733" t="e">
        <f>VLOOKUP(A:A,'[1]Branch wise '!$A:$D,4,0)</f>
        <v>#N/A</v>
      </c>
      <c r="O5733" t="e">
        <f>VLOOKUP(A:A,'[1]Branch wise '!$A:$E,5,0)</f>
        <v>#N/A</v>
      </c>
    </row>
    <row r="5734" spans="2:15" x14ac:dyDescent="0.35">
      <c r="B5734"/>
      <c r="F5734" s="11"/>
      <c r="L5734" t="e">
        <f>VLOOKUP(A:A,branch!A:B,2,0)</f>
        <v>#N/A</v>
      </c>
      <c r="M5734" t="e">
        <f>VLOOKUP(A:A,'[1]Branch wise '!$A:$C,3,0)</f>
        <v>#N/A</v>
      </c>
      <c r="N5734" t="e">
        <f>VLOOKUP(A:A,'[1]Branch wise '!$A:$D,4,0)</f>
        <v>#N/A</v>
      </c>
      <c r="O5734" t="e">
        <f>VLOOKUP(A:A,'[1]Branch wise '!$A:$E,5,0)</f>
        <v>#N/A</v>
      </c>
    </row>
    <row r="5735" spans="2:15" x14ac:dyDescent="0.35">
      <c r="B5735"/>
      <c r="F5735" s="11"/>
      <c r="L5735" t="e">
        <f>VLOOKUP(A:A,branch!A:B,2,0)</f>
        <v>#N/A</v>
      </c>
      <c r="M5735" t="e">
        <f>VLOOKUP(A:A,'[1]Branch wise '!$A:$C,3,0)</f>
        <v>#N/A</v>
      </c>
      <c r="N5735" t="e">
        <f>VLOOKUP(A:A,'[1]Branch wise '!$A:$D,4,0)</f>
        <v>#N/A</v>
      </c>
      <c r="O5735" t="e">
        <f>VLOOKUP(A:A,'[1]Branch wise '!$A:$E,5,0)</f>
        <v>#N/A</v>
      </c>
    </row>
    <row r="5736" spans="2:15" x14ac:dyDescent="0.35">
      <c r="B5736"/>
      <c r="F5736" s="11"/>
      <c r="L5736" t="e">
        <f>VLOOKUP(A:A,branch!A:B,2,0)</f>
        <v>#N/A</v>
      </c>
      <c r="M5736" t="e">
        <f>VLOOKUP(A:A,'[1]Branch wise '!$A:$C,3,0)</f>
        <v>#N/A</v>
      </c>
      <c r="N5736" t="e">
        <f>VLOOKUP(A:A,'[1]Branch wise '!$A:$D,4,0)</f>
        <v>#N/A</v>
      </c>
      <c r="O5736" t="e">
        <f>VLOOKUP(A:A,'[1]Branch wise '!$A:$E,5,0)</f>
        <v>#N/A</v>
      </c>
    </row>
    <row r="5737" spans="2:15" x14ac:dyDescent="0.35">
      <c r="B5737"/>
      <c r="F5737" s="11"/>
      <c r="L5737" t="e">
        <f>VLOOKUP(A:A,branch!A:B,2,0)</f>
        <v>#N/A</v>
      </c>
      <c r="M5737" t="e">
        <f>VLOOKUP(A:A,'[1]Branch wise '!$A:$C,3,0)</f>
        <v>#N/A</v>
      </c>
      <c r="N5737" t="e">
        <f>VLOOKUP(A:A,'[1]Branch wise '!$A:$D,4,0)</f>
        <v>#N/A</v>
      </c>
      <c r="O5737" t="e">
        <f>VLOOKUP(A:A,'[1]Branch wise '!$A:$E,5,0)</f>
        <v>#N/A</v>
      </c>
    </row>
    <row r="5738" spans="2:15" x14ac:dyDescent="0.35">
      <c r="B5738"/>
      <c r="F5738" s="11"/>
      <c r="L5738" t="e">
        <f>VLOOKUP(A:A,branch!A:B,2,0)</f>
        <v>#N/A</v>
      </c>
      <c r="M5738" t="e">
        <f>VLOOKUP(A:A,'[1]Branch wise '!$A:$C,3,0)</f>
        <v>#N/A</v>
      </c>
      <c r="N5738" t="e">
        <f>VLOOKUP(A:A,'[1]Branch wise '!$A:$D,4,0)</f>
        <v>#N/A</v>
      </c>
      <c r="O5738" t="e">
        <f>VLOOKUP(A:A,'[1]Branch wise '!$A:$E,5,0)</f>
        <v>#N/A</v>
      </c>
    </row>
    <row r="5739" spans="2:15" x14ac:dyDescent="0.35">
      <c r="B5739"/>
      <c r="F5739" s="11"/>
      <c r="L5739" t="e">
        <f>VLOOKUP(A:A,branch!A:B,2,0)</f>
        <v>#N/A</v>
      </c>
      <c r="M5739" t="e">
        <f>VLOOKUP(A:A,'[1]Branch wise '!$A:$C,3,0)</f>
        <v>#N/A</v>
      </c>
      <c r="N5739" t="e">
        <f>VLOOKUP(A:A,'[1]Branch wise '!$A:$D,4,0)</f>
        <v>#N/A</v>
      </c>
      <c r="O5739" t="e">
        <f>VLOOKUP(A:A,'[1]Branch wise '!$A:$E,5,0)</f>
        <v>#N/A</v>
      </c>
    </row>
    <row r="5740" spans="2:15" x14ac:dyDescent="0.35">
      <c r="B5740"/>
      <c r="F5740" s="11"/>
      <c r="L5740" t="e">
        <f>VLOOKUP(A:A,branch!A:B,2,0)</f>
        <v>#N/A</v>
      </c>
      <c r="M5740" t="e">
        <f>VLOOKUP(A:A,'[1]Branch wise '!$A:$C,3,0)</f>
        <v>#N/A</v>
      </c>
      <c r="N5740" t="e">
        <f>VLOOKUP(A:A,'[1]Branch wise '!$A:$D,4,0)</f>
        <v>#N/A</v>
      </c>
      <c r="O5740" t="e">
        <f>VLOOKUP(A:A,'[1]Branch wise '!$A:$E,5,0)</f>
        <v>#N/A</v>
      </c>
    </row>
    <row r="5741" spans="2:15" x14ac:dyDescent="0.35">
      <c r="B5741"/>
      <c r="F5741" s="11"/>
      <c r="L5741" t="e">
        <f>VLOOKUP(A:A,branch!A:B,2,0)</f>
        <v>#N/A</v>
      </c>
      <c r="M5741" t="e">
        <f>VLOOKUP(A:A,'[1]Branch wise '!$A:$C,3,0)</f>
        <v>#N/A</v>
      </c>
      <c r="N5741" t="e">
        <f>VLOOKUP(A:A,'[1]Branch wise '!$A:$D,4,0)</f>
        <v>#N/A</v>
      </c>
      <c r="O5741" t="e">
        <f>VLOOKUP(A:A,'[1]Branch wise '!$A:$E,5,0)</f>
        <v>#N/A</v>
      </c>
    </row>
    <row r="5742" spans="2:15" x14ac:dyDescent="0.35">
      <c r="B5742"/>
      <c r="F5742" s="11"/>
      <c r="L5742" t="e">
        <f>VLOOKUP(A:A,branch!A:B,2,0)</f>
        <v>#N/A</v>
      </c>
      <c r="M5742" t="e">
        <f>VLOOKUP(A:A,'[1]Branch wise '!$A:$C,3,0)</f>
        <v>#N/A</v>
      </c>
      <c r="N5742" t="e">
        <f>VLOOKUP(A:A,'[1]Branch wise '!$A:$D,4,0)</f>
        <v>#N/A</v>
      </c>
      <c r="O5742" t="e">
        <f>VLOOKUP(A:A,'[1]Branch wise '!$A:$E,5,0)</f>
        <v>#N/A</v>
      </c>
    </row>
    <row r="5743" spans="2:15" x14ac:dyDescent="0.35">
      <c r="B5743"/>
      <c r="F5743" s="11"/>
      <c r="L5743" t="e">
        <f>VLOOKUP(A:A,branch!A:B,2,0)</f>
        <v>#N/A</v>
      </c>
      <c r="M5743" t="e">
        <f>VLOOKUP(A:A,'[1]Branch wise '!$A:$C,3,0)</f>
        <v>#N/A</v>
      </c>
      <c r="N5743" t="e">
        <f>VLOOKUP(A:A,'[1]Branch wise '!$A:$D,4,0)</f>
        <v>#N/A</v>
      </c>
      <c r="O5743" t="e">
        <f>VLOOKUP(A:A,'[1]Branch wise '!$A:$E,5,0)</f>
        <v>#N/A</v>
      </c>
    </row>
    <row r="5744" spans="2:15" x14ac:dyDescent="0.35">
      <c r="B5744"/>
      <c r="F5744" s="11"/>
      <c r="L5744" t="e">
        <f>VLOOKUP(A:A,branch!A:B,2,0)</f>
        <v>#N/A</v>
      </c>
      <c r="M5744" t="e">
        <f>VLOOKUP(A:A,'[1]Branch wise '!$A:$C,3,0)</f>
        <v>#N/A</v>
      </c>
      <c r="N5744" t="e">
        <f>VLOOKUP(A:A,'[1]Branch wise '!$A:$D,4,0)</f>
        <v>#N/A</v>
      </c>
      <c r="O5744" t="e">
        <f>VLOOKUP(A:A,'[1]Branch wise '!$A:$E,5,0)</f>
        <v>#N/A</v>
      </c>
    </row>
    <row r="5745" spans="2:15" x14ac:dyDescent="0.35">
      <c r="B5745"/>
      <c r="F5745" s="11"/>
      <c r="L5745" t="e">
        <f>VLOOKUP(A:A,branch!A:B,2,0)</f>
        <v>#N/A</v>
      </c>
      <c r="M5745" t="e">
        <f>VLOOKUP(A:A,'[1]Branch wise '!$A:$C,3,0)</f>
        <v>#N/A</v>
      </c>
      <c r="N5745" t="e">
        <f>VLOOKUP(A:A,'[1]Branch wise '!$A:$D,4,0)</f>
        <v>#N/A</v>
      </c>
      <c r="O5745" t="e">
        <f>VLOOKUP(A:A,'[1]Branch wise '!$A:$E,5,0)</f>
        <v>#N/A</v>
      </c>
    </row>
    <row r="5746" spans="2:15" x14ac:dyDescent="0.35">
      <c r="B5746"/>
      <c r="F5746" s="11"/>
      <c r="L5746" t="e">
        <f>VLOOKUP(A:A,branch!A:B,2,0)</f>
        <v>#N/A</v>
      </c>
      <c r="M5746" t="e">
        <f>VLOOKUP(A:A,'[1]Branch wise '!$A:$C,3,0)</f>
        <v>#N/A</v>
      </c>
      <c r="N5746" t="e">
        <f>VLOOKUP(A:A,'[1]Branch wise '!$A:$D,4,0)</f>
        <v>#N/A</v>
      </c>
      <c r="O5746" t="e">
        <f>VLOOKUP(A:A,'[1]Branch wise '!$A:$E,5,0)</f>
        <v>#N/A</v>
      </c>
    </row>
    <row r="5747" spans="2:15" x14ac:dyDescent="0.35">
      <c r="B5747"/>
      <c r="F5747" s="11"/>
      <c r="L5747" t="e">
        <f>VLOOKUP(A:A,branch!A:B,2,0)</f>
        <v>#N/A</v>
      </c>
      <c r="M5747" t="e">
        <f>VLOOKUP(A:A,'[1]Branch wise '!$A:$C,3,0)</f>
        <v>#N/A</v>
      </c>
      <c r="N5747" t="e">
        <f>VLOOKUP(A:A,'[1]Branch wise '!$A:$D,4,0)</f>
        <v>#N/A</v>
      </c>
      <c r="O5747" t="e">
        <f>VLOOKUP(A:A,'[1]Branch wise '!$A:$E,5,0)</f>
        <v>#N/A</v>
      </c>
    </row>
    <row r="5748" spans="2:15" x14ac:dyDescent="0.35">
      <c r="B5748"/>
      <c r="F5748" s="11"/>
      <c r="L5748" t="e">
        <f>VLOOKUP(A:A,branch!A:B,2,0)</f>
        <v>#N/A</v>
      </c>
      <c r="M5748" t="e">
        <f>VLOOKUP(A:A,'[1]Branch wise '!$A:$C,3,0)</f>
        <v>#N/A</v>
      </c>
      <c r="N5748" t="e">
        <f>VLOOKUP(A:A,'[1]Branch wise '!$A:$D,4,0)</f>
        <v>#N/A</v>
      </c>
      <c r="O5748" t="e">
        <f>VLOOKUP(A:A,'[1]Branch wise '!$A:$E,5,0)</f>
        <v>#N/A</v>
      </c>
    </row>
    <row r="5749" spans="2:15" x14ac:dyDescent="0.35">
      <c r="B5749"/>
      <c r="F5749" s="11"/>
      <c r="L5749" t="e">
        <f>VLOOKUP(A:A,branch!A:B,2,0)</f>
        <v>#N/A</v>
      </c>
      <c r="M5749" t="e">
        <f>VLOOKUP(A:A,'[1]Branch wise '!$A:$C,3,0)</f>
        <v>#N/A</v>
      </c>
      <c r="N5749" t="e">
        <f>VLOOKUP(A:A,'[1]Branch wise '!$A:$D,4,0)</f>
        <v>#N/A</v>
      </c>
      <c r="O5749" t="e">
        <f>VLOOKUP(A:A,'[1]Branch wise '!$A:$E,5,0)</f>
        <v>#N/A</v>
      </c>
    </row>
    <row r="5750" spans="2:15" x14ac:dyDescent="0.35">
      <c r="B5750"/>
      <c r="F5750" s="11"/>
      <c r="L5750" t="e">
        <f>VLOOKUP(A:A,branch!A:B,2,0)</f>
        <v>#N/A</v>
      </c>
      <c r="M5750" t="e">
        <f>VLOOKUP(A:A,'[1]Branch wise '!$A:$C,3,0)</f>
        <v>#N/A</v>
      </c>
      <c r="N5750" t="e">
        <f>VLOOKUP(A:A,'[1]Branch wise '!$A:$D,4,0)</f>
        <v>#N/A</v>
      </c>
      <c r="O5750" t="e">
        <f>VLOOKUP(A:A,'[1]Branch wise '!$A:$E,5,0)</f>
        <v>#N/A</v>
      </c>
    </row>
    <row r="5751" spans="2:15" x14ac:dyDescent="0.35">
      <c r="B5751"/>
      <c r="F5751" s="11"/>
      <c r="L5751" t="e">
        <f>VLOOKUP(A:A,branch!A:B,2,0)</f>
        <v>#N/A</v>
      </c>
      <c r="M5751" t="e">
        <f>VLOOKUP(A:A,'[1]Branch wise '!$A:$C,3,0)</f>
        <v>#N/A</v>
      </c>
      <c r="N5751" t="e">
        <f>VLOOKUP(A:A,'[1]Branch wise '!$A:$D,4,0)</f>
        <v>#N/A</v>
      </c>
      <c r="O5751" t="e">
        <f>VLOOKUP(A:A,'[1]Branch wise '!$A:$E,5,0)</f>
        <v>#N/A</v>
      </c>
    </row>
    <row r="5752" spans="2:15" x14ac:dyDescent="0.35">
      <c r="B5752"/>
      <c r="F5752" s="11"/>
      <c r="L5752" t="e">
        <f>VLOOKUP(A:A,branch!A:B,2,0)</f>
        <v>#N/A</v>
      </c>
      <c r="M5752" t="e">
        <f>VLOOKUP(A:A,'[1]Branch wise '!$A:$C,3,0)</f>
        <v>#N/A</v>
      </c>
      <c r="N5752" t="e">
        <f>VLOOKUP(A:A,'[1]Branch wise '!$A:$D,4,0)</f>
        <v>#N/A</v>
      </c>
      <c r="O5752" t="e">
        <f>VLOOKUP(A:A,'[1]Branch wise '!$A:$E,5,0)</f>
        <v>#N/A</v>
      </c>
    </row>
    <row r="5753" spans="2:15" x14ac:dyDescent="0.35">
      <c r="B5753"/>
      <c r="F5753" s="11"/>
      <c r="L5753" t="e">
        <f>VLOOKUP(A:A,branch!A:B,2,0)</f>
        <v>#N/A</v>
      </c>
      <c r="M5753" t="e">
        <f>VLOOKUP(A:A,'[1]Branch wise '!$A:$C,3,0)</f>
        <v>#N/A</v>
      </c>
      <c r="N5753" t="e">
        <f>VLOOKUP(A:A,'[1]Branch wise '!$A:$D,4,0)</f>
        <v>#N/A</v>
      </c>
      <c r="O5753" t="e">
        <f>VLOOKUP(A:A,'[1]Branch wise '!$A:$E,5,0)</f>
        <v>#N/A</v>
      </c>
    </row>
    <row r="5754" spans="2:15" x14ac:dyDescent="0.35">
      <c r="B5754"/>
      <c r="F5754" s="11"/>
      <c r="L5754" t="e">
        <f>VLOOKUP(A:A,branch!A:B,2,0)</f>
        <v>#N/A</v>
      </c>
      <c r="M5754" t="e">
        <f>VLOOKUP(A:A,'[1]Branch wise '!$A:$C,3,0)</f>
        <v>#N/A</v>
      </c>
      <c r="N5754" t="e">
        <f>VLOOKUP(A:A,'[1]Branch wise '!$A:$D,4,0)</f>
        <v>#N/A</v>
      </c>
      <c r="O5754" t="e">
        <f>VLOOKUP(A:A,'[1]Branch wise '!$A:$E,5,0)</f>
        <v>#N/A</v>
      </c>
    </row>
    <row r="5755" spans="2:15" x14ac:dyDescent="0.35">
      <c r="B5755"/>
      <c r="F5755" s="11"/>
      <c r="L5755" t="e">
        <f>VLOOKUP(A:A,branch!A:B,2,0)</f>
        <v>#N/A</v>
      </c>
      <c r="M5755" t="e">
        <f>VLOOKUP(A:A,'[1]Branch wise '!$A:$C,3,0)</f>
        <v>#N/A</v>
      </c>
      <c r="N5755" t="e">
        <f>VLOOKUP(A:A,'[1]Branch wise '!$A:$D,4,0)</f>
        <v>#N/A</v>
      </c>
      <c r="O5755" t="e">
        <f>VLOOKUP(A:A,'[1]Branch wise '!$A:$E,5,0)</f>
        <v>#N/A</v>
      </c>
    </row>
    <row r="5756" spans="2:15" x14ac:dyDescent="0.35">
      <c r="B5756"/>
      <c r="F5756" s="11"/>
      <c r="L5756" t="e">
        <f>VLOOKUP(A:A,branch!A:B,2,0)</f>
        <v>#N/A</v>
      </c>
      <c r="M5756" t="e">
        <f>VLOOKUP(A:A,'[1]Branch wise '!$A:$C,3,0)</f>
        <v>#N/A</v>
      </c>
      <c r="N5756" t="e">
        <f>VLOOKUP(A:A,'[1]Branch wise '!$A:$D,4,0)</f>
        <v>#N/A</v>
      </c>
      <c r="O5756" t="e">
        <f>VLOOKUP(A:A,'[1]Branch wise '!$A:$E,5,0)</f>
        <v>#N/A</v>
      </c>
    </row>
    <row r="5757" spans="2:15" x14ac:dyDescent="0.35">
      <c r="B5757"/>
      <c r="F5757" s="11"/>
      <c r="L5757" t="e">
        <f>VLOOKUP(A:A,branch!A:B,2,0)</f>
        <v>#N/A</v>
      </c>
      <c r="M5757" t="e">
        <f>VLOOKUP(A:A,'[1]Branch wise '!$A:$C,3,0)</f>
        <v>#N/A</v>
      </c>
      <c r="N5757" t="e">
        <f>VLOOKUP(A:A,'[1]Branch wise '!$A:$D,4,0)</f>
        <v>#N/A</v>
      </c>
      <c r="O5757" t="e">
        <f>VLOOKUP(A:A,'[1]Branch wise '!$A:$E,5,0)</f>
        <v>#N/A</v>
      </c>
    </row>
    <row r="5758" spans="2:15" x14ac:dyDescent="0.35">
      <c r="B5758"/>
      <c r="F5758" s="11"/>
      <c r="L5758" t="e">
        <f>VLOOKUP(A:A,branch!A:B,2,0)</f>
        <v>#N/A</v>
      </c>
      <c r="M5758" t="e">
        <f>VLOOKUP(A:A,'[1]Branch wise '!$A:$C,3,0)</f>
        <v>#N/A</v>
      </c>
      <c r="N5758" t="e">
        <f>VLOOKUP(A:A,'[1]Branch wise '!$A:$D,4,0)</f>
        <v>#N/A</v>
      </c>
      <c r="O5758" t="e">
        <f>VLOOKUP(A:A,'[1]Branch wise '!$A:$E,5,0)</f>
        <v>#N/A</v>
      </c>
    </row>
    <row r="5759" spans="2:15" x14ac:dyDescent="0.35">
      <c r="B5759"/>
      <c r="F5759" s="11"/>
      <c r="L5759" t="e">
        <f>VLOOKUP(A:A,branch!A:B,2,0)</f>
        <v>#N/A</v>
      </c>
      <c r="M5759" t="e">
        <f>VLOOKUP(A:A,'[1]Branch wise '!$A:$C,3,0)</f>
        <v>#N/A</v>
      </c>
      <c r="N5759" t="e">
        <f>VLOOKUP(A:A,'[1]Branch wise '!$A:$D,4,0)</f>
        <v>#N/A</v>
      </c>
      <c r="O5759" t="e">
        <f>VLOOKUP(A:A,'[1]Branch wise '!$A:$E,5,0)</f>
        <v>#N/A</v>
      </c>
    </row>
    <row r="5760" spans="2:15" x14ac:dyDescent="0.35">
      <c r="B5760"/>
      <c r="F5760" s="11"/>
      <c r="L5760" t="e">
        <f>VLOOKUP(A:A,branch!A:B,2,0)</f>
        <v>#N/A</v>
      </c>
      <c r="M5760" t="e">
        <f>VLOOKUP(A:A,'[1]Branch wise '!$A:$C,3,0)</f>
        <v>#N/A</v>
      </c>
      <c r="N5760" t="e">
        <f>VLOOKUP(A:A,'[1]Branch wise '!$A:$D,4,0)</f>
        <v>#N/A</v>
      </c>
      <c r="O5760" t="e">
        <f>VLOOKUP(A:A,'[1]Branch wise '!$A:$E,5,0)</f>
        <v>#N/A</v>
      </c>
    </row>
    <row r="5761" spans="2:15" x14ac:dyDescent="0.35">
      <c r="B5761"/>
      <c r="F5761" s="11"/>
      <c r="L5761" t="e">
        <f>VLOOKUP(A:A,branch!A:B,2,0)</f>
        <v>#N/A</v>
      </c>
      <c r="M5761" t="e">
        <f>VLOOKUP(A:A,'[1]Branch wise '!$A:$C,3,0)</f>
        <v>#N/A</v>
      </c>
      <c r="N5761" t="e">
        <f>VLOOKUP(A:A,'[1]Branch wise '!$A:$D,4,0)</f>
        <v>#N/A</v>
      </c>
      <c r="O5761" t="e">
        <f>VLOOKUP(A:A,'[1]Branch wise '!$A:$E,5,0)</f>
        <v>#N/A</v>
      </c>
    </row>
    <row r="5762" spans="2:15" x14ac:dyDescent="0.35">
      <c r="B5762"/>
      <c r="F5762" s="11"/>
      <c r="L5762" t="e">
        <f>VLOOKUP(A:A,branch!A:B,2,0)</f>
        <v>#N/A</v>
      </c>
      <c r="M5762" t="e">
        <f>VLOOKUP(A:A,'[1]Branch wise '!$A:$C,3,0)</f>
        <v>#N/A</v>
      </c>
      <c r="N5762" t="e">
        <f>VLOOKUP(A:A,'[1]Branch wise '!$A:$D,4,0)</f>
        <v>#N/A</v>
      </c>
      <c r="O5762" t="e">
        <f>VLOOKUP(A:A,'[1]Branch wise '!$A:$E,5,0)</f>
        <v>#N/A</v>
      </c>
    </row>
    <row r="5763" spans="2:15" x14ac:dyDescent="0.35">
      <c r="B5763"/>
      <c r="F5763" s="11"/>
      <c r="L5763" t="e">
        <f>VLOOKUP(A:A,branch!A:B,2,0)</f>
        <v>#N/A</v>
      </c>
      <c r="M5763" t="e">
        <f>VLOOKUP(A:A,'[1]Branch wise '!$A:$C,3,0)</f>
        <v>#N/A</v>
      </c>
      <c r="N5763" t="e">
        <f>VLOOKUP(A:A,'[1]Branch wise '!$A:$D,4,0)</f>
        <v>#N/A</v>
      </c>
      <c r="O5763" t="e">
        <f>VLOOKUP(A:A,'[1]Branch wise '!$A:$E,5,0)</f>
        <v>#N/A</v>
      </c>
    </row>
    <row r="5764" spans="2:15" x14ac:dyDescent="0.35">
      <c r="B5764"/>
      <c r="F5764" s="11"/>
      <c r="L5764" t="e">
        <f>VLOOKUP(A:A,branch!A:B,2,0)</f>
        <v>#N/A</v>
      </c>
      <c r="M5764" t="e">
        <f>VLOOKUP(A:A,'[1]Branch wise '!$A:$C,3,0)</f>
        <v>#N/A</v>
      </c>
      <c r="N5764" t="e">
        <f>VLOOKUP(A:A,'[1]Branch wise '!$A:$D,4,0)</f>
        <v>#N/A</v>
      </c>
      <c r="O5764" t="e">
        <f>VLOOKUP(A:A,'[1]Branch wise '!$A:$E,5,0)</f>
        <v>#N/A</v>
      </c>
    </row>
    <row r="5765" spans="2:15" x14ac:dyDescent="0.35">
      <c r="B5765"/>
      <c r="F5765" s="11"/>
      <c r="L5765" t="e">
        <f>VLOOKUP(A:A,branch!A:B,2,0)</f>
        <v>#N/A</v>
      </c>
      <c r="M5765" t="e">
        <f>VLOOKUP(A:A,'[1]Branch wise '!$A:$C,3,0)</f>
        <v>#N/A</v>
      </c>
      <c r="N5765" t="e">
        <f>VLOOKUP(A:A,'[1]Branch wise '!$A:$D,4,0)</f>
        <v>#N/A</v>
      </c>
      <c r="O5765" t="e">
        <f>VLOOKUP(A:A,'[1]Branch wise '!$A:$E,5,0)</f>
        <v>#N/A</v>
      </c>
    </row>
    <row r="5766" spans="2:15" x14ac:dyDescent="0.35">
      <c r="B5766"/>
      <c r="F5766" s="11"/>
      <c r="L5766" t="e">
        <f>VLOOKUP(A:A,branch!A:B,2,0)</f>
        <v>#N/A</v>
      </c>
      <c r="M5766" t="e">
        <f>VLOOKUP(A:A,'[1]Branch wise '!$A:$C,3,0)</f>
        <v>#N/A</v>
      </c>
      <c r="N5766" t="e">
        <f>VLOOKUP(A:A,'[1]Branch wise '!$A:$D,4,0)</f>
        <v>#N/A</v>
      </c>
      <c r="O5766" t="e">
        <f>VLOOKUP(A:A,'[1]Branch wise '!$A:$E,5,0)</f>
        <v>#N/A</v>
      </c>
    </row>
    <row r="5767" spans="2:15" x14ac:dyDescent="0.35">
      <c r="B5767"/>
      <c r="F5767" s="11"/>
      <c r="L5767" t="e">
        <f>VLOOKUP(A:A,branch!A:B,2,0)</f>
        <v>#N/A</v>
      </c>
      <c r="M5767" t="e">
        <f>VLOOKUP(A:A,'[1]Branch wise '!$A:$C,3,0)</f>
        <v>#N/A</v>
      </c>
      <c r="N5767" t="e">
        <f>VLOOKUP(A:A,'[1]Branch wise '!$A:$D,4,0)</f>
        <v>#N/A</v>
      </c>
      <c r="O5767" t="e">
        <f>VLOOKUP(A:A,'[1]Branch wise '!$A:$E,5,0)</f>
        <v>#N/A</v>
      </c>
    </row>
    <row r="5768" spans="2:15" x14ac:dyDescent="0.35">
      <c r="B5768"/>
      <c r="F5768" s="11"/>
      <c r="L5768" t="e">
        <f>VLOOKUP(A:A,branch!A:B,2,0)</f>
        <v>#N/A</v>
      </c>
      <c r="M5768" t="e">
        <f>VLOOKUP(A:A,'[1]Branch wise '!$A:$C,3,0)</f>
        <v>#N/A</v>
      </c>
      <c r="N5768" t="e">
        <f>VLOOKUP(A:A,'[1]Branch wise '!$A:$D,4,0)</f>
        <v>#N/A</v>
      </c>
      <c r="O5768" t="e">
        <f>VLOOKUP(A:A,'[1]Branch wise '!$A:$E,5,0)</f>
        <v>#N/A</v>
      </c>
    </row>
    <row r="5769" spans="2:15" x14ac:dyDescent="0.35">
      <c r="B5769"/>
      <c r="F5769" s="11"/>
      <c r="L5769" t="e">
        <f>VLOOKUP(A:A,branch!A:B,2,0)</f>
        <v>#N/A</v>
      </c>
      <c r="M5769" t="e">
        <f>VLOOKUP(A:A,'[1]Branch wise '!$A:$C,3,0)</f>
        <v>#N/A</v>
      </c>
      <c r="N5769" t="e">
        <f>VLOOKUP(A:A,'[1]Branch wise '!$A:$D,4,0)</f>
        <v>#N/A</v>
      </c>
      <c r="O5769" t="e">
        <f>VLOOKUP(A:A,'[1]Branch wise '!$A:$E,5,0)</f>
        <v>#N/A</v>
      </c>
    </row>
    <row r="5770" spans="2:15" x14ac:dyDescent="0.35">
      <c r="B5770"/>
      <c r="F5770" s="11"/>
      <c r="L5770" t="e">
        <f>VLOOKUP(A:A,branch!A:B,2,0)</f>
        <v>#N/A</v>
      </c>
      <c r="M5770" t="e">
        <f>VLOOKUP(A:A,'[1]Branch wise '!$A:$C,3,0)</f>
        <v>#N/A</v>
      </c>
      <c r="N5770" t="e">
        <f>VLOOKUP(A:A,'[1]Branch wise '!$A:$D,4,0)</f>
        <v>#N/A</v>
      </c>
      <c r="O5770" t="e">
        <f>VLOOKUP(A:A,'[1]Branch wise '!$A:$E,5,0)</f>
        <v>#N/A</v>
      </c>
    </row>
    <row r="5771" spans="2:15" x14ac:dyDescent="0.35">
      <c r="B5771"/>
      <c r="F5771" s="11"/>
      <c r="L5771" t="e">
        <f>VLOOKUP(A:A,branch!A:B,2,0)</f>
        <v>#N/A</v>
      </c>
      <c r="M5771" t="e">
        <f>VLOOKUP(A:A,'[1]Branch wise '!$A:$C,3,0)</f>
        <v>#N/A</v>
      </c>
      <c r="N5771" t="e">
        <f>VLOOKUP(A:A,'[1]Branch wise '!$A:$D,4,0)</f>
        <v>#N/A</v>
      </c>
      <c r="O5771" t="e">
        <f>VLOOKUP(A:A,'[1]Branch wise '!$A:$E,5,0)</f>
        <v>#N/A</v>
      </c>
    </row>
    <row r="5772" spans="2:15" x14ac:dyDescent="0.35">
      <c r="B5772"/>
      <c r="F5772" s="11"/>
      <c r="L5772" t="e">
        <f>VLOOKUP(A:A,branch!A:B,2,0)</f>
        <v>#N/A</v>
      </c>
      <c r="M5772" t="e">
        <f>VLOOKUP(A:A,'[1]Branch wise '!$A:$C,3,0)</f>
        <v>#N/A</v>
      </c>
      <c r="N5772" t="e">
        <f>VLOOKUP(A:A,'[1]Branch wise '!$A:$D,4,0)</f>
        <v>#N/A</v>
      </c>
      <c r="O5772" t="e">
        <f>VLOOKUP(A:A,'[1]Branch wise '!$A:$E,5,0)</f>
        <v>#N/A</v>
      </c>
    </row>
    <row r="5773" spans="2:15" x14ac:dyDescent="0.35">
      <c r="B5773"/>
      <c r="F5773" s="11"/>
      <c r="L5773" t="e">
        <f>VLOOKUP(A:A,branch!A:B,2,0)</f>
        <v>#N/A</v>
      </c>
      <c r="M5773" t="e">
        <f>VLOOKUP(A:A,'[1]Branch wise '!$A:$C,3,0)</f>
        <v>#N/A</v>
      </c>
      <c r="N5773" t="e">
        <f>VLOOKUP(A:A,'[1]Branch wise '!$A:$D,4,0)</f>
        <v>#N/A</v>
      </c>
      <c r="O5773" t="e">
        <f>VLOOKUP(A:A,'[1]Branch wise '!$A:$E,5,0)</f>
        <v>#N/A</v>
      </c>
    </row>
    <row r="5774" spans="2:15" x14ac:dyDescent="0.35">
      <c r="B5774"/>
      <c r="F5774" s="11"/>
      <c r="L5774" t="e">
        <f>VLOOKUP(A:A,branch!A:B,2,0)</f>
        <v>#N/A</v>
      </c>
      <c r="M5774" t="e">
        <f>VLOOKUP(A:A,'[1]Branch wise '!$A:$C,3,0)</f>
        <v>#N/A</v>
      </c>
      <c r="N5774" t="e">
        <f>VLOOKUP(A:A,'[1]Branch wise '!$A:$D,4,0)</f>
        <v>#N/A</v>
      </c>
      <c r="O5774" t="e">
        <f>VLOOKUP(A:A,'[1]Branch wise '!$A:$E,5,0)</f>
        <v>#N/A</v>
      </c>
    </row>
    <row r="5775" spans="2:15" x14ac:dyDescent="0.35">
      <c r="B5775"/>
      <c r="F5775" s="11"/>
      <c r="L5775" t="e">
        <f>VLOOKUP(A:A,branch!A:B,2,0)</f>
        <v>#N/A</v>
      </c>
      <c r="M5775" t="e">
        <f>VLOOKUP(A:A,'[1]Branch wise '!$A:$C,3,0)</f>
        <v>#N/A</v>
      </c>
      <c r="N5775" t="e">
        <f>VLOOKUP(A:A,'[1]Branch wise '!$A:$D,4,0)</f>
        <v>#N/A</v>
      </c>
      <c r="O5775" t="e">
        <f>VLOOKUP(A:A,'[1]Branch wise '!$A:$E,5,0)</f>
        <v>#N/A</v>
      </c>
    </row>
    <row r="5776" spans="2:15" x14ac:dyDescent="0.35">
      <c r="B5776"/>
      <c r="F5776" s="11"/>
      <c r="L5776" t="e">
        <f>VLOOKUP(A:A,branch!A:B,2,0)</f>
        <v>#N/A</v>
      </c>
      <c r="M5776" t="e">
        <f>VLOOKUP(A:A,'[1]Branch wise '!$A:$C,3,0)</f>
        <v>#N/A</v>
      </c>
      <c r="N5776" t="e">
        <f>VLOOKUP(A:A,'[1]Branch wise '!$A:$D,4,0)</f>
        <v>#N/A</v>
      </c>
      <c r="O5776" t="e">
        <f>VLOOKUP(A:A,'[1]Branch wise '!$A:$E,5,0)</f>
        <v>#N/A</v>
      </c>
    </row>
    <row r="5777" spans="2:15" x14ac:dyDescent="0.35">
      <c r="B5777"/>
      <c r="F5777" s="11"/>
      <c r="L5777" t="e">
        <f>VLOOKUP(A:A,branch!A:B,2,0)</f>
        <v>#N/A</v>
      </c>
      <c r="M5777" t="e">
        <f>VLOOKUP(A:A,'[1]Branch wise '!$A:$C,3,0)</f>
        <v>#N/A</v>
      </c>
      <c r="N5777" t="e">
        <f>VLOOKUP(A:A,'[1]Branch wise '!$A:$D,4,0)</f>
        <v>#N/A</v>
      </c>
      <c r="O5777" t="e">
        <f>VLOOKUP(A:A,'[1]Branch wise '!$A:$E,5,0)</f>
        <v>#N/A</v>
      </c>
    </row>
    <row r="5778" spans="2:15" x14ac:dyDescent="0.35">
      <c r="B5778"/>
      <c r="F5778" s="11"/>
      <c r="L5778" t="e">
        <f>VLOOKUP(A:A,branch!A:B,2,0)</f>
        <v>#N/A</v>
      </c>
      <c r="M5778" t="e">
        <f>VLOOKUP(A:A,'[1]Branch wise '!$A:$C,3,0)</f>
        <v>#N/A</v>
      </c>
      <c r="N5778" t="e">
        <f>VLOOKUP(A:A,'[1]Branch wise '!$A:$D,4,0)</f>
        <v>#N/A</v>
      </c>
      <c r="O5778" t="e">
        <f>VLOOKUP(A:A,'[1]Branch wise '!$A:$E,5,0)</f>
        <v>#N/A</v>
      </c>
    </row>
    <row r="5779" spans="2:15" x14ac:dyDescent="0.35">
      <c r="B5779"/>
      <c r="F5779" s="11"/>
      <c r="L5779" t="e">
        <f>VLOOKUP(A:A,branch!A:B,2,0)</f>
        <v>#N/A</v>
      </c>
      <c r="M5779" t="e">
        <f>VLOOKUP(A:A,'[1]Branch wise '!$A:$C,3,0)</f>
        <v>#N/A</v>
      </c>
      <c r="N5779" t="e">
        <f>VLOOKUP(A:A,'[1]Branch wise '!$A:$D,4,0)</f>
        <v>#N/A</v>
      </c>
      <c r="O5779" t="e">
        <f>VLOOKUP(A:A,'[1]Branch wise '!$A:$E,5,0)</f>
        <v>#N/A</v>
      </c>
    </row>
    <row r="5780" spans="2:15" x14ac:dyDescent="0.35">
      <c r="B5780"/>
      <c r="F5780" s="11"/>
      <c r="L5780" t="e">
        <f>VLOOKUP(A:A,branch!A:B,2,0)</f>
        <v>#N/A</v>
      </c>
      <c r="M5780" t="e">
        <f>VLOOKUP(A:A,'[1]Branch wise '!$A:$C,3,0)</f>
        <v>#N/A</v>
      </c>
      <c r="N5780" t="e">
        <f>VLOOKUP(A:A,'[1]Branch wise '!$A:$D,4,0)</f>
        <v>#N/A</v>
      </c>
      <c r="O5780" t="e">
        <f>VLOOKUP(A:A,'[1]Branch wise '!$A:$E,5,0)</f>
        <v>#N/A</v>
      </c>
    </row>
    <row r="5781" spans="2:15" x14ac:dyDescent="0.35">
      <c r="B5781"/>
      <c r="F5781" s="11"/>
      <c r="L5781" t="e">
        <f>VLOOKUP(A:A,branch!A:B,2,0)</f>
        <v>#N/A</v>
      </c>
      <c r="M5781" t="e">
        <f>VLOOKUP(A:A,'[1]Branch wise '!$A:$C,3,0)</f>
        <v>#N/A</v>
      </c>
      <c r="N5781" t="e">
        <f>VLOOKUP(A:A,'[1]Branch wise '!$A:$D,4,0)</f>
        <v>#N/A</v>
      </c>
      <c r="O5781" t="e">
        <f>VLOOKUP(A:A,'[1]Branch wise '!$A:$E,5,0)</f>
        <v>#N/A</v>
      </c>
    </row>
    <row r="5782" spans="2:15" x14ac:dyDescent="0.35">
      <c r="B5782"/>
      <c r="F5782" s="11"/>
      <c r="L5782" t="e">
        <f>VLOOKUP(A:A,branch!A:B,2,0)</f>
        <v>#N/A</v>
      </c>
      <c r="M5782" t="e">
        <f>VLOOKUP(A:A,'[1]Branch wise '!$A:$C,3,0)</f>
        <v>#N/A</v>
      </c>
      <c r="N5782" t="e">
        <f>VLOOKUP(A:A,'[1]Branch wise '!$A:$D,4,0)</f>
        <v>#N/A</v>
      </c>
      <c r="O5782" t="e">
        <f>VLOOKUP(A:A,'[1]Branch wise '!$A:$E,5,0)</f>
        <v>#N/A</v>
      </c>
    </row>
    <row r="5783" spans="2:15" x14ac:dyDescent="0.35">
      <c r="B5783"/>
      <c r="F5783" s="11"/>
      <c r="L5783" t="e">
        <f>VLOOKUP(A:A,branch!A:B,2,0)</f>
        <v>#N/A</v>
      </c>
      <c r="M5783" t="e">
        <f>VLOOKUP(A:A,'[1]Branch wise '!$A:$C,3,0)</f>
        <v>#N/A</v>
      </c>
      <c r="N5783" t="e">
        <f>VLOOKUP(A:A,'[1]Branch wise '!$A:$D,4,0)</f>
        <v>#N/A</v>
      </c>
      <c r="O5783" t="e">
        <f>VLOOKUP(A:A,'[1]Branch wise '!$A:$E,5,0)</f>
        <v>#N/A</v>
      </c>
    </row>
    <row r="5784" spans="2:15" x14ac:dyDescent="0.35">
      <c r="B5784"/>
      <c r="F5784" s="11"/>
      <c r="L5784" t="e">
        <f>VLOOKUP(A:A,branch!A:B,2,0)</f>
        <v>#N/A</v>
      </c>
      <c r="M5784" t="e">
        <f>VLOOKUP(A:A,'[1]Branch wise '!$A:$C,3,0)</f>
        <v>#N/A</v>
      </c>
      <c r="N5784" t="e">
        <f>VLOOKUP(A:A,'[1]Branch wise '!$A:$D,4,0)</f>
        <v>#N/A</v>
      </c>
      <c r="O5784" t="e">
        <f>VLOOKUP(A:A,'[1]Branch wise '!$A:$E,5,0)</f>
        <v>#N/A</v>
      </c>
    </row>
    <row r="5785" spans="2:15" x14ac:dyDescent="0.35">
      <c r="B5785"/>
      <c r="F5785" s="11"/>
      <c r="L5785" t="e">
        <f>VLOOKUP(A:A,branch!A:B,2,0)</f>
        <v>#N/A</v>
      </c>
      <c r="M5785" t="e">
        <f>VLOOKUP(A:A,'[1]Branch wise '!$A:$C,3,0)</f>
        <v>#N/A</v>
      </c>
      <c r="N5785" t="e">
        <f>VLOOKUP(A:A,'[1]Branch wise '!$A:$D,4,0)</f>
        <v>#N/A</v>
      </c>
      <c r="O5785" t="e">
        <f>VLOOKUP(A:A,'[1]Branch wise '!$A:$E,5,0)</f>
        <v>#N/A</v>
      </c>
    </row>
    <row r="5786" spans="2:15" x14ac:dyDescent="0.35">
      <c r="B5786"/>
      <c r="F5786" s="11"/>
      <c r="L5786" t="e">
        <f>VLOOKUP(A:A,branch!A:B,2,0)</f>
        <v>#N/A</v>
      </c>
      <c r="M5786" t="e">
        <f>VLOOKUP(A:A,'[1]Branch wise '!$A:$C,3,0)</f>
        <v>#N/A</v>
      </c>
      <c r="N5786" t="e">
        <f>VLOOKUP(A:A,'[1]Branch wise '!$A:$D,4,0)</f>
        <v>#N/A</v>
      </c>
      <c r="O5786" t="e">
        <f>VLOOKUP(A:A,'[1]Branch wise '!$A:$E,5,0)</f>
        <v>#N/A</v>
      </c>
    </row>
    <row r="5787" spans="2:15" x14ac:dyDescent="0.35">
      <c r="B5787"/>
      <c r="F5787" s="11"/>
      <c r="L5787" t="e">
        <f>VLOOKUP(A:A,branch!A:B,2,0)</f>
        <v>#N/A</v>
      </c>
      <c r="M5787" t="e">
        <f>VLOOKUP(A:A,'[1]Branch wise '!$A:$C,3,0)</f>
        <v>#N/A</v>
      </c>
      <c r="N5787" t="e">
        <f>VLOOKUP(A:A,'[1]Branch wise '!$A:$D,4,0)</f>
        <v>#N/A</v>
      </c>
      <c r="O5787" t="e">
        <f>VLOOKUP(A:A,'[1]Branch wise '!$A:$E,5,0)</f>
        <v>#N/A</v>
      </c>
    </row>
    <row r="5788" spans="2:15" x14ac:dyDescent="0.35">
      <c r="B5788"/>
      <c r="F5788" s="11"/>
      <c r="L5788" t="e">
        <f>VLOOKUP(A:A,branch!A:B,2,0)</f>
        <v>#N/A</v>
      </c>
      <c r="M5788" t="e">
        <f>VLOOKUP(A:A,'[1]Branch wise '!$A:$C,3,0)</f>
        <v>#N/A</v>
      </c>
      <c r="N5788" t="e">
        <f>VLOOKUP(A:A,'[1]Branch wise '!$A:$D,4,0)</f>
        <v>#N/A</v>
      </c>
      <c r="O5788" t="e">
        <f>VLOOKUP(A:A,'[1]Branch wise '!$A:$E,5,0)</f>
        <v>#N/A</v>
      </c>
    </row>
    <row r="5789" spans="2:15" x14ac:dyDescent="0.35">
      <c r="B5789"/>
      <c r="F5789" s="11"/>
      <c r="L5789" t="e">
        <f>VLOOKUP(A:A,branch!A:B,2,0)</f>
        <v>#N/A</v>
      </c>
      <c r="M5789" t="e">
        <f>VLOOKUP(A:A,'[1]Branch wise '!$A:$C,3,0)</f>
        <v>#N/A</v>
      </c>
      <c r="N5789" t="e">
        <f>VLOOKUP(A:A,'[1]Branch wise '!$A:$D,4,0)</f>
        <v>#N/A</v>
      </c>
      <c r="O5789" t="e">
        <f>VLOOKUP(A:A,'[1]Branch wise '!$A:$E,5,0)</f>
        <v>#N/A</v>
      </c>
    </row>
    <row r="5790" spans="2:15" x14ac:dyDescent="0.35">
      <c r="B5790"/>
      <c r="F5790" s="11"/>
      <c r="L5790" t="e">
        <f>VLOOKUP(A:A,branch!A:B,2,0)</f>
        <v>#N/A</v>
      </c>
      <c r="M5790" t="e">
        <f>VLOOKUP(A:A,'[1]Branch wise '!$A:$C,3,0)</f>
        <v>#N/A</v>
      </c>
      <c r="N5790" t="e">
        <f>VLOOKUP(A:A,'[1]Branch wise '!$A:$D,4,0)</f>
        <v>#N/A</v>
      </c>
      <c r="O5790" t="e">
        <f>VLOOKUP(A:A,'[1]Branch wise '!$A:$E,5,0)</f>
        <v>#N/A</v>
      </c>
    </row>
    <row r="5791" spans="2:15" x14ac:dyDescent="0.35">
      <c r="B5791"/>
      <c r="F5791" s="11"/>
      <c r="L5791" t="e">
        <f>VLOOKUP(A:A,branch!A:B,2,0)</f>
        <v>#N/A</v>
      </c>
      <c r="M5791" t="e">
        <f>VLOOKUP(A:A,'[1]Branch wise '!$A:$C,3,0)</f>
        <v>#N/A</v>
      </c>
      <c r="N5791" t="e">
        <f>VLOOKUP(A:A,'[1]Branch wise '!$A:$D,4,0)</f>
        <v>#N/A</v>
      </c>
      <c r="O5791" t="e">
        <f>VLOOKUP(A:A,'[1]Branch wise '!$A:$E,5,0)</f>
        <v>#N/A</v>
      </c>
    </row>
    <row r="5792" spans="2:15" x14ac:dyDescent="0.35">
      <c r="B5792"/>
      <c r="F5792" s="11"/>
      <c r="L5792" t="e">
        <f>VLOOKUP(A:A,branch!A:B,2,0)</f>
        <v>#N/A</v>
      </c>
      <c r="M5792" t="e">
        <f>VLOOKUP(A:A,'[1]Branch wise '!$A:$C,3,0)</f>
        <v>#N/A</v>
      </c>
      <c r="N5792" t="e">
        <f>VLOOKUP(A:A,'[1]Branch wise '!$A:$D,4,0)</f>
        <v>#N/A</v>
      </c>
      <c r="O5792" t="e">
        <f>VLOOKUP(A:A,'[1]Branch wise '!$A:$E,5,0)</f>
        <v>#N/A</v>
      </c>
    </row>
    <row r="5793" spans="2:15" x14ac:dyDescent="0.35">
      <c r="B5793"/>
      <c r="F5793" s="11"/>
      <c r="L5793" t="e">
        <f>VLOOKUP(A:A,branch!A:B,2,0)</f>
        <v>#N/A</v>
      </c>
      <c r="M5793" t="e">
        <f>VLOOKUP(A:A,'[1]Branch wise '!$A:$C,3,0)</f>
        <v>#N/A</v>
      </c>
      <c r="N5793" t="e">
        <f>VLOOKUP(A:A,'[1]Branch wise '!$A:$D,4,0)</f>
        <v>#N/A</v>
      </c>
      <c r="O5793" t="e">
        <f>VLOOKUP(A:A,'[1]Branch wise '!$A:$E,5,0)</f>
        <v>#N/A</v>
      </c>
    </row>
    <row r="5794" spans="2:15" x14ac:dyDescent="0.35">
      <c r="B5794"/>
      <c r="F5794" s="11"/>
      <c r="L5794" t="e">
        <f>VLOOKUP(A:A,branch!A:B,2,0)</f>
        <v>#N/A</v>
      </c>
      <c r="M5794" t="e">
        <f>VLOOKUP(A:A,'[1]Branch wise '!$A:$C,3,0)</f>
        <v>#N/A</v>
      </c>
      <c r="N5794" t="e">
        <f>VLOOKUP(A:A,'[1]Branch wise '!$A:$D,4,0)</f>
        <v>#N/A</v>
      </c>
      <c r="O5794" t="e">
        <f>VLOOKUP(A:A,'[1]Branch wise '!$A:$E,5,0)</f>
        <v>#N/A</v>
      </c>
    </row>
    <row r="5795" spans="2:15" x14ac:dyDescent="0.35">
      <c r="B5795"/>
      <c r="F5795" s="11"/>
      <c r="L5795" t="e">
        <f>VLOOKUP(A:A,branch!A:B,2,0)</f>
        <v>#N/A</v>
      </c>
      <c r="M5795" t="e">
        <f>VLOOKUP(A:A,'[1]Branch wise '!$A:$C,3,0)</f>
        <v>#N/A</v>
      </c>
      <c r="N5795" t="e">
        <f>VLOOKUP(A:A,'[1]Branch wise '!$A:$D,4,0)</f>
        <v>#N/A</v>
      </c>
      <c r="O5795" t="e">
        <f>VLOOKUP(A:A,'[1]Branch wise '!$A:$E,5,0)</f>
        <v>#N/A</v>
      </c>
    </row>
    <row r="5796" spans="2:15" x14ac:dyDescent="0.35">
      <c r="B5796"/>
      <c r="F5796" s="11"/>
      <c r="L5796" t="e">
        <f>VLOOKUP(A:A,branch!A:B,2,0)</f>
        <v>#N/A</v>
      </c>
      <c r="M5796" t="e">
        <f>VLOOKUP(A:A,'[1]Branch wise '!$A:$C,3,0)</f>
        <v>#N/A</v>
      </c>
      <c r="N5796" t="e">
        <f>VLOOKUP(A:A,'[1]Branch wise '!$A:$D,4,0)</f>
        <v>#N/A</v>
      </c>
      <c r="O5796" t="e">
        <f>VLOOKUP(A:A,'[1]Branch wise '!$A:$E,5,0)</f>
        <v>#N/A</v>
      </c>
    </row>
    <row r="5797" spans="2:15" x14ac:dyDescent="0.35">
      <c r="B5797"/>
      <c r="F5797" s="11"/>
      <c r="L5797" t="e">
        <f>VLOOKUP(A:A,branch!A:B,2,0)</f>
        <v>#N/A</v>
      </c>
      <c r="M5797" t="e">
        <f>VLOOKUP(A:A,'[1]Branch wise '!$A:$C,3,0)</f>
        <v>#N/A</v>
      </c>
      <c r="N5797" t="e">
        <f>VLOOKUP(A:A,'[1]Branch wise '!$A:$D,4,0)</f>
        <v>#N/A</v>
      </c>
      <c r="O5797" t="e">
        <f>VLOOKUP(A:A,'[1]Branch wise '!$A:$E,5,0)</f>
        <v>#N/A</v>
      </c>
    </row>
    <row r="5798" spans="2:15" x14ac:dyDescent="0.35">
      <c r="B5798"/>
      <c r="F5798" s="11"/>
      <c r="L5798" t="e">
        <f>VLOOKUP(A:A,branch!A:B,2,0)</f>
        <v>#N/A</v>
      </c>
      <c r="M5798" t="e">
        <f>VLOOKUP(A:A,'[1]Branch wise '!$A:$C,3,0)</f>
        <v>#N/A</v>
      </c>
      <c r="N5798" t="e">
        <f>VLOOKUP(A:A,'[1]Branch wise '!$A:$D,4,0)</f>
        <v>#N/A</v>
      </c>
      <c r="O5798" t="e">
        <f>VLOOKUP(A:A,'[1]Branch wise '!$A:$E,5,0)</f>
        <v>#N/A</v>
      </c>
    </row>
    <row r="5799" spans="2:15" x14ac:dyDescent="0.35">
      <c r="B5799"/>
      <c r="F5799" s="11"/>
      <c r="L5799" t="e">
        <f>VLOOKUP(A:A,branch!A:B,2,0)</f>
        <v>#N/A</v>
      </c>
      <c r="M5799" t="e">
        <f>VLOOKUP(A:A,'[1]Branch wise '!$A:$C,3,0)</f>
        <v>#N/A</v>
      </c>
      <c r="N5799" t="e">
        <f>VLOOKUP(A:A,'[1]Branch wise '!$A:$D,4,0)</f>
        <v>#N/A</v>
      </c>
      <c r="O5799" t="e">
        <f>VLOOKUP(A:A,'[1]Branch wise '!$A:$E,5,0)</f>
        <v>#N/A</v>
      </c>
    </row>
    <row r="5800" spans="2:15" x14ac:dyDescent="0.35">
      <c r="B5800"/>
      <c r="F5800" s="11"/>
      <c r="L5800" t="e">
        <f>VLOOKUP(A:A,branch!A:B,2,0)</f>
        <v>#N/A</v>
      </c>
      <c r="M5800" t="e">
        <f>VLOOKUP(A:A,'[1]Branch wise '!$A:$C,3,0)</f>
        <v>#N/A</v>
      </c>
      <c r="N5800" t="e">
        <f>VLOOKUP(A:A,'[1]Branch wise '!$A:$D,4,0)</f>
        <v>#N/A</v>
      </c>
      <c r="O5800" t="e">
        <f>VLOOKUP(A:A,'[1]Branch wise '!$A:$E,5,0)</f>
        <v>#N/A</v>
      </c>
    </row>
    <row r="5801" spans="2:15" x14ac:dyDescent="0.35">
      <c r="B5801"/>
      <c r="F5801" s="11"/>
      <c r="L5801" t="e">
        <f>VLOOKUP(A:A,branch!A:B,2,0)</f>
        <v>#N/A</v>
      </c>
      <c r="M5801" t="e">
        <f>VLOOKUP(A:A,'[1]Branch wise '!$A:$C,3,0)</f>
        <v>#N/A</v>
      </c>
      <c r="N5801" t="e">
        <f>VLOOKUP(A:A,'[1]Branch wise '!$A:$D,4,0)</f>
        <v>#N/A</v>
      </c>
      <c r="O5801" t="e">
        <f>VLOOKUP(A:A,'[1]Branch wise '!$A:$E,5,0)</f>
        <v>#N/A</v>
      </c>
    </row>
    <row r="5802" spans="2:15" x14ac:dyDescent="0.35">
      <c r="B5802"/>
      <c r="F5802" s="11"/>
      <c r="L5802" t="e">
        <f>VLOOKUP(A:A,branch!A:B,2,0)</f>
        <v>#N/A</v>
      </c>
      <c r="M5802" t="e">
        <f>VLOOKUP(A:A,'[1]Branch wise '!$A:$C,3,0)</f>
        <v>#N/A</v>
      </c>
      <c r="N5802" t="e">
        <f>VLOOKUP(A:A,'[1]Branch wise '!$A:$D,4,0)</f>
        <v>#N/A</v>
      </c>
      <c r="O5802" t="e">
        <f>VLOOKUP(A:A,'[1]Branch wise '!$A:$E,5,0)</f>
        <v>#N/A</v>
      </c>
    </row>
    <row r="5803" spans="2:15" x14ac:dyDescent="0.35">
      <c r="B5803"/>
      <c r="F5803" s="11"/>
      <c r="L5803" t="e">
        <f>VLOOKUP(A:A,branch!A:B,2,0)</f>
        <v>#N/A</v>
      </c>
      <c r="M5803" t="e">
        <f>VLOOKUP(A:A,'[1]Branch wise '!$A:$C,3,0)</f>
        <v>#N/A</v>
      </c>
      <c r="N5803" t="e">
        <f>VLOOKUP(A:A,'[1]Branch wise '!$A:$D,4,0)</f>
        <v>#N/A</v>
      </c>
      <c r="O5803" t="e">
        <f>VLOOKUP(A:A,'[1]Branch wise '!$A:$E,5,0)</f>
        <v>#N/A</v>
      </c>
    </row>
    <row r="5804" spans="2:15" x14ac:dyDescent="0.35">
      <c r="B5804"/>
      <c r="F5804" s="11"/>
      <c r="L5804" t="e">
        <f>VLOOKUP(A:A,branch!A:B,2,0)</f>
        <v>#N/A</v>
      </c>
      <c r="M5804" t="e">
        <f>VLOOKUP(A:A,'[1]Branch wise '!$A:$C,3,0)</f>
        <v>#N/A</v>
      </c>
      <c r="N5804" t="e">
        <f>VLOOKUP(A:A,'[1]Branch wise '!$A:$D,4,0)</f>
        <v>#N/A</v>
      </c>
      <c r="O5804" t="e">
        <f>VLOOKUP(A:A,'[1]Branch wise '!$A:$E,5,0)</f>
        <v>#N/A</v>
      </c>
    </row>
    <row r="5805" spans="2:15" x14ac:dyDescent="0.35">
      <c r="B5805"/>
      <c r="F5805" s="11"/>
      <c r="L5805" t="e">
        <f>VLOOKUP(A:A,branch!A:B,2,0)</f>
        <v>#N/A</v>
      </c>
      <c r="M5805" t="e">
        <f>VLOOKUP(A:A,'[1]Branch wise '!$A:$C,3,0)</f>
        <v>#N/A</v>
      </c>
      <c r="N5805" t="e">
        <f>VLOOKUP(A:A,'[1]Branch wise '!$A:$D,4,0)</f>
        <v>#N/A</v>
      </c>
      <c r="O5805" t="e">
        <f>VLOOKUP(A:A,'[1]Branch wise '!$A:$E,5,0)</f>
        <v>#N/A</v>
      </c>
    </row>
    <row r="5806" spans="2:15" x14ac:dyDescent="0.35">
      <c r="B5806"/>
      <c r="F5806" s="11"/>
      <c r="L5806" t="e">
        <f>VLOOKUP(A:A,branch!A:B,2,0)</f>
        <v>#N/A</v>
      </c>
      <c r="M5806" t="e">
        <f>VLOOKUP(A:A,'[1]Branch wise '!$A:$C,3,0)</f>
        <v>#N/A</v>
      </c>
      <c r="N5806" t="e">
        <f>VLOOKUP(A:A,'[1]Branch wise '!$A:$D,4,0)</f>
        <v>#N/A</v>
      </c>
      <c r="O5806" t="e">
        <f>VLOOKUP(A:A,'[1]Branch wise '!$A:$E,5,0)</f>
        <v>#N/A</v>
      </c>
    </row>
    <row r="5807" spans="2:15" x14ac:dyDescent="0.35">
      <c r="B5807"/>
      <c r="F5807" s="11"/>
      <c r="L5807" t="e">
        <f>VLOOKUP(A:A,branch!A:B,2,0)</f>
        <v>#N/A</v>
      </c>
      <c r="M5807" t="e">
        <f>VLOOKUP(A:A,'[1]Branch wise '!$A:$C,3,0)</f>
        <v>#N/A</v>
      </c>
      <c r="N5807" t="e">
        <f>VLOOKUP(A:A,'[1]Branch wise '!$A:$D,4,0)</f>
        <v>#N/A</v>
      </c>
      <c r="O5807" t="e">
        <f>VLOOKUP(A:A,'[1]Branch wise '!$A:$E,5,0)</f>
        <v>#N/A</v>
      </c>
    </row>
    <row r="5808" spans="2:15" x14ac:dyDescent="0.35">
      <c r="B5808"/>
      <c r="F5808" s="11"/>
      <c r="L5808" t="e">
        <f>VLOOKUP(A:A,branch!A:B,2,0)</f>
        <v>#N/A</v>
      </c>
      <c r="M5808" t="e">
        <f>VLOOKUP(A:A,'[1]Branch wise '!$A:$C,3,0)</f>
        <v>#N/A</v>
      </c>
      <c r="N5808" t="e">
        <f>VLOOKUP(A:A,'[1]Branch wise '!$A:$D,4,0)</f>
        <v>#N/A</v>
      </c>
      <c r="O5808" t="e">
        <f>VLOOKUP(A:A,'[1]Branch wise '!$A:$E,5,0)</f>
        <v>#N/A</v>
      </c>
    </row>
    <row r="5809" spans="2:15" x14ac:dyDescent="0.35">
      <c r="B5809"/>
      <c r="F5809" s="11"/>
      <c r="L5809" t="e">
        <f>VLOOKUP(A:A,branch!A:B,2,0)</f>
        <v>#N/A</v>
      </c>
      <c r="M5809" t="e">
        <f>VLOOKUP(A:A,'[1]Branch wise '!$A:$C,3,0)</f>
        <v>#N/A</v>
      </c>
      <c r="N5809" t="e">
        <f>VLOOKUP(A:A,'[1]Branch wise '!$A:$D,4,0)</f>
        <v>#N/A</v>
      </c>
      <c r="O5809" t="e">
        <f>VLOOKUP(A:A,'[1]Branch wise '!$A:$E,5,0)</f>
        <v>#N/A</v>
      </c>
    </row>
    <row r="5810" spans="2:15" x14ac:dyDescent="0.35">
      <c r="B5810"/>
      <c r="F5810" s="11"/>
      <c r="L5810" t="e">
        <f>VLOOKUP(A:A,branch!A:B,2,0)</f>
        <v>#N/A</v>
      </c>
      <c r="M5810" t="e">
        <f>VLOOKUP(A:A,'[1]Branch wise '!$A:$C,3,0)</f>
        <v>#N/A</v>
      </c>
      <c r="N5810" t="e">
        <f>VLOOKUP(A:A,'[1]Branch wise '!$A:$D,4,0)</f>
        <v>#N/A</v>
      </c>
      <c r="O5810" t="e">
        <f>VLOOKUP(A:A,'[1]Branch wise '!$A:$E,5,0)</f>
        <v>#N/A</v>
      </c>
    </row>
    <row r="5811" spans="2:15" x14ac:dyDescent="0.35">
      <c r="B5811"/>
      <c r="F5811" s="11"/>
      <c r="L5811" t="e">
        <f>VLOOKUP(A:A,branch!A:B,2,0)</f>
        <v>#N/A</v>
      </c>
      <c r="M5811" t="e">
        <f>VLOOKUP(A:A,'[1]Branch wise '!$A:$C,3,0)</f>
        <v>#N/A</v>
      </c>
      <c r="N5811" t="e">
        <f>VLOOKUP(A:A,'[1]Branch wise '!$A:$D,4,0)</f>
        <v>#N/A</v>
      </c>
      <c r="O5811" t="e">
        <f>VLOOKUP(A:A,'[1]Branch wise '!$A:$E,5,0)</f>
        <v>#N/A</v>
      </c>
    </row>
    <row r="5812" spans="2:15" x14ac:dyDescent="0.35">
      <c r="B5812"/>
      <c r="F5812" s="11"/>
      <c r="L5812" t="e">
        <f>VLOOKUP(A:A,branch!A:B,2,0)</f>
        <v>#N/A</v>
      </c>
      <c r="M5812" t="e">
        <f>VLOOKUP(A:A,'[1]Branch wise '!$A:$C,3,0)</f>
        <v>#N/A</v>
      </c>
      <c r="N5812" t="e">
        <f>VLOOKUP(A:A,'[1]Branch wise '!$A:$D,4,0)</f>
        <v>#N/A</v>
      </c>
      <c r="O5812" t="e">
        <f>VLOOKUP(A:A,'[1]Branch wise '!$A:$E,5,0)</f>
        <v>#N/A</v>
      </c>
    </row>
    <row r="5813" spans="2:15" x14ac:dyDescent="0.35">
      <c r="B5813"/>
      <c r="F5813" s="11"/>
      <c r="L5813" t="e">
        <f>VLOOKUP(A:A,branch!A:B,2,0)</f>
        <v>#N/A</v>
      </c>
      <c r="M5813" t="e">
        <f>VLOOKUP(A:A,'[1]Branch wise '!$A:$C,3,0)</f>
        <v>#N/A</v>
      </c>
      <c r="N5813" t="e">
        <f>VLOOKUP(A:A,'[1]Branch wise '!$A:$D,4,0)</f>
        <v>#N/A</v>
      </c>
      <c r="O5813" t="e">
        <f>VLOOKUP(A:A,'[1]Branch wise '!$A:$E,5,0)</f>
        <v>#N/A</v>
      </c>
    </row>
    <row r="5814" spans="2:15" x14ac:dyDescent="0.35">
      <c r="B5814"/>
      <c r="F5814" s="11"/>
      <c r="L5814" t="e">
        <f>VLOOKUP(A:A,branch!A:B,2,0)</f>
        <v>#N/A</v>
      </c>
      <c r="M5814" t="e">
        <f>VLOOKUP(A:A,'[1]Branch wise '!$A:$C,3,0)</f>
        <v>#N/A</v>
      </c>
      <c r="N5814" t="e">
        <f>VLOOKUP(A:A,'[1]Branch wise '!$A:$D,4,0)</f>
        <v>#N/A</v>
      </c>
      <c r="O5814" t="e">
        <f>VLOOKUP(A:A,'[1]Branch wise '!$A:$E,5,0)</f>
        <v>#N/A</v>
      </c>
    </row>
    <row r="5815" spans="2:15" x14ac:dyDescent="0.35">
      <c r="B5815"/>
      <c r="F5815" s="11"/>
      <c r="L5815" t="e">
        <f>VLOOKUP(A:A,branch!A:B,2,0)</f>
        <v>#N/A</v>
      </c>
      <c r="M5815" t="e">
        <f>VLOOKUP(A:A,'[1]Branch wise '!$A:$C,3,0)</f>
        <v>#N/A</v>
      </c>
      <c r="N5815" t="e">
        <f>VLOOKUP(A:A,'[1]Branch wise '!$A:$D,4,0)</f>
        <v>#N/A</v>
      </c>
      <c r="O5815" t="e">
        <f>VLOOKUP(A:A,'[1]Branch wise '!$A:$E,5,0)</f>
        <v>#N/A</v>
      </c>
    </row>
    <row r="5816" spans="2:15" x14ac:dyDescent="0.35">
      <c r="B5816"/>
      <c r="F5816" s="11"/>
      <c r="L5816" t="e">
        <f>VLOOKUP(A:A,branch!A:B,2,0)</f>
        <v>#N/A</v>
      </c>
      <c r="M5816" t="e">
        <f>VLOOKUP(A:A,'[1]Branch wise '!$A:$C,3,0)</f>
        <v>#N/A</v>
      </c>
      <c r="N5816" t="e">
        <f>VLOOKUP(A:A,'[1]Branch wise '!$A:$D,4,0)</f>
        <v>#N/A</v>
      </c>
      <c r="O5816" t="e">
        <f>VLOOKUP(A:A,'[1]Branch wise '!$A:$E,5,0)</f>
        <v>#N/A</v>
      </c>
    </row>
    <row r="5817" spans="2:15" x14ac:dyDescent="0.35">
      <c r="B5817"/>
      <c r="F5817" s="11"/>
      <c r="L5817" t="e">
        <f>VLOOKUP(A:A,branch!A:B,2,0)</f>
        <v>#N/A</v>
      </c>
      <c r="M5817" t="e">
        <f>VLOOKUP(A:A,'[1]Branch wise '!$A:$C,3,0)</f>
        <v>#N/A</v>
      </c>
      <c r="N5817" t="e">
        <f>VLOOKUP(A:A,'[1]Branch wise '!$A:$D,4,0)</f>
        <v>#N/A</v>
      </c>
      <c r="O5817" t="e">
        <f>VLOOKUP(A:A,'[1]Branch wise '!$A:$E,5,0)</f>
        <v>#N/A</v>
      </c>
    </row>
    <row r="5818" spans="2:15" x14ac:dyDescent="0.35">
      <c r="B5818"/>
      <c r="F5818" s="11"/>
      <c r="L5818" t="e">
        <f>VLOOKUP(A:A,branch!A:B,2,0)</f>
        <v>#N/A</v>
      </c>
      <c r="M5818" t="e">
        <f>VLOOKUP(A:A,'[1]Branch wise '!$A:$C,3,0)</f>
        <v>#N/A</v>
      </c>
      <c r="N5818" t="e">
        <f>VLOOKUP(A:A,'[1]Branch wise '!$A:$D,4,0)</f>
        <v>#N/A</v>
      </c>
      <c r="O5818" t="e">
        <f>VLOOKUP(A:A,'[1]Branch wise '!$A:$E,5,0)</f>
        <v>#N/A</v>
      </c>
    </row>
    <row r="5819" spans="2:15" x14ac:dyDescent="0.35">
      <c r="B5819"/>
      <c r="F5819" s="11"/>
      <c r="L5819" t="e">
        <f>VLOOKUP(A:A,branch!A:B,2,0)</f>
        <v>#N/A</v>
      </c>
      <c r="M5819" t="e">
        <f>VLOOKUP(A:A,'[1]Branch wise '!$A:$C,3,0)</f>
        <v>#N/A</v>
      </c>
      <c r="N5819" t="e">
        <f>VLOOKUP(A:A,'[1]Branch wise '!$A:$D,4,0)</f>
        <v>#N/A</v>
      </c>
      <c r="O5819" t="e">
        <f>VLOOKUP(A:A,'[1]Branch wise '!$A:$E,5,0)</f>
        <v>#N/A</v>
      </c>
    </row>
    <row r="5820" spans="2:15" x14ac:dyDescent="0.35">
      <c r="B5820"/>
      <c r="F5820" s="11"/>
      <c r="L5820" t="e">
        <f>VLOOKUP(A:A,branch!A:B,2,0)</f>
        <v>#N/A</v>
      </c>
      <c r="M5820" t="e">
        <f>VLOOKUP(A:A,'[1]Branch wise '!$A:$C,3,0)</f>
        <v>#N/A</v>
      </c>
      <c r="N5820" t="e">
        <f>VLOOKUP(A:A,'[1]Branch wise '!$A:$D,4,0)</f>
        <v>#N/A</v>
      </c>
      <c r="O5820" t="e">
        <f>VLOOKUP(A:A,'[1]Branch wise '!$A:$E,5,0)</f>
        <v>#N/A</v>
      </c>
    </row>
    <row r="5821" spans="2:15" x14ac:dyDescent="0.35">
      <c r="B5821"/>
      <c r="F5821" s="11"/>
      <c r="L5821" t="e">
        <f>VLOOKUP(A:A,branch!A:B,2,0)</f>
        <v>#N/A</v>
      </c>
      <c r="M5821" t="e">
        <f>VLOOKUP(A:A,'[1]Branch wise '!$A:$C,3,0)</f>
        <v>#N/A</v>
      </c>
      <c r="N5821" t="e">
        <f>VLOOKUP(A:A,'[1]Branch wise '!$A:$D,4,0)</f>
        <v>#N/A</v>
      </c>
      <c r="O5821" t="e">
        <f>VLOOKUP(A:A,'[1]Branch wise '!$A:$E,5,0)</f>
        <v>#N/A</v>
      </c>
    </row>
    <row r="5822" spans="2:15" x14ac:dyDescent="0.35">
      <c r="B5822"/>
      <c r="F5822" s="11"/>
      <c r="L5822" t="e">
        <f>VLOOKUP(A:A,branch!A:B,2,0)</f>
        <v>#N/A</v>
      </c>
      <c r="M5822" t="e">
        <f>VLOOKUP(A:A,'[1]Branch wise '!$A:$C,3,0)</f>
        <v>#N/A</v>
      </c>
      <c r="N5822" t="e">
        <f>VLOOKUP(A:A,'[1]Branch wise '!$A:$D,4,0)</f>
        <v>#N/A</v>
      </c>
      <c r="O5822" t="e">
        <f>VLOOKUP(A:A,'[1]Branch wise '!$A:$E,5,0)</f>
        <v>#N/A</v>
      </c>
    </row>
    <row r="5823" spans="2:15" x14ac:dyDescent="0.35">
      <c r="B5823"/>
      <c r="F5823" s="11"/>
      <c r="L5823" t="e">
        <f>VLOOKUP(A:A,branch!A:B,2,0)</f>
        <v>#N/A</v>
      </c>
      <c r="M5823" t="e">
        <f>VLOOKUP(A:A,'[1]Branch wise '!$A:$C,3,0)</f>
        <v>#N/A</v>
      </c>
      <c r="N5823" t="e">
        <f>VLOOKUP(A:A,'[1]Branch wise '!$A:$D,4,0)</f>
        <v>#N/A</v>
      </c>
      <c r="O5823" t="e">
        <f>VLOOKUP(A:A,'[1]Branch wise '!$A:$E,5,0)</f>
        <v>#N/A</v>
      </c>
    </row>
    <row r="5824" spans="2:15" x14ac:dyDescent="0.35">
      <c r="B5824"/>
      <c r="F5824" s="11"/>
      <c r="L5824" t="e">
        <f>VLOOKUP(A:A,branch!A:B,2,0)</f>
        <v>#N/A</v>
      </c>
      <c r="M5824" t="e">
        <f>VLOOKUP(A:A,'[1]Branch wise '!$A:$C,3,0)</f>
        <v>#N/A</v>
      </c>
      <c r="N5824" t="e">
        <f>VLOOKUP(A:A,'[1]Branch wise '!$A:$D,4,0)</f>
        <v>#N/A</v>
      </c>
      <c r="O5824" t="e">
        <f>VLOOKUP(A:A,'[1]Branch wise '!$A:$E,5,0)</f>
        <v>#N/A</v>
      </c>
    </row>
    <row r="5825" spans="2:15" x14ac:dyDescent="0.35">
      <c r="B5825"/>
      <c r="F5825" s="11"/>
      <c r="L5825" t="e">
        <f>VLOOKUP(A:A,branch!A:B,2,0)</f>
        <v>#N/A</v>
      </c>
      <c r="M5825" t="e">
        <f>VLOOKUP(A:A,'[1]Branch wise '!$A:$C,3,0)</f>
        <v>#N/A</v>
      </c>
      <c r="N5825" t="e">
        <f>VLOOKUP(A:A,'[1]Branch wise '!$A:$D,4,0)</f>
        <v>#N/A</v>
      </c>
      <c r="O5825" t="e">
        <f>VLOOKUP(A:A,'[1]Branch wise '!$A:$E,5,0)</f>
        <v>#N/A</v>
      </c>
    </row>
    <row r="5826" spans="2:15" x14ac:dyDescent="0.35">
      <c r="B5826"/>
      <c r="F5826" s="11"/>
      <c r="L5826" t="e">
        <f>VLOOKUP(A:A,branch!A:B,2,0)</f>
        <v>#N/A</v>
      </c>
      <c r="M5826" t="e">
        <f>VLOOKUP(A:A,'[1]Branch wise '!$A:$C,3,0)</f>
        <v>#N/A</v>
      </c>
      <c r="N5826" t="e">
        <f>VLOOKUP(A:A,'[1]Branch wise '!$A:$D,4,0)</f>
        <v>#N/A</v>
      </c>
      <c r="O5826" t="e">
        <f>VLOOKUP(A:A,'[1]Branch wise '!$A:$E,5,0)</f>
        <v>#N/A</v>
      </c>
    </row>
    <row r="5827" spans="2:15" x14ac:dyDescent="0.35">
      <c r="B5827"/>
      <c r="F5827" s="11"/>
      <c r="L5827" t="e">
        <f>VLOOKUP(A:A,branch!A:B,2,0)</f>
        <v>#N/A</v>
      </c>
      <c r="M5827" t="e">
        <f>VLOOKUP(A:A,'[1]Branch wise '!$A:$C,3,0)</f>
        <v>#N/A</v>
      </c>
      <c r="N5827" t="e">
        <f>VLOOKUP(A:A,'[1]Branch wise '!$A:$D,4,0)</f>
        <v>#N/A</v>
      </c>
      <c r="O5827" t="e">
        <f>VLOOKUP(A:A,'[1]Branch wise '!$A:$E,5,0)</f>
        <v>#N/A</v>
      </c>
    </row>
    <row r="5828" spans="2:15" x14ac:dyDescent="0.35">
      <c r="B5828"/>
      <c r="F5828" s="11"/>
      <c r="L5828" t="e">
        <f>VLOOKUP(A:A,branch!A:B,2,0)</f>
        <v>#N/A</v>
      </c>
      <c r="M5828" t="e">
        <f>VLOOKUP(A:A,'[1]Branch wise '!$A:$C,3,0)</f>
        <v>#N/A</v>
      </c>
      <c r="N5828" t="e">
        <f>VLOOKUP(A:A,'[1]Branch wise '!$A:$D,4,0)</f>
        <v>#N/A</v>
      </c>
      <c r="O5828" t="e">
        <f>VLOOKUP(A:A,'[1]Branch wise '!$A:$E,5,0)</f>
        <v>#N/A</v>
      </c>
    </row>
    <row r="5829" spans="2:15" x14ac:dyDescent="0.35">
      <c r="B5829"/>
      <c r="F5829" s="11"/>
      <c r="L5829" t="e">
        <f>VLOOKUP(A:A,branch!A:B,2,0)</f>
        <v>#N/A</v>
      </c>
      <c r="M5829" t="e">
        <f>VLOOKUP(A:A,'[1]Branch wise '!$A:$C,3,0)</f>
        <v>#N/A</v>
      </c>
      <c r="N5829" t="e">
        <f>VLOOKUP(A:A,'[1]Branch wise '!$A:$D,4,0)</f>
        <v>#N/A</v>
      </c>
      <c r="O5829" t="e">
        <f>VLOOKUP(A:A,'[1]Branch wise '!$A:$E,5,0)</f>
        <v>#N/A</v>
      </c>
    </row>
    <row r="5830" spans="2:15" x14ac:dyDescent="0.35">
      <c r="B5830"/>
      <c r="F5830" s="11"/>
      <c r="L5830" t="e">
        <f>VLOOKUP(A:A,branch!A:B,2,0)</f>
        <v>#N/A</v>
      </c>
      <c r="M5830" t="e">
        <f>VLOOKUP(A:A,'[1]Branch wise '!$A:$C,3,0)</f>
        <v>#N/A</v>
      </c>
      <c r="N5830" t="e">
        <f>VLOOKUP(A:A,'[1]Branch wise '!$A:$D,4,0)</f>
        <v>#N/A</v>
      </c>
      <c r="O5830" t="e">
        <f>VLOOKUP(A:A,'[1]Branch wise '!$A:$E,5,0)</f>
        <v>#N/A</v>
      </c>
    </row>
    <row r="5831" spans="2:15" x14ac:dyDescent="0.35">
      <c r="B5831"/>
      <c r="F5831" s="11"/>
      <c r="L5831" t="e">
        <f>VLOOKUP(A:A,branch!A:B,2,0)</f>
        <v>#N/A</v>
      </c>
      <c r="M5831" t="e">
        <f>VLOOKUP(A:A,'[1]Branch wise '!$A:$C,3,0)</f>
        <v>#N/A</v>
      </c>
      <c r="N5831" t="e">
        <f>VLOOKUP(A:A,'[1]Branch wise '!$A:$D,4,0)</f>
        <v>#N/A</v>
      </c>
      <c r="O5831" t="e">
        <f>VLOOKUP(A:A,'[1]Branch wise '!$A:$E,5,0)</f>
        <v>#N/A</v>
      </c>
    </row>
    <row r="5832" spans="2:15" x14ac:dyDescent="0.35">
      <c r="B5832"/>
      <c r="F5832" s="11"/>
      <c r="L5832" t="e">
        <f>VLOOKUP(A:A,branch!A:B,2,0)</f>
        <v>#N/A</v>
      </c>
      <c r="M5832" t="e">
        <f>VLOOKUP(A:A,'[1]Branch wise '!$A:$C,3,0)</f>
        <v>#N/A</v>
      </c>
      <c r="N5832" t="e">
        <f>VLOOKUP(A:A,'[1]Branch wise '!$A:$D,4,0)</f>
        <v>#N/A</v>
      </c>
      <c r="O5832" t="e">
        <f>VLOOKUP(A:A,'[1]Branch wise '!$A:$E,5,0)</f>
        <v>#N/A</v>
      </c>
    </row>
    <row r="5833" spans="2:15" x14ac:dyDescent="0.35">
      <c r="B5833"/>
      <c r="F5833" s="11"/>
      <c r="L5833" t="e">
        <f>VLOOKUP(A:A,branch!A:B,2,0)</f>
        <v>#N/A</v>
      </c>
      <c r="M5833" t="e">
        <f>VLOOKUP(A:A,'[1]Branch wise '!$A:$C,3,0)</f>
        <v>#N/A</v>
      </c>
      <c r="N5833" t="e">
        <f>VLOOKUP(A:A,'[1]Branch wise '!$A:$D,4,0)</f>
        <v>#N/A</v>
      </c>
      <c r="O5833" t="e">
        <f>VLOOKUP(A:A,'[1]Branch wise '!$A:$E,5,0)</f>
        <v>#N/A</v>
      </c>
    </row>
    <row r="5834" spans="2:15" x14ac:dyDescent="0.35">
      <c r="B5834"/>
      <c r="F5834" s="11"/>
      <c r="L5834" t="e">
        <f>VLOOKUP(A:A,branch!A:B,2,0)</f>
        <v>#N/A</v>
      </c>
      <c r="M5834" t="e">
        <f>VLOOKUP(A:A,'[1]Branch wise '!$A:$C,3,0)</f>
        <v>#N/A</v>
      </c>
      <c r="N5834" t="e">
        <f>VLOOKUP(A:A,'[1]Branch wise '!$A:$D,4,0)</f>
        <v>#N/A</v>
      </c>
      <c r="O5834" t="e">
        <f>VLOOKUP(A:A,'[1]Branch wise '!$A:$E,5,0)</f>
        <v>#N/A</v>
      </c>
    </row>
    <row r="5835" spans="2:15" x14ac:dyDescent="0.35">
      <c r="B5835"/>
      <c r="F5835" s="11"/>
      <c r="L5835" t="e">
        <f>VLOOKUP(A:A,branch!A:B,2,0)</f>
        <v>#N/A</v>
      </c>
      <c r="M5835" t="e">
        <f>VLOOKUP(A:A,'[1]Branch wise '!$A:$C,3,0)</f>
        <v>#N/A</v>
      </c>
      <c r="N5835" t="e">
        <f>VLOOKUP(A:A,'[1]Branch wise '!$A:$D,4,0)</f>
        <v>#N/A</v>
      </c>
      <c r="O5835" t="e">
        <f>VLOOKUP(A:A,'[1]Branch wise '!$A:$E,5,0)</f>
        <v>#N/A</v>
      </c>
    </row>
    <row r="5836" spans="2:15" x14ac:dyDescent="0.35">
      <c r="B5836"/>
      <c r="F5836" s="11"/>
      <c r="L5836" t="e">
        <f>VLOOKUP(A:A,branch!A:B,2,0)</f>
        <v>#N/A</v>
      </c>
      <c r="M5836" t="e">
        <f>VLOOKUP(A:A,'[1]Branch wise '!$A:$C,3,0)</f>
        <v>#N/A</v>
      </c>
      <c r="N5836" t="e">
        <f>VLOOKUP(A:A,'[1]Branch wise '!$A:$D,4,0)</f>
        <v>#N/A</v>
      </c>
      <c r="O5836" t="e">
        <f>VLOOKUP(A:A,'[1]Branch wise '!$A:$E,5,0)</f>
        <v>#N/A</v>
      </c>
    </row>
    <row r="5837" spans="2:15" x14ac:dyDescent="0.35">
      <c r="B5837"/>
      <c r="F5837" s="11"/>
      <c r="L5837" t="e">
        <f>VLOOKUP(A:A,branch!A:B,2,0)</f>
        <v>#N/A</v>
      </c>
      <c r="M5837" t="e">
        <f>VLOOKUP(A:A,'[1]Branch wise '!$A:$C,3,0)</f>
        <v>#N/A</v>
      </c>
      <c r="N5837" t="e">
        <f>VLOOKUP(A:A,'[1]Branch wise '!$A:$D,4,0)</f>
        <v>#N/A</v>
      </c>
      <c r="O5837" t="e">
        <f>VLOOKUP(A:A,'[1]Branch wise '!$A:$E,5,0)</f>
        <v>#N/A</v>
      </c>
    </row>
    <row r="5838" spans="2:15" x14ac:dyDescent="0.35">
      <c r="B5838"/>
      <c r="F5838" s="11"/>
      <c r="L5838" t="e">
        <f>VLOOKUP(A:A,branch!A:B,2,0)</f>
        <v>#N/A</v>
      </c>
      <c r="M5838" t="e">
        <f>VLOOKUP(A:A,'[1]Branch wise '!$A:$C,3,0)</f>
        <v>#N/A</v>
      </c>
      <c r="N5838" t="e">
        <f>VLOOKUP(A:A,'[1]Branch wise '!$A:$D,4,0)</f>
        <v>#N/A</v>
      </c>
      <c r="O5838" t="e">
        <f>VLOOKUP(A:A,'[1]Branch wise '!$A:$E,5,0)</f>
        <v>#N/A</v>
      </c>
    </row>
    <row r="5839" spans="2:15" x14ac:dyDescent="0.35">
      <c r="B5839"/>
      <c r="F5839" s="11"/>
      <c r="L5839" t="e">
        <f>VLOOKUP(A:A,branch!A:B,2,0)</f>
        <v>#N/A</v>
      </c>
      <c r="M5839" t="e">
        <f>VLOOKUP(A:A,'[1]Branch wise '!$A:$C,3,0)</f>
        <v>#N/A</v>
      </c>
      <c r="N5839" t="e">
        <f>VLOOKUP(A:A,'[1]Branch wise '!$A:$D,4,0)</f>
        <v>#N/A</v>
      </c>
      <c r="O5839" t="e">
        <f>VLOOKUP(A:A,'[1]Branch wise '!$A:$E,5,0)</f>
        <v>#N/A</v>
      </c>
    </row>
    <row r="5840" spans="2:15" x14ac:dyDescent="0.35">
      <c r="B5840"/>
      <c r="F5840" s="11"/>
      <c r="L5840" t="e">
        <f>VLOOKUP(A:A,branch!A:B,2,0)</f>
        <v>#N/A</v>
      </c>
      <c r="M5840" t="e">
        <f>VLOOKUP(A:A,'[1]Branch wise '!$A:$C,3,0)</f>
        <v>#N/A</v>
      </c>
      <c r="N5840" t="e">
        <f>VLOOKUP(A:A,'[1]Branch wise '!$A:$D,4,0)</f>
        <v>#N/A</v>
      </c>
      <c r="O5840" t="e">
        <f>VLOOKUP(A:A,'[1]Branch wise '!$A:$E,5,0)</f>
        <v>#N/A</v>
      </c>
    </row>
    <row r="5841" spans="2:15" x14ac:dyDescent="0.35">
      <c r="B5841"/>
      <c r="F5841" s="11"/>
      <c r="L5841" t="e">
        <f>VLOOKUP(A:A,branch!A:B,2,0)</f>
        <v>#N/A</v>
      </c>
      <c r="M5841" t="e">
        <f>VLOOKUP(A:A,'[1]Branch wise '!$A:$C,3,0)</f>
        <v>#N/A</v>
      </c>
      <c r="N5841" t="e">
        <f>VLOOKUP(A:A,'[1]Branch wise '!$A:$D,4,0)</f>
        <v>#N/A</v>
      </c>
      <c r="O5841" t="e">
        <f>VLOOKUP(A:A,'[1]Branch wise '!$A:$E,5,0)</f>
        <v>#N/A</v>
      </c>
    </row>
    <row r="5842" spans="2:15" x14ac:dyDescent="0.35">
      <c r="B5842"/>
      <c r="F5842" s="11"/>
      <c r="L5842" t="e">
        <f>VLOOKUP(A:A,branch!A:B,2,0)</f>
        <v>#N/A</v>
      </c>
      <c r="M5842" t="e">
        <f>VLOOKUP(A:A,'[1]Branch wise '!$A:$C,3,0)</f>
        <v>#N/A</v>
      </c>
      <c r="N5842" t="e">
        <f>VLOOKUP(A:A,'[1]Branch wise '!$A:$D,4,0)</f>
        <v>#N/A</v>
      </c>
      <c r="O5842" t="e">
        <f>VLOOKUP(A:A,'[1]Branch wise '!$A:$E,5,0)</f>
        <v>#N/A</v>
      </c>
    </row>
    <row r="5843" spans="2:15" x14ac:dyDescent="0.35">
      <c r="B5843"/>
      <c r="F5843" s="11"/>
      <c r="L5843" t="e">
        <f>VLOOKUP(A:A,branch!A:B,2,0)</f>
        <v>#N/A</v>
      </c>
      <c r="M5843" t="e">
        <f>VLOOKUP(A:A,'[1]Branch wise '!$A:$C,3,0)</f>
        <v>#N/A</v>
      </c>
      <c r="N5843" t="e">
        <f>VLOOKUP(A:A,'[1]Branch wise '!$A:$D,4,0)</f>
        <v>#N/A</v>
      </c>
      <c r="O5843" t="e">
        <f>VLOOKUP(A:A,'[1]Branch wise '!$A:$E,5,0)</f>
        <v>#N/A</v>
      </c>
    </row>
    <row r="5844" spans="2:15" x14ac:dyDescent="0.35">
      <c r="B5844"/>
      <c r="F5844" s="11"/>
      <c r="L5844" t="e">
        <f>VLOOKUP(A:A,branch!A:B,2,0)</f>
        <v>#N/A</v>
      </c>
      <c r="M5844" t="e">
        <f>VLOOKUP(A:A,'[1]Branch wise '!$A:$C,3,0)</f>
        <v>#N/A</v>
      </c>
      <c r="N5844" t="e">
        <f>VLOOKUP(A:A,'[1]Branch wise '!$A:$D,4,0)</f>
        <v>#N/A</v>
      </c>
      <c r="O5844" t="e">
        <f>VLOOKUP(A:A,'[1]Branch wise '!$A:$E,5,0)</f>
        <v>#N/A</v>
      </c>
    </row>
    <row r="5845" spans="2:15" x14ac:dyDescent="0.35">
      <c r="B5845"/>
      <c r="F5845" s="11"/>
      <c r="L5845" t="e">
        <f>VLOOKUP(A:A,branch!A:B,2,0)</f>
        <v>#N/A</v>
      </c>
      <c r="M5845" t="e">
        <f>VLOOKUP(A:A,'[1]Branch wise '!$A:$C,3,0)</f>
        <v>#N/A</v>
      </c>
      <c r="N5845" t="e">
        <f>VLOOKUP(A:A,'[1]Branch wise '!$A:$D,4,0)</f>
        <v>#N/A</v>
      </c>
      <c r="O5845" t="e">
        <f>VLOOKUP(A:A,'[1]Branch wise '!$A:$E,5,0)</f>
        <v>#N/A</v>
      </c>
    </row>
    <row r="5846" spans="2:15" x14ac:dyDescent="0.35">
      <c r="B5846"/>
      <c r="F5846" s="11"/>
      <c r="L5846" t="e">
        <f>VLOOKUP(A:A,branch!A:B,2,0)</f>
        <v>#N/A</v>
      </c>
      <c r="M5846" t="e">
        <f>VLOOKUP(A:A,'[1]Branch wise '!$A:$C,3,0)</f>
        <v>#N/A</v>
      </c>
      <c r="N5846" t="e">
        <f>VLOOKUP(A:A,'[1]Branch wise '!$A:$D,4,0)</f>
        <v>#N/A</v>
      </c>
      <c r="O5846" t="e">
        <f>VLOOKUP(A:A,'[1]Branch wise '!$A:$E,5,0)</f>
        <v>#N/A</v>
      </c>
    </row>
    <row r="5847" spans="2:15" x14ac:dyDescent="0.35">
      <c r="B5847"/>
      <c r="F5847" s="11"/>
      <c r="L5847" t="e">
        <f>VLOOKUP(A:A,branch!A:B,2,0)</f>
        <v>#N/A</v>
      </c>
      <c r="M5847" t="e">
        <f>VLOOKUP(A:A,'[1]Branch wise '!$A:$C,3,0)</f>
        <v>#N/A</v>
      </c>
      <c r="N5847" t="e">
        <f>VLOOKUP(A:A,'[1]Branch wise '!$A:$D,4,0)</f>
        <v>#N/A</v>
      </c>
      <c r="O5847" t="e">
        <f>VLOOKUP(A:A,'[1]Branch wise '!$A:$E,5,0)</f>
        <v>#N/A</v>
      </c>
    </row>
    <row r="5848" spans="2:15" x14ac:dyDescent="0.35">
      <c r="B5848"/>
      <c r="F5848" s="11"/>
      <c r="L5848" t="e">
        <f>VLOOKUP(A:A,branch!A:B,2,0)</f>
        <v>#N/A</v>
      </c>
      <c r="M5848" t="e">
        <f>VLOOKUP(A:A,'[1]Branch wise '!$A:$C,3,0)</f>
        <v>#N/A</v>
      </c>
      <c r="N5848" t="e">
        <f>VLOOKUP(A:A,'[1]Branch wise '!$A:$D,4,0)</f>
        <v>#N/A</v>
      </c>
      <c r="O5848" t="e">
        <f>VLOOKUP(A:A,'[1]Branch wise '!$A:$E,5,0)</f>
        <v>#N/A</v>
      </c>
    </row>
    <row r="5849" spans="2:15" x14ac:dyDescent="0.35">
      <c r="B5849"/>
      <c r="F5849" s="11"/>
      <c r="L5849" t="e">
        <f>VLOOKUP(A:A,branch!A:B,2,0)</f>
        <v>#N/A</v>
      </c>
      <c r="M5849" t="e">
        <f>VLOOKUP(A:A,'[1]Branch wise '!$A:$C,3,0)</f>
        <v>#N/A</v>
      </c>
      <c r="N5849" t="e">
        <f>VLOOKUP(A:A,'[1]Branch wise '!$A:$D,4,0)</f>
        <v>#N/A</v>
      </c>
      <c r="O5849" t="e">
        <f>VLOOKUP(A:A,'[1]Branch wise '!$A:$E,5,0)</f>
        <v>#N/A</v>
      </c>
    </row>
    <row r="5850" spans="2:15" x14ac:dyDescent="0.35">
      <c r="B5850"/>
      <c r="F5850" s="11"/>
      <c r="L5850" t="e">
        <f>VLOOKUP(A:A,branch!A:B,2,0)</f>
        <v>#N/A</v>
      </c>
      <c r="M5850" t="e">
        <f>VLOOKUP(A:A,'[1]Branch wise '!$A:$C,3,0)</f>
        <v>#N/A</v>
      </c>
      <c r="N5850" t="e">
        <f>VLOOKUP(A:A,'[1]Branch wise '!$A:$D,4,0)</f>
        <v>#N/A</v>
      </c>
      <c r="O5850" t="e">
        <f>VLOOKUP(A:A,'[1]Branch wise '!$A:$E,5,0)</f>
        <v>#N/A</v>
      </c>
    </row>
    <row r="5851" spans="2:15" x14ac:dyDescent="0.35">
      <c r="B5851"/>
      <c r="F5851" s="11"/>
      <c r="L5851" t="e">
        <f>VLOOKUP(A:A,branch!A:B,2,0)</f>
        <v>#N/A</v>
      </c>
      <c r="M5851" t="e">
        <f>VLOOKUP(A:A,'[1]Branch wise '!$A:$C,3,0)</f>
        <v>#N/A</v>
      </c>
      <c r="N5851" t="e">
        <f>VLOOKUP(A:A,'[1]Branch wise '!$A:$D,4,0)</f>
        <v>#N/A</v>
      </c>
      <c r="O5851" t="e">
        <f>VLOOKUP(A:A,'[1]Branch wise '!$A:$E,5,0)</f>
        <v>#N/A</v>
      </c>
    </row>
    <row r="5852" spans="2:15" x14ac:dyDescent="0.35">
      <c r="B5852"/>
      <c r="F5852" s="11"/>
      <c r="L5852" t="e">
        <f>VLOOKUP(A:A,branch!A:B,2,0)</f>
        <v>#N/A</v>
      </c>
      <c r="M5852" t="e">
        <f>VLOOKUP(A:A,'[1]Branch wise '!$A:$C,3,0)</f>
        <v>#N/A</v>
      </c>
      <c r="N5852" t="e">
        <f>VLOOKUP(A:A,'[1]Branch wise '!$A:$D,4,0)</f>
        <v>#N/A</v>
      </c>
      <c r="O5852" t="e">
        <f>VLOOKUP(A:A,'[1]Branch wise '!$A:$E,5,0)</f>
        <v>#N/A</v>
      </c>
    </row>
    <row r="5853" spans="2:15" x14ac:dyDescent="0.35">
      <c r="B5853"/>
      <c r="F5853" s="11"/>
      <c r="L5853" t="e">
        <f>VLOOKUP(A:A,branch!A:B,2,0)</f>
        <v>#N/A</v>
      </c>
      <c r="M5853" t="e">
        <f>VLOOKUP(A:A,'[1]Branch wise '!$A:$C,3,0)</f>
        <v>#N/A</v>
      </c>
      <c r="N5853" t="e">
        <f>VLOOKUP(A:A,'[1]Branch wise '!$A:$D,4,0)</f>
        <v>#N/A</v>
      </c>
      <c r="O5853" t="e">
        <f>VLOOKUP(A:A,'[1]Branch wise '!$A:$E,5,0)</f>
        <v>#N/A</v>
      </c>
    </row>
    <row r="5854" spans="2:15" x14ac:dyDescent="0.35">
      <c r="B5854"/>
      <c r="F5854" s="11"/>
      <c r="L5854" t="e">
        <f>VLOOKUP(A:A,branch!A:B,2,0)</f>
        <v>#N/A</v>
      </c>
      <c r="M5854" t="e">
        <f>VLOOKUP(A:A,'[1]Branch wise '!$A:$C,3,0)</f>
        <v>#N/A</v>
      </c>
      <c r="N5854" t="e">
        <f>VLOOKUP(A:A,'[1]Branch wise '!$A:$D,4,0)</f>
        <v>#N/A</v>
      </c>
      <c r="O5854" t="e">
        <f>VLOOKUP(A:A,'[1]Branch wise '!$A:$E,5,0)</f>
        <v>#N/A</v>
      </c>
    </row>
    <row r="5855" spans="2:15" x14ac:dyDescent="0.35">
      <c r="B5855"/>
      <c r="F5855" s="11"/>
      <c r="L5855" t="e">
        <f>VLOOKUP(A:A,branch!A:B,2,0)</f>
        <v>#N/A</v>
      </c>
      <c r="M5855" t="e">
        <f>VLOOKUP(A:A,'[1]Branch wise '!$A:$C,3,0)</f>
        <v>#N/A</v>
      </c>
      <c r="N5855" t="e">
        <f>VLOOKUP(A:A,'[1]Branch wise '!$A:$D,4,0)</f>
        <v>#N/A</v>
      </c>
      <c r="O5855" t="e">
        <f>VLOOKUP(A:A,'[1]Branch wise '!$A:$E,5,0)</f>
        <v>#N/A</v>
      </c>
    </row>
    <row r="5856" spans="2:15" x14ac:dyDescent="0.35">
      <c r="B5856"/>
      <c r="F5856" s="11"/>
      <c r="L5856" t="e">
        <f>VLOOKUP(A:A,branch!A:B,2,0)</f>
        <v>#N/A</v>
      </c>
      <c r="M5856" t="e">
        <f>VLOOKUP(A:A,'[1]Branch wise '!$A:$C,3,0)</f>
        <v>#N/A</v>
      </c>
      <c r="N5856" t="e">
        <f>VLOOKUP(A:A,'[1]Branch wise '!$A:$D,4,0)</f>
        <v>#N/A</v>
      </c>
      <c r="O5856" t="e">
        <f>VLOOKUP(A:A,'[1]Branch wise '!$A:$E,5,0)</f>
        <v>#N/A</v>
      </c>
    </row>
    <row r="5857" spans="2:15" x14ac:dyDescent="0.35">
      <c r="B5857"/>
      <c r="F5857" s="11"/>
      <c r="L5857" t="e">
        <f>VLOOKUP(A:A,branch!A:B,2,0)</f>
        <v>#N/A</v>
      </c>
      <c r="M5857" t="e">
        <f>VLOOKUP(A:A,'[1]Branch wise '!$A:$C,3,0)</f>
        <v>#N/A</v>
      </c>
      <c r="N5857" t="e">
        <f>VLOOKUP(A:A,'[1]Branch wise '!$A:$D,4,0)</f>
        <v>#N/A</v>
      </c>
      <c r="O5857" t="e">
        <f>VLOOKUP(A:A,'[1]Branch wise '!$A:$E,5,0)</f>
        <v>#N/A</v>
      </c>
    </row>
    <row r="5858" spans="2:15" x14ac:dyDescent="0.35">
      <c r="B5858"/>
      <c r="F5858" s="11"/>
      <c r="L5858" t="e">
        <f>VLOOKUP(A:A,branch!A:B,2,0)</f>
        <v>#N/A</v>
      </c>
      <c r="M5858" t="e">
        <f>VLOOKUP(A:A,'[1]Branch wise '!$A:$C,3,0)</f>
        <v>#N/A</v>
      </c>
      <c r="N5858" t="e">
        <f>VLOOKUP(A:A,'[1]Branch wise '!$A:$D,4,0)</f>
        <v>#N/A</v>
      </c>
      <c r="O5858" t="e">
        <f>VLOOKUP(A:A,'[1]Branch wise '!$A:$E,5,0)</f>
        <v>#N/A</v>
      </c>
    </row>
    <row r="5859" spans="2:15" x14ac:dyDescent="0.35">
      <c r="B5859"/>
      <c r="F5859" s="11"/>
      <c r="L5859" t="e">
        <f>VLOOKUP(A:A,branch!A:B,2,0)</f>
        <v>#N/A</v>
      </c>
      <c r="M5859" t="e">
        <f>VLOOKUP(A:A,'[1]Branch wise '!$A:$C,3,0)</f>
        <v>#N/A</v>
      </c>
      <c r="N5859" t="e">
        <f>VLOOKUP(A:A,'[1]Branch wise '!$A:$D,4,0)</f>
        <v>#N/A</v>
      </c>
      <c r="O5859" t="e">
        <f>VLOOKUP(A:A,'[1]Branch wise '!$A:$E,5,0)</f>
        <v>#N/A</v>
      </c>
    </row>
    <row r="5860" spans="2:15" x14ac:dyDescent="0.35">
      <c r="B5860"/>
      <c r="F5860" s="11"/>
      <c r="L5860" t="e">
        <f>VLOOKUP(A:A,branch!A:B,2,0)</f>
        <v>#N/A</v>
      </c>
      <c r="M5860" t="e">
        <f>VLOOKUP(A:A,'[1]Branch wise '!$A:$C,3,0)</f>
        <v>#N/A</v>
      </c>
      <c r="N5860" t="e">
        <f>VLOOKUP(A:A,'[1]Branch wise '!$A:$D,4,0)</f>
        <v>#N/A</v>
      </c>
      <c r="O5860" t="e">
        <f>VLOOKUP(A:A,'[1]Branch wise '!$A:$E,5,0)</f>
        <v>#N/A</v>
      </c>
    </row>
    <row r="5861" spans="2:15" x14ac:dyDescent="0.35">
      <c r="B5861"/>
      <c r="F5861" s="11"/>
      <c r="L5861" t="e">
        <f>VLOOKUP(A:A,branch!A:B,2,0)</f>
        <v>#N/A</v>
      </c>
      <c r="M5861" t="e">
        <f>VLOOKUP(A:A,'[1]Branch wise '!$A:$C,3,0)</f>
        <v>#N/A</v>
      </c>
      <c r="N5861" t="e">
        <f>VLOOKUP(A:A,'[1]Branch wise '!$A:$D,4,0)</f>
        <v>#N/A</v>
      </c>
      <c r="O5861" t="e">
        <f>VLOOKUP(A:A,'[1]Branch wise '!$A:$E,5,0)</f>
        <v>#N/A</v>
      </c>
    </row>
    <row r="5862" spans="2:15" x14ac:dyDescent="0.35">
      <c r="B5862"/>
      <c r="F5862" s="11"/>
      <c r="L5862" t="e">
        <f>VLOOKUP(A:A,branch!A:B,2,0)</f>
        <v>#N/A</v>
      </c>
      <c r="M5862" t="e">
        <f>VLOOKUP(A:A,'[1]Branch wise '!$A:$C,3,0)</f>
        <v>#N/A</v>
      </c>
      <c r="N5862" t="e">
        <f>VLOOKUP(A:A,'[1]Branch wise '!$A:$D,4,0)</f>
        <v>#N/A</v>
      </c>
      <c r="O5862" t="e">
        <f>VLOOKUP(A:A,'[1]Branch wise '!$A:$E,5,0)</f>
        <v>#N/A</v>
      </c>
    </row>
    <row r="5863" spans="2:15" x14ac:dyDescent="0.35">
      <c r="B5863"/>
      <c r="F5863" s="11"/>
      <c r="L5863" t="e">
        <f>VLOOKUP(A:A,branch!A:B,2,0)</f>
        <v>#N/A</v>
      </c>
      <c r="M5863" t="e">
        <f>VLOOKUP(A:A,'[1]Branch wise '!$A:$C,3,0)</f>
        <v>#N/A</v>
      </c>
      <c r="N5863" t="e">
        <f>VLOOKUP(A:A,'[1]Branch wise '!$A:$D,4,0)</f>
        <v>#N/A</v>
      </c>
      <c r="O5863" t="e">
        <f>VLOOKUP(A:A,'[1]Branch wise '!$A:$E,5,0)</f>
        <v>#N/A</v>
      </c>
    </row>
    <row r="5864" spans="2:15" x14ac:dyDescent="0.35">
      <c r="B5864"/>
      <c r="F5864" s="11"/>
      <c r="L5864" t="e">
        <f>VLOOKUP(A:A,branch!A:B,2,0)</f>
        <v>#N/A</v>
      </c>
      <c r="M5864" t="e">
        <f>VLOOKUP(A:A,'[1]Branch wise '!$A:$C,3,0)</f>
        <v>#N/A</v>
      </c>
      <c r="N5864" t="e">
        <f>VLOOKUP(A:A,'[1]Branch wise '!$A:$D,4,0)</f>
        <v>#N/A</v>
      </c>
      <c r="O5864" t="e">
        <f>VLOOKUP(A:A,'[1]Branch wise '!$A:$E,5,0)</f>
        <v>#N/A</v>
      </c>
    </row>
    <row r="5865" spans="2:15" x14ac:dyDescent="0.35">
      <c r="B5865"/>
      <c r="F5865" s="11"/>
      <c r="L5865" t="e">
        <f>VLOOKUP(A:A,branch!A:B,2,0)</f>
        <v>#N/A</v>
      </c>
      <c r="M5865" t="e">
        <f>VLOOKUP(A:A,'[1]Branch wise '!$A:$C,3,0)</f>
        <v>#N/A</v>
      </c>
      <c r="N5865" t="e">
        <f>VLOOKUP(A:A,'[1]Branch wise '!$A:$D,4,0)</f>
        <v>#N/A</v>
      </c>
      <c r="O5865" t="e">
        <f>VLOOKUP(A:A,'[1]Branch wise '!$A:$E,5,0)</f>
        <v>#N/A</v>
      </c>
    </row>
    <row r="5866" spans="2:15" x14ac:dyDescent="0.35">
      <c r="B5866"/>
      <c r="F5866" s="11"/>
      <c r="L5866" t="e">
        <f>VLOOKUP(A:A,branch!A:B,2,0)</f>
        <v>#N/A</v>
      </c>
      <c r="M5866" t="e">
        <f>VLOOKUP(A:A,'[1]Branch wise '!$A:$C,3,0)</f>
        <v>#N/A</v>
      </c>
      <c r="N5866" t="e">
        <f>VLOOKUP(A:A,'[1]Branch wise '!$A:$D,4,0)</f>
        <v>#N/A</v>
      </c>
      <c r="O5866" t="e">
        <f>VLOOKUP(A:A,'[1]Branch wise '!$A:$E,5,0)</f>
        <v>#N/A</v>
      </c>
    </row>
    <row r="5867" spans="2:15" x14ac:dyDescent="0.35">
      <c r="B5867"/>
      <c r="F5867" s="11"/>
      <c r="L5867" t="e">
        <f>VLOOKUP(A:A,branch!A:B,2,0)</f>
        <v>#N/A</v>
      </c>
      <c r="M5867" t="e">
        <f>VLOOKUP(A:A,'[1]Branch wise '!$A:$C,3,0)</f>
        <v>#N/A</v>
      </c>
      <c r="N5867" t="e">
        <f>VLOOKUP(A:A,'[1]Branch wise '!$A:$D,4,0)</f>
        <v>#N/A</v>
      </c>
      <c r="O5867" t="e">
        <f>VLOOKUP(A:A,'[1]Branch wise '!$A:$E,5,0)</f>
        <v>#N/A</v>
      </c>
    </row>
    <row r="5868" spans="2:15" x14ac:dyDescent="0.35">
      <c r="B5868"/>
      <c r="F5868" s="11"/>
      <c r="L5868" t="e">
        <f>VLOOKUP(A:A,branch!A:B,2,0)</f>
        <v>#N/A</v>
      </c>
      <c r="M5868" t="e">
        <f>VLOOKUP(A:A,'[1]Branch wise '!$A:$C,3,0)</f>
        <v>#N/A</v>
      </c>
      <c r="N5868" t="e">
        <f>VLOOKUP(A:A,'[1]Branch wise '!$A:$D,4,0)</f>
        <v>#N/A</v>
      </c>
      <c r="O5868" t="e">
        <f>VLOOKUP(A:A,'[1]Branch wise '!$A:$E,5,0)</f>
        <v>#N/A</v>
      </c>
    </row>
    <row r="5869" spans="2:15" x14ac:dyDescent="0.35">
      <c r="B5869"/>
      <c r="F5869" s="11"/>
      <c r="L5869" t="e">
        <f>VLOOKUP(A:A,branch!A:B,2,0)</f>
        <v>#N/A</v>
      </c>
      <c r="M5869" t="e">
        <f>VLOOKUP(A:A,'[1]Branch wise '!$A:$C,3,0)</f>
        <v>#N/A</v>
      </c>
      <c r="N5869" t="e">
        <f>VLOOKUP(A:A,'[1]Branch wise '!$A:$D,4,0)</f>
        <v>#N/A</v>
      </c>
      <c r="O5869" t="e">
        <f>VLOOKUP(A:A,'[1]Branch wise '!$A:$E,5,0)</f>
        <v>#N/A</v>
      </c>
    </row>
    <row r="5870" spans="2:15" x14ac:dyDescent="0.35">
      <c r="B5870"/>
      <c r="F5870" s="11"/>
      <c r="L5870" t="e">
        <f>VLOOKUP(A:A,branch!A:B,2,0)</f>
        <v>#N/A</v>
      </c>
      <c r="M5870" t="e">
        <f>VLOOKUP(A:A,'[1]Branch wise '!$A:$C,3,0)</f>
        <v>#N/A</v>
      </c>
      <c r="N5870" t="e">
        <f>VLOOKUP(A:A,'[1]Branch wise '!$A:$D,4,0)</f>
        <v>#N/A</v>
      </c>
      <c r="O5870" t="e">
        <f>VLOOKUP(A:A,'[1]Branch wise '!$A:$E,5,0)</f>
        <v>#N/A</v>
      </c>
    </row>
    <row r="5871" spans="2:15" x14ac:dyDescent="0.35">
      <c r="B5871"/>
      <c r="F5871" s="11"/>
      <c r="L5871" t="e">
        <f>VLOOKUP(A:A,branch!A:B,2,0)</f>
        <v>#N/A</v>
      </c>
      <c r="M5871" t="e">
        <f>VLOOKUP(A:A,'[1]Branch wise '!$A:$C,3,0)</f>
        <v>#N/A</v>
      </c>
      <c r="N5871" t="e">
        <f>VLOOKUP(A:A,'[1]Branch wise '!$A:$D,4,0)</f>
        <v>#N/A</v>
      </c>
      <c r="O5871" t="e">
        <f>VLOOKUP(A:A,'[1]Branch wise '!$A:$E,5,0)</f>
        <v>#N/A</v>
      </c>
    </row>
    <row r="5872" spans="2:15" x14ac:dyDescent="0.35">
      <c r="B5872"/>
      <c r="F5872" s="11"/>
      <c r="L5872" t="e">
        <f>VLOOKUP(A:A,branch!A:B,2,0)</f>
        <v>#N/A</v>
      </c>
      <c r="M5872" t="e">
        <f>VLOOKUP(A:A,'[1]Branch wise '!$A:$C,3,0)</f>
        <v>#N/A</v>
      </c>
      <c r="N5872" t="e">
        <f>VLOOKUP(A:A,'[1]Branch wise '!$A:$D,4,0)</f>
        <v>#N/A</v>
      </c>
      <c r="O5872" t="e">
        <f>VLOOKUP(A:A,'[1]Branch wise '!$A:$E,5,0)</f>
        <v>#N/A</v>
      </c>
    </row>
    <row r="5873" spans="2:15" x14ac:dyDescent="0.35">
      <c r="B5873"/>
      <c r="F5873" s="11"/>
      <c r="L5873" t="e">
        <f>VLOOKUP(A:A,branch!A:B,2,0)</f>
        <v>#N/A</v>
      </c>
      <c r="M5873" t="e">
        <f>VLOOKUP(A:A,'[1]Branch wise '!$A:$C,3,0)</f>
        <v>#N/A</v>
      </c>
      <c r="N5873" t="e">
        <f>VLOOKUP(A:A,'[1]Branch wise '!$A:$D,4,0)</f>
        <v>#N/A</v>
      </c>
      <c r="O5873" t="e">
        <f>VLOOKUP(A:A,'[1]Branch wise '!$A:$E,5,0)</f>
        <v>#N/A</v>
      </c>
    </row>
    <row r="5874" spans="2:15" x14ac:dyDescent="0.35">
      <c r="B5874"/>
      <c r="F5874" s="11"/>
      <c r="L5874" t="e">
        <f>VLOOKUP(A:A,branch!A:B,2,0)</f>
        <v>#N/A</v>
      </c>
      <c r="M5874" t="e">
        <f>VLOOKUP(A:A,'[1]Branch wise '!$A:$C,3,0)</f>
        <v>#N/A</v>
      </c>
      <c r="N5874" t="e">
        <f>VLOOKUP(A:A,'[1]Branch wise '!$A:$D,4,0)</f>
        <v>#N/A</v>
      </c>
      <c r="O5874" t="e">
        <f>VLOOKUP(A:A,'[1]Branch wise '!$A:$E,5,0)</f>
        <v>#N/A</v>
      </c>
    </row>
    <row r="5875" spans="2:15" x14ac:dyDescent="0.35">
      <c r="B5875"/>
      <c r="F5875" s="11"/>
      <c r="L5875" t="e">
        <f>VLOOKUP(A:A,branch!A:B,2,0)</f>
        <v>#N/A</v>
      </c>
      <c r="M5875" t="e">
        <f>VLOOKUP(A:A,'[1]Branch wise '!$A:$C,3,0)</f>
        <v>#N/A</v>
      </c>
      <c r="N5875" t="e">
        <f>VLOOKUP(A:A,'[1]Branch wise '!$A:$D,4,0)</f>
        <v>#N/A</v>
      </c>
      <c r="O5875" t="e">
        <f>VLOOKUP(A:A,'[1]Branch wise '!$A:$E,5,0)</f>
        <v>#N/A</v>
      </c>
    </row>
    <row r="5876" spans="2:15" x14ac:dyDescent="0.35">
      <c r="B5876"/>
      <c r="F5876" s="11"/>
      <c r="L5876" t="e">
        <f>VLOOKUP(A:A,branch!A:B,2,0)</f>
        <v>#N/A</v>
      </c>
      <c r="M5876" t="e">
        <f>VLOOKUP(A:A,'[1]Branch wise '!$A:$C,3,0)</f>
        <v>#N/A</v>
      </c>
      <c r="N5876" t="e">
        <f>VLOOKUP(A:A,'[1]Branch wise '!$A:$D,4,0)</f>
        <v>#N/A</v>
      </c>
      <c r="O5876" t="e">
        <f>VLOOKUP(A:A,'[1]Branch wise '!$A:$E,5,0)</f>
        <v>#N/A</v>
      </c>
    </row>
    <row r="5877" spans="2:15" x14ac:dyDescent="0.35">
      <c r="B5877"/>
      <c r="F5877" s="11"/>
      <c r="L5877" t="e">
        <f>VLOOKUP(A:A,branch!A:B,2,0)</f>
        <v>#N/A</v>
      </c>
      <c r="M5877" t="e">
        <f>VLOOKUP(A:A,'[1]Branch wise '!$A:$C,3,0)</f>
        <v>#N/A</v>
      </c>
      <c r="N5877" t="e">
        <f>VLOOKUP(A:A,'[1]Branch wise '!$A:$D,4,0)</f>
        <v>#N/A</v>
      </c>
      <c r="O5877" t="e">
        <f>VLOOKUP(A:A,'[1]Branch wise '!$A:$E,5,0)</f>
        <v>#N/A</v>
      </c>
    </row>
    <row r="5878" spans="2:15" x14ac:dyDescent="0.35">
      <c r="B5878"/>
      <c r="F5878" s="11"/>
      <c r="L5878" t="e">
        <f>VLOOKUP(A:A,branch!A:B,2,0)</f>
        <v>#N/A</v>
      </c>
      <c r="M5878" t="e">
        <f>VLOOKUP(A:A,'[1]Branch wise '!$A:$C,3,0)</f>
        <v>#N/A</v>
      </c>
      <c r="N5878" t="e">
        <f>VLOOKUP(A:A,'[1]Branch wise '!$A:$D,4,0)</f>
        <v>#N/A</v>
      </c>
      <c r="O5878" t="e">
        <f>VLOOKUP(A:A,'[1]Branch wise '!$A:$E,5,0)</f>
        <v>#N/A</v>
      </c>
    </row>
    <row r="5879" spans="2:15" x14ac:dyDescent="0.35">
      <c r="B5879"/>
      <c r="F5879" s="11"/>
      <c r="L5879" t="e">
        <f>VLOOKUP(A:A,branch!A:B,2,0)</f>
        <v>#N/A</v>
      </c>
      <c r="M5879" t="e">
        <f>VLOOKUP(A:A,'[1]Branch wise '!$A:$C,3,0)</f>
        <v>#N/A</v>
      </c>
      <c r="N5879" t="e">
        <f>VLOOKUP(A:A,'[1]Branch wise '!$A:$D,4,0)</f>
        <v>#N/A</v>
      </c>
      <c r="O5879" t="e">
        <f>VLOOKUP(A:A,'[1]Branch wise '!$A:$E,5,0)</f>
        <v>#N/A</v>
      </c>
    </row>
    <row r="5880" spans="2:15" x14ac:dyDescent="0.35">
      <c r="B5880"/>
      <c r="F5880" s="11"/>
      <c r="L5880" t="e">
        <f>VLOOKUP(A:A,branch!A:B,2,0)</f>
        <v>#N/A</v>
      </c>
      <c r="M5880" t="e">
        <f>VLOOKUP(A:A,'[1]Branch wise '!$A:$C,3,0)</f>
        <v>#N/A</v>
      </c>
      <c r="N5880" t="e">
        <f>VLOOKUP(A:A,'[1]Branch wise '!$A:$D,4,0)</f>
        <v>#N/A</v>
      </c>
      <c r="O5880" t="e">
        <f>VLOOKUP(A:A,'[1]Branch wise '!$A:$E,5,0)</f>
        <v>#N/A</v>
      </c>
    </row>
    <row r="5881" spans="2:15" x14ac:dyDescent="0.35">
      <c r="B5881"/>
      <c r="F5881" s="11"/>
      <c r="L5881" t="e">
        <f>VLOOKUP(A:A,branch!A:B,2,0)</f>
        <v>#N/A</v>
      </c>
      <c r="M5881" t="e">
        <f>VLOOKUP(A:A,'[1]Branch wise '!$A:$C,3,0)</f>
        <v>#N/A</v>
      </c>
      <c r="N5881" t="e">
        <f>VLOOKUP(A:A,'[1]Branch wise '!$A:$D,4,0)</f>
        <v>#N/A</v>
      </c>
      <c r="O5881" t="e">
        <f>VLOOKUP(A:A,'[1]Branch wise '!$A:$E,5,0)</f>
        <v>#N/A</v>
      </c>
    </row>
    <row r="5882" spans="2:15" x14ac:dyDescent="0.35">
      <c r="B5882"/>
      <c r="F5882" s="11"/>
      <c r="L5882" t="e">
        <f>VLOOKUP(A:A,branch!A:B,2,0)</f>
        <v>#N/A</v>
      </c>
      <c r="M5882" t="e">
        <f>VLOOKUP(A:A,'[1]Branch wise '!$A:$C,3,0)</f>
        <v>#N/A</v>
      </c>
      <c r="N5882" t="e">
        <f>VLOOKUP(A:A,'[1]Branch wise '!$A:$D,4,0)</f>
        <v>#N/A</v>
      </c>
      <c r="O5882" t="e">
        <f>VLOOKUP(A:A,'[1]Branch wise '!$A:$E,5,0)</f>
        <v>#N/A</v>
      </c>
    </row>
    <row r="5883" spans="2:15" x14ac:dyDescent="0.35">
      <c r="B5883"/>
      <c r="F5883" s="11"/>
      <c r="L5883" t="e">
        <f>VLOOKUP(A:A,branch!A:B,2,0)</f>
        <v>#N/A</v>
      </c>
      <c r="M5883" t="e">
        <f>VLOOKUP(A:A,'[1]Branch wise '!$A:$C,3,0)</f>
        <v>#N/A</v>
      </c>
      <c r="N5883" t="e">
        <f>VLOOKUP(A:A,'[1]Branch wise '!$A:$D,4,0)</f>
        <v>#N/A</v>
      </c>
      <c r="O5883" t="e">
        <f>VLOOKUP(A:A,'[1]Branch wise '!$A:$E,5,0)</f>
        <v>#N/A</v>
      </c>
    </row>
    <row r="5884" spans="2:15" x14ac:dyDescent="0.35">
      <c r="B5884"/>
      <c r="F5884" s="11"/>
      <c r="L5884" t="e">
        <f>VLOOKUP(A:A,branch!A:B,2,0)</f>
        <v>#N/A</v>
      </c>
      <c r="M5884" t="e">
        <f>VLOOKUP(A:A,'[1]Branch wise '!$A:$C,3,0)</f>
        <v>#N/A</v>
      </c>
      <c r="N5884" t="e">
        <f>VLOOKUP(A:A,'[1]Branch wise '!$A:$D,4,0)</f>
        <v>#N/A</v>
      </c>
      <c r="O5884" t="e">
        <f>VLOOKUP(A:A,'[1]Branch wise '!$A:$E,5,0)</f>
        <v>#N/A</v>
      </c>
    </row>
    <row r="5885" spans="2:15" x14ac:dyDescent="0.35">
      <c r="B5885"/>
      <c r="F5885" s="11"/>
      <c r="L5885" t="e">
        <f>VLOOKUP(A:A,branch!A:B,2,0)</f>
        <v>#N/A</v>
      </c>
      <c r="M5885" t="e">
        <f>VLOOKUP(A:A,'[1]Branch wise '!$A:$C,3,0)</f>
        <v>#N/A</v>
      </c>
      <c r="N5885" t="e">
        <f>VLOOKUP(A:A,'[1]Branch wise '!$A:$D,4,0)</f>
        <v>#N/A</v>
      </c>
      <c r="O5885" t="e">
        <f>VLOOKUP(A:A,'[1]Branch wise '!$A:$E,5,0)</f>
        <v>#N/A</v>
      </c>
    </row>
    <row r="5886" spans="2:15" x14ac:dyDescent="0.35">
      <c r="B5886"/>
      <c r="F5886" s="11"/>
      <c r="L5886" t="e">
        <f>VLOOKUP(A:A,branch!A:B,2,0)</f>
        <v>#N/A</v>
      </c>
      <c r="M5886" t="e">
        <f>VLOOKUP(A:A,'[1]Branch wise '!$A:$C,3,0)</f>
        <v>#N/A</v>
      </c>
      <c r="N5886" t="e">
        <f>VLOOKUP(A:A,'[1]Branch wise '!$A:$D,4,0)</f>
        <v>#N/A</v>
      </c>
      <c r="O5886" t="e">
        <f>VLOOKUP(A:A,'[1]Branch wise '!$A:$E,5,0)</f>
        <v>#N/A</v>
      </c>
    </row>
    <row r="5887" spans="2:15" x14ac:dyDescent="0.35">
      <c r="B5887"/>
      <c r="F5887" s="11"/>
      <c r="L5887" t="e">
        <f>VLOOKUP(A:A,branch!A:B,2,0)</f>
        <v>#N/A</v>
      </c>
      <c r="M5887" t="e">
        <f>VLOOKUP(A:A,'[1]Branch wise '!$A:$C,3,0)</f>
        <v>#N/A</v>
      </c>
      <c r="N5887" t="e">
        <f>VLOOKUP(A:A,'[1]Branch wise '!$A:$D,4,0)</f>
        <v>#N/A</v>
      </c>
      <c r="O5887" t="e">
        <f>VLOOKUP(A:A,'[1]Branch wise '!$A:$E,5,0)</f>
        <v>#N/A</v>
      </c>
    </row>
    <row r="5888" spans="2:15" x14ac:dyDescent="0.35">
      <c r="B5888"/>
      <c r="F5888" s="11"/>
      <c r="L5888" t="e">
        <f>VLOOKUP(A:A,branch!A:B,2,0)</f>
        <v>#N/A</v>
      </c>
      <c r="M5888" t="e">
        <f>VLOOKUP(A:A,'[1]Branch wise '!$A:$C,3,0)</f>
        <v>#N/A</v>
      </c>
      <c r="N5888" t="e">
        <f>VLOOKUP(A:A,'[1]Branch wise '!$A:$D,4,0)</f>
        <v>#N/A</v>
      </c>
      <c r="O5888" t="e">
        <f>VLOOKUP(A:A,'[1]Branch wise '!$A:$E,5,0)</f>
        <v>#N/A</v>
      </c>
    </row>
    <row r="5889" spans="2:15" x14ac:dyDescent="0.35">
      <c r="B5889"/>
      <c r="F5889" s="11"/>
      <c r="L5889" t="e">
        <f>VLOOKUP(A:A,branch!A:B,2,0)</f>
        <v>#N/A</v>
      </c>
      <c r="M5889" t="e">
        <f>VLOOKUP(A:A,'[1]Branch wise '!$A:$C,3,0)</f>
        <v>#N/A</v>
      </c>
      <c r="N5889" t="e">
        <f>VLOOKUP(A:A,'[1]Branch wise '!$A:$D,4,0)</f>
        <v>#N/A</v>
      </c>
      <c r="O5889" t="e">
        <f>VLOOKUP(A:A,'[1]Branch wise '!$A:$E,5,0)</f>
        <v>#N/A</v>
      </c>
    </row>
    <row r="5890" spans="2:15" x14ac:dyDescent="0.35">
      <c r="B5890"/>
      <c r="F5890" s="11"/>
      <c r="L5890" t="e">
        <f>VLOOKUP(A:A,branch!A:B,2,0)</f>
        <v>#N/A</v>
      </c>
      <c r="M5890" t="e">
        <f>VLOOKUP(A:A,'[1]Branch wise '!$A:$C,3,0)</f>
        <v>#N/A</v>
      </c>
      <c r="N5890" t="e">
        <f>VLOOKUP(A:A,'[1]Branch wise '!$A:$D,4,0)</f>
        <v>#N/A</v>
      </c>
      <c r="O5890" t="e">
        <f>VLOOKUP(A:A,'[1]Branch wise '!$A:$E,5,0)</f>
        <v>#N/A</v>
      </c>
    </row>
    <row r="5891" spans="2:15" x14ac:dyDescent="0.35">
      <c r="B5891"/>
      <c r="F5891" s="11"/>
      <c r="L5891" t="e">
        <f>VLOOKUP(A:A,branch!A:B,2,0)</f>
        <v>#N/A</v>
      </c>
      <c r="M5891" t="e">
        <f>VLOOKUP(A:A,'[1]Branch wise '!$A:$C,3,0)</f>
        <v>#N/A</v>
      </c>
      <c r="N5891" t="e">
        <f>VLOOKUP(A:A,'[1]Branch wise '!$A:$D,4,0)</f>
        <v>#N/A</v>
      </c>
      <c r="O5891" t="e">
        <f>VLOOKUP(A:A,'[1]Branch wise '!$A:$E,5,0)</f>
        <v>#N/A</v>
      </c>
    </row>
    <row r="5892" spans="2:15" x14ac:dyDescent="0.35">
      <c r="B5892"/>
      <c r="F5892" s="11"/>
      <c r="L5892" t="e">
        <f>VLOOKUP(A:A,branch!A:B,2,0)</f>
        <v>#N/A</v>
      </c>
      <c r="M5892" t="e">
        <f>VLOOKUP(A:A,'[1]Branch wise '!$A:$C,3,0)</f>
        <v>#N/A</v>
      </c>
      <c r="N5892" t="e">
        <f>VLOOKUP(A:A,'[1]Branch wise '!$A:$D,4,0)</f>
        <v>#N/A</v>
      </c>
      <c r="O5892" t="e">
        <f>VLOOKUP(A:A,'[1]Branch wise '!$A:$E,5,0)</f>
        <v>#N/A</v>
      </c>
    </row>
    <row r="5893" spans="2:15" x14ac:dyDescent="0.35">
      <c r="B5893"/>
      <c r="F5893" s="11"/>
      <c r="L5893" t="e">
        <f>VLOOKUP(A:A,branch!A:B,2,0)</f>
        <v>#N/A</v>
      </c>
      <c r="M5893" t="e">
        <f>VLOOKUP(A:A,'[1]Branch wise '!$A:$C,3,0)</f>
        <v>#N/A</v>
      </c>
      <c r="N5893" t="e">
        <f>VLOOKUP(A:A,'[1]Branch wise '!$A:$D,4,0)</f>
        <v>#N/A</v>
      </c>
      <c r="O5893" t="e">
        <f>VLOOKUP(A:A,'[1]Branch wise '!$A:$E,5,0)</f>
        <v>#N/A</v>
      </c>
    </row>
    <row r="5894" spans="2:15" x14ac:dyDescent="0.35">
      <c r="B5894"/>
      <c r="F5894" s="11"/>
      <c r="L5894" t="e">
        <f>VLOOKUP(A:A,branch!A:B,2,0)</f>
        <v>#N/A</v>
      </c>
      <c r="M5894" t="e">
        <f>VLOOKUP(A:A,'[1]Branch wise '!$A:$C,3,0)</f>
        <v>#N/A</v>
      </c>
      <c r="N5894" t="e">
        <f>VLOOKUP(A:A,'[1]Branch wise '!$A:$D,4,0)</f>
        <v>#N/A</v>
      </c>
      <c r="O5894" t="e">
        <f>VLOOKUP(A:A,'[1]Branch wise '!$A:$E,5,0)</f>
        <v>#N/A</v>
      </c>
    </row>
    <row r="5895" spans="2:15" x14ac:dyDescent="0.35">
      <c r="B5895"/>
      <c r="F5895" s="11"/>
      <c r="L5895" t="e">
        <f>VLOOKUP(A:A,branch!A:B,2,0)</f>
        <v>#N/A</v>
      </c>
      <c r="M5895" t="e">
        <f>VLOOKUP(A:A,'[1]Branch wise '!$A:$C,3,0)</f>
        <v>#N/A</v>
      </c>
      <c r="N5895" t="e">
        <f>VLOOKUP(A:A,'[1]Branch wise '!$A:$D,4,0)</f>
        <v>#N/A</v>
      </c>
      <c r="O5895" t="e">
        <f>VLOOKUP(A:A,'[1]Branch wise '!$A:$E,5,0)</f>
        <v>#N/A</v>
      </c>
    </row>
    <row r="5896" spans="2:15" x14ac:dyDescent="0.35">
      <c r="B5896"/>
      <c r="F5896" s="11"/>
      <c r="L5896" t="e">
        <f>VLOOKUP(A:A,branch!A:B,2,0)</f>
        <v>#N/A</v>
      </c>
      <c r="M5896" t="e">
        <f>VLOOKUP(A:A,'[1]Branch wise '!$A:$C,3,0)</f>
        <v>#N/A</v>
      </c>
      <c r="N5896" t="e">
        <f>VLOOKUP(A:A,'[1]Branch wise '!$A:$D,4,0)</f>
        <v>#N/A</v>
      </c>
      <c r="O5896" t="e">
        <f>VLOOKUP(A:A,'[1]Branch wise '!$A:$E,5,0)</f>
        <v>#N/A</v>
      </c>
    </row>
    <row r="5897" spans="2:15" x14ac:dyDescent="0.35">
      <c r="B5897"/>
      <c r="F5897" s="11"/>
      <c r="L5897" t="e">
        <f>VLOOKUP(A:A,branch!A:B,2,0)</f>
        <v>#N/A</v>
      </c>
      <c r="M5897" t="e">
        <f>VLOOKUP(A:A,'[1]Branch wise '!$A:$C,3,0)</f>
        <v>#N/A</v>
      </c>
      <c r="N5897" t="e">
        <f>VLOOKUP(A:A,'[1]Branch wise '!$A:$D,4,0)</f>
        <v>#N/A</v>
      </c>
      <c r="O5897" t="e">
        <f>VLOOKUP(A:A,'[1]Branch wise '!$A:$E,5,0)</f>
        <v>#N/A</v>
      </c>
    </row>
    <row r="5898" spans="2:15" x14ac:dyDescent="0.35">
      <c r="B5898"/>
      <c r="F5898" s="11"/>
      <c r="L5898" t="e">
        <f>VLOOKUP(A:A,branch!A:B,2,0)</f>
        <v>#N/A</v>
      </c>
      <c r="M5898" t="e">
        <f>VLOOKUP(A:A,'[1]Branch wise '!$A:$C,3,0)</f>
        <v>#N/A</v>
      </c>
      <c r="N5898" t="e">
        <f>VLOOKUP(A:A,'[1]Branch wise '!$A:$D,4,0)</f>
        <v>#N/A</v>
      </c>
      <c r="O5898" t="e">
        <f>VLOOKUP(A:A,'[1]Branch wise '!$A:$E,5,0)</f>
        <v>#N/A</v>
      </c>
    </row>
    <row r="5899" spans="2:15" x14ac:dyDescent="0.35">
      <c r="B5899"/>
      <c r="F5899" s="11"/>
      <c r="L5899" t="e">
        <f>VLOOKUP(A:A,branch!A:B,2,0)</f>
        <v>#N/A</v>
      </c>
      <c r="M5899" t="e">
        <f>VLOOKUP(A:A,'[1]Branch wise '!$A:$C,3,0)</f>
        <v>#N/A</v>
      </c>
      <c r="N5899" t="e">
        <f>VLOOKUP(A:A,'[1]Branch wise '!$A:$D,4,0)</f>
        <v>#N/A</v>
      </c>
      <c r="O5899" t="e">
        <f>VLOOKUP(A:A,'[1]Branch wise '!$A:$E,5,0)</f>
        <v>#N/A</v>
      </c>
    </row>
    <row r="5900" spans="2:15" x14ac:dyDescent="0.35">
      <c r="B5900"/>
      <c r="F5900" s="11"/>
      <c r="L5900" t="e">
        <f>VLOOKUP(A:A,branch!A:B,2,0)</f>
        <v>#N/A</v>
      </c>
      <c r="M5900" t="e">
        <f>VLOOKUP(A:A,'[1]Branch wise '!$A:$C,3,0)</f>
        <v>#N/A</v>
      </c>
      <c r="N5900" t="e">
        <f>VLOOKUP(A:A,'[1]Branch wise '!$A:$D,4,0)</f>
        <v>#N/A</v>
      </c>
      <c r="O5900" t="e">
        <f>VLOOKUP(A:A,'[1]Branch wise '!$A:$E,5,0)</f>
        <v>#N/A</v>
      </c>
    </row>
    <row r="5901" spans="2:15" x14ac:dyDescent="0.35">
      <c r="B5901"/>
      <c r="F5901" s="11"/>
      <c r="L5901" t="e">
        <f>VLOOKUP(A:A,branch!A:B,2,0)</f>
        <v>#N/A</v>
      </c>
      <c r="M5901" t="e">
        <f>VLOOKUP(A:A,'[1]Branch wise '!$A:$C,3,0)</f>
        <v>#N/A</v>
      </c>
      <c r="N5901" t="e">
        <f>VLOOKUP(A:A,'[1]Branch wise '!$A:$D,4,0)</f>
        <v>#N/A</v>
      </c>
      <c r="O5901" t="e">
        <f>VLOOKUP(A:A,'[1]Branch wise '!$A:$E,5,0)</f>
        <v>#N/A</v>
      </c>
    </row>
    <row r="5902" spans="2:15" x14ac:dyDescent="0.35">
      <c r="B5902"/>
      <c r="F5902" s="11"/>
      <c r="L5902" t="e">
        <f>VLOOKUP(A:A,branch!A:B,2,0)</f>
        <v>#N/A</v>
      </c>
      <c r="M5902" t="e">
        <f>VLOOKUP(A:A,'[1]Branch wise '!$A:$C,3,0)</f>
        <v>#N/A</v>
      </c>
      <c r="N5902" t="e">
        <f>VLOOKUP(A:A,'[1]Branch wise '!$A:$D,4,0)</f>
        <v>#N/A</v>
      </c>
      <c r="O5902" t="e">
        <f>VLOOKUP(A:A,'[1]Branch wise '!$A:$E,5,0)</f>
        <v>#N/A</v>
      </c>
    </row>
    <row r="5903" spans="2:15" x14ac:dyDescent="0.35">
      <c r="B5903"/>
      <c r="F5903" s="11"/>
      <c r="L5903" t="e">
        <f>VLOOKUP(A:A,branch!A:B,2,0)</f>
        <v>#N/A</v>
      </c>
      <c r="M5903" t="e">
        <f>VLOOKUP(A:A,'[1]Branch wise '!$A:$C,3,0)</f>
        <v>#N/A</v>
      </c>
      <c r="N5903" t="e">
        <f>VLOOKUP(A:A,'[1]Branch wise '!$A:$D,4,0)</f>
        <v>#N/A</v>
      </c>
      <c r="O5903" t="e">
        <f>VLOOKUP(A:A,'[1]Branch wise '!$A:$E,5,0)</f>
        <v>#N/A</v>
      </c>
    </row>
    <row r="5904" spans="2:15" x14ac:dyDescent="0.35">
      <c r="B5904"/>
      <c r="F5904" s="11"/>
      <c r="L5904" t="e">
        <f>VLOOKUP(A:A,branch!A:B,2,0)</f>
        <v>#N/A</v>
      </c>
      <c r="M5904" t="e">
        <f>VLOOKUP(A:A,'[1]Branch wise '!$A:$C,3,0)</f>
        <v>#N/A</v>
      </c>
      <c r="N5904" t="e">
        <f>VLOOKUP(A:A,'[1]Branch wise '!$A:$D,4,0)</f>
        <v>#N/A</v>
      </c>
      <c r="O5904" t="e">
        <f>VLOOKUP(A:A,'[1]Branch wise '!$A:$E,5,0)</f>
        <v>#N/A</v>
      </c>
    </row>
    <row r="5905" spans="2:15" x14ac:dyDescent="0.35">
      <c r="B5905"/>
      <c r="F5905" s="11"/>
      <c r="L5905" t="e">
        <f>VLOOKUP(A:A,branch!A:B,2,0)</f>
        <v>#N/A</v>
      </c>
      <c r="M5905" t="e">
        <f>VLOOKUP(A:A,'[1]Branch wise '!$A:$C,3,0)</f>
        <v>#N/A</v>
      </c>
      <c r="N5905" t="e">
        <f>VLOOKUP(A:A,'[1]Branch wise '!$A:$D,4,0)</f>
        <v>#N/A</v>
      </c>
      <c r="O5905" t="e">
        <f>VLOOKUP(A:A,'[1]Branch wise '!$A:$E,5,0)</f>
        <v>#N/A</v>
      </c>
    </row>
    <row r="5906" spans="2:15" x14ac:dyDescent="0.35">
      <c r="B5906"/>
      <c r="F5906" s="11"/>
      <c r="L5906" t="e">
        <f>VLOOKUP(A:A,branch!A:B,2,0)</f>
        <v>#N/A</v>
      </c>
      <c r="M5906" t="e">
        <f>VLOOKUP(A:A,'[1]Branch wise '!$A:$C,3,0)</f>
        <v>#N/A</v>
      </c>
      <c r="N5906" t="e">
        <f>VLOOKUP(A:A,'[1]Branch wise '!$A:$D,4,0)</f>
        <v>#N/A</v>
      </c>
      <c r="O5906" t="e">
        <f>VLOOKUP(A:A,'[1]Branch wise '!$A:$E,5,0)</f>
        <v>#N/A</v>
      </c>
    </row>
    <row r="5907" spans="2:15" x14ac:dyDescent="0.35">
      <c r="B5907"/>
      <c r="F5907" s="11"/>
      <c r="L5907" t="e">
        <f>VLOOKUP(A:A,branch!A:B,2,0)</f>
        <v>#N/A</v>
      </c>
      <c r="M5907" t="e">
        <f>VLOOKUP(A:A,'[1]Branch wise '!$A:$C,3,0)</f>
        <v>#N/A</v>
      </c>
      <c r="N5907" t="e">
        <f>VLOOKUP(A:A,'[1]Branch wise '!$A:$D,4,0)</f>
        <v>#N/A</v>
      </c>
      <c r="O5907" t="e">
        <f>VLOOKUP(A:A,'[1]Branch wise '!$A:$E,5,0)</f>
        <v>#N/A</v>
      </c>
    </row>
    <row r="5908" spans="2:15" x14ac:dyDescent="0.35">
      <c r="B5908"/>
      <c r="F5908" s="11"/>
      <c r="L5908" t="e">
        <f>VLOOKUP(A:A,branch!A:B,2,0)</f>
        <v>#N/A</v>
      </c>
      <c r="M5908" t="e">
        <f>VLOOKUP(A:A,'[1]Branch wise '!$A:$C,3,0)</f>
        <v>#N/A</v>
      </c>
      <c r="N5908" t="e">
        <f>VLOOKUP(A:A,'[1]Branch wise '!$A:$D,4,0)</f>
        <v>#N/A</v>
      </c>
      <c r="O5908" t="e">
        <f>VLOOKUP(A:A,'[1]Branch wise '!$A:$E,5,0)</f>
        <v>#N/A</v>
      </c>
    </row>
    <row r="5909" spans="2:15" x14ac:dyDescent="0.35">
      <c r="B5909"/>
      <c r="F5909" s="11"/>
      <c r="L5909" t="e">
        <f>VLOOKUP(A:A,branch!A:B,2,0)</f>
        <v>#N/A</v>
      </c>
      <c r="M5909" t="e">
        <f>VLOOKUP(A:A,'[1]Branch wise '!$A:$C,3,0)</f>
        <v>#N/A</v>
      </c>
      <c r="N5909" t="e">
        <f>VLOOKUP(A:A,'[1]Branch wise '!$A:$D,4,0)</f>
        <v>#N/A</v>
      </c>
      <c r="O5909" t="e">
        <f>VLOOKUP(A:A,'[1]Branch wise '!$A:$E,5,0)</f>
        <v>#N/A</v>
      </c>
    </row>
    <row r="5910" spans="2:15" x14ac:dyDescent="0.35">
      <c r="B5910"/>
      <c r="F5910" s="11"/>
      <c r="L5910" t="e">
        <f>VLOOKUP(A:A,branch!A:B,2,0)</f>
        <v>#N/A</v>
      </c>
      <c r="M5910" t="e">
        <f>VLOOKUP(A:A,'[1]Branch wise '!$A:$C,3,0)</f>
        <v>#N/A</v>
      </c>
      <c r="N5910" t="e">
        <f>VLOOKUP(A:A,'[1]Branch wise '!$A:$D,4,0)</f>
        <v>#N/A</v>
      </c>
      <c r="O5910" t="e">
        <f>VLOOKUP(A:A,'[1]Branch wise '!$A:$E,5,0)</f>
        <v>#N/A</v>
      </c>
    </row>
    <row r="5911" spans="2:15" x14ac:dyDescent="0.35">
      <c r="B5911"/>
      <c r="F5911" s="11"/>
      <c r="L5911" t="e">
        <f>VLOOKUP(A:A,branch!A:B,2,0)</f>
        <v>#N/A</v>
      </c>
      <c r="M5911" t="e">
        <f>VLOOKUP(A:A,'[1]Branch wise '!$A:$C,3,0)</f>
        <v>#N/A</v>
      </c>
      <c r="N5911" t="e">
        <f>VLOOKUP(A:A,'[1]Branch wise '!$A:$D,4,0)</f>
        <v>#N/A</v>
      </c>
      <c r="O5911" t="e">
        <f>VLOOKUP(A:A,'[1]Branch wise '!$A:$E,5,0)</f>
        <v>#N/A</v>
      </c>
    </row>
    <row r="5912" spans="2:15" x14ac:dyDescent="0.35">
      <c r="B5912"/>
      <c r="F5912" s="11"/>
      <c r="L5912" t="e">
        <f>VLOOKUP(A:A,branch!A:B,2,0)</f>
        <v>#N/A</v>
      </c>
      <c r="M5912" t="e">
        <f>VLOOKUP(A:A,'[1]Branch wise '!$A:$C,3,0)</f>
        <v>#N/A</v>
      </c>
      <c r="N5912" t="e">
        <f>VLOOKUP(A:A,'[1]Branch wise '!$A:$D,4,0)</f>
        <v>#N/A</v>
      </c>
      <c r="O5912" t="e">
        <f>VLOOKUP(A:A,'[1]Branch wise '!$A:$E,5,0)</f>
        <v>#N/A</v>
      </c>
    </row>
    <row r="5913" spans="2:15" x14ac:dyDescent="0.35">
      <c r="B5913"/>
      <c r="F5913" s="11"/>
      <c r="L5913" t="e">
        <f>VLOOKUP(A:A,branch!A:B,2,0)</f>
        <v>#N/A</v>
      </c>
      <c r="M5913" t="e">
        <f>VLOOKUP(A:A,'[1]Branch wise '!$A:$C,3,0)</f>
        <v>#N/A</v>
      </c>
      <c r="N5913" t="e">
        <f>VLOOKUP(A:A,'[1]Branch wise '!$A:$D,4,0)</f>
        <v>#N/A</v>
      </c>
      <c r="O5913" t="e">
        <f>VLOOKUP(A:A,'[1]Branch wise '!$A:$E,5,0)</f>
        <v>#N/A</v>
      </c>
    </row>
    <row r="5914" spans="2:15" x14ac:dyDescent="0.35">
      <c r="B5914"/>
      <c r="F5914" s="11"/>
      <c r="L5914" t="e">
        <f>VLOOKUP(A:A,branch!A:B,2,0)</f>
        <v>#N/A</v>
      </c>
      <c r="M5914" t="e">
        <f>VLOOKUP(A:A,'[1]Branch wise '!$A:$C,3,0)</f>
        <v>#N/A</v>
      </c>
      <c r="N5914" t="e">
        <f>VLOOKUP(A:A,'[1]Branch wise '!$A:$D,4,0)</f>
        <v>#N/A</v>
      </c>
      <c r="O5914" t="e">
        <f>VLOOKUP(A:A,'[1]Branch wise '!$A:$E,5,0)</f>
        <v>#N/A</v>
      </c>
    </row>
    <row r="5915" spans="2:15" x14ac:dyDescent="0.35">
      <c r="B5915"/>
      <c r="F5915" s="11"/>
      <c r="L5915" t="e">
        <f>VLOOKUP(A:A,branch!A:B,2,0)</f>
        <v>#N/A</v>
      </c>
      <c r="M5915" t="e">
        <f>VLOOKUP(A:A,'[1]Branch wise '!$A:$C,3,0)</f>
        <v>#N/A</v>
      </c>
      <c r="N5915" t="e">
        <f>VLOOKUP(A:A,'[1]Branch wise '!$A:$D,4,0)</f>
        <v>#N/A</v>
      </c>
      <c r="O5915" t="e">
        <f>VLOOKUP(A:A,'[1]Branch wise '!$A:$E,5,0)</f>
        <v>#N/A</v>
      </c>
    </row>
    <row r="5916" spans="2:15" x14ac:dyDescent="0.35">
      <c r="B5916"/>
      <c r="F5916" s="11"/>
      <c r="L5916" t="e">
        <f>VLOOKUP(A:A,branch!A:B,2,0)</f>
        <v>#N/A</v>
      </c>
      <c r="M5916" t="e">
        <f>VLOOKUP(A:A,'[1]Branch wise '!$A:$C,3,0)</f>
        <v>#N/A</v>
      </c>
      <c r="N5916" t="e">
        <f>VLOOKUP(A:A,'[1]Branch wise '!$A:$D,4,0)</f>
        <v>#N/A</v>
      </c>
      <c r="O5916" t="e">
        <f>VLOOKUP(A:A,'[1]Branch wise '!$A:$E,5,0)</f>
        <v>#N/A</v>
      </c>
    </row>
    <row r="5917" spans="2:15" x14ac:dyDescent="0.35">
      <c r="B5917"/>
      <c r="F5917" s="11"/>
      <c r="L5917" t="e">
        <f>VLOOKUP(A:A,branch!A:B,2,0)</f>
        <v>#N/A</v>
      </c>
      <c r="M5917" t="e">
        <f>VLOOKUP(A:A,'[1]Branch wise '!$A:$C,3,0)</f>
        <v>#N/A</v>
      </c>
      <c r="N5917" t="e">
        <f>VLOOKUP(A:A,'[1]Branch wise '!$A:$D,4,0)</f>
        <v>#N/A</v>
      </c>
      <c r="O5917" t="e">
        <f>VLOOKUP(A:A,'[1]Branch wise '!$A:$E,5,0)</f>
        <v>#N/A</v>
      </c>
    </row>
    <row r="5918" spans="2:15" x14ac:dyDescent="0.35">
      <c r="B5918"/>
      <c r="F5918" s="11"/>
      <c r="L5918" t="e">
        <f>VLOOKUP(A:A,branch!A:B,2,0)</f>
        <v>#N/A</v>
      </c>
      <c r="M5918" t="e">
        <f>VLOOKUP(A:A,'[1]Branch wise '!$A:$C,3,0)</f>
        <v>#N/A</v>
      </c>
      <c r="N5918" t="e">
        <f>VLOOKUP(A:A,'[1]Branch wise '!$A:$D,4,0)</f>
        <v>#N/A</v>
      </c>
      <c r="O5918" t="e">
        <f>VLOOKUP(A:A,'[1]Branch wise '!$A:$E,5,0)</f>
        <v>#N/A</v>
      </c>
    </row>
    <row r="5919" spans="2:15" x14ac:dyDescent="0.35">
      <c r="B5919"/>
      <c r="F5919" s="11"/>
      <c r="L5919" t="e">
        <f>VLOOKUP(A:A,branch!A:B,2,0)</f>
        <v>#N/A</v>
      </c>
      <c r="M5919" t="e">
        <f>VLOOKUP(A:A,'[1]Branch wise '!$A:$C,3,0)</f>
        <v>#N/A</v>
      </c>
      <c r="N5919" t="e">
        <f>VLOOKUP(A:A,'[1]Branch wise '!$A:$D,4,0)</f>
        <v>#N/A</v>
      </c>
      <c r="O5919" t="e">
        <f>VLOOKUP(A:A,'[1]Branch wise '!$A:$E,5,0)</f>
        <v>#N/A</v>
      </c>
    </row>
    <row r="5920" spans="2:15" x14ac:dyDescent="0.35">
      <c r="B5920"/>
      <c r="F5920" s="11"/>
      <c r="L5920" t="e">
        <f>VLOOKUP(A:A,branch!A:B,2,0)</f>
        <v>#N/A</v>
      </c>
      <c r="M5920" t="e">
        <f>VLOOKUP(A:A,'[1]Branch wise '!$A:$C,3,0)</f>
        <v>#N/A</v>
      </c>
      <c r="N5920" t="e">
        <f>VLOOKUP(A:A,'[1]Branch wise '!$A:$D,4,0)</f>
        <v>#N/A</v>
      </c>
      <c r="O5920" t="e">
        <f>VLOOKUP(A:A,'[1]Branch wise '!$A:$E,5,0)</f>
        <v>#N/A</v>
      </c>
    </row>
    <row r="5921" spans="2:15" x14ac:dyDescent="0.35">
      <c r="B5921"/>
      <c r="F5921" s="11"/>
      <c r="L5921" t="e">
        <f>VLOOKUP(A:A,branch!A:B,2,0)</f>
        <v>#N/A</v>
      </c>
      <c r="M5921" t="e">
        <f>VLOOKUP(A:A,'[1]Branch wise '!$A:$C,3,0)</f>
        <v>#N/A</v>
      </c>
      <c r="N5921" t="e">
        <f>VLOOKUP(A:A,'[1]Branch wise '!$A:$D,4,0)</f>
        <v>#N/A</v>
      </c>
      <c r="O5921" t="e">
        <f>VLOOKUP(A:A,'[1]Branch wise '!$A:$E,5,0)</f>
        <v>#N/A</v>
      </c>
    </row>
    <row r="5922" spans="2:15" x14ac:dyDescent="0.35">
      <c r="B5922"/>
      <c r="F5922" s="11"/>
      <c r="L5922" t="e">
        <f>VLOOKUP(A:A,branch!A:B,2,0)</f>
        <v>#N/A</v>
      </c>
      <c r="M5922" t="e">
        <f>VLOOKUP(A:A,'[1]Branch wise '!$A:$C,3,0)</f>
        <v>#N/A</v>
      </c>
      <c r="N5922" t="e">
        <f>VLOOKUP(A:A,'[1]Branch wise '!$A:$D,4,0)</f>
        <v>#N/A</v>
      </c>
      <c r="O5922" t="e">
        <f>VLOOKUP(A:A,'[1]Branch wise '!$A:$E,5,0)</f>
        <v>#N/A</v>
      </c>
    </row>
    <row r="5923" spans="2:15" x14ac:dyDescent="0.35">
      <c r="B5923"/>
      <c r="F5923" s="11"/>
      <c r="L5923" t="e">
        <f>VLOOKUP(A:A,branch!A:B,2,0)</f>
        <v>#N/A</v>
      </c>
      <c r="M5923" t="e">
        <f>VLOOKUP(A:A,'[1]Branch wise '!$A:$C,3,0)</f>
        <v>#N/A</v>
      </c>
      <c r="N5923" t="e">
        <f>VLOOKUP(A:A,'[1]Branch wise '!$A:$D,4,0)</f>
        <v>#N/A</v>
      </c>
      <c r="O5923" t="e">
        <f>VLOOKUP(A:A,'[1]Branch wise '!$A:$E,5,0)</f>
        <v>#N/A</v>
      </c>
    </row>
    <row r="5924" spans="2:15" x14ac:dyDescent="0.35">
      <c r="B5924"/>
      <c r="F5924" s="11"/>
      <c r="L5924" t="e">
        <f>VLOOKUP(A:A,branch!A:B,2,0)</f>
        <v>#N/A</v>
      </c>
      <c r="M5924" t="e">
        <f>VLOOKUP(A:A,'[1]Branch wise '!$A:$C,3,0)</f>
        <v>#N/A</v>
      </c>
      <c r="N5924" t="e">
        <f>VLOOKUP(A:A,'[1]Branch wise '!$A:$D,4,0)</f>
        <v>#N/A</v>
      </c>
      <c r="O5924" t="e">
        <f>VLOOKUP(A:A,'[1]Branch wise '!$A:$E,5,0)</f>
        <v>#N/A</v>
      </c>
    </row>
    <row r="5925" spans="2:15" x14ac:dyDescent="0.35">
      <c r="B5925"/>
      <c r="F5925" s="11"/>
      <c r="L5925" t="e">
        <f>VLOOKUP(A:A,branch!A:B,2,0)</f>
        <v>#N/A</v>
      </c>
      <c r="M5925" t="e">
        <f>VLOOKUP(A:A,'[1]Branch wise '!$A:$C,3,0)</f>
        <v>#N/A</v>
      </c>
      <c r="N5925" t="e">
        <f>VLOOKUP(A:A,'[1]Branch wise '!$A:$D,4,0)</f>
        <v>#N/A</v>
      </c>
      <c r="O5925" t="e">
        <f>VLOOKUP(A:A,'[1]Branch wise '!$A:$E,5,0)</f>
        <v>#N/A</v>
      </c>
    </row>
    <row r="5926" spans="2:15" x14ac:dyDescent="0.35">
      <c r="B5926"/>
      <c r="F5926" s="11"/>
      <c r="L5926" t="e">
        <f>VLOOKUP(A:A,branch!A:B,2,0)</f>
        <v>#N/A</v>
      </c>
      <c r="M5926" t="e">
        <f>VLOOKUP(A:A,'[1]Branch wise '!$A:$C,3,0)</f>
        <v>#N/A</v>
      </c>
      <c r="N5926" t="e">
        <f>VLOOKUP(A:A,'[1]Branch wise '!$A:$D,4,0)</f>
        <v>#N/A</v>
      </c>
      <c r="O5926" t="e">
        <f>VLOOKUP(A:A,'[1]Branch wise '!$A:$E,5,0)</f>
        <v>#N/A</v>
      </c>
    </row>
    <row r="5927" spans="2:15" x14ac:dyDescent="0.35">
      <c r="B5927"/>
      <c r="F5927" s="11"/>
      <c r="L5927" t="e">
        <f>VLOOKUP(A:A,branch!A:B,2,0)</f>
        <v>#N/A</v>
      </c>
      <c r="M5927" t="e">
        <f>VLOOKUP(A:A,'[1]Branch wise '!$A:$C,3,0)</f>
        <v>#N/A</v>
      </c>
      <c r="N5927" t="e">
        <f>VLOOKUP(A:A,'[1]Branch wise '!$A:$D,4,0)</f>
        <v>#N/A</v>
      </c>
      <c r="O5927" t="e">
        <f>VLOOKUP(A:A,'[1]Branch wise '!$A:$E,5,0)</f>
        <v>#N/A</v>
      </c>
    </row>
    <row r="5928" spans="2:15" x14ac:dyDescent="0.35">
      <c r="B5928"/>
      <c r="F5928" s="11"/>
      <c r="L5928" t="e">
        <f>VLOOKUP(A:A,branch!A:B,2,0)</f>
        <v>#N/A</v>
      </c>
      <c r="M5928" t="e">
        <f>VLOOKUP(A:A,'[1]Branch wise '!$A:$C,3,0)</f>
        <v>#N/A</v>
      </c>
      <c r="N5928" t="e">
        <f>VLOOKUP(A:A,'[1]Branch wise '!$A:$D,4,0)</f>
        <v>#N/A</v>
      </c>
      <c r="O5928" t="e">
        <f>VLOOKUP(A:A,'[1]Branch wise '!$A:$E,5,0)</f>
        <v>#N/A</v>
      </c>
    </row>
    <row r="5929" spans="2:15" x14ac:dyDescent="0.35">
      <c r="B5929"/>
      <c r="F5929" s="11"/>
      <c r="L5929" t="e">
        <f>VLOOKUP(A:A,branch!A:B,2,0)</f>
        <v>#N/A</v>
      </c>
      <c r="M5929" t="e">
        <f>VLOOKUP(A:A,'[1]Branch wise '!$A:$C,3,0)</f>
        <v>#N/A</v>
      </c>
      <c r="N5929" t="e">
        <f>VLOOKUP(A:A,'[1]Branch wise '!$A:$D,4,0)</f>
        <v>#N/A</v>
      </c>
      <c r="O5929" t="e">
        <f>VLOOKUP(A:A,'[1]Branch wise '!$A:$E,5,0)</f>
        <v>#N/A</v>
      </c>
    </row>
    <row r="5930" spans="2:15" x14ac:dyDescent="0.35">
      <c r="B5930"/>
      <c r="F5930" s="11"/>
      <c r="L5930" t="e">
        <f>VLOOKUP(A:A,branch!A:B,2,0)</f>
        <v>#N/A</v>
      </c>
      <c r="M5930" t="e">
        <f>VLOOKUP(A:A,'[1]Branch wise '!$A:$C,3,0)</f>
        <v>#N/A</v>
      </c>
      <c r="N5930" t="e">
        <f>VLOOKUP(A:A,'[1]Branch wise '!$A:$D,4,0)</f>
        <v>#N/A</v>
      </c>
      <c r="O5930" t="e">
        <f>VLOOKUP(A:A,'[1]Branch wise '!$A:$E,5,0)</f>
        <v>#N/A</v>
      </c>
    </row>
    <row r="5931" spans="2:15" x14ac:dyDescent="0.35">
      <c r="B5931"/>
      <c r="F5931" s="11"/>
      <c r="L5931" t="e">
        <f>VLOOKUP(A:A,branch!A:B,2,0)</f>
        <v>#N/A</v>
      </c>
      <c r="M5931" t="e">
        <f>VLOOKUP(A:A,'[1]Branch wise '!$A:$C,3,0)</f>
        <v>#N/A</v>
      </c>
      <c r="N5931" t="e">
        <f>VLOOKUP(A:A,'[1]Branch wise '!$A:$D,4,0)</f>
        <v>#N/A</v>
      </c>
      <c r="O5931" t="e">
        <f>VLOOKUP(A:A,'[1]Branch wise '!$A:$E,5,0)</f>
        <v>#N/A</v>
      </c>
    </row>
    <row r="5932" spans="2:15" x14ac:dyDescent="0.35">
      <c r="B5932"/>
      <c r="F5932" s="11"/>
      <c r="L5932" t="e">
        <f>VLOOKUP(A:A,branch!A:B,2,0)</f>
        <v>#N/A</v>
      </c>
      <c r="M5932" t="e">
        <f>VLOOKUP(A:A,'[1]Branch wise '!$A:$C,3,0)</f>
        <v>#N/A</v>
      </c>
      <c r="N5932" t="e">
        <f>VLOOKUP(A:A,'[1]Branch wise '!$A:$D,4,0)</f>
        <v>#N/A</v>
      </c>
      <c r="O5932" t="e">
        <f>VLOOKUP(A:A,'[1]Branch wise '!$A:$E,5,0)</f>
        <v>#N/A</v>
      </c>
    </row>
    <row r="5933" spans="2:15" x14ac:dyDescent="0.35">
      <c r="B5933"/>
      <c r="F5933" s="11"/>
      <c r="L5933" t="e">
        <f>VLOOKUP(A:A,branch!A:B,2,0)</f>
        <v>#N/A</v>
      </c>
      <c r="M5933" t="e">
        <f>VLOOKUP(A:A,'[1]Branch wise '!$A:$C,3,0)</f>
        <v>#N/A</v>
      </c>
      <c r="N5933" t="e">
        <f>VLOOKUP(A:A,'[1]Branch wise '!$A:$D,4,0)</f>
        <v>#N/A</v>
      </c>
      <c r="O5933" t="e">
        <f>VLOOKUP(A:A,'[1]Branch wise '!$A:$E,5,0)</f>
        <v>#N/A</v>
      </c>
    </row>
    <row r="5934" spans="2:15" x14ac:dyDescent="0.35">
      <c r="B5934"/>
      <c r="F5934" s="11"/>
      <c r="L5934" t="e">
        <f>VLOOKUP(A:A,branch!A:B,2,0)</f>
        <v>#N/A</v>
      </c>
      <c r="M5934" t="e">
        <f>VLOOKUP(A:A,'[1]Branch wise '!$A:$C,3,0)</f>
        <v>#N/A</v>
      </c>
      <c r="N5934" t="e">
        <f>VLOOKUP(A:A,'[1]Branch wise '!$A:$D,4,0)</f>
        <v>#N/A</v>
      </c>
      <c r="O5934" t="e">
        <f>VLOOKUP(A:A,'[1]Branch wise '!$A:$E,5,0)</f>
        <v>#N/A</v>
      </c>
    </row>
    <row r="5935" spans="2:15" x14ac:dyDescent="0.35">
      <c r="B5935"/>
      <c r="F5935" s="11"/>
      <c r="L5935" t="e">
        <f>VLOOKUP(A:A,branch!A:B,2,0)</f>
        <v>#N/A</v>
      </c>
      <c r="M5935" t="e">
        <f>VLOOKUP(A:A,'[1]Branch wise '!$A:$C,3,0)</f>
        <v>#N/A</v>
      </c>
      <c r="N5935" t="e">
        <f>VLOOKUP(A:A,'[1]Branch wise '!$A:$D,4,0)</f>
        <v>#N/A</v>
      </c>
      <c r="O5935" t="e">
        <f>VLOOKUP(A:A,'[1]Branch wise '!$A:$E,5,0)</f>
        <v>#N/A</v>
      </c>
    </row>
    <row r="5936" spans="2:15" x14ac:dyDescent="0.35">
      <c r="B5936"/>
      <c r="F5936" s="11"/>
      <c r="L5936" t="e">
        <f>VLOOKUP(A:A,branch!A:B,2,0)</f>
        <v>#N/A</v>
      </c>
      <c r="M5936" t="e">
        <f>VLOOKUP(A:A,'[1]Branch wise '!$A:$C,3,0)</f>
        <v>#N/A</v>
      </c>
      <c r="N5936" t="e">
        <f>VLOOKUP(A:A,'[1]Branch wise '!$A:$D,4,0)</f>
        <v>#N/A</v>
      </c>
      <c r="O5936" t="e">
        <f>VLOOKUP(A:A,'[1]Branch wise '!$A:$E,5,0)</f>
        <v>#N/A</v>
      </c>
    </row>
    <row r="5937" spans="2:15" x14ac:dyDescent="0.35">
      <c r="B5937"/>
      <c r="F5937" s="11"/>
      <c r="L5937" t="e">
        <f>VLOOKUP(A:A,branch!A:B,2,0)</f>
        <v>#N/A</v>
      </c>
      <c r="M5937" t="e">
        <f>VLOOKUP(A:A,'[1]Branch wise '!$A:$C,3,0)</f>
        <v>#N/A</v>
      </c>
      <c r="N5937" t="e">
        <f>VLOOKUP(A:A,'[1]Branch wise '!$A:$D,4,0)</f>
        <v>#N/A</v>
      </c>
      <c r="O5937" t="e">
        <f>VLOOKUP(A:A,'[1]Branch wise '!$A:$E,5,0)</f>
        <v>#N/A</v>
      </c>
    </row>
    <row r="5938" spans="2:15" x14ac:dyDescent="0.35">
      <c r="B5938"/>
      <c r="F5938" s="11"/>
      <c r="L5938" t="e">
        <f>VLOOKUP(A:A,branch!A:B,2,0)</f>
        <v>#N/A</v>
      </c>
      <c r="M5938" t="e">
        <f>VLOOKUP(A:A,'[1]Branch wise '!$A:$C,3,0)</f>
        <v>#N/A</v>
      </c>
      <c r="N5938" t="e">
        <f>VLOOKUP(A:A,'[1]Branch wise '!$A:$D,4,0)</f>
        <v>#N/A</v>
      </c>
      <c r="O5938" t="e">
        <f>VLOOKUP(A:A,'[1]Branch wise '!$A:$E,5,0)</f>
        <v>#N/A</v>
      </c>
    </row>
    <row r="5939" spans="2:15" x14ac:dyDescent="0.35">
      <c r="B5939"/>
      <c r="F5939" s="11"/>
      <c r="L5939" t="e">
        <f>VLOOKUP(A:A,branch!A:B,2,0)</f>
        <v>#N/A</v>
      </c>
      <c r="M5939" t="e">
        <f>VLOOKUP(A:A,'[1]Branch wise '!$A:$C,3,0)</f>
        <v>#N/A</v>
      </c>
      <c r="N5939" t="e">
        <f>VLOOKUP(A:A,'[1]Branch wise '!$A:$D,4,0)</f>
        <v>#N/A</v>
      </c>
      <c r="O5939" t="e">
        <f>VLOOKUP(A:A,'[1]Branch wise '!$A:$E,5,0)</f>
        <v>#N/A</v>
      </c>
    </row>
    <row r="5940" spans="2:15" x14ac:dyDescent="0.35">
      <c r="B5940"/>
      <c r="F5940" s="11"/>
      <c r="L5940" t="e">
        <f>VLOOKUP(A:A,branch!A:B,2,0)</f>
        <v>#N/A</v>
      </c>
      <c r="M5940" t="e">
        <f>VLOOKUP(A:A,'[1]Branch wise '!$A:$C,3,0)</f>
        <v>#N/A</v>
      </c>
      <c r="N5940" t="e">
        <f>VLOOKUP(A:A,'[1]Branch wise '!$A:$D,4,0)</f>
        <v>#N/A</v>
      </c>
      <c r="O5940" t="e">
        <f>VLOOKUP(A:A,'[1]Branch wise '!$A:$E,5,0)</f>
        <v>#N/A</v>
      </c>
    </row>
    <row r="5941" spans="2:15" x14ac:dyDescent="0.35">
      <c r="B5941"/>
      <c r="F5941" s="11"/>
      <c r="L5941" t="e">
        <f>VLOOKUP(A:A,branch!A:B,2,0)</f>
        <v>#N/A</v>
      </c>
      <c r="M5941" t="e">
        <f>VLOOKUP(A:A,'[1]Branch wise '!$A:$C,3,0)</f>
        <v>#N/A</v>
      </c>
      <c r="N5941" t="e">
        <f>VLOOKUP(A:A,'[1]Branch wise '!$A:$D,4,0)</f>
        <v>#N/A</v>
      </c>
      <c r="O5941" t="e">
        <f>VLOOKUP(A:A,'[1]Branch wise '!$A:$E,5,0)</f>
        <v>#N/A</v>
      </c>
    </row>
    <row r="5942" spans="2:15" x14ac:dyDescent="0.35">
      <c r="B5942"/>
      <c r="F5942" s="11"/>
      <c r="L5942" t="e">
        <f>VLOOKUP(A:A,branch!A:B,2,0)</f>
        <v>#N/A</v>
      </c>
      <c r="M5942" t="e">
        <f>VLOOKUP(A:A,'[1]Branch wise '!$A:$C,3,0)</f>
        <v>#N/A</v>
      </c>
      <c r="N5942" t="e">
        <f>VLOOKUP(A:A,'[1]Branch wise '!$A:$D,4,0)</f>
        <v>#N/A</v>
      </c>
      <c r="O5942" t="e">
        <f>VLOOKUP(A:A,'[1]Branch wise '!$A:$E,5,0)</f>
        <v>#N/A</v>
      </c>
    </row>
    <row r="5943" spans="2:15" x14ac:dyDescent="0.35">
      <c r="B5943"/>
      <c r="F5943" s="11"/>
      <c r="L5943" t="e">
        <f>VLOOKUP(A:A,branch!A:B,2,0)</f>
        <v>#N/A</v>
      </c>
      <c r="M5943" t="e">
        <f>VLOOKUP(A:A,'[1]Branch wise '!$A:$C,3,0)</f>
        <v>#N/A</v>
      </c>
      <c r="N5943" t="e">
        <f>VLOOKUP(A:A,'[1]Branch wise '!$A:$D,4,0)</f>
        <v>#N/A</v>
      </c>
      <c r="O5943" t="e">
        <f>VLOOKUP(A:A,'[1]Branch wise '!$A:$E,5,0)</f>
        <v>#N/A</v>
      </c>
    </row>
    <row r="5944" spans="2:15" x14ac:dyDescent="0.35">
      <c r="B5944"/>
      <c r="F5944" s="11"/>
      <c r="L5944" t="e">
        <f>VLOOKUP(A:A,branch!A:B,2,0)</f>
        <v>#N/A</v>
      </c>
      <c r="M5944" t="e">
        <f>VLOOKUP(A:A,'[1]Branch wise '!$A:$C,3,0)</f>
        <v>#N/A</v>
      </c>
      <c r="N5944" t="e">
        <f>VLOOKUP(A:A,'[1]Branch wise '!$A:$D,4,0)</f>
        <v>#N/A</v>
      </c>
      <c r="O5944" t="e">
        <f>VLOOKUP(A:A,'[1]Branch wise '!$A:$E,5,0)</f>
        <v>#N/A</v>
      </c>
    </row>
    <row r="5945" spans="2:15" x14ac:dyDescent="0.35">
      <c r="B5945"/>
      <c r="F5945" s="11"/>
      <c r="L5945" t="e">
        <f>VLOOKUP(A:A,branch!A:B,2,0)</f>
        <v>#N/A</v>
      </c>
      <c r="M5945" t="e">
        <f>VLOOKUP(A:A,'[1]Branch wise '!$A:$C,3,0)</f>
        <v>#N/A</v>
      </c>
      <c r="N5945" t="e">
        <f>VLOOKUP(A:A,'[1]Branch wise '!$A:$D,4,0)</f>
        <v>#N/A</v>
      </c>
      <c r="O5945" t="e">
        <f>VLOOKUP(A:A,'[1]Branch wise '!$A:$E,5,0)</f>
        <v>#N/A</v>
      </c>
    </row>
    <row r="5946" spans="2:15" x14ac:dyDescent="0.35">
      <c r="B5946"/>
      <c r="F5946" s="11"/>
      <c r="L5946" t="e">
        <f>VLOOKUP(A:A,branch!A:B,2,0)</f>
        <v>#N/A</v>
      </c>
      <c r="M5946" t="e">
        <f>VLOOKUP(A:A,'[1]Branch wise '!$A:$C,3,0)</f>
        <v>#N/A</v>
      </c>
      <c r="N5946" t="e">
        <f>VLOOKUP(A:A,'[1]Branch wise '!$A:$D,4,0)</f>
        <v>#N/A</v>
      </c>
      <c r="O5946" t="e">
        <f>VLOOKUP(A:A,'[1]Branch wise '!$A:$E,5,0)</f>
        <v>#N/A</v>
      </c>
    </row>
    <row r="5947" spans="2:15" x14ac:dyDescent="0.35">
      <c r="B5947"/>
      <c r="F5947" s="11"/>
      <c r="L5947" t="e">
        <f>VLOOKUP(A:A,branch!A:B,2,0)</f>
        <v>#N/A</v>
      </c>
      <c r="M5947" t="e">
        <f>VLOOKUP(A:A,'[1]Branch wise '!$A:$C,3,0)</f>
        <v>#N/A</v>
      </c>
      <c r="N5947" t="e">
        <f>VLOOKUP(A:A,'[1]Branch wise '!$A:$D,4,0)</f>
        <v>#N/A</v>
      </c>
      <c r="O5947" t="e">
        <f>VLOOKUP(A:A,'[1]Branch wise '!$A:$E,5,0)</f>
        <v>#N/A</v>
      </c>
    </row>
    <row r="5948" spans="2:15" x14ac:dyDescent="0.35">
      <c r="B5948"/>
      <c r="F5948" s="11"/>
      <c r="L5948" t="e">
        <f>VLOOKUP(A:A,branch!A:B,2,0)</f>
        <v>#N/A</v>
      </c>
      <c r="M5948" t="e">
        <f>VLOOKUP(A:A,'[1]Branch wise '!$A:$C,3,0)</f>
        <v>#N/A</v>
      </c>
      <c r="N5948" t="e">
        <f>VLOOKUP(A:A,'[1]Branch wise '!$A:$D,4,0)</f>
        <v>#N/A</v>
      </c>
      <c r="O5948" t="e">
        <f>VLOOKUP(A:A,'[1]Branch wise '!$A:$E,5,0)</f>
        <v>#N/A</v>
      </c>
    </row>
    <row r="5949" spans="2:15" x14ac:dyDescent="0.35">
      <c r="B5949"/>
      <c r="F5949" s="11"/>
      <c r="L5949" t="e">
        <f>VLOOKUP(A:A,branch!A:B,2,0)</f>
        <v>#N/A</v>
      </c>
      <c r="M5949" t="e">
        <f>VLOOKUP(A:A,'[1]Branch wise '!$A:$C,3,0)</f>
        <v>#N/A</v>
      </c>
      <c r="N5949" t="e">
        <f>VLOOKUP(A:A,'[1]Branch wise '!$A:$D,4,0)</f>
        <v>#N/A</v>
      </c>
      <c r="O5949" t="e">
        <f>VLOOKUP(A:A,'[1]Branch wise '!$A:$E,5,0)</f>
        <v>#N/A</v>
      </c>
    </row>
    <row r="5950" spans="2:15" x14ac:dyDescent="0.35">
      <c r="B5950"/>
      <c r="F5950" s="11"/>
      <c r="L5950" t="e">
        <f>VLOOKUP(A:A,branch!A:B,2,0)</f>
        <v>#N/A</v>
      </c>
      <c r="M5950" t="e">
        <f>VLOOKUP(A:A,'[1]Branch wise '!$A:$C,3,0)</f>
        <v>#N/A</v>
      </c>
      <c r="N5950" t="e">
        <f>VLOOKUP(A:A,'[1]Branch wise '!$A:$D,4,0)</f>
        <v>#N/A</v>
      </c>
      <c r="O5950" t="e">
        <f>VLOOKUP(A:A,'[1]Branch wise '!$A:$E,5,0)</f>
        <v>#N/A</v>
      </c>
    </row>
    <row r="5951" spans="2:15" x14ac:dyDescent="0.35">
      <c r="B5951"/>
      <c r="F5951" s="11"/>
      <c r="L5951" t="e">
        <f>VLOOKUP(A:A,branch!A:B,2,0)</f>
        <v>#N/A</v>
      </c>
      <c r="M5951" t="e">
        <f>VLOOKUP(A:A,'[1]Branch wise '!$A:$C,3,0)</f>
        <v>#N/A</v>
      </c>
      <c r="N5951" t="e">
        <f>VLOOKUP(A:A,'[1]Branch wise '!$A:$D,4,0)</f>
        <v>#N/A</v>
      </c>
      <c r="O5951" t="e">
        <f>VLOOKUP(A:A,'[1]Branch wise '!$A:$E,5,0)</f>
        <v>#N/A</v>
      </c>
    </row>
    <row r="5952" spans="2:15" x14ac:dyDescent="0.35">
      <c r="B5952"/>
      <c r="F5952" s="11"/>
      <c r="L5952" t="e">
        <f>VLOOKUP(A:A,branch!A:B,2,0)</f>
        <v>#N/A</v>
      </c>
      <c r="M5952" t="e">
        <f>VLOOKUP(A:A,'[1]Branch wise '!$A:$C,3,0)</f>
        <v>#N/A</v>
      </c>
      <c r="N5952" t="e">
        <f>VLOOKUP(A:A,'[1]Branch wise '!$A:$D,4,0)</f>
        <v>#N/A</v>
      </c>
      <c r="O5952" t="e">
        <f>VLOOKUP(A:A,'[1]Branch wise '!$A:$E,5,0)</f>
        <v>#N/A</v>
      </c>
    </row>
    <row r="5953" spans="2:15" x14ac:dyDescent="0.35">
      <c r="B5953"/>
      <c r="F5953" s="11"/>
      <c r="L5953" t="e">
        <f>VLOOKUP(A:A,branch!A:B,2,0)</f>
        <v>#N/A</v>
      </c>
      <c r="M5953" t="e">
        <f>VLOOKUP(A:A,'[1]Branch wise '!$A:$C,3,0)</f>
        <v>#N/A</v>
      </c>
      <c r="N5953" t="e">
        <f>VLOOKUP(A:A,'[1]Branch wise '!$A:$D,4,0)</f>
        <v>#N/A</v>
      </c>
      <c r="O5953" t="e">
        <f>VLOOKUP(A:A,'[1]Branch wise '!$A:$E,5,0)</f>
        <v>#N/A</v>
      </c>
    </row>
    <row r="5954" spans="2:15" x14ac:dyDescent="0.35">
      <c r="B5954"/>
      <c r="F5954" s="11"/>
      <c r="L5954" t="e">
        <f>VLOOKUP(A:A,branch!A:B,2,0)</f>
        <v>#N/A</v>
      </c>
      <c r="M5954" t="e">
        <f>VLOOKUP(A:A,'[1]Branch wise '!$A:$C,3,0)</f>
        <v>#N/A</v>
      </c>
      <c r="N5954" t="e">
        <f>VLOOKUP(A:A,'[1]Branch wise '!$A:$D,4,0)</f>
        <v>#N/A</v>
      </c>
      <c r="O5954" t="e">
        <f>VLOOKUP(A:A,'[1]Branch wise '!$A:$E,5,0)</f>
        <v>#N/A</v>
      </c>
    </row>
    <row r="5955" spans="2:15" x14ac:dyDescent="0.35">
      <c r="B5955"/>
      <c r="F5955" s="11"/>
      <c r="L5955" t="e">
        <f>VLOOKUP(A:A,branch!A:B,2,0)</f>
        <v>#N/A</v>
      </c>
      <c r="M5955" t="e">
        <f>VLOOKUP(A:A,'[1]Branch wise '!$A:$C,3,0)</f>
        <v>#N/A</v>
      </c>
      <c r="N5955" t="e">
        <f>VLOOKUP(A:A,'[1]Branch wise '!$A:$D,4,0)</f>
        <v>#N/A</v>
      </c>
      <c r="O5955" t="e">
        <f>VLOOKUP(A:A,'[1]Branch wise '!$A:$E,5,0)</f>
        <v>#N/A</v>
      </c>
    </row>
    <row r="5956" spans="2:15" x14ac:dyDescent="0.35">
      <c r="B5956"/>
      <c r="F5956" s="11"/>
      <c r="L5956" t="e">
        <f>VLOOKUP(A:A,branch!A:B,2,0)</f>
        <v>#N/A</v>
      </c>
      <c r="M5956" t="e">
        <f>VLOOKUP(A:A,'[1]Branch wise '!$A:$C,3,0)</f>
        <v>#N/A</v>
      </c>
      <c r="N5956" t="e">
        <f>VLOOKUP(A:A,'[1]Branch wise '!$A:$D,4,0)</f>
        <v>#N/A</v>
      </c>
      <c r="O5956" t="e">
        <f>VLOOKUP(A:A,'[1]Branch wise '!$A:$E,5,0)</f>
        <v>#N/A</v>
      </c>
    </row>
    <row r="5957" spans="2:15" x14ac:dyDescent="0.35">
      <c r="B5957"/>
      <c r="F5957" s="11"/>
      <c r="L5957" t="e">
        <f>VLOOKUP(A:A,branch!A:B,2,0)</f>
        <v>#N/A</v>
      </c>
      <c r="M5957" t="e">
        <f>VLOOKUP(A:A,'[1]Branch wise '!$A:$C,3,0)</f>
        <v>#N/A</v>
      </c>
      <c r="N5957" t="e">
        <f>VLOOKUP(A:A,'[1]Branch wise '!$A:$D,4,0)</f>
        <v>#N/A</v>
      </c>
      <c r="O5957" t="e">
        <f>VLOOKUP(A:A,'[1]Branch wise '!$A:$E,5,0)</f>
        <v>#N/A</v>
      </c>
    </row>
    <row r="5958" spans="2:15" x14ac:dyDescent="0.35">
      <c r="B5958"/>
      <c r="F5958" s="11"/>
      <c r="L5958" t="e">
        <f>VLOOKUP(A:A,branch!A:B,2,0)</f>
        <v>#N/A</v>
      </c>
      <c r="M5958" t="e">
        <f>VLOOKUP(A:A,'[1]Branch wise '!$A:$C,3,0)</f>
        <v>#N/A</v>
      </c>
      <c r="N5958" t="e">
        <f>VLOOKUP(A:A,'[1]Branch wise '!$A:$D,4,0)</f>
        <v>#N/A</v>
      </c>
      <c r="O5958" t="e">
        <f>VLOOKUP(A:A,'[1]Branch wise '!$A:$E,5,0)</f>
        <v>#N/A</v>
      </c>
    </row>
    <row r="5959" spans="2:15" x14ac:dyDescent="0.35">
      <c r="B5959"/>
      <c r="F5959" s="11"/>
      <c r="L5959" t="e">
        <f>VLOOKUP(A:A,branch!A:B,2,0)</f>
        <v>#N/A</v>
      </c>
      <c r="M5959" t="e">
        <f>VLOOKUP(A:A,'[1]Branch wise '!$A:$C,3,0)</f>
        <v>#N/A</v>
      </c>
      <c r="N5959" t="e">
        <f>VLOOKUP(A:A,'[1]Branch wise '!$A:$D,4,0)</f>
        <v>#N/A</v>
      </c>
      <c r="O5959" t="e">
        <f>VLOOKUP(A:A,'[1]Branch wise '!$A:$E,5,0)</f>
        <v>#N/A</v>
      </c>
    </row>
    <row r="5960" spans="2:15" x14ac:dyDescent="0.35">
      <c r="B5960"/>
      <c r="F5960" s="11"/>
      <c r="L5960" t="e">
        <f>VLOOKUP(A:A,branch!A:B,2,0)</f>
        <v>#N/A</v>
      </c>
      <c r="M5960" t="e">
        <f>VLOOKUP(A:A,'[1]Branch wise '!$A:$C,3,0)</f>
        <v>#N/A</v>
      </c>
      <c r="N5960" t="e">
        <f>VLOOKUP(A:A,'[1]Branch wise '!$A:$D,4,0)</f>
        <v>#N/A</v>
      </c>
      <c r="O5960" t="e">
        <f>VLOOKUP(A:A,'[1]Branch wise '!$A:$E,5,0)</f>
        <v>#N/A</v>
      </c>
    </row>
    <row r="5961" spans="2:15" x14ac:dyDescent="0.35">
      <c r="B5961"/>
      <c r="F5961" s="11"/>
      <c r="L5961" t="e">
        <f>VLOOKUP(A:A,branch!A:B,2,0)</f>
        <v>#N/A</v>
      </c>
      <c r="M5961" t="e">
        <f>VLOOKUP(A:A,'[1]Branch wise '!$A:$C,3,0)</f>
        <v>#N/A</v>
      </c>
      <c r="N5961" t="e">
        <f>VLOOKUP(A:A,'[1]Branch wise '!$A:$D,4,0)</f>
        <v>#N/A</v>
      </c>
      <c r="O5961" t="e">
        <f>VLOOKUP(A:A,'[1]Branch wise '!$A:$E,5,0)</f>
        <v>#N/A</v>
      </c>
    </row>
    <row r="5962" spans="2:15" x14ac:dyDescent="0.35">
      <c r="B5962"/>
      <c r="F5962" s="11"/>
      <c r="L5962" t="e">
        <f>VLOOKUP(A:A,branch!A:B,2,0)</f>
        <v>#N/A</v>
      </c>
      <c r="M5962" t="e">
        <f>VLOOKUP(A:A,'[1]Branch wise '!$A:$C,3,0)</f>
        <v>#N/A</v>
      </c>
      <c r="N5962" t="e">
        <f>VLOOKUP(A:A,'[1]Branch wise '!$A:$D,4,0)</f>
        <v>#N/A</v>
      </c>
      <c r="O5962" t="e">
        <f>VLOOKUP(A:A,'[1]Branch wise '!$A:$E,5,0)</f>
        <v>#N/A</v>
      </c>
    </row>
    <row r="5963" spans="2:15" x14ac:dyDescent="0.35">
      <c r="B5963"/>
      <c r="F5963" s="11"/>
      <c r="L5963" t="e">
        <f>VLOOKUP(A:A,branch!A:B,2,0)</f>
        <v>#N/A</v>
      </c>
      <c r="M5963" t="e">
        <f>VLOOKUP(A:A,'[1]Branch wise '!$A:$C,3,0)</f>
        <v>#N/A</v>
      </c>
      <c r="N5963" t="e">
        <f>VLOOKUP(A:A,'[1]Branch wise '!$A:$D,4,0)</f>
        <v>#N/A</v>
      </c>
      <c r="O5963" t="e">
        <f>VLOOKUP(A:A,'[1]Branch wise '!$A:$E,5,0)</f>
        <v>#N/A</v>
      </c>
    </row>
    <row r="5964" spans="2:15" x14ac:dyDescent="0.35">
      <c r="B5964"/>
      <c r="F5964" s="11"/>
      <c r="L5964" t="e">
        <f>VLOOKUP(A:A,branch!A:B,2,0)</f>
        <v>#N/A</v>
      </c>
      <c r="M5964" t="e">
        <f>VLOOKUP(A:A,'[1]Branch wise '!$A:$C,3,0)</f>
        <v>#N/A</v>
      </c>
      <c r="N5964" t="e">
        <f>VLOOKUP(A:A,'[1]Branch wise '!$A:$D,4,0)</f>
        <v>#N/A</v>
      </c>
      <c r="O5964" t="e">
        <f>VLOOKUP(A:A,'[1]Branch wise '!$A:$E,5,0)</f>
        <v>#N/A</v>
      </c>
    </row>
    <row r="5965" spans="2:15" x14ac:dyDescent="0.35">
      <c r="B5965"/>
      <c r="F5965" s="11"/>
      <c r="L5965" t="e">
        <f>VLOOKUP(A:A,branch!A:B,2,0)</f>
        <v>#N/A</v>
      </c>
      <c r="M5965" t="e">
        <f>VLOOKUP(A:A,'[1]Branch wise '!$A:$C,3,0)</f>
        <v>#N/A</v>
      </c>
      <c r="N5965" t="e">
        <f>VLOOKUP(A:A,'[1]Branch wise '!$A:$D,4,0)</f>
        <v>#N/A</v>
      </c>
      <c r="O5965" t="e">
        <f>VLOOKUP(A:A,'[1]Branch wise '!$A:$E,5,0)</f>
        <v>#N/A</v>
      </c>
    </row>
    <row r="5966" spans="2:15" x14ac:dyDescent="0.35">
      <c r="B5966"/>
      <c r="F5966" s="11"/>
      <c r="L5966" t="e">
        <f>VLOOKUP(A:A,branch!A:B,2,0)</f>
        <v>#N/A</v>
      </c>
      <c r="M5966" t="e">
        <f>VLOOKUP(A:A,'[1]Branch wise '!$A:$C,3,0)</f>
        <v>#N/A</v>
      </c>
      <c r="N5966" t="e">
        <f>VLOOKUP(A:A,'[1]Branch wise '!$A:$D,4,0)</f>
        <v>#N/A</v>
      </c>
      <c r="O5966" t="e">
        <f>VLOOKUP(A:A,'[1]Branch wise '!$A:$E,5,0)</f>
        <v>#N/A</v>
      </c>
    </row>
    <row r="5967" spans="2:15" x14ac:dyDescent="0.35">
      <c r="B5967"/>
      <c r="F5967" s="11"/>
      <c r="L5967" t="e">
        <f>VLOOKUP(A:A,branch!A:B,2,0)</f>
        <v>#N/A</v>
      </c>
      <c r="M5967" t="e">
        <f>VLOOKUP(A:A,'[1]Branch wise '!$A:$C,3,0)</f>
        <v>#N/A</v>
      </c>
      <c r="N5967" t="e">
        <f>VLOOKUP(A:A,'[1]Branch wise '!$A:$D,4,0)</f>
        <v>#N/A</v>
      </c>
      <c r="O5967" t="e">
        <f>VLOOKUP(A:A,'[1]Branch wise '!$A:$E,5,0)</f>
        <v>#N/A</v>
      </c>
    </row>
    <row r="5968" spans="2:15" x14ac:dyDescent="0.35">
      <c r="B5968"/>
      <c r="F5968" s="11"/>
      <c r="L5968" t="e">
        <f>VLOOKUP(A:A,branch!A:B,2,0)</f>
        <v>#N/A</v>
      </c>
      <c r="M5968" t="e">
        <f>VLOOKUP(A:A,'[1]Branch wise '!$A:$C,3,0)</f>
        <v>#N/A</v>
      </c>
      <c r="N5968" t="e">
        <f>VLOOKUP(A:A,'[1]Branch wise '!$A:$D,4,0)</f>
        <v>#N/A</v>
      </c>
      <c r="O5968" t="e">
        <f>VLOOKUP(A:A,'[1]Branch wise '!$A:$E,5,0)</f>
        <v>#N/A</v>
      </c>
    </row>
    <row r="5969" spans="2:15" x14ac:dyDescent="0.35">
      <c r="B5969"/>
      <c r="F5969" s="11"/>
      <c r="L5969" t="e">
        <f>VLOOKUP(A:A,branch!A:B,2,0)</f>
        <v>#N/A</v>
      </c>
      <c r="M5969" t="e">
        <f>VLOOKUP(A:A,'[1]Branch wise '!$A:$C,3,0)</f>
        <v>#N/A</v>
      </c>
      <c r="N5969" t="e">
        <f>VLOOKUP(A:A,'[1]Branch wise '!$A:$D,4,0)</f>
        <v>#N/A</v>
      </c>
      <c r="O5969" t="e">
        <f>VLOOKUP(A:A,'[1]Branch wise '!$A:$E,5,0)</f>
        <v>#N/A</v>
      </c>
    </row>
    <row r="5970" spans="2:15" x14ac:dyDescent="0.35">
      <c r="B5970"/>
      <c r="F5970" s="11"/>
      <c r="L5970" t="e">
        <f>VLOOKUP(A:A,branch!A:B,2,0)</f>
        <v>#N/A</v>
      </c>
      <c r="M5970" t="e">
        <f>VLOOKUP(A:A,'[1]Branch wise '!$A:$C,3,0)</f>
        <v>#N/A</v>
      </c>
      <c r="N5970" t="e">
        <f>VLOOKUP(A:A,'[1]Branch wise '!$A:$D,4,0)</f>
        <v>#N/A</v>
      </c>
      <c r="O5970" t="e">
        <f>VLOOKUP(A:A,'[1]Branch wise '!$A:$E,5,0)</f>
        <v>#N/A</v>
      </c>
    </row>
    <row r="5971" spans="2:15" x14ac:dyDescent="0.35">
      <c r="B5971"/>
      <c r="F5971" s="11"/>
      <c r="L5971" t="e">
        <f>VLOOKUP(A:A,branch!A:B,2,0)</f>
        <v>#N/A</v>
      </c>
      <c r="M5971" t="e">
        <f>VLOOKUP(A:A,'[1]Branch wise '!$A:$C,3,0)</f>
        <v>#N/A</v>
      </c>
      <c r="N5971" t="e">
        <f>VLOOKUP(A:A,'[1]Branch wise '!$A:$D,4,0)</f>
        <v>#N/A</v>
      </c>
      <c r="O5971" t="e">
        <f>VLOOKUP(A:A,'[1]Branch wise '!$A:$E,5,0)</f>
        <v>#N/A</v>
      </c>
    </row>
    <row r="5972" spans="2:15" x14ac:dyDescent="0.35">
      <c r="B5972"/>
      <c r="F5972" s="11"/>
      <c r="L5972" t="e">
        <f>VLOOKUP(A:A,branch!A:B,2,0)</f>
        <v>#N/A</v>
      </c>
      <c r="M5972" t="e">
        <f>VLOOKUP(A:A,'[1]Branch wise '!$A:$C,3,0)</f>
        <v>#N/A</v>
      </c>
      <c r="N5972" t="e">
        <f>VLOOKUP(A:A,'[1]Branch wise '!$A:$D,4,0)</f>
        <v>#N/A</v>
      </c>
      <c r="O5972" t="e">
        <f>VLOOKUP(A:A,'[1]Branch wise '!$A:$E,5,0)</f>
        <v>#N/A</v>
      </c>
    </row>
    <row r="5973" spans="2:15" x14ac:dyDescent="0.35">
      <c r="B5973"/>
      <c r="F5973" s="11"/>
      <c r="L5973" t="e">
        <f>VLOOKUP(A:A,branch!A:B,2,0)</f>
        <v>#N/A</v>
      </c>
      <c r="M5973" t="e">
        <f>VLOOKUP(A:A,'[1]Branch wise '!$A:$C,3,0)</f>
        <v>#N/A</v>
      </c>
      <c r="N5973" t="e">
        <f>VLOOKUP(A:A,'[1]Branch wise '!$A:$D,4,0)</f>
        <v>#N/A</v>
      </c>
      <c r="O5973" t="e">
        <f>VLOOKUP(A:A,'[1]Branch wise '!$A:$E,5,0)</f>
        <v>#N/A</v>
      </c>
    </row>
    <row r="5974" spans="2:15" x14ac:dyDescent="0.35">
      <c r="B5974"/>
      <c r="F5974" s="11"/>
      <c r="L5974" t="e">
        <f>VLOOKUP(A:A,branch!A:B,2,0)</f>
        <v>#N/A</v>
      </c>
      <c r="M5974" t="e">
        <f>VLOOKUP(A:A,'[1]Branch wise '!$A:$C,3,0)</f>
        <v>#N/A</v>
      </c>
      <c r="N5974" t="e">
        <f>VLOOKUP(A:A,'[1]Branch wise '!$A:$D,4,0)</f>
        <v>#N/A</v>
      </c>
      <c r="O5974" t="e">
        <f>VLOOKUP(A:A,'[1]Branch wise '!$A:$E,5,0)</f>
        <v>#N/A</v>
      </c>
    </row>
    <row r="5975" spans="2:15" x14ac:dyDescent="0.35">
      <c r="B5975"/>
      <c r="F5975" s="11"/>
      <c r="L5975" t="e">
        <f>VLOOKUP(A:A,branch!A:B,2,0)</f>
        <v>#N/A</v>
      </c>
      <c r="M5975" t="e">
        <f>VLOOKUP(A:A,'[1]Branch wise '!$A:$C,3,0)</f>
        <v>#N/A</v>
      </c>
      <c r="N5975" t="e">
        <f>VLOOKUP(A:A,'[1]Branch wise '!$A:$D,4,0)</f>
        <v>#N/A</v>
      </c>
      <c r="O5975" t="e">
        <f>VLOOKUP(A:A,'[1]Branch wise '!$A:$E,5,0)</f>
        <v>#N/A</v>
      </c>
    </row>
    <row r="5976" spans="2:15" x14ac:dyDescent="0.35">
      <c r="B5976"/>
      <c r="F5976" s="11"/>
      <c r="L5976" t="e">
        <f>VLOOKUP(A:A,branch!A:B,2,0)</f>
        <v>#N/A</v>
      </c>
      <c r="M5976" t="e">
        <f>VLOOKUP(A:A,'[1]Branch wise '!$A:$C,3,0)</f>
        <v>#N/A</v>
      </c>
      <c r="N5976" t="e">
        <f>VLOOKUP(A:A,'[1]Branch wise '!$A:$D,4,0)</f>
        <v>#N/A</v>
      </c>
      <c r="O5976" t="e">
        <f>VLOOKUP(A:A,'[1]Branch wise '!$A:$E,5,0)</f>
        <v>#N/A</v>
      </c>
    </row>
    <row r="5977" spans="2:15" x14ac:dyDescent="0.35">
      <c r="B5977"/>
      <c r="F5977" s="11"/>
      <c r="L5977" t="e">
        <f>VLOOKUP(A:A,branch!A:B,2,0)</f>
        <v>#N/A</v>
      </c>
      <c r="M5977" t="e">
        <f>VLOOKUP(A:A,'[1]Branch wise '!$A:$C,3,0)</f>
        <v>#N/A</v>
      </c>
      <c r="N5977" t="e">
        <f>VLOOKUP(A:A,'[1]Branch wise '!$A:$D,4,0)</f>
        <v>#N/A</v>
      </c>
      <c r="O5977" t="e">
        <f>VLOOKUP(A:A,'[1]Branch wise '!$A:$E,5,0)</f>
        <v>#N/A</v>
      </c>
    </row>
    <row r="5978" spans="2:15" x14ac:dyDescent="0.35">
      <c r="B5978"/>
      <c r="F5978" s="11"/>
      <c r="L5978" t="e">
        <f>VLOOKUP(A:A,branch!A:B,2,0)</f>
        <v>#N/A</v>
      </c>
      <c r="M5978" t="e">
        <f>VLOOKUP(A:A,'[1]Branch wise '!$A:$C,3,0)</f>
        <v>#N/A</v>
      </c>
      <c r="N5978" t="e">
        <f>VLOOKUP(A:A,'[1]Branch wise '!$A:$D,4,0)</f>
        <v>#N/A</v>
      </c>
      <c r="O5978" t="e">
        <f>VLOOKUP(A:A,'[1]Branch wise '!$A:$E,5,0)</f>
        <v>#N/A</v>
      </c>
    </row>
    <row r="5979" spans="2:15" x14ac:dyDescent="0.35">
      <c r="B5979"/>
      <c r="F5979" s="11"/>
      <c r="L5979" t="e">
        <f>VLOOKUP(A:A,branch!A:B,2,0)</f>
        <v>#N/A</v>
      </c>
      <c r="M5979" t="e">
        <f>VLOOKUP(A:A,'[1]Branch wise '!$A:$C,3,0)</f>
        <v>#N/A</v>
      </c>
      <c r="N5979" t="e">
        <f>VLOOKUP(A:A,'[1]Branch wise '!$A:$D,4,0)</f>
        <v>#N/A</v>
      </c>
      <c r="O5979" t="e">
        <f>VLOOKUP(A:A,'[1]Branch wise '!$A:$E,5,0)</f>
        <v>#N/A</v>
      </c>
    </row>
    <row r="5980" spans="2:15" x14ac:dyDescent="0.35">
      <c r="B5980"/>
      <c r="F5980" s="11"/>
      <c r="L5980" t="e">
        <f>VLOOKUP(A:A,branch!A:B,2,0)</f>
        <v>#N/A</v>
      </c>
      <c r="M5980" t="e">
        <f>VLOOKUP(A:A,'[1]Branch wise '!$A:$C,3,0)</f>
        <v>#N/A</v>
      </c>
      <c r="N5980" t="e">
        <f>VLOOKUP(A:A,'[1]Branch wise '!$A:$D,4,0)</f>
        <v>#N/A</v>
      </c>
      <c r="O5980" t="e">
        <f>VLOOKUP(A:A,'[1]Branch wise '!$A:$E,5,0)</f>
        <v>#N/A</v>
      </c>
    </row>
    <row r="5981" spans="2:15" x14ac:dyDescent="0.35">
      <c r="B5981"/>
      <c r="F5981" s="11"/>
      <c r="L5981" t="e">
        <f>VLOOKUP(A:A,branch!A:B,2,0)</f>
        <v>#N/A</v>
      </c>
      <c r="M5981" t="e">
        <f>VLOOKUP(A:A,'[1]Branch wise '!$A:$C,3,0)</f>
        <v>#N/A</v>
      </c>
      <c r="N5981" t="e">
        <f>VLOOKUP(A:A,'[1]Branch wise '!$A:$D,4,0)</f>
        <v>#N/A</v>
      </c>
      <c r="O5981" t="e">
        <f>VLOOKUP(A:A,'[1]Branch wise '!$A:$E,5,0)</f>
        <v>#N/A</v>
      </c>
    </row>
    <row r="5982" spans="2:15" x14ac:dyDescent="0.35">
      <c r="B5982"/>
      <c r="F5982" s="11"/>
      <c r="L5982" t="e">
        <f>VLOOKUP(A:A,branch!A:B,2,0)</f>
        <v>#N/A</v>
      </c>
      <c r="M5982" t="e">
        <f>VLOOKUP(A:A,'[1]Branch wise '!$A:$C,3,0)</f>
        <v>#N/A</v>
      </c>
      <c r="N5982" t="e">
        <f>VLOOKUP(A:A,'[1]Branch wise '!$A:$D,4,0)</f>
        <v>#N/A</v>
      </c>
      <c r="O5982" t="e">
        <f>VLOOKUP(A:A,'[1]Branch wise '!$A:$E,5,0)</f>
        <v>#N/A</v>
      </c>
    </row>
    <row r="5983" spans="2:15" x14ac:dyDescent="0.35">
      <c r="B5983"/>
      <c r="F5983" s="11"/>
      <c r="L5983" t="e">
        <f>VLOOKUP(A:A,branch!A:B,2,0)</f>
        <v>#N/A</v>
      </c>
      <c r="M5983" t="e">
        <f>VLOOKUP(A:A,'[1]Branch wise '!$A:$C,3,0)</f>
        <v>#N/A</v>
      </c>
      <c r="N5983" t="e">
        <f>VLOOKUP(A:A,'[1]Branch wise '!$A:$D,4,0)</f>
        <v>#N/A</v>
      </c>
      <c r="O5983" t="e">
        <f>VLOOKUP(A:A,'[1]Branch wise '!$A:$E,5,0)</f>
        <v>#N/A</v>
      </c>
    </row>
    <row r="5984" spans="2:15" x14ac:dyDescent="0.35">
      <c r="B5984"/>
      <c r="F5984" s="11"/>
      <c r="L5984" t="e">
        <f>VLOOKUP(A:A,branch!A:B,2,0)</f>
        <v>#N/A</v>
      </c>
      <c r="M5984" t="e">
        <f>VLOOKUP(A:A,'[1]Branch wise '!$A:$C,3,0)</f>
        <v>#N/A</v>
      </c>
      <c r="N5984" t="e">
        <f>VLOOKUP(A:A,'[1]Branch wise '!$A:$D,4,0)</f>
        <v>#N/A</v>
      </c>
      <c r="O5984" t="e">
        <f>VLOOKUP(A:A,'[1]Branch wise '!$A:$E,5,0)</f>
        <v>#N/A</v>
      </c>
    </row>
    <row r="5985" spans="2:15" x14ac:dyDescent="0.35">
      <c r="B5985"/>
      <c r="F5985" s="11"/>
      <c r="L5985" t="e">
        <f>VLOOKUP(A:A,branch!A:B,2,0)</f>
        <v>#N/A</v>
      </c>
      <c r="M5985" t="e">
        <f>VLOOKUP(A:A,'[1]Branch wise '!$A:$C,3,0)</f>
        <v>#N/A</v>
      </c>
      <c r="N5985" t="e">
        <f>VLOOKUP(A:A,'[1]Branch wise '!$A:$D,4,0)</f>
        <v>#N/A</v>
      </c>
      <c r="O5985" t="e">
        <f>VLOOKUP(A:A,'[1]Branch wise '!$A:$E,5,0)</f>
        <v>#N/A</v>
      </c>
    </row>
    <row r="5986" spans="2:15" x14ac:dyDescent="0.35">
      <c r="B5986"/>
      <c r="F5986" s="11"/>
      <c r="L5986" t="e">
        <f>VLOOKUP(A:A,branch!A:B,2,0)</f>
        <v>#N/A</v>
      </c>
      <c r="M5986" t="e">
        <f>VLOOKUP(A:A,'[1]Branch wise '!$A:$C,3,0)</f>
        <v>#N/A</v>
      </c>
      <c r="N5986" t="e">
        <f>VLOOKUP(A:A,'[1]Branch wise '!$A:$D,4,0)</f>
        <v>#N/A</v>
      </c>
      <c r="O5986" t="e">
        <f>VLOOKUP(A:A,'[1]Branch wise '!$A:$E,5,0)</f>
        <v>#N/A</v>
      </c>
    </row>
    <row r="5987" spans="2:15" x14ac:dyDescent="0.35">
      <c r="B5987"/>
      <c r="F5987" s="11"/>
      <c r="L5987" t="e">
        <f>VLOOKUP(A:A,branch!A:B,2,0)</f>
        <v>#N/A</v>
      </c>
      <c r="M5987" t="e">
        <f>VLOOKUP(A:A,'[1]Branch wise '!$A:$C,3,0)</f>
        <v>#N/A</v>
      </c>
      <c r="N5987" t="e">
        <f>VLOOKUP(A:A,'[1]Branch wise '!$A:$D,4,0)</f>
        <v>#N/A</v>
      </c>
      <c r="O5987" t="e">
        <f>VLOOKUP(A:A,'[1]Branch wise '!$A:$E,5,0)</f>
        <v>#N/A</v>
      </c>
    </row>
    <row r="5988" spans="2:15" x14ac:dyDescent="0.35">
      <c r="B5988"/>
      <c r="F5988" s="11"/>
      <c r="L5988" t="e">
        <f>VLOOKUP(A:A,branch!A:B,2,0)</f>
        <v>#N/A</v>
      </c>
      <c r="M5988" t="e">
        <f>VLOOKUP(A:A,'[1]Branch wise '!$A:$C,3,0)</f>
        <v>#N/A</v>
      </c>
      <c r="N5988" t="e">
        <f>VLOOKUP(A:A,'[1]Branch wise '!$A:$D,4,0)</f>
        <v>#N/A</v>
      </c>
      <c r="O5988" t="e">
        <f>VLOOKUP(A:A,'[1]Branch wise '!$A:$E,5,0)</f>
        <v>#N/A</v>
      </c>
    </row>
    <row r="5989" spans="2:15" x14ac:dyDescent="0.35">
      <c r="B5989"/>
      <c r="F5989" s="11"/>
      <c r="L5989" t="e">
        <f>VLOOKUP(A:A,branch!A:B,2,0)</f>
        <v>#N/A</v>
      </c>
      <c r="M5989" t="e">
        <f>VLOOKUP(A:A,'[1]Branch wise '!$A:$C,3,0)</f>
        <v>#N/A</v>
      </c>
      <c r="N5989" t="e">
        <f>VLOOKUP(A:A,'[1]Branch wise '!$A:$D,4,0)</f>
        <v>#N/A</v>
      </c>
      <c r="O5989" t="e">
        <f>VLOOKUP(A:A,'[1]Branch wise '!$A:$E,5,0)</f>
        <v>#N/A</v>
      </c>
    </row>
    <row r="5990" spans="2:15" x14ac:dyDescent="0.35">
      <c r="B5990"/>
      <c r="F5990" s="11"/>
      <c r="L5990" t="e">
        <f>VLOOKUP(A:A,branch!A:B,2,0)</f>
        <v>#N/A</v>
      </c>
      <c r="M5990" t="e">
        <f>VLOOKUP(A:A,'[1]Branch wise '!$A:$C,3,0)</f>
        <v>#N/A</v>
      </c>
      <c r="N5990" t="e">
        <f>VLOOKUP(A:A,'[1]Branch wise '!$A:$D,4,0)</f>
        <v>#N/A</v>
      </c>
      <c r="O5990" t="e">
        <f>VLOOKUP(A:A,'[1]Branch wise '!$A:$E,5,0)</f>
        <v>#N/A</v>
      </c>
    </row>
    <row r="5991" spans="2:15" x14ac:dyDescent="0.35">
      <c r="B5991"/>
      <c r="F5991" s="11"/>
      <c r="L5991" t="e">
        <f>VLOOKUP(A:A,branch!A:B,2,0)</f>
        <v>#N/A</v>
      </c>
      <c r="M5991" t="e">
        <f>VLOOKUP(A:A,'[1]Branch wise '!$A:$C,3,0)</f>
        <v>#N/A</v>
      </c>
      <c r="N5991" t="e">
        <f>VLOOKUP(A:A,'[1]Branch wise '!$A:$D,4,0)</f>
        <v>#N/A</v>
      </c>
      <c r="O5991" t="e">
        <f>VLOOKUP(A:A,'[1]Branch wise '!$A:$E,5,0)</f>
        <v>#N/A</v>
      </c>
    </row>
    <row r="5992" spans="2:15" x14ac:dyDescent="0.35">
      <c r="B5992"/>
      <c r="F5992" s="11"/>
      <c r="L5992" t="e">
        <f>VLOOKUP(A:A,branch!A:B,2,0)</f>
        <v>#N/A</v>
      </c>
      <c r="M5992" t="e">
        <f>VLOOKUP(A:A,'[1]Branch wise '!$A:$C,3,0)</f>
        <v>#N/A</v>
      </c>
      <c r="N5992" t="e">
        <f>VLOOKUP(A:A,'[1]Branch wise '!$A:$D,4,0)</f>
        <v>#N/A</v>
      </c>
      <c r="O5992" t="e">
        <f>VLOOKUP(A:A,'[1]Branch wise '!$A:$E,5,0)</f>
        <v>#N/A</v>
      </c>
    </row>
    <row r="5993" spans="2:15" x14ac:dyDescent="0.35">
      <c r="B5993"/>
      <c r="F5993" s="11"/>
      <c r="L5993" t="e">
        <f>VLOOKUP(A:A,branch!A:B,2,0)</f>
        <v>#N/A</v>
      </c>
      <c r="M5993" t="e">
        <f>VLOOKUP(A:A,'[1]Branch wise '!$A:$C,3,0)</f>
        <v>#N/A</v>
      </c>
      <c r="N5993" t="e">
        <f>VLOOKUP(A:A,'[1]Branch wise '!$A:$D,4,0)</f>
        <v>#N/A</v>
      </c>
      <c r="O5993" t="e">
        <f>VLOOKUP(A:A,'[1]Branch wise '!$A:$E,5,0)</f>
        <v>#N/A</v>
      </c>
    </row>
    <row r="5994" spans="2:15" x14ac:dyDescent="0.35">
      <c r="B5994"/>
      <c r="F5994" s="11"/>
      <c r="L5994" t="e">
        <f>VLOOKUP(A:A,branch!A:B,2,0)</f>
        <v>#N/A</v>
      </c>
      <c r="M5994" t="e">
        <f>VLOOKUP(A:A,'[1]Branch wise '!$A:$C,3,0)</f>
        <v>#N/A</v>
      </c>
      <c r="N5994" t="e">
        <f>VLOOKUP(A:A,'[1]Branch wise '!$A:$D,4,0)</f>
        <v>#N/A</v>
      </c>
      <c r="O5994" t="e">
        <f>VLOOKUP(A:A,'[1]Branch wise '!$A:$E,5,0)</f>
        <v>#N/A</v>
      </c>
    </row>
    <row r="5995" spans="2:15" x14ac:dyDescent="0.35">
      <c r="B5995"/>
      <c r="F5995" s="11"/>
      <c r="L5995" t="e">
        <f>VLOOKUP(A:A,branch!A:B,2,0)</f>
        <v>#N/A</v>
      </c>
      <c r="M5995" t="e">
        <f>VLOOKUP(A:A,'[1]Branch wise '!$A:$C,3,0)</f>
        <v>#N/A</v>
      </c>
      <c r="N5995" t="e">
        <f>VLOOKUP(A:A,'[1]Branch wise '!$A:$D,4,0)</f>
        <v>#N/A</v>
      </c>
      <c r="O5995" t="e">
        <f>VLOOKUP(A:A,'[1]Branch wise '!$A:$E,5,0)</f>
        <v>#N/A</v>
      </c>
    </row>
    <row r="5996" spans="2:15" x14ac:dyDescent="0.35">
      <c r="B5996"/>
      <c r="F5996" s="11"/>
      <c r="L5996" t="e">
        <f>VLOOKUP(A:A,branch!A:B,2,0)</f>
        <v>#N/A</v>
      </c>
      <c r="M5996" t="e">
        <f>VLOOKUP(A:A,'[1]Branch wise '!$A:$C,3,0)</f>
        <v>#N/A</v>
      </c>
      <c r="N5996" t="e">
        <f>VLOOKUP(A:A,'[1]Branch wise '!$A:$D,4,0)</f>
        <v>#N/A</v>
      </c>
      <c r="O5996" t="e">
        <f>VLOOKUP(A:A,'[1]Branch wise '!$A:$E,5,0)</f>
        <v>#N/A</v>
      </c>
    </row>
    <row r="5997" spans="2:15" x14ac:dyDescent="0.35">
      <c r="B5997"/>
      <c r="F5997" s="11"/>
      <c r="L5997" t="e">
        <f>VLOOKUP(A:A,branch!A:B,2,0)</f>
        <v>#N/A</v>
      </c>
      <c r="M5997" t="e">
        <f>VLOOKUP(A:A,'[1]Branch wise '!$A:$C,3,0)</f>
        <v>#N/A</v>
      </c>
      <c r="N5997" t="e">
        <f>VLOOKUP(A:A,'[1]Branch wise '!$A:$D,4,0)</f>
        <v>#N/A</v>
      </c>
      <c r="O5997" t="e">
        <f>VLOOKUP(A:A,'[1]Branch wise '!$A:$E,5,0)</f>
        <v>#N/A</v>
      </c>
    </row>
    <row r="5998" spans="2:15" x14ac:dyDescent="0.35">
      <c r="B5998"/>
      <c r="F5998" s="11"/>
      <c r="L5998" t="e">
        <f>VLOOKUP(A:A,branch!A:B,2,0)</f>
        <v>#N/A</v>
      </c>
      <c r="M5998" t="e">
        <f>VLOOKUP(A:A,'[1]Branch wise '!$A:$C,3,0)</f>
        <v>#N/A</v>
      </c>
      <c r="N5998" t="e">
        <f>VLOOKUP(A:A,'[1]Branch wise '!$A:$D,4,0)</f>
        <v>#N/A</v>
      </c>
      <c r="O5998" t="e">
        <f>VLOOKUP(A:A,'[1]Branch wise '!$A:$E,5,0)</f>
        <v>#N/A</v>
      </c>
    </row>
    <row r="5999" spans="2:15" x14ac:dyDescent="0.35">
      <c r="B5999"/>
      <c r="F5999" s="11"/>
      <c r="L5999" t="e">
        <f>VLOOKUP(A:A,branch!A:B,2,0)</f>
        <v>#N/A</v>
      </c>
      <c r="M5999" t="e">
        <f>VLOOKUP(A:A,'[1]Branch wise '!$A:$C,3,0)</f>
        <v>#N/A</v>
      </c>
      <c r="N5999" t="e">
        <f>VLOOKUP(A:A,'[1]Branch wise '!$A:$D,4,0)</f>
        <v>#N/A</v>
      </c>
      <c r="O5999" t="e">
        <f>VLOOKUP(A:A,'[1]Branch wise '!$A:$E,5,0)</f>
        <v>#N/A</v>
      </c>
    </row>
    <row r="6000" spans="2:15" x14ac:dyDescent="0.35">
      <c r="B6000"/>
      <c r="F6000" s="11"/>
      <c r="L6000" t="e">
        <f>VLOOKUP(A:A,branch!A:B,2,0)</f>
        <v>#N/A</v>
      </c>
      <c r="M6000" t="e">
        <f>VLOOKUP(A:A,'[1]Branch wise '!$A:$C,3,0)</f>
        <v>#N/A</v>
      </c>
      <c r="N6000" t="e">
        <f>VLOOKUP(A:A,'[1]Branch wise '!$A:$D,4,0)</f>
        <v>#N/A</v>
      </c>
      <c r="O6000" t="e">
        <f>VLOOKUP(A:A,'[1]Branch wise '!$A:$E,5,0)</f>
        <v>#N/A</v>
      </c>
    </row>
    <row r="6001" spans="2:15" x14ac:dyDescent="0.35">
      <c r="B6001"/>
      <c r="F6001" s="11"/>
      <c r="L6001" t="e">
        <f>VLOOKUP(A:A,branch!A:B,2,0)</f>
        <v>#N/A</v>
      </c>
      <c r="M6001" t="e">
        <f>VLOOKUP(A:A,'[1]Branch wise '!$A:$C,3,0)</f>
        <v>#N/A</v>
      </c>
      <c r="N6001" t="e">
        <f>VLOOKUP(A:A,'[1]Branch wise '!$A:$D,4,0)</f>
        <v>#N/A</v>
      </c>
      <c r="O6001" t="e">
        <f>VLOOKUP(A:A,'[1]Branch wise '!$A:$E,5,0)</f>
        <v>#N/A</v>
      </c>
    </row>
    <row r="6002" spans="2:15" x14ac:dyDescent="0.35">
      <c r="B6002"/>
      <c r="F6002" s="11"/>
      <c r="L6002" t="e">
        <f>VLOOKUP(A:A,branch!A:B,2,0)</f>
        <v>#N/A</v>
      </c>
      <c r="M6002" t="e">
        <f>VLOOKUP(A:A,'[1]Branch wise '!$A:$C,3,0)</f>
        <v>#N/A</v>
      </c>
      <c r="N6002" t="e">
        <f>VLOOKUP(A:A,'[1]Branch wise '!$A:$D,4,0)</f>
        <v>#N/A</v>
      </c>
      <c r="O6002" t="e">
        <f>VLOOKUP(A:A,'[1]Branch wise '!$A:$E,5,0)</f>
        <v>#N/A</v>
      </c>
    </row>
    <row r="6003" spans="2:15" x14ac:dyDescent="0.35">
      <c r="B6003"/>
      <c r="F6003" s="11"/>
      <c r="L6003" t="e">
        <f>VLOOKUP(A:A,branch!A:B,2,0)</f>
        <v>#N/A</v>
      </c>
      <c r="M6003" t="e">
        <f>VLOOKUP(A:A,'[1]Branch wise '!$A:$C,3,0)</f>
        <v>#N/A</v>
      </c>
      <c r="N6003" t="e">
        <f>VLOOKUP(A:A,'[1]Branch wise '!$A:$D,4,0)</f>
        <v>#N/A</v>
      </c>
      <c r="O6003" t="e">
        <f>VLOOKUP(A:A,'[1]Branch wise '!$A:$E,5,0)</f>
        <v>#N/A</v>
      </c>
    </row>
    <row r="6004" spans="2:15" x14ac:dyDescent="0.35">
      <c r="B6004"/>
      <c r="F6004" s="11"/>
      <c r="L6004" t="e">
        <f>VLOOKUP(A:A,branch!A:B,2,0)</f>
        <v>#N/A</v>
      </c>
      <c r="M6004" t="e">
        <f>VLOOKUP(A:A,'[1]Branch wise '!$A:$C,3,0)</f>
        <v>#N/A</v>
      </c>
      <c r="N6004" t="e">
        <f>VLOOKUP(A:A,'[1]Branch wise '!$A:$D,4,0)</f>
        <v>#N/A</v>
      </c>
      <c r="O6004" t="e">
        <f>VLOOKUP(A:A,'[1]Branch wise '!$A:$E,5,0)</f>
        <v>#N/A</v>
      </c>
    </row>
    <row r="6005" spans="2:15" x14ac:dyDescent="0.35">
      <c r="B6005"/>
      <c r="F6005" s="11"/>
    </row>
    <row r="6006" spans="2:15" x14ac:dyDescent="0.35">
      <c r="B6006"/>
      <c r="F6006" s="11"/>
    </row>
    <row r="6007" spans="2:15" x14ac:dyDescent="0.35">
      <c r="B6007"/>
      <c r="F6007" s="11"/>
    </row>
    <row r="6008" spans="2:15" x14ac:dyDescent="0.35">
      <c r="B6008"/>
      <c r="F6008" s="11"/>
    </row>
    <row r="6009" spans="2:15" x14ac:dyDescent="0.35">
      <c r="B6009"/>
      <c r="F6009" s="11"/>
    </row>
    <row r="6010" spans="2:15" x14ac:dyDescent="0.35">
      <c r="B6010"/>
      <c r="F6010" s="11"/>
    </row>
    <row r="6011" spans="2:15" x14ac:dyDescent="0.35">
      <c r="B6011"/>
      <c r="F6011" s="11"/>
    </row>
    <row r="6012" spans="2:15" x14ac:dyDescent="0.35">
      <c r="B6012"/>
      <c r="F6012" s="11"/>
    </row>
    <row r="6013" spans="2:15" x14ac:dyDescent="0.35">
      <c r="B6013"/>
      <c r="F6013" s="11"/>
    </row>
    <row r="6014" spans="2:15" x14ac:dyDescent="0.35">
      <c r="B6014"/>
      <c r="F6014" s="11"/>
    </row>
    <row r="6015" spans="2:15" x14ac:dyDescent="0.35">
      <c r="B6015"/>
      <c r="F6015" s="11"/>
    </row>
    <row r="6016" spans="2:15" x14ac:dyDescent="0.35">
      <c r="B6016"/>
      <c r="F6016" s="11"/>
    </row>
    <row r="6017" spans="2:6" x14ac:dyDescent="0.35">
      <c r="B6017"/>
      <c r="F6017" s="11"/>
    </row>
    <row r="6018" spans="2:6" x14ac:dyDescent="0.35">
      <c r="B6018"/>
      <c r="F6018" s="11"/>
    </row>
    <row r="6019" spans="2:6" x14ac:dyDescent="0.35">
      <c r="B6019"/>
      <c r="F6019" s="11"/>
    </row>
    <row r="6020" spans="2:6" x14ac:dyDescent="0.35">
      <c r="B6020"/>
      <c r="F6020" s="11"/>
    </row>
    <row r="6021" spans="2:6" x14ac:dyDescent="0.35">
      <c r="B6021"/>
      <c r="F6021" s="11"/>
    </row>
    <row r="6022" spans="2:6" x14ac:dyDescent="0.35">
      <c r="B6022"/>
      <c r="F6022" s="11"/>
    </row>
    <row r="6023" spans="2:6" x14ac:dyDescent="0.35">
      <c r="B6023"/>
      <c r="F6023" s="11"/>
    </row>
    <row r="6024" spans="2:6" x14ac:dyDescent="0.35">
      <c r="B6024"/>
      <c r="F6024" s="11"/>
    </row>
    <row r="6025" spans="2:6" x14ac:dyDescent="0.35">
      <c r="B6025"/>
      <c r="F6025" s="11"/>
    </row>
    <row r="6026" spans="2:6" x14ac:dyDescent="0.35">
      <c r="B6026"/>
      <c r="F6026" s="11"/>
    </row>
    <row r="6027" spans="2:6" x14ac:dyDescent="0.35">
      <c r="B6027"/>
      <c r="F6027" s="11"/>
    </row>
    <row r="6028" spans="2:6" x14ac:dyDescent="0.35">
      <c r="B6028"/>
      <c r="F6028" s="11"/>
    </row>
    <row r="6029" spans="2:6" x14ac:dyDescent="0.35">
      <c r="B6029"/>
      <c r="F6029" s="11"/>
    </row>
    <row r="6030" spans="2:6" x14ac:dyDescent="0.35">
      <c r="B6030"/>
      <c r="F6030" s="11"/>
    </row>
    <row r="6031" spans="2:6" x14ac:dyDescent="0.35">
      <c r="B6031"/>
      <c r="F6031" s="11"/>
    </row>
    <row r="6032" spans="2:6" x14ac:dyDescent="0.35">
      <c r="B6032"/>
      <c r="F6032" s="11"/>
    </row>
    <row r="6033" spans="2:6" x14ac:dyDescent="0.35">
      <c r="B6033"/>
      <c r="F6033" s="11"/>
    </row>
    <row r="6034" spans="2:6" x14ac:dyDescent="0.35">
      <c r="B6034"/>
      <c r="F6034" s="11"/>
    </row>
    <row r="6035" spans="2:6" x14ac:dyDescent="0.35">
      <c r="B6035"/>
      <c r="F6035" s="11"/>
    </row>
    <row r="6036" spans="2:6" x14ac:dyDescent="0.35">
      <c r="B6036"/>
      <c r="F6036" s="11"/>
    </row>
    <row r="6037" spans="2:6" x14ac:dyDescent="0.35">
      <c r="B6037"/>
      <c r="F6037" s="11"/>
    </row>
    <row r="6038" spans="2:6" x14ac:dyDescent="0.35">
      <c r="B6038"/>
      <c r="F6038" s="11"/>
    </row>
    <row r="6039" spans="2:6" x14ac:dyDescent="0.35">
      <c r="B6039"/>
      <c r="F6039" s="11"/>
    </row>
    <row r="6040" spans="2:6" x14ac:dyDescent="0.35">
      <c r="B6040"/>
      <c r="F6040" s="11"/>
    </row>
    <row r="6041" spans="2:6" x14ac:dyDescent="0.35">
      <c r="B6041"/>
      <c r="F6041" s="11"/>
    </row>
    <row r="6042" spans="2:6" x14ac:dyDescent="0.35">
      <c r="B6042"/>
      <c r="F6042" s="11"/>
    </row>
    <row r="6043" spans="2:6" x14ac:dyDescent="0.35">
      <c r="B6043"/>
      <c r="F6043" s="11"/>
    </row>
    <row r="6044" spans="2:6" x14ac:dyDescent="0.35">
      <c r="B6044"/>
      <c r="F6044" s="11"/>
    </row>
    <row r="6045" spans="2:6" x14ac:dyDescent="0.35">
      <c r="B6045"/>
      <c r="F6045" s="11"/>
    </row>
    <row r="6046" spans="2:6" x14ac:dyDescent="0.35">
      <c r="B6046"/>
      <c r="F6046" s="11"/>
    </row>
    <row r="6047" spans="2:6" x14ac:dyDescent="0.35">
      <c r="B6047"/>
      <c r="F6047" s="11"/>
    </row>
    <row r="6048" spans="2:6" x14ac:dyDescent="0.35">
      <c r="B6048"/>
      <c r="F6048" s="11"/>
    </row>
    <row r="6049" spans="2:6" x14ac:dyDescent="0.35">
      <c r="B6049"/>
      <c r="F6049" s="11"/>
    </row>
    <row r="6050" spans="2:6" x14ac:dyDescent="0.35">
      <c r="B6050"/>
      <c r="F6050" s="11"/>
    </row>
    <row r="6051" spans="2:6" x14ac:dyDescent="0.35">
      <c r="B6051"/>
      <c r="F6051" s="11"/>
    </row>
    <row r="6052" spans="2:6" x14ac:dyDescent="0.35">
      <c r="B6052"/>
      <c r="F6052" s="11"/>
    </row>
    <row r="6053" spans="2:6" x14ac:dyDescent="0.35">
      <c r="B6053"/>
      <c r="F6053" s="11"/>
    </row>
    <row r="6054" spans="2:6" x14ac:dyDescent="0.35">
      <c r="B6054"/>
      <c r="F6054" s="11"/>
    </row>
    <row r="6055" spans="2:6" x14ac:dyDescent="0.35">
      <c r="B6055"/>
      <c r="F6055" s="11"/>
    </row>
    <row r="6056" spans="2:6" x14ac:dyDescent="0.35">
      <c r="B6056"/>
      <c r="F6056" s="11"/>
    </row>
    <row r="6057" spans="2:6" x14ac:dyDescent="0.35">
      <c r="B6057"/>
      <c r="F6057" s="11"/>
    </row>
    <row r="6058" spans="2:6" x14ac:dyDescent="0.35">
      <c r="B6058"/>
      <c r="F6058" s="11"/>
    </row>
    <row r="6059" spans="2:6" x14ac:dyDescent="0.35">
      <c r="B6059"/>
      <c r="F6059" s="11"/>
    </row>
    <row r="6060" spans="2:6" x14ac:dyDescent="0.35">
      <c r="B6060"/>
      <c r="F6060" s="11"/>
    </row>
    <row r="6061" spans="2:6" x14ac:dyDescent="0.35">
      <c r="B6061"/>
      <c r="F6061" s="11"/>
    </row>
    <row r="6062" spans="2:6" x14ac:dyDescent="0.35">
      <c r="B6062"/>
      <c r="F6062" s="11"/>
    </row>
    <row r="6063" spans="2:6" x14ac:dyDescent="0.35">
      <c r="B6063"/>
      <c r="F6063" s="11"/>
    </row>
    <row r="6064" spans="2:6" x14ac:dyDescent="0.35">
      <c r="B6064"/>
      <c r="F6064" s="11"/>
    </row>
    <row r="6065" spans="2:6" x14ac:dyDescent="0.35">
      <c r="B6065"/>
      <c r="F6065" s="11"/>
    </row>
    <row r="6066" spans="2:6" x14ac:dyDescent="0.35">
      <c r="B6066"/>
      <c r="F6066" s="11"/>
    </row>
    <row r="6067" spans="2:6" x14ac:dyDescent="0.35">
      <c r="B6067"/>
      <c r="F6067" s="11"/>
    </row>
    <row r="6068" spans="2:6" x14ac:dyDescent="0.35">
      <c r="B6068"/>
      <c r="F6068" s="11"/>
    </row>
    <row r="6069" spans="2:6" x14ac:dyDescent="0.35">
      <c r="B6069"/>
      <c r="F6069" s="11"/>
    </row>
    <row r="6070" spans="2:6" x14ac:dyDescent="0.35">
      <c r="B6070"/>
      <c r="F6070" s="11"/>
    </row>
    <row r="6071" spans="2:6" x14ac:dyDescent="0.35">
      <c r="B6071"/>
      <c r="F6071" s="11"/>
    </row>
    <row r="6072" spans="2:6" x14ac:dyDescent="0.35">
      <c r="B6072"/>
      <c r="F6072" s="11"/>
    </row>
    <row r="6073" spans="2:6" x14ac:dyDescent="0.35">
      <c r="B6073"/>
      <c r="F6073" s="11"/>
    </row>
    <row r="6074" spans="2:6" x14ac:dyDescent="0.35">
      <c r="B6074"/>
      <c r="F6074" s="11"/>
    </row>
    <row r="6075" spans="2:6" x14ac:dyDescent="0.35">
      <c r="B6075"/>
      <c r="F6075" s="11"/>
    </row>
    <row r="6076" spans="2:6" x14ac:dyDescent="0.35">
      <c r="B6076"/>
      <c r="F6076" s="11"/>
    </row>
    <row r="6077" spans="2:6" x14ac:dyDescent="0.35">
      <c r="B6077"/>
      <c r="F6077" s="11"/>
    </row>
    <row r="6078" spans="2:6" x14ac:dyDescent="0.35">
      <c r="B6078"/>
      <c r="F6078" s="11"/>
    </row>
    <row r="6079" spans="2:6" x14ac:dyDescent="0.35">
      <c r="B6079"/>
      <c r="F6079" s="11"/>
    </row>
    <row r="6080" spans="2:6" x14ac:dyDescent="0.35">
      <c r="B6080"/>
      <c r="F6080" s="11"/>
    </row>
    <row r="6081" spans="2:6" x14ac:dyDescent="0.35">
      <c r="B6081"/>
      <c r="F6081" s="11"/>
    </row>
    <row r="6082" spans="2:6" x14ac:dyDescent="0.35">
      <c r="B6082"/>
      <c r="F6082" s="11"/>
    </row>
    <row r="6083" spans="2:6" x14ac:dyDescent="0.35">
      <c r="B6083"/>
      <c r="F6083" s="11"/>
    </row>
    <row r="6084" spans="2:6" x14ac:dyDescent="0.35">
      <c r="B6084"/>
      <c r="F6084" s="11"/>
    </row>
    <row r="6085" spans="2:6" x14ac:dyDescent="0.35">
      <c r="B6085"/>
      <c r="F6085" s="11"/>
    </row>
    <row r="6086" spans="2:6" x14ac:dyDescent="0.35">
      <c r="B6086"/>
      <c r="F6086" s="11"/>
    </row>
    <row r="6087" spans="2:6" x14ac:dyDescent="0.35">
      <c r="B6087"/>
      <c r="F6087" s="11"/>
    </row>
    <row r="6088" spans="2:6" x14ac:dyDescent="0.35">
      <c r="B6088"/>
      <c r="F6088" s="11"/>
    </row>
    <row r="6089" spans="2:6" x14ac:dyDescent="0.35">
      <c r="B6089"/>
      <c r="F6089" s="11"/>
    </row>
    <row r="6090" spans="2:6" x14ac:dyDescent="0.35">
      <c r="B6090"/>
      <c r="F6090" s="11"/>
    </row>
    <row r="6091" spans="2:6" x14ac:dyDescent="0.35">
      <c r="B6091"/>
      <c r="F6091" s="11"/>
    </row>
    <row r="6092" spans="2:6" x14ac:dyDescent="0.35">
      <c r="B6092"/>
      <c r="F6092" s="11"/>
    </row>
    <row r="6093" spans="2:6" x14ac:dyDescent="0.35">
      <c r="B6093"/>
      <c r="F6093" s="11"/>
    </row>
    <row r="6094" spans="2:6" x14ac:dyDescent="0.35">
      <c r="B6094"/>
      <c r="F6094" s="11"/>
    </row>
    <row r="6095" spans="2:6" x14ac:dyDescent="0.35">
      <c r="B6095"/>
      <c r="F6095" s="11"/>
    </row>
    <row r="6096" spans="2:6" x14ac:dyDescent="0.35">
      <c r="B6096"/>
      <c r="F6096" s="11"/>
    </row>
    <row r="6097" spans="2:6" x14ac:dyDescent="0.35">
      <c r="B6097"/>
      <c r="F6097" s="11"/>
    </row>
    <row r="6098" spans="2:6" x14ac:dyDescent="0.35">
      <c r="B6098"/>
      <c r="F6098" s="11"/>
    </row>
    <row r="6099" spans="2:6" x14ac:dyDescent="0.35">
      <c r="B6099"/>
      <c r="F6099" s="11"/>
    </row>
    <row r="6100" spans="2:6" x14ac:dyDescent="0.35">
      <c r="B6100"/>
      <c r="F6100" s="11"/>
    </row>
    <row r="6101" spans="2:6" x14ac:dyDescent="0.35">
      <c r="B6101"/>
      <c r="F6101" s="11"/>
    </row>
    <row r="6102" spans="2:6" x14ac:dyDescent="0.35">
      <c r="B6102"/>
      <c r="F6102" s="11"/>
    </row>
    <row r="6103" spans="2:6" x14ac:dyDescent="0.35">
      <c r="B6103"/>
      <c r="F6103" s="11"/>
    </row>
    <row r="6104" spans="2:6" x14ac:dyDescent="0.35">
      <c r="B6104"/>
      <c r="F6104" s="11"/>
    </row>
    <row r="6105" spans="2:6" x14ac:dyDescent="0.35">
      <c r="B6105"/>
      <c r="F6105" s="11"/>
    </row>
    <row r="6106" spans="2:6" x14ac:dyDescent="0.35">
      <c r="B6106"/>
      <c r="F6106" s="11"/>
    </row>
    <row r="6107" spans="2:6" x14ac:dyDescent="0.35">
      <c r="B6107"/>
      <c r="F6107" s="11"/>
    </row>
    <row r="6108" spans="2:6" x14ac:dyDescent="0.35">
      <c r="B6108"/>
      <c r="F6108" s="11"/>
    </row>
    <row r="6109" spans="2:6" x14ac:dyDescent="0.35">
      <c r="B6109"/>
      <c r="F6109" s="11"/>
    </row>
    <row r="6110" spans="2:6" x14ac:dyDescent="0.35">
      <c r="B6110"/>
      <c r="F6110" s="11"/>
    </row>
    <row r="6111" spans="2:6" x14ac:dyDescent="0.35">
      <c r="B6111"/>
      <c r="F6111" s="11"/>
    </row>
    <row r="6112" spans="2:6" x14ac:dyDescent="0.35">
      <c r="B6112"/>
      <c r="F6112" s="11"/>
    </row>
    <row r="6113" spans="2:6" x14ac:dyDescent="0.35">
      <c r="B6113"/>
      <c r="F6113" s="11"/>
    </row>
    <row r="6114" spans="2:6" x14ac:dyDescent="0.35">
      <c r="B6114"/>
      <c r="F6114" s="11"/>
    </row>
    <row r="6115" spans="2:6" x14ac:dyDescent="0.35">
      <c r="B6115"/>
      <c r="F6115" s="11"/>
    </row>
    <row r="6116" spans="2:6" x14ac:dyDescent="0.35">
      <c r="B6116"/>
      <c r="F6116" s="11"/>
    </row>
    <row r="6117" spans="2:6" x14ac:dyDescent="0.35">
      <c r="B6117"/>
      <c r="F6117" s="11"/>
    </row>
    <row r="6118" spans="2:6" x14ac:dyDescent="0.35">
      <c r="B6118"/>
      <c r="F6118" s="11"/>
    </row>
    <row r="6119" spans="2:6" x14ac:dyDescent="0.35">
      <c r="B6119"/>
      <c r="F6119" s="11"/>
    </row>
    <row r="6120" spans="2:6" x14ac:dyDescent="0.35">
      <c r="B6120"/>
      <c r="F6120" s="11"/>
    </row>
    <row r="6121" spans="2:6" x14ac:dyDescent="0.35">
      <c r="B6121"/>
      <c r="F6121" s="11"/>
    </row>
    <row r="6122" spans="2:6" x14ac:dyDescent="0.35">
      <c r="B6122"/>
      <c r="F6122" s="11"/>
    </row>
    <row r="6123" spans="2:6" x14ac:dyDescent="0.35">
      <c r="B6123"/>
      <c r="F6123" s="11"/>
    </row>
    <row r="6124" spans="2:6" x14ac:dyDescent="0.35">
      <c r="B6124"/>
      <c r="F6124" s="11"/>
    </row>
    <row r="6125" spans="2:6" x14ac:dyDescent="0.35">
      <c r="B6125"/>
      <c r="F6125" s="11"/>
    </row>
    <row r="6126" spans="2:6" x14ac:dyDescent="0.35">
      <c r="B6126"/>
      <c r="F6126" s="11"/>
    </row>
    <row r="6127" spans="2:6" x14ac:dyDescent="0.35">
      <c r="B6127"/>
      <c r="F6127" s="11"/>
    </row>
    <row r="6128" spans="2:6" x14ac:dyDescent="0.35">
      <c r="B6128"/>
      <c r="F6128" s="11"/>
    </row>
    <row r="6129" spans="2:6" x14ac:dyDescent="0.35">
      <c r="B6129"/>
      <c r="F6129" s="11"/>
    </row>
    <row r="6130" spans="2:6" x14ac:dyDescent="0.35">
      <c r="B6130"/>
      <c r="F6130" s="11"/>
    </row>
    <row r="6131" spans="2:6" x14ac:dyDescent="0.35">
      <c r="B6131"/>
      <c r="F6131" s="11"/>
    </row>
    <row r="6132" spans="2:6" x14ac:dyDescent="0.35">
      <c r="B6132"/>
      <c r="F6132" s="11"/>
    </row>
    <row r="6133" spans="2:6" x14ac:dyDescent="0.35">
      <c r="B6133"/>
      <c r="F6133" s="11"/>
    </row>
    <row r="6134" spans="2:6" x14ac:dyDescent="0.35">
      <c r="B6134"/>
      <c r="F6134" s="11"/>
    </row>
    <row r="6135" spans="2:6" x14ac:dyDescent="0.35">
      <c r="B6135"/>
      <c r="F6135" s="11"/>
    </row>
    <row r="6136" spans="2:6" x14ac:dyDescent="0.35">
      <c r="B6136"/>
      <c r="F6136" s="11"/>
    </row>
    <row r="6137" spans="2:6" x14ac:dyDescent="0.35">
      <c r="B6137"/>
      <c r="F6137" s="11"/>
    </row>
    <row r="6138" spans="2:6" x14ac:dyDescent="0.35">
      <c r="B6138"/>
      <c r="F6138" s="11"/>
    </row>
    <row r="6139" spans="2:6" x14ac:dyDescent="0.35">
      <c r="B6139"/>
      <c r="F6139" s="11"/>
    </row>
    <row r="6140" spans="2:6" x14ac:dyDescent="0.35">
      <c r="B6140"/>
      <c r="F6140" s="11"/>
    </row>
    <row r="6141" spans="2:6" x14ac:dyDescent="0.35">
      <c r="B6141"/>
      <c r="F6141" s="11"/>
    </row>
    <row r="6142" spans="2:6" x14ac:dyDescent="0.35">
      <c r="B6142"/>
      <c r="F6142" s="11"/>
    </row>
    <row r="6143" spans="2:6" x14ac:dyDescent="0.35">
      <c r="B6143"/>
      <c r="F6143" s="11"/>
    </row>
    <row r="6144" spans="2:6" x14ac:dyDescent="0.35">
      <c r="B6144"/>
      <c r="F6144" s="11"/>
    </row>
    <row r="6145" spans="2:6" x14ac:dyDescent="0.35">
      <c r="B6145"/>
      <c r="F6145" s="11"/>
    </row>
    <row r="6146" spans="2:6" x14ac:dyDescent="0.35">
      <c r="B6146"/>
      <c r="F6146" s="11"/>
    </row>
    <row r="6147" spans="2:6" x14ac:dyDescent="0.35">
      <c r="B6147"/>
      <c r="F6147" s="11"/>
    </row>
    <row r="6148" spans="2:6" x14ac:dyDescent="0.35">
      <c r="B6148"/>
      <c r="F6148" s="11"/>
    </row>
    <row r="6149" spans="2:6" x14ac:dyDescent="0.35">
      <c r="B6149"/>
      <c r="F6149" s="11"/>
    </row>
    <row r="6150" spans="2:6" x14ac:dyDescent="0.35">
      <c r="B6150"/>
      <c r="F6150" s="11"/>
    </row>
    <row r="6151" spans="2:6" x14ac:dyDescent="0.35">
      <c r="B6151"/>
      <c r="F6151" s="11"/>
    </row>
    <row r="6152" spans="2:6" x14ac:dyDescent="0.35">
      <c r="B6152"/>
      <c r="F6152" s="11"/>
    </row>
    <row r="6153" spans="2:6" x14ac:dyDescent="0.35">
      <c r="B6153"/>
      <c r="F6153" s="11"/>
    </row>
    <row r="6154" spans="2:6" x14ac:dyDescent="0.35">
      <c r="B6154"/>
      <c r="F6154" s="11"/>
    </row>
    <row r="6155" spans="2:6" x14ac:dyDescent="0.35">
      <c r="B6155"/>
      <c r="F6155" s="11"/>
    </row>
    <row r="6156" spans="2:6" x14ac:dyDescent="0.35">
      <c r="B6156"/>
      <c r="F6156" s="11"/>
    </row>
    <row r="6157" spans="2:6" x14ac:dyDescent="0.35">
      <c r="B6157"/>
      <c r="F6157" s="11"/>
    </row>
    <row r="6158" spans="2:6" x14ac:dyDescent="0.35">
      <c r="B6158"/>
      <c r="F6158" s="11"/>
    </row>
    <row r="6159" spans="2:6" x14ac:dyDescent="0.35">
      <c r="B6159"/>
      <c r="F6159" s="11"/>
    </row>
    <row r="6160" spans="2:6" x14ac:dyDescent="0.35">
      <c r="B6160"/>
      <c r="F6160" s="11"/>
    </row>
    <row r="6161" spans="2:6" x14ac:dyDescent="0.35">
      <c r="B6161"/>
      <c r="F6161" s="11"/>
    </row>
    <row r="6162" spans="2:6" x14ac:dyDescent="0.35">
      <c r="B6162"/>
      <c r="F6162" s="11"/>
    </row>
    <row r="6163" spans="2:6" x14ac:dyDescent="0.35">
      <c r="B6163"/>
      <c r="F6163" s="11"/>
    </row>
    <row r="6164" spans="2:6" x14ac:dyDescent="0.35">
      <c r="B6164"/>
      <c r="F6164" s="11"/>
    </row>
    <row r="6165" spans="2:6" x14ac:dyDescent="0.35">
      <c r="B6165"/>
      <c r="F6165" s="11"/>
    </row>
    <row r="6166" spans="2:6" x14ac:dyDescent="0.35">
      <c r="B6166"/>
      <c r="F6166" s="11"/>
    </row>
    <row r="6167" spans="2:6" x14ac:dyDescent="0.35">
      <c r="B6167"/>
      <c r="F6167" s="11"/>
    </row>
    <row r="6168" spans="2:6" x14ac:dyDescent="0.35">
      <c r="B6168"/>
      <c r="F6168" s="11"/>
    </row>
    <row r="6169" spans="2:6" x14ac:dyDescent="0.35">
      <c r="B6169"/>
      <c r="F6169" s="11"/>
    </row>
    <row r="6170" spans="2:6" x14ac:dyDescent="0.35">
      <c r="B6170"/>
      <c r="F6170" s="11"/>
    </row>
    <row r="6171" spans="2:6" x14ac:dyDescent="0.35">
      <c r="B6171"/>
      <c r="F6171" s="11"/>
    </row>
    <row r="6172" spans="2:6" x14ac:dyDescent="0.35">
      <c r="B6172"/>
      <c r="F6172" s="11"/>
    </row>
    <row r="6173" spans="2:6" x14ac:dyDescent="0.35">
      <c r="B6173"/>
      <c r="F6173" s="11"/>
    </row>
    <row r="6174" spans="2:6" x14ac:dyDescent="0.35">
      <c r="B6174"/>
      <c r="F6174" s="11"/>
    </row>
    <row r="6175" spans="2:6" x14ac:dyDescent="0.35">
      <c r="B6175"/>
      <c r="F6175" s="11"/>
    </row>
    <row r="6176" spans="2:6" x14ac:dyDescent="0.35">
      <c r="B6176"/>
      <c r="F6176" s="11"/>
    </row>
    <row r="6177" spans="2:6" x14ac:dyDescent="0.35">
      <c r="B6177"/>
      <c r="F6177" s="11"/>
    </row>
    <row r="6178" spans="2:6" x14ac:dyDescent="0.35">
      <c r="B6178"/>
      <c r="F6178" s="11"/>
    </row>
    <row r="6179" spans="2:6" x14ac:dyDescent="0.35">
      <c r="B6179"/>
      <c r="F6179" s="11"/>
    </row>
    <row r="6180" spans="2:6" x14ac:dyDescent="0.35">
      <c r="B6180"/>
      <c r="F6180" s="11"/>
    </row>
    <row r="6181" spans="2:6" x14ac:dyDescent="0.35">
      <c r="B6181"/>
      <c r="F6181" s="11"/>
    </row>
    <row r="6182" spans="2:6" x14ac:dyDescent="0.35">
      <c r="B6182"/>
      <c r="F6182" s="11"/>
    </row>
    <row r="6183" spans="2:6" x14ac:dyDescent="0.35">
      <c r="B6183"/>
      <c r="F6183" s="11"/>
    </row>
    <row r="6184" spans="2:6" x14ac:dyDescent="0.35">
      <c r="B6184"/>
      <c r="F6184" s="11"/>
    </row>
    <row r="6185" spans="2:6" x14ac:dyDescent="0.35">
      <c r="B6185"/>
      <c r="F6185" s="11"/>
    </row>
    <row r="6186" spans="2:6" x14ac:dyDescent="0.35">
      <c r="B6186"/>
      <c r="F6186" s="11"/>
    </row>
    <row r="6187" spans="2:6" x14ac:dyDescent="0.35">
      <c r="B6187"/>
      <c r="F6187" s="11"/>
    </row>
    <row r="6188" spans="2:6" x14ac:dyDescent="0.35">
      <c r="B6188"/>
      <c r="F6188" s="11"/>
    </row>
    <row r="6189" spans="2:6" x14ac:dyDescent="0.35">
      <c r="B6189"/>
      <c r="F6189" s="11"/>
    </row>
    <row r="6190" spans="2:6" x14ac:dyDescent="0.35">
      <c r="B6190"/>
      <c r="F6190" s="11"/>
    </row>
    <row r="6191" spans="2:6" x14ac:dyDescent="0.35">
      <c r="B6191"/>
      <c r="F6191" s="11"/>
    </row>
    <row r="6192" spans="2:6" x14ac:dyDescent="0.35">
      <c r="B6192"/>
      <c r="F6192" s="11"/>
    </row>
    <row r="6193" spans="2:6" x14ac:dyDescent="0.35">
      <c r="B6193"/>
      <c r="F6193" s="11"/>
    </row>
    <row r="6194" spans="2:6" x14ac:dyDescent="0.35">
      <c r="B6194"/>
      <c r="F6194" s="11"/>
    </row>
    <row r="6195" spans="2:6" x14ac:dyDescent="0.35">
      <c r="B6195"/>
      <c r="F6195" s="11"/>
    </row>
    <row r="6196" spans="2:6" x14ac:dyDescent="0.35">
      <c r="B6196"/>
      <c r="F6196" s="11"/>
    </row>
    <row r="6197" spans="2:6" x14ac:dyDescent="0.35">
      <c r="B6197"/>
      <c r="F6197" s="11"/>
    </row>
    <row r="6198" spans="2:6" x14ac:dyDescent="0.35">
      <c r="B6198"/>
      <c r="F6198" s="11"/>
    </row>
    <row r="6199" spans="2:6" x14ac:dyDescent="0.35">
      <c r="B6199"/>
      <c r="F6199" s="11"/>
    </row>
    <row r="6200" spans="2:6" x14ac:dyDescent="0.35">
      <c r="B6200"/>
      <c r="F6200" s="11"/>
    </row>
    <row r="6201" spans="2:6" x14ac:dyDescent="0.35">
      <c r="B6201"/>
      <c r="F6201" s="11"/>
    </row>
    <row r="6202" spans="2:6" x14ac:dyDescent="0.35">
      <c r="B6202"/>
      <c r="F6202" s="11"/>
    </row>
    <row r="6203" spans="2:6" x14ac:dyDescent="0.35">
      <c r="B6203"/>
      <c r="F6203" s="11"/>
    </row>
    <row r="6204" spans="2:6" x14ac:dyDescent="0.35">
      <c r="B6204"/>
      <c r="F6204" s="11"/>
    </row>
    <row r="6205" spans="2:6" x14ac:dyDescent="0.35">
      <c r="B6205"/>
      <c r="F6205" s="11"/>
    </row>
    <row r="6206" spans="2:6" x14ac:dyDescent="0.35">
      <c r="B6206"/>
      <c r="F6206" s="11"/>
    </row>
    <row r="6207" spans="2:6" x14ac:dyDescent="0.35">
      <c r="B6207"/>
      <c r="F6207" s="11"/>
    </row>
    <row r="6208" spans="2:6" x14ac:dyDescent="0.35">
      <c r="B6208"/>
      <c r="F6208" s="11"/>
    </row>
    <row r="6209" spans="2:6" x14ac:dyDescent="0.35">
      <c r="B6209"/>
      <c r="F6209" s="11"/>
    </row>
    <row r="6210" spans="2:6" x14ac:dyDescent="0.35">
      <c r="B6210"/>
      <c r="F6210" s="11"/>
    </row>
    <row r="6211" spans="2:6" x14ac:dyDescent="0.35">
      <c r="B6211"/>
      <c r="F6211" s="11"/>
    </row>
    <row r="6212" spans="2:6" x14ac:dyDescent="0.35">
      <c r="B6212"/>
      <c r="F6212" s="11"/>
    </row>
    <row r="6213" spans="2:6" x14ac:dyDescent="0.35">
      <c r="B6213"/>
      <c r="F6213" s="11"/>
    </row>
    <row r="6214" spans="2:6" x14ac:dyDescent="0.35">
      <c r="B6214"/>
      <c r="F6214" s="11"/>
    </row>
    <row r="6215" spans="2:6" x14ac:dyDescent="0.35">
      <c r="B6215"/>
      <c r="F6215" s="11"/>
    </row>
    <row r="6216" spans="2:6" x14ac:dyDescent="0.35">
      <c r="B6216"/>
      <c r="F6216" s="11"/>
    </row>
    <row r="6217" spans="2:6" x14ac:dyDescent="0.35">
      <c r="B6217"/>
      <c r="F6217" s="11"/>
    </row>
    <row r="6218" spans="2:6" x14ac:dyDescent="0.35">
      <c r="B6218"/>
      <c r="F6218" s="11"/>
    </row>
    <row r="6219" spans="2:6" x14ac:dyDescent="0.35">
      <c r="B6219"/>
      <c r="F6219" s="11"/>
    </row>
    <row r="6220" spans="2:6" x14ac:dyDescent="0.35">
      <c r="B6220"/>
      <c r="F6220" s="11"/>
    </row>
    <row r="6221" spans="2:6" x14ac:dyDescent="0.35">
      <c r="B6221"/>
      <c r="F6221" s="11"/>
    </row>
    <row r="6222" spans="2:6" x14ac:dyDescent="0.35">
      <c r="B6222"/>
      <c r="F6222" s="11"/>
    </row>
    <row r="6223" spans="2:6" x14ac:dyDescent="0.35">
      <c r="B6223"/>
      <c r="F6223" s="11"/>
    </row>
    <row r="6224" spans="2:6" x14ac:dyDescent="0.35">
      <c r="B6224"/>
      <c r="F6224" s="11"/>
    </row>
    <row r="6225" spans="2:6" x14ac:dyDescent="0.35">
      <c r="B6225"/>
      <c r="F6225" s="11"/>
    </row>
    <row r="6226" spans="2:6" x14ac:dyDescent="0.35">
      <c r="B6226"/>
      <c r="F6226" s="11"/>
    </row>
    <row r="6227" spans="2:6" x14ac:dyDescent="0.35">
      <c r="B6227"/>
      <c r="F6227" s="11"/>
    </row>
    <row r="6228" spans="2:6" x14ac:dyDescent="0.35">
      <c r="B6228"/>
      <c r="F6228" s="11"/>
    </row>
    <row r="6229" spans="2:6" x14ac:dyDescent="0.35">
      <c r="B6229"/>
      <c r="F6229" s="11"/>
    </row>
    <row r="6230" spans="2:6" x14ac:dyDescent="0.35">
      <c r="B6230"/>
      <c r="F6230" s="11"/>
    </row>
    <row r="6231" spans="2:6" x14ac:dyDescent="0.35">
      <c r="B6231"/>
      <c r="F6231" s="11"/>
    </row>
    <row r="6232" spans="2:6" x14ac:dyDescent="0.35">
      <c r="B6232"/>
      <c r="F6232" s="11"/>
    </row>
    <row r="6233" spans="2:6" x14ac:dyDescent="0.35">
      <c r="B6233"/>
      <c r="F6233" s="11"/>
    </row>
    <row r="6234" spans="2:6" x14ac:dyDescent="0.35">
      <c r="B6234"/>
      <c r="F6234" s="11"/>
    </row>
    <row r="6235" spans="2:6" x14ac:dyDescent="0.35">
      <c r="B6235"/>
      <c r="F6235" s="11"/>
    </row>
    <row r="6236" spans="2:6" x14ac:dyDescent="0.35">
      <c r="B6236"/>
      <c r="F6236" s="11"/>
    </row>
    <row r="6237" spans="2:6" x14ac:dyDescent="0.35">
      <c r="B6237"/>
      <c r="F6237" s="11"/>
    </row>
    <row r="6238" spans="2:6" x14ac:dyDescent="0.35">
      <c r="B6238"/>
      <c r="F6238" s="11"/>
    </row>
    <row r="6239" spans="2:6" x14ac:dyDescent="0.35">
      <c r="B6239"/>
      <c r="F6239" s="11"/>
    </row>
    <row r="6240" spans="2:6" x14ac:dyDescent="0.35">
      <c r="B6240"/>
      <c r="F6240" s="11"/>
    </row>
    <row r="6241" spans="2:6" x14ac:dyDescent="0.35">
      <c r="B6241"/>
      <c r="F6241" s="11"/>
    </row>
    <row r="6242" spans="2:6" x14ac:dyDescent="0.35">
      <c r="B6242"/>
      <c r="F6242" s="11"/>
    </row>
    <row r="6243" spans="2:6" x14ac:dyDescent="0.35">
      <c r="B6243"/>
      <c r="F6243" s="11"/>
    </row>
    <row r="6244" spans="2:6" x14ac:dyDescent="0.35">
      <c r="B6244"/>
      <c r="F6244" s="11"/>
    </row>
    <row r="6245" spans="2:6" x14ac:dyDescent="0.35">
      <c r="B6245"/>
      <c r="F6245" s="11"/>
    </row>
    <row r="6246" spans="2:6" x14ac:dyDescent="0.35">
      <c r="B6246"/>
      <c r="F6246" s="11"/>
    </row>
    <row r="6247" spans="2:6" x14ac:dyDescent="0.35">
      <c r="B6247"/>
      <c r="F6247" s="11"/>
    </row>
    <row r="6248" spans="2:6" x14ac:dyDescent="0.35">
      <c r="B6248"/>
      <c r="F6248" s="11"/>
    </row>
    <row r="6249" spans="2:6" x14ac:dyDescent="0.35">
      <c r="B6249"/>
      <c r="F6249" s="11"/>
    </row>
    <row r="6250" spans="2:6" x14ac:dyDescent="0.35">
      <c r="B6250"/>
      <c r="F6250" s="11"/>
    </row>
    <row r="6251" spans="2:6" x14ac:dyDescent="0.35">
      <c r="B6251"/>
      <c r="F6251" s="11"/>
    </row>
    <row r="6252" spans="2:6" x14ac:dyDescent="0.35">
      <c r="B6252"/>
      <c r="F6252" s="11"/>
    </row>
    <row r="6253" spans="2:6" x14ac:dyDescent="0.35">
      <c r="B6253"/>
      <c r="F6253" s="11"/>
    </row>
    <row r="6254" spans="2:6" x14ac:dyDescent="0.35">
      <c r="B6254"/>
      <c r="F6254" s="11"/>
    </row>
    <row r="6255" spans="2:6" x14ac:dyDescent="0.35">
      <c r="B6255"/>
      <c r="F6255" s="11"/>
    </row>
    <row r="6256" spans="2:6" x14ac:dyDescent="0.35">
      <c r="B6256"/>
      <c r="F6256" s="11"/>
    </row>
    <row r="6257" spans="2:6" x14ac:dyDescent="0.35">
      <c r="B6257"/>
      <c r="F6257" s="11"/>
    </row>
    <row r="6258" spans="2:6" x14ac:dyDescent="0.35">
      <c r="B6258"/>
      <c r="F6258" s="11"/>
    </row>
    <row r="6259" spans="2:6" x14ac:dyDescent="0.35">
      <c r="B6259"/>
      <c r="F6259" s="11"/>
    </row>
    <row r="6260" spans="2:6" x14ac:dyDescent="0.35">
      <c r="B6260"/>
      <c r="F6260" s="11"/>
    </row>
    <row r="6261" spans="2:6" x14ac:dyDescent="0.35">
      <c r="B6261"/>
      <c r="F6261" s="11"/>
    </row>
    <row r="6262" spans="2:6" x14ac:dyDescent="0.35">
      <c r="B6262"/>
      <c r="F6262" s="11"/>
    </row>
    <row r="6263" spans="2:6" x14ac:dyDescent="0.35">
      <c r="B6263"/>
      <c r="F6263" s="11"/>
    </row>
    <row r="6264" spans="2:6" x14ac:dyDescent="0.35">
      <c r="B6264"/>
      <c r="F6264" s="11"/>
    </row>
    <row r="6265" spans="2:6" x14ac:dyDescent="0.35">
      <c r="B6265"/>
      <c r="F6265" s="11"/>
    </row>
    <row r="6266" spans="2:6" x14ac:dyDescent="0.35">
      <c r="B6266"/>
      <c r="F6266" s="11"/>
    </row>
    <row r="6267" spans="2:6" x14ac:dyDescent="0.35">
      <c r="B6267"/>
      <c r="F6267" s="11"/>
    </row>
    <row r="6268" spans="2:6" x14ac:dyDescent="0.35">
      <c r="B6268"/>
      <c r="F6268" s="11"/>
    </row>
    <row r="6269" spans="2:6" x14ac:dyDescent="0.35">
      <c r="B6269"/>
      <c r="F6269" s="11"/>
    </row>
    <row r="6270" spans="2:6" x14ac:dyDescent="0.35">
      <c r="B6270"/>
      <c r="F6270" s="11"/>
    </row>
    <row r="6271" spans="2:6" x14ac:dyDescent="0.35">
      <c r="B6271"/>
      <c r="F6271" s="11"/>
    </row>
    <row r="6272" spans="2:6" x14ac:dyDescent="0.35">
      <c r="B6272"/>
      <c r="F6272" s="11"/>
    </row>
    <row r="6273" spans="2:6" x14ac:dyDescent="0.35">
      <c r="B6273"/>
      <c r="F6273" s="11"/>
    </row>
    <row r="6274" spans="2:6" x14ac:dyDescent="0.35">
      <c r="B6274"/>
      <c r="F6274" s="11"/>
    </row>
    <row r="6275" spans="2:6" x14ac:dyDescent="0.35">
      <c r="B6275"/>
      <c r="F6275" s="11"/>
    </row>
    <row r="6276" spans="2:6" x14ac:dyDescent="0.35">
      <c r="B6276"/>
      <c r="F6276" s="11"/>
    </row>
    <row r="6277" spans="2:6" x14ac:dyDescent="0.35">
      <c r="B6277"/>
      <c r="F6277" s="11"/>
    </row>
    <row r="6278" spans="2:6" x14ac:dyDescent="0.35">
      <c r="B6278"/>
      <c r="F6278" s="11"/>
    </row>
    <row r="6279" spans="2:6" x14ac:dyDescent="0.35">
      <c r="B6279"/>
      <c r="F6279" s="11"/>
    </row>
    <row r="6280" spans="2:6" x14ac:dyDescent="0.35">
      <c r="B6280"/>
      <c r="F6280" s="11"/>
    </row>
    <row r="6281" spans="2:6" x14ac:dyDescent="0.35">
      <c r="B6281"/>
      <c r="F6281" s="11"/>
    </row>
    <row r="6282" spans="2:6" x14ac:dyDescent="0.35">
      <c r="B6282"/>
      <c r="F6282" s="11"/>
    </row>
    <row r="6283" spans="2:6" x14ac:dyDescent="0.35">
      <c r="B6283"/>
      <c r="F6283" s="11"/>
    </row>
    <row r="6284" spans="2:6" x14ac:dyDescent="0.35">
      <c r="B6284"/>
      <c r="F6284" s="11"/>
    </row>
    <row r="6285" spans="2:6" x14ac:dyDescent="0.35">
      <c r="B6285"/>
      <c r="F6285" s="11"/>
    </row>
    <row r="6286" spans="2:6" x14ac:dyDescent="0.35">
      <c r="B6286"/>
      <c r="F6286" s="11"/>
    </row>
    <row r="6287" spans="2:6" x14ac:dyDescent="0.35">
      <c r="B6287"/>
      <c r="F6287" s="11"/>
    </row>
    <row r="6288" spans="2:6" x14ac:dyDescent="0.35">
      <c r="B6288"/>
      <c r="F6288" s="11"/>
    </row>
    <row r="6289" spans="2:15" x14ac:dyDescent="0.35">
      <c r="B6289"/>
      <c r="F6289" s="11"/>
    </row>
    <row r="6290" spans="2:15" x14ac:dyDescent="0.35">
      <c r="B6290"/>
      <c r="F6290" s="11"/>
    </row>
    <row r="6291" spans="2:15" x14ac:dyDescent="0.35">
      <c r="B6291"/>
      <c r="F6291" s="11"/>
    </row>
    <row r="6292" spans="2:15" x14ac:dyDescent="0.35">
      <c r="B6292"/>
      <c r="F6292" s="11"/>
    </row>
    <row r="6293" spans="2:15" x14ac:dyDescent="0.35">
      <c r="B6293"/>
      <c r="F6293" s="11"/>
    </row>
    <row r="6294" spans="2:15" x14ac:dyDescent="0.35">
      <c r="B6294"/>
      <c r="F6294" s="11"/>
    </row>
    <row r="6295" spans="2:15" x14ac:dyDescent="0.35">
      <c r="B6295"/>
      <c r="F6295" s="11"/>
    </row>
    <row r="6296" spans="2:15" x14ac:dyDescent="0.35">
      <c r="B6296"/>
      <c r="F6296" s="11"/>
    </row>
    <row r="6297" spans="2:15" x14ac:dyDescent="0.35">
      <c r="B6297"/>
      <c r="F6297" s="11"/>
      <c r="L6297" t="e">
        <f>VLOOKUP(A:A,branch!A:B,2,0)</f>
        <v>#N/A</v>
      </c>
      <c r="M6297" t="e">
        <f>VLOOKUP(A:A,'[1]Branch wise '!$A:$C,3,0)</f>
        <v>#N/A</v>
      </c>
      <c r="N6297" t="e">
        <f>VLOOKUP(A:A,'[1]Branch wise '!$A:$D,4,0)</f>
        <v>#N/A</v>
      </c>
      <c r="O6297" t="e">
        <f>VLOOKUP(A:A,'[1]Branch wise '!$A:$E,5,0)</f>
        <v>#N/A</v>
      </c>
    </row>
    <row r="6298" spans="2:15" x14ac:dyDescent="0.35">
      <c r="B6298"/>
      <c r="F6298" s="11"/>
      <c r="L6298" t="e">
        <f>VLOOKUP(A:A,branch!A:B,2,0)</f>
        <v>#N/A</v>
      </c>
      <c r="M6298" t="e">
        <f>VLOOKUP(A:A,'[1]Branch wise '!$A:$C,3,0)</f>
        <v>#N/A</v>
      </c>
      <c r="N6298" t="e">
        <f>VLOOKUP(A:A,'[1]Branch wise '!$A:$D,4,0)</f>
        <v>#N/A</v>
      </c>
      <c r="O6298" t="e">
        <f>VLOOKUP(A:A,'[1]Branch wise '!$A:$E,5,0)</f>
        <v>#N/A</v>
      </c>
    </row>
    <row r="6299" spans="2:15" x14ac:dyDescent="0.35">
      <c r="B6299"/>
      <c r="F6299" s="11"/>
      <c r="L6299" t="e">
        <f>VLOOKUP(A:A,branch!A:B,2,0)</f>
        <v>#N/A</v>
      </c>
      <c r="M6299" t="e">
        <f>VLOOKUP(A:A,'[1]Branch wise '!$A:$C,3,0)</f>
        <v>#N/A</v>
      </c>
      <c r="N6299" t="e">
        <f>VLOOKUP(A:A,'[1]Branch wise '!$A:$D,4,0)</f>
        <v>#N/A</v>
      </c>
      <c r="O6299" t="e">
        <f>VLOOKUP(A:A,'[1]Branch wise '!$A:$E,5,0)</f>
        <v>#N/A</v>
      </c>
    </row>
    <row r="6300" spans="2:15" x14ac:dyDescent="0.35">
      <c r="B6300"/>
      <c r="F6300" s="11"/>
      <c r="L6300" t="e">
        <f>VLOOKUP(A:A,branch!A:B,2,0)</f>
        <v>#N/A</v>
      </c>
      <c r="M6300" t="e">
        <f>VLOOKUP(A:A,'[1]Branch wise '!$A:$C,3,0)</f>
        <v>#N/A</v>
      </c>
      <c r="N6300" t="e">
        <f>VLOOKUP(A:A,'[1]Branch wise '!$A:$D,4,0)</f>
        <v>#N/A</v>
      </c>
      <c r="O6300" t="e">
        <f>VLOOKUP(A:A,'[1]Branch wise '!$A:$E,5,0)</f>
        <v>#N/A</v>
      </c>
    </row>
    <row r="6301" spans="2:15" x14ac:dyDescent="0.35">
      <c r="B6301"/>
      <c r="F6301" s="11"/>
      <c r="L6301" t="e">
        <f>VLOOKUP(A:A,branch!A:B,2,0)</f>
        <v>#N/A</v>
      </c>
      <c r="M6301" t="e">
        <f>VLOOKUP(A:A,'[1]Branch wise '!$A:$C,3,0)</f>
        <v>#N/A</v>
      </c>
      <c r="N6301" t="e">
        <f>VLOOKUP(A:A,'[1]Branch wise '!$A:$D,4,0)</f>
        <v>#N/A</v>
      </c>
      <c r="O6301" t="e">
        <f>VLOOKUP(A:A,'[1]Branch wise '!$A:$E,5,0)</f>
        <v>#N/A</v>
      </c>
    </row>
    <row r="6302" spans="2:15" x14ac:dyDescent="0.35">
      <c r="B6302"/>
      <c r="F6302" s="11"/>
      <c r="L6302" t="e">
        <f>VLOOKUP(A:A,branch!A:B,2,0)</f>
        <v>#N/A</v>
      </c>
      <c r="M6302" t="e">
        <f>VLOOKUP(A:A,'[1]Branch wise '!$A:$C,3,0)</f>
        <v>#N/A</v>
      </c>
      <c r="N6302" t="e">
        <f>VLOOKUP(A:A,'[1]Branch wise '!$A:$D,4,0)</f>
        <v>#N/A</v>
      </c>
      <c r="O6302" t="e">
        <f>VLOOKUP(A:A,'[1]Branch wise '!$A:$E,5,0)</f>
        <v>#N/A</v>
      </c>
    </row>
    <row r="6303" spans="2:15" x14ac:dyDescent="0.35">
      <c r="B6303"/>
      <c r="F6303" s="11"/>
      <c r="L6303" t="e">
        <f>VLOOKUP(A:A,branch!A:B,2,0)</f>
        <v>#N/A</v>
      </c>
      <c r="M6303" t="e">
        <f>VLOOKUP(A:A,'[1]Branch wise '!$A:$C,3,0)</f>
        <v>#N/A</v>
      </c>
      <c r="N6303" t="e">
        <f>VLOOKUP(A:A,'[1]Branch wise '!$A:$D,4,0)</f>
        <v>#N/A</v>
      </c>
      <c r="O6303" t="e">
        <f>VLOOKUP(A:A,'[1]Branch wise '!$A:$E,5,0)</f>
        <v>#N/A</v>
      </c>
    </row>
    <row r="6304" spans="2:15" x14ac:dyDescent="0.35">
      <c r="B6304"/>
      <c r="F6304" s="11"/>
      <c r="L6304" t="e">
        <f>VLOOKUP(A:A,branch!A:B,2,0)</f>
        <v>#N/A</v>
      </c>
      <c r="M6304" t="e">
        <f>VLOOKUP(A:A,'[1]Branch wise '!$A:$C,3,0)</f>
        <v>#N/A</v>
      </c>
      <c r="N6304" t="e">
        <f>VLOOKUP(A:A,'[1]Branch wise '!$A:$D,4,0)</f>
        <v>#N/A</v>
      </c>
      <c r="O6304" t="e">
        <f>VLOOKUP(A:A,'[1]Branch wise '!$A:$E,5,0)</f>
        <v>#N/A</v>
      </c>
    </row>
    <row r="6305" spans="2:15" x14ac:dyDescent="0.35">
      <c r="B6305"/>
      <c r="F6305" s="11"/>
      <c r="L6305" t="e">
        <f>VLOOKUP(A:A,branch!A:B,2,0)</f>
        <v>#N/A</v>
      </c>
      <c r="M6305" t="e">
        <f>VLOOKUP(A:A,'[1]Branch wise '!$A:$C,3,0)</f>
        <v>#N/A</v>
      </c>
      <c r="N6305" t="e">
        <f>VLOOKUP(A:A,'[1]Branch wise '!$A:$D,4,0)</f>
        <v>#N/A</v>
      </c>
      <c r="O6305" t="e">
        <f>VLOOKUP(A:A,'[1]Branch wise '!$A:$E,5,0)</f>
        <v>#N/A</v>
      </c>
    </row>
    <row r="6306" spans="2:15" x14ac:dyDescent="0.35">
      <c r="B6306"/>
      <c r="F6306" s="11"/>
      <c r="L6306" t="e">
        <f>VLOOKUP(A:A,branch!A:B,2,0)</f>
        <v>#N/A</v>
      </c>
      <c r="M6306" t="e">
        <f>VLOOKUP(A:A,'[1]Branch wise '!$A:$C,3,0)</f>
        <v>#N/A</v>
      </c>
      <c r="N6306" t="e">
        <f>VLOOKUP(A:A,'[1]Branch wise '!$A:$D,4,0)</f>
        <v>#N/A</v>
      </c>
      <c r="O6306" t="e">
        <f>VLOOKUP(A:A,'[1]Branch wise '!$A:$E,5,0)</f>
        <v>#N/A</v>
      </c>
    </row>
    <row r="6307" spans="2:15" x14ac:dyDescent="0.35">
      <c r="B6307"/>
      <c r="F6307" s="11"/>
      <c r="L6307" t="e">
        <f>VLOOKUP(A:A,branch!A:B,2,0)</f>
        <v>#N/A</v>
      </c>
      <c r="M6307" t="e">
        <f>VLOOKUP(A:A,'[1]Branch wise '!$A:$C,3,0)</f>
        <v>#N/A</v>
      </c>
      <c r="N6307" t="e">
        <f>VLOOKUP(A:A,'[1]Branch wise '!$A:$D,4,0)</f>
        <v>#N/A</v>
      </c>
      <c r="O6307" t="e">
        <f>VLOOKUP(A:A,'[1]Branch wise '!$A:$E,5,0)</f>
        <v>#N/A</v>
      </c>
    </row>
    <row r="6308" spans="2:15" x14ac:dyDescent="0.35">
      <c r="B6308"/>
      <c r="F6308" s="11"/>
      <c r="L6308" t="e">
        <f>VLOOKUP(A:A,branch!A:B,2,0)</f>
        <v>#N/A</v>
      </c>
      <c r="M6308" t="e">
        <f>VLOOKUP(A:A,'[1]Branch wise '!$A:$C,3,0)</f>
        <v>#N/A</v>
      </c>
      <c r="N6308" t="e">
        <f>VLOOKUP(A:A,'[1]Branch wise '!$A:$D,4,0)</f>
        <v>#N/A</v>
      </c>
      <c r="O6308" t="e">
        <f>VLOOKUP(A:A,'[1]Branch wise '!$A:$E,5,0)</f>
        <v>#N/A</v>
      </c>
    </row>
    <row r="6309" spans="2:15" x14ac:dyDescent="0.35">
      <c r="B6309"/>
      <c r="F6309" s="11"/>
      <c r="L6309" t="e">
        <f>VLOOKUP(A:A,branch!A:B,2,0)</f>
        <v>#N/A</v>
      </c>
      <c r="M6309" t="e">
        <f>VLOOKUP(A:A,'[1]Branch wise '!$A:$C,3,0)</f>
        <v>#N/A</v>
      </c>
      <c r="N6309" t="e">
        <f>VLOOKUP(A:A,'[1]Branch wise '!$A:$D,4,0)</f>
        <v>#N/A</v>
      </c>
      <c r="O6309" t="e">
        <f>VLOOKUP(A:A,'[1]Branch wise '!$A:$E,5,0)</f>
        <v>#N/A</v>
      </c>
    </row>
    <row r="6310" spans="2:15" x14ac:dyDescent="0.35">
      <c r="B6310"/>
      <c r="F6310" s="11"/>
      <c r="L6310" t="e">
        <f>VLOOKUP(A:A,branch!A:B,2,0)</f>
        <v>#N/A</v>
      </c>
      <c r="M6310" t="e">
        <f>VLOOKUP(A:A,'[1]Branch wise '!$A:$C,3,0)</f>
        <v>#N/A</v>
      </c>
      <c r="N6310" t="e">
        <f>VLOOKUP(A:A,'[1]Branch wise '!$A:$D,4,0)</f>
        <v>#N/A</v>
      </c>
      <c r="O6310" t="e">
        <f>VLOOKUP(A:A,'[1]Branch wise '!$A:$E,5,0)</f>
        <v>#N/A</v>
      </c>
    </row>
    <row r="6311" spans="2:15" x14ac:dyDescent="0.35">
      <c r="B6311"/>
      <c r="F6311" s="11"/>
      <c r="L6311" t="e">
        <f>VLOOKUP(A:A,branch!A:B,2,0)</f>
        <v>#N/A</v>
      </c>
      <c r="M6311" t="e">
        <f>VLOOKUP(A:A,'[1]Branch wise '!$A:$C,3,0)</f>
        <v>#N/A</v>
      </c>
      <c r="N6311" t="e">
        <f>VLOOKUP(A:A,'[1]Branch wise '!$A:$D,4,0)</f>
        <v>#N/A</v>
      </c>
      <c r="O6311" t="e">
        <f>VLOOKUP(A:A,'[1]Branch wise '!$A:$E,5,0)</f>
        <v>#N/A</v>
      </c>
    </row>
    <row r="6312" spans="2:15" x14ac:dyDescent="0.35">
      <c r="B6312"/>
      <c r="F6312" s="11"/>
      <c r="L6312" t="e">
        <f>VLOOKUP(A:A,branch!A:B,2,0)</f>
        <v>#N/A</v>
      </c>
      <c r="M6312" t="e">
        <f>VLOOKUP(A:A,'[1]Branch wise '!$A:$C,3,0)</f>
        <v>#N/A</v>
      </c>
      <c r="N6312" t="e">
        <f>VLOOKUP(A:A,'[1]Branch wise '!$A:$D,4,0)</f>
        <v>#N/A</v>
      </c>
      <c r="O6312" t="e">
        <f>VLOOKUP(A:A,'[1]Branch wise '!$A:$E,5,0)</f>
        <v>#N/A</v>
      </c>
    </row>
    <row r="6313" spans="2:15" x14ac:dyDescent="0.35">
      <c r="B6313"/>
      <c r="F6313" s="11"/>
      <c r="L6313" t="e">
        <f>VLOOKUP(A:A,branch!A:B,2,0)</f>
        <v>#N/A</v>
      </c>
      <c r="M6313" t="e">
        <f>VLOOKUP(A:A,'[1]Branch wise '!$A:$C,3,0)</f>
        <v>#N/A</v>
      </c>
      <c r="N6313" t="e">
        <f>VLOOKUP(A:A,'[1]Branch wise '!$A:$D,4,0)</f>
        <v>#N/A</v>
      </c>
      <c r="O6313" t="e">
        <f>VLOOKUP(A:A,'[1]Branch wise '!$A:$E,5,0)</f>
        <v>#N/A</v>
      </c>
    </row>
    <row r="6314" spans="2:15" x14ac:dyDescent="0.35">
      <c r="B6314"/>
      <c r="F6314" s="11"/>
      <c r="L6314" t="e">
        <f>VLOOKUP(A:A,branch!A:B,2,0)</f>
        <v>#N/A</v>
      </c>
      <c r="M6314" t="e">
        <f>VLOOKUP(A:A,'[1]Branch wise '!$A:$C,3,0)</f>
        <v>#N/A</v>
      </c>
      <c r="N6314" t="e">
        <f>VLOOKUP(A:A,'[1]Branch wise '!$A:$D,4,0)</f>
        <v>#N/A</v>
      </c>
      <c r="O6314" t="e">
        <f>VLOOKUP(A:A,'[1]Branch wise '!$A:$E,5,0)</f>
        <v>#N/A</v>
      </c>
    </row>
    <row r="6315" spans="2:15" x14ac:dyDescent="0.35">
      <c r="B6315"/>
      <c r="F6315" s="11"/>
      <c r="L6315" t="e">
        <f>VLOOKUP(A:A,branch!A:B,2,0)</f>
        <v>#N/A</v>
      </c>
      <c r="M6315" t="e">
        <f>VLOOKUP(A:A,'[1]Branch wise '!$A:$C,3,0)</f>
        <v>#N/A</v>
      </c>
      <c r="N6315" t="e">
        <f>VLOOKUP(A:A,'[1]Branch wise '!$A:$D,4,0)</f>
        <v>#N/A</v>
      </c>
      <c r="O6315" t="e">
        <f>VLOOKUP(A:A,'[1]Branch wise '!$A:$E,5,0)</f>
        <v>#N/A</v>
      </c>
    </row>
    <row r="6316" spans="2:15" x14ac:dyDescent="0.35">
      <c r="B6316"/>
      <c r="F6316" s="11"/>
      <c r="L6316" t="e">
        <f>VLOOKUP(A:A,branch!A:B,2,0)</f>
        <v>#N/A</v>
      </c>
      <c r="M6316" t="e">
        <f>VLOOKUP(A:A,'[1]Branch wise '!$A:$C,3,0)</f>
        <v>#N/A</v>
      </c>
      <c r="N6316" t="e">
        <f>VLOOKUP(A:A,'[1]Branch wise '!$A:$D,4,0)</f>
        <v>#N/A</v>
      </c>
      <c r="O6316" t="e">
        <f>VLOOKUP(A:A,'[1]Branch wise '!$A:$E,5,0)</f>
        <v>#N/A</v>
      </c>
    </row>
    <row r="6317" spans="2:15" x14ac:dyDescent="0.35">
      <c r="B6317"/>
      <c r="F6317" s="11"/>
      <c r="L6317" t="e">
        <f>VLOOKUP(A:A,branch!A:B,2,0)</f>
        <v>#N/A</v>
      </c>
      <c r="M6317" t="e">
        <f>VLOOKUP(A:A,'[1]Branch wise '!$A:$C,3,0)</f>
        <v>#N/A</v>
      </c>
      <c r="N6317" t="e">
        <f>VLOOKUP(A:A,'[1]Branch wise '!$A:$D,4,0)</f>
        <v>#N/A</v>
      </c>
      <c r="O6317" t="e">
        <f>VLOOKUP(A:A,'[1]Branch wise '!$A:$E,5,0)</f>
        <v>#N/A</v>
      </c>
    </row>
    <row r="6318" spans="2:15" x14ac:dyDescent="0.35">
      <c r="B6318"/>
      <c r="F6318" s="11"/>
      <c r="L6318" t="e">
        <f>VLOOKUP(A:A,branch!A:B,2,0)</f>
        <v>#N/A</v>
      </c>
      <c r="M6318" t="e">
        <f>VLOOKUP(A:A,'[1]Branch wise '!$A:$C,3,0)</f>
        <v>#N/A</v>
      </c>
      <c r="N6318" t="e">
        <f>VLOOKUP(A:A,'[1]Branch wise '!$A:$D,4,0)</f>
        <v>#N/A</v>
      </c>
      <c r="O6318" t="e">
        <f>VLOOKUP(A:A,'[1]Branch wise '!$A:$E,5,0)</f>
        <v>#N/A</v>
      </c>
    </row>
    <row r="6319" spans="2:15" x14ac:dyDescent="0.35">
      <c r="B6319"/>
      <c r="F6319" s="11"/>
      <c r="L6319" t="e">
        <f>VLOOKUP(A:A,branch!A:B,2,0)</f>
        <v>#N/A</v>
      </c>
      <c r="M6319" t="e">
        <f>VLOOKUP(A:A,'[1]Branch wise '!$A:$C,3,0)</f>
        <v>#N/A</v>
      </c>
      <c r="N6319" t="e">
        <f>VLOOKUP(A:A,'[1]Branch wise '!$A:$D,4,0)</f>
        <v>#N/A</v>
      </c>
      <c r="O6319" t="e">
        <f>VLOOKUP(A:A,'[1]Branch wise '!$A:$E,5,0)</f>
        <v>#N/A</v>
      </c>
    </row>
    <row r="6320" spans="2:15" x14ac:dyDescent="0.35">
      <c r="B6320"/>
      <c r="F6320" s="11"/>
      <c r="L6320" t="e">
        <f>VLOOKUP(A:A,branch!A:B,2,0)</f>
        <v>#N/A</v>
      </c>
      <c r="M6320" t="e">
        <f>VLOOKUP(A:A,'[1]Branch wise '!$A:$C,3,0)</f>
        <v>#N/A</v>
      </c>
      <c r="N6320" t="e">
        <f>VLOOKUP(A:A,'[1]Branch wise '!$A:$D,4,0)</f>
        <v>#N/A</v>
      </c>
      <c r="O6320" t="e">
        <f>VLOOKUP(A:A,'[1]Branch wise '!$A:$E,5,0)</f>
        <v>#N/A</v>
      </c>
    </row>
    <row r="6321" spans="2:15" x14ac:dyDescent="0.35">
      <c r="B6321"/>
      <c r="F6321" s="11"/>
      <c r="L6321" t="e">
        <f>VLOOKUP(A:A,branch!A:B,2,0)</f>
        <v>#N/A</v>
      </c>
      <c r="M6321" t="e">
        <f>VLOOKUP(A:A,'[1]Branch wise '!$A:$C,3,0)</f>
        <v>#N/A</v>
      </c>
      <c r="N6321" t="e">
        <f>VLOOKUP(A:A,'[1]Branch wise '!$A:$D,4,0)</f>
        <v>#N/A</v>
      </c>
      <c r="O6321" t="e">
        <f>VLOOKUP(A:A,'[1]Branch wise '!$A:$E,5,0)</f>
        <v>#N/A</v>
      </c>
    </row>
    <row r="6322" spans="2:15" x14ac:dyDescent="0.35">
      <c r="B6322"/>
      <c r="F6322" s="11"/>
      <c r="L6322" t="e">
        <f>VLOOKUP(A:A,branch!A:B,2,0)</f>
        <v>#N/A</v>
      </c>
      <c r="M6322" t="e">
        <f>VLOOKUP(A:A,'[1]Branch wise '!$A:$C,3,0)</f>
        <v>#N/A</v>
      </c>
      <c r="N6322" t="e">
        <f>VLOOKUP(A:A,'[1]Branch wise '!$A:$D,4,0)</f>
        <v>#N/A</v>
      </c>
      <c r="O6322" t="e">
        <f>VLOOKUP(A:A,'[1]Branch wise '!$A:$E,5,0)</f>
        <v>#N/A</v>
      </c>
    </row>
    <row r="6323" spans="2:15" x14ac:dyDescent="0.35">
      <c r="B6323"/>
      <c r="F6323" s="11"/>
      <c r="L6323" t="e">
        <f>VLOOKUP(A:A,branch!A:B,2,0)</f>
        <v>#N/A</v>
      </c>
      <c r="M6323" t="e">
        <f>VLOOKUP(A:A,'[1]Branch wise '!$A:$C,3,0)</f>
        <v>#N/A</v>
      </c>
      <c r="N6323" t="e">
        <f>VLOOKUP(A:A,'[1]Branch wise '!$A:$D,4,0)</f>
        <v>#N/A</v>
      </c>
      <c r="O6323" t="e">
        <f>VLOOKUP(A:A,'[1]Branch wise '!$A:$E,5,0)</f>
        <v>#N/A</v>
      </c>
    </row>
    <row r="6324" spans="2:15" x14ac:dyDescent="0.35">
      <c r="B6324"/>
      <c r="F6324" s="11"/>
      <c r="L6324" t="e">
        <f>VLOOKUP(A:A,branch!A:B,2,0)</f>
        <v>#N/A</v>
      </c>
      <c r="M6324" t="e">
        <f>VLOOKUP(A:A,'[1]Branch wise '!$A:$C,3,0)</f>
        <v>#N/A</v>
      </c>
      <c r="N6324" t="e">
        <f>VLOOKUP(A:A,'[1]Branch wise '!$A:$D,4,0)</f>
        <v>#N/A</v>
      </c>
      <c r="O6324" t="e">
        <f>VLOOKUP(A:A,'[1]Branch wise '!$A:$E,5,0)</f>
        <v>#N/A</v>
      </c>
    </row>
    <row r="6325" spans="2:15" x14ac:dyDescent="0.35">
      <c r="B6325"/>
      <c r="F6325" s="11"/>
      <c r="L6325" t="e">
        <f>VLOOKUP(A:A,branch!A:B,2,0)</f>
        <v>#N/A</v>
      </c>
      <c r="M6325" t="e">
        <f>VLOOKUP(A:A,'[1]Branch wise '!$A:$C,3,0)</f>
        <v>#N/A</v>
      </c>
      <c r="N6325" t="e">
        <f>VLOOKUP(A:A,'[1]Branch wise '!$A:$D,4,0)</f>
        <v>#N/A</v>
      </c>
      <c r="O6325" t="e">
        <f>VLOOKUP(A:A,'[1]Branch wise '!$A:$E,5,0)</f>
        <v>#N/A</v>
      </c>
    </row>
    <row r="6326" spans="2:15" x14ac:dyDescent="0.35">
      <c r="B6326"/>
      <c r="F6326" s="11"/>
      <c r="L6326" t="e">
        <f>VLOOKUP(A:A,branch!A:B,2,0)</f>
        <v>#N/A</v>
      </c>
      <c r="M6326" t="e">
        <f>VLOOKUP(A:A,'[1]Branch wise '!$A:$C,3,0)</f>
        <v>#N/A</v>
      </c>
      <c r="N6326" t="e">
        <f>VLOOKUP(A:A,'[1]Branch wise '!$A:$D,4,0)</f>
        <v>#N/A</v>
      </c>
      <c r="O6326" t="e">
        <f>VLOOKUP(A:A,'[1]Branch wise '!$A:$E,5,0)</f>
        <v>#N/A</v>
      </c>
    </row>
    <row r="6327" spans="2:15" x14ac:dyDescent="0.35">
      <c r="B6327"/>
      <c r="F6327" s="11"/>
      <c r="L6327" t="e">
        <f>VLOOKUP(A:A,branch!A:B,2,0)</f>
        <v>#N/A</v>
      </c>
      <c r="M6327" t="e">
        <f>VLOOKUP(A:A,'[1]Branch wise '!$A:$C,3,0)</f>
        <v>#N/A</v>
      </c>
      <c r="N6327" t="e">
        <f>VLOOKUP(A:A,'[1]Branch wise '!$A:$D,4,0)</f>
        <v>#N/A</v>
      </c>
      <c r="O6327" t="e">
        <f>VLOOKUP(A:A,'[1]Branch wise '!$A:$E,5,0)</f>
        <v>#N/A</v>
      </c>
    </row>
    <row r="6328" spans="2:15" x14ac:dyDescent="0.35">
      <c r="B6328"/>
      <c r="F6328" s="11"/>
      <c r="L6328" t="e">
        <f>VLOOKUP(A:A,branch!A:B,2,0)</f>
        <v>#N/A</v>
      </c>
      <c r="M6328" t="e">
        <f>VLOOKUP(A:A,'[1]Branch wise '!$A:$C,3,0)</f>
        <v>#N/A</v>
      </c>
      <c r="N6328" t="e">
        <f>VLOOKUP(A:A,'[1]Branch wise '!$A:$D,4,0)</f>
        <v>#N/A</v>
      </c>
      <c r="O6328" t="e">
        <f>VLOOKUP(A:A,'[1]Branch wise '!$A:$E,5,0)</f>
        <v>#N/A</v>
      </c>
    </row>
    <row r="6329" spans="2:15" x14ac:dyDescent="0.35">
      <c r="B6329"/>
      <c r="F6329" s="11"/>
      <c r="L6329" t="e">
        <f>VLOOKUP(A:A,branch!A:B,2,0)</f>
        <v>#N/A</v>
      </c>
      <c r="M6329" t="e">
        <f>VLOOKUP(A:A,'[1]Branch wise '!$A:$C,3,0)</f>
        <v>#N/A</v>
      </c>
      <c r="N6329" t="e">
        <f>VLOOKUP(A:A,'[1]Branch wise '!$A:$D,4,0)</f>
        <v>#N/A</v>
      </c>
      <c r="O6329" t="e">
        <f>VLOOKUP(A:A,'[1]Branch wise '!$A:$E,5,0)</f>
        <v>#N/A</v>
      </c>
    </row>
    <row r="6330" spans="2:15" x14ac:dyDescent="0.35">
      <c r="B6330"/>
      <c r="F6330" s="11"/>
      <c r="L6330" t="e">
        <f>VLOOKUP(A:A,branch!A:B,2,0)</f>
        <v>#N/A</v>
      </c>
      <c r="M6330" t="e">
        <f>VLOOKUP(A:A,'[1]Branch wise '!$A:$C,3,0)</f>
        <v>#N/A</v>
      </c>
      <c r="N6330" t="e">
        <f>VLOOKUP(A:A,'[1]Branch wise '!$A:$D,4,0)</f>
        <v>#N/A</v>
      </c>
      <c r="O6330" t="e">
        <f>VLOOKUP(A:A,'[1]Branch wise '!$A:$E,5,0)</f>
        <v>#N/A</v>
      </c>
    </row>
    <row r="6331" spans="2:15" x14ac:dyDescent="0.35">
      <c r="B6331"/>
      <c r="F6331" s="11"/>
      <c r="L6331" t="e">
        <f>VLOOKUP(A:A,branch!A:B,2,0)</f>
        <v>#N/A</v>
      </c>
      <c r="M6331" t="e">
        <f>VLOOKUP(A:A,'[1]Branch wise '!$A:$C,3,0)</f>
        <v>#N/A</v>
      </c>
      <c r="N6331" t="e">
        <f>VLOOKUP(A:A,'[1]Branch wise '!$A:$D,4,0)</f>
        <v>#N/A</v>
      </c>
      <c r="O6331" t="e">
        <f>VLOOKUP(A:A,'[1]Branch wise '!$A:$E,5,0)</f>
        <v>#N/A</v>
      </c>
    </row>
    <row r="6332" spans="2:15" x14ac:dyDescent="0.35">
      <c r="B6332"/>
      <c r="F6332" s="11"/>
      <c r="L6332" t="e">
        <f>VLOOKUP(A:A,branch!A:B,2,0)</f>
        <v>#N/A</v>
      </c>
      <c r="M6332" t="e">
        <f>VLOOKUP(A:A,'[1]Branch wise '!$A:$C,3,0)</f>
        <v>#N/A</v>
      </c>
      <c r="N6332" t="e">
        <f>VLOOKUP(A:A,'[1]Branch wise '!$A:$D,4,0)</f>
        <v>#N/A</v>
      </c>
      <c r="O6332" t="e">
        <f>VLOOKUP(A:A,'[1]Branch wise '!$A:$E,5,0)</f>
        <v>#N/A</v>
      </c>
    </row>
    <row r="6333" spans="2:15" x14ac:dyDescent="0.35">
      <c r="B6333"/>
      <c r="F6333" s="11"/>
      <c r="L6333" t="e">
        <f>VLOOKUP(A:A,branch!A:B,2,0)</f>
        <v>#N/A</v>
      </c>
      <c r="M6333" t="e">
        <f>VLOOKUP(A:A,'[1]Branch wise '!$A:$C,3,0)</f>
        <v>#N/A</v>
      </c>
      <c r="N6333" t="e">
        <f>VLOOKUP(A:A,'[1]Branch wise '!$A:$D,4,0)</f>
        <v>#N/A</v>
      </c>
      <c r="O6333" t="e">
        <f>VLOOKUP(A:A,'[1]Branch wise '!$A:$E,5,0)</f>
        <v>#N/A</v>
      </c>
    </row>
    <row r="6334" spans="2:15" x14ac:dyDescent="0.35">
      <c r="B6334"/>
      <c r="F6334" s="11"/>
      <c r="L6334" t="e">
        <f>VLOOKUP(A:A,branch!A:B,2,0)</f>
        <v>#N/A</v>
      </c>
      <c r="M6334" t="e">
        <f>VLOOKUP(A:A,'[1]Branch wise '!$A:$C,3,0)</f>
        <v>#N/A</v>
      </c>
      <c r="N6334" t="e">
        <f>VLOOKUP(A:A,'[1]Branch wise '!$A:$D,4,0)</f>
        <v>#N/A</v>
      </c>
      <c r="O6334" t="e">
        <f>VLOOKUP(A:A,'[1]Branch wise '!$A:$E,5,0)</f>
        <v>#N/A</v>
      </c>
    </row>
    <row r="6335" spans="2:15" x14ac:dyDescent="0.35">
      <c r="B6335"/>
      <c r="F6335" s="11"/>
      <c r="L6335" t="e">
        <f>VLOOKUP(A:A,branch!A:B,2,0)</f>
        <v>#N/A</v>
      </c>
      <c r="M6335" t="e">
        <f>VLOOKUP(A:A,'[1]Branch wise '!$A:$C,3,0)</f>
        <v>#N/A</v>
      </c>
      <c r="N6335" t="e">
        <f>VLOOKUP(A:A,'[1]Branch wise '!$A:$D,4,0)</f>
        <v>#N/A</v>
      </c>
      <c r="O6335" t="e">
        <f>VLOOKUP(A:A,'[1]Branch wise '!$A:$E,5,0)</f>
        <v>#N/A</v>
      </c>
    </row>
    <row r="6336" spans="2:15" x14ac:dyDescent="0.35">
      <c r="B6336"/>
      <c r="F6336" s="11"/>
      <c r="L6336" t="e">
        <f>VLOOKUP(A:A,branch!A:B,2,0)</f>
        <v>#N/A</v>
      </c>
      <c r="M6336" t="e">
        <f>VLOOKUP(A:A,'[1]Branch wise '!$A:$C,3,0)</f>
        <v>#N/A</v>
      </c>
      <c r="N6336" t="e">
        <f>VLOOKUP(A:A,'[1]Branch wise '!$A:$D,4,0)</f>
        <v>#N/A</v>
      </c>
      <c r="O6336" t="e">
        <f>VLOOKUP(A:A,'[1]Branch wise '!$A:$E,5,0)</f>
        <v>#N/A</v>
      </c>
    </row>
    <row r="6337" spans="2:15" x14ac:dyDescent="0.35">
      <c r="B6337"/>
      <c r="F6337" s="11"/>
      <c r="L6337" t="e">
        <f>VLOOKUP(A:A,branch!A:B,2,0)</f>
        <v>#N/A</v>
      </c>
      <c r="M6337" t="e">
        <f>VLOOKUP(A:A,'[1]Branch wise '!$A:$C,3,0)</f>
        <v>#N/A</v>
      </c>
      <c r="N6337" t="e">
        <f>VLOOKUP(A:A,'[1]Branch wise '!$A:$D,4,0)</f>
        <v>#N/A</v>
      </c>
      <c r="O6337" t="e">
        <f>VLOOKUP(A:A,'[1]Branch wise '!$A:$E,5,0)</f>
        <v>#N/A</v>
      </c>
    </row>
    <row r="6338" spans="2:15" x14ac:dyDescent="0.35">
      <c r="B6338"/>
      <c r="F6338" s="11"/>
      <c r="L6338" t="e">
        <f>VLOOKUP(A:A,branch!A:B,2,0)</f>
        <v>#N/A</v>
      </c>
      <c r="M6338" t="e">
        <f>VLOOKUP(A:A,'[1]Branch wise '!$A:$C,3,0)</f>
        <v>#N/A</v>
      </c>
      <c r="N6338" t="e">
        <f>VLOOKUP(A:A,'[1]Branch wise '!$A:$D,4,0)</f>
        <v>#N/A</v>
      </c>
      <c r="O6338" t="e">
        <f>VLOOKUP(A:A,'[1]Branch wise '!$A:$E,5,0)</f>
        <v>#N/A</v>
      </c>
    </row>
    <row r="6339" spans="2:15" x14ac:dyDescent="0.35">
      <c r="B6339"/>
      <c r="F6339" s="11"/>
      <c r="L6339" t="e">
        <f>VLOOKUP(A:A,branch!A:B,2,0)</f>
        <v>#N/A</v>
      </c>
      <c r="M6339" t="e">
        <f>VLOOKUP(A:A,'[1]Branch wise '!$A:$C,3,0)</f>
        <v>#N/A</v>
      </c>
      <c r="N6339" t="e">
        <f>VLOOKUP(A:A,'[1]Branch wise '!$A:$D,4,0)</f>
        <v>#N/A</v>
      </c>
      <c r="O6339" t="e">
        <f>VLOOKUP(A:A,'[1]Branch wise '!$A:$E,5,0)</f>
        <v>#N/A</v>
      </c>
    </row>
    <row r="6340" spans="2:15" x14ac:dyDescent="0.35">
      <c r="B6340"/>
      <c r="F6340" s="11"/>
      <c r="L6340" t="e">
        <f>VLOOKUP(A:A,branch!A:B,2,0)</f>
        <v>#N/A</v>
      </c>
      <c r="M6340" t="e">
        <f>VLOOKUP(A:A,'[1]Branch wise '!$A:$C,3,0)</f>
        <v>#N/A</v>
      </c>
      <c r="N6340" t="e">
        <f>VLOOKUP(A:A,'[1]Branch wise '!$A:$D,4,0)</f>
        <v>#N/A</v>
      </c>
      <c r="O6340" t="e">
        <f>VLOOKUP(A:A,'[1]Branch wise '!$A:$E,5,0)</f>
        <v>#N/A</v>
      </c>
    </row>
    <row r="6341" spans="2:15" x14ac:dyDescent="0.35">
      <c r="B6341"/>
      <c r="F6341" s="11"/>
      <c r="L6341" t="e">
        <f>VLOOKUP(A:A,branch!A:B,2,0)</f>
        <v>#N/A</v>
      </c>
      <c r="M6341" t="e">
        <f>VLOOKUP(A:A,'[1]Branch wise '!$A:$C,3,0)</f>
        <v>#N/A</v>
      </c>
      <c r="N6341" t="e">
        <f>VLOOKUP(A:A,'[1]Branch wise '!$A:$D,4,0)</f>
        <v>#N/A</v>
      </c>
      <c r="O6341" t="e">
        <f>VLOOKUP(A:A,'[1]Branch wise '!$A:$E,5,0)</f>
        <v>#N/A</v>
      </c>
    </row>
    <row r="6342" spans="2:15" x14ac:dyDescent="0.35">
      <c r="B6342"/>
      <c r="F6342" s="11"/>
      <c r="L6342" t="e">
        <f>VLOOKUP(A:A,branch!A:B,2,0)</f>
        <v>#N/A</v>
      </c>
      <c r="M6342" t="e">
        <f>VLOOKUP(A:A,'[1]Branch wise '!$A:$C,3,0)</f>
        <v>#N/A</v>
      </c>
      <c r="N6342" t="e">
        <f>VLOOKUP(A:A,'[1]Branch wise '!$A:$D,4,0)</f>
        <v>#N/A</v>
      </c>
      <c r="O6342" t="e">
        <f>VLOOKUP(A:A,'[1]Branch wise '!$A:$E,5,0)</f>
        <v>#N/A</v>
      </c>
    </row>
    <row r="6343" spans="2:15" x14ac:dyDescent="0.35">
      <c r="B6343"/>
      <c r="F6343" s="11"/>
      <c r="L6343" t="e">
        <f>VLOOKUP(A:A,branch!A:B,2,0)</f>
        <v>#N/A</v>
      </c>
      <c r="M6343" t="e">
        <f>VLOOKUP(A:A,'[1]Branch wise '!$A:$C,3,0)</f>
        <v>#N/A</v>
      </c>
      <c r="N6343" t="e">
        <f>VLOOKUP(A:A,'[1]Branch wise '!$A:$D,4,0)</f>
        <v>#N/A</v>
      </c>
      <c r="O6343" t="e">
        <f>VLOOKUP(A:A,'[1]Branch wise '!$A:$E,5,0)</f>
        <v>#N/A</v>
      </c>
    </row>
    <row r="6344" spans="2:15" x14ac:dyDescent="0.35">
      <c r="B6344"/>
      <c r="F6344" s="11"/>
      <c r="L6344" t="e">
        <f>VLOOKUP(A:A,branch!A:B,2,0)</f>
        <v>#N/A</v>
      </c>
      <c r="M6344" t="e">
        <f>VLOOKUP(A:A,'[1]Branch wise '!$A:$C,3,0)</f>
        <v>#N/A</v>
      </c>
      <c r="N6344" t="e">
        <f>VLOOKUP(A:A,'[1]Branch wise '!$A:$D,4,0)</f>
        <v>#N/A</v>
      </c>
      <c r="O6344" t="e">
        <f>VLOOKUP(A:A,'[1]Branch wise '!$A:$E,5,0)</f>
        <v>#N/A</v>
      </c>
    </row>
    <row r="6345" spans="2:15" x14ac:dyDescent="0.35">
      <c r="B6345"/>
      <c r="F6345" s="11"/>
      <c r="L6345" t="e">
        <f>VLOOKUP(A:A,branch!A:B,2,0)</f>
        <v>#N/A</v>
      </c>
      <c r="M6345" t="e">
        <f>VLOOKUP(A:A,'[1]Branch wise '!$A:$C,3,0)</f>
        <v>#N/A</v>
      </c>
      <c r="N6345" t="e">
        <f>VLOOKUP(A:A,'[1]Branch wise '!$A:$D,4,0)</f>
        <v>#N/A</v>
      </c>
      <c r="O6345" t="e">
        <f>VLOOKUP(A:A,'[1]Branch wise '!$A:$E,5,0)</f>
        <v>#N/A</v>
      </c>
    </row>
    <row r="6346" spans="2:15" x14ac:dyDescent="0.35">
      <c r="B6346"/>
      <c r="F6346" s="11"/>
      <c r="L6346" t="e">
        <f>VLOOKUP(A:A,branch!A:B,2,0)</f>
        <v>#N/A</v>
      </c>
      <c r="M6346" t="e">
        <f>VLOOKUP(A:A,'[1]Branch wise '!$A:$C,3,0)</f>
        <v>#N/A</v>
      </c>
      <c r="N6346" t="e">
        <f>VLOOKUP(A:A,'[1]Branch wise '!$A:$D,4,0)</f>
        <v>#N/A</v>
      </c>
      <c r="O6346" t="e">
        <f>VLOOKUP(A:A,'[1]Branch wise '!$A:$E,5,0)</f>
        <v>#N/A</v>
      </c>
    </row>
    <row r="6347" spans="2:15" x14ac:dyDescent="0.35">
      <c r="B6347"/>
      <c r="F6347" s="11"/>
      <c r="L6347" t="e">
        <f>VLOOKUP(A:A,branch!A:B,2,0)</f>
        <v>#N/A</v>
      </c>
      <c r="M6347" t="e">
        <f>VLOOKUP(A:A,'[1]Branch wise '!$A:$C,3,0)</f>
        <v>#N/A</v>
      </c>
      <c r="N6347" t="e">
        <f>VLOOKUP(A:A,'[1]Branch wise '!$A:$D,4,0)</f>
        <v>#N/A</v>
      </c>
      <c r="O6347" t="e">
        <f>VLOOKUP(A:A,'[1]Branch wise '!$A:$E,5,0)</f>
        <v>#N/A</v>
      </c>
    </row>
    <row r="6348" spans="2:15" x14ac:dyDescent="0.35">
      <c r="B6348"/>
      <c r="F6348" s="11"/>
      <c r="L6348" t="e">
        <f>VLOOKUP(A:A,branch!A:B,2,0)</f>
        <v>#N/A</v>
      </c>
      <c r="M6348" t="e">
        <f>VLOOKUP(A:A,'[1]Branch wise '!$A:$C,3,0)</f>
        <v>#N/A</v>
      </c>
      <c r="N6348" t="e">
        <f>VLOOKUP(A:A,'[1]Branch wise '!$A:$D,4,0)</f>
        <v>#N/A</v>
      </c>
      <c r="O6348" t="e">
        <f>VLOOKUP(A:A,'[1]Branch wise '!$A:$E,5,0)</f>
        <v>#N/A</v>
      </c>
    </row>
    <row r="6349" spans="2:15" x14ac:dyDescent="0.35">
      <c r="B6349"/>
      <c r="F6349" s="11"/>
      <c r="L6349" t="e">
        <f>VLOOKUP(A:A,branch!A:B,2,0)</f>
        <v>#N/A</v>
      </c>
      <c r="M6349" t="e">
        <f>VLOOKUP(A:A,'[1]Branch wise '!$A:$C,3,0)</f>
        <v>#N/A</v>
      </c>
      <c r="N6349" t="e">
        <f>VLOOKUP(A:A,'[1]Branch wise '!$A:$D,4,0)</f>
        <v>#N/A</v>
      </c>
      <c r="O6349" t="e">
        <f>VLOOKUP(A:A,'[1]Branch wise '!$A:$E,5,0)</f>
        <v>#N/A</v>
      </c>
    </row>
    <row r="6350" spans="2:15" x14ac:dyDescent="0.35">
      <c r="B6350"/>
      <c r="F6350" s="11"/>
      <c r="L6350" t="e">
        <f>VLOOKUP(A:A,branch!A:B,2,0)</f>
        <v>#N/A</v>
      </c>
      <c r="M6350" t="e">
        <f>VLOOKUP(A:A,'[1]Branch wise '!$A:$C,3,0)</f>
        <v>#N/A</v>
      </c>
      <c r="N6350" t="e">
        <f>VLOOKUP(A:A,'[1]Branch wise '!$A:$D,4,0)</f>
        <v>#N/A</v>
      </c>
      <c r="O6350" t="e">
        <f>VLOOKUP(A:A,'[1]Branch wise '!$A:$E,5,0)</f>
        <v>#N/A</v>
      </c>
    </row>
    <row r="6351" spans="2:15" x14ac:dyDescent="0.35">
      <c r="B6351"/>
      <c r="F6351" s="11"/>
      <c r="L6351" t="e">
        <f>VLOOKUP(A:A,branch!A:B,2,0)</f>
        <v>#N/A</v>
      </c>
      <c r="M6351" t="e">
        <f>VLOOKUP(A:A,'[1]Branch wise '!$A:$C,3,0)</f>
        <v>#N/A</v>
      </c>
      <c r="N6351" t="e">
        <f>VLOOKUP(A:A,'[1]Branch wise '!$A:$D,4,0)</f>
        <v>#N/A</v>
      </c>
      <c r="O6351" t="e">
        <f>VLOOKUP(A:A,'[1]Branch wise '!$A:$E,5,0)</f>
        <v>#N/A</v>
      </c>
    </row>
    <row r="6352" spans="2:15" x14ac:dyDescent="0.35">
      <c r="B6352"/>
      <c r="F6352" s="11"/>
      <c r="L6352" t="e">
        <f>VLOOKUP(A:A,branch!A:B,2,0)</f>
        <v>#N/A</v>
      </c>
      <c r="M6352" t="e">
        <f>VLOOKUP(A:A,'[1]Branch wise '!$A:$C,3,0)</f>
        <v>#N/A</v>
      </c>
      <c r="N6352" t="e">
        <f>VLOOKUP(A:A,'[1]Branch wise '!$A:$D,4,0)</f>
        <v>#N/A</v>
      </c>
      <c r="O6352" t="e">
        <f>VLOOKUP(A:A,'[1]Branch wise '!$A:$E,5,0)</f>
        <v>#N/A</v>
      </c>
    </row>
    <row r="6353" spans="2:15" x14ac:dyDescent="0.35">
      <c r="B6353"/>
      <c r="F6353" s="11"/>
      <c r="L6353" t="e">
        <f>VLOOKUP(A:A,branch!A:B,2,0)</f>
        <v>#N/A</v>
      </c>
      <c r="M6353" t="e">
        <f>VLOOKUP(A:A,'[1]Branch wise '!$A:$C,3,0)</f>
        <v>#N/A</v>
      </c>
      <c r="N6353" t="e">
        <f>VLOOKUP(A:A,'[1]Branch wise '!$A:$D,4,0)</f>
        <v>#N/A</v>
      </c>
      <c r="O6353" t="e">
        <f>VLOOKUP(A:A,'[1]Branch wise '!$A:$E,5,0)</f>
        <v>#N/A</v>
      </c>
    </row>
    <row r="6354" spans="2:15" x14ac:dyDescent="0.35">
      <c r="B6354"/>
      <c r="F6354" s="11"/>
      <c r="L6354" t="e">
        <f>VLOOKUP(A:A,branch!A:B,2,0)</f>
        <v>#N/A</v>
      </c>
      <c r="M6354" t="e">
        <f>VLOOKUP(A:A,'[1]Branch wise '!$A:$C,3,0)</f>
        <v>#N/A</v>
      </c>
      <c r="N6354" t="e">
        <f>VLOOKUP(A:A,'[1]Branch wise '!$A:$D,4,0)</f>
        <v>#N/A</v>
      </c>
      <c r="O6354" t="e">
        <f>VLOOKUP(A:A,'[1]Branch wise '!$A:$E,5,0)</f>
        <v>#N/A</v>
      </c>
    </row>
    <row r="6355" spans="2:15" x14ac:dyDescent="0.35">
      <c r="B6355"/>
      <c r="F6355" s="11"/>
      <c r="L6355" t="e">
        <f>VLOOKUP(A:A,branch!A:B,2,0)</f>
        <v>#N/A</v>
      </c>
      <c r="M6355" t="e">
        <f>VLOOKUP(A:A,'[1]Branch wise '!$A:$C,3,0)</f>
        <v>#N/A</v>
      </c>
      <c r="N6355" t="e">
        <f>VLOOKUP(A:A,'[1]Branch wise '!$A:$D,4,0)</f>
        <v>#N/A</v>
      </c>
      <c r="O6355" t="e">
        <f>VLOOKUP(A:A,'[1]Branch wise '!$A:$E,5,0)</f>
        <v>#N/A</v>
      </c>
    </row>
    <row r="6356" spans="2:15" x14ac:dyDescent="0.35">
      <c r="B6356"/>
      <c r="F6356" s="11"/>
      <c r="L6356" t="e">
        <f>VLOOKUP(A:A,branch!A:B,2,0)</f>
        <v>#N/A</v>
      </c>
      <c r="M6356" t="e">
        <f>VLOOKUP(A:A,'[1]Branch wise '!$A:$C,3,0)</f>
        <v>#N/A</v>
      </c>
      <c r="N6356" t="e">
        <f>VLOOKUP(A:A,'[1]Branch wise '!$A:$D,4,0)</f>
        <v>#N/A</v>
      </c>
      <c r="O6356" t="e">
        <f>VLOOKUP(A:A,'[1]Branch wise '!$A:$E,5,0)</f>
        <v>#N/A</v>
      </c>
    </row>
    <row r="6357" spans="2:15" x14ac:dyDescent="0.35">
      <c r="B6357"/>
      <c r="F6357" s="11"/>
      <c r="L6357" t="e">
        <f>VLOOKUP(A:A,branch!A:B,2,0)</f>
        <v>#N/A</v>
      </c>
      <c r="M6357" t="e">
        <f>VLOOKUP(A:A,'[1]Branch wise '!$A:$C,3,0)</f>
        <v>#N/A</v>
      </c>
      <c r="N6357" t="e">
        <f>VLOOKUP(A:A,'[1]Branch wise '!$A:$D,4,0)</f>
        <v>#N/A</v>
      </c>
      <c r="O6357" t="e">
        <f>VLOOKUP(A:A,'[1]Branch wise '!$A:$E,5,0)</f>
        <v>#N/A</v>
      </c>
    </row>
    <row r="6358" spans="2:15" x14ac:dyDescent="0.35">
      <c r="B6358"/>
      <c r="F6358" s="11"/>
      <c r="L6358" t="e">
        <f>VLOOKUP(A:A,branch!A:B,2,0)</f>
        <v>#N/A</v>
      </c>
      <c r="M6358" t="e">
        <f>VLOOKUP(A:A,'[1]Branch wise '!$A:$C,3,0)</f>
        <v>#N/A</v>
      </c>
      <c r="N6358" t="e">
        <f>VLOOKUP(A:A,'[1]Branch wise '!$A:$D,4,0)</f>
        <v>#N/A</v>
      </c>
      <c r="O6358" t="e">
        <f>VLOOKUP(A:A,'[1]Branch wise '!$A:$E,5,0)</f>
        <v>#N/A</v>
      </c>
    </row>
    <row r="6359" spans="2:15" x14ac:dyDescent="0.35">
      <c r="B6359"/>
      <c r="F6359" s="11"/>
      <c r="L6359" t="e">
        <f>VLOOKUP(A:A,branch!A:B,2,0)</f>
        <v>#N/A</v>
      </c>
      <c r="M6359" t="e">
        <f>VLOOKUP(A:A,'[1]Branch wise '!$A:$C,3,0)</f>
        <v>#N/A</v>
      </c>
      <c r="N6359" t="e">
        <f>VLOOKUP(A:A,'[1]Branch wise '!$A:$D,4,0)</f>
        <v>#N/A</v>
      </c>
      <c r="O6359" t="e">
        <f>VLOOKUP(A:A,'[1]Branch wise '!$A:$E,5,0)</f>
        <v>#N/A</v>
      </c>
    </row>
    <row r="6360" spans="2:15" x14ac:dyDescent="0.35">
      <c r="B6360"/>
      <c r="F6360" s="11"/>
      <c r="L6360" t="e">
        <f>VLOOKUP(A:A,branch!A:B,2,0)</f>
        <v>#N/A</v>
      </c>
      <c r="M6360" t="e">
        <f>VLOOKUP(A:A,'[1]Branch wise '!$A:$C,3,0)</f>
        <v>#N/A</v>
      </c>
      <c r="N6360" t="e">
        <f>VLOOKUP(A:A,'[1]Branch wise '!$A:$D,4,0)</f>
        <v>#N/A</v>
      </c>
      <c r="O6360" t="e">
        <f>VLOOKUP(A:A,'[1]Branch wise '!$A:$E,5,0)</f>
        <v>#N/A</v>
      </c>
    </row>
    <row r="6361" spans="2:15" x14ac:dyDescent="0.35">
      <c r="B6361"/>
      <c r="F6361" s="11"/>
      <c r="L6361" t="e">
        <f>VLOOKUP(A:A,branch!A:B,2,0)</f>
        <v>#N/A</v>
      </c>
      <c r="M6361" t="e">
        <f>VLOOKUP(A:A,'[1]Branch wise '!$A:$C,3,0)</f>
        <v>#N/A</v>
      </c>
      <c r="N6361" t="e">
        <f>VLOOKUP(A:A,'[1]Branch wise '!$A:$D,4,0)</f>
        <v>#N/A</v>
      </c>
      <c r="O6361" t="e">
        <f>VLOOKUP(A:A,'[1]Branch wise '!$A:$E,5,0)</f>
        <v>#N/A</v>
      </c>
    </row>
    <row r="6362" spans="2:15" x14ac:dyDescent="0.35">
      <c r="B6362"/>
      <c r="F6362" s="11"/>
      <c r="L6362" t="e">
        <f>VLOOKUP(A:A,branch!A:B,2,0)</f>
        <v>#N/A</v>
      </c>
      <c r="M6362" t="e">
        <f>VLOOKUP(A:A,'[1]Branch wise '!$A:$C,3,0)</f>
        <v>#N/A</v>
      </c>
      <c r="N6362" t="e">
        <f>VLOOKUP(A:A,'[1]Branch wise '!$A:$D,4,0)</f>
        <v>#N/A</v>
      </c>
      <c r="O6362" t="e">
        <f>VLOOKUP(A:A,'[1]Branch wise '!$A:$E,5,0)</f>
        <v>#N/A</v>
      </c>
    </row>
    <row r="6363" spans="2:15" x14ac:dyDescent="0.35">
      <c r="B6363"/>
      <c r="F6363" s="11"/>
      <c r="L6363" t="e">
        <f>VLOOKUP(A:A,branch!A:B,2,0)</f>
        <v>#N/A</v>
      </c>
      <c r="M6363" t="e">
        <f>VLOOKUP(A:A,'[1]Branch wise '!$A:$C,3,0)</f>
        <v>#N/A</v>
      </c>
      <c r="N6363" t="e">
        <f>VLOOKUP(A:A,'[1]Branch wise '!$A:$D,4,0)</f>
        <v>#N/A</v>
      </c>
      <c r="O6363" t="e">
        <f>VLOOKUP(A:A,'[1]Branch wise '!$A:$E,5,0)</f>
        <v>#N/A</v>
      </c>
    </row>
    <row r="6364" spans="2:15" x14ac:dyDescent="0.35">
      <c r="B6364"/>
      <c r="F6364" s="11"/>
      <c r="L6364" t="e">
        <f>VLOOKUP(A:A,branch!A:B,2,0)</f>
        <v>#N/A</v>
      </c>
      <c r="M6364" t="e">
        <f>VLOOKUP(A:A,'[1]Branch wise '!$A:$C,3,0)</f>
        <v>#N/A</v>
      </c>
      <c r="N6364" t="e">
        <f>VLOOKUP(A:A,'[1]Branch wise '!$A:$D,4,0)</f>
        <v>#N/A</v>
      </c>
      <c r="O6364" t="e">
        <f>VLOOKUP(A:A,'[1]Branch wise '!$A:$E,5,0)</f>
        <v>#N/A</v>
      </c>
    </row>
    <row r="6365" spans="2:15" x14ac:dyDescent="0.35">
      <c r="B6365"/>
      <c r="F6365" s="11"/>
      <c r="L6365" t="e">
        <f>VLOOKUP(A:A,branch!A:B,2,0)</f>
        <v>#N/A</v>
      </c>
      <c r="M6365" t="e">
        <f>VLOOKUP(A:A,'[1]Branch wise '!$A:$C,3,0)</f>
        <v>#N/A</v>
      </c>
      <c r="N6365" t="e">
        <f>VLOOKUP(A:A,'[1]Branch wise '!$A:$D,4,0)</f>
        <v>#N/A</v>
      </c>
      <c r="O6365" t="e">
        <f>VLOOKUP(A:A,'[1]Branch wise '!$A:$E,5,0)</f>
        <v>#N/A</v>
      </c>
    </row>
    <row r="6366" spans="2:15" x14ac:dyDescent="0.35">
      <c r="B6366"/>
      <c r="F6366" s="11"/>
      <c r="L6366" t="e">
        <f>VLOOKUP(A:A,branch!A:B,2,0)</f>
        <v>#N/A</v>
      </c>
      <c r="M6366" t="e">
        <f>VLOOKUP(A:A,'[1]Branch wise '!$A:$C,3,0)</f>
        <v>#N/A</v>
      </c>
      <c r="N6366" t="e">
        <f>VLOOKUP(A:A,'[1]Branch wise '!$A:$D,4,0)</f>
        <v>#N/A</v>
      </c>
      <c r="O6366" t="e">
        <f>VLOOKUP(A:A,'[1]Branch wise '!$A:$E,5,0)</f>
        <v>#N/A</v>
      </c>
    </row>
    <row r="6367" spans="2:15" x14ac:dyDescent="0.35">
      <c r="B6367"/>
      <c r="F6367" s="11"/>
      <c r="L6367" t="e">
        <f>VLOOKUP(A:A,branch!A:B,2,0)</f>
        <v>#N/A</v>
      </c>
      <c r="M6367" t="e">
        <f>VLOOKUP(A:A,'[1]Branch wise '!$A:$C,3,0)</f>
        <v>#N/A</v>
      </c>
      <c r="N6367" t="e">
        <f>VLOOKUP(A:A,'[1]Branch wise '!$A:$D,4,0)</f>
        <v>#N/A</v>
      </c>
      <c r="O6367" t="e">
        <f>VLOOKUP(A:A,'[1]Branch wise '!$A:$E,5,0)</f>
        <v>#N/A</v>
      </c>
    </row>
    <row r="6368" spans="2:15" x14ac:dyDescent="0.35">
      <c r="B6368"/>
      <c r="F6368" s="11"/>
      <c r="L6368" t="e">
        <f>VLOOKUP(A:A,branch!A:B,2,0)</f>
        <v>#N/A</v>
      </c>
      <c r="M6368" t="e">
        <f>VLOOKUP(A:A,'[1]Branch wise '!$A:$C,3,0)</f>
        <v>#N/A</v>
      </c>
      <c r="N6368" t="e">
        <f>VLOOKUP(A:A,'[1]Branch wise '!$A:$D,4,0)</f>
        <v>#N/A</v>
      </c>
      <c r="O6368" t="e">
        <f>VLOOKUP(A:A,'[1]Branch wise '!$A:$E,5,0)</f>
        <v>#N/A</v>
      </c>
    </row>
    <row r="6369" spans="2:15" x14ac:dyDescent="0.35">
      <c r="B6369"/>
      <c r="F6369" s="11"/>
      <c r="L6369" t="e">
        <f>VLOOKUP(A:A,branch!A:B,2,0)</f>
        <v>#N/A</v>
      </c>
      <c r="M6369" t="e">
        <f>VLOOKUP(A:A,'[1]Branch wise '!$A:$C,3,0)</f>
        <v>#N/A</v>
      </c>
      <c r="N6369" t="e">
        <f>VLOOKUP(A:A,'[1]Branch wise '!$A:$D,4,0)</f>
        <v>#N/A</v>
      </c>
      <c r="O6369" t="e">
        <f>VLOOKUP(A:A,'[1]Branch wise '!$A:$E,5,0)</f>
        <v>#N/A</v>
      </c>
    </row>
    <row r="6370" spans="2:15" x14ac:dyDescent="0.35">
      <c r="B6370"/>
      <c r="F6370" s="11"/>
      <c r="L6370" t="e">
        <f>VLOOKUP(A:A,branch!A:B,2,0)</f>
        <v>#N/A</v>
      </c>
      <c r="M6370" t="e">
        <f>VLOOKUP(A:A,'[1]Branch wise '!$A:$C,3,0)</f>
        <v>#N/A</v>
      </c>
      <c r="N6370" t="e">
        <f>VLOOKUP(A:A,'[1]Branch wise '!$A:$D,4,0)</f>
        <v>#N/A</v>
      </c>
      <c r="O6370" t="e">
        <f>VLOOKUP(A:A,'[1]Branch wise '!$A:$E,5,0)</f>
        <v>#N/A</v>
      </c>
    </row>
    <row r="6371" spans="2:15" x14ac:dyDescent="0.35">
      <c r="B6371"/>
      <c r="F6371" s="11"/>
      <c r="L6371" t="e">
        <f>VLOOKUP(A:A,branch!A:B,2,0)</f>
        <v>#N/A</v>
      </c>
      <c r="M6371" t="e">
        <f>VLOOKUP(A:A,'[1]Branch wise '!$A:$C,3,0)</f>
        <v>#N/A</v>
      </c>
      <c r="N6371" t="e">
        <f>VLOOKUP(A:A,'[1]Branch wise '!$A:$D,4,0)</f>
        <v>#N/A</v>
      </c>
      <c r="O6371" t="e">
        <f>VLOOKUP(A:A,'[1]Branch wise '!$A:$E,5,0)</f>
        <v>#N/A</v>
      </c>
    </row>
    <row r="6372" spans="2:15" x14ac:dyDescent="0.35">
      <c r="B6372"/>
      <c r="F6372" s="11"/>
      <c r="L6372" t="e">
        <f>VLOOKUP(A:A,branch!A:B,2,0)</f>
        <v>#N/A</v>
      </c>
      <c r="M6372" t="e">
        <f>VLOOKUP(A:A,'[1]Branch wise '!$A:$C,3,0)</f>
        <v>#N/A</v>
      </c>
      <c r="N6372" t="e">
        <f>VLOOKUP(A:A,'[1]Branch wise '!$A:$D,4,0)</f>
        <v>#N/A</v>
      </c>
      <c r="O6372" t="e">
        <f>VLOOKUP(A:A,'[1]Branch wise '!$A:$E,5,0)</f>
        <v>#N/A</v>
      </c>
    </row>
    <row r="6373" spans="2:15" x14ac:dyDescent="0.35">
      <c r="B6373"/>
      <c r="F6373" s="11"/>
      <c r="L6373" t="e">
        <f>VLOOKUP(A:A,branch!A:B,2,0)</f>
        <v>#N/A</v>
      </c>
      <c r="M6373" t="e">
        <f>VLOOKUP(A:A,'[1]Branch wise '!$A:$C,3,0)</f>
        <v>#N/A</v>
      </c>
      <c r="N6373" t="e">
        <f>VLOOKUP(A:A,'[1]Branch wise '!$A:$D,4,0)</f>
        <v>#N/A</v>
      </c>
      <c r="O6373" t="e">
        <f>VLOOKUP(A:A,'[1]Branch wise '!$A:$E,5,0)</f>
        <v>#N/A</v>
      </c>
    </row>
    <row r="6374" spans="2:15" x14ac:dyDescent="0.35">
      <c r="B6374"/>
      <c r="F6374" s="11"/>
      <c r="L6374" t="e">
        <f>VLOOKUP(A:A,branch!A:B,2,0)</f>
        <v>#N/A</v>
      </c>
      <c r="M6374" t="e">
        <f>VLOOKUP(A:A,'[1]Branch wise '!$A:$C,3,0)</f>
        <v>#N/A</v>
      </c>
      <c r="N6374" t="e">
        <f>VLOOKUP(A:A,'[1]Branch wise '!$A:$D,4,0)</f>
        <v>#N/A</v>
      </c>
      <c r="O6374" t="e">
        <f>VLOOKUP(A:A,'[1]Branch wise '!$A:$E,5,0)</f>
        <v>#N/A</v>
      </c>
    </row>
    <row r="6375" spans="2:15" x14ac:dyDescent="0.35">
      <c r="B6375"/>
      <c r="F6375" s="11"/>
      <c r="L6375" t="e">
        <f>VLOOKUP(A:A,branch!A:B,2,0)</f>
        <v>#N/A</v>
      </c>
      <c r="M6375" t="e">
        <f>VLOOKUP(A:A,'[1]Branch wise '!$A:$C,3,0)</f>
        <v>#N/A</v>
      </c>
      <c r="N6375" t="e">
        <f>VLOOKUP(A:A,'[1]Branch wise '!$A:$D,4,0)</f>
        <v>#N/A</v>
      </c>
      <c r="O6375" t="e">
        <f>VLOOKUP(A:A,'[1]Branch wise '!$A:$E,5,0)</f>
        <v>#N/A</v>
      </c>
    </row>
    <row r="6376" spans="2:15" x14ac:dyDescent="0.35">
      <c r="B6376"/>
      <c r="F6376" s="11"/>
      <c r="L6376" t="e">
        <f>VLOOKUP(A:A,branch!A:B,2,0)</f>
        <v>#N/A</v>
      </c>
      <c r="M6376" t="e">
        <f>VLOOKUP(A:A,'[1]Branch wise '!$A:$C,3,0)</f>
        <v>#N/A</v>
      </c>
      <c r="N6376" t="e">
        <f>VLOOKUP(A:A,'[1]Branch wise '!$A:$D,4,0)</f>
        <v>#N/A</v>
      </c>
      <c r="O6376" t="e">
        <f>VLOOKUP(A:A,'[1]Branch wise '!$A:$E,5,0)</f>
        <v>#N/A</v>
      </c>
    </row>
    <row r="6377" spans="2:15" x14ac:dyDescent="0.35">
      <c r="B6377"/>
      <c r="F6377" s="11"/>
      <c r="L6377" t="e">
        <f>VLOOKUP(A:A,branch!A:B,2,0)</f>
        <v>#N/A</v>
      </c>
      <c r="M6377" t="e">
        <f>VLOOKUP(A:A,'[1]Branch wise '!$A:$C,3,0)</f>
        <v>#N/A</v>
      </c>
      <c r="N6377" t="e">
        <f>VLOOKUP(A:A,'[1]Branch wise '!$A:$D,4,0)</f>
        <v>#N/A</v>
      </c>
      <c r="O6377" t="e">
        <f>VLOOKUP(A:A,'[1]Branch wise '!$A:$E,5,0)</f>
        <v>#N/A</v>
      </c>
    </row>
    <row r="6378" spans="2:15" x14ac:dyDescent="0.35">
      <c r="B6378"/>
      <c r="F6378" s="11"/>
      <c r="L6378" t="e">
        <f>VLOOKUP(A:A,branch!A:B,2,0)</f>
        <v>#N/A</v>
      </c>
      <c r="M6378" t="e">
        <f>VLOOKUP(A:A,'[1]Branch wise '!$A:$C,3,0)</f>
        <v>#N/A</v>
      </c>
      <c r="N6378" t="e">
        <f>VLOOKUP(A:A,'[1]Branch wise '!$A:$D,4,0)</f>
        <v>#N/A</v>
      </c>
      <c r="O6378" t="e">
        <f>VLOOKUP(A:A,'[1]Branch wise '!$A:$E,5,0)</f>
        <v>#N/A</v>
      </c>
    </row>
    <row r="6379" spans="2:15" x14ac:dyDescent="0.35">
      <c r="B6379"/>
      <c r="F6379" s="11"/>
    </row>
    <row r="6380" spans="2:15" x14ac:dyDescent="0.35">
      <c r="B6380"/>
      <c r="F6380" s="11"/>
    </row>
    <row r="6381" spans="2:15" x14ac:dyDescent="0.35">
      <c r="B6381"/>
      <c r="F6381" s="11"/>
    </row>
    <row r="6382" spans="2:15" x14ac:dyDescent="0.35">
      <c r="B6382"/>
      <c r="F6382" s="11"/>
    </row>
    <row r="6383" spans="2:15" x14ac:dyDescent="0.35">
      <c r="B6383"/>
      <c r="F6383" s="11"/>
    </row>
    <row r="6384" spans="2:15" x14ac:dyDescent="0.35">
      <c r="B6384"/>
      <c r="F6384" s="11"/>
    </row>
    <row r="6385" spans="2:6" x14ac:dyDescent="0.35">
      <c r="B6385"/>
      <c r="F6385" s="11"/>
    </row>
    <row r="6386" spans="2:6" x14ac:dyDescent="0.35">
      <c r="B6386"/>
      <c r="F6386" s="11"/>
    </row>
    <row r="6387" spans="2:6" x14ac:dyDescent="0.35">
      <c r="B6387"/>
      <c r="F6387" s="11"/>
    </row>
    <row r="6388" spans="2:6" x14ac:dyDescent="0.35">
      <c r="B6388"/>
      <c r="F6388" s="11"/>
    </row>
    <row r="6389" spans="2:6" x14ac:dyDescent="0.35">
      <c r="B6389"/>
      <c r="F6389" s="11"/>
    </row>
    <row r="6390" spans="2:6" x14ac:dyDescent="0.35">
      <c r="B6390"/>
      <c r="F6390" s="11"/>
    </row>
    <row r="6391" spans="2:6" x14ac:dyDescent="0.35">
      <c r="B6391"/>
      <c r="F6391" s="11"/>
    </row>
    <row r="6392" spans="2:6" x14ac:dyDescent="0.35">
      <c r="B6392"/>
      <c r="F6392" s="11"/>
    </row>
    <row r="6393" spans="2:6" x14ac:dyDescent="0.35">
      <c r="B6393"/>
      <c r="F6393" s="11"/>
    </row>
    <row r="6394" spans="2:6" x14ac:dyDescent="0.35">
      <c r="B6394"/>
      <c r="F6394" s="11"/>
    </row>
    <row r="6395" spans="2:6" x14ac:dyDescent="0.35">
      <c r="B6395"/>
      <c r="F6395" s="11"/>
    </row>
    <row r="6396" spans="2:6" x14ac:dyDescent="0.35">
      <c r="B6396"/>
      <c r="F6396" s="11"/>
    </row>
    <row r="6397" spans="2:6" x14ac:dyDescent="0.35">
      <c r="B6397"/>
      <c r="F6397" s="11"/>
    </row>
    <row r="6398" spans="2:6" x14ac:dyDescent="0.35">
      <c r="B6398"/>
      <c r="F6398" s="11"/>
    </row>
    <row r="6399" spans="2:6" x14ac:dyDescent="0.35">
      <c r="B6399"/>
      <c r="F6399" s="11"/>
    </row>
    <row r="6400" spans="2:6" x14ac:dyDescent="0.35">
      <c r="B6400"/>
      <c r="F6400" s="11"/>
    </row>
    <row r="6401" spans="2:6" x14ac:dyDescent="0.35">
      <c r="B6401"/>
      <c r="F6401" s="11"/>
    </row>
    <row r="6402" spans="2:6" x14ac:dyDescent="0.35">
      <c r="B6402"/>
      <c r="F6402" s="11"/>
    </row>
    <row r="6403" spans="2:6" x14ac:dyDescent="0.35">
      <c r="B6403"/>
      <c r="F6403" s="11"/>
    </row>
    <row r="6404" spans="2:6" x14ac:dyDescent="0.35">
      <c r="B6404"/>
      <c r="F6404" s="11"/>
    </row>
    <row r="6405" spans="2:6" x14ac:dyDescent="0.35">
      <c r="B6405"/>
      <c r="F6405" s="11"/>
    </row>
    <row r="6406" spans="2:6" x14ac:dyDescent="0.35">
      <c r="B6406"/>
      <c r="F6406" s="11"/>
    </row>
    <row r="6407" spans="2:6" x14ac:dyDescent="0.35">
      <c r="B6407"/>
      <c r="F6407" s="11"/>
    </row>
    <row r="6408" spans="2:6" x14ac:dyDescent="0.35">
      <c r="B6408"/>
      <c r="F6408" s="11"/>
    </row>
    <row r="6409" spans="2:6" x14ac:dyDescent="0.35">
      <c r="B6409"/>
      <c r="F6409" s="11"/>
    </row>
    <row r="6410" spans="2:6" x14ac:dyDescent="0.35">
      <c r="B6410"/>
      <c r="F6410" s="11"/>
    </row>
    <row r="6411" spans="2:6" x14ac:dyDescent="0.35">
      <c r="B6411"/>
      <c r="F6411" s="11"/>
    </row>
    <row r="6412" spans="2:6" x14ac:dyDescent="0.35">
      <c r="B6412"/>
      <c r="F6412" s="11"/>
    </row>
    <row r="6413" spans="2:6" x14ac:dyDescent="0.35">
      <c r="B6413"/>
      <c r="F6413" s="11"/>
    </row>
    <row r="6414" spans="2:6" x14ac:dyDescent="0.35">
      <c r="B6414"/>
      <c r="F6414" s="11"/>
    </row>
    <row r="6415" spans="2:6" x14ac:dyDescent="0.35">
      <c r="B6415"/>
      <c r="F6415" s="11"/>
    </row>
    <row r="6416" spans="2:6" x14ac:dyDescent="0.35">
      <c r="B6416"/>
      <c r="F6416" s="11"/>
    </row>
    <row r="6417" spans="2:6" x14ac:dyDescent="0.35">
      <c r="B6417"/>
      <c r="F6417" s="11"/>
    </row>
    <row r="6418" spans="2:6" x14ac:dyDescent="0.35">
      <c r="B6418"/>
      <c r="F6418" s="11"/>
    </row>
    <row r="6419" spans="2:6" x14ac:dyDescent="0.35">
      <c r="B6419"/>
      <c r="F6419" s="11"/>
    </row>
    <row r="6420" spans="2:6" x14ac:dyDescent="0.35">
      <c r="B6420"/>
      <c r="F6420" s="11"/>
    </row>
    <row r="6421" spans="2:6" x14ac:dyDescent="0.35">
      <c r="B6421"/>
      <c r="F6421" s="11"/>
    </row>
    <row r="6422" spans="2:6" x14ac:dyDescent="0.35">
      <c r="B6422"/>
      <c r="F6422" s="11"/>
    </row>
    <row r="6423" spans="2:6" x14ac:dyDescent="0.35">
      <c r="B6423"/>
      <c r="F6423" s="11"/>
    </row>
    <row r="6424" spans="2:6" x14ac:dyDescent="0.35">
      <c r="B6424"/>
      <c r="F6424" s="11"/>
    </row>
    <row r="6425" spans="2:6" x14ac:dyDescent="0.35">
      <c r="B6425"/>
      <c r="F6425" s="11"/>
    </row>
    <row r="6426" spans="2:6" x14ac:dyDescent="0.35">
      <c r="B6426"/>
      <c r="F6426" s="11"/>
    </row>
    <row r="6427" spans="2:6" x14ac:dyDescent="0.35">
      <c r="B6427"/>
      <c r="F6427" s="11"/>
    </row>
    <row r="6428" spans="2:6" x14ac:dyDescent="0.35">
      <c r="B6428"/>
      <c r="F6428" s="11"/>
    </row>
    <row r="6429" spans="2:6" x14ac:dyDescent="0.35">
      <c r="B6429"/>
      <c r="F6429" s="11"/>
    </row>
    <row r="6430" spans="2:6" x14ac:dyDescent="0.35">
      <c r="B6430"/>
      <c r="F6430" s="11"/>
    </row>
    <row r="6431" spans="2:6" x14ac:dyDescent="0.35">
      <c r="B6431"/>
      <c r="F6431" s="11"/>
    </row>
    <row r="6432" spans="2:6" x14ac:dyDescent="0.35">
      <c r="B6432"/>
      <c r="F6432" s="11"/>
    </row>
    <row r="6433" spans="2:6" x14ac:dyDescent="0.35">
      <c r="B6433"/>
      <c r="F6433" s="11"/>
    </row>
    <row r="6434" spans="2:6" x14ac:dyDescent="0.35">
      <c r="B6434"/>
      <c r="F6434" s="11"/>
    </row>
    <row r="6435" spans="2:6" x14ac:dyDescent="0.35">
      <c r="B6435"/>
      <c r="F6435" s="11"/>
    </row>
    <row r="6436" spans="2:6" x14ac:dyDescent="0.35">
      <c r="B6436"/>
      <c r="F6436" s="11"/>
    </row>
    <row r="6437" spans="2:6" x14ac:dyDescent="0.35">
      <c r="B6437"/>
      <c r="F6437" s="11"/>
    </row>
    <row r="6438" spans="2:6" x14ac:dyDescent="0.35">
      <c r="B6438"/>
      <c r="F6438" s="11"/>
    </row>
    <row r="6439" spans="2:6" x14ac:dyDescent="0.35">
      <c r="B6439"/>
      <c r="F6439" s="11"/>
    </row>
    <row r="6440" spans="2:6" x14ac:dyDescent="0.35">
      <c r="B6440"/>
      <c r="F6440" s="11"/>
    </row>
    <row r="6441" spans="2:6" x14ac:dyDescent="0.35">
      <c r="B6441"/>
      <c r="F6441" s="11"/>
    </row>
    <row r="6442" spans="2:6" x14ac:dyDescent="0.35">
      <c r="B6442"/>
      <c r="F6442" s="11"/>
    </row>
    <row r="6443" spans="2:6" x14ac:dyDescent="0.35">
      <c r="B6443"/>
      <c r="F6443" s="11"/>
    </row>
    <row r="6444" spans="2:6" x14ac:dyDescent="0.35">
      <c r="B6444"/>
      <c r="F6444" s="11"/>
    </row>
    <row r="6445" spans="2:6" x14ac:dyDescent="0.35">
      <c r="B6445"/>
      <c r="F6445" s="11"/>
    </row>
    <row r="6446" spans="2:6" x14ac:dyDescent="0.35">
      <c r="B6446"/>
      <c r="F6446" s="11"/>
    </row>
    <row r="6447" spans="2:6" x14ac:dyDescent="0.35">
      <c r="B6447"/>
      <c r="F6447" s="11"/>
    </row>
    <row r="6448" spans="2:6" x14ac:dyDescent="0.35">
      <c r="B6448"/>
      <c r="F6448" s="11"/>
    </row>
    <row r="6449" spans="2:6" x14ac:dyDescent="0.35">
      <c r="B6449"/>
      <c r="F6449" s="11"/>
    </row>
    <row r="6450" spans="2:6" x14ac:dyDescent="0.35">
      <c r="B6450"/>
      <c r="F6450" s="11"/>
    </row>
    <row r="6451" spans="2:6" x14ac:dyDescent="0.35">
      <c r="B6451"/>
      <c r="F6451" s="11"/>
    </row>
    <row r="6452" spans="2:6" x14ac:dyDescent="0.35">
      <c r="B6452"/>
      <c r="F6452" s="11"/>
    </row>
    <row r="6453" spans="2:6" x14ac:dyDescent="0.35">
      <c r="B6453"/>
      <c r="F6453" s="11"/>
    </row>
    <row r="6454" spans="2:6" x14ac:dyDescent="0.35">
      <c r="B6454"/>
      <c r="F6454" s="11"/>
    </row>
    <row r="6455" spans="2:6" x14ac:dyDescent="0.35">
      <c r="B6455"/>
      <c r="F6455" s="11"/>
    </row>
    <row r="6456" spans="2:6" x14ac:dyDescent="0.35">
      <c r="B6456"/>
      <c r="F6456" s="11"/>
    </row>
    <row r="6457" spans="2:6" x14ac:dyDescent="0.35">
      <c r="B6457"/>
      <c r="F6457" s="11"/>
    </row>
    <row r="6458" spans="2:6" x14ac:dyDescent="0.35">
      <c r="B6458"/>
      <c r="F6458" s="11"/>
    </row>
    <row r="6459" spans="2:6" x14ac:dyDescent="0.35">
      <c r="B6459"/>
      <c r="F6459" s="11"/>
    </row>
    <row r="6460" spans="2:6" x14ac:dyDescent="0.35">
      <c r="B6460"/>
      <c r="F6460" s="11"/>
    </row>
    <row r="6461" spans="2:6" x14ac:dyDescent="0.35">
      <c r="B6461"/>
      <c r="F6461" s="11"/>
    </row>
    <row r="6462" spans="2:6" x14ac:dyDescent="0.35">
      <c r="B6462"/>
      <c r="F6462" s="11"/>
    </row>
    <row r="6463" spans="2:6" x14ac:dyDescent="0.35">
      <c r="B6463"/>
      <c r="F6463" s="11"/>
    </row>
    <row r="6464" spans="2:6" x14ac:dyDescent="0.35">
      <c r="B6464"/>
      <c r="F6464" s="11"/>
    </row>
    <row r="6465" spans="2:15" x14ac:dyDescent="0.35">
      <c r="B6465"/>
      <c r="F6465" s="11"/>
      <c r="L6465" t="e">
        <f>VLOOKUP(A:A,branch!A:B,2,0)</f>
        <v>#N/A</v>
      </c>
      <c r="M6465" t="e">
        <f>VLOOKUP(A:A,'[1]Branch wise '!$A:$C,3,0)</f>
        <v>#N/A</v>
      </c>
      <c r="N6465" t="e">
        <f>VLOOKUP(A:A,'[1]Branch wise '!$A:$D,4,0)</f>
        <v>#N/A</v>
      </c>
      <c r="O6465" t="e">
        <f>VLOOKUP(A:A,'[1]Branch wise '!$A:$E,5,0)</f>
        <v>#N/A</v>
      </c>
    </row>
    <row r="6466" spans="2:15" x14ac:dyDescent="0.35">
      <c r="B6466"/>
      <c r="F6466" s="11"/>
      <c r="L6466" t="e">
        <f>VLOOKUP(A:A,branch!A:B,2,0)</f>
        <v>#N/A</v>
      </c>
      <c r="M6466" t="e">
        <f>VLOOKUP(A:A,'[1]Branch wise '!$A:$C,3,0)</f>
        <v>#N/A</v>
      </c>
      <c r="N6466" t="e">
        <f>VLOOKUP(A:A,'[1]Branch wise '!$A:$D,4,0)</f>
        <v>#N/A</v>
      </c>
      <c r="O6466" t="e">
        <f>VLOOKUP(A:A,'[1]Branch wise '!$A:$E,5,0)</f>
        <v>#N/A</v>
      </c>
    </row>
    <row r="6467" spans="2:15" x14ac:dyDescent="0.35">
      <c r="B6467"/>
      <c r="F6467" s="11"/>
    </row>
    <row r="6468" spans="2:15" x14ac:dyDescent="0.35">
      <c r="B6468"/>
      <c r="F6468" s="11"/>
    </row>
    <row r="6469" spans="2:15" x14ac:dyDescent="0.35">
      <c r="B6469"/>
      <c r="F6469" s="11"/>
    </row>
    <row r="6470" spans="2:15" x14ac:dyDescent="0.35">
      <c r="B6470"/>
      <c r="F6470" s="11"/>
    </row>
    <row r="6471" spans="2:15" x14ac:dyDescent="0.35">
      <c r="B6471"/>
      <c r="F6471" s="11"/>
    </row>
    <row r="6472" spans="2:15" x14ac:dyDescent="0.35">
      <c r="B6472"/>
      <c r="F6472" s="11"/>
    </row>
    <row r="6473" spans="2:15" x14ac:dyDescent="0.35">
      <c r="B6473"/>
      <c r="F6473" s="11"/>
    </row>
    <row r="6474" spans="2:15" x14ac:dyDescent="0.35">
      <c r="B6474"/>
      <c r="F6474" s="11"/>
    </row>
    <row r="6475" spans="2:15" x14ac:dyDescent="0.35">
      <c r="B6475"/>
      <c r="F6475" s="11"/>
    </row>
    <row r="6476" spans="2:15" x14ac:dyDescent="0.35">
      <c r="B6476"/>
      <c r="F6476" s="11"/>
    </row>
    <row r="6477" spans="2:15" x14ac:dyDescent="0.35">
      <c r="B6477"/>
      <c r="F6477" s="11"/>
    </row>
    <row r="6478" spans="2:15" x14ac:dyDescent="0.35">
      <c r="B6478"/>
      <c r="F6478" s="11"/>
    </row>
    <row r="6479" spans="2:15" x14ac:dyDescent="0.35">
      <c r="B6479"/>
      <c r="F6479" s="11"/>
    </row>
    <row r="6480" spans="2:15" x14ac:dyDescent="0.35">
      <c r="B6480"/>
      <c r="F6480" s="11"/>
    </row>
    <row r="6481" spans="2:6" x14ac:dyDescent="0.35">
      <c r="B6481"/>
      <c r="F6481" s="11"/>
    </row>
    <row r="6482" spans="2:6" x14ac:dyDescent="0.35">
      <c r="B6482"/>
      <c r="F6482" s="11"/>
    </row>
    <row r="6483" spans="2:6" x14ac:dyDescent="0.35">
      <c r="B6483"/>
      <c r="F6483" s="11"/>
    </row>
    <row r="6484" spans="2:6" x14ac:dyDescent="0.35">
      <c r="B6484"/>
      <c r="F6484" s="11"/>
    </row>
    <row r="6485" spans="2:6" x14ac:dyDescent="0.35">
      <c r="B6485"/>
      <c r="F6485" s="11"/>
    </row>
    <row r="6486" spans="2:6" x14ac:dyDescent="0.35">
      <c r="B6486"/>
      <c r="F6486" s="11"/>
    </row>
    <row r="6487" spans="2:6" x14ac:dyDescent="0.35">
      <c r="B6487"/>
      <c r="F6487" s="11"/>
    </row>
    <row r="6488" spans="2:6" x14ac:dyDescent="0.35">
      <c r="B6488"/>
      <c r="F6488" s="11"/>
    </row>
    <row r="6489" spans="2:6" x14ac:dyDescent="0.35">
      <c r="B6489"/>
      <c r="F6489" s="11"/>
    </row>
    <row r="6490" spans="2:6" x14ac:dyDescent="0.35">
      <c r="B6490"/>
      <c r="F6490" s="11"/>
    </row>
    <row r="6491" spans="2:6" x14ac:dyDescent="0.35">
      <c r="B6491"/>
      <c r="F6491" s="11"/>
    </row>
    <row r="6492" spans="2:6" x14ac:dyDescent="0.35">
      <c r="B6492"/>
      <c r="F6492" s="11"/>
    </row>
    <row r="6493" spans="2:6" x14ac:dyDescent="0.35">
      <c r="B6493"/>
      <c r="F6493" s="11"/>
    </row>
    <row r="6494" spans="2:6" x14ac:dyDescent="0.35">
      <c r="B6494"/>
      <c r="F6494" s="11"/>
    </row>
    <row r="6495" spans="2:6" x14ac:dyDescent="0.35">
      <c r="B6495"/>
      <c r="F6495" s="11"/>
    </row>
    <row r="6496" spans="2:6" x14ac:dyDescent="0.35">
      <c r="B6496"/>
      <c r="F6496" s="11"/>
    </row>
    <row r="6497" spans="2:6" x14ac:dyDescent="0.35">
      <c r="B6497"/>
      <c r="F6497" s="11"/>
    </row>
    <row r="6498" spans="2:6" x14ac:dyDescent="0.35">
      <c r="B6498"/>
      <c r="F6498" s="11"/>
    </row>
    <row r="6499" spans="2:6" x14ac:dyDescent="0.35">
      <c r="B6499"/>
      <c r="F6499" s="11"/>
    </row>
    <row r="6500" spans="2:6" x14ac:dyDescent="0.35">
      <c r="B6500"/>
      <c r="F6500" s="11"/>
    </row>
    <row r="6501" spans="2:6" x14ac:dyDescent="0.35">
      <c r="B6501"/>
      <c r="F6501" s="11"/>
    </row>
    <row r="6502" spans="2:6" x14ac:dyDescent="0.35">
      <c r="B6502"/>
      <c r="F6502" s="11"/>
    </row>
    <row r="6503" spans="2:6" x14ac:dyDescent="0.35">
      <c r="B6503"/>
      <c r="F6503" s="11"/>
    </row>
    <row r="6504" spans="2:6" x14ac:dyDescent="0.35">
      <c r="B6504"/>
      <c r="F6504" s="11"/>
    </row>
    <row r="6505" spans="2:6" x14ac:dyDescent="0.35">
      <c r="B6505"/>
      <c r="F6505" s="11"/>
    </row>
    <row r="6506" spans="2:6" x14ac:dyDescent="0.35">
      <c r="B6506"/>
      <c r="F6506" s="11"/>
    </row>
    <row r="6507" spans="2:6" x14ac:dyDescent="0.35">
      <c r="B6507"/>
      <c r="F6507" s="11"/>
    </row>
    <row r="6508" spans="2:6" x14ac:dyDescent="0.35">
      <c r="B6508"/>
      <c r="F6508" s="11"/>
    </row>
    <row r="6509" spans="2:6" x14ac:dyDescent="0.35">
      <c r="B6509"/>
      <c r="F6509" s="11"/>
    </row>
    <row r="6510" spans="2:6" x14ac:dyDescent="0.35">
      <c r="B6510"/>
      <c r="F6510" s="11"/>
    </row>
    <row r="6511" spans="2:6" x14ac:dyDescent="0.35">
      <c r="B6511"/>
      <c r="F6511" s="11"/>
    </row>
    <row r="6512" spans="2:6" x14ac:dyDescent="0.35">
      <c r="B6512"/>
      <c r="F6512" s="11"/>
    </row>
    <row r="6513" spans="2:6" x14ac:dyDescent="0.35">
      <c r="B6513"/>
      <c r="F6513" s="11"/>
    </row>
    <row r="6514" spans="2:6" x14ac:dyDescent="0.35">
      <c r="B6514"/>
      <c r="F6514" s="11"/>
    </row>
    <row r="6515" spans="2:6" x14ac:dyDescent="0.35">
      <c r="B6515"/>
      <c r="F6515" s="11"/>
    </row>
    <row r="6516" spans="2:6" x14ac:dyDescent="0.35">
      <c r="B6516"/>
      <c r="F6516" s="11"/>
    </row>
    <row r="6517" spans="2:6" x14ac:dyDescent="0.35">
      <c r="B6517"/>
      <c r="F6517" s="11"/>
    </row>
    <row r="6518" spans="2:6" x14ac:dyDescent="0.35">
      <c r="B6518"/>
      <c r="F6518" s="11"/>
    </row>
    <row r="6519" spans="2:6" x14ac:dyDescent="0.35">
      <c r="B6519"/>
      <c r="F6519" s="11"/>
    </row>
    <row r="6520" spans="2:6" x14ac:dyDescent="0.35">
      <c r="B6520"/>
      <c r="F6520" s="11"/>
    </row>
    <row r="6521" spans="2:6" x14ac:dyDescent="0.35">
      <c r="B6521"/>
      <c r="F6521" s="11"/>
    </row>
    <row r="6522" spans="2:6" x14ac:dyDescent="0.35">
      <c r="B6522"/>
      <c r="F6522" s="11"/>
    </row>
    <row r="6523" spans="2:6" x14ac:dyDescent="0.35">
      <c r="B6523"/>
      <c r="F6523" s="11"/>
    </row>
    <row r="6524" spans="2:6" x14ac:dyDescent="0.35">
      <c r="B6524"/>
      <c r="F6524" s="11"/>
    </row>
    <row r="6525" spans="2:6" x14ac:dyDescent="0.35">
      <c r="B6525"/>
      <c r="F6525" s="11"/>
    </row>
    <row r="6526" spans="2:6" x14ac:dyDescent="0.35">
      <c r="B6526"/>
      <c r="F6526" s="11"/>
    </row>
    <row r="6527" spans="2:6" x14ac:dyDescent="0.35">
      <c r="B6527"/>
      <c r="F6527" s="11"/>
    </row>
    <row r="6528" spans="2:6" x14ac:dyDescent="0.35">
      <c r="B6528"/>
      <c r="F6528" s="11"/>
    </row>
    <row r="6529" spans="2:6" x14ac:dyDescent="0.35">
      <c r="B6529"/>
      <c r="F6529" s="11"/>
    </row>
    <row r="6530" spans="2:6" x14ac:dyDescent="0.35">
      <c r="B6530"/>
      <c r="F6530" s="11"/>
    </row>
    <row r="6531" spans="2:6" x14ac:dyDescent="0.35">
      <c r="B6531"/>
      <c r="F6531" s="11"/>
    </row>
    <row r="6532" spans="2:6" x14ac:dyDescent="0.35">
      <c r="B6532"/>
      <c r="F6532" s="11"/>
    </row>
    <row r="6533" spans="2:6" x14ac:dyDescent="0.35">
      <c r="B6533"/>
      <c r="F6533" s="11"/>
    </row>
    <row r="6534" spans="2:6" x14ac:dyDescent="0.35">
      <c r="B6534"/>
      <c r="F6534" s="11"/>
    </row>
    <row r="6535" spans="2:6" x14ac:dyDescent="0.35">
      <c r="B6535"/>
      <c r="F6535" s="11"/>
    </row>
    <row r="6536" spans="2:6" x14ac:dyDescent="0.35">
      <c r="B6536"/>
      <c r="F6536" s="11"/>
    </row>
    <row r="6537" spans="2:6" x14ac:dyDescent="0.35">
      <c r="B6537"/>
      <c r="F6537" s="11"/>
    </row>
    <row r="6538" spans="2:6" x14ac:dyDescent="0.35">
      <c r="B6538"/>
      <c r="F6538" s="11"/>
    </row>
    <row r="6539" spans="2:6" x14ac:dyDescent="0.35">
      <c r="B6539"/>
      <c r="F6539" s="11"/>
    </row>
    <row r="6540" spans="2:6" x14ac:dyDescent="0.35">
      <c r="B6540"/>
      <c r="F6540" s="11"/>
    </row>
    <row r="6541" spans="2:6" x14ac:dyDescent="0.35">
      <c r="B6541"/>
      <c r="F6541" s="11"/>
    </row>
    <row r="6542" spans="2:6" x14ac:dyDescent="0.35">
      <c r="B6542"/>
      <c r="F6542" s="11"/>
    </row>
    <row r="6543" spans="2:6" x14ac:dyDescent="0.35">
      <c r="B6543"/>
      <c r="F6543" s="11"/>
    </row>
    <row r="6544" spans="2:6" x14ac:dyDescent="0.35">
      <c r="B6544"/>
      <c r="F6544" s="11"/>
    </row>
    <row r="6545" spans="2:6" x14ac:dyDescent="0.35">
      <c r="B6545"/>
      <c r="F6545" s="11"/>
    </row>
    <row r="6546" spans="2:6" x14ac:dyDescent="0.35">
      <c r="B6546"/>
      <c r="F6546" s="11"/>
    </row>
    <row r="6547" spans="2:6" x14ac:dyDescent="0.35">
      <c r="B6547"/>
      <c r="F6547" s="11"/>
    </row>
    <row r="6548" spans="2:6" x14ac:dyDescent="0.35">
      <c r="B6548"/>
      <c r="F6548" s="11"/>
    </row>
    <row r="6549" spans="2:6" x14ac:dyDescent="0.35">
      <c r="B6549"/>
      <c r="F6549" s="11"/>
    </row>
    <row r="6550" spans="2:6" x14ac:dyDescent="0.35">
      <c r="B6550"/>
      <c r="F6550" s="11"/>
    </row>
    <row r="6551" spans="2:6" x14ac:dyDescent="0.35">
      <c r="B6551"/>
      <c r="F6551" s="11"/>
    </row>
    <row r="6552" spans="2:6" x14ac:dyDescent="0.35">
      <c r="B6552"/>
      <c r="F6552" s="11"/>
    </row>
    <row r="6553" spans="2:6" x14ac:dyDescent="0.35">
      <c r="B6553"/>
      <c r="F6553" s="11"/>
    </row>
    <row r="6554" spans="2:6" x14ac:dyDescent="0.35">
      <c r="B6554"/>
      <c r="F6554" s="11"/>
    </row>
    <row r="6555" spans="2:6" x14ac:dyDescent="0.35">
      <c r="B6555"/>
      <c r="F6555" s="11"/>
    </row>
    <row r="6556" spans="2:6" x14ac:dyDescent="0.35">
      <c r="B6556"/>
      <c r="F6556" s="11"/>
    </row>
    <row r="6557" spans="2:6" x14ac:dyDescent="0.35">
      <c r="B6557"/>
      <c r="F6557" s="11"/>
    </row>
    <row r="6558" spans="2:6" x14ac:dyDescent="0.35">
      <c r="B6558"/>
      <c r="F6558" s="11"/>
    </row>
    <row r="6559" spans="2:6" x14ac:dyDescent="0.35">
      <c r="B6559"/>
      <c r="F6559" s="11"/>
    </row>
    <row r="6560" spans="2:6" x14ac:dyDescent="0.35">
      <c r="B6560"/>
      <c r="F6560" s="11"/>
    </row>
    <row r="6561" spans="2:6" x14ac:dyDescent="0.35">
      <c r="B6561"/>
      <c r="F6561" s="11"/>
    </row>
    <row r="6562" spans="2:6" x14ac:dyDescent="0.35">
      <c r="B6562"/>
      <c r="F6562" s="11"/>
    </row>
    <row r="6563" spans="2:6" x14ac:dyDescent="0.35">
      <c r="B6563"/>
      <c r="F6563" s="11"/>
    </row>
    <row r="6564" spans="2:6" x14ac:dyDescent="0.35">
      <c r="B6564"/>
      <c r="F6564" s="11"/>
    </row>
    <row r="6565" spans="2:6" x14ac:dyDescent="0.35">
      <c r="B6565"/>
      <c r="F6565" s="11"/>
    </row>
    <row r="6566" spans="2:6" x14ac:dyDescent="0.35">
      <c r="B6566"/>
      <c r="F6566" s="11"/>
    </row>
    <row r="6567" spans="2:6" x14ac:dyDescent="0.35">
      <c r="B6567"/>
      <c r="F6567" s="11"/>
    </row>
    <row r="6568" spans="2:6" x14ac:dyDescent="0.35">
      <c r="B6568"/>
      <c r="F6568" s="11"/>
    </row>
    <row r="6569" spans="2:6" x14ac:dyDescent="0.35">
      <c r="B6569"/>
      <c r="F6569" s="11"/>
    </row>
    <row r="6570" spans="2:6" x14ac:dyDescent="0.35">
      <c r="B6570"/>
      <c r="F6570" s="11"/>
    </row>
    <row r="6571" spans="2:6" x14ac:dyDescent="0.35">
      <c r="B6571"/>
      <c r="F6571" s="11"/>
    </row>
    <row r="6572" spans="2:6" x14ac:dyDescent="0.35">
      <c r="B6572"/>
      <c r="F6572" s="11"/>
    </row>
    <row r="6573" spans="2:6" x14ac:dyDescent="0.35">
      <c r="B6573"/>
      <c r="F6573" s="11"/>
    </row>
    <row r="6574" spans="2:6" x14ac:dyDescent="0.35">
      <c r="B6574"/>
      <c r="F6574" s="11"/>
    </row>
    <row r="6575" spans="2:6" x14ac:dyDescent="0.35">
      <c r="B6575"/>
      <c r="F6575" s="11"/>
    </row>
    <row r="6576" spans="2:6" x14ac:dyDescent="0.35">
      <c r="B6576"/>
      <c r="F6576" s="11"/>
    </row>
    <row r="6577" spans="2:6" x14ac:dyDescent="0.35">
      <c r="B6577"/>
      <c r="F6577" s="11"/>
    </row>
    <row r="6578" spans="2:6" x14ac:dyDescent="0.35">
      <c r="B6578"/>
      <c r="F6578" s="11"/>
    </row>
    <row r="6579" spans="2:6" x14ac:dyDescent="0.35">
      <c r="B6579"/>
      <c r="F6579" s="11"/>
    </row>
    <row r="6580" spans="2:6" x14ac:dyDescent="0.35">
      <c r="B6580"/>
      <c r="F6580" s="11"/>
    </row>
    <row r="6581" spans="2:6" x14ac:dyDescent="0.35">
      <c r="B6581"/>
      <c r="F6581" s="11"/>
    </row>
    <row r="6582" spans="2:6" x14ac:dyDescent="0.35">
      <c r="B6582"/>
      <c r="F6582" s="11"/>
    </row>
    <row r="6583" spans="2:6" x14ac:dyDescent="0.35">
      <c r="B6583"/>
      <c r="F6583" s="11"/>
    </row>
    <row r="6584" spans="2:6" x14ac:dyDescent="0.35">
      <c r="B6584"/>
      <c r="F6584" s="11"/>
    </row>
    <row r="6585" spans="2:6" x14ac:dyDescent="0.35">
      <c r="B6585"/>
      <c r="F6585" s="11"/>
    </row>
    <row r="6586" spans="2:6" x14ac:dyDescent="0.35">
      <c r="B6586"/>
      <c r="F6586" s="11"/>
    </row>
    <row r="6587" spans="2:6" x14ac:dyDescent="0.35">
      <c r="B6587"/>
      <c r="F6587" s="11"/>
    </row>
    <row r="6588" spans="2:6" x14ac:dyDescent="0.35">
      <c r="B6588"/>
      <c r="F6588" s="11"/>
    </row>
    <row r="6589" spans="2:6" x14ac:dyDescent="0.35">
      <c r="B6589"/>
      <c r="F6589" s="11"/>
    </row>
    <row r="6590" spans="2:6" x14ac:dyDescent="0.35">
      <c r="B6590"/>
      <c r="F6590" s="11"/>
    </row>
    <row r="6591" spans="2:6" x14ac:dyDescent="0.35">
      <c r="B6591"/>
      <c r="F6591" s="11"/>
    </row>
    <row r="6592" spans="2:6" x14ac:dyDescent="0.35">
      <c r="B6592"/>
      <c r="F6592" s="11"/>
    </row>
    <row r="6593" spans="2:6" x14ac:dyDescent="0.35">
      <c r="B6593"/>
      <c r="F6593" s="11"/>
    </row>
    <row r="6594" spans="2:6" x14ac:dyDescent="0.35">
      <c r="B6594"/>
      <c r="F6594" s="11"/>
    </row>
    <row r="6595" spans="2:6" x14ac:dyDescent="0.35">
      <c r="B6595"/>
      <c r="F6595" s="11"/>
    </row>
    <row r="6596" spans="2:6" x14ac:dyDescent="0.35">
      <c r="B6596"/>
      <c r="F6596" s="11"/>
    </row>
    <row r="6597" spans="2:6" x14ac:dyDescent="0.35">
      <c r="B6597"/>
      <c r="F6597" s="11"/>
    </row>
    <row r="6598" spans="2:6" x14ac:dyDescent="0.35">
      <c r="B6598"/>
      <c r="F6598" s="11"/>
    </row>
    <row r="6599" spans="2:6" x14ac:dyDescent="0.35">
      <c r="B6599"/>
      <c r="F6599" s="11"/>
    </row>
    <row r="6600" spans="2:6" x14ac:dyDescent="0.35">
      <c r="B6600"/>
      <c r="F6600" s="11"/>
    </row>
    <row r="6601" spans="2:6" x14ac:dyDescent="0.35">
      <c r="B6601"/>
      <c r="F6601" s="11"/>
    </row>
    <row r="6602" spans="2:6" x14ac:dyDescent="0.35">
      <c r="B6602"/>
      <c r="F6602" s="11"/>
    </row>
    <row r="6603" spans="2:6" x14ac:dyDescent="0.35">
      <c r="B6603"/>
      <c r="F6603" s="11"/>
    </row>
    <row r="6604" spans="2:6" x14ac:dyDescent="0.35">
      <c r="B6604"/>
      <c r="F6604" s="11"/>
    </row>
    <row r="6605" spans="2:6" x14ac:dyDescent="0.35">
      <c r="B6605"/>
      <c r="F6605" s="11"/>
    </row>
    <row r="6606" spans="2:6" x14ac:dyDescent="0.35">
      <c r="B6606"/>
      <c r="F6606" s="11"/>
    </row>
    <row r="6607" spans="2:6" x14ac:dyDescent="0.35">
      <c r="B6607"/>
      <c r="F6607" s="11"/>
    </row>
    <row r="6608" spans="2:6" x14ac:dyDescent="0.35">
      <c r="B6608"/>
      <c r="F6608" s="11"/>
    </row>
    <row r="6609" spans="2:6" x14ac:dyDescent="0.35">
      <c r="B6609"/>
      <c r="F6609" s="11"/>
    </row>
    <row r="6610" spans="2:6" x14ac:dyDescent="0.35">
      <c r="B6610"/>
      <c r="F6610" s="11"/>
    </row>
    <row r="6611" spans="2:6" x14ac:dyDescent="0.35">
      <c r="B6611"/>
      <c r="F6611" s="11"/>
    </row>
    <row r="6612" spans="2:6" x14ac:dyDescent="0.35">
      <c r="B6612"/>
      <c r="F6612" s="11"/>
    </row>
    <row r="6613" spans="2:6" x14ac:dyDescent="0.35">
      <c r="B6613"/>
      <c r="F6613" s="11"/>
    </row>
    <row r="6614" spans="2:6" x14ac:dyDescent="0.35">
      <c r="B6614"/>
      <c r="F6614" s="11"/>
    </row>
    <row r="6615" spans="2:6" x14ac:dyDescent="0.35">
      <c r="B6615"/>
      <c r="F6615" s="11"/>
    </row>
    <row r="6616" spans="2:6" x14ac:dyDescent="0.35">
      <c r="B6616"/>
      <c r="F6616" s="11"/>
    </row>
    <row r="6617" spans="2:6" x14ac:dyDescent="0.35">
      <c r="B6617"/>
      <c r="F6617" s="11"/>
    </row>
    <row r="6618" spans="2:6" x14ac:dyDescent="0.35">
      <c r="B6618"/>
      <c r="F6618" s="11"/>
    </row>
    <row r="6619" spans="2:6" x14ac:dyDescent="0.35">
      <c r="B6619"/>
      <c r="F6619" s="11"/>
    </row>
    <row r="6620" spans="2:6" x14ac:dyDescent="0.35">
      <c r="B6620"/>
      <c r="F6620" s="11"/>
    </row>
    <row r="6621" spans="2:6" x14ac:dyDescent="0.35">
      <c r="B6621"/>
      <c r="F6621" s="11"/>
    </row>
    <row r="6622" spans="2:6" x14ac:dyDescent="0.35">
      <c r="B6622"/>
      <c r="F6622" s="11"/>
    </row>
    <row r="6623" spans="2:6" x14ac:dyDescent="0.35">
      <c r="B6623"/>
      <c r="F6623" s="11"/>
    </row>
    <row r="6624" spans="2:6" x14ac:dyDescent="0.35">
      <c r="B6624"/>
      <c r="F6624" s="11"/>
    </row>
    <row r="6625" spans="2:6" x14ac:dyDescent="0.35">
      <c r="B6625"/>
      <c r="F6625" s="11"/>
    </row>
    <row r="6626" spans="2:6" x14ac:dyDescent="0.35">
      <c r="B6626"/>
      <c r="F6626" s="11"/>
    </row>
    <row r="6627" spans="2:6" x14ac:dyDescent="0.35">
      <c r="B6627"/>
      <c r="F6627" s="11"/>
    </row>
    <row r="6628" spans="2:6" x14ac:dyDescent="0.35">
      <c r="B6628"/>
      <c r="F6628" s="11"/>
    </row>
    <row r="6629" spans="2:6" x14ac:dyDescent="0.35">
      <c r="B6629"/>
      <c r="F6629" s="11"/>
    </row>
    <row r="6630" spans="2:6" x14ac:dyDescent="0.35">
      <c r="B6630"/>
      <c r="F6630" s="11"/>
    </row>
    <row r="6631" spans="2:6" x14ac:dyDescent="0.35">
      <c r="B6631"/>
      <c r="F6631" s="11"/>
    </row>
    <row r="6632" spans="2:6" x14ac:dyDescent="0.35">
      <c r="B6632"/>
      <c r="F6632" s="11"/>
    </row>
    <row r="6633" spans="2:6" x14ac:dyDescent="0.35">
      <c r="B6633"/>
      <c r="F6633" s="11"/>
    </row>
    <row r="6634" spans="2:6" x14ac:dyDescent="0.35">
      <c r="B6634"/>
      <c r="F6634" s="11"/>
    </row>
    <row r="6635" spans="2:6" x14ac:dyDescent="0.35">
      <c r="B6635"/>
      <c r="F6635" s="11"/>
    </row>
    <row r="6636" spans="2:6" x14ac:dyDescent="0.35">
      <c r="B6636"/>
      <c r="F6636" s="11"/>
    </row>
    <row r="6637" spans="2:6" x14ac:dyDescent="0.35">
      <c r="B6637"/>
      <c r="F6637" s="11"/>
    </row>
    <row r="6638" spans="2:6" x14ac:dyDescent="0.35">
      <c r="B6638"/>
      <c r="F6638" s="11"/>
    </row>
    <row r="6639" spans="2:6" x14ac:dyDescent="0.35">
      <c r="B6639"/>
      <c r="F6639" s="11"/>
    </row>
    <row r="6640" spans="2:6" x14ac:dyDescent="0.35">
      <c r="B6640"/>
      <c r="F6640" s="11"/>
    </row>
    <row r="6641" spans="2:6" x14ac:dyDescent="0.35">
      <c r="B6641"/>
      <c r="F6641" s="11"/>
    </row>
    <row r="6642" spans="2:6" x14ac:dyDescent="0.35">
      <c r="B6642"/>
      <c r="F6642" s="11"/>
    </row>
    <row r="6643" spans="2:6" x14ac:dyDescent="0.35">
      <c r="B6643"/>
      <c r="F6643" s="11"/>
    </row>
    <row r="6644" spans="2:6" x14ac:dyDescent="0.35">
      <c r="B6644"/>
      <c r="F6644" s="11"/>
    </row>
    <row r="6645" spans="2:6" x14ac:dyDescent="0.35">
      <c r="B6645"/>
      <c r="F6645" s="11"/>
    </row>
    <row r="6646" spans="2:6" x14ac:dyDescent="0.35">
      <c r="B6646"/>
      <c r="F6646" s="11"/>
    </row>
    <row r="6647" spans="2:6" x14ac:dyDescent="0.35">
      <c r="B6647"/>
      <c r="F6647" s="11"/>
    </row>
    <row r="6648" spans="2:6" x14ac:dyDescent="0.35">
      <c r="B6648"/>
      <c r="F6648" s="11"/>
    </row>
    <row r="6649" spans="2:6" x14ac:dyDescent="0.35">
      <c r="B6649"/>
      <c r="F6649" s="11"/>
    </row>
    <row r="6650" spans="2:6" x14ac:dyDescent="0.35">
      <c r="B6650"/>
      <c r="F6650" s="11"/>
    </row>
    <row r="6651" spans="2:6" x14ac:dyDescent="0.35">
      <c r="B6651"/>
      <c r="F6651" s="11"/>
    </row>
    <row r="6652" spans="2:6" x14ac:dyDescent="0.35">
      <c r="B6652"/>
      <c r="F6652" s="11"/>
    </row>
    <row r="6653" spans="2:6" x14ac:dyDescent="0.35">
      <c r="B6653"/>
      <c r="F6653" s="11"/>
    </row>
    <row r="6654" spans="2:6" x14ac:dyDescent="0.35">
      <c r="B6654"/>
      <c r="F6654" s="11"/>
    </row>
    <row r="6655" spans="2:6" x14ac:dyDescent="0.35">
      <c r="B6655"/>
      <c r="F6655" s="11"/>
    </row>
    <row r="6656" spans="2:6" x14ac:dyDescent="0.35">
      <c r="B6656"/>
      <c r="F6656" s="11"/>
    </row>
    <row r="6657" spans="2:6" x14ac:dyDescent="0.35">
      <c r="B6657"/>
      <c r="F6657" s="11"/>
    </row>
    <row r="6658" spans="2:6" x14ac:dyDescent="0.35">
      <c r="B6658"/>
      <c r="F6658" s="11"/>
    </row>
    <row r="6659" spans="2:6" x14ac:dyDescent="0.35">
      <c r="B6659"/>
      <c r="F6659" s="11"/>
    </row>
    <row r="6660" spans="2:6" x14ac:dyDescent="0.35">
      <c r="B6660"/>
      <c r="F6660" s="11"/>
    </row>
    <row r="6661" spans="2:6" x14ac:dyDescent="0.35">
      <c r="B6661"/>
      <c r="F6661" s="11"/>
    </row>
    <row r="6662" spans="2:6" x14ac:dyDescent="0.35">
      <c r="B6662"/>
      <c r="F6662" s="11"/>
    </row>
    <row r="6663" spans="2:6" x14ac:dyDescent="0.35">
      <c r="B6663"/>
      <c r="F6663" s="11"/>
    </row>
    <row r="6664" spans="2:6" x14ac:dyDescent="0.35">
      <c r="B6664"/>
      <c r="F6664" s="11"/>
    </row>
    <row r="6665" spans="2:6" x14ac:dyDescent="0.35">
      <c r="B6665"/>
      <c r="F6665" s="11"/>
    </row>
    <row r="6666" spans="2:6" x14ac:dyDescent="0.35">
      <c r="B6666"/>
      <c r="F6666" s="11"/>
    </row>
    <row r="6667" spans="2:6" x14ac:dyDescent="0.35">
      <c r="B6667"/>
      <c r="F6667" s="11"/>
    </row>
    <row r="6668" spans="2:6" x14ac:dyDescent="0.35">
      <c r="B6668"/>
      <c r="F6668" s="11"/>
    </row>
    <row r="6669" spans="2:6" x14ac:dyDescent="0.35">
      <c r="B6669"/>
      <c r="F6669" s="11"/>
    </row>
    <row r="6670" spans="2:6" x14ac:dyDescent="0.35">
      <c r="B6670"/>
      <c r="F6670" s="11"/>
    </row>
    <row r="6671" spans="2:6" x14ac:dyDescent="0.35">
      <c r="B6671"/>
      <c r="F6671" s="11"/>
    </row>
    <row r="6672" spans="2:6" x14ac:dyDescent="0.35">
      <c r="B6672"/>
      <c r="F6672" s="11"/>
    </row>
    <row r="6673" spans="2:6" x14ac:dyDescent="0.35">
      <c r="B6673"/>
      <c r="F6673" s="11"/>
    </row>
    <row r="6674" spans="2:6" x14ac:dyDescent="0.35">
      <c r="B6674"/>
      <c r="F6674" s="11"/>
    </row>
    <row r="6675" spans="2:6" x14ac:dyDescent="0.35">
      <c r="B6675"/>
      <c r="F6675" s="11"/>
    </row>
    <row r="6676" spans="2:6" x14ac:dyDescent="0.35">
      <c r="B6676"/>
      <c r="F6676" s="11"/>
    </row>
    <row r="6677" spans="2:6" x14ac:dyDescent="0.35">
      <c r="B6677"/>
      <c r="F6677" s="11"/>
    </row>
    <row r="6678" spans="2:6" x14ac:dyDescent="0.35">
      <c r="B6678"/>
      <c r="F6678" s="11"/>
    </row>
    <row r="6679" spans="2:6" x14ac:dyDescent="0.35">
      <c r="B6679"/>
      <c r="F6679" s="11"/>
    </row>
    <row r="6680" spans="2:6" x14ac:dyDescent="0.35">
      <c r="B6680"/>
      <c r="F6680" s="11"/>
    </row>
    <row r="6681" spans="2:6" x14ac:dyDescent="0.35">
      <c r="B6681"/>
      <c r="F6681" s="11"/>
    </row>
    <row r="6682" spans="2:6" x14ac:dyDescent="0.35">
      <c r="B6682"/>
      <c r="F6682" s="11"/>
    </row>
    <row r="6683" spans="2:6" x14ac:dyDescent="0.35">
      <c r="B6683"/>
      <c r="F6683" s="11"/>
    </row>
    <row r="6684" spans="2:6" x14ac:dyDescent="0.35">
      <c r="B6684"/>
      <c r="F6684" s="11"/>
    </row>
    <row r="6685" spans="2:6" x14ac:dyDescent="0.35">
      <c r="B6685"/>
      <c r="F6685" s="11"/>
    </row>
    <row r="6686" spans="2:6" x14ac:dyDescent="0.35">
      <c r="B6686"/>
      <c r="F6686" s="11"/>
    </row>
    <row r="6687" spans="2:6" x14ac:dyDescent="0.35">
      <c r="B6687"/>
      <c r="F6687" s="11"/>
    </row>
    <row r="6688" spans="2:6" x14ac:dyDescent="0.35">
      <c r="B6688"/>
      <c r="F6688" s="11"/>
    </row>
    <row r="6689" spans="2:6" x14ac:dyDescent="0.35">
      <c r="B6689"/>
      <c r="F6689" s="11"/>
    </row>
    <row r="6690" spans="2:6" x14ac:dyDescent="0.35">
      <c r="B6690"/>
      <c r="F6690" s="11"/>
    </row>
    <row r="6691" spans="2:6" x14ac:dyDescent="0.35">
      <c r="B6691"/>
      <c r="F6691" s="11"/>
    </row>
    <row r="6692" spans="2:6" x14ac:dyDescent="0.35">
      <c r="B6692"/>
      <c r="F6692" s="11"/>
    </row>
    <row r="6693" spans="2:6" x14ac:dyDescent="0.35">
      <c r="B6693"/>
      <c r="F6693" s="11"/>
    </row>
    <row r="6694" spans="2:6" x14ac:dyDescent="0.35">
      <c r="B6694"/>
      <c r="F6694" s="11"/>
    </row>
    <row r="6695" spans="2:6" x14ac:dyDescent="0.35">
      <c r="B6695"/>
      <c r="F6695" s="11"/>
    </row>
    <row r="6696" spans="2:6" x14ac:dyDescent="0.35">
      <c r="B6696"/>
      <c r="F6696" s="11"/>
    </row>
    <row r="6697" spans="2:6" x14ac:dyDescent="0.35">
      <c r="B6697"/>
      <c r="F6697" s="11"/>
    </row>
    <row r="6698" spans="2:6" x14ac:dyDescent="0.35">
      <c r="B6698"/>
      <c r="F6698" s="11"/>
    </row>
    <row r="6699" spans="2:6" x14ac:dyDescent="0.35">
      <c r="B6699"/>
      <c r="F6699" s="11"/>
    </row>
    <row r="6700" spans="2:6" x14ac:dyDescent="0.35">
      <c r="B6700"/>
      <c r="F6700" s="11"/>
    </row>
    <row r="6701" spans="2:6" x14ac:dyDescent="0.35">
      <c r="B6701"/>
      <c r="F6701" s="11"/>
    </row>
    <row r="6702" spans="2:6" x14ac:dyDescent="0.35">
      <c r="B6702"/>
      <c r="F6702" s="11"/>
    </row>
    <row r="6703" spans="2:6" x14ac:dyDescent="0.35">
      <c r="B6703"/>
      <c r="F6703" s="11"/>
    </row>
    <row r="6704" spans="2:6" x14ac:dyDescent="0.35">
      <c r="B6704"/>
      <c r="F6704" s="11"/>
    </row>
    <row r="6705" spans="2:6" x14ac:dyDescent="0.35">
      <c r="B6705"/>
      <c r="F6705" s="11"/>
    </row>
    <row r="6706" spans="2:6" x14ac:dyDescent="0.35">
      <c r="B6706"/>
      <c r="F6706" s="11"/>
    </row>
    <row r="6707" spans="2:6" x14ac:dyDescent="0.35">
      <c r="B6707"/>
      <c r="F6707" s="11"/>
    </row>
    <row r="6708" spans="2:6" x14ac:dyDescent="0.35">
      <c r="B6708"/>
      <c r="F6708" s="11"/>
    </row>
    <row r="6709" spans="2:6" x14ac:dyDescent="0.35">
      <c r="B6709"/>
      <c r="F6709" s="11"/>
    </row>
    <row r="6710" spans="2:6" x14ac:dyDescent="0.35">
      <c r="B6710"/>
      <c r="F6710" s="11"/>
    </row>
    <row r="6711" spans="2:6" x14ac:dyDescent="0.35">
      <c r="B6711"/>
      <c r="F6711" s="11"/>
    </row>
    <row r="6712" spans="2:6" x14ac:dyDescent="0.35">
      <c r="B6712"/>
      <c r="F6712" s="11"/>
    </row>
    <row r="6713" spans="2:6" x14ac:dyDescent="0.35">
      <c r="B6713"/>
      <c r="F6713" s="11"/>
    </row>
    <row r="6714" spans="2:6" x14ac:dyDescent="0.35">
      <c r="B6714"/>
      <c r="F6714" s="11"/>
    </row>
    <row r="6715" spans="2:6" x14ac:dyDescent="0.35">
      <c r="B6715"/>
      <c r="F6715" s="11"/>
    </row>
    <row r="6716" spans="2:6" x14ac:dyDescent="0.35">
      <c r="B6716"/>
      <c r="F6716" s="11"/>
    </row>
    <row r="6717" spans="2:6" x14ac:dyDescent="0.35">
      <c r="B6717"/>
      <c r="F6717" s="11"/>
    </row>
    <row r="6718" spans="2:6" x14ac:dyDescent="0.35">
      <c r="B6718"/>
      <c r="F6718" s="11"/>
    </row>
    <row r="6719" spans="2:6" x14ac:dyDescent="0.35">
      <c r="B6719"/>
      <c r="F6719" s="11"/>
    </row>
    <row r="6720" spans="2:6" x14ac:dyDescent="0.35">
      <c r="B6720"/>
      <c r="F6720" s="11"/>
    </row>
    <row r="6721" spans="2:6" x14ac:dyDescent="0.35">
      <c r="B6721"/>
      <c r="F6721" s="11"/>
    </row>
    <row r="6722" spans="2:6" x14ac:dyDescent="0.35">
      <c r="B6722"/>
      <c r="F6722" s="11"/>
    </row>
    <row r="6723" spans="2:6" x14ac:dyDescent="0.35">
      <c r="B6723"/>
      <c r="F6723" s="11"/>
    </row>
    <row r="6724" spans="2:6" x14ac:dyDescent="0.35">
      <c r="B6724"/>
      <c r="F6724" s="11"/>
    </row>
    <row r="6725" spans="2:6" x14ac:dyDescent="0.35">
      <c r="B6725"/>
      <c r="F6725" s="11"/>
    </row>
    <row r="6726" spans="2:6" x14ac:dyDescent="0.35">
      <c r="B6726"/>
      <c r="F6726" s="11"/>
    </row>
    <row r="6727" spans="2:6" x14ac:dyDescent="0.35">
      <c r="B6727"/>
      <c r="F6727" s="11"/>
    </row>
    <row r="6728" spans="2:6" x14ac:dyDescent="0.35">
      <c r="B6728"/>
      <c r="F6728" s="11"/>
    </row>
    <row r="6729" spans="2:6" x14ac:dyDescent="0.35">
      <c r="B6729"/>
      <c r="F6729" s="11"/>
    </row>
    <row r="6730" spans="2:6" x14ac:dyDescent="0.35">
      <c r="B6730"/>
      <c r="F6730" s="11"/>
    </row>
    <row r="6731" spans="2:6" x14ac:dyDescent="0.35">
      <c r="B6731"/>
      <c r="F6731" s="11"/>
    </row>
    <row r="6732" spans="2:6" x14ac:dyDescent="0.35">
      <c r="B6732"/>
      <c r="F6732" s="11"/>
    </row>
    <row r="6733" spans="2:6" x14ac:dyDescent="0.35">
      <c r="B6733"/>
      <c r="F6733" s="11"/>
    </row>
    <row r="6734" spans="2:6" x14ac:dyDescent="0.35">
      <c r="B6734"/>
      <c r="F6734" s="11"/>
    </row>
    <row r="6735" spans="2:6" x14ac:dyDescent="0.35">
      <c r="B6735"/>
      <c r="F6735" s="11"/>
    </row>
    <row r="6736" spans="2:6" x14ac:dyDescent="0.35">
      <c r="B6736"/>
      <c r="F6736" s="11"/>
    </row>
    <row r="6737" spans="2:6" x14ac:dyDescent="0.35">
      <c r="B6737"/>
      <c r="F6737" s="11"/>
    </row>
    <row r="6738" spans="2:6" x14ac:dyDescent="0.35">
      <c r="B6738"/>
      <c r="F6738" s="11"/>
    </row>
    <row r="6739" spans="2:6" x14ac:dyDescent="0.35">
      <c r="B6739"/>
      <c r="F6739" s="11"/>
    </row>
    <row r="6740" spans="2:6" x14ac:dyDescent="0.35">
      <c r="B6740"/>
      <c r="F6740" s="11"/>
    </row>
    <row r="6741" spans="2:6" x14ac:dyDescent="0.35">
      <c r="B6741"/>
      <c r="F6741" s="11"/>
    </row>
    <row r="6742" spans="2:6" x14ac:dyDescent="0.35">
      <c r="B6742"/>
      <c r="F6742" s="11"/>
    </row>
    <row r="6743" spans="2:6" x14ac:dyDescent="0.35">
      <c r="B6743"/>
      <c r="F6743" s="11"/>
    </row>
    <row r="6744" spans="2:6" x14ac:dyDescent="0.35">
      <c r="B6744"/>
      <c r="F6744" s="11"/>
    </row>
    <row r="6745" spans="2:6" x14ac:dyDescent="0.35">
      <c r="B6745"/>
      <c r="F6745" s="11"/>
    </row>
    <row r="6746" spans="2:6" x14ac:dyDescent="0.35">
      <c r="B6746"/>
      <c r="F6746" s="11"/>
    </row>
    <row r="6747" spans="2:6" x14ac:dyDescent="0.35">
      <c r="B6747"/>
      <c r="F6747" s="11"/>
    </row>
    <row r="6748" spans="2:6" x14ac:dyDescent="0.35">
      <c r="B6748"/>
      <c r="F6748" s="11"/>
    </row>
    <row r="6749" spans="2:6" x14ac:dyDescent="0.35">
      <c r="B6749"/>
      <c r="F6749" s="11"/>
    </row>
    <row r="6750" spans="2:6" x14ac:dyDescent="0.35">
      <c r="B6750"/>
      <c r="F6750" s="11"/>
    </row>
    <row r="6751" spans="2:6" x14ac:dyDescent="0.35">
      <c r="B6751"/>
      <c r="F6751" s="11"/>
    </row>
    <row r="6752" spans="2:6" x14ac:dyDescent="0.35">
      <c r="B6752"/>
      <c r="F6752" s="11"/>
    </row>
    <row r="6753" spans="2:6" x14ac:dyDescent="0.35">
      <c r="B6753"/>
      <c r="F6753" s="11"/>
    </row>
    <row r="6754" spans="2:6" x14ac:dyDescent="0.35">
      <c r="B6754"/>
      <c r="F6754" s="11"/>
    </row>
    <row r="6755" spans="2:6" x14ac:dyDescent="0.35">
      <c r="B6755"/>
      <c r="F6755" s="11"/>
    </row>
    <row r="6756" spans="2:6" x14ac:dyDescent="0.35">
      <c r="B6756"/>
      <c r="F6756" s="11"/>
    </row>
    <row r="6757" spans="2:6" x14ac:dyDescent="0.35">
      <c r="B6757"/>
      <c r="F6757" s="11"/>
    </row>
    <row r="6758" spans="2:6" x14ac:dyDescent="0.35">
      <c r="B6758"/>
      <c r="F6758" s="11"/>
    </row>
    <row r="6759" spans="2:6" x14ac:dyDescent="0.35">
      <c r="B6759"/>
      <c r="F6759" s="11"/>
    </row>
    <row r="6760" spans="2:6" x14ac:dyDescent="0.35">
      <c r="B6760"/>
      <c r="F6760" s="11"/>
    </row>
    <row r="6761" spans="2:6" x14ac:dyDescent="0.35">
      <c r="B6761"/>
      <c r="F6761" s="11"/>
    </row>
    <row r="6762" spans="2:6" x14ac:dyDescent="0.35">
      <c r="B6762"/>
      <c r="F6762" s="11"/>
    </row>
    <row r="6763" spans="2:6" x14ac:dyDescent="0.35">
      <c r="B6763"/>
      <c r="F6763" s="11"/>
    </row>
    <row r="6764" spans="2:6" x14ac:dyDescent="0.35">
      <c r="B6764"/>
      <c r="F6764" s="11"/>
    </row>
    <row r="6765" spans="2:6" x14ac:dyDescent="0.35">
      <c r="B6765"/>
      <c r="F6765" s="11"/>
    </row>
    <row r="6766" spans="2:6" x14ac:dyDescent="0.35">
      <c r="B6766"/>
      <c r="F6766" s="11"/>
    </row>
    <row r="6767" spans="2:6" x14ac:dyDescent="0.35">
      <c r="B6767"/>
      <c r="F6767" s="11"/>
    </row>
    <row r="6768" spans="2:6" x14ac:dyDescent="0.35">
      <c r="B6768"/>
      <c r="F6768" s="11"/>
    </row>
    <row r="6769" spans="2:6" x14ac:dyDescent="0.35">
      <c r="B6769"/>
      <c r="F6769" s="11"/>
    </row>
    <row r="6770" spans="2:6" x14ac:dyDescent="0.35">
      <c r="B6770"/>
      <c r="F6770" s="11"/>
    </row>
    <row r="6771" spans="2:6" x14ac:dyDescent="0.35">
      <c r="B6771"/>
      <c r="F6771" s="11"/>
    </row>
    <row r="6772" spans="2:6" x14ac:dyDescent="0.35">
      <c r="B6772"/>
      <c r="F6772" s="11"/>
    </row>
    <row r="6773" spans="2:6" x14ac:dyDescent="0.35">
      <c r="B6773"/>
      <c r="F6773" s="11"/>
    </row>
    <row r="6774" spans="2:6" x14ac:dyDescent="0.35">
      <c r="B6774"/>
      <c r="F6774" s="11"/>
    </row>
    <row r="6775" spans="2:6" x14ac:dyDescent="0.35">
      <c r="B6775"/>
      <c r="F6775" s="11"/>
    </row>
    <row r="6776" spans="2:6" x14ac:dyDescent="0.35">
      <c r="B6776"/>
      <c r="F6776" s="11"/>
    </row>
    <row r="6777" spans="2:6" x14ac:dyDescent="0.35">
      <c r="B6777"/>
      <c r="F6777" s="11"/>
    </row>
    <row r="6778" spans="2:6" x14ac:dyDescent="0.35">
      <c r="B6778"/>
      <c r="F6778" s="11"/>
    </row>
    <row r="6779" spans="2:6" x14ac:dyDescent="0.35">
      <c r="B6779"/>
      <c r="F6779" s="11"/>
    </row>
    <row r="6780" spans="2:6" x14ac:dyDescent="0.35">
      <c r="B6780"/>
      <c r="F6780" s="11"/>
    </row>
    <row r="6781" spans="2:6" x14ac:dyDescent="0.35">
      <c r="B6781"/>
      <c r="F6781" s="11"/>
    </row>
    <row r="6782" spans="2:6" x14ac:dyDescent="0.35">
      <c r="B6782"/>
      <c r="F6782" s="11"/>
    </row>
    <row r="6783" spans="2:6" x14ac:dyDescent="0.35">
      <c r="B6783"/>
      <c r="F6783" s="11"/>
    </row>
    <row r="6784" spans="2:6" x14ac:dyDescent="0.35">
      <c r="B6784"/>
      <c r="F6784" s="11"/>
    </row>
    <row r="6785" spans="2:6" x14ac:dyDescent="0.35">
      <c r="B6785"/>
      <c r="F6785" s="11"/>
    </row>
    <row r="6786" spans="2:6" x14ac:dyDescent="0.35">
      <c r="B6786"/>
      <c r="F6786" s="11"/>
    </row>
    <row r="6787" spans="2:6" x14ac:dyDescent="0.35">
      <c r="B6787"/>
      <c r="F6787" s="11"/>
    </row>
    <row r="6788" spans="2:6" x14ac:dyDescent="0.35">
      <c r="B6788"/>
      <c r="F6788" s="11"/>
    </row>
    <row r="6789" spans="2:6" x14ac:dyDescent="0.35">
      <c r="B6789"/>
      <c r="F6789" s="11"/>
    </row>
    <row r="6790" spans="2:6" x14ac:dyDescent="0.35">
      <c r="B6790"/>
      <c r="F6790" s="11"/>
    </row>
    <row r="6791" spans="2:6" x14ac:dyDescent="0.35">
      <c r="B6791"/>
      <c r="F6791" s="11"/>
    </row>
    <row r="6792" spans="2:6" x14ac:dyDescent="0.35">
      <c r="B6792"/>
      <c r="F6792" s="11"/>
    </row>
    <row r="6793" spans="2:6" x14ac:dyDescent="0.35">
      <c r="B6793"/>
      <c r="F6793" s="11"/>
    </row>
    <row r="6794" spans="2:6" x14ac:dyDescent="0.35">
      <c r="B6794"/>
      <c r="F6794" s="11"/>
    </row>
    <row r="6795" spans="2:6" x14ac:dyDescent="0.35">
      <c r="B6795"/>
      <c r="F6795" s="11"/>
    </row>
    <row r="6796" spans="2:6" x14ac:dyDescent="0.35">
      <c r="B6796"/>
      <c r="F6796" s="11"/>
    </row>
    <row r="6797" spans="2:6" x14ac:dyDescent="0.35">
      <c r="B6797"/>
      <c r="F6797" s="11"/>
    </row>
    <row r="6798" spans="2:6" x14ac:dyDescent="0.35">
      <c r="B6798"/>
      <c r="F6798" s="11"/>
    </row>
    <row r="6799" spans="2:6" x14ac:dyDescent="0.35">
      <c r="B6799"/>
      <c r="F6799" s="11"/>
    </row>
    <row r="6800" spans="2:6" x14ac:dyDescent="0.35">
      <c r="B6800"/>
      <c r="F6800" s="11"/>
    </row>
    <row r="6801" spans="2:6" x14ac:dyDescent="0.35">
      <c r="B6801"/>
      <c r="F6801" s="11"/>
    </row>
    <row r="6802" spans="2:6" x14ac:dyDescent="0.35">
      <c r="B6802"/>
      <c r="F6802" s="11"/>
    </row>
    <row r="6803" spans="2:6" x14ac:dyDescent="0.35">
      <c r="B6803"/>
      <c r="F6803" s="11"/>
    </row>
    <row r="6804" spans="2:6" x14ac:dyDescent="0.35">
      <c r="B6804"/>
      <c r="F6804" s="11"/>
    </row>
    <row r="6805" spans="2:6" x14ac:dyDescent="0.35">
      <c r="B6805"/>
      <c r="F6805" s="11"/>
    </row>
    <row r="6806" spans="2:6" x14ac:dyDescent="0.35">
      <c r="B6806"/>
      <c r="F6806" s="11"/>
    </row>
    <row r="6807" spans="2:6" x14ac:dyDescent="0.35">
      <c r="B6807"/>
      <c r="F6807" s="11"/>
    </row>
    <row r="6808" spans="2:6" x14ac:dyDescent="0.35">
      <c r="B6808"/>
      <c r="F6808" s="11"/>
    </row>
    <row r="6809" spans="2:6" x14ac:dyDescent="0.35">
      <c r="B6809"/>
      <c r="F6809" s="11"/>
    </row>
    <row r="6810" spans="2:6" x14ac:dyDescent="0.35">
      <c r="B6810"/>
      <c r="F6810" s="11"/>
    </row>
    <row r="6811" spans="2:6" x14ac:dyDescent="0.35">
      <c r="B6811"/>
      <c r="F6811" s="11"/>
    </row>
    <row r="6812" spans="2:6" x14ac:dyDescent="0.35">
      <c r="B6812"/>
      <c r="F6812" s="11"/>
    </row>
    <row r="6813" spans="2:6" x14ac:dyDescent="0.35">
      <c r="B6813"/>
      <c r="F6813" s="11"/>
    </row>
    <row r="6814" spans="2:6" x14ac:dyDescent="0.35">
      <c r="B6814"/>
      <c r="F6814" s="11"/>
    </row>
    <row r="6815" spans="2:6" x14ac:dyDescent="0.35">
      <c r="B6815"/>
      <c r="F6815" s="11"/>
    </row>
    <row r="6816" spans="2:6" x14ac:dyDescent="0.35">
      <c r="B6816"/>
      <c r="F6816" s="11"/>
    </row>
    <row r="6817" spans="2:6" x14ac:dyDescent="0.35">
      <c r="B6817"/>
      <c r="F6817" s="11"/>
    </row>
    <row r="6818" spans="2:6" x14ac:dyDescent="0.35">
      <c r="B6818"/>
      <c r="F6818" s="11"/>
    </row>
    <row r="6819" spans="2:6" x14ac:dyDescent="0.35">
      <c r="B6819"/>
      <c r="F6819" s="11"/>
    </row>
    <row r="6820" spans="2:6" x14ac:dyDescent="0.35">
      <c r="B6820"/>
      <c r="F6820" s="11"/>
    </row>
    <row r="6821" spans="2:6" x14ac:dyDescent="0.35">
      <c r="B6821"/>
      <c r="F6821" s="11"/>
    </row>
    <row r="6822" spans="2:6" x14ac:dyDescent="0.35">
      <c r="B6822"/>
      <c r="F6822" s="11"/>
    </row>
    <row r="6823" spans="2:6" x14ac:dyDescent="0.35">
      <c r="B6823"/>
      <c r="F6823" s="11"/>
    </row>
    <row r="6824" spans="2:6" x14ac:dyDescent="0.35">
      <c r="B6824"/>
      <c r="F6824" s="11"/>
    </row>
    <row r="6825" spans="2:6" x14ac:dyDescent="0.35">
      <c r="B6825"/>
      <c r="F6825" s="11"/>
    </row>
    <row r="6826" spans="2:6" x14ac:dyDescent="0.35">
      <c r="B6826"/>
      <c r="F6826" s="11"/>
    </row>
    <row r="6827" spans="2:6" x14ac:dyDescent="0.35">
      <c r="B6827"/>
      <c r="F6827" s="11"/>
    </row>
    <row r="6828" spans="2:6" x14ac:dyDescent="0.35">
      <c r="B6828"/>
      <c r="F6828" s="11"/>
    </row>
    <row r="6829" spans="2:6" x14ac:dyDescent="0.35">
      <c r="B6829"/>
      <c r="F6829" s="11"/>
    </row>
    <row r="6830" spans="2:6" x14ac:dyDescent="0.35">
      <c r="B6830"/>
      <c r="F6830" s="11"/>
    </row>
    <row r="6831" spans="2:6" x14ac:dyDescent="0.35">
      <c r="B6831"/>
      <c r="F6831" s="11"/>
    </row>
    <row r="6832" spans="2:6" x14ac:dyDescent="0.35">
      <c r="B6832"/>
      <c r="F6832" s="11"/>
    </row>
    <row r="6833" spans="2:6" x14ac:dyDescent="0.35">
      <c r="B6833"/>
      <c r="F6833" s="11"/>
    </row>
    <row r="6834" spans="2:6" x14ac:dyDescent="0.35">
      <c r="B6834"/>
      <c r="F6834" s="11"/>
    </row>
    <row r="6835" spans="2:6" x14ac:dyDescent="0.35">
      <c r="B6835"/>
      <c r="F6835" s="11"/>
    </row>
    <row r="6836" spans="2:6" x14ac:dyDescent="0.35">
      <c r="B6836"/>
      <c r="F6836" s="11"/>
    </row>
    <row r="6837" spans="2:6" x14ac:dyDescent="0.35">
      <c r="B6837"/>
      <c r="F6837" s="11"/>
    </row>
    <row r="6838" spans="2:6" x14ac:dyDescent="0.35">
      <c r="B6838"/>
      <c r="F6838" s="11"/>
    </row>
    <row r="6839" spans="2:6" x14ac:dyDescent="0.35">
      <c r="B6839"/>
      <c r="F6839" s="11"/>
    </row>
    <row r="6840" spans="2:6" x14ac:dyDescent="0.35">
      <c r="B6840"/>
      <c r="F6840" s="11"/>
    </row>
    <row r="6841" spans="2:6" x14ac:dyDescent="0.35">
      <c r="B6841"/>
      <c r="F6841" s="11"/>
    </row>
    <row r="6842" spans="2:6" x14ac:dyDescent="0.35">
      <c r="B6842"/>
      <c r="F6842" s="11"/>
    </row>
    <row r="6843" spans="2:6" x14ac:dyDescent="0.35">
      <c r="B6843"/>
      <c r="F6843" s="11"/>
    </row>
    <row r="6844" spans="2:6" x14ac:dyDescent="0.35">
      <c r="B6844"/>
      <c r="F6844" s="11"/>
    </row>
    <row r="6845" spans="2:6" x14ac:dyDescent="0.35">
      <c r="B6845"/>
      <c r="F6845" s="11"/>
    </row>
    <row r="6846" spans="2:6" x14ac:dyDescent="0.35">
      <c r="B6846"/>
      <c r="F6846" s="11"/>
    </row>
    <row r="6847" spans="2:6" x14ac:dyDescent="0.35">
      <c r="B6847"/>
      <c r="F6847" s="11"/>
    </row>
    <row r="6848" spans="2:6" x14ac:dyDescent="0.35">
      <c r="B6848"/>
      <c r="F6848" s="11"/>
    </row>
    <row r="6849" spans="2:6" x14ac:dyDescent="0.35">
      <c r="B6849"/>
      <c r="F6849" s="11"/>
    </row>
    <row r="6850" spans="2:6" x14ac:dyDescent="0.35">
      <c r="B6850"/>
      <c r="F6850" s="11"/>
    </row>
    <row r="6851" spans="2:6" x14ac:dyDescent="0.35">
      <c r="B6851"/>
      <c r="F6851" s="11"/>
    </row>
    <row r="6852" spans="2:6" x14ac:dyDescent="0.35">
      <c r="B6852"/>
      <c r="F6852" s="11"/>
    </row>
    <row r="6853" spans="2:6" x14ac:dyDescent="0.35">
      <c r="B6853"/>
      <c r="F6853" s="11"/>
    </row>
    <row r="6854" spans="2:6" x14ac:dyDescent="0.35">
      <c r="B6854"/>
      <c r="F6854" s="11"/>
    </row>
    <row r="6855" spans="2:6" x14ac:dyDescent="0.35">
      <c r="B6855"/>
      <c r="F6855" s="11"/>
    </row>
    <row r="6856" spans="2:6" x14ac:dyDescent="0.35">
      <c r="B6856"/>
      <c r="F6856" s="11"/>
    </row>
    <row r="6857" spans="2:6" x14ac:dyDescent="0.35">
      <c r="B6857"/>
      <c r="F6857" s="11"/>
    </row>
    <row r="6858" spans="2:6" x14ac:dyDescent="0.35">
      <c r="B6858"/>
      <c r="F6858" s="11"/>
    </row>
    <row r="6859" spans="2:6" x14ac:dyDescent="0.35">
      <c r="B6859"/>
      <c r="F6859" s="11"/>
    </row>
    <row r="6860" spans="2:6" x14ac:dyDescent="0.35">
      <c r="B6860"/>
      <c r="F6860" s="11"/>
    </row>
    <row r="6861" spans="2:6" x14ac:dyDescent="0.35">
      <c r="B6861"/>
      <c r="F6861" s="11"/>
    </row>
    <row r="6862" spans="2:6" x14ac:dyDescent="0.35">
      <c r="B6862"/>
      <c r="F6862" s="11"/>
    </row>
    <row r="6863" spans="2:6" x14ac:dyDescent="0.35">
      <c r="B6863"/>
      <c r="F6863" s="11"/>
    </row>
    <row r="6864" spans="2:6" x14ac:dyDescent="0.35">
      <c r="B6864"/>
      <c r="F6864" s="11"/>
    </row>
    <row r="6865" spans="2:6" x14ac:dyDescent="0.35">
      <c r="B6865"/>
      <c r="F6865" s="11"/>
    </row>
    <row r="6866" spans="2:6" x14ac:dyDescent="0.35">
      <c r="B6866"/>
      <c r="F6866" s="11"/>
    </row>
    <row r="6867" spans="2:6" x14ac:dyDescent="0.35">
      <c r="B6867"/>
      <c r="F6867" s="11"/>
    </row>
    <row r="6868" spans="2:6" x14ac:dyDescent="0.35">
      <c r="B6868"/>
      <c r="F6868" s="11"/>
    </row>
    <row r="6869" spans="2:6" x14ac:dyDescent="0.35">
      <c r="B6869"/>
      <c r="F6869" s="11"/>
    </row>
    <row r="6870" spans="2:6" x14ac:dyDescent="0.35">
      <c r="B6870"/>
      <c r="F6870" s="11"/>
    </row>
    <row r="6871" spans="2:6" x14ac:dyDescent="0.35">
      <c r="B6871"/>
      <c r="F6871" s="11"/>
    </row>
    <row r="6872" spans="2:6" x14ac:dyDescent="0.35">
      <c r="B6872"/>
      <c r="F6872" s="11"/>
    </row>
    <row r="6873" spans="2:6" x14ac:dyDescent="0.35">
      <c r="B6873"/>
      <c r="F6873" s="11"/>
    </row>
    <row r="6874" spans="2:6" x14ac:dyDescent="0.35">
      <c r="B6874"/>
      <c r="F6874" s="11"/>
    </row>
    <row r="6875" spans="2:6" x14ac:dyDescent="0.35">
      <c r="B6875"/>
      <c r="F6875" s="11"/>
    </row>
    <row r="6876" spans="2:6" x14ac:dyDescent="0.35">
      <c r="B6876"/>
      <c r="F6876" s="11"/>
    </row>
    <row r="6877" spans="2:6" x14ac:dyDescent="0.35">
      <c r="B6877"/>
      <c r="F6877" s="11"/>
    </row>
    <row r="6878" spans="2:6" x14ac:dyDescent="0.35">
      <c r="B6878"/>
      <c r="F6878" s="11"/>
    </row>
    <row r="6879" spans="2:6" x14ac:dyDescent="0.35">
      <c r="B6879"/>
      <c r="F6879" s="11"/>
    </row>
    <row r="6880" spans="2:6" x14ac:dyDescent="0.35">
      <c r="B6880"/>
      <c r="F6880" s="11"/>
    </row>
    <row r="6881" spans="2:6" x14ac:dyDescent="0.35">
      <c r="B6881"/>
      <c r="F6881" s="11"/>
    </row>
    <row r="6882" spans="2:6" x14ac:dyDescent="0.35">
      <c r="B6882"/>
      <c r="F6882" s="11"/>
    </row>
    <row r="6883" spans="2:6" x14ac:dyDescent="0.35">
      <c r="B6883"/>
      <c r="F6883" s="11"/>
    </row>
    <row r="6884" spans="2:6" x14ac:dyDescent="0.35">
      <c r="B6884"/>
      <c r="F6884" s="11"/>
    </row>
    <row r="6885" spans="2:6" x14ac:dyDescent="0.35">
      <c r="B6885"/>
      <c r="F6885" s="11"/>
    </row>
    <row r="6886" spans="2:6" x14ac:dyDescent="0.35">
      <c r="B6886"/>
      <c r="F6886" s="11"/>
    </row>
    <row r="6887" spans="2:6" x14ac:dyDescent="0.35">
      <c r="B6887"/>
      <c r="F6887" s="11"/>
    </row>
    <row r="6888" spans="2:6" x14ac:dyDescent="0.35">
      <c r="B6888"/>
      <c r="F6888" s="11"/>
    </row>
    <row r="6889" spans="2:6" x14ac:dyDescent="0.35">
      <c r="B6889"/>
      <c r="F6889" s="11"/>
    </row>
    <row r="6890" spans="2:6" x14ac:dyDescent="0.35">
      <c r="B6890"/>
      <c r="F6890" s="11"/>
    </row>
    <row r="6891" spans="2:6" x14ac:dyDescent="0.35">
      <c r="B6891"/>
      <c r="F6891" s="11"/>
    </row>
    <row r="6892" spans="2:6" x14ac:dyDescent="0.35">
      <c r="B6892"/>
      <c r="F6892" s="11"/>
    </row>
    <row r="6893" spans="2:6" x14ac:dyDescent="0.35">
      <c r="B6893"/>
      <c r="F6893" s="11"/>
    </row>
    <row r="6894" spans="2:6" x14ac:dyDescent="0.35">
      <c r="B6894"/>
      <c r="F6894" s="11"/>
    </row>
    <row r="6895" spans="2:6" x14ac:dyDescent="0.35">
      <c r="B6895"/>
      <c r="F6895" s="11"/>
    </row>
    <row r="6896" spans="2:6" x14ac:dyDescent="0.35">
      <c r="B6896"/>
      <c r="F6896" s="11"/>
    </row>
    <row r="6897" spans="2:6" x14ac:dyDescent="0.35">
      <c r="B6897"/>
      <c r="F6897" s="11"/>
    </row>
    <row r="6898" spans="2:6" x14ac:dyDescent="0.35">
      <c r="B6898"/>
      <c r="F6898" s="11"/>
    </row>
    <row r="6899" spans="2:6" x14ac:dyDescent="0.35">
      <c r="B6899"/>
      <c r="F6899" s="11"/>
    </row>
    <row r="6900" spans="2:6" x14ac:dyDescent="0.35">
      <c r="B6900"/>
      <c r="F6900" s="11"/>
    </row>
    <row r="6901" spans="2:6" x14ac:dyDescent="0.35">
      <c r="B6901"/>
      <c r="F6901" s="11"/>
    </row>
    <row r="6902" spans="2:6" x14ac:dyDescent="0.35">
      <c r="B6902"/>
      <c r="F6902" s="11"/>
    </row>
    <row r="6903" spans="2:6" x14ac:dyDescent="0.35">
      <c r="B6903"/>
      <c r="F6903" s="11"/>
    </row>
    <row r="6904" spans="2:6" x14ac:dyDescent="0.35">
      <c r="B6904"/>
      <c r="F6904" s="11"/>
    </row>
    <row r="6905" spans="2:6" x14ac:dyDescent="0.35">
      <c r="B6905"/>
      <c r="F6905" s="11"/>
    </row>
    <row r="6906" spans="2:6" x14ac:dyDescent="0.35">
      <c r="B6906"/>
      <c r="F6906" s="11"/>
    </row>
    <row r="6907" spans="2:6" x14ac:dyDescent="0.35">
      <c r="B6907"/>
      <c r="F6907" s="11"/>
    </row>
    <row r="6908" spans="2:6" x14ac:dyDescent="0.35">
      <c r="B6908"/>
      <c r="F6908" s="11"/>
    </row>
    <row r="6909" spans="2:6" x14ac:dyDescent="0.35">
      <c r="B6909"/>
      <c r="F6909" s="11"/>
    </row>
    <row r="6910" spans="2:6" x14ac:dyDescent="0.35">
      <c r="B6910"/>
      <c r="F6910" s="11"/>
    </row>
    <row r="6911" spans="2:6" x14ac:dyDescent="0.35">
      <c r="B6911"/>
      <c r="F6911" s="11"/>
    </row>
    <row r="6912" spans="2:6" x14ac:dyDescent="0.35">
      <c r="B6912"/>
      <c r="F6912" s="11"/>
    </row>
    <row r="6913" spans="2:6" x14ac:dyDescent="0.35">
      <c r="B6913"/>
      <c r="F6913" s="11"/>
    </row>
    <row r="6914" spans="2:6" x14ac:dyDescent="0.35">
      <c r="B6914"/>
      <c r="F6914" s="11"/>
    </row>
    <row r="6915" spans="2:6" x14ac:dyDescent="0.35">
      <c r="B6915"/>
      <c r="F6915" s="11"/>
    </row>
    <row r="6916" spans="2:6" x14ac:dyDescent="0.35">
      <c r="B6916"/>
      <c r="F6916" s="11"/>
    </row>
    <row r="6917" spans="2:6" x14ac:dyDescent="0.35">
      <c r="B6917"/>
      <c r="F6917" s="11"/>
    </row>
    <row r="6918" spans="2:6" x14ac:dyDescent="0.35">
      <c r="B6918"/>
      <c r="F6918" s="11"/>
    </row>
    <row r="6919" spans="2:6" x14ac:dyDescent="0.35">
      <c r="B6919"/>
      <c r="F6919" s="11"/>
    </row>
    <row r="6920" spans="2:6" x14ac:dyDescent="0.35">
      <c r="B6920"/>
      <c r="F6920" s="11"/>
    </row>
    <row r="6921" spans="2:6" x14ac:dyDescent="0.35">
      <c r="B6921"/>
      <c r="F6921" s="11"/>
    </row>
    <row r="6922" spans="2:6" x14ac:dyDescent="0.35">
      <c r="B6922"/>
      <c r="F6922" s="11"/>
    </row>
    <row r="6923" spans="2:6" x14ac:dyDescent="0.35">
      <c r="B6923"/>
      <c r="F6923" s="11"/>
    </row>
    <row r="6924" spans="2:6" x14ac:dyDescent="0.35">
      <c r="B6924"/>
      <c r="F6924" s="11"/>
    </row>
    <row r="6925" spans="2:6" x14ac:dyDescent="0.35">
      <c r="B6925"/>
      <c r="F6925" s="11"/>
    </row>
    <row r="6926" spans="2:6" x14ac:dyDescent="0.35">
      <c r="B6926"/>
      <c r="F6926" s="11"/>
    </row>
    <row r="6927" spans="2:6" x14ac:dyDescent="0.35">
      <c r="B6927"/>
      <c r="F6927" s="11"/>
    </row>
    <row r="6928" spans="2:6" x14ac:dyDescent="0.35">
      <c r="B6928"/>
      <c r="F6928" s="11"/>
    </row>
    <row r="6929" spans="2:6" x14ac:dyDescent="0.35">
      <c r="B6929"/>
      <c r="F6929" s="11"/>
    </row>
    <row r="6930" spans="2:6" x14ac:dyDescent="0.35">
      <c r="B6930"/>
      <c r="F6930" s="11"/>
    </row>
    <row r="6931" spans="2:6" x14ac:dyDescent="0.35">
      <c r="B6931"/>
      <c r="F6931" s="11"/>
    </row>
    <row r="6932" spans="2:6" x14ac:dyDescent="0.35">
      <c r="B6932"/>
      <c r="F6932" s="11"/>
    </row>
    <row r="6933" spans="2:6" x14ac:dyDescent="0.35">
      <c r="B6933"/>
      <c r="F6933" s="11"/>
    </row>
    <row r="6934" spans="2:6" x14ac:dyDescent="0.35">
      <c r="B6934"/>
      <c r="F6934" s="11"/>
    </row>
    <row r="6935" spans="2:6" x14ac:dyDescent="0.35">
      <c r="B6935"/>
      <c r="F6935" s="11"/>
    </row>
    <row r="6936" spans="2:6" x14ac:dyDescent="0.35">
      <c r="B6936"/>
      <c r="F6936" s="11"/>
    </row>
    <row r="6937" spans="2:6" x14ac:dyDescent="0.35">
      <c r="B6937"/>
      <c r="F6937" s="11"/>
    </row>
    <row r="6938" spans="2:6" x14ac:dyDescent="0.35">
      <c r="B6938"/>
      <c r="F6938" s="11"/>
    </row>
    <row r="6939" spans="2:6" x14ac:dyDescent="0.35">
      <c r="B6939"/>
      <c r="F6939" s="11"/>
    </row>
    <row r="6940" spans="2:6" x14ac:dyDescent="0.35">
      <c r="B6940"/>
      <c r="F6940" s="11"/>
    </row>
    <row r="6941" spans="2:6" x14ac:dyDescent="0.35">
      <c r="B6941"/>
      <c r="F6941" s="11"/>
    </row>
    <row r="6942" spans="2:6" x14ac:dyDescent="0.35">
      <c r="B6942"/>
      <c r="F6942" s="11"/>
    </row>
    <row r="6943" spans="2:6" x14ac:dyDescent="0.35">
      <c r="B6943"/>
      <c r="F6943" s="11"/>
    </row>
    <row r="6944" spans="2:6" x14ac:dyDescent="0.35">
      <c r="B6944"/>
      <c r="F6944" s="11"/>
    </row>
    <row r="6945" spans="2:6" x14ac:dyDescent="0.35">
      <c r="B6945"/>
      <c r="F6945" s="11"/>
    </row>
    <row r="6946" spans="2:6" x14ac:dyDescent="0.35">
      <c r="B6946"/>
      <c r="F6946" s="11"/>
    </row>
    <row r="6947" spans="2:6" x14ac:dyDescent="0.35">
      <c r="B6947"/>
      <c r="F6947" s="11"/>
    </row>
    <row r="6948" spans="2:6" x14ac:dyDescent="0.35">
      <c r="B6948"/>
      <c r="F6948" s="11"/>
    </row>
    <row r="6949" spans="2:6" x14ac:dyDescent="0.35">
      <c r="B6949"/>
      <c r="F6949" s="11"/>
    </row>
    <row r="6950" spans="2:6" x14ac:dyDescent="0.35">
      <c r="B6950"/>
      <c r="F6950" s="11"/>
    </row>
    <row r="6951" spans="2:6" x14ac:dyDescent="0.35">
      <c r="B6951"/>
      <c r="F6951" s="11"/>
    </row>
    <row r="6952" spans="2:6" x14ac:dyDescent="0.35">
      <c r="B6952"/>
      <c r="F6952" s="11"/>
    </row>
    <row r="6953" spans="2:6" x14ac:dyDescent="0.35">
      <c r="B6953"/>
      <c r="F6953" s="11"/>
    </row>
    <row r="6954" spans="2:6" x14ac:dyDescent="0.35">
      <c r="B6954"/>
      <c r="F6954" s="11"/>
    </row>
    <row r="6955" spans="2:6" x14ac:dyDescent="0.35">
      <c r="B6955"/>
      <c r="F6955" s="11"/>
    </row>
    <row r="6956" spans="2:6" x14ac:dyDescent="0.35">
      <c r="B6956"/>
      <c r="F6956" s="11"/>
    </row>
    <row r="6957" spans="2:6" x14ac:dyDescent="0.35">
      <c r="B6957"/>
      <c r="F6957" s="11"/>
    </row>
    <row r="6958" spans="2:6" x14ac:dyDescent="0.35">
      <c r="B6958"/>
      <c r="F6958" s="11"/>
    </row>
    <row r="6959" spans="2:6" x14ac:dyDescent="0.35">
      <c r="B6959"/>
      <c r="F6959" s="11"/>
    </row>
    <row r="6960" spans="2:6" x14ac:dyDescent="0.35">
      <c r="B6960"/>
      <c r="F6960" s="11"/>
    </row>
    <row r="6961" spans="2:6" x14ac:dyDescent="0.35">
      <c r="B6961"/>
      <c r="F6961" s="11"/>
    </row>
    <row r="6962" spans="2:6" x14ac:dyDescent="0.35">
      <c r="B6962"/>
      <c r="F6962" s="11"/>
    </row>
    <row r="6963" spans="2:6" x14ac:dyDescent="0.35">
      <c r="B6963"/>
      <c r="F6963" s="11"/>
    </row>
    <row r="6964" spans="2:6" x14ac:dyDescent="0.35">
      <c r="B6964"/>
      <c r="F6964" s="11"/>
    </row>
    <row r="6965" spans="2:6" x14ac:dyDescent="0.35">
      <c r="B6965"/>
      <c r="F6965" s="11"/>
    </row>
    <row r="6966" spans="2:6" x14ac:dyDescent="0.35">
      <c r="B6966"/>
      <c r="F6966" s="11"/>
    </row>
    <row r="6967" spans="2:6" x14ac:dyDescent="0.35">
      <c r="B6967"/>
      <c r="F6967" s="11"/>
    </row>
    <row r="6968" spans="2:6" x14ac:dyDescent="0.35">
      <c r="B6968"/>
      <c r="F6968" s="11"/>
    </row>
    <row r="6969" spans="2:6" x14ac:dyDescent="0.35">
      <c r="B6969"/>
      <c r="F6969" s="11"/>
    </row>
    <row r="6970" spans="2:6" x14ac:dyDescent="0.35">
      <c r="B6970"/>
      <c r="F6970" s="11"/>
    </row>
    <row r="6971" spans="2:6" x14ac:dyDescent="0.35">
      <c r="B6971"/>
      <c r="F6971" s="11"/>
    </row>
    <row r="6972" spans="2:6" x14ac:dyDescent="0.35">
      <c r="B6972"/>
      <c r="F6972" s="11"/>
    </row>
    <row r="6973" spans="2:6" x14ac:dyDescent="0.35">
      <c r="B6973"/>
      <c r="F6973" s="11"/>
    </row>
    <row r="6974" spans="2:6" x14ac:dyDescent="0.35">
      <c r="B6974"/>
      <c r="F6974" s="11"/>
    </row>
    <row r="6975" spans="2:6" x14ac:dyDescent="0.35">
      <c r="B6975"/>
      <c r="F6975" s="11"/>
    </row>
    <row r="6976" spans="2:6" x14ac:dyDescent="0.35">
      <c r="B6976"/>
      <c r="F6976" s="11"/>
    </row>
    <row r="6977" spans="2:6" x14ac:dyDescent="0.35">
      <c r="B6977"/>
      <c r="F6977" s="11"/>
    </row>
    <row r="6978" spans="2:6" x14ac:dyDescent="0.35">
      <c r="B6978"/>
      <c r="F6978" s="11"/>
    </row>
    <row r="6979" spans="2:6" x14ac:dyDescent="0.35">
      <c r="B6979"/>
      <c r="F6979" s="11"/>
    </row>
    <row r="6980" spans="2:6" x14ac:dyDescent="0.35">
      <c r="B6980"/>
      <c r="F6980" s="11"/>
    </row>
    <row r="6981" spans="2:6" x14ac:dyDescent="0.35">
      <c r="B6981"/>
      <c r="F6981" s="11"/>
    </row>
    <row r="6982" spans="2:6" x14ac:dyDescent="0.35">
      <c r="B6982"/>
      <c r="F6982" s="11"/>
    </row>
    <row r="6983" spans="2:6" x14ac:dyDescent="0.35">
      <c r="B6983"/>
      <c r="F6983" s="11"/>
    </row>
    <row r="6984" spans="2:6" x14ac:dyDescent="0.35">
      <c r="B6984"/>
      <c r="F6984" s="11"/>
    </row>
    <row r="6985" spans="2:6" x14ac:dyDescent="0.35">
      <c r="B6985"/>
      <c r="F6985" s="11"/>
    </row>
    <row r="6986" spans="2:6" x14ac:dyDescent="0.35">
      <c r="B6986"/>
      <c r="F6986" s="11"/>
    </row>
    <row r="6987" spans="2:6" x14ac:dyDescent="0.35">
      <c r="B6987"/>
      <c r="F6987" s="11"/>
    </row>
    <row r="6988" spans="2:6" x14ac:dyDescent="0.35">
      <c r="B6988"/>
      <c r="F6988" s="11"/>
    </row>
    <row r="6989" spans="2:6" x14ac:dyDescent="0.35">
      <c r="B6989"/>
      <c r="F6989" s="11"/>
    </row>
    <row r="6990" spans="2:6" x14ac:dyDescent="0.35">
      <c r="B6990"/>
      <c r="F6990" s="11"/>
    </row>
    <row r="6991" spans="2:6" x14ac:dyDescent="0.35">
      <c r="B6991"/>
      <c r="F6991" s="11"/>
    </row>
    <row r="6992" spans="2:6" x14ac:dyDescent="0.35">
      <c r="B6992"/>
      <c r="F6992" s="11"/>
    </row>
    <row r="6993" spans="2:6" x14ac:dyDescent="0.35">
      <c r="B6993"/>
      <c r="F6993" s="11"/>
    </row>
    <row r="6994" spans="2:6" x14ac:dyDescent="0.35">
      <c r="B6994"/>
      <c r="F6994" s="11"/>
    </row>
    <row r="6995" spans="2:6" x14ac:dyDescent="0.35">
      <c r="B6995"/>
      <c r="F6995" s="11"/>
    </row>
    <row r="6996" spans="2:6" x14ac:dyDescent="0.35">
      <c r="B6996"/>
      <c r="F6996" s="11"/>
    </row>
    <row r="6997" spans="2:6" x14ac:dyDescent="0.35">
      <c r="B6997"/>
      <c r="F6997" s="11"/>
    </row>
    <row r="6998" spans="2:6" x14ac:dyDescent="0.35">
      <c r="B6998"/>
      <c r="F6998" s="11"/>
    </row>
    <row r="6999" spans="2:6" x14ac:dyDescent="0.35">
      <c r="B6999"/>
      <c r="F6999" s="11"/>
    </row>
    <row r="7000" spans="2:6" x14ac:dyDescent="0.35">
      <c r="B7000"/>
      <c r="F7000" s="11"/>
    </row>
    <row r="7001" spans="2:6" x14ac:dyDescent="0.35">
      <c r="B7001"/>
      <c r="F7001" s="11"/>
    </row>
    <row r="7002" spans="2:6" x14ac:dyDescent="0.35">
      <c r="B7002"/>
      <c r="F7002" s="11"/>
    </row>
    <row r="7003" spans="2:6" x14ac:dyDescent="0.35">
      <c r="B7003"/>
      <c r="F7003" s="11"/>
    </row>
    <row r="7004" spans="2:6" x14ac:dyDescent="0.35">
      <c r="B7004"/>
      <c r="F7004" s="11"/>
    </row>
    <row r="7005" spans="2:6" x14ac:dyDescent="0.35">
      <c r="B7005"/>
      <c r="F7005" s="11"/>
    </row>
    <row r="7006" spans="2:6" x14ac:dyDescent="0.35">
      <c r="B7006"/>
      <c r="F7006" s="11"/>
    </row>
    <row r="7007" spans="2:6" x14ac:dyDescent="0.35">
      <c r="B7007"/>
      <c r="F7007" s="11"/>
    </row>
    <row r="7008" spans="2:6" x14ac:dyDescent="0.35">
      <c r="B7008"/>
      <c r="F7008" s="11"/>
    </row>
    <row r="7009" spans="2:6" x14ac:dyDescent="0.35">
      <c r="B7009"/>
      <c r="F7009" s="11"/>
    </row>
    <row r="7010" spans="2:6" x14ac:dyDescent="0.35">
      <c r="B7010"/>
      <c r="F7010" s="11"/>
    </row>
    <row r="7011" spans="2:6" x14ac:dyDescent="0.35">
      <c r="B7011"/>
      <c r="F7011" s="11"/>
    </row>
    <row r="7012" spans="2:6" x14ac:dyDescent="0.35">
      <c r="B7012"/>
      <c r="F7012" s="11"/>
    </row>
    <row r="7013" spans="2:6" x14ac:dyDescent="0.35">
      <c r="B7013"/>
      <c r="F7013" s="11"/>
    </row>
    <row r="7014" spans="2:6" x14ac:dyDescent="0.35">
      <c r="B7014"/>
      <c r="F7014" s="11"/>
    </row>
    <row r="7015" spans="2:6" x14ac:dyDescent="0.35">
      <c r="B7015"/>
      <c r="F7015" s="11"/>
    </row>
    <row r="7016" spans="2:6" x14ac:dyDescent="0.35">
      <c r="B7016"/>
      <c r="F7016" s="11"/>
    </row>
    <row r="7017" spans="2:6" x14ac:dyDescent="0.35">
      <c r="B7017"/>
      <c r="F7017" s="11"/>
    </row>
    <row r="7018" spans="2:6" x14ac:dyDescent="0.35">
      <c r="B7018"/>
      <c r="F7018" s="11"/>
    </row>
    <row r="7019" spans="2:6" x14ac:dyDescent="0.35">
      <c r="B7019"/>
      <c r="F7019" s="11"/>
    </row>
    <row r="7020" spans="2:6" x14ac:dyDescent="0.35">
      <c r="B7020"/>
      <c r="F7020" s="11"/>
    </row>
    <row r="7021" spans="2:6" x14ac:dyDescent="0.35">
      <c r="B7021"/>
      <c r="F7021" s="11"/>
    </row>
    <row r="7022" spans="2:6" x14ac:dyDescent="0.35">
      <c r="B7022"/>
      <c r="F7022" s="11"/>
    </row>
    <row r="7023" spans="2:6" x14ac:dyDescent="0.35">
      <c r="B7023"/>
      <c r="F7023" s="11"/>
    </row>
    <row r="7024" spans="2:6" x14ac:dyDescent="0.35">
      <c r="B7024"/>
      <c r="F7024" s="11"/>
    </row>
    <row r="7025" spans="2:6" x14ac:dyDescent="0.35">
      <c r="B7025"/>
      <c r="F7025" s="11"/>
    </row>
    <row r="7026" spans="2:6" x14ac:dyDescent="0.35">
      <c r="B7026"/>
      <c r="F7026" s="11"/>
    </row>
    <row r="7027" spans="2:6" x14ac:dyDescent="0.35">
      <c r="B7027"/>
      <c r="F7027" s="11"/>
    </row>
    <row r="7028" spans="2:6" x14ac:dyDescent="0.35">
      <c r="B7028"/>
      <c r="F7028" s="11"/>
    </row>
    <row r="7029" spans="2:6" x14ac:dyDescent="0.35">
      <c r="B7029"/>
      <c r="F7029" s="11"/>
    </row>
    <row r="7030" spans="2:6" x14ac:dyDescent="0.35">
      <c r="B7030"/>
      <c r="F7030" s="11"/>
    </row>
    <row r="7031" spans="2:6" x14ac:dyDescent="0.35">
      <c r="B7031"/>
      <c r="F7031" s="11"/>
    </row>
    <row r="7032" spans="2:6" x14ac:dyDescent="0.35">
      <c r="B7032"/>
      <c r="F7032" s="11"/>
    </row>
    <row r="7033" spans="2:6" x14ac:dyDescent="0.35">
      <c r="B7033"/>
      <c r="F7033" s="11"/>
    </row>
    <row r="7034" spans="2:6" x14ac:dyDescent="0.35">
      <c r="B7034"/>
      <c r="F7034" s="11"/>
    </row>
    <row r="7035" spans="2:6" x14ac:dyDescent="0.35">
      <c r="B7035"/>
      <c r="F7035" s="11"/>
    </row>
    <row r="7036" spans="2:6" x14ac:dyDescent="0.35">
      <c r="B7036"/>
      <c r="F7036" s="11"/>
    </row>
    <row r="7037" spans="2:6" x14ac:dyDescent="0.35">
      <c r="B7037"/>
      <c r="F7037" s="11"/>
    </row>
    <row r="7038" spans="2:6" x14ac:dyDescent="0.35">
      <c r="B7038"/>
      <c r="F7038" s="11"/>
    </row>
    <row r="7039" spans="2:6" x14ac:dyDescent="0.35">
      <c r="B7039"/>
      <c r="F7039" s="11"/>
    </row>
    <row r="7040" spans="2:6" x14ac:dyDescent="0.35">
      <c r="B7040"/>
      <c r="F7040" s="11"/>
    </row>
    <row r="7041" spans="2:6" x14ac:dyDescent="0.35">
      <c r="B7041"/>
      <c r="F7041" s="11"/>
    </row>
    <row r="7042" spans="2:6" x14ac:dyDescent="0.35">
      <c r="B7042"/>
      <c r="F7042" s="11"/>
    </row>
    <row r="7043" spans="2:6" x14ac:dyDescent="0.35">
      <c r="B7043"/>
      <c r="F7043" s="11"/>
    </row>
    <row r="7044" spans="2:6" x14ac:dyDescent="0.35">
      <c r="B7044"/>
      <c r="F7044" s="11"/>
    </row>
    <row r="7045" spans="2:6" x14ac:dyDescent="0.35">
      <c r="B7045"/>
      <c r="F7045" s="11"/>
    </row>
    <row r="7046" spans="2:6" x14ac:dyDescent="0.35">
      <c r="B7046"/>
      <c r="F7046" s="11"/>
    </row>
    <row r="7047" spans="2:6" x14ac:dyDescent="0.35">
      <c r="B7047"/>
      <c r="F7047" s="11"/>
    </row>
    <row r="7048" spans="2:6" x14ac:dyDescent="0.35">
      <c r="B7048"/>
      <c r="F7048" s="11"/>
    </row>
    <row r="7049" spans="2:6" x14ac:dyDescent="0.35">
      <c r="B7049"/>
      <c r="F7049" s="11"/>
    </row>
    <row r="7050" spans="2:6" x14ac:dyDescent="0.35">
      <c r="B7050"/>
      <c r="F7050" s="11"/>
    </row>
    <row r="7051" spans="2:6" x14ac:dyDescent="0.35">
      <c r="B7051"/>
      <c r="F7051" s="11"/>
    </row>
    <row r="7052" spans="2:6" x14ac:dyDescent="0.35">
      <c r="B7052"/>
      <c r="F7052" s="11"/>
    </row>
    <row r="7053" spans="2:6" x14ac:dyDescent="0.35">
      <c r="B7053"/>
      <c r="F7053" s="11"/>
    </row>
    <row r="7054" spans="2:6" x14ac:dyDescent="0.35">
      <c r="B7054"/>
      <c r="F7054" s="11"/>
    </row>
    <row r="7055" spans="2:6" x14ac:dyDescent="0.35">
      <c r="B7055"/>
      <c r="F7055" s="11"/>
    </row>
    <row r="7056" spans="2:6" x14ac:dyDescent="0.35">
      <c r="B7056"/>
      <c r="F7056" s="11"/>
    </row>
    <row r="7057" spans="2:6" x14ac:dyDescent="0.35">
      <c r="B7057"/>
      <c r="F7057" s="11"/>
    </row>
    <row r="7058" spans="2:6" x14ac:dyDescent="0.35">
      <c r="B7058"/>
      <c r="F7058" s="11"/>
    </row>
    <row r="7059" spans="2:6" x14ac:dyDescent="0.35">
      <c r="B7059"/>
      <c r="F7059" s="11"/>
    </row>
    <row r="7060" spans="2:6" x14ac:dyDescent="0.35">
      <c r="B7060"/>
      <c r="F7060" s="11"/>
    </row>
    <row r="7061" spans="2:6" x14ac:dyDescent="0.35">
      <c r="B7061"/>
      <c r="F7061" s="11"/>
    </row>
    <row r="7062" spans="2:6" x14ac:dyDescent="0.35">
      <c r="B7062"/>
      <c r="F7062" s="11"/>
    </row>
    <row r="7063" spans="2:6" x14ac:dyDescent="0.35">
      <c r="B7063"/>
      <c r="F7063" s="11"/>
    </row>
    <row r="7064" spans="2:6" x14ac:dyDescent="0.35">
      <c r="B7064"/>
      <c r="F7064" s="11"/>
    </row>
    <row r="7065" spans="2:6" x14ac:dyDescent="0.35">
      <c r="B7065"/>
      <c r="F7065" s="11"/>
    </row>
    <row r="7066" spans="2:6" x14ac:dyDescent="0.35">
      <c r="B7066"/>
      <c r="F7066" s="11"/>
    </row>
    <row r="7067" spans="2:6" x14ac:dyDescent="0.35">
      <c r="B7067"/>
      <c r="F7067" s="11"/>
    </row>
    <row r="7068" spans="2:6" x14ac:dyDescent="0.35">
      <c r="B7068"/>
      <c r="F7068" s="11"/>
    </row>
    <row r="7069" spans="2:6" x14ac:dyDescent="0.35">
      <c r="B7069"/>
      <c r="F7069" s="11"/>
    </row>
    <row r="7070" spans="2:6" x14ac:dyDescent="0.35">
      <c r="B7070"/>
      <c r="F7070" s="11"/>
    </row>
    <row r="7071" spans="2:6" x14ac:dyDescent="0.35">
      <c r="B7071"/>
      <c r="F7071" s="11"/>
    </row>
    <row r="7072" spans="2:6" x14ac:dyDescent="0.35">
      <c r="B7072"/>
      <c r="F7072" s="11"/>
    </row>
    <row r="7073" spans="2:6" x14ac:dyDescent="0.35">
      <c r="B7073"/>
      <c r="F7073" s="11"/>
    </row>
    <row r="7074" spans="2:6" x14ac:dyDescent="0.35">
      <c r="B7074"/>
      <c r="F7074" s="11"/>
    </row>
    <row r="7075" spans="2:6" x14ac:dyDescent="0.35">
      <c r="B7075"/>
      <c r="F7075" s="11"/>
    </row>
    <row r="7076" spans="2:6" x14ac:dyDescent="0.35">
      <c r="B7076"/>
      <c r="F7076" s="11"/>
    </row>
    <row r="7077" spans="2:6" x14ac:dyDescent="0.35">
      <c r="B7077"/>
      <c r="F7077" s="11"/>
    </row>
    <row r="7078" spans="2:6" x14ac:dyDescent="0.35">
      <c r="B7078"/>
      <c r="F7078" s="11"/>
    </row>
    <row r="7079" spans="2:6" x14ac:dyDescent="0.35">
      <c r="B7079"/>
      <c r="F7079" s="11"/>
    </row>
    <row r="7080" spans="2:6" x14ac:dyDescent="0.35">
      <c r="B7080"/>
      <c r="F7080" s="11"/>
    </row>
    <row r="7081" spans="2:6" x14ac:dyDescent="0.35">
      <c r="B7081"/>
      <c r="F7081" s="11"/>
    </row>
    <row r="7082" spans="2:6" x14ac:dyDescent="0.35">
      <c r="B7082"/>
      <c r="F7082" s="11"/>
    </row>
    <row r="7083" spans="2:6" x14ac:dyDescent="0.35">
      <c r="B7083"/>
      <c r="F7083" s="11"/>
    </row>
    <row r="7084" spans="2:6" x14ac:dyDescent="0.35">
      <c r="B7084"/>
      <c r="F7084" s="11"/>
    </row>
    <row r="7085" spans="2:6" x14ac:dyDescent="0.35">
      <c r="B7085"/>
      <c r="F7085" s="11"/>
    </row>
    <row r="7086" spans="2:6" x14ac:dyDescent="0.35">
      <c r="B7086"/>
      <c r="F7086" s="11"/>
    </row>
    <row r="7087" spans="2:6" x14ac:dyDescent="0.35">
      <c r="B7087"/>
      <c r="F7087" s="11"/>
    </row>
    <row r="7088" spans="2:6" x14ac:dyDescent="0.35">
      <c r="B7088"/>
      <c r="F7088" s="11"/>
    </row>
    <row r="7089" spans="2:6" x14ac:dyDescent="0.35">
      <c r="B7089"/>
      <c r="F7089" s="11"/>
    </row>
    <row r="7090" spans="2:6" x14ac:dyDescent="0.35">
      <c r="B7090"/>
      <c r="F7090" s="11"/>
    </row>
    <row r="7091" spans="2:6" x14ac:dyDescent="0.35">
      <c r="B7091"/>
      <c r="F7091" s="11"/>
    </row>
    <row r="7092" spans="2:6" x14ac:dyDescent="0.35">
      <c r="B7092"/>
      <c r="F7092" s="11"/>
    </row>
    <row r="7093" spans="2:6" x14ac:dyDescent="0.35">
      <c r="B7093"/>
      <c r="F7093" s="11"/>
    </row>
    <row r="7094" spans="2:6" x14ac:dyDescent="0.35">
      <c r="B7094"/>
      <c r="F7094" s="11"/>
    </row>
    <row r="7095" spans="2:6" x14ac:dyDescent="0.35">
      <c r="B7095"/>
      <c r="F7095" s="11"/>
    </row>
    <row r="7096" spans="2:6" x14ac:dyDescent="0.35">
      <c r="B7096"/>
      <c r="F7096" s="11"/>
    </row>
    <row r="7097" spans="2:6" x14ac:dyDescent="0.35">
      <c r="B7097"/>
      <c r="F7097" s="11"/>
    </row>
    <row r="7098" spans="2:6" x14ac:dyDescent="0.35">
      <c r="B7098"/>
      <c r="F7098" s="11"/>
    </row>
    <row r="7099" spans="2:6" x14ac:dyDescent="0.35">
      <c r="B7099"/>
      <c r="F7099" s="11"/>
    </row>
    <row r="7100" spans="2:6" x14ac:dyDescent="0.35">
      <c r="B7100"/>
      <c r="F7100" s="11"/>
    </row>
    <row r="7101" spans="2:6" x14ac:dyDescent="0.35">
      <c r="B7101"/>
      <c r="F7101" s="11"/>
    </row>
    <row r="7102" spans="2:6" x14ac:dyDescent="0.35">
      <c r="B7102"/>
      <c r="F7102" s="11"/>
    </row>
    <row r="7103" spans="2:6" x14ac:dyDescent="0.35">
      <c r="B7103"/>
      <c r="F7103" s="11"/>
    </row>
    <row r="7104" spans="2:6" x14ac:dyDescent="0.35">
      <c r="B7104"/>
      <c r="F7104" s="11"/>
    </row>
    <row r="7105" spans="2:6" x14ac:dyDescent="0.35">
      <c r="B7105"/>
      <c r="F7105" s="11"/>
    </row>
    <row r="7106" spans="2:6" x14ac:dyDescent="0.35">
      <c r="B7106"/>
      <c r="F7106" s="11"/>
    </row>
    <row r="7107" spans="2:6" x14ac:dyDescent="0.35">
      <c r="B7107"/>
      <c r="F7107" s="11"/>
    </row>
    <row r="7108" spans="2:6" x14ac:dyDescent="0.35">
      <c r="B7108"/>
      <c r="F7108" s="11"/>
    </row>
    <row r="7109" spans="2:6" x14ac:dyDescent="0.35">
      <c r="B7109"/>
      <c r="F7109" s="11"/>
    </row>
    <row r="7110" spans="2:6" x14ac:dyDescent="0.35">
      <c r="B7110"/>
      <c r="F7110" s="11"/>
    </row>
    <row r="7111" spans="2:6" x14ac:dyDescent="0.35">
      <c r="B7111"/>
      <c r="F7111" s="11"/>
    </row>
    <row r="7112" spans="2:6" x14ac:dyDescent="0.35">
      <c r="B7112"/>
      <c r="F7112" s="11"/>
    </row>
    <row r="7113" spans="2:6" x14ac:dyDescent="0.35">
      <c r="B7113"/>
      <c r="F7113" s="11"/>
    </row>
    <row r="7114" spans="2:6" x14ac:dyDescent="0.35">
      <c r="B7114"/>
      <c r="F7114" s="11"/>
    </row>
    <row r="7115" spans="2:6" x14ac:dyDescent="0.35">
      <c r="B7115"/>
      <c r="F7115" s="11"/>
    </row>
    <row r="7116" spans="2:6" x14ac:dyDescent="0.35">
      <c r="B7116"/>
      <c r="F7116" s="11"/>
    </row>
    <row r="7117" spans="2:6" x14ac:dyDescent="0.35">
      <c r="B7117"/>
      <c r="F7117" s="11"/>
    </row>
    <row r="7118" spans="2:6" x14ac:dyDescent="0.35">
      <c r="B7118"/>
      <c r="F7118" s="11"/>
    </row>
    <row r="7119" spans="2:6" x14ac:dyDescent="0.35">
      <c r="B7119"/>
      <c r="F7119" s="11"/>
    </row>
    <row r="7120" spans="2:6" x14ac:dyDescent="0.35">
      <c r="B7120"/>
      <c r="F7120" s="11"/>
    </row>
    <row r="7121" spans="2:6" x14ac:dyDescent="0.35">
      <c r="B7121"/>
      <c r="F7121" s="11"/>
    </row>
    <row r="7122" spans="2:6" x14ac:dyDescent="0.35">
      <c r="B7122"/>
      <c r="F7122" s="11"/>
    </row>
    <row r="7123" spans="2:6" x14ac:dyDescent="0.35">
      <c r="B7123"/>
      <c r="F7123" s="11"/>
    </row>
    <row r="7124" spans="2:6" x14ac:dyDescent="0.35">
      <c r="B7124"/>
      <c r="F7124" s="11"/>
    </row>
    <row r="7125" spans="2:6" x14ac:dyDescent="0.35">
      <c r="B7125"/>
      <c r="F7125" s="11"/>
    </row>
    <row r="7126" spans="2:6" x14ac:dyDescent="0.35">
      <c r="B7126"/>
      <c r="F7126" s="11"/>
    </row>
    <row r="7127" spans="2:6" x14ac:dyDescent="0.35">
      <c r="B7127"/>
      <c r="F7127" s="11"/>
    </row>
    <row r="7128" spans="2:6" x14ac:dyDescent="0.35">
      <c r="B7128"/>
      <c r="F7128" s="11"/>
    </row>
    <row r="7129" spans="2:6" x14ac:dyDescent="0.35">
      <c r="B7129"/>
      <c r="F7129" s="11"/>
    </row>
    <row r="7130" spans="2:6" x14ac:dyDescent="0.35">
      <c r="B7130"/>
      <c r="F7130" s="11"/>
    </row>
    <row r="7131" spans="2:6" x14ac:dyDescent="0.35">
      <c r="B7131"/>
      <c r="F7131" s="11"/>
    </row>
    <row r="7132" spans="2:6" x14ac:dyDescent="0.35">
      <c r="B7132"/>
      <c r="F7132" s="11"/>
    </row>
    <row r="7133" spans="2:6" x14ac:dyDescent="0.35">
      <c r="B7133"/>
      <c r="F7133" s="11"/>
    </row>
    <row r="7134" spans="2:6" x14ac:dyDescent="0.35">
      <c r="B7134"/>
      <c r="F7134" s="11"/>
    </row>
    <row r="7135" spans="2:6" x14ac:dyDescent="0.35">
      <c r="B7135"/>
      <c r="F7135" s="11"/>
    </row>
    <row r="7136" spans="2:6" x14ac:dyDescent="0.35">
      <c r="B7136"/>
      <c r="F7136" s="11"/>
    </row>
    <row r="7137" spans="2:6" x14ac:dyDescent="0.35">
      <c r="B7137"/>
      <c r="F7137" s="11"/>
    </row>
    <row r="7138" spans="2:6" x14ac:dyDescent="0.35">
      <c r="B7138"/>
      <c r="F7138" s="11"/>
    </row>
    <row r="7139" spans="2:6" x14ac:dyDescent="0.35">
      <c r="B7139"/>
      <c r="F7139" s="11"/>
    </row>
    <row r="7140" spans="2:6" x14ac:dyDescent="0.35">
      <c r="B7140"/>
      <c r="F7140" s="11"/>
    </row>
    <row r="7141" spans="2:6" x14ac:dyDescent="0.35">
      <c r="B7141"/>
      <c r="F7141" s="11"/>
    </row>
    <row r="7142" spans="2:6" x14ac:dyDescent="0.35">
      <c r="B7142"/>
      <c r="F7142" s="11"/>
    </row>
    <row r="7143" spans="2:6" x14ac:dyDescent="0.35">
      <c r="B7143"/>
      <c r="F7143" s="11"/>
    </row>
    <row r="7144" spans="2:6" x14ac:dyDescent="0.35">
      <c r="B7144"/>
      <c r="F7144" s="11"/>
    </row>
    <row r="7145" spans="2:6" x14ac:dyDescent="0.35">
      <c r="B7145"/>
      <c r="F7145" s="11"/>
    </row>
    <row r="7146" spans="2:6" x14ac:dyDescent="0.35">
      <c r="B7146"/>
      <c r="F7146" s="11"/>
    </row>
    <row r="7147" spans="2:6" x14ac:dyDescent="0.35">
      <c r="B7147"/>
      <c r="F7147" s="11"/>
    </row>
    <row r="7148" spans="2:6" x14ac:dyDescent="0.35">
      <c r="B7148"/>
      <c r="F7148" s="11"/>
    </row>
    <row r="7149" spans="2:6" x14ac:dyDescent="0.35">
      <c r="B7149"/>
      <c r="F7149" s="11"/>
    </row>
    <row r="7150" spans="2:6" x14ac:dyDescent="0.35">
      <c r="B7150"/>
      <c r="F7150" s="11"/>
    </row>
    <row r="7151" spans="2:6" x14ac:dyDescent="0.35">
      <c r="B7151"/>
      <c r="F7151" s="11"/>
    </row>
    <row r="7152" spans="2:6" x14ac:dyDescent="0.35">
      <c r="B7152"/>
      <c r="F7152" s="11"/>
    </row>
    <row r="7153" spans="2:6" x14ac:dyDescent="0.35">
      <c r="B7153"/>
      <c r="F7153" s="11"/>
    </row>
    <row r="7154" spans="2:6" x14ac:dyDescent="0.35">
      <c r="B7154"/>
      <c r="F7154" s="11"/>
    </row>
    <row r="7155" spans="2:6" x14ac:dyDescent="0.35">
      <c r="B7155"/>
      <c r="F7155" s="11"/>
    </row>
    <row r="7156" spans="2:6" x14ac:dyDescent="0.35">
      <c r="B7156"/>
      <c r="F7156" s="11"/>
    </row>
    <row r="7157" spans="2:6" x14ac:dyDescent="0.35">
      <c r="B7157"/>
      <c r="F7157" s="11"/>
    </row>
    <row r="7158" spans="2:6" x14ac:dyDescent="0.35">
      <c r="B7158"/>
      <c r="F7158" s="11"/>
    </row>
    <row r="7159" spans="2:6" x14ac:dyDescent="0.35">
      <c r="B7159"/>
      <c r="F7159" s="11"/>
    </row>
    <row r="7160" spans="2:6" x14ac:dyDescent="0.35">
      <c r="B7160"/>
      <c r="F7160" s="11"/>
    </row>
    <row r="7161" spans="2:6" x14ac:dyDescent="0.35">
      <c r="B7161"/>
      <c r="F7161" s="11"/>
    </row>
    <row r="7162" spans="2:6" x14ac:dyDescent="0.35">
      <c r="B7162"/>
      <c r="F7162" s="11"/>
    </row>
    <row r="7163" spans="2:6" x14ac:dyDescent="0.35">
      <c r="B7163"/>
      <c r="F7163" s="11"/>
    </row>
    <row r="7164" spans="2:6" x14ac:dyDescent="0.35">
      <c r="B7164"/>
      <c r="F7164" s="11"/>
    </row>
    <row r="7165" spans="2:6" x14ac:dyDescent="0.35">
      <c r="B7165"/>
      <c r="F7165" s="11"/>
    </row>
    <row r="7166" spans="2:6" x14ac:dyDescent="0.35">
      <c r="B7166"/>
      <c r="F7166" s="11"/>
    </row>
    <row r="7167" spans="2:6" x14ac:dyDescent="0.35">
      <c r="B7167"/>
      <c r="F7167" s="11"/>
    </row>
    <row r="7168" spans="2:6" x14ac:dyDescent="0.35">
      <c r="B7168"/>
      <c r="F7168" s="11"/>
    </row>
    <row r="7169" spans="2:6" x14ac:dyDescent="0.35">
      <c r="B7169"/>
      <c r="F7169" s="11"/>
    </row>
    <row r="7170" spans="2:6" x14ac:dyDescent="0.35">
      <c r="B7170"/>
      <c r="F7170" s="11"/>
    </row>
    <row r="7171" spans="2:6" x14ac:dyDescent="0.35">
      <c r="B7171"/>
      <c r="F7171" s="11"/>
    </row>
    <row r="7172" spans="2:6" x14ac:dyDescent="0.35">
      <c r="B7172"/>
      <c r="F7172" s="11"/>
    </row>
    <row r="7173" spans="2:6" x14ac:dyDescent="0.35">
      <c r="B7173"/>
      <c r="F7173" s="11"/>
    </row>
    <row r="7174" spans="2:6" x14ac:dyDescent="0.35">
      <c r="B7174"/>
      <c r="F7174" s="11"/>
    </row>
    <row r="7175" spans="2:6" x14ac:dyDescent="0.35">
      <c r="B7175"/>
      <c r="F7175" s="11"/>
    </row>
    <row r="7176" spans="2:6" x14ac:dyDescent="0.35">
      <c r="B7176"/>
      <c r="F7176" s="11"/>
    </row>
    <row r="7177" spans="2:6" x14ac:dyDescent="0.35">
      <c r="B7177"/>
      <c r="F7177" s="11"/>
    </row>
    <row r="7178" spans="2:6" x14ac:dyDescent="0.35">
      <c r="B7178"/>
      <c r="F7178" s="11"/>
    </row>
    <row r="7179" spans="2:6" x14ac:dyDescent="0.35">
      <c r="B7179"/>
      <c r="F7179" s="11"/>
    </row>
    <row r="7180" spans="2:6" x14ac:dyDescent="0.35">
      <c r="B7180"/>
      <c r="F7180" s="11"/>
    </row>
    <row r="7181" spans="2:6" x14ac:dyDescent="0.35">
      <c r="B7181"/>
      <c r="F7181" s="11"/>
    </row>
    <row r="7182" spans="2:6" x14ac:dyDescent="0.35">
      <c r="B7182"/>
      <c r="F7182" s="11"/>
    </row>
    <row r="7183" spans="2:6" x14ac:dyDescent="0.35">
      <c r="B7183"/>
      <c r="F7183" s="11"/>
    </row>
    <row r="7184" spans="2:6" x14ac:dyDescent="0.35">
      <c r="B7184"/>
      <c r="F7184" s="11"/>
    </row>
    <row r="7185" spans="2:6" x14ac:dyDescent="0.35">
      <c r="B7185"/>
      <c r="F7185" s="11"/>
    </row>
    <row r="7186" spans="2:6" x14ac:dyDescent="0.35">
      <c r="B7186"/>
      <c r="F7186" s="11"/>
    </row>
    <row r="7187" spans="2:6" x14ac:dyDescent="0.35">
      <c r="B7187"/>
      <c r="F7187" s="11"/>
    </row>
    <row r="7188" spans="2:6" x14ac:dyDescent="0.35">
      <c r="B7188"/>
      <c r="F7188" s="11"/>
    </row>
    <row r="7189" spans="2:6" x14ac:dyDescent="0.35">
      <c r="B7189"/>
      <c r="F7189" s="11"/>
    </row>
    <row r="7190" spans="2:6" x14ac:dyDescent="0.35">
      <c r="B7190"/>
      <c r="F7190" s="11"/>
    </row>
    <row r="7191" spans="2:6" x14ac:dyDescent="0.35">
      <c r="B7191"/>
      <c r="F7191" s="11"/>
    </row>
    <row r="7192" spans="2:6" x14ac:dyDescent="0.35">
      <c r="B7192"/>
      <c r="F7192" s="11"/>
    </row>
    <row r="7193" spans="2:6" x14ac:dyDescent="0.35">
      <c r="B7193"/>
      <c r="F7193" s="11"/>
    </row>
    <row r="7194" spans="2:6" x14ac:dyDescent="0.35">
      <c r="B7194"/>
      <c r="F7194" s="11"/>
    </row>
    <row r="7195" spans="2:6" x14ac:dyDescent="0.35">
      <c r="B7195"/>
      <c r="F7195" s="11"/>
    </row>
    <row r="7196" spans="2:6" x14ac:dyDescent="0.35">
      <c r="B7196"/>
      <c r="F7196" s="11"/>
    </row>
    <row r="7197" spans="2:6" x14ac:dyDescent="0.35">
      <c r="B7197"/>
      <c r="F7197" s="11"/>
    </row>
    <row r="7198" spans="2:6" x14ac:dyDescent="0.35">
      <c r="B7198"/>
      <c r="F7198" s="11"/>
    </row>
    <row r="7199" spans="2:6" x14ac:dyDescent="0.35">
      <c r="B7199"/>
      <c r="F7199" s="11"/>
    </row>
    <row r="7200" spans="2:6" x14ac:dyDescent="0.35">
      <c r="B7200"/>
      <c r="F7200" s="11"/>
    </row>
    <row r="7201" spans="2:6" x14ac:dyDescent="0.35">
      <c r="B7201"/>
      <c r="F7201" s="11"/>
    </row>
    <row r="7202" spans="2:6" x14ac:dyDescent="0.35">
      <c r="B7202"/>
      <c r="F7202" s="11"/>
    </row>
    <row r="7203" spans="2:6" x14ac:dyDescent="0.35">
      <c r="B7203"/>
      <c r="F7203" s="11"/>
    </row>
    <row r="7204" spans="2:6" x14ac:dyDescent="0.35">
      <c r="B7204"/>
      <c r="F7204" s="11"/>
    </row>
    <row r="7205" spans="2:6" x14ac:dyDescent="0.35">
      <c r="B7205"/>
      <c r="F7205" s="11"/>
    </row>
    <row r="7206" spans="2:6" x14ac:dyDescent="0.35">
      <c r="B7206"/>
      <c r="F7206" s="11"/>
    </row>
    <row r="7207" spans="2:6" x14ac:dyDescent="0.35">
      <c r="B7207"/>
      <c r="F7207" s="11"/>
    </row>
    <row r="7208" spans="2:6" x14ac:dyDescent="0.35">
      <c r="B7208"/>
      <c r="F7208" s="11"/>
    </row>
    <row r="7209" spans="2:6" x14ac:dyDescent="0.35">
      <c r="B7209"/>
      <c r="F7209" s="11"/>
    </row>
    <row r="7210" spans="2:6" x14ac:dyDescent="0.35">
      <c r="B7210"/>
      <c r="F7210" s="11"/>
    </row>
    <row r="7211" spans="2:6" x14ac:dyDescent="0.35">
      <c r="B7211"/>
      <c r="F7211" s="11"/>
    </row>
    <row r="7212" spans="2:6" x14ac:dyDescent="0.35">
      <c r="B7212"/>
      <c r="F7212" s="11"/>
    </row>
    <row r="7213" spans="2:6" x14ac:dyDescent="0.35">
      <c r="B7213"/>
      <c r="F7213" s="11"/>
    </row>
    <row r="7214" spans="2:6" x14ac:dyDescent="0.35">
      <c r="B7214"/>
      <c r="F7214" s="11"/>
    </row>
    <row r="7215" spans="2:6" x14ac:dyDescent="0.35">
      <c r="B7215"/>
      <c r="F7215" s="11"/>
    </row>
    <row r="7216" spans="2:6" x14ac:dyDescent="0.35">
      <c r="B7216"/>
      <c r="F7216" s="11"/>
    </row>
    <row r="7217" spans="2:6" x14ac:dyDescent="0.35">
      <c r="B7217"/>
      <c r="F7217" s="11"/>
    </row>
    <row r="7218" spans="2:6" x14ac:dyDescent="0.35">
      <c r="B7218"/>
      <c r="F7218" s="11"/>
    </row>
    <row r="7219" spans="2:6" x14ac:dyDescent="0.35">
      <c r="B7219"/>
      <c r="F7219" s="11"/>
    </row>
    <row r="7220" spans="2:6" x14ac:dyDescent="0.35">
      <c r="B7220"/>
      <c r="F7220" s="11"/>
    </row>
    <row r="7221" spans="2:6" x14ac:dyDescent="0.35">
      <c r="B7221"/>
      <c r="F7221" s="11"/>
    </row>
    <row r="7222" spans="2:6" x14ac:dyDescent="0.35">
      <c r="B7222"/>
      <c r="F7222" s="11"/>
    </row>
    <row r="7223" spans="2:6" x14ac:dyDescent="0.35">
      <c r="B7223"/>
      <c r="F7223" s="11"/>
    </row>
    <row r="7224" spans="2:6" x14ac:dyDescent="0.35">
      <c r="B7224"/>
      <c r="F7224" s="11"/>
    </row>
    <row r="7225" spans="2:6" x14ac:dyDescent="0.35">
      <c r="B7225"/>
      <c r="F7225" s="11"/>
    </row>
    <row r="7226" spans="2:6" x14ac:dyDescent="0.35">
      <c r="B7226"/>
      <c r="F7226" s="11"/>
    </row>
    <row r="7227" spans="2:6" x14ac:dyDescent="0.35">
      <c r="B7227"/>
      <c r="F7227" s="11"/>
    </row>
    <row r="7228" spans="2:6" x14ac:dyDescent="0.35">
      <c r="B7228"/>
      <c r="F7228" s="11"/>
    </row>
    <row r="7229" spans="2:6" x14ac:dyDescent="0.35">
      <c r="B7229"/>
      <c r="F7229" s="11"/>
    </row>
    <row r="7230" spans="2:6" x14ac:dyDescent="0.35">
      <c r="B7230"/>
      <c r="F7230" s="11"/>
    </row>
    <row r="7231" spans="2:6" x14ac:dyDescent="0.35">
      <c r="B7231"/>
      <c r="F7231" s="11"/>
    </row>
    <row r="7232" spans="2:6" x14ac:dyDescent="0.35">
      <c r="B7232"/>
      <c r="F7232" s="11"/>
    </row>
    <row r="7233" spans="2:6" x14ac:dyDescent="0.35">
      <c r="B7233"/>
      <c r="F7233" s="11"/>
    </row>
    <row r="7234" spans="2:6" x14ac:dyDescent="0.35">
      <c r="B7234"/>
      <c r="F7234" s="11"/>
    </row>
    <row r="7235" spans="2:6" x14ac:dyDescent="0.35">
      <c r="B7235"/>
      <c r="F7235" s="11"/>
    </row>
    <row r="7236" spans="2:6" x14ac:dyDescent="0.35">
      <c r="B7236"/>
      <c r="F7236" s="11"/>
    </row>
    <row r="7237" spans="2:6" x14ac:dyDescent="0.35">
      <c r="B7237"/>
      <c r="F7237" s="11"/>
    </row>
    <row r="7238" spans="2:6" x14ac:dyDescent="0.35">
      <c r="B7238"/>
      <c r="F7238" s="11"/>
    </row>
    <row r="7239" spans="2:6" x14ac:dyDescent="0.35">
      <c r="B7239"/>
      <c r="F7239" s="11"/>
    </row>
    <row r="7240" spans="2:6" x14ac:dyDescent="0.35">
      <c r="B7240"/>
      <c r="F7240" s="11"/>
    </row>
    <row r="7241" spans="2:6" x14ac:dyDescent="0.35">
      <c r="B7241"/>
      <c r="F7241" s="11"/>
    </row>
    <row r="7242" spans="2:6" x14ac:dyDescent="0.35">
      <c r="B7242"/>
      <c r="F7242" s="11"/>
    </row>
    <row r="7243" spans="2:6" x14ac:dyDescent="0.35">
      <c r="B7243"/>
      <c r="F7243" s="11"/>
    </row>
    <row r="7244" spans="2:6" x14ac:dyDescent="0.35">
      <c r="B7244"/>
      <c r="F7244" s="11"/>
    </row>
    <row r="7245" spans="2:6" x14ac:dyDescent="0.35">
      <c r="B7245"/>
      <c r="F7245" s="11"/>
    </row>
    <row r="7246" spans="2:6" x14ac:dyDescent="0.35">
      <c r="B7246"/>
      <c r="F7246" s="11"/>
    </row>
    <row r="7247" spans="2:6" x14ac:dyDescent="0.35">
      <c r="B7247"/>
      <c r="F7247" s="11"/>
    </row>
    <row r="7248" spans="2:6" x14ac:dyDescent="0.35">
      <c r="B7248"/>
      <c r="F7248" s="11"/>
    </row>
    <row r="7249" spans="2:6" x14ac:dyDescent="0.35">
      <c r="B7249"/>
      <c r="F7249" s="11"/>
    </row>
    <row r="7250" spans="2:6" x14ac:dyDescent="0.35">
      <c r="B7250"/>
      <c r="F7250" s="11"/>
    </row>
    <row r="7251" spans="2:6" x14ac:dyDescent="0.35">
      <c r="B7251"/>
      <c r="F7251" s="11"/>
    </row>
    <row r="7252" spans="2:6" x14ac:dyDescent="0.35">
      <c r="B7252"/>
      <c r="F7252" s="11"/>
    </row>
    <row r="7253" spans="2:6" x14ac:dyDescent="0.35">
      <c r="B7253"/>
      <c r="F7253" s="11"/>
    </row>
    <row r="7254" spans="2:6" x14ac:dyDescent="0.35">
      <c r="B7254"/>
      <c r="F7254" s="11"/>
    </row>
    <row r="7255" spans="2:6" x14ac:dyDescent="0.35">
      <c r="B7255"/>
      <c r="F7255" s="11"/>
    </row>
    <row r="7256" spans="2:6" x14ac:dyDescent="0.35">
      <c r="B7256"/>
      <c r="F7256" s="11"/>
    </row>
    <row r="7257" spans="2:6" x14ac:dyDescent="0.35">
      <c r="B7257"/>
      <c r="F7257" s="11"/>
    </row>
    <row r="7258" spans="2:6" x14ac:dyDescent="0.35">
      <c r="B7258"/>
      <c r="F7258" s="11"/>
    </row>
    <row r="7259" spans="2:6" x14ac:dyDescent="0.35">
      <c r="B7259"/>
      <c r="F7259" s="11"/>
    </row>
    <row r="7260" spans="2:6" x14ac:dyDescent="0.35">
      <c r="B7260"/>
      <c r="F7260" s="11"/>
    </row>
    <row r="7261" spans="2:6" x14ac:dyDescent="0.35">
      <c r="B7261"/>
      <c r="F7261" s="11"/>
    </row>
    <row r="7262" spans="2:6" x14ac:dyDescent="0.35">
      <c r="B7262"/>
      <c r="F7262" s="11"/>
    </row>
    <row r="7263" spans="2:6" x14ac:dyDescent="0.35">
      <c r="B7263"/>
      <c r="F7263" s="11"/>
    </row>
    <row r="7264" spans="2:6" x14ac:dyDescent="0.35">
      <c r="B7264"/>
      <c r="F7264" s="11"/>
    </row>
    <row r="7265" spans="2:6" x14ac:dyDescent="0.35">
      <c r="B7265"/>
      <c r="F7265" s="11"/>
    </row>
    <row r="7266" spans="2:6" x14ac:dyDescent="0.35">
      <c r="B7266"/>
      <c r="F7266" s="11"/>
    </row>
    <row r="7267" spans="2:6" x14ac:dyDescent="0.35">
      <c r="B7267"/>
      <c r="F7267" s="11"/>
    </row>
    <row r="7268" spans="2:6" x14ac:dyDescent="0.35">
      <c r="B7268"/>
      <c r="F7268" s="11"/>
    </row>
    <row r="7269" spans="2:6" x14ac:dyDescent="0.35">
      <c r="B7269"/>
      <c r="F7269" s="11"/>
    </row>
    <row r="7270" spans="2:6" x14ac:dyDescent="0.35">
      <c r="B7270"/>
      <c r="F7270" s="11"/>
    </row>
    <row r="7271" spans="2:6" x14ac:dyDescent="0.35">
      <c r="B7271"/>
      <c r="F7271" s="11"/>
    </row>
    <row r="7272" spans="2:6" x14ac:dyDescent="0.35">
      <c r="B7272"/>
      <c r="F7272" s="11"/>
    </row>
    <row r="7273" spans="2:6" x14ac:dyDescent="0.35">
      <c r="B7273"/>
      <c r="F7273" s="11"/>
    </row>
    <row r="7274" spans="2:6" x14ac:dyDescent="0.35">
      <c r="B7274"/>
      <c r="F7274" s="11"/>
    </row>
    <row r="7275" spans="2:6" x14ac:dyDescent="0.35">
      <c r="B7275"/>
      <c r="F7275" s="11"/>
    </row>
    <row r="7276" spans="2:6" x14ac:dyDescent="0.35">
      <c r="B7276"/>
      <c r="F7276" s="11"/>
    </row>
    <row r="7277" spans="2:6" x14ac:dyDescent="0.35">
      <c r="B7277"/>
      <c r="F7277" s="11"/>
    </row>
    <row r="7278" spans="2:6" x14ac:dyDescent="0.35">
      <c r="B7278"/>
      <c r="F7278" s="11"/>
    </row>
    <row r="7279" spans="2:6" x14ac:dyDescent="0.35">
      <c r="B7279"/>
      <c r="F7279" s="11"/>
    </row>
    <row r="7280" spans="2:6" x14ac:dyDescent="0.35">
      <c r="B7280"/>
      <c r="F7280" s="11"/>
    </row>
    <row r="7281" spans="2:6" x14ac:dyDescent="0.35">
      <c r="B7281"/>
      <c r="F7281" s="11"/>
    </row>
    <row r="7282" spans="2:6" x14ac:dyDescent="0.35">
      <c r="B7282"/>
      <c r="F7282" s="11"/>
    </row>
    <row r="7283" spans="2:6" x14ac:dyDescent="0.35">
      <c r="B7283"/>
      <c r="F7283" s="11"/>
    </row>
    <row r="7284" spans="2:6" x14ac:dyDescent="0.35">
      <c r="B7284"/>
      <c r="F7284" s="11"/>
    </row>
    <row r="7285" spans="2:6" x14ac:dyDescent="0.35">
      <c r="B7285"/>
      <c r="F7285" s="11"/>
    </row>
    <row r="7286" spans="2:6" x14ac:dyDescent="0.35">
      <c r="B7286"/>
      <c r="F7286" s="11"/>
    </row>
    <row r="7287" spans="2:6" x14ac:dyDescent="0.35">
      <c r="B7287"/>
      <c r="F7287" s="11"/>
    </row>
    <row r="7288" spans="2:6" x14ac:dyDescent="0.35">
      <c r="B7288"/>
      <c r="F7288" s="11"/>
    </row>
    <row r="7289" spans="2:6" x14ac:dyDescent="0.35">
      <c r="B7289"/>
      <c r="F7289" s="11"/>
    </row>
    <row r="7290" spans="2:6" x14ac:dyDescent="0.35">
      <c r="B7290"/>
      <c r="F7290" s="11"/>
    </row>
    <row r="7291" spans="2:6" x14ac:dyDescent="0.35">
      <c r="B7291"/>
      <c r="F7291" s="11"/>
    </row>
    <row r="7292" spans="2:6" x14ac:dyDescent="0.35">
      <c r="B7292"/>
      <c r="F7292" s="11"/>
    </row>
    <row r="7293" spans="2:6" x14ac:dyDescent="0.35">
      <c r="B7293"/>
      <c r="F7293" s="11"/>
    </row>
    <row r="7294" spans="2:6" x14ac:dyDescent="0.35">
      <c r="B7294"/>
      <c r="F7294" s="11"/>
    </row>
    <row r="7295" spans="2:6" x14ac:dyDescent="0.35">
      <c r="B7295"/>
      <c r="F7295" s="11"/>
    </row>
    <row r="7296" spans="2:6" x14ac:dyDescent="0.35">
      <c r="B7296"/>
      <c r="F7296" s="11"/>
    </row>
    <row r="7297" spans="2:6" x14ac:dyDescent="0.35">
      <c r="B7297"/>
      <c r="F7297" s="11"/>
    </row>
    <row r="7298" spans="2:6" x14ac:dyDescent="0.35">
      <c r="B7298"/>
      <c r="F7298" s="11"/>
    </row>
    <row r="7299" spans="2:6" x14ac:dyDescent="0.35">
      <c r="B7299"/>
      <c r="F7299" s="11"/>
    </row>
    <row r="7300" spans="2:6" x14ac:dyDescent="0.35">
      <c r="B7300"/>
      <c r="F7300" s="11"/>
    </row>
    <row r="7301" spans="2:6" x14ac:dyDescent="0.35">
      <c r="B7301"/>
      <c r="F7301" s="11"/>
    </row>
    <row r="7302" spans="2:6" x14ac:dyDescent="0.35">
      <c r="B7302"/>
      <c r="F7302" s="11"/>
    </row>
    <row r="7303" spans="2:6" x14ac:dyDescent="0.35">
      <c r="B7303"/>
      <c r="F7303" s="11"/>
    </row>
    <row r="7304" spans="2:6" x14ac:dyDescent="0.35">
      <c r="B7304"/>
      <c r="F7304" s="11"/>
    </row>
    <row r="7305" spans="2:6" x14ac:dyDescent="0.35">
      <c r="B7305"/>
      <c r="F7305" s="11"/>
    </row>
    <row r="7306" spans="2:6" x14ac:dyDescent="0.35">
      <c r="B7306"/>
      <c r="F7306" s="11"/>
    </row>
    <row r="7307" spans="2:6" x14ac:dyDescent="0.35">
      <c r="B7307"/>
      <c r="F7307" s="11"/>
    </row>
    <row r="7308" spans="2:6" x14ac:dyDescent="0.35">
      <c r="B7308"/>
      <c r="F7308" s="11"/>
    </row>
    <row r="7309" spans="2:6" x14ac:dyDescent="0.35">
      <c r="B7309"/>
      <c r="F7309" s="11"/>
    </row>
    <row r="7310" spans="2:6" x14ac:dyDescent="0.35">
      <c r="B7310"/>
      <c r="F7310" s="11"/>
    </row>
    <row r="7311" spans="2:6" x14ac:dyDescent="0.35">
      <c r="B7311"/>
      <c r="F7311" s="11"/>
    </row>
    <row r="7312" spans="2:6" x14ac:dyDescent="0.35">
      <c r="B7312"/>
      <c r="F7312" s="11"/>
    </row>
    <row r="7313" spans="2:6" x14ac:dyDescent="0.35">
      <c r="B7313"/>
      <c r="F7313" s="11"/>
    </row>
    <row r="7314" spans="2:6" x14ac:dyDescent="0.35">
      <c r="B7314"/>
      <c r="F7314" s="11"/>
    </row>
    <row r="7315" spans="2:6" x14ac:dyDescent="0.35">
      <c r="B7315"/>
      <c r="F7315" s="11"/>
    </row>
    <row r="7316" spans="2:6" x14ac:dyDescent="0.35">
      <c r="B7316"/>
      <c r="F7316" s="11"/>
    </row>
    <row r="7317" spans="2:6" x14ac:dyDescent="0.35">
      <c r="B7317"/>
      <c r="F7317" s="11"/>
    </row>
    <row r="7318" spans="2:6" x14ac:dyDescent="0.35">
      <c r="B7318"/>
      <c r="F7318" s="11"/>
    </row>
    <row r="7319" spans="2:6" x14ac:dyDescent="0.35">
      <c r="B7319"/>
      <c r="F7319" s="11"/>
    </row>
    <row r="7320" spans="2:6" x14ac:dyDescent="0.35">
      <c r="B7320"/>
      <c r="F7320" s="11"/>
    </row>
    <row r="7321" spans="2:6" x14ac:dyDescent="0.35">
      <c r="B7321"/>
      <c r="F7321" s="11"/>
    </row>
    <row r="7322" spans="2:6" x14ac:dyDescent="0.35">
      <c r="B7322"/>
      <c r="F7322" s="11"/>
    </row>
    <row r="7323" spans="2:6" x14ac:dyDescent="0.35">
      <c r="B7323"/>
      <c r="F7323" s="11"/>
    </row>
    <row r="7324" spans="2:6" x14ac:dyDescent="0.35">
      <c r="B7324"/>
      <c r="F7324" s="11"/>
    </row>
    <row r="7325" spans="2:6" x14ac:dyDescent="0.35">
      <c r="B7325"/>
      <c r="F7325" s="11"/>
    </row>
    <row r="7326" spans="2:6" x14ac:dyDescent="0.35">
      <c r="B7326"/>
      <c r="F7326" s="11"/>
    </row>
    <row r="7327" spans="2:6" x14ac:dyDescent="0.35">
      <c r="B7327"/>
      <c r="F7327" s="11"/>
    </row>
    <row r="7328" spans="2:6" x14ac:dyDescent="0.35">
      <c r="B7328"/>
      <c r="F7328" s="11"/>
    </row>
    <row r="7329" spans="2:6" x14ac:dyDescent="0.35">
      <c r="B7329"/>
      <c r="F7329" s="11"/>
    </row>
    <row r="7330" spans="2:6" x14ac:dyDescent="0.35">
      <c r="B7330"/>
      <c r="F7330" s="11"/>
    </row>
    <row r="7331" spans="2:6" x14ac:dyDescent="0.35">
      <c r="B7331"/>
      <c r="F7331" s="11"/>
    </row>
    <row r="7332" spans="2:6" x14ac:dyDescent="0.35">
      <c r="B7332"/>
      <c r="F7332" s="11"/>
    </row>
    <row r="7333" spans="2:6" x14ac:dyDescent="0.35">
      <c r="B7333"/>
      <c r="F7333" s="11"/>
    </row>
    <row r="7334" spans="2:6" x14ac:dyDescent="0.35">
      <c r="B7334"/>
      <c r="F7334" s="11"/>
    </row>
    <row r="7335" spans="2:6" x14ac:dyDescent="0.35">
      <c r="B7335"/>
      <c r="F7335" s="11"/>
    </row>
    <row r="7336" spans="2:6" x14ac:dyDescent="0.35">
      <c r="B7336"/>
      <c r="F7336" s="11"/>
    </row>
    <row r="7337" spans="2:6" x14ac:dyDescent="0.35">
      <c r="B7337"/>
      <c r="F7337" s="11"/>
    </row>
    <row r="7338" spans="2:6" x14ac:dyDescent="0.35">
      <c r="B7338"/>
      <c r="F7338" s="11"/>
    </row>
    <row r="7339" spans="2:6" x14ac:dyDescent="0.35">
      <c r="B7339"/>
      <c r="F7339" s="11"/>
    </row>
    <row r="7340" spans="2:6" x14ac:dyDescent="0.35">
      <c r="B7340"/>
      <c r="F7340" s="11"/>
    </row>
    <row r="7341" spans="2:6" x14ac:dyDescent="0.35">
      <c r="B7341"/>
      <c r="F7341" s="11"/>
    </row>
    <row r="7342" spans="2:6" x14ac:dyDescent="0.35">
      <c r="B7342"/>
      <c r="F7342" s="11"/>
    </row>
    <row r="7343" spans="2:6" x14ac:dyDescent="0.35">
      <c r="B7343"/>
      <c r="F7343" s="11"/>
    </row>
    <row r="7344" spans="2:6" x14ac:dyDescent="0.35">
      <c r="B7344"/>
      <c r="F7344" s="11"/>
    </row>
    <row r="7345" spans="2:6" x14ac:dyDescent="0.35">
      <c r="B7345"/>
      <c r="F7345" s="11"/>
    </row>
    <row r="7346" spans="2:6" x14ac:dyDescent="0.35">
      <c r="B7346"/>
      <c r="F7346" s="11"/>
    </row>
    <row r="7347" spans="2:6" x14ac:dyDescent="0.35">
      <c r="B7347"/>
      <c r="F7347" s="11"/>
    </row>
    <row r="7348" spans="2:6" x14ac:dyDescent="0.35">
      <c r="B7348"/>
      <c r="F7348" s="11"/>
    </row>
    <row r="7349" spans="2:6" x14ac:dyDescent="0.35">
      <c r="B7349"/>
      <c r="F7349" s="11"/>
    </row>
    <row r="7350" spans="2:6" x14ac:dyDescent="0.35">
      <c r="B7350"/>
      <c r="F7350" s="11"/>
    </row>
    <row r="7351" spans="2:6" x14ac:dyDescent="0.35">
      <c r="B7351"/>
      <c r="F7351" s="11"/>
    </row>
    <row r="7352" spans="2:6" x14ac:dyDescent="0.35">
      <c r="B7352"/>
      <c r="F7352" s="11"/>
    </row>
    <row r="7353" spans="2:6" x14ac:dyDescent="0.35">
      <c r="B7353"/>
      <c r="F7353" s="11"/>
    </row>
    <row r="7354" spans="2:6" x14ac:dyDescent="0.35">
      <c r="B7354"/>
      <c r="F7354" s="11"/>
    </row>
    <row r="7355" spans="2:6" x14ac:dyDescent="0.35">
      <c r="B7355"/>
      <c r="F7355" s="11"/>
    </row>
    <row r="7356" spans="2:6" x14ac:dyDescent="0.35">
      <c r="B7356"/>
      <c r="F7356" s="11"/>
    </row>
    <row r="7357" spans="2:6" x14ac:dyDescent="0.35">
      <c r="B7357"/>
      <c r="F7357" s="11"/>
    </row>
    <row r="7358" spans="2:6" x14ac:dyDescent="0.35">
      <c r="B7358"/>
      <c r="F7358" s="11"/>
    </row>
    <row r="7359" spans="2:6" x14ac:dyDescent="0.35">
      <c r="B7359"/>
      <c r="F7359" s="11"/>
    </row>
    <row r="7360" spans="2:6" x14ac:dyDescent="0.35">
      <c r="B7360"/>
      <c r="F7360" s="11"/>
    </row>
    <row r="7361" spans="2:6" x14ac:dyDescent="0.35">
      <c r="B7361"/>
      <c r="F7361" s="11"/>
    </row>
    <row r="7362" spans="2:6" x14ac:dyDescent="0.35">
      <c r="B7362"/>
      <c r="F7362" s="11"/>
    </row>
    <row r="7363" spans="2:6" x14ac:dyDescent="0.35">
      <c r="B7363"/>
      <c r="F7363" s="11"/>
    </row>
    <row r="7364" spans="2:6" x14ac:dyDescent="0.35">
      <c r="B7364"/>
      <c r="F7364" s="11"/>
    </row>
    <row r="7365" spans="2:6" x14ac:dyDescent="0.35">
      <c r="B7365"/>
      <c r="F7365" s="11"/>
    </row>
    <row r="7366" spans="2:6" x14ac:dyDescent="0.35">
      <c r="B7366"/>
      <c r="F7366" s="11"/>
    </row>
    <row r="7367" spans="2:6" x14ac:dyDescent="0.35">
      <c r="B7367"/>
      <c r="F7367" s="11"/>
    </row>
    <row r="7368" spans="2:6" x14ac:dyDescent="0.35">
      <c r="B7368"/>
      <c r="F7368" s="11"/>
    </row>
    <row r="7369" spans="2:6" x14ac:dyDescent="0.35">
      <c r="B7369"/>
      <c r="F7369" s="11"/>
    </row>
    <row r="7370" spans="2:6" x14ac:dyDescent="0.35">
      <c r="B7370"/>
      <c r="F7370" s="11"/>
    </row>
    <row r="7371" spans="2:6" x14ac:dyDescent="0.35">
      <c r="B7371"/>
      <c r="F7371" s="11"/>
    </row>
    <row r="7372" spans="2:6" x14ac:dyDescent="0.35">
      <c r="B7372"/>
      <c r="F7372" s="11"/>
    </row>
    <row r="7373" spans="2:6" x14ac:dyDescent="0.35">
      <c r="B7373"/>
      <c r="F7373" s="11"/>
    </row>
    <row r="7374" spans="2:6" x14ac:dyDescent="0.35">
      <c r="B7374"/>
      <c r="F7374" s="11"/>
    </row>
    <row r="7375" spans="2:6" x14ac:dyDescent="0.35">
      <c r="B7375"/>
      <c r="F7375" s="11"/>
    </row>
    <row r="7376" spans="2:6" x14ac:dyDescent="0.35">
      <c r="B7376"/>
      <c r="F7376" s="11"/>
    </row>
    <row r="7377" spans="2:6" x14ac:dyDescent="0.35">
      <c r="B7377"/>
      <c r="F7377" s="11"/>
    </row>
    <row r="7378" spans="2:6" x14ac:dyDescent="0.35">
      <c r="B7378"/>
      <c r="F7378" s="11"/>
    </row>
    <row r="7379" spans="2:6" x14ac:dyDescent="0.35">
      <c r="B7379"/>
      <c r="F7379" s="11"/>
    </row>
    <row r="7380" spans="2:6" x14ac:dyDescent="0.35">
      <c r="B7380"/>
      <c r="F7380" s="11"/>
    </row>
    <row r="7381" spans="2:6" x14ac:dyDescent="0.35">
      <c r="B7381"/>
      <c r="F7381" s="11"/>
    </row>
    <row r="7382" spans="2:6" x14ac:dyDescent="0.35">
      <c r="B7382"/>
      <c r="F7382" s="11"/>
    </row>
    <row r="7383" spans="2:6" x14ac:dyDescent="0.35">
      <c r="B7383"/>
      <c r="F7383" s="11"/>
    </row>
    <row r="7384" spans="2:6" x14ac:dyDescent="0.35">
      <c r="B7384"/>
      <c r="F7384" s="11"/>
    </row>
    <row r="7385" spans="2:6" x14ac:dyDescent="0.35">
      <c r="B7385"/>
      <c r="F7385" s="11"/>
    </row>
    <row r="7386" spans="2:6" x14ac:dyDescent="0.35">
      <c r="B7386"/>
      <c r="F7386" s="11"/>
    </row>
    <row r="7387" spans="2:6" x14ac:dyDescent="0.35">
      <c r="B7387"/>
      <c r="F7387" s="11"/>
    </row>
    <row r="7388" spans="2:6" x14ac:dyDescent="0.35">
      <c r="B7388"/>
      <c r="F7388" s="11"/>
    </row>
    <row r="7389" spans="2:6" x14ac:dyDescent="0.35">
      <c r="B7389"/>
      <c r="F7389" s="11"/>
    </row>
    <row r="7390" spans="2:6" x14ac:dyDescent="0.35">
      <c r="B7390"/>
      <c r="F7390" s="11"/>
    </row>
    <row r="7391" spans="2:6" x14ac:dyDescent="0.35">
      <c r="B7391"/>
      <c r="F7391" s="11"/>
    </row>
    <row r="7392" spans="2:6" x14ac:dyDescent="0.35">
      <c r="B7392"/>
      <c r="F7392" s="11"/>
    </row>
    <row r="7393" spans="2:6" x14ac:dyDescent="0.35">
      <c r="B7393"/>
      <c r="F7393" s="11"/>
    </row>
    <row r="7394" spans="2:6" x14ac:dyDescent="0.35">
      <c r="B7394"/>
      <c r="F7394" s="11"/>
    </row>
    <row r="7395" spans="2:6" x14ac:dyDescent="0.35">
      <c r="B7395"/>
      <c r="F7395" s="11"/>
    </row>
    <row r="7396" spans="2:6" x14ac:dyDescent="0.35">
      <c r="B7396"/>
      <c r="F7396" s="11"/>
    </row>
    <row r="7397" spans="2:6" x14ac:dyDescent="0.35">
      <c r="B7397"/>
      <c r="F7397" s="11"/>
    </row>
    <row r="7398" spans="2:6" x14ac:dyDescent="0.35">
      <c r="B7398"/>
      <c r="F7398" s="11"/>
    </row>
    <row r="7399" spans="2:6" x14ac:dyDescent="0.35">
      <c r="B7399"/>
      <c r="F7399" s="11"/>
    </row>
    <row r="7400" spans="2:6" x14ac:dyDescent="0.35">
      <c r="B7400"/>
      <c r="F7400" s="11"/>
    </row>
    <row r="7401" spans="2:6" x14ac:dyDescent="0.35">
      <c r="B7401"/>
      <c r="F7401" s="11"/>
    </row>
    <row r="7402" spans="2:6" x14ac:dyDescent="0.35">
      <c r="B7402"/>
      <c r="F7402" s="11"/>
    </row>
    <row r="7403" spans="2:6" x14ac:dyDescent="0.35">
      <c r="B7403"/>
      <c r="F7403" s="11"/>
    </row>
    <row r="7404" spans="2:6" x14ac:dyDescent="0.35">
      <c r="B7404"/>
      <c r="F7404" s="11"/>
    </row>
    <row r="7405" spans="2:6" x14ac:dyDescent="0.35">
      <c r="B7405"/>
      <c r="F7405" s="11"/>
    </row>
    <row r="7406" spans="2:6" x14ac:dyDescent="0.35">
      <c r="B7406"/>
      <c r="F7406" s="11"/>
    </row>
    <row r="7407" spans="2:6" x14ac:dyDescent="0.35">
      <c r="B7407"/>
      <c r="F7407" s="11"/>
    </row>
    <row r="7408" spans="2:6" x14ac:dyDescent="0.35">
      <c r="B7408"/>
      <c r="F7408" s="11"/>
    </row>
    <row r="7409" spans="2:6" x14ac:dyDescent="0.35">
      <c r="B7409"/>
      <c r="F7409" s="11"/>
    </row>
    <row r="7410" spans="2:6" x14ac:dyDescent="0.35">
      <c r="B7410"/>
      <c r="F7410" s="11"/>
    </row>
    <row r="7411" spans="2:6" x14ac:dyDescent="0.35">
      <c r="B7411"/>
      <c r="F7411" s="11"/>
    </row>
    <row r="7412" spans="2:6" x14ac:dyDescent="0.35">
      <c r="B7412"/>
      <c r="F7412" s="11"/>
    </row>
    <row r="7413" spans="2:6" x14ac:dyDescent="0.35">
      <c r="B7413"/>
      <c r="F7413" s="11"/>
    </row>
    <row r="7414" spans="2:6" x14ac:dyDescent="0.35">
      <c r="B7414"/>
      <c r="F7414" s="11"/>
    </row>
    <row r="7415" spans="2:6" x14ac:dyDescent="0.35">
      <c r="B7415"/>
      <c r="F7415" s="11"/>
    </row>
    <row r="7416" spans="2:6" x14ac:dyDescent="0.35">
      <c r="B7416"/>
      <c r="F7416" s="11"/>
    </row>
    <row r="7417" spans="2:6" x14ac:dyDescent="0.35">
      <c r="B7417"/>
      <c r="F7417" s="11"/>
    </row>
    <row r="7418" spans="2:6" x14ac:dyDescent="0.35">
      <c r="B7418"/>
      <c r="F7418" s="11"/>
    </row>
    <row r="7419" spans="2:6" x14ac:dyDescent="0.35">
      <c r="B7419"/>
      <c r="F7419" s="11"/>
    </row>
    <row r="7420" spans="2:6" x14ac:dyDescent="0.35">
      <c r="B7420"/>
      <c r="F7420" s="11"/>
    </row>
    <row r="7421" spans="2:6" x14ac:dyDescent="0.35">
      <c r="B7421"/>
      <c r="F7421" s="11"/>
    </row>
    <row r="7422" spans="2:6" x14ac:dyDescent="0.35">
      <c r="B7422"/>
      <c r="F7422" s="11"/>
    </row>
    <row r="7423" spans="2:6" x14ac:dyDescent="0.35">
      <c r="B7423"/>
      <c r="F7423" s="11"/>
    </row>
    <row r="7424" spans="2:6" x14ac:dyDescent="0.35">
      <c r="B7424"/>
      <c r="F7424" s="11"/>
    </row>
    <row r="7425" spans="2:6" x14ac:dyDescent="0.35">
      <c r="B7425"/>
      <c r="F7425" s="11"/>
    </row>
    <row r="7426" spans="2:6" x14ac:dyDescent="0.35">
      <c r="B7426"/>
      <c r="F7426" s="11"/>
    </row>
    <row r="7427" spans="2:6" x14ac:dyDescent="0.35">
      <c r="B7427"/>
      <c r="F7427" s="11"/>
    </row>
    <row r="7428" spans="2:6" x14ac:dyDescent="0.35">
      <c r="B7428"/>
      <c r="F7428" s="11"/>
    </row>
    <row r="7429" spans="2:6" x14ac:dyDescent="0.35">
      <c r="B7429"/>
      <c r="F7429" s="11"/>
    </row>
    <row r="7430" spans="2:6" x14ac:dyDescent="0.35">
      <c r="B7430"/>
      <c r="F7430" s="11"/>
    </row>
    <row r="7431" spans="2:6" x14ac:dyDescent="0.35">
      <c r="B7431"/>
      <c r="F7431" s="11"/>
    </row>
    <row r="7432" spans="2:6" x14ac:dyDescent="0.35">
      <c r="B7432"/>
      <c r="F7432" s="11"/>
    </row>
    <row r="7433" spans="2:6" x14ac:dyDescent="0.35">
      <c r="B7433"/>
      <c r="F7433" s="11"/>
    </row>
    <row r="7434" spans="2:6" x14ac:dyDescent="0.35">
      <c r="B7434"/>
      <c r="F7434" s="11"/>
    </row>
    <row r="7435" spans="2:6" x14ac:dyDescent="0.35">
      <c r="B7435"/>
      <c r="F7435" s="11"/>
    </row>
    <row r="7436" spans="2:6" x14ac:dyDescent="0.35">
      <c r="B7436"/>
      <c r="F7436" s="11"/>
    </row>
    <row r="7437" spans="2:6" x14ac:dyDescent="0.35">
      <c r="B7437"/>
      <c r="F7437" s="11"/>
    </row>
    <row r="7438" spans="2:6" x14ac:dyDescent="0.35">
      <c r="B7438"/>
      <c r="F7438" s="11"/>
    </row>
    <row r="7439" spans="2:6" x14ac:dyDescent="0.35">
      <c r="B7439"/>
      <c r="F7439" s="11"/>
    </row>
    <row r="7440" spans="2:6" x14ac:dyDescent="0.35">
      <c r="B7440"/>
      <c r="F7440" s="11"/>
    </row>
    <row r="7441" spans="2:6" x14ac:dyDescent="0.35">
      <c r="B7441"/>
      <c r="F7441" s="11"/>
    </row>
    <row r="7442" spans="2:6" x14ac:dyDescent="0.35">
      <c r="B7442"/>
      <c r="F7442" s="11"/>
    </row>
    <row r="7443" spans="2:6" x14ac:dyDescent="0.35">
      <c r="B7443"/>
      <c r="F7443" s="11"/>
    </row>
    <row r="7444" spans="2:6" x14ac:dyDescent="0.35">
      <c r="B7444"/>
      <c r="F7444" s="11"/>
    </row>
    <row r="7445" spans="2:6" x14ac:dyDescent="0.35">
      <c r="B7445"/>
      <c r="F7445" s="11"/>
    </row>
    <row r="7446" spans="2:6" x14ac:dyDescent="0.35">
      <c r="B7446"/>
      <c r="F7446" s="11"/>
    </row>
    <row r="7447" spans="2:6" x14ac:dyDescent="0.35">
      <c r="B7447"/>
      <c r="F7447" s="11"/>
    </row>
    <row r="7448" spans="2:6" x14ac:dyDescent="0.35">
      <c r="B7448"/>
      <c r="F7448" s="11"/>
    </row>
    <row r="7449" spans="2:6" x14ac:dyDescent="0.35">
      <c r="B7449"/>
      <c r="F7449" s="11"/>
    </row>
    <row r="7450" spans="2:6" x14ac:dyDescent="0.35">
      <c r="B7450"/>
      <c r="F7450" s="11"/>
    </row>
    <row r="7451" spans="2:6" x14ac:dyDescent="0.35">
      <c r="B7451"/>
      <c r="F7451" s="11"/>
    </row>
    <row r="7452" spans="2:6" x14ac:dyDescent="0.35">
      <c r="B7452"/>
      <c r="F7452" s="11"/>
    </row>
    <row r="7453" spans="2:6" x14ac:dyDescent="0.35">
      <c r="B7453"/>
      <c r="F7453" s="11"/>
    </row>
    <row r="7454" spans="2:6" x14ac:dyDescent="0.35">
      <c r="B7454"/>
      <c r="F7454" s="11"/>
    </row>
    <row r="7455" spans="2:6" x14ac:dyDescent="0.35">
      <c r="B7455"/>
      <c r="F7455" s="11"/>
    </row>
    <row r="7456" spans="2:6" x14ac:dyDescent="0.35">
      <c r="B7456"/>
      <c r="F7456" s="11"/>
    </row>
    <row r="7457" spans="2:6" x14ac:dyDescent="0.35">
      <c r="B7457"/>
      <c r="F7457" s="11"/>
    </row>
    <row r="7458" spans="2:6" x14ac:dyDescent="0.35">
      <c r="B7458"/>
      <c r="F7458" s="11"/>
    </row>
    <row r="7459" spans="2:6" x14ac:dyDescent="0.35">
      <c r="B7459"/>
      <c r="F7459" s="11"/>
    </row>
    <row r="7460" spans="2:6" x14ac:dyDescent="0.35">
      <c r="B7460"/>
      <c r="F7460" s="11"/>
    </row>
    <row r="7461" spans="2:6" x14ac:dyDescent="0.35">
      <c r="B7461"/>
      <c r="F7461" s="11"/>
    </row>
    <row r="7462" spans="2:6" x14ac:dyDescent="0.35">
      <c r="B7462"/>
      <c r="F7462" s="11"/>
    </row>
    <row r="7463" spans="2:6" x14ac:dyDescent="0.35">
      <c r="B7463"/>
      <c r="F7463" s="11"/>
    </row>
    <row r="7464" spans="2:6" x14ac:dyDescent="0.35">
      <c r="B7464"/>
      <c r="F7464" s="11"/>
    </row>
    <row r="7465" spans="2:6" x14ac:dyDescent="0.35">
      <c r="B7465"/>
      <c r="F7465" s="11"/>
    </row>
    <row r="7466" spans="2:6" x14ac:dyDescent="0.35">
      <c r="B7466"/>
      <c r="F7466" s="11"/>
    </row>
    <row r="7467" spans="2:6" x14ac:dyDescent="0.35">
      <c r="B7467"/>
      <c r="F7467" s="11"/>
    </row>
    <row r="7468" spans="2:6" x14ac:dyDescent="0.35">
      <c r="B7468"/>
      <c r="F7468" s="11"/>
    </row>
    <row r="7469" spans="2:6" x14ac:dyDescent="0.35">
      <c r="B7469"/>
      <c r="F7469" s="11"/>
    </row>
    <row r="7470" spans="2:6" x14ac:dyDescent="0.35">
      <c r="B7470"/>
      <c r="F7470" s="11"/>
    </row>
    <row r="7471" spans="2:6" x14ac:dyDescent="0.35">
      <c r="B7471"/>
      <c r="F7471" s="11"/>
    </row>
    <row r="7472" spans="2:6" x14ac:dyDescent="0.35">
      <c r="B7472"/>
      <c r="F7472" s="11"/>
    </row>
    <row r="7473" spans="2:6" x14ac:dyDescent="0.35">
      <c r="B7473"/>
      <c r="F7473" s="11"/>
    </row>
    <row r="7474" spans="2:6" x14ac:dyDescent="0.35">
      <c r="B7474"/>
      <c r="F7474" s="11"/>
    </row>
    <row r="7475" spans="2:6" x14ac:dyDescent="0.35">
      <c r="B7475"/>
      <c r="F7475" s="11"/>
    </row>
    <row r="7476" spans="2:6" x14ac:dyDescent="0.35">
      <c r="B7476"/>
      <c r="F7476" s="11"/>
    </row>
    <row r="7477" spans="2:6" x14ac:dyDescent="0.35">
      <c r="B7477"/>
      <c r="F7477" s="11"/>
    </row>
    <row r="7478" spans="2:6" x14ac:dyDescent="0.35">
      <c r="B7478"/>
      <c r="F7478" s="11"/>
    </row>
    <row r="7479" spans="2:6" x14ac:dyDescent="0.35">
      <c r="B7479"/>
      <c r="F7479" s="11"/>
    </row>
    <row r="7480" spans="2:6" x14ac:dyDescent="0.35">
      <c r="B7480"/>
      <c r="F7480" s="11"/>
    </row>
    <row r="7481" spans="2:6" x14ac:dyDescent="0.35">
      <c r="B7481"/>
      <c r="F7481" s="11"/>
    </row>
    <row r="7482" spans="2:6" x14ac:dyDescent="0.35">
      <c r="B7482"/>
      <c r="F7482" s="11"/>
    </row>
    <row r="7483" spans="2:6" x14ac:dyDescent="0.35">
      <c r="B7483"/>
      <c r="F7483" s="11"/>
    </row>
    <row r="7484" spans="2:6" x14ac:dyDescent="0.35">
      <c r="B7484"/>
      <c r="F7484" s="11"/>
    </row>
    <row r="7485" spans="2:6" x14ac:dyDescent="0.35">
      <c r="B7485"/>
      <c r="F7485" s="11"/>
    </row>
    <row r="7486" spans="2:6" x14ac:dyDescent="0.35">
      <c r="B7486"/>
      <c r="F7486" s="11"/>
    </row>
    <row r="7487" spans="2:6" x14ac:dyDescent="0.35">
      <c r="B7487"/>
      <c r="F7487" s="11"/>
    </row>
    <row r="7488" spans="2:6" x14ac:dyDescent="0.35">
      <c r="B7488"/>
      <c r="F7488" s="11"/>
    </row>
    <row r="7489" spans="2:6" x14ac:dyDescent="0.35">
      <c r="B7489"/>
      <c r="F7489" s="11"/>
    </row>
    <row r="7490" spans="2:6" x14ac:dyDescent="0.35">
      <c r="B7490"/>
      <c r="F7490" s="11"/>
    </row>
    <row r="7491" spans="2:6" x14ac:dyDescent="0.35">
      <c r="B7491"/>
      <c r="F7491" s="11"/>
    </row>
    <row r="7492" spans="2:6" x14ac:dyDescent="0.35">
      <c r="B7492"/>
      <c r="F7492" s="11"/>
    </row>
    <row r="7493" spans="2:6" x14ac:dyDescent="0.35">
      <c r="B7493"/>
      <c r="F7493" s="11"/>
    </row>
    <row r="7494" spans="2:6" x14ac:dyDescent="0.35">
      <c r="B7494"/>
      <c r="F7494" s="11"/>
    </row>
    <row r="7495" spans="2:6" x14ac:dyDescent="0.35">
      <c r="B7495"/>
      <c r="F7495" s="11"/>
    </row>
    <row r="7496" spans="2:6" x14ac:dyDescent="0.35">
      <c r="B7496"/>
      <c r="F7496" s="11"/>
    </row>
    <row r="7497" spans="2:6" x14ac:dyDescent="0.35">
      <c r="B7497"/>
      <c r="F7497" s="11"/>
    </row>
    <row r="7498" spans="2:6" x14ac:dyDescent="0.35">
      <c r="B7498"/>
      <c r="F7498" s="11"/>
    </row>
    <row r="7499" spans="2:6" x14ac:dyDescent="0.35">
      <c r="B7499"/>
      <c r="F7499" s="11"/>
    </row>
    <row r="7500" spans="2:6" x14ac:dyDescent="0.35">
      <c r="B7500"/>
      <c r="F7500" s="11"/>
    </row>
    <row r="7501" spans="2:6" x14ac:dyDescent="0.35">
      <c r="B7501"/>
      <c r="F7501" s="11"/>
    </row>
    <row r="7502" spans="2:6" x14ac:dyDescent="0.35">
      <c r="B7502"/>
      <c r="F7502" s="11"/>
    </row>
    <row r="7503" spans="2:6" x14ac:dyDescent="0.35">
      <c r="B7503"/>
      <c r="F7503" s="11"/>
    </row>
    <row r="7504" spans="2:6" x14ac:dyDescent="0.35">
      <c r="B7504"/>
      <c r="F7504" s="11"/>
    </row>
    <row r="7505" spans="2:6" x14ac:dyDescent="0.35">
      <c r="B7505"/>
      <c r="F7505" s="11"/>
    </row>
    <row r="7506" spans="2:6" x14ac:dyDescent="0.35">
      <c r="B7506"/>
      <c r="F7506" s="11"/>
    </row>
    <row r="7507" spans="2:6" x14ac:dyDescent="0.35">
      <c r="B7507"/>
      <c r="F7507" s="11"/>
    </row>
    <row r="7508" spans="2:6" x14ac:dyDescent="0.35">
      <c r="B7508"/>
      <c r="F7508" s="11"/>
    </row>
    <row r="7509" spans="2:6" x14ac:dyDescent="0.35">
      <c r="B7509"/>
      <c r="F7509" s="11"/>
    </row>
    <row r="7510" spans="2:6" x14ac:dyDescent="0.35">
      <c r="B7510"/>
      <c r="F7510" s="11"/>
    </row>
    <row r="7511" spans="2:6" x14ac:dyDescent="0.35">
      <c r="B7511"/>
      <c r="F7511" s="11"/>
    </row>
    <row r="7512" spans="2:6" x14ac:dyDescent="0.35">
      <c r="B7512"/>
      <c r="F7512" s="11"/>
    </row>
    <row r="7513" spans="2:6" x14ac:dyDescent="0.35">
      <c r="B7513"/>
      <c r="F7513" s="11"/>
    </row>
    <row r="7514" spans="2:6" x14ac:dyDescent="0.35">
      <c r="B7514"/>
      <c r="F7514" s="11"/>
    </row>
    <row r="7515" spans="2:6" x14ac:dyDescent="0.35">
      <c r="B7515"/>
      <c r="F7515" s="11"/>
    </row>
    <row r="7516" spans="2:6" x14ac:dyDescent="0.35">
      <c r="B7516"/>
      <c r="F7516" s="11"/>
    </row>
    <row r="7517" spans="2:6" x14ac:dyDescent="0.35">
      <c r="B7517"/>
      <c r="F7517" s="11"/>
    </row>
    <row r="7518" spans="2:6" x14ac:dyDescent="0.35">
      <c r="B7518"/>
      <c r="F7518" s="11"/>
    </row>
    <row r="7519" spans="2:6" x14ac:dyDescent="0.35">
      <c r="B7519"/>
      <c r="F7519" s="11"/>
    </row>
    <row r="7520" spans="2:6" x14ac:dyDescent="0.35">
      <c r="B7520"/>
      <c r="F7520" s="11"/>
    </row>
    <row r="7521" spans="2:6" x14ac:dyDescent="0.35">
      <c r="B7521"/>
      <c r="F7521" s="11"/>
    </row>
    <row r="7522" spans="2:6" x14ac:dyDescent="0.35">
      <c r="B7522"/>
      <c r="F7522" s="11"/>
    </row>
    <row r="7523" spans="2:6" x14ac:dyDescent="0.35">
      <c r="B7523"/>
      <c r="F7523" s="11"/>
    </row>
    <row r="7524" spans="2:6" x14ac:dyDescent="0.35">
      <c r="B7524"/>
      <c r="F7524" s="11"/>
    </row>
    <row r="7525" spans="2:6" x14ac:dyDescent="0.35">
      <c r="B7525"/>
      <c r="F7525" s="11"/>
    </row>
    <row r="7526" spans="2:6" x14ac:dyDescent="0.35">
      <c r="B7526"/>
      <c r="F7526" s="11"/>
    </row>
    <row r="7527" spans="2:6" x14ac:dyDescent="0.35">
      <c r="B7527"/>
      <c r="F7527" s="11"/>
    </row>
    <row r="7528" spans="2:6" x14ac:dyDescent="0.35">
      <c r="B7528"/>
      <c r="F7528" s="11"/>
    </row>
    <row r="7529" spans="2:6" x14ac:dyDescent="0.35">
      <c r="B7529"/>
      <c r="F7529" s="11"/>
    </row>
    <row r="7530" spans="2:6" x14ac:dyDescent="0.35">
      <c r="B7530"/>
      <c r="F7530" s="11"/>
    </row>
    <row r="7531" spans="2:6" x14ac:dyDescent="0.35">
      <c r="B7531"/>
      <c r="F7531" s="11"/>
    </row>
    <row r="7532" spans="2:6" x14ac:dyDescent="0.35">
      <c r="B7532"/>
      <c r="F7532" s="11"/>
    </row>
    <row r="7533" spans="2:6" x14ac:dyDescent="0.35">
      <c r="B7533"/>
      <c r="F7533" s="11"/>
    </row>
    <row r="7534" spans="2:6" x14ac:dyDescent="0.35">
      <c r="B7534"/>
      <c r="F7534" s="11"/>
    </row>
    <row r="7535" spans="2:6" x14ac:dyDescent="0.35">
      <c r="B7535"/>
      <c r="F7535" s="11"/>
    </row>
    <row r="7536" spans="2:6" x14ac:dyDescent="0.35">
      <c r="B7536"/>
      <c r="F7536" s="11"/>
    </row>
    <row r="7537" spans="2:6" x14ac:dyDescent="0.35">
      <c r="B7537"/>
      <c r="F7537" s="11"/>
    </row>
    <row r="7538" spans="2:6" x14ac:dyDescent="0.35">
      <c r="B7538"/>
      <c r="F7538" s="11"/>
    </row>
    <row r="7539" spans="2:6" x14ac:dyDescent="0.35">
      <c r="B7539"/>
      <c r="F7539" s="11"/>
    </row>
    <row r="7540" spans="2:6" x14ac:dyDescent="0.35">
      <c r="B7540"/>
      <c r="F7540" s="11"/>
    </row>
    <row r="7541" spans="2:6" x14ac:dyDescent="0.35">
      <c r="B7541"/>
      <c r="F7541" s="11"/>
    </row>
    <row r="7542" spans="2:6" x14ac:dyDescent="0.35">
      <c r="B7542"/>
      <c r="F7542" s="11"/>
    </row>
    <row r="7543" spans="2:6" x14ac:dyDescent="0.35">
      <c r="B7543"/>
      <c r="F7543" s="11"/>
    </row>
    <row r="7544" spans="2:6" x14ac:dyDescent="0.35">
      <c r="B7544"/>
      <c r="F7544" s="11"/>
    </row>
    <row r="7545" spans="2:6" x14ac:dyDescent="0.35">
      <c r="B7545"/>
      <c r="F7545" s="11"/>
    </row>
    <row r="7546" spans="2:6" x14ac:dyDescent="0.35">
      <c r="B7546"/>
      <c r="F7546" s="11"/>
    </row>
    <row r="7547" spans="2:6" x14ac:dyDescent="0.35">
      <c r="B7547"/>
      <c r="F7547" s="11"/>
    </row>
    <row r="7548" spans="2:6" x14ac:dyDescent="0.35">
      <c r="B7548"/>
      <c r="F7548" s="11"/>
    </row>
    <row r="7549" spans="2:6" x14ac:dyDescent="0.35">
      <c r="B7549"/>
      <c r="F7549" s="11"/>
    </row>
    <row r="7550" spans="2:6" x14ac:dyDescent="0.35">
      <c r="B7550"/>
      <c r="F7550" s="11"/>
    </row>
    <row r="7551" spans="2:6" x14ac:dyDescent="0.35">
      <c r="B7551"/>
      <c r="F7551" s="11"/>
    </row>
    <row r="7552" spans="2:6" x14ac:dyDescent="0.35">
      <c r="B7552"/>
      <c r="F7552" s="11"/>
    </row>
    <row r="7553" spans="2:6" x14ac:dyDescent="0.35">
      <c r="B7553"/>
      <c r="F7553" s="11"/>
    </row>
    <row r="7554" spans="2:6" x14ac:dyDescent="0.35">
      <c r="B7554"/>
      <c r="F7554" s="11"/>
    </row>
    <row r="7555" spans="2:6" x14ac:dyDescent="0.35">
      <c r="B7555"/>
      <c r="F7555" s="11"/>
    </row>
    <row r="7556" spans="2:6" x14ac:dyDescent="0.35">
      <c r="B7556"/>
      <c r="F7556" s="11"/>
    </row>
    <row r="7557" spans="2:6" x14ac:dyDescent="0.35">
      <c r="B7557"/>
      <c r="F7557" s="11"/>
    </row>
    <row r="7558" spans="2:6" x14ac:dyDescent="0.35">
      <c r="B7558"/>
      <c r="F7558" s="11"/>
    </row>
    <row r="7559" spans="2:6" x14ac:dyDescent="0.35">
      <c r="B7559"/>
      <c r="F7559" s="11"/>
    </row>
    <row r="7560" spans="2:6" x14ac:dyDescent="0.35">
      <c r="B7560"/>
      <c r="F7560" s="11"/>
    </row>
    <row r="7561" spans="2:6" x14ac:dyDescent="0.35">
      <c r="B7561"/>
      <c r="F7561" s="11"/>
    </row>
    <row r="7562" spans="2:6" x14ac:dyDescent="0.35">
      <c r="B7562"/>
      <c r="F7562" s="11"/>
    </row>
    <row r="7563" spans="2:6" x14ac:dyDescent="0.35">
      <c r="B7563"/>
      <c r="F7563" s="11"/>
    </row>
    <row r="7564" spans="2:6" x14ac:dyDescent="0.35">
      <c r="B7564"/>
      <c r="F7564" s="11"/>
    </row>
    <row r="7565" spans="2:6" x14ac:dyDescent="0.35">
      <c r="B7565"/>
      <c r="F7565" s="11"/>
    </row>
    <row r="7566" spans="2:6" x14ac:dyDescent="0.35">
      <c r="B7566"/>
      <c r="F7566" s="11"/>
    </row>
    <row r="7567" spans="2:6" x14ac:dyDescent="0.35">
      <c r="B7567"/>
      <c r="F7567" s="11"/>
    </row>
    <row r="7568" spans="2:6" x14ac:dyDescent="0.35">
      <c r="B7568"/>
      <c r="F7568" s="11"/>
    </row>
    <row r="7569" spans="2:6" x14ac:dyDescent="0.35">
      <c r="B7569"/>
      <c r="F7569" s="11"/>
    </row>
    <row r="7570" spans="2:6" x14ac:dyDescent="0.35">
      <c r="B7570"/>
      <c r="F7570" s="11"/>
    </row>
    <row r="7571" spans="2:6" x14ac:dyDescent="0.35">
      <c r="B7571"/>
      <c r="F7571" s="11"/>
    </row>
    <row r="7572" spans="2:6" x14ac:dyDescent="0.35">
      <c r="B7572"/>
      <c r="F7572" s="11"/>
    </row>
    <row r="7573" spans="2:6" x14ac:dyDescent="0.35">
      <c r="B7573"/>
      <c r="F7573" s="11"/>
    </row>
    <row r="7574" spans="2:6" x14ac:dyDescent="0.35">
      <c r="B7574"/>
      <c r="F7574" s="11"/>
    </row>
    <row r="7575" spans="2:6" x14ac:dyDescent="0.35">
      <c r="B7575"/>
      <c r="F7575" s="11"/>
    </row>
    <row r="7576" spans="2:6" x14ac:dyDescent="0.35">
      <c r="B7576"/>
      <c r="F7576" s="11"/>
    </row>
    <row r="7577" spans="2:6" x14ac:dyDescent="0.35">
      <c r="B7577"/>
      <c r="F7577" s="11"/>
    </row>
    <row r="7578" spans="2:6" x14ac:dyDescent="0.35">
      <c r="B7578"/>
      <c r="F7578" s="11"/>
    </row>
    <row r="7579" spans="2:6" x14ac:dyDescent="0.35">
      <c r="B7579"/>
      <c r="F7579" s="11"/>
    </row>
    <row r="7580" spans="2:6" x14ac:dyDescent="0.35">
      <c r="B7580"/>
      <c r="F7580" s="11"/>
    </row>
    <row r="7581" spans="2:6" x14ac:dyDescent="0.35">
      <c r="B7581"/>
      <c r="F7581" s="11"/>
    </row>
    <row r="7582" spans="2:6" x14ac:dyDescent="0.35">
      <c r="B7582"/>
      <c r="F7582" s="11"/>
    </row>
    <row r="7583" spans="2:6" x14ac:dyDescent="0.35">
      <c r="B7583"/>
      <c r="F7583" s="11"/>
    </row>
    <row r="7584" spans="2:6" x14ac:dyDescent="0.35">
      <c r="B7584"/>
      <c r="F7584" s="11"/>
    </row>
    <row r="7585" spans="2:6" x14ac:dyDescent="0.35">
      <c r="B7585"/>
      <c r="F7585" s="11"/>
    </row>
    <row r="7586" spans="2:6" x14ac:dyDescent="0.35">
      <c r="B7586"/>
      <c r="F7586" s="11"/>
    </row>
    <row r="7587" spans="2:6" x14ac:dyDescent="0.35">
      <c r="B7587"/>
      <c r="F7587" s="11"/>
    </row>
    <row r="7588" spans="2:6" x14ac:dyDescent="0.35">
      <c r="B7588"/>
      <c r="F7588" s="11"/>
    </row>
    <row r="7589" spans="2:6" x14ac:dyDescent="0.35">
      <c r="B7589"/>
      <c r="F7589" s="11"/>
    </row>
    <row r="7590" spans="2:6" x14ac:dyDescent="0.35">
      <c r="B7590"/>
      <c r="F7590" s="11"/>
    </row>
    <row r="7591" spans="2:6" x14ac:dyDescent="0.35">
      <c r="B7591"/>
      <c r="F7591" s="11"/>
    </row>
    <row r="7592" spans="2:6" x14ac:dyDescent="0.35">
      <c r="B7592"/>
      <c r="F7592" s="11"/>
    </row>
    <row r="7593" spans="2:6" x14ac:dyDescent="0.35">
      <c r="B7593"/>
      <c r="F7593" s="11"/>
    </row>
    <row r="7594" spans="2:6" x14ac:dyDescent="0.35">
      <c r="B7594"/>
      <c r="F7594" s="11"/>
    </row>
    <row r="7595" spans="2:6" x14ac:dyDescent="0.35">
      <c r="B7595"/>
      <c r="F7595" s="11"/>
    </row>
    <row r="7596" spans="2:6" x14ac:dyDescent="0.35">
      <c r="B7596"/>
      <c r="F7596" s="11"/>
    </row>
    <row r="7597" spans="2:6" x14ac:dyDescent="0.35">
      <c r="B7597"/>
      <c r="F7597" s="11"/>
    </row>
    <row r="7598" spans="2:6" x14ac:dyDescent="0.35">
      <c r="B7598"/>
      <c r="F7598" s="11"/>
    </row>
    <row r="7599" spans="2:6" x14ac:dyDescent="0.35">
      <c r="B7599"/>
      <c r="F7599" s="11"/>
    </row>
    <row r="7600" spans="2:6" x14ac:dyDescent="0.35">
      <c r="B7600"/>
      <c r="F7600" s="11"/>
    </row>
    <row r="7601" spans="2:6" x14ac:dyDescent="0.35">
      <c r="B7601"/>
      <c r="F7601" s="11"/>
    </row>
    <row r="7602" spans="2:6" x14ac:dyDescent="0.35">
      <c r="B7602"/>
      <c r="F7602" s="11"/>
    </row>
    <row r="7603" spans="2:6" x14ac:dyDescent="0.35">
      <c r="B7603"/>
      <c r="F7603" s="11"/>
    </row>
    <row r="7604" spans="2:6" x14ac:dyDescent="0.35">
      <c r="B7604"/>
      <c r="F7604" s="11"/>
    </row>
    <row r="7605" spans="2:6" x14ac:dyDescent="0.35">
      <c r="B7605"/>
      <c r="F7605" s="11"/>
    </row>
    <row r="7606" spans="2:6" x14ac:dyDescent="0.35">
      <c r="B7606"/>
      <c r="F7606" s="11"/>
    </row>
    <row r="7607" spans="2:6" x14ac:dyDescent="0.35">
      <c r="B7607"/>
      <c r="F7607" s="11"/>
    </row>
    <row r="7608" spans="2:6" x14ac:dyDescent="0.35">
      <c r="B7608"/>
      <c r="F7608" s="11"/>
    </row>
    <row r="7609" spans="2:6" x14ac:dyDescent="0.35">
      <c r="B7609"/>
      <c r="F7609" s="11"/>
    </row>
    <row r="7610" spans="2:6" x14ac:dyDescent="0.35">
      <c r="B7610"/>
      <c r="F7610" s="11"/>
    </row>
    <row r="7611" spans="2:6" x14ac:dyDescent="0.35">
      <c r="B7611"/>
      <c r="F7611" s="11"/>
    </row>
    <row r="7612" spans="2:6" x14ac:dyDescent="0.35">
      <c r="B7612"/>
      <c r="F7612" s="11"/>
    </row>
    <row r="7613" spans="2:6" x14ac:dyDescent="0.35">
      <c r="B7613"/>
      <c r="F7613" s="11"/>
    </row>
    <row r="7614" spans="2:6" x14ac:dyDescent="0.35">
      <c r="B7614"/>
      <c r="F7614" s="11"/>
    </row>
    <row r="7615" spans="2:6" x14ac:dyDescent="0.35">
      <c r="B7615"/>
      <c r="F7615" s="11"/>
    </row>
    <row r="7616" spans="2:6" x14ac:dyDescent="0.35">
      <c r="B7616"/>
      <c r="F7616" s="11"/>
    </row>
    <row r="7617" spans="2:6" x14ac:dyDescent="0.35">
      <c r="B7617"/>
      <c r="F7617" s="11"/>
    </row>
    <row r="7618" spans="2:6" x14ac:dyDescent="0.35">
      <c r="B7618"/>
      <c r="F7618" s="11"/>
    </row>
    <row r="7619" spans="2:6" x14ac:dyDescent="0.35">
      <c r="B7619"/>
      <c r="F7619" s="11"/>
    </row>
    <row r="7620" spans="2:6" x14ac:dyDescent="0.35">
      <c r="B7620"/>
      <c r="F7620" s="11"/>
    </row>
    <row r="7621" spans="2:6" x14ac:dyDescent="0.35">
      <c r="B7621"/>
      <c r="F7621" s="11"/>
    </row>
    <row r="7622" spans="2:6" x14ac:dyDescent="0.35">
      <c r="B7622"/>
      <c r="F7622" s="11"/>
    </row>
    <row r="7623" spans="2:6" x14ac:dyDescent="0.35">
      <c r="B7623"/>
      <c r="F7623" s="11"/>
    </row>
    <row r="7624" spans="2:6" x14ac:dyDescent="0.35">
      <c r="B7624"/>
      <c r="F7624" s="11"/>
    </row>
    <row r="7625" spans="2:6" x14ac:dyDescent="0.35">
      <c r="B7625"/>
      <c r="F7625" s="11"/>
    </row>
    <row r="7626" spans="2:6" x14ac:dyDescent="0.35">
      <c r="B7626"/>
      <c r="F7626" s="11"/>
    </row>
    <row r="7627" spans="2:6" x14ac:dyDescent="0.35">
      <c r="B7627"/>
      <c r="F7627" s="11"/>
    </row>
    <row r="7628" spans="2:6" x14ac:dyDescent="0.35">
      <c r="B7628"/>
      <c r="F7628" s="11"/>
    </row>
    <row r="7629" spans="2:6" x14ac:dyDescent="0.35">
      <c r="B7629"/>
      <c r="F7629" s="11"/>
    </row>
    <row r="7630" spans="2:6" x14ac:dyDescent="0.35">
      <c r="B7630"/>
      <c r="F7630" s="11"/>
    </row>
    <row r="7631" spans="2:6" x14ac:dyDescent="0.35">
      <c r="B7631"/>
      <c r="F7631" s="11"/>
    </row>
    <row r="7632" spans="2:6" x14ac:dyDescent="0.35">
      <c r="B7632"/>
      <c r="F7632" s="11"/>
    </row>
    <row r="7633" spans="2:6" x14ac:dyDescent="0.35">
      <c r="B7633"/>
      <c r="F7633" s="11"/>
    </row>
    <row r="7634" spans="2:6" x14ac:dyDescent="0.35">
      <c r="B7634"/>
      <c r="F7634" s="11"/>
    </row>
    <row r="7635" spans="2:6" x14ac:dyDescent="0.35">
      <c r="B7635"/>
      <c r="F7635" s="11"/>
    </row>
    <row r="7636" spans="2:6" x14ac:dyDescent="0.35">
      <c r="B7636"/>
      <c r="F7636" s="11"/>
    </row>
    <row r="7637" spans="2:6" x14ac:dyDescent="0.35">
      <c r="B7637"/>
      <c r="F7637" s="11"/>
    </row>
    <row r="7638" spans="2:6" x14ac:dyDescent="0.35">
      <c r="B7638"/>
      <c r="F7638" s="11"/>
    </row>
    <row r="7639" spans="2:6" x14ac:dyDescent="0.35">
      <c r="B7639"/>
      <c r="F7639" s="11"/>
    </row>
    <row r="7640" spans="2:6" x14ac:dyDescent="0.35">
      <c r="B7640"/>
      <c r="F7640" s="11"/>
    </row>
    <row r="7641" spans="2:6" x14ac:dyDescent="0.35">
      <c r="B7641"/>
      <c r="F7641" s="11"/>
    </row>
    <row r="7642" spans="2:6" x14ac:dyDescent="0.35">
      <c r="B7642"/>
      <c r="F7642" s="11"/>
    </row>
    <row r="7643" spans="2:6" x14ac:dyDescent="0.35">
      <c r="B7643"/>
      <c r="F7643" s="11"/>
    </row>
    <row r="7644" spans="2:6" x14ac:dyDescent="0.35">
      <c r="B7644"/>
      <c r="F7644" s="11"/>
    </row>
    <row r="7645" spans="2:6" x14ac:dyDescent="0.35">
      <c r="B7645"/>
      <c r="F7645" s="11"/>
    </row>
    <row r="7646" spans="2:6" x14ac:dyDescent="0.35">
      <c r="B7646"/>
      <c r="F7646" s="11"/>
    </row>
    <row r="7647" spans="2:6" x14ac:dyDescent="0.35">
      <c r="B7647"/>
      <c r="F7647" s="11"/>
    </row>
    <row r="7648" spans="2:6" x14ac:dyDescent="0.35">
      <c r="B7648"/>
      <c r="F7648" s="11"/>
    </row>
    <row r="7649" spans="2:6" x14ac:dyDescent="0.35">
      <c r="B7649"/>
      <c r="F7649" s="11"/>
    </row>
    <row r="7650" spans="2:6" x14ac:dyDescent="0.35">
      <c r="B7650"/>
      <c r="F7650" s="11"/>
    </row>
    <row r="7651" spans="2:6" x14ac:dyDescent="0.35">
      <c r="B7651"/>
      <c r="F7651" s="11"/>
    </row>
    <row r="7652" spans="2:6" x14ac:dyDescent="0.35">
      <c r="B7652"/>
      <c r="F7652" s="11"/>
    </row>
    <row r="7653" spans="2:6" x14ac:dyDescent="0.35">
      <c r="B7653"/>
      <c r="F7653" s="11"/>
    </row>
    <row r="7654" spans="2:6" x14ac:dyDescent="0.35">
      <c r="B7654"/>
      <c r="F7654" s="11"/>
    </row>
    <row r="7655" spans="2:6" x14ac:dyDescent="0.35">
      <c r="B7655"/>
      <c r="F7655" s="11"/>
    </row>
    <row r="7656" spans="2:6" x14ac:dyDescent="0.35">
      <c r="B7656"/>
      <c r="F7656" s="11"/>
    </row>
    <row r="7657" spans="2:6" x14ac:dyDescent="0.35">
      <c r="B7657"/>
      <c r="F7657" s="11"/>
    </row>
    <row r="7658" spans="2:6" x14ac:dyDescent="0.35">
      <c r="B7658"/>
      <c r="F7658" s="11"/>
    </row>
    <row r="7659" spans="2:6" x14ac:dyDescent="0.35">
      <c r="B7659"/>
      <c r="F7659" s="11"/>
    </row>
    <row r="7660" spans="2:6" x14ac:dyDescent="0.35">
      <c r="B7660"/>
      <c r="F7660" s="11"/>
    </row>
    <row r="7661" spans="2:6" x14ac:dyDescent="0.35">
      <c r="B7661"/>
      <c r="F7661" s="11"/>
    </row>
    <row r="7662" spans="2:6" x14ac:dyDescent="0.35">
      <c r="B7662"/>
      <c r="F7662" s="11"/>
    </row>
    <row r="7663" spans="2:6" x14ac:dyDescent="0.35">
      <c r="B7663"/>
      <c r="F7663" s="11"/>
    </row>
    <row r="7664" spans="2:6" x14ac:dyDescent="0.35">
      <c r="B7664"/>
      <c r="F7664" s="11"/>
    </row>
    <row r="7665" spans="2:6" x14ac:dyDescent="0.35">
      <c r="B7665"/>
      <c r="F7665" s="11"/>
    </row>
    <row r="7666" spans="2:6" x14ac:dyDescent="0.35">
      <c r="B7666"/>
      <c r="F7666" s="11"/>
    </row>
    <row r="7667" spans="2:6" x14ac:dyDescent="0.35">
      <c r="B7667"/>
      <c r="F7667" s="11"/>
    </row>
    <row r="7668" spans="2:6" x14ac:dyDescent="0.35">
      <c r="B7668"/>
      <c r="F7668" s="11"/>
    </row>
    <row r="7669" spans="2:6" x14ac:dyDescent="0.35">
      <c r="B7669"/>
      <c r="F7669" s="11"/>
    </row>
    <row r="7670" spans="2:6" x14ac:dyDescent="0.35">
      <c r="B7670"/>
      <c r="F7670" s="11"/>
    </row>
    <row r="7671" spans="2:6" x14ac:dyDescent="0.35">
      <c r="B7671"/>
      <c r="F7671" s="11"/>
    </row>
    <row r="7672" spans="2:6" x14ac:dyDescent="0.35">
      <c r="B7672"/>
      <c r="F7672" s="11"/>
    </row>
    <row r="7673" spans="2:6" x14ac:dyDescent="0.35">
      <c r="B7673"/>
      <c r="F7673" s="11"/>
    </row>
    <row r="7674" spans="2:6" x14ac:dyDescent="0.35">
      <c r="B7674"/>
      <c r="F7674" s="11"/>
    </row>
    <row r="7675" spans="2:6" x14ac:dyDescent="0.35">
      <c r="B7675"/>
      <c r="F7675" s="11"/>
    </row>
    <row r="7676" spans="2:6" x14ac:dyDescent="0.35">
      <c r="B7676"/>
      <c r="F7676" s="11"/>
    </row>
    <row r="7677" spans="2:6" x14ac:dyDescent="0.35">
      <c r="B7677"/>
      <c r="F7677" s="11"/>
    </row>
    <row r="7678" spans="2:6" x14ac:dyDescent="0.35">
      <c r="B7678"/>
      <c r="F7678" s="11"/>
    </row>
    <row r="7679" spans="2:6" x14ac:dyDescent="0.35">
      <c r="B7679"/>
      <c r="F7679" s="11"/>
    </row>
    <row r="7680" spans="2:6" x14ac:dyDescent="0.35">
      <c r="B7680"/>
      <c r="F7680" s="11"/>
    </row>
    <row r="7681" spans="2:6" x14ac:dyDescent="0.35">
      <c r="B7681"/>
      <c r="F7681" s="11"/>
    </row>
    <row r="7682" spans="2:6" x14ac:dyDescent="0.35">
      <c r="B7682"/>
      <c r="F7682" s="11"/>
    </row>
    <row r="7683" spans="2:6" x14ac:dyDescent="0.35">
      <c r="B7683"/>
      <c r="F7683" s="11"/>
    </row>
    <row r="7684" spans="2:6" x14ac:dyDescent="0.35">
      <c r="B7684"/>
      <c r="F7684" s="11"/>
    </row>
    <row r="7685" spans="2:6" x14ac:dyDescent="0.35">
      <c r="B7685"/>
      <c r="F7685" s="11"/>
    </row>
    <row r="7686" spans="2:6" x14ac:dyDescent="0.35">
      <c r="B7686"/>
      <c r="F7686" s="11"/>
    </row>
    <row r="7687" spans="2:6" x14ac:dyDescent="0.35">
      <c r="B7687"/>
      <c r="F7687" s="11"/>
    </row>
    <row r="7688" spans="2:6" x14ac:dyDescent="0.35">
      <c r="B7688"/>
      <c r="F7688" s="11"/>
    </row>
    <row r="7689" spans="2:6" x14ac:dyDescent="0.35">
      <c r="B7689"/>
      <c r="F7689" s="11"/>
    </row>
    <row r="7690" spans="2:6" x14ac:dyDescent="0.35">
      <c r="B7690"/>
      <c r="F7690" s="11"/>
    </row>
    <row r="7691" spans="2:6" x14ac:dyDescent="0.35">
      <c r="B7691"/>
      <c r="F7691" s="11"/>
    </row>
    <row r="7692" spans="2:6" x14ac:dyDescent="0.35">
      <c r="B7692"/>
      <c r="F7692" s="11"/>
    </row>
    <row r="7693" spans="2:6" x14ac:dyDescent="0.35">
      <c r="B7693"/>
      <c r="F7693" s="11"/>
    </row>
    <row r="7694" spans="2:6" x14ac:dyDescent="0.35">
      <c r="B7694"/>
      <c r="F7694" s="11"/>
    </row>
    <row r="7695" spans="2:6" x14ac:dyDescent="0.35">
      <c r="B7695"/>
      <c r="F7695" s="11"/>
    </row>
    <row r="7696" spans="2:6" x14ac:dyDescent="0.35">
      <c r="B7696"/>
      <c r="F7696" s="11"/>
    </row>
    <row r="7697" spans="2:6" x14ac:dyDescent="0.35">
      <c r="B7697"/>
      <c r="F7697" s="11"/>
    </row>
    <row r="7698" spans="2:6" x14ac:dyDescent="0.35">
      <c r="B7698"/>
      <c r="F7698" s="11"/>
    </row>
    <row r="7699" spans="2:6" x14ac:dyDescent="0.35">
      <c r="B7699"/>
      <c r="F7699" s="11"/>
    </row>
    <row r="7700" spans="2:6" x14ac:dyDescent="0.35">
      <c r="B7700"/>
      <c r="F7700" s="11"/>
    </row>
    <row r="7701" spans="2:6" x14ac:dyDescent="0.35">
      <c r="B7701"/>
      <c r="F7701" s="11"/>
    </row>
    <row r="7702" spans="2:6" x14ac:dyDescent="0.35">
      <c r="B7702"/>
      <c r="F7702" s="11"/>
    </row>
    <row r="7703" spans="2:6" x14ac:dyDescent="0.35">
      <c r="B7703"/>
      <c r="F7703" s="11"/>
    </row>
    <row r="7704" spans="2:6" x14ac:dyDescent="0.35">
      <c r="B7704"/>
      <c r="F7704" s="11"/>
    </row>
    <row r="7705" spans="2:6" x14ac:dyDescent="0.35">
      <c r="B7705"/>
      <c r="F7705" s="11"/>
    </row>
    <row r="7706" spans="2:6" x14ac:dyDescent="0.35">
      <c r="B7706"/>
      <c r="F7706" s="11"/>
    </row>
    <row r="7707" spans="2:6" x14ac:dyDescent="0.35">
      <c r="B7707"/>
      <c r="F7707" s="11"/>
    </row>
    <row r="7708" spans="2:6" x14ac:dyDescent="0.35">
      <c r="B7708"/>
      <c r="F7708" s="11"/>
    </row>
    <row r="7709" spans="2:6" x14ac:dyDescent="0.35">
      <c r="B7709"/>
      <c r="F7709" s="11"/>
    </row>
    <row r="7710" spans="2:6" x14ac:dyDescent="0.35">
      <c r="B7710"/>
      <c r="F7710" s="11"/>
    </row>
    <row r="7711" spans="2:6" x14ac:dyDescent="0.35">
      <c r="B7711"/>
      <c r="F7711" s="11"/>
    </row>
    <row r="7712" spans="2:6" x14ac:dyDescent="0.35">
      <c r="B7712"/>
      <c r="F7712" s="11"/>
    </row>
    <row r="7713" spans="2:6" x14ac:dyDescent="0.35">
      <c r="B7713"/>
      <c r="F7713" s="11"/>
    </row>
    <row r="7714" spans="2:6" x14ac:dyDescent="0.35">
      <c r="B7714"/>
      <c r="F7714" s="11"/>
    </row>
    <row r="7715" spans="2:6" x14ac:dyDescent="0.35">
      <c r="B7715"/>
      <c r="F7715" s="11"/>
    </row>
    <row r="7716" spans="2:6" x14ac:dyDescent="0.35">
      <c r="B7716"/>
      <c r="F7716" s="11"/>
    </row>
    <row r="7717" spans="2:6" x14ac:dyDescent="0.35">
      <c r="B7717"/>
      <c r="F7717" s="11"/>
    </row>
    <row r="7718" spans="2:6" x14ac:dyDescent="0.35">
      <c r="B7718"/>
      <c r="F7718" s="11"/>
    </row>
    <row r="7719" spans="2:6" x14ac:dyDescent="0.35">
      <c r="B7719"/>
      <c r="F7719" s="11"/>
    </row>
    <row r="7720" spans="2:6" x14ac:dyDescent="0.35">
      <c r="B7720"/>
      <c r="F7720" s="11"/>
    </row>
    <row r="7721" spans="2:6" x14ac:dyDescent="0.35">
      <c r="B7721"/>
      <c r="F7721" s="11"/>
    </row>
    <row r="7722" spans="2:6" x14ac:dyDescent="0.35">
      <c r="B7722"/>
      <c r="F7722" s="11"/>
    </row>
    <row r="7723" spans="2:6" x14ac:dyDescent="0.35">
      <c r="B7723"/>
      <c r="F7723" s="11"/>
    </row>
    <row r="7724" spans="2:6" x14ac:dyDescent="0.35">
      <c r="B7724"/>
      <c r="F7724" s="11"/>
    </row>
    <row r="7725" spans="2:6" x14ac:dyDescent="0.35">
      <c r="B7725"/>
      <c r="F7725" s="11"/>
    </row>
    <row r="7726" spans="2:6" x14ac:dyDescent="0.35">
      <c r="B7726"/>
      <c r="F7726" s="11"/>
    </row>
    <row r="7727" spans="2:6" x14ac:dyDescent="0.35">
      <c r="B7727"/>
      <c r="F7727" s="11"/>
    </row>
    <row r="7728" spans="2:6" x14ac:dyDescent="0.35">
      <c r="B7728"/>
      <c r="F7728" s="11"/>
    </row>
    <row r="7729" spans="2:6" x14ac:dyDescent="0.35">
      <c r="B7729"/>
      <c r="F7729" s="11"/>
    </row>
    <row r="7730" spans="2:6" x14ac:dyDescent="0.35">
      <c r="B7730"/>
      <c r="F7730" s="11"/>
    </row>
    <row r="7731" spans="2:6" x14ac:dyDescent="0.35">
      <c r="B7731"/>
      <c r="F7731" s="11"/>
    </row>
    <row r="7732" spans="2:6" x14ac:dyDescent="0.35">
      <c r="B7732"/>
      <c r="F7732" s="11"/>
    </row>
    <row r="7733" spans="2:6" x14ac:dyDescent="0.35">
      <c r="B7733"/>
      <c r="F7733" s="11"/>
    </row>
    <row r="7734" spans="2:6" x14ac:dyDescent="0.35">
      <c r="B7734"/>
      <c r="F7734" s="11"/>
    </row>
    <row r="7735" spans="2:6" x14ac:dyDescent="0.35">
      <c r="B7735"/>
      <c r="F7735" s="11"/>
    </row>
    <row r="7736" spans="2:6" x14ac:dyDescent="0.35">
      <c r="B7736"/>
      <c r="F7736" s="11"/>
    </row>
    <row r="7737" spans="2:6" x14ac:dyDescent="0.35">
      <c r="B7737"/>
      <c r="F7737" s="11"/>
    </row>
    <row r="7738" spans="2:6" x14ac:dyDescent="0.35">
      <c r="B7738"/>
      <c r="F7738" s="11"/>
    </row>
    <row r="7739" spans="2:6" x14ac:dyDescent="0.35">
      <c r="B7739"/>
      <c r="F7739" s="11"/>
    </row>
    <row r="7740" spans="2:6" x14ac:dyDescent="0.35">
      <c r="B7740"/>
      <c r="F7740" s="11"/>
    </row>
    <row r="7741" spans="2:6" x14ac:dyDescent="0.35">
      <c r="B7741"/>
      <c r="F7741" s="11"/>
    </row>
    <row r="7742" spans="2:6" x14ac:dyDescent="0.35">
      <c r="B7742"/>
      <c r="F7742" s="11"/>
    </row>
    <row r="7743" spans="2:6" x14ac:dyDescent="0.35">
      <c r="B7743"/>
      <c r="F7743" s="11"/>
    </row>
    <row r="7744" spans="2:6" x14ac:dyDescent="0.35">
      <c r="B7744"/>
      <c r="F7744" s="11"/>
    </row>
    <row r="7745" spans="2:6" x14ac:dyDescent="0.35">
      <c r="B7745"/>
      <c r="F7745" s="11"/>
    </row>
    <row r="7746" spans="2:6" x14ac:dyDescent="0.35">
      <c r="B7746"/>
      <c r="F7746" s="11"/>
    </row>
    <row r="7747" spans="2:6" x14ac:dyDescent="0.35">
      <c r="B7747"/>
      <c r="F7747" s="11"/>
    </row>
    <row r="7748" spans="2:6" x14ac:dyDescent="0.35">
      <c r="B7748"/>
      <c r="F7748" s="11"/>
    </row>
    <row r="7749" spans="2:6" x14ac:dyDescent="0.35">
      <c r="B7749"/>
      <c r="F7749" s="11"/>
    </row>
    <row r="7750" spans="2:6" x14ac:dyDescent="0.35">
      <c r="B7750"/>
      <c r="F7750" s="11"/>
    </row>
    <row r="7751" spans="2:6" x14ac:dyDescent="0.35">
      <c r="B7751"/>
      <c r="F7751" s="11"/>
    </row>
    <row r="7752" spans="2:6" x14ac:dyDescent="0.35">
      <c r="B7752"/>
      <c r="F7752" s="11"/>
    </row>
    <row r="7753" spans="2:6" x14ac:dyDescent="0.35">
      <c r="B7753"/>
      <c r="F7753" s="11"/>
    </row>
    <row r="7754" spans="2:6" x14ac:dyDescent="0.35">
      <c r="B7754"/>
      <c r="F7754" s="11"/>
    </row>
    <row r="7755" spans="2:6" x14ac:dyDescent="0.35">
      <c r="B7755"/>
      <c r="F7755" s="11"/>
    </row>
    <row r="7756" spans="2:6" x14ac:dyDescent="0.35">
      <c r="B7756"/>
      <c r="F7756" s="11"/>
    </row>
    <row r="7757" spans="2:6" x14ac:dyDescent="0.35">
      <c r="B7757"/>
      <c r="F7757" s="11"/>
    </row>
    <row r="7758" spans="2:6" x14ac:dyDescent="0.35">
      <c r="B7758"/>
      <c r="F7758" s="11"/>
    </row>
    <row r="7759" spans="2:6" x14ac:dyDescent="0.35">
      <c r="B7759"/>
      <c r="F7759" s="11"/>
    </row>
    <row r="7760" spans="2:6" x14ac:dyDescent="0.35">
      <c r="B7760"/>
      <c r="F7760" s="11"/>
    </row>
    <row r="7761" spans="2:6" x14ac:dyDescent="0.35">
      <c r="B7761"/>
      <c r="F7761" s="11"/>
    </row>
    <row r="7762" spans="2:6" x14ac:dyDescent="0.35">
      <c r="B7762"/>
      <c r="F7762" s="11"/>
    </row>
    <row r="7763" spans="2:6" x14ac:dyDescent="0.35">
      <c r="B7763"/>
      <c r="F7763" s="11"/>
    </row>
    <row r="7764" spans="2:6" x14ac:dyDescent="0.35">
      <c r="B7764"/>
      <c r="F7764" s="11"/>
    </row>
    <row r="7765" spans="2:6" x14ac:dyDescent="0.35">
      <c r="B7765"/>
      <c r="F7765" s="11"/>
    </row>
    <row r="7766" spans="2:6" x14ac:dyDescent="0.35">
      <c r="B7766"/>
      <c r="F7766" s="11"/>
    </row>
    <row r="7767" spans="2:6" x14ac:dyDescent="0.35">
      <c r="B7767"/>
      <c r="F7767" s="11"/>
    </row>
    <row r="7768" spans="2:6" x14ac:dyDescent="0.35">
      <c r="B7768"/>
      <c r="F7768" s="11"/>
    </row>
    <row r="7769" spans="2:6" x14ac:dyDescent="0.35">
      <c r="B7769"/>
      <c r="F7769" s="11"/>
    </row>
    <row r="7770" spans="2:6" x14ac:dyDescent="0.35">
      <c r="B7770"/>
      <c r="F7770" s="11"/>
    </row>
    <row r="7771" spans="2:6" x14ac:dyDescent="0.35">
      <c r="B7771"/>
      <c r="F7771" s="11"/>
    </row>
    <row r="7772" spans="2:6" x14ac:dyDescent="0.35">
      <c r="B7772"/>
      <c r="F7772" s="11"/>
    </row>
    <row r="7773" spans="2:6" x14ac:dyDescent="0.35">
      <c r="B7773"/>
      <c r="F7773" s="11"/>
    </row>
    <row r="7774" spans="2:6" x14ac:dyDescent="0.35">
      <c r="B7774"/>
      <c r="F7774" s="11"/>
    </row>
    <row r="7775" spans="2:6" x14ac:dyDescent="0.35">
      <c r="B7775"/>
      <c r="F7775" s="11"/>
    </row>
    <row r="7776" spans="2:6" x14ac:dyDescent="0.35">
      <c r="B7776"/>
      <c r="F7776" s="11"/>
    </row>
    <row r="7777" spans="2:6" x14ac:dyDescent="0.35">
      <c r="B7777"/>
      <c r="F7777" s="11"/>
    </row>
    <row r="7778" spans="2:6" x14ac:dyDescent="0.35">
      <c r="B7778"/>
      <c r="F7778" s="11"/>
    </row>
    <row r="7779" spans="2:6" x14ac:dyDescent="0.35">
      <c r="B7779"/>
      <c r="F7779" s="11"/>
    </row>
    <row r="7780" spans="2:6" x14ac:dyDescent="0.35">
      <c r="B7780"/>
      <c r="F7780" s="11"/>
    </row>
    <row r="7781" spans="2:6" x14ac:dyDescent="0.35">
      <c r="B7781"/>
      <c r="F7781" s="11"/>
    </row>
    <row r="7782" spans="2:6" x14ac:dyDescent="0.35">
      <c r="B7782"/>
      <c r="F7782" s="11"/>
    </row>
    <row r="7783" spans="2:6" x14ac:dyDescent="0.35">
      <c r="B7783"/>
      <c r="F7783" s="11"/>
    </row>
    <row r="7784" spans="2:6" x14ac:dyDescent="0.35">
      <c r="B7784"/>
      <c r="F7784" s="11"/>
    </row>
    <row r="7785" spans="2:6" x14ac:dyDescent="0.35">
      <c r="B7785"/>
      <c r="F7785" s="11"/>
    </row>
    <row r="7786" spans="2:6" x14ac:dyDescent="0.35">
      <c r="B7786"/>
      <c r="F7786" s="11"/>
    </row>
    <row r="7787" spans="2:6" x14ac:dyDescent="0.35">
      <c r="B7787"/>
      <c r="F7787" s="11"/>
    </row>
    <row r="7788" spans="2:6" x14ac:dyDescent="0.35">
      <c r="B7788"/>
      <c r="F7788" s="11"/>
    </row>
    <row r="7789" spans="2:6" x14ac:dyDescent="0.35">
      <c r="B7789"/>
      <c r="F7789" s="11"/>
    </row>
    <row r="7790" spans="2:6" x14ac:dyDescent="0.35">
      <c r="B7790"/>
      <c r="F7790" s="11"/>
    </row>
    <row r="7791" spans="2:6" x14ac:dyDescent="0.35">
      <c r="B7791"/>
      <c r="F7791" s="11"/>
    </row>
    <row r="7792" spans="2:6" x14ac:dyDescent="0.35">
      <c r="B7792"/>
      <c r="F7792" s="11"/>
    </row>
    <row r="7793" spans="2:6" x14ac:dyDescent="0.35">
      <c r="B7793"/>
      <c r="F7793" s="11"/>
    </row>
    <row r="7794" spans="2:6" x14ac:dyDescent="0.35">
      <c r="B7794"/>
      <c r="F7794" s="11"/>
    </row>
    <row r="7795" spans="2:6" x14ac:dyDescent="0.35">
      <c r="B7795"/>
      <c r="F7795" s="11"/>
    </row>
    <row r="7796" spans="2:6" x14ac:dyDescent="0.35">
      <c r="B7796"/>
      <c r="F7796" s="11"/>
    </row>
    <row r="7797" spans="2:6" x14ac:dyDescent="0.35">
      <c r="B7797"/>
      <c r="F7797" s="11"/>
    </row>
    <row r="7798" spans="2:6" x14ac:dyDescent="0.35">
      <c r="B7798"/>
      <c r="F7798" s="11"/>
    </row>
    <row r="7799" spans="2:6" x14ac:dyDescent="0.35">
      <c r="B7799"/>
      <c r="F7799" s="11"/>
    </row>
    <row r="7800" spans="2:6" x14ac:dyDescent="0.35">
      <c r="B7800"/>
      <c r="F7800" s="11"/>
    </row>
    <row r="7801" spans="2:6" x14ac:dyDescent="0.35">
      <c r="B7801"/>
      <c r="F7801" s="11"/>
    </row>
    <row r="7802" spans="2:6" x14ac:dyDescent="0.35">
      <c r="B7802"/>
      <c r="F7802" s="11"/>
    </row>
    <row r="7803" spans="2:6" x14ac:dyDescent="0.35">
      <c r="B7803"/>
      <c r="F7803" s="11"/>
    </row>
    <row r="7804" spans="2:6" x14ac:dyDescent="0.35">
      <c r="B7804"/>
      <c r="F7804" s="11"/>
    </row>
    <row r="7805" spans="2:6" x14ac:dyDescent="0.35">
      <c r="B7805"/>
      <c r="F7805" s="11"/>
    </row>
    <row r="7806" spans="2:6" x14ac:dyDescent="0.35">
      <c r="B7806"/>
      <c r="F7806" s="11"/>
    </row>
    <row r="7807" spans="2:6" x14ac:dyDescent="0.35">
      <c r="B7807"/>
      <c r="F7807" s="11"/>
    </row>
    <row r="7808" spans="2:6" x14ac:dyDescent="0.35">
      <c r="B7808"/>
      <c r="F7808" s="11"/>
    </row>
    <row r="7809" spans="2:6" x14ac:dyDescent="0.35">
      <c r="B7809"/>
      <c r="F7809" s="11"/>
    </row>
    <row r="7810" spans="2:6" x14ac:dyDescent="0.35">
      <c r="B7810"/>
      <c r="F7810" s="11"/>
    </row>
    <row r="7811" spans="2:6" x14ac:dyDescent="0.35">
      <c r="B7811"/>
      <c r="F7811" s="11"/>
    </row>
    <row r="7812" spans="2:6" x14ac:dyDescent="0.35">
      <c r="B7812"/>
      <c r="F7812" s="11"/>
    </row>
    <row r="7813" spans="2:6" x14ac:dyDescent="0.35">
      <c r="B7813"/>
      <c r="F7813" s="11"/>
    </row>
    <row r="7814" spans="2:6" x14ac:dyDescent="0.35">
      <c r="B7814"/>
      <c r="F7814" s="11"/>
    </row>
    <row r="7815" spans="2:6" x14ac:dyDescent="0.35">
      <c r="B7815"/>
      <c r="F7815" s="11"/>
    </row>
    <row r="7816" spans="2:6" x14ac:dyDescent="0.35">
      <c r="B7816"/>
      <c r="F7816" s="11"/>
    </row>
    <row r="7817" spans="2:6" x14ac:dyDescent="0.35">
      <c r="B7817"/>
      <c r="F7817" s="11"/>
    </row>
    <row r="7818" spans="2:6" x14ac:dyDescent="0.35">
      <c r="B7818"/>
      <c r="F7818" s="11"/>
    </row>
    <row r="7819" spans="2:6" x14ac:dyDescent="0.35">
      <c r="B7819"/>
      <c r="F7819" s="11"/>
    </row>
    <row r="7820" spans="2:6" x14ac:dyDescent="0.35">
      <c r="B7820"/>
      <c r="F7820" s="11"/>
    </row>
    <row r="7821" spans="2:6" x14ac:dyDescent="0.35">
      <c r="B7821"/>
      <c r="F7821" s="11"/>
    </row>
    <row r="7822" spans="2:6" x14ac:dyDescent="0.35">
      <c r="B7822"/>
      <c r="F7822" s="11"/>
    </row>
    <row r="7823" spans="2:6" x14ac:dyDescent="0.35">
      <c r="B7823"/>
      <c r="F7823" s="11"/>
    </row>
    <row r="7824" spans="2:6" x14ac:dyDescent="0.35">
      <c r="B7824"/>
      <c r="F7824" s="11"/>
    </row>
    <row r="7825" spans="2:6" x14ac:dyDescent="0.35">
      <c r="B7825"/>
      <c r="F7825" s="11"/>
    </row>
    <row r="7826" spans="2:6" x14ac:dyDescent="0.35">
      <c r="B7826"/>
      <c r="F7826" s="11"/>
    </row>
    <row r="7827" spans="2:6" x14ac:dyDescent="0.35">
      <c r="B7827"/>
      <c r="F7827" s="11"/>
    </row>
    <row r="7828" spans="2:6" x14ac:dyDescent="0.35">
      <c r="B7828"/>
      <c r="F7828" s="11"/>
    </row>
    <row r="7829" spans="2:6" x14ac:dyDescent="0.35">
      <c r="B7829"/>
      <c r="F7829" s="11"/>
    </row>
    <row r="7830" spans="2:6" x14ac:dyDescent="0.35">
      <c r="B7830"/>
      <c r="F7830" s="11"/>
    </row>
    <row r="7831" spans="2:6" x14ac:dyDescent="0.35">
      <c r="B7831"/>
      <c r="F7831" s="11"/>
    </row>
    <row r="7832" spans="2:6" x14ac:dyDescent="0.35">
      <c r="B7832"/>
      <c r="F7832" s="11"/>
    </row>
    <row r="7833" spans="2:6" x14ac:dyDescent="0.35">
      <c r="B7833"/>
      <c r="F7833" s="11"/>
    </row>
    <row r="7834" spans="2:6" x14ac:dyDescent="0.35">
      <c r="B7834"/>
      <c r="F7834" s="11"/>
    </row>
    <row r="7835" spans="2:6" x14ac:dyDescent="0.35">
      <c r="B7835"/>
      <c r="F7835" s="11"/>
    </row>
    <row r="7836" spans="2:6" x14ac:dyDescent="0.35">
      <c r="B7836"/>
      <c r="F7836" s="11"/>
    </row>
    <row r="7837" spans="2:6" x14ac:dyDescent="0.35">
      <c r="B7837"/>
      <c r="F7837" s="11"/>
    </row>
    <row r="7838" spans="2:6" x14ac:dyDescent="0.35">
      <c r="B7838"/>
      <c r="F7838" s="11"/>
    </row>
    <row r="7839" spans="2:6" x14ac:dyDescent="0.35">
      <c r="B7839"/>
      <c r="F7839" s="11"/>
    </row>
    <row r="7840" spans="2:6" x14ac:dyDescent="0.35">
      <c r="B7840"/>
      <c r="F7840" s="11"/>
    </row>
    <row r="7841" spans="2:6" x14ac:dyDescent="0.35">
      <c r="B7841"/>
      <c r="F7841" s="11"/>
    </row>
    <row r="7842" spans="2:6" x14ac:dyDescent="0.35">
      <c r="B7842"/>
      <c r="F7842" s="11"/>
    </row>
    <row r="7843" spans="2:6" x14ac:dyDescent="0.35">
      <c r="B7843"/>
      <c r="F7843" s="11"/>
    </row>
    <row r="7844" spans="2:6" x14ac:dyDescent="0.35">
      <c r="B7844"/>
      <c r="F7844" s="11"/>
    </row>
    <row r="7845" spans="2:6" x14ac:dyDescent="0.35">
      <c r="B7845"/>
      <c r="F7845" s="11"/>
    </row>
    <row r="7846" spans="2:6" x14ac:dyDescent="0.35">
      <c r="B7846"/>
      <c r="F7846" s="11"/>
    </row>
    <row r="7847" spans="2:6" x14ac:dyDescent="0.35">
      <c r="B7847"/>
      <c r="F7847" s="11"/>
    </row>
    <row r="7848" spans="2:6" x14ac:dyDescent="0.35">
      <c r="B7848"/>
      <c r="F7848" s="11"/>
    </row>
    <row r="7849" spans="2:6" x14ac:dyDescent="0.35">
      <c r="B7849"/>
      <c r="F7849" s="11"/>
    </row>
    <row r="7850" spans="2:6" x14ac:dyDescent="0.35">
      <c r="B7850"/>
      <c r="F7850" s="11"/>
    </row>
    <row r="7851" spans="2:6" x14ac:dyDescent="0.35">
      <c r="B7851"/>
      <c r="F7851" s="11"/>
    </row>
    <row r="7852" spans="2:6" x14ac:dyDescent="0.35">
      <c r="B7852"/>
      <c r="F7852" s="11"/>
    </row>
    <row r="7853" spans="2:6" x14ac:dyDescent="0.35">
      <c r="B7853"/>
      <c r="F7853" s="11"/>
    </row>
    <row r="7854" spans="2:6" x14ac:dyDescent="0.35">
      <c r="B7854"/>
      <c r="F7854" s="11"/>
    </row>
    <row r="7855" spans="2:6" x14ac:dyDescent="0.35">
      <c r="B7855"/>
      <c r="F7855" s="11"/>
    </row>
    <row r="7856" spans="2:6" x14ac:dyDescent="0.35">
      <c r="B7856"/>
      <c r="F7856" s="11"/>
    </row>
    <row r="7857" spans="2:6" x14ac:dyDescent="0.35">
      <c r="B7857"/>
      <c r="F7857" s="11"/>
    </row>
    <row r="7858" spans="2:6" x14ac:dyDescent="0.35">
      <c r="B7858"/>
      <c r="F7858" s="11"/>
    </row>
    <row r="7859" spans="2:6" x14ac:dyDescent="0.35">
      <c r="B7859"/>
      <c r="F7859" s="11"/>
    </row>
    <row r="7860" spans="2:6" x14ac:dyDescent="0.35">
      <c r="B7860"/>
      <c r="F7860" s="11"/>
    </row>
    <row r="7861" spans="2:6" x14ac:dyDescent="0.35">
      <c r="B7861"/>
      <c r="F7861" s="11"/>
    </row>
    <row r="7862" spans="2:6" x14ac:dyDescent="0.35">
      <c r="B7862"/>
      <c r="F7862" s="11"/>
    </row>
    <row r="7863" spans="2:6" x14ac:dyDescent="0.35">
      <c r="B7863"/>
      <c r="F7863" s="11"/>
    </row>
    <row r="7864" spans="2:6" x14ac:dyDescent="0.35">
      <c r="B7864"/>
      <c r="F7864" s="11"/>
    </row>
    <row r="7865" spans="2:6" x14ac:dyDescent="0.35">
      <c r="B7865"/>
      <c r="F7865" s="11"/>
    </row>
    <row r="7866" spans="2:6" x14ac:dyDescent="0.35">
      <c r="B7866"/>
      <c r="F7866" s="11"/>
    </row>
    <row r="7867" spans="2:6" x14ac:dyDescent="0.35">
      <c r="B7867"/>
      <c r="F7867" s="11"/>
    </row>
    <row r="7868" spans="2:6" x14ac:dyDescent="0.35">
      <c r="B7868"/>
      <c r="F7868" s="11"/>
    </row>
    <row r="7869" spans="2:6" x14ac:dyDescent="0.35">
      <c r="B7869"/>
      <c r="F7869" s="11"/>
    </row>
    <row r="7870" spans="2:6" x14ac:dyDescent="0.35">
      <c r="B7870"/>
      <c r="F7870" s="11"/>
    </row>
    <row r="7871" spans="2:6" x14ac:dyDescent="0.35">
      <c r="B7871"/>
      <c r="F7871" s="11"/>
    </row>
    <row r="7872" spans="2:6" x14ac:dyDescent="0.35">
      <c r="B7872"/>
      <c r="F7872" s="11"/>
    </row>
    <row r="7873" spans="2:6" x14ac:dyDescent="0.35">
      <c r="B7873"/>
      <c r="F7873" s="11"/>
    </row>
    <row r="7874" spans="2:6" x14ac:dyDescent="0.35">
      <c r="B7874"/>
      <c r="F7874" s="11"/>
    </row>
    <row r="7875" spans="2:6" x14ac:dyDescent="0.35">
      <c r="B7875"/>
      <c r="F7875" s="11"/>
    </row>
    <row r="7876" spans="2:6" x14ac:dyDescent="0.35">
      <c r="B7876"/>
      <c r="F7876" s="11"/>
    </row>
    <row r="7877" spans="2:6" x14ac:dyDescent="0.35">
      <c r="B7877"/>
      <c r="F7877" s="11"/>
    </row>
    <row r="7878" spans="2:6" x14ac:dyDescent="0.35">
      <c r="B7878"/>
      <c r="F7878" s="11"/>
    </row>
    <row r="7879" spans="2:6" x14ac:dyDescent="0.35">
      <c r="B7879"/>
      <c r="F7879" s="11"/>
    </row>
    <row r="7880" spans="2:6" x14ac:dyDescent="0.35">
      <c r="B7880"/>
      <c r="F7880" s="11"/>
    </row>
    <row r="7881" spans="2:6" x14ac:dyDescent="0.35">
      <c r="B7881"/>
      <c r="F7881" s="11"/>
    </row>
    <row r="7882" spans="2:6" x14ac:dyDescent="0.35">
      <c r="B7882"/>
      <c r="F7882" s="11"/>
    </row>
    <row r="7883" spans="2:6" x14ac:dyDescent="0.35">
      <c r="B7883"/>
      <c r="F7883" s="11"/>
    </row>
    <row r="7884" spans="2:6" x14ac:dyDescent="0.35">
      <c r="B7884"/>
      <c r="F7884" s="11"/>
    </row>
    <row r="7885" spans="2:6" x14ac:dyDescent="0.35">
      <c r="B7885"/>
      <c r="F7885" s="11"/>
    </row>
    <row r="7886" spans="2:6" x14ac:dyDescent="0.35">
      <c r="B7886"/>
      <c r="F7886" s="11"/>
    </row>
    <row r="7887" spans="2:6" x14ac:dyDescent="0.35">
      <c r="B7887"/>
      <c r="F7887" s="11"/>
    </row>
    <row r="7888" spans="2:6" x14ac:dyDescent="0.35">
      <c r="B7888"/>
      <c r="F7888" s="11"/>
    </row>
    <row r="7889" spans="2:6" x14ac:dyDescent="0.35">
      <c r="B7889"/>
      <c r="F7889" s="11"/>
    </row>
    <row r="7890" spans="2:6" x14ac:dyDescent="0.35">
      <c r="B7890"/>
      <c r="F7890" s="11"/>
    </row>
    <row r="7891" spans="2:6" x14ac:dyDescent="0.35">
      <c r="B7891"/>
      <c r="F7891" s="11"/>
    </row>
    <row r="7892" spans="2:6" x14ac:dyDescent="0.35">
      <c r="B7892"/>
      <c r="F7892" s="11"/>
    </row>
    <row r="7893" spans="2:6" x14ac:dyDescent="0.35">
      <c r="B7893"/>
      <c r="F7893" s="11"/>
    </row>
    <row r="7894" spans="2:6" x14ac:dyDescent="0.35">
      <c r="B7894"/>
      <c r="F7894" s="11"/>
    </row>
    <row r="7895" spans="2:6" x14ac:dyDescent="0.35">
      <c r="B7895"/>
      <c r="F7895" s="11"/>
    </row>
    <row r="7896" spans="2:6" x14ac:dyDescent="0.35">
      <c r="B7896"/>
      <c r="F7896" s="11"/>
    </row>
    <row r="7897" spans="2:6" x14ac:dyDescent="0.35">
      <c r="B7897"/>
      <c r="F7897" s="11"/>
    </row>
    <row r="7898" spans="2:6" x14ac:dyDescent="0.35">
      <c r="B7898"/>
      <c r="F7898" s="11"/>
    </row>
    <row r="7899" spans="2:6" x14ac:dyDescent="0.35">
      <c r="B7899"/>
      <c r="F7899" s="11"/>
    </row>
    <row r="7900" spans="2:6" x14ac:dyDescent="0.35">
      <c r="B7900"/>
      <c r="F7900" s="11"/>
    </row>
    <row r="7901" spans="2:6" x14ac:dyDescent="0.35">
      <c r="B7901"/>
      <c r="F7901" s="11"/>
    </row>
    <row r="7902" spans="2:6" x14ac:dyDescent="0.35">
      <c r="B7902"/>
      <c r="F7902" s="11"/>
    </row>
    <row r="7903" spans="2:6" x14ac:dyDescent="0.35">
      <c r="B7903"/>
      <c r="F7903" s="11"/>
    </row>
    <row r="7904" spans="2:6" x14ac:dyDescent="0.35">
      <c r="B7904"/>
      <c r="F7904" s="11"/>
    </row>
    <row r="7905" spans="2:6" x14ac:dyDescent="0.35">
      <c r="B7905"/>
      <c r="F7905" s="11"/>
    </row>
    <row r="7906" spans="2:6" x14ac:dyDescent="0.35">
      <c r="B7906"/>
      <c r="F7906" s="11"/>
    </row>
    <row r="7907" spans="2:6" x14ac:dyDescent="0.35">
      <c r="B7907"/>
      <c r="F7907" s="11"/>
    </row>
    <row r="7908" spans="2:6" x14ac:dyDescent="0.35">
      <c r="B7908"/>
      <c r="F7908" s="11"/>
    </row>
    <row r="7909" spans="2:6" x14ac:dyDescent="0.35">
      <c r="B7909"/>
      <c r="F7909" s="11"/>
    </row>
    <row r="7910" spans="2:6" x14ac:dyDescent="0.35">
      <c r="B7910"/>
      <c r="F7910" s="11"/>
    </row>
    <row r="7911" spans="2:6" x14ac:dyDescent="0.35">
      <c r="B7911"/>
      <c r="F7911" s="11"/>
    </row>
    <row r="7912" spans="2:6" x14ac:dyDescent="0.35">
      <c r="B7912"/>
      <c r="F7912" s="11"/>
    </row>
    <row r="7913" spans="2:6" x14ac:dyDescent="0.35">
      <c r="B7913"/>
      <c r="F7913" s="11"/>
    </row>
    <row r="7914" spans="2:6" x14ac:dyDescent="0.35">
      <c r="B7914"/>
      <c r="F7914" s="11"/>
    </row>
    <row r="7915" spans="2:6" x14ac:dyDescent="0.35">
      <c r="B7915"/>
      <c r="F7915" s="11"/>
    </row>
    <row r="7916" spans="2:6" x14ac:dyDescent="0.35">
      <c r="B7916"/>
      <c r="F7916" s="11"/>
    </row>
    <row r="7917" spans="2:6" x14ac:dyDescent="0.35">
      <c r="B7917"/>
      <c r="F7917" s="11"/>
    </row>
    <row r="7918" spans="2:6" x14ac:dyDescent="0.35">
      <c r="B7918"/>
      <c r="F7918" s="11"/>
    </row>
    <row r="7919" spans="2:6" x14ac:dyDescent="0.35">
      <c r="B7919"/>
      <c r="F7919" s="11"/>
    </row>
    <row r="7920" spans="2:6" x14ac:dyDescent="0.35">
      <c r="B7920"/>
      <c r="F7920" s="11"/>
    </row>
    <row r="7921" spans="2:6" x14ac:dyDescent="0.35">
      <c r="B7921"/>
      <c r="F7921" s="11"/>
    </row>
    <row r="7922" spans="2:6" x14ac:dyDescent="0.35">
      <c r="B7922"/>
      <c r="F7922" s="11"/>
    </row>
    <row r="7923" spans="2:6" x14ac:dyDescent="0.35">
      <c r="B7923"/>
      <c r="F7923" s="11"/>
    </row>
    <row r="7924" spans="2:6" x14ac:dyDescent="0.35">
      <c r="B7924"/>
      <c r="F7924" s="11"/>
    </row>
    <row r="7925" spans="2:6" x14ac:dyDescent="0.35">
      <c r="B7925"/>
      <c r="F7925" s="11"/>
    </row>
    <row r="7926" spans="2:6" x14ac:dyDescent="0.35">
      <c r="B7926"/>
      <c r="F7926" s="11"/>
    </row>
    <row r="7927" spans="2:6" x14ac:dyDescent="0.35">
      <c r="B7927"/>
      <c r="F7927" s="11"/>
    </row>
    <row r="7928" spans="2:6" x14ac:dyDescent="0.35">
      <c r="B7928"/>
      <c r="F7928" s="11"/>
    </row>
    <row r="7929" spans="2:6" x14ac:dyDescent="0.35">
      <c r="B7929"/>
      <c r="F7929" s="11"/>
    </row>
    <row r="7930" spans="2:6" x14ac:dyDescent="0.35">
      <c r="B7930"/>
      <c r="F7930" s="11"/>
    </row>
    <row r="7931" spans="2:6" x14ac:dyDescent="0.35">
      <c r="B7931"/>
      <c r="F7931" s="11"/>
    </row>
    <row r="7932" spans="2:6" x14ac:dyDescent="0.35">
      <c r="B7932"/>
      <c r="F7932" s="11"/>
    </row>
    <row r="7933" spans="2:6" x14ac:dyDescent="0.35">
      <c r="B7933"/>
      <c r="F7933" s="11"/>
    </row>
    <row r="7934" spans="2:6" x14ac:dyDescent="0.35">
      <c r="B7934"/>
      <c r="F7934" s="11"/>
    </row>
    <row r="7935" spans="2:6" x14ac:dyDescent="0.35">
      <c r="B7935"/>
      <c r="F7935" s="11"/>
    </row>
    <row r="7936" spans="2:6" x14ac:dyDescent="0.35">
      <c r="B7936"/>
      <c r="F7936" s="11"/>
    </row>
    <row r="7937" spans="2:6" x14ac:dyDescent="0.35">
      <c r="B7937"/>
      <c r="F7937" s="11"/>
    </row>
    <row r="7938" spans="2:6" x14ac:dyDescent="0.35">
      <c r="B7938"/>
      <c r="F7938" s="11"/>
    </row>
    <row r="7939" spans="2:6" x14ac:dyDescent="0.35">
      <c r="B7939"/>
      <c r="F7939" s="11"/>
    </row>
    <row r="7940" spans="2:6" x14ac:dyDescent="0.35">
      <c r="B7940"/>
      <c r="F7940" s="11"/>
    </row>
    <row r="7941" spans="2:6" x14ac:dyDescent="0.35">
      <c r="B7941"/>
      <c r="F7941" s="11"/>
    </row>
    <row r="7942" spans="2:6" x14ac:dyDescent="0.35">
      <c r="B7942"/>
      <c r="F7942" s="11"/>
    </row>
    <row r="7943" spans="2:6" x14ac:dyDescent="0.35">
      <c r="B7943"/>
      <c r="F7943" s="11"/>
    </row>
    <row r="7944" spans="2:6" x14ac:dyDescent="0.35">
      <c r="B7944"/>
      <c r="F7944" s="11"/>
    </row>
    <row r="7945" spans="2:6" x14ac:dyDescent="0.35">
      <c r="B7945"/>
      <c r="F7945" s="11"/>
    </row>
    <row r="7946" spans="2:6" x14ac:dyDescent="0.35">
      <c r="B7946"/>
      <c r="F7946" s="11"/>
    </row>
    <row r="7947" spans="2:6" x14ac:dyDescent="0.35">
      <c r="B7947"/>
      <c r="F7947" s="11"/>
    </row>
    <row r="7948" spans="2:6" x14ac:dyDescent="0.35">
      <c r="B7948"/>
      <c r="F7948" s="11"/>
    </row>
    <row r="7949" spans="2:6" x14ac:dyDescent="0.35">
      <c r="B7949"/>
      <c r="F7949" s="11"/>
    </row>
    <row r="7950" spans="2:6" x14ac:dyDescent="0.35">
      <c r="B7950"/>
      <c r="F7950" s="11"/>
    </row>
    <row r="7951" spans="2:6" x14ac:dyDescent="0.35">
      <c r="B7951"/>
      <c r="F7951" s="11"/>
    </row>
    <row r="7952" spans="2:6" x14ac:dyDescent="0.35">
      <c r="B7952"/>
      <c r="F7952" s="11"/>
    </row>
    <row r="7953" spans="2:6" x14ac:dyDescent="0.35">
      <c r="B7953"/>
      <c r="F7953" s="11"/>
    </row>
    <row r="7954" spans="2:6" x14ac:dyDescent="0.35">
      <c r="B7954"/>
      <c r="F7954" s="11"/>
    </row>
    <row r="7955" spans="2:6" x14ac:dyDescent="0.35">
      <c r="B7955"/>
      <c r="F7955" s="11"/>
    </row>
    <row r="7956" spans="2:6" x14ac:dyDescent="0.35">
      <c r="B7956"/>
      <c r="F7956" s="11"/>
    </row>
    <row r="7957" spans="2:6" x14ac:dyDescent="0.35">
      <c r="B7957"/>
      <c r="F7957" s="11"/>
    </row>
    <row r="7958" spans="2:6" x14ac:dyDescent="0.35">
      <c r="B7958"/>
      <c r="F7958" s="11"/>
    </row>
    <row r="7959" spans="2:6" x14ac:dyDescent="0.35">
      <c r="B7959"/>
      <c r="F7959" s="11"/>
    </row>
    <row r="7960" spans="2:6" x14ac:dyDescent="0.35">
      <c r="B7960"/>
      <c r="F7960" s="11"/>
    </row>
    <row r="7961" spans="2:6" x14ac:dyDescent="0.35">
      <c r="B7961"/>
      <c r="F7961" s="11"/>
    </row>
    <row r="7962" spans="2:6" x14ac:dyDescent="0.35">
      <c r="B7962"/>
      <c r="F7962" s="11"/>
    </row>
    <row r="7963" spans="2:6" x14ac:dyDescent="0.35">
      <c r="B7963"/>
      <c r="F7963" s="11"/>
    </row>
    <row r="7964" spans="2:6" x14ac:dyDescent="0.35">
      <c r="B7964"/>
      <c r="F7964" s="11"/>
    </row>
    <row r="7965" spans="2:6" x14ac:dyDescent="0.35">
      <c r="B7965"/>
      <c r="F7965" s="11"/>
    </row>
    <row r="7966" spans="2:6" x14ac:dyDescent="0.35">
      <c r="B7966"/>
      <c r="F7966" s="11"/>
    </row>
    <row r="7967" spans="2:6" x14ac:dyDescent="0.35">
      <c r="B7967"/>
      <c r="F7967" s="11"/>
    </row>
    <row r="7968" spans="2:6" x14ac:dyDescent="0.35">
      <c r="B7968"/>
      <c r="F7968" s="11"/>
    </row>
    <row r="7969" spans="2:6" x14ac:dyDescent="0.35">
      <c r="B7969"/>
      <c r="F7969" s="11"/>
    </row>
    <row r="7970" spans="2:6" x14ac:dyDescent="0.35">
      <c r="B7970"/>
      <c r="F7970" s="11"/>
    </row>
    <row r="7971" spans="2:6" x14ac:dyDescent="0.35">
      <c r="B7971"/>
      <c r="F7971" s="11"/>
    </row>
    <row r="7972" spans="2:6" x14ac:dyDescent="0.35">
      <c r="B7972"/>
      <c r="F7972" s="11"/>
    </row>
    <row r="7973" spans="2:6" x14ac:dyDescent="0.35">
      <c r="B7973"/>
      <c r="F7973" s="11"/>
    </row>
    <row r="7974" spans="2:6" x14ac:dyDescent="0.35">
      <c r="B7974"/>
      <c r="F7974" s="11"/>
    </row>
    <row r="7975" spans="2:6" x14ac:dyDescent="0.35">
      <c r="B7975"/>
      <c r="F7975" s="11"/>
    </row>
    <row r="7976" spans="2:6" x14ac:dyDescent="0.35">
      <c r="B7976"/>
      <c r="F7976" s="11"/>
    </row>
    <row r="7977" spans="2:6" x14ac:dyDescent="0.35">
      <c r="B7977"/>
      <c r="F7977" s="11"/>
    </row>
    <row r="7978" spans="2:6" x14ac:dyDescent="0.35">
      <c r="B7978"/>
      <c r="F7978" s="11"/>
    </row>
    <row r="7979" spans="2:6" x14ac:dyDescent="0.35">
      <c r="B7979"/>
      <c r="F7979" s="11"/>
    </row>
    <row r="7980" spans="2:6" x14ac:dyDescent="0.35">
      <c r="B7980"/>
      <c r="F7980" s="11"/>
    </row>
    <row r="7981" spans="2:6" x14ac:dyDescent="0.35">
      <c r="B7981"/>
      <c r="F7981" s="11"/>
    </row>
    <row r="7982" spans="2:6" x14ac:dyDescent="0.35">
      <c r="B7982"/>
      <c r="F7982" s="11"/>
    </row>
    <row r="7983" spans="2:6" x14ac:dyDescent="0.35">
      <c r="B7983"/>
      <c r="F7983" s="11"/>
    </row>
    <row r="7984" spans="2:6" x14ac:dyDescent="0.35">
      <c r="B7984"/>
      <c r="F7984" s="11"/>
    </row>
    <row r="7985" spans="2:6" x14ac:dyDescent="0.35">
      <c r="B7985"/>
      <c r="F7985" s="11"/>
    </row>
    <row r="7986" spans="2:6" x14ac:dyDescent="0.35">
      <c r="B7986"/>
      <c r="F7986" s="11"/>
    </row>
    <row r="7987" spans="2:6" x14ac:dyDescent="0.35">
      <c r="B7987"/>
      <c r="F7987" s="11"/>
    </row>
    <row r="7988" spans="2:6" x14ac:dyDescent="0.35">
      <c r="B7988"/>
      <c r="F7988" s="11"/>
    </row>
    <row r="7989" spans="2:6" x14ac:dyDescent="0.35">
      <c r="B7989"/>
      <c r="F7989" s="11"/>
    </row>
    <row r="7990" spans="2:6" x14ac:dyDescent="0.35">
      <c r="B7990"/>
      <c r="F7990" s="11"/>
    </row>
    <row r="7991" spans="2:6" x14ac:dyDescent="0.35">
      <c r="B7991"/>
      <c r="F7991" s="11"/>
    </row>
    <row r="7992" spans="2:6" x14ac:dyDescent="0.35">
      <c r="B7992"/>
      <c r="F7992" s="11"/>
    </row>
    <row r="7993" spans="2:6" x14ac:dyDescent="0.35">
      <c r="B7993"/>
      <c r="F7993" s="11"/>
    </row>
    <row r="7994" spans="2:6" x14ac:dyDescent="0.35">
      <c r="B7994"/>
      <c r="F7994" s="11"/>
    </row>
    <row r="7995" spans="2:6" x14ac:dyDescent="0.35">
      <c r="B7995"/>
      <c r="F7995" s="11"/>
    </row>
    <row r="7996" spans="2:6" x14ac:dyDescent="0.35">
      <c r="B7996"/>
      <c r="F7996" s="11"/>
    </row>
    <row r="7997" spans="2:6" x14ac:dyDescent="0.35">
      <c r="B7997"/>
      <c r="F7997" s="11"/>
    </row>
    <row r="7998" spans="2:6" x14ac:dyDescent="0.35">
      <c r="B7998"/>
      <c r="F7998" s="11"/>
    </row>
    <row r="7999" spans="2:6" x14ac:dyDescent="0.35">
      <c r="B7999"/>
      <c r="F7999" s="11"/>
    </row>
    <row r="8000" spans="2:6" x14ac:dyDescent="0.35">
      <c r="B8000"/>
      <c r="F8000" s="11"/>
    </row>
    <row r="8001" spans="2:6" x14ac:dyDescent="0.35">
      <c r="B8001"/>
      <c r="F8001" s="11"/>
    </row>
    <row r="8002" spans="2:6" x14ac:dyDescent="0.35">
      <c r="B8002"/>
      <c r="F8002" s="11"/>
    </row>
    <row r="8003" spans="2:6" x14ac:dyDescent="0.35">
      <c r="B8003"/>
      <c r="F8003" s="11"/>
    </row>
    <row r="8004" spans="2:6" x14ac:dyDescent="0.35">
      <c r="B8004"/>
      <c r="F8004" s="11"/>
    </row>
    <row r="8005" spans="2:6" x14ac:dyDescent="0.35">
      <c r="B8005"/>
      <c r="F8005" s="11"/>
    </row>
    <row r="8006" spans="2:6" x14ac:dyDescent="0.35">
      <c r="B8006"/>
      <c r="F8006" s="11"/>
    </row>
    <row r="8007" spans="2:6" x14ac:dyDescent="0.35">
      <c r="B8007"/>
      <c r="F8007" s="11"/>
    </row>
    <row r="8008" spans="2:6" x14ac:dyDescent="0.35">
      <c r="B8008"/>
      <c r="F8008" s="11"/>
    </row>
    <row r="8009" spans="2:6" x14ac:dyDescent="0.35">
      <c r="B8009"/>
      <c r="F8009" s="11"/>
    </row>
    <row r="8010" spans="2:6" x14ac:dyDescent="0.35">
      <c r="B8010"/>
      <c r="F8010" s="11"/>
    </row>
    <row r="8011" spans="2:6" x14ac:dyDescent="0.35">
      <c r="B8011"/>
      <c r="F8011" s="11"/>
    </row>
    <row r="8012" spans="2:6" x14ac:dyDescent="0.35">
      <c r="B8012"/>
      <c r="F8012" s="11"/>
    </row>
    <row r="8013" spans="2:6" x14ac:dyDescent="0.35">
      <c r="B8013"/>
      <c r="F8013" s="11"/>
    </row>
    <row r="8014" spans="2:6" x14ac:dyDescent="0.35">
      <c r="B8014"/>
      <c r="F8014" s="11"/>
    </row>
    <row r="8015" spans="2:6" x14ac:dyDescent="0.35">
      <c r="B8015"/>
      <c r="F8015" s="11"/>
    </row>
    <row r="8016" spans="2:6" x14ac:dyDescent="0.35">
      <c r="B8016"/>
      <c r="F8016" s="11"/>
    </row>
    <row r="8017" spans="2:6" x14ac:dyDescent="0.35">
      <c r="B8017"/>
      <c r="F8017" s="11"/>
    </row>
    <row r="8018" spans="2:6" x14ac:dyDescent="0.35">
      <c r="B8018"/>
      <c r="F8018" s="11"/>
    </row>
    <row r="8019" spans="2:6" x14ac:dyDescent="0.35">
      <c r="B8019"/>
      <c r="F8019" s="11"/>
    </row>
    <row r="8020" spans="2:6" x14ac:dyDescent="0.35">
      <c r="B8020"/>
      <c r="F8020" s="11"/>
    </row>
    <row r="8021" spans="2:6" x14ac:dyDescent="0.35">
      <c r="B8021"/>
      <c r="F8021" s="11"/>
    </row>
    <row r="8022" spans="2:6" x14ac:dyDescent="0.35">
      <c r="B8022"/>
      <c r="F8022" s="11"/>
    </row>
    <row r="8023" spans="2:6" x14ac:dyDescent="0.35">
      <c r="B8023"/>
      <c r="F8023" s="11"/>
    </row>
    <row r="8024" spans="2:6" x14ac:dyDescent="0.35">
      <c r="B8024"/>
      <c r="F8024" s="11"/>
    </row>
    <row r="8025" spans="2:6" x14ac:dyDescent="0.35">
      <c r="B8025"/>
      <c r="F8025" s="11"/>
    </row>
    <row r="8026" spans="2:6" x14ac:dyDescent="0.35">
      <c r="B8026"/>
      <c r="F8026" s="11"/>
    </row>
    <row r="8027" spans="2:6" x14ac:dyDescent="0.35">
      <c r="B8027"/>
      <c r="F8027" s="11"/>
    </row>
    <row r="8028" spans="2:6" x14ac:dyDescent="0.35">
      <c r="B8028"/>
      <c r="F8028" s="11"/>
    </row>
    <row r="8029" spans="2:6" x14ac:dyDescent="0.35">
      <c r="B8029"/>
      <c r="F8029" s="11"/>
    </row>
    <row r="8030" spans="2:6" x14ac:dyDescent="0.35">
      <c r="B8030"/>
      <c r="F8030" s="11"/>
    </row>
    <row r="8031" spans="2:6" x14ac:dyDescent="0.35">
      <c r="B8031"/>
      <c r="F8031" s="11"/>
    </row>
    <row r="8032" spans="2:6" x14ac:dyDescent="0.35">
      <c r="B8032"/>
      <c r="F8032" s="11"/>
    </row>
    <row r="8033" spans="2:6" x14ac:dyDescent="0.35">
      <c r="B8033"/>
      <c r="F8033" s="11"/>
    </row>
    <row r="8034" spans="2:6" x14ac:dyDescent="0.35">
      <c r="B8034"/>
      <c r="F8034" s="11"/>
    </row>
    <row r="8035" spans="2:6" x14ac:dyDescent="0.35">
      <c r="B8035"/>
      <c r="F8035" s="11"/>
    </row>
    <row r="8036" spans="2:6" x14ac:dyDescent="0.35">
      <c r="B8036"/>
      <c r="F8036" s="11"/>
    </row>
    <row r="8037" spans="2:6" x14ac:dyDescent="0.35">
      <c r="B8037"/>
      <c r="F8037" s="11"/>
    </row>
    <row r="8038" spans="2:6" x14ac:dyDescent="0.35">
      <c r="B8038"/>
      <c r="F8038" s="11"/>
    </row>
    <row r="8039" spans="2:6" x14ac:dyDescent="0.35">
      <c r="B8039"/>
      <c r="F8039" s="11"/>
    </row>
    <row r="8040" spans="2:6" x14ac:dyDescent="0.35">
      <c r="B8040"/>
      <c r="F8040" s="11"/>
    </row>
    <row r="8041" spans="2:6" x14ac:dyDescent="0.35">
      <c r="B8041"/>
      <c r="F8041" s="11"/>
    </row>
    <row r="8042" spans="2:6" x14ac:dyDescent="0.35">
      <c r="B8042"/>
      <c r="F8042" s="11"/>
    </row>
    <row r="8043" spans="2:6" x14ac:dyDescent="0.35">
      <c r="B8043"/>
      <c r="F8043" s="11"/>
    </row>
    <row r="8044" spans="2:6" x14ac:dyDescent="0.35">
      <c r="B8044"/>
      <c r="F8044" s="11"/>
    </row>
    <row r="8045" spans="2:6" x14ac:dyDescent="0.35">
      <c r="B8045"/>
      <c r="F8045" s="11"/>
    </row>
    <row r="8046" spans="2:6" x14ac:dyDescent="0.35">
      <c r="B8046"/>
      <c r="F8046" s="11"/>
    </row>
    <row r="8047" spans="2:6" x14ac:dyDescent="0.35">
      <c r="B8047"/>
      <c r="F8047" s="11"/>
    </row>
    <row r="8048" spans="2:6" x14ac:dyDescent="0.35">
      <c r="B8048"/>
      <c r="F8048" s="11"/>
    </row>
    <row r="8049" spans="2:6" x14ac:dyDescent="0.35">
      <c r="B8049"/>
      <c r="F8049" s="11"/>
    </row>
    <row r="8050" spans="2:6" x14ac:dyDescent="0.35">
      <c r="B8050"/>
      <c r="F8050" s="11"/>
    </row>
    <row r="8051" spans="2:6" x14ac:dyDescent="0.35">
      <c r="B8051"/>
      <c r="F8051" s="11"/>
    </row>
    <row r="8052" spans="2:6" x14ac:dyDescent="0.35">
      <c r="B8052"/>
      <c r="F8052" s="11"/>
    </row>
    <row r="8053" spans="2:6" x14ac:dyDescent="0.35">
      <c r="B8053"/>
      <c r="F8053" s="11"/>
    </row>
    <row r="8054" spans="2:6" x14ac:dyDescent="0.35">
      <c r="B8054"/>
      <c r="F8054" s="11"/>
    </row>
    <row r="8055" spans="2:6" x14ac:dyDescent="0.35">
      <c r="B8055"/>
      <c r="F8055" s="11"/>
    </row>
    <row r="8056" spans="2:6" x14ac:dyDescent="0.35">
      <c r="B8056"/>
      <c r="F8056" s="11"/>
    </row>
    <row r="8057" spans="2:6" x14ac:dyDescent="0.35">
      <c r="B8057"/>
      <c r="F8057" s="11"/>
    </row>
    <row r="8058" spans="2:6" x14ac:dyDescent="0.35">
      <c r="B8058"/>
      <c r="F8058" s="11"/>
    </row>
    <row r="8059" spans="2:6" x14ac:dyDescent="0.35">
      <c r="B8059"/>
      <c r="F8059" s="11"/>
    </row>
    <row r="8060" spans="2:6" x14ac:dyDescent="0.35">
      <c r="B8060"/>
      <c r="F8060" s="11"/>
    </row>
    <row r="8061" spans="2:6" x14ac:dyDescent="0.35">
      <c r="B8061"/>
      <c r="F8061" s="11"/>
    </row>
    <row r="8062" spans="2:6" x14ac:dyDescent="0.35">
      <c r="B8062"/>
      <c r="F8062" s="11"/>
    </row>
    <row r="8063" spans="2:6" x14ac:dyDescent="0.35">
      <c r="B8063"/>
      <c r="F8063" s="11"/>
    </row>
    <row r="8064" spans="2:6" x14ac:dyDescent="0.35">
      <c r="B8064"/>
      <c r="F8064" s="11"/>
    </row>
    <row r="8065" spans="2:6" x14ac:dyDescent="0.35">
      <c r="B8065"/>
      <c r="F8065" s="11"/>
    </row>
    <row r="8066" spans="2:6" x14ac:dyDescent="0.35">
      <c r="B8066"/>
      <c r="F8066" s="11"/>
    </row>
    <row r="8067" spans="2:6" x14ac:dyDescent="0.35">
      <c r="B8067"/>
      <c r="F8067" s="11"/>
    </row>
    <row r="8068" spans="2:6" x14ac:dyDescent="0.35">
      <c r="B8068"/>
      <c r="F8068" s="11"/>
    </row>
    <row r="8069" spans="2:6" x14ac:dyDescent="0.35">
      <c r="B8069"/>
      <c r="F8069" s="11"/>
    </row>
    <row r="8070" spans="2:6" x14ac:dyDescent="0.35">
      <c r="B8070"/>
      <c r="F8070" s="11"/>
    </row>
    <row r="8071" spans="2:6" x14ac:dyDescent="0.35">
      <c r="B8071"/>
      <c r="F8071" s="11"/>
    </row>
    <row r="8072" spans="2:6" x14ac:dyDescent="0.35">
      <c r="B8072"/>
      <c r="F8072" s="11"/>
    </row>
    <row r="8073" spans="2:6" x14ac:dyDescent="0.35">
      <c r="B8073"/>
      <c r="F8073" s="11"/>
    </row>
    <row r="8074" spans="2:6" x14ac:dyDescent="0.35">
      <c r="B8074"/>
      <c r="F8074" s="11"/>
    </row>
    <row r="8075" spans="2:6" x14ac:dyDescent="0.35">
      <c r="B8075"/>
      <c r="F8075" s="11"/>
    </row>
    <row r="8076" spans="2:6" x14ac:dyDescent="0.35">
      <c r="B8076"/>
      <c r="F8076" s="11"/>
    </row>
    <row r="8077" spans="2:6" x14ac:dyDescent="0.35">
      <c r="B8077"/>
      <c r="F8077" s="11"/>
    </row>
    <row r="8078" spans="2:6" x14ac:dyDescent="0.35">
      <c r="B8078"/>
      <c r="F8078" s="11"/>
    </row>
    <row r="8079" spans="2:6" x14ac:dyDescent="0.35">
      <c r="B8079"/>
      <c r="F8079" s="11"/>
    </row>
    <row r="8080" spans="2:6" x14ac:dyDescent="0.35">
      <c r="B8080"/>
      <c r="F8080" s="11"/>
    </row>
    <row r="8081" spans="2:6" x14ac:dyDescent="0.35">
      <c r="B8081"/>
      <c r="F8081" s="11"/>
    </row>
    <row r="8082" spans="2:6" x14ac:dyDescent="0.35">
      <c r="B8082"/>
      <c r="F8082" s="11"/>
    </row>
    <row r="8083" spans="2:6" x14ac:dyDescent="0.35">
      <c r="B8083"/>
      <c r="F8083" s="11"/>
    </row>
    <row r="8084" spans="2:6" x14ac:dyDescent="0.35">
      <c r="B8084"/>
      <c r="F8084" s="11"/>
    </row>
    <row r="8085" spans="2:6" x14ac:dyDescent="0.35">
      <c r="B8085"/>
      <c r="F8085" s="11"/>
    </row>
    <row r="8086" spans="2:6" x14ac:dyDescent="0.35">
      <c r="B8086"/>
      <c r="F8086" s="11"/>
    </row>
    <row r="8087" spans="2:6" x14ac:dyDescent="0.35">
      <c r="B8087"/>
      <c r="F8087" s="11"/>
    </row>
    <row r="8088" spans="2:6" x14ac:dyDescent="0.35">
      <c r="B8088"/>
      <c r="F8088" s="11"/>
    </row>
    <row r="8089" spans="2:6" x14ac:dyDescent="0.35">
      <c r="B8089"/>
      <c r="F8089" s="11"/>
    </row>
    <row r="8090" spans="2:6" x14ac:dyDescent="0.35">
      <c r="B8090"/>
      <c r="F8090" s="11"/>
    </row>
    <row r="8091" spans="2:6" x14ac:dyDescent="0.35">
      <c r="B8091"/>
      <c r="F8091" s="11"/>
    </row>
    <row r="8092" spans="2:6" x14ac:dyDescent="0.35">
      <c r="B8092"/>
      <c r="F8092" s="11"/>
    </row>
    <row r="8093" spans="2:6" x14ac:dyDescent="0.35">
      <c r="B8093"/>
      <c r="F8093" s="11"/>
    </row>
    <row r="8094" spans="2:6" x14ac:dyDescent="0.35">
      <c r="B8094"/>
      <c r="F8094" s="11"/>
    </row>
    <row r="8095" spans="2:6" x14ac:dyDescent="0.35">
      <c r="B8095"/>
      <c r="F8095" s="11"/>
    </row>
    <row r="8096" spans="2:6" x14ac:dyDescent="0.35">
      <c r="B8096"/>
      <c r="F8096" s="11"/>
    </row>
    <row r="8097" spans="2:6" x14ac:dyDescent="0.35">
      <c r="B8097"/>
      <c r="F8097" s="11"/>
    </row>
    <row r="8098" spans="2:6" x14ac:dyDescent="0.35">
      <c r="B8098"/>
      <c r="F8098" s="11"/>
    </row>
    <row r="8099" spans="2:6" x14ac:dyDescent="0.35">
      <c r="B8099"/>
      <c r="F8099" s="11"/>
    </row>
    <row r="8100" spans="2:6" x14ac:dyDescent="0.35">
      <c r="B8100"/>
      <c r="F8100" s="11"/>
    </row>
    <row r="8101" spans="2:6" x14ac:dyDescent="0.35">
      <c r="B8101"/>
      <c r="F8101" s="11"/>
    </row>
    <row r="8102" spans="2:6" x14ac:dyDescent="0.35">
      <c r="B8102"/>
      <c r="F8102" s="11"/>
    </row>
    <row r="8103" spans="2:6" x14ac:dyDescent="0.35">
      <c r="B8103"/>
      <c r="F8103" s="11"/>
    </row>
    <row r="8104" spans="2:6" x14ac:dyDescent="0.35">
      <c r="B8104"/>
      <c r="F8104" s="11"/>
    </row>
    <row r="8105" spans="2:6" x14ac:dyDescent="0.35">
      <c r="B8105"/>
      <c r="F8105" s="11"/>
    </row>
    <row r="8106" spans="2:6" x14ac:dyDescent="0.35">
      <c r="B8106"/>
      <c r="F8106" s="11"/>
    </row>
    <row r="8107" spans="2:6" x14ac:dyDescent="0.35">
      <c r="B8107"/>
      <c r="F8107" s="11"/>
    </row>
    <row r="8108" spans="2:6" x14ac:dyDescent="0.35">
      <c r="B8108"/>
      <c r="F8108" s="11"/>
    </row>
    <row r="8109" spans="2:6" x14ac:dyDescent="0.35">
      <c r="B8109"/>
      <c r="F8109" s="11"/>
    </row>
    <row r="8110" spans="2:6" x14ac:dyDescent="0.35">
      <c r="B8110"/>
      <c r="F8110" s="11"/>
    </row>
    <row r="8111" spans="2:6" x14ac:dyDescent="0.35">
      <c r="B8111"/>
      <c r="F8111" s="11"/>
    </row>
    <row r="8112" spans="2:6" x14ac:dyDescent="0.35">
      <c r="B8112"/>
      <c r="F8112" s="11"/>
    </row>
    <row r="8113" spans="2:6" x14ac:dyDescent="0.35">
      <c r="B8113"/>
      <c r="F8113" s="11"/>
    </row>
    <row r="8114" spans="2:6" x14ac:dyDescent="0.35">
      <c r="B8114"/>
      <c r="F8114" s="11"/>
    </row>
    <row r="8115" spans="2:6" x14ac:dyDescent="0.35">
      <c r="B8115"/>
      <c r="F8115" s="11"/>
    </row>
    <row r="8116" spans="2:6" x14ac:dyDescent="0.35">
      <c r="B8116"/>
      <c r="F8116" s="11"/>
    </row>
    <row r="8117" spans="2:6" x14ac:dyDescent="0.35">
      <c r="B8117"/>
      <c r="F8117" s="11"/>
    </row>
    <row r="8118" spans="2:6" x14ac:dyDescent="0.35">
      <c r="B8118"/>
      <c r="F8118" s="11"/>
    </row>
    <row r="8119" spans="2:6" x14ac:dyDescent="0.35">
      <c r="B8119"/>
      <c r="F8119" s="11"/>
    </row>
    <row r="8120" spans="2:6" x14ac:dyDescent="0.35">
      <c r="B8120"/>
      <c r="F8120" s="11"/>
    </row>
    <row r="8121" spans="2:6" x14ac:dyDescent="0.35">
      <c r="B8121"/>
      <c r="F8121" s="11"/>
    </row>
    <row r="8122" spans="2:6" x14ac:dyDescent="0.35">
      <c r="B8122"/>
      <c r="F8122" s="11"/>
    </row>
    <row r="8123" spans="2:6" x14ac:dyDescent="0.35">
      <c r="B8123"/>
      <c r="F8123" s="11"/>
    </row>
    <row r="8124" spans="2:6" x14ac:dyDescent="0.35">
      <c r="B8124"/>
      <c r="F8124" s="11"/>
    </row>
    <row r="8125" spans="2:6" x14ac:dyDescent="0.35">
      <c r="B8125"/>
      <c r="F8125" s="11"/>
    </row>
    <row r="8126" spans="2:6" x14ac:dyDescent="0.35">
      <c r="B8126"/>
      <c r="F8126" s="11"/>
    </row>
    <row r="8127" spans="2:6" x14ac:dyDescent="0.35">
      <c r="B8127"/>
      <c r="F8127" s="11"/>
    </row>
    <row r="8128" spans="2:6" x14ac:dyDescent="0.35">
      <c r="B8128"/>
      <c r="F8128" s="11"/>
    </row>
    <row r="8129" spans="2:6" x14ac:dyDescent="0.35">
      <c r="B8129"/>
      <c r="F8129" s="11"/>
    </row>
    <row r="8130" spans="2:6" x14ac:dyDescent="0.35">
      <c r="B8130"/>
      <c r="F8130" s="11"/>
    </row>
    <row r="8131" spans="2:6" x14ac:dyDescent="0.35">
      <c r="B8131"/>
      <c r="F8131" s="11"/>
    </row>
    <row r="8132" spans="2:6" x14ac:dyDescent="0.35">
      <c r="B8132"/>
      <c r="F8132" s="11"/>
    </row>
    <row r="8133" spans="2:6" x14ac:dyDescent="0.35">
      <c r="B8133"/>
      <c r="F8133" s="11"/>
    </row>
    <row r="8134" spans="2:6" x14ac:dyDescent="0.35">
      <c r="B8134"/>
      <c r="F8134" s="11"/>
    </row>
    <row r="8135" spans="2:6" x14ac:dyDescent="0.35">
      <c r="B8135"/>
      <c r="F8135" s="11"/>
    </row>
    <row r="8136" spans="2:6" x14ac:dyDescent="0.35">
      <c r="B8136"/>
      <c r="F8136" s="11"/>
    </row>
    <row r="8137" spans="2:6" x14ac:dyDescent="0.35">
      <c r="B8137"/>
      <c r="F8137" s="11"/>
    </row>
    <row r="8138" spans="2:6" x14ac:dyDescent="0.35">
      <c r="B8138"/>
      <c r="F8138" s="11"/>
    </row>
    <row r="8139" spans="2:6" x14ac:dyDescent="0.35">
      <c r="B8139"/>
      <c r="F8139" s="11"/>
    </row>
    <row r="8140" spans="2:6" x14ac:dyDescent="0.35">
      <c r="B8140"/>
      <c r="F8140" s="11"/>
    </row>
    <row r="8141" spans="2:6" x14ac:dyDescent="0.35">
      <c r="B8141"/>
      <c r="F8141" s="11"/>
    </row>
    <row r="8142" spans="2:6" x14ac:dyDescent="0.35">
      <c r="B8142"/>
      <c r="F8142" s="11"/>
    </row>
    <row r="8143" spans="2:6" x14ac:dyDescent="0.35">
      <c r="B8143"/>
      <c r="F8143" s="11"/>
    </row>
    <row r="8144" spans="2:6" x14ac:dyDescent="0.35">
      <c r="B8144"/>
      <c r="F8144" s="11"/>
    </row>
    <row r="8145" spans="2:6" x14ac:dyDescent="0.35">
      <c r="B8145"/>
      <c r="F8145" s="11"/>
    </row>
    <row r="8146" spans="2:6" x14ac:dyDescent="0.35">
      <c r="B8146"/>
      <c r="F8146" s="11"/>
    </row>
    <row r="8147" spans="2:6" x14ac:dyDescent="0.35">
      <c r="B8147"/>
      <c r="F8147" s="11"/>
    </row>
    <row r="8148" spans="2:6" x14ac:dyDescent="0.35">
      <c r="B8148"/>
      <c r="F8148" s="11"/>
    </row>
    <row r="8149" spans="2:6" x14ac:dyDescent="0.35">
      <c r="B8149"/>
      <c r="F8149" s="11"/>
    </row>
    <row r="8150" spans="2:6" x14ac:dyDescent="0.35">
      <c r="B8150"/>
      <c r="F8150" s="11"/>
    </row>
    <row r="8151" spans="2:6" x14ac:dyDescent="0.35">
      <c r="B8151"/>
      <c r="F8151" s="11"/>
    </row>
    <row r="8152" spans="2:6" x14ac:dyDescent="0.35">
      <c r="B8152"/>
      <c r="F8152" s="11"/>
    </row>
    <row r="8153" spans="2:6" x14ac:dyDescent="0.35">
      <c r="B8153"/>
      <c r="F8153" s="11"/>
    </row>
    <row r="8154" spans="2:6" x14ac:dyDescent="0.35">
      <c r="B8154"/>
      <c r="F8154" s="11"/>
    </row>
    <row r="8155" spans="2:6" x14ac:dyDescent="0.35">
      <c r="B8155"/>
      <c r="F8155" s="11"/>
    </row>
    <row r="8156" spans="2:6" x14ac:dyDescent="0.35">
      <c r="B8156"/>
      <c r="F8156" s="11"/>
    </row>
    <row r="8157" spans="2:6" x14ac:dyDescent="0.35">
      <c r="B8157"/>
      <c r="F8157" s="11"/>
    </row>
    <row r="8158" spans="2:6" x14ac:dyDescent="0.35">
      <c r="B8158"/>
      <c r="F8158" s="11"/>
    </row>
    <row r="8159" spans="2:6" x14ac:dyDescent="0.35">
      <c r="B8159"/>
      <c r="F8159" s="11"/>
    </row>
    <row r="8160" spans="2:6" x14ac:dyDescent="0.35">
      <c r="B8160"/>
      <c r="F8160" s="11"/>
    </row>
    <row r="8161" spans="2:6" x14ac:dyDescent="0.35">
      <c r="B8161"/>
      <c r="F8161" s="11"/>
    </row>
    <row r="8162" spans="2:6" x14ac:dyDescent="0.35">
      <c r="B8162"/>
      <c r="F8162" s="11"/>
    </row>
    <row r="8163" spans="2:6" x14ac:dyDescent="0.35">
      <c r="B8163"/>
      <c r="F8163" s="11"/>
    </row>
    <row r="8164" spans="2:6" x14ac:dyDescent="0.35">
      <c r="B8164"/>
      <c r="F8164" s="11"/>
    </row>
    <row r="8165" spans="2:6" x14ac:dyDescent="0.35">
      <c r="B8165"/>
      <c r="F8165" s="11"/>
    </row>
    <row r="8166" spans="2:6" x14ac:dyDescent="0.35">
      <c r="B8166"/>
      <c r="F8166" s="11"/>
    </row>
    <row r="8167" spans="2:6" x14ac:dyDescent="0.35">
      <c r="B8167"/>
      <c r="F8167" s="11"/>
    </row>
    <row r="8168" spans="2:6" x14ac:dyDescent="0.35">
      <c r="B8168"/>
      <c r="F8168" s="11"/>
    </row>
    <row r="8169" spans="2:6" x14ac:dyDescent="0.35">
      <c r="B8169"/>
      <c r="F8169" s="11"/>
    </row>
    <row r="8170" spans="2:6" x14ac:dyDescent="0.35">
      <c r="B8170"/>
      <c r="F8170" s="11"/>
    </row>
    <row r="8171" spans="2:6" x14ac:dyDescent="0.35">
      <c r="B8171"/>
      <c r="F8171" s="11"/>
    </row>
    <row r="8172" spans="2:6" x14ac:dyDescent="0.35">
      <c r="B8172"/>
      <c r="F8172" s="11"/>
    </row>
    <row r="8173" spans="2:6" x14ac:dyDescent="0.35">
      <c r="B8173"/>
      <c r="F8173" s="11"/>
    </row>
    <row r="8174" spans="2:6" x14ac:dyDescent="0.35">
      <c r="B8174"/>
      <c r="F8174" s="11"/>
    </row>
    <row r="8175" spans="2:6" x14ac:dyDescent="0.35">
      <c r="B8175"/>
      <c r="F8175" s="11"/>
    </row>
    <row r="8176" spans="2:6" x14ac:dyDescent="0.35">
      <c r="B8176"/>
      <c r="F8176" s="11"/>
    </row>
    <row r="8177" spans="2:6" x14ac:dyDescent="0.35">
      <c r="B8177"/>
      <c r="F8177" s="11"/>
    </row>
    <row r="8178" spans="2:6" x14ac:dyDescent="0.35">
      <c r="B8178"/>
      <c r="F8178" s="11"/>
    </row>
    <row r="8179" spans="2:6" x14ac:dyDescent="0.35">
      <c r="B8179"/>
      <c r="F8179" s="11"/>
    </row>
    <row r="8180" spans="2:6" x14ac:dyDescent="0.35">
      <c r="B8180"/>
      <c r="F8180" s="11"/>
    </row>
    <row r="8181" spans="2:6" x14ac:dyDescent="0.35">
      <c r="B8181"/>
      <c r="F8181" s="11"/>
    </row>
    <row r="8182" spans="2:6" x14ac:dyDescent="0.35">
      <c r="B8182"/>
      <c r="F8182" s="11"/>
    </row>
    <row r="8183" spans="2:6" x14ac:dyDescent="0.35">
      <c r="B8183"/>
      <c r="F8183" s="11"/>
    </row>
    <row r="8184" spans="2:6" x14ac:dyDescent="0.35">
      <c r="B8184"/>
      <c r="F8184" s="11"/>
    </row>
    <row r="8185" spans="2:6" x14ac:dyDescent="0.35">
      <c r="B8185"/>
      <c r="F8185" s="11"/>
    </row>
    <row r="8186" spans="2:6" x14ac:dyDescent="0.35">
      <c r="B8186"/>
      <c r="F8186" s="11"/>
    </row>
    <row r="8187" spans="2:6" x14ac:dyDescent="0.35">
      <c r="B8187"/>
      <c r="F8187" s="11"/>
    </row>
    <row r="8188" spans="2:6" x14ac:dyDescent="0.35">
      <c r="B8188"/>
      <c r="F8188" s="11"/>
    </row>
    <row r="8189" spans="2:6" x14ac:dyDescent="0.35">
      <c r="B8189"/>
      <c r="F8189" s="11"/>
    </row>
    <row r="8190" spans="2:6" x14ac:dyDescent="0.35">
      <c r="B8190"/>
      <c r="F8190" s="11"/>
    </row>
    <row r="8191" spans="2:6" x14ac:dyDescent="0.35">
      <c r="B8191"/>
      <c r="F8191" s="11"/>
    </row>
    <row r="8192" spans="2:6" x14ac:dyDescent="0.35">
      <c r="B8192"/>
      <c r="F8192" s="11"/>
    </row>
    <row r="8193" spans="2:6" x14ac:dyDescent="0.35">
      <c r="B8193"/>
      <c r="F8193" s="11"/>
    </row>
    <row r="8194" spans="2:6" x14ac:dyDescent="0.35">
      <c r="B8194"/>
      <c r="F8194" s="11"/>
    </row>
    <row r="8195" spans="2:6" x14ac:dyDescent="0.35">
      <c r="B8195"/>
      <c r="F8195" s="11"/>
    </row>
    <row r="8196" spans="2:6" x14ac:dyDescent="0.35">
      <c r="B8196"/>
      <c r="F8196" s="11"/>
    </row>
    <row r="8197" spans="2:6" x14ac:dyDescent="0.35">
      <c r="B8197"/>
      <c r="F8197" s="11"/>
    </row>
    <row r="8198" spans="2:6" x14ac:dyDescent="0.35">
      <c r="B8198"/>
      <c r="F8198" s="11"/>
    </row>
    <row r="8199" spans="2:6" x14ac:dyDescent="0.35">
      <c r="B8199"/>
      <c r="F8199" s="11"/>
    </row>
    <row r="8200" spans="2:6" x14ac:dyDescent="0.35">
      <c r="B8200"/>
      <c r="F8200" s="11"/>
    </row>
    <row r="8201" spans="2:6" x14ac:dyDescent="0.35">
      <c r="B8201"/>
      <c r="F8201" s="11"/>
    </row>
    <row r="8202" spans="2:6" x14ac:dyDescent="0.35">
      <c r="B8202"/>
      <c r="F8202" s="11"/>
    </row>
    <row r="8203" spans="2:6" x14ac:dyDescent="0.35">
      <c r="B8203"/>
      <c r="F8203" s="11"/>
    </row>
    <row r="8204" spans="2:6" x14ac:dyDescent="0.35">
      <c r="B8204"/>
      <c r="F8204" s="11"/>
    </row>
    <row r="8205" spans="2:6" x14ac:dyDescent="0.35">
      <c r="B8205"/>
      <c r="F8205" s="11"/>
    </row>
    <row r="8206" spans="2:6" x14ac:dyDescent="0.35">
      <c r="B8206"/>
      <c r="F8206" s="11"/>
    </row>
    <row r="8207" spans="2:6" x14ac:dyDescent="0.35">
      <c r="B8207"/>
      <c r="F8207" s="11"/>
    </row>
    <row r="8208" spans="2:6" x14ac:dyDescent="0.35">
      <c r="B8208"/>
      <c r="F8208" s="11"/>
    </row>
    <row r="8209" spans="2:6" x14ac:dyDescent="0.35">
      <c r="B8209"/>
      <c r="F8209" s="11"/>
    </row>
    <row r="8210" spans="2:6" x14ac:dyDescent="0.35">
      <c r="B8210"/>
      <c r="F8210" s="11"/>
    </row>
    <row r="8211" spans="2:6" x14ac:dyDescent="0.35">
      <c r="B8211"/>
      <c r="F8211" s="11"/>
    </row>
    <row r="8212" spans="2:6" x14ac:dyDescent="0.35">
      <c r="B8212"/>
      <c r="F8212" s="11"/>
    </row>
    <row r="8213" spans="2:6" x14ac:dyDescent="0.35">
      <c r="B8213"/>
      <c r="F8213" s="11"/>
    </row>
    <row r="8214" spans="2:6" x14ac:dyDescent="0.35">
      <c r="B8214"/>
      <c r="F8214" s="11"/>
    </row>
    <row r="8215" spans="2:6" x14ac:dyDescent="0.35">
      <c r="B8215"/>
      <c r="F8215" s="11"/>
    </row>
    <row r="8216" spans="2:6" x14ac:dyDescent="0.35">
      <c r="B8216"/>
      <c r="F8216" s="11"/>
    </row>
    <row r="8217" spans="2:6" x14ac:dyDescent="0.35">
      <c r="B8217"/>
      <c r="F8217" s="11"/>
    </row>
    <row r="8218" spans="2:6" x14ac:dyDescent="0.35">
      <c r="B8218"/>
      <c r="F8218" s="11"/>
    </row>
    <row r="8219" spans="2:6" x14ac:dyDescent="0.35">
      <c r="B8219"/>
      <c r="F8219" s="11"/>
    </row>
    <row r="8220" spans="2:6" x14ac:dyDescent="0.35">
      <c r="B8220"/>
      <c r="F8220" s="11"/>
    </row>
    <row r="8221" spans="2:6" x14ac:dyDescent="0.35">
      <c r="B8221"/>
      <c r="F8221" s="11"/>
    </row>
    <row r="8222" spans="2:6" x14ac:dyDescent="0.35">
      <c r="B8222"/>
      <c r="F8222" s="11"/>
    </row>
    <row r="8223" spans="2:6" x14ac:dyDescent="0.35">
      <c r="B8223"/>
      <c r="F8223" s="11"/>
    </row>
    <row r="8224" spans="2:6" x14ac:dyDescent="0.35">
      <c r="B8224"/>
      <c r="F8224" s="11"/>
    </row>
    <row r="8225" spans="2:6" x14ac:dyDescent="0.35">
      <c r="B8225"/>
      <c r="F8225" s="11"/>
    </row>
    <row r="8226" spans="2:6" x14ac:dyDescent="0.35">
      <c r="B8226"/>
      <c r="F8226" s="11"/>
    </row>
    <row r="8227" spans="2:6" x14ac:dyDescent="0.35">
      <c r="B8227"/>
      <c r="F8227" s="11"/>
    </row>
    <row r="8228" spans="2:6" x14ac:dyDescent="0.35">
      <c r="B8228"/>
      <c r="F8228" s="11"/>
    </row>
    <row r="8229" spans="2:6" x14ac:dyDescent="0.35">
      <c r="B8229"/>
      <c r="F8229" s="11"/>
    </row>
    <row r="8230" spans="2:6" x14ac:dyDescent="0.35">
      <c r="B8230"/>
      <c r="F8230" s="11"/>
    </row>
    <row r="8231" spans="2:6" x14ac:dyDescent="0.35">
      <c r="B8231"/>
      <c r="F8231" s="11"/>
    </row>
    <row r="8232" spans="2:6" x14ac:dyDescent="0.35">
      <c r="B8232"/>
      <c r="F8232" s="11"/>
    </row>
    <row r="8233" spans="2:6" x14ac:dyDescent="0.35">
      <c r="B8233"/>
      <c r="F8233" s="11"/>
    </row>
    <row r="8234" spans="2:6" x14ac:dyDescent="0.35">
      <c r="B8234"/>
      <c r="F8234" s="11"/>
    </row>
    <row r="8235" spans="2:6" x14ac:dyDescent="0.35">
      <c r="B8235"/>
      <c r="F8235" s="11"/>
    </row>
    <row r="8236" spans="2:6" x14ac:dyDescent="0.35">
      <c r="B8236"/>
      <c r="F8236" s="11"/>
    </row>
    <row r="8237" spans="2:6" x14ac:dyDescent="0.35">
      <c r="B8237"/>
      <c r="F8237" s="11"/>
    </row>
    <row r="8238" spans="2:6" x14ac:dyDescent="0.35">
      <c r="B8238"/>
      <c r="F8238" s="11"/>
    </row>
    <row r="8239" spans="2:6" x14ac:dyDescent="0.35">
      <c r="B8239"/>
      <c r="F8239" s="11"/>
    </row>
    <row r="8240" spans="2:6" x14ac:dyDescent="0.35">
      <c r="B8240"/>
      <c r="F8240" s="11"/>
    </row>
    <row r="8241" spans="2:6" x14ac:dyDescent="0.35">
      <c r="B8241"/>
      <c r="F8241" s="11"/>
    </row>
    <row r="8242" spans="2:6" x14ac:dyDescent="0.35">
      <c r="B8242"/>
      <c r="F8242" s="11"/>
    </row>
    <row r="8243" spans="2:6" x14ac:dyDescent="0.35">
      <c r="B8243"/>
      <c r="F8243" s="11"/>
    </row>
    <row r="8244" spans="2:6" x14ac:dyDescent="0.35">
      <c r="B8244"/>
      <c r="F8244" s="11"/>
    </row>
    <row r="8245" spans="2:6" x14ac:dyDescent="0.35">
      <c r="B8245"/>
      <c r="F8245" s="11"/>
    </row>
    <row r="8246" spans="2:6" x14ac:dyDescent="0.35">
      <c r="B8246"/>
      <c r="F8246" s="11"/>
    </row>
    <row r="8247" spans="2:6" x14ac:dyDescent="0.35">
      <c r="B8247"/>
      <c r="F8247" s="11"/>
    </row>
    <row r="8248" spans="2:6" x14ac:dyDescent="0.35">
      <c r="B8248"/>
      <c r="F8248" s="11"/>
    </row>
    <row r="8249" spans="2:6" x14ac:dyDescent="0.35">
      <c r="B8249"/>
      <c r="F8249" s="11"/>
    </row>
    <row r="8250" spans="2:6" x14ac:dyDescent="0.35">
      <c r="B8250"/>
      <c r="F8250" s="11"/>
    </row>
    <row r="8251" spans="2:6" x14ac:dyDescent="0.35">
      <c r="B8251"/>
      <c r="F8251" s="11"/>
    </row>
    <row r="8252" spans="2:6" x14ac:dyDescent="0.35">
      <c r="B8252"/>
      <c r="F8252" s="11"/>
    </row>
    <row r="8253" spans="2:6" x14ac:dyDescent="0.35">
      <c r="B8253"/>
      <c r="F8253" s="11"/>
    </row>
    <row r="8254" spans="2:6" x14ac:dyDescent="0.35">
      <c r="B8254"/>
      <c r="F8254" s="11"/>
    </row>
    <row r="8255" spans="2:6" x14ac:dyDescent="0.35">
      <c r="B8255"/>
      <c r="F8255" s="11"/>
    </row>
    <row r="8256" spans="2:6" x14ac:dyDescent="0.35">
      <c r="B8256"/>
      <c r="F8256" s="11"/>
    </row>
    <row r="8257" spans="2:6" x14ac:dyDescent="0.35">
      <c r="B8257"/>
      <c r="F8257" s="11"/>
    </row>
    <row r="8258" spans="2:6" x14ac:dyDescent="0.35">
      <c r="B8258"/>
      <c r="F8258" s="11"/>
    </row>
    <row r="8259" spans="2:6" x14ac:dyDescent="0.35">
      <c r="B8259"/>
      <c r="F8259" s="11"/>
    </row>
    <row r="8260" spans="2:6" x14ac:dyDescent="0.35">
      <c r="B8260"/>
      <c r="F8260" s="11"/>
    </row>
    <row r="8261" spans="2:6" x14ac:dyDescent="0.35">
      <c r="B8261"/>
      <c r="F8261" s="11"/>
    </row>
    <row r="8262" spans="2:6" x14ac:dyDescent="0.35">
      <c r="B8262"/>
      <c r="F8262" s="11"/>
    </row>
    <row r="8263" spans="2:6" x14ac:dyDescent="0.35">
      <c r="B8263"/>
      <c r="F8263" s="11"/>
    </row>
    <row r="8264" spans="2:6" x14ac:dyDescent="0.35">
      <c r="B8264"/>
      <c r="F8264" s="11"/>
    </row>
    <row r="8265" spans="2:6" x14ac:dyDescent="0.35">
      <c r="B8265"/>
      <c r="F8265" s="11"/>
    </row>
    <row r="8266" spans="2:6" x14ac:dyDescent="0.35">
      <c r="B8266"/>
      <c r="F8266" s="11"/>
    </row>
    <row r="8267" spans="2:6" x14ac:dyDescent="0.35">
      <c r="B8267"/>
      <c r="F8267" s="11"/>
    </row>
    <row r="8268" spans="2:6" x14ac:dyDescent="0.35">
      <c r="B8268"/>
      <c r="F8268" s="11"/>
    </row>
    <row r="8269" spans="2:6" x14ac:dyDescent="0.35">
      <c r="B8269"/>
      <c r="F8269" s="11"/>
    </row>
    <row r="8270" spans="2:6" x14ac:dyDescent="0.35">
      <c r="B8270"/>
      <c r="F8270" s="11"/>
    </row>
    <row r="8271" spans="2:6" x14ac:dyDescent="0.35">
      <c r="B8271"/>
      <c r="F8271" s="11"/>
    </row>
    <row r="8272" spans="2:6" x14ac:dyDescent="0.35">
      <c r="B8272"/>
      <c r="F8272" s="11"/>
    </row>
    <row r="8273" spans="2:6" x14ac:dyDescent="0.35">
      <c r="B8273"/>
      <c r="F8273" s="11"/>
    </row>
    <row r="8274" spans="2:6" x14ac:dyDescent="0.35">
      <c r="B8274"/>
      <c r="F8274" s="11"/>
    </row>
    <row r="8275" spans="2:6" x14ac:dyDescent="0.35">
      <c r="B8275"/>
      <c r="F8275" s="11"/>
    </row>
    <row r="8276" spans="2:6" x14ac:dyDescent="0.35">
      <c r="B8276"/>
      <c r="F8276" s="11"/>
    </row>
    <row r="8277" spans="2:6" x14ac:dyDescent="0.35">
      <c r="B8277"/>
      <c r="F8277" s="11"/>
    </row>
    <row r="8278" spans="2:6" x14ac:dyDescent="0.35">
      <c r="B8278"/>
      <c r="F8278" s="11"/>
    </row>
    <row r="8279" spans="2:6" x14ac:dyDescent="0.35">
      <c r="B8279"/>
      <c r="F8279" s="11"/>
    </row>
    <row r="8280" spans="2:6" x14ac:dyDescent="0.35">
      <c r="B8280"/>
      <c r="F8280" s="11"/>
    </row>
    <row r="8281" spans="2:6" x14ac:dyDescent="0.35">
      <c r="B8281"/>
      <c r="F8281" s="11"/>
    </row>
    <row r="8282" spans="2:6" x14ac:dyDescent="0.35">
      <c r="B8282"/>
      <c r="F8282" s="11"/>
    </row>
    <row r="8283" spans="2:6" x14ac:dyDescent="0.35">
      <c r="B8283"/>
      <c r="F8283" s="11"/>
    </row>
    <row r="8284" spans="2:6" x14ac:dyDescent="0.35">
      <c r="B8284"/>
      <c r="F8284" s="11"/>
    </row>
    <row r="8285" spans="2:6" x14ac:dyDescent="0.35">
      <c r="B8285"/>
      <c r="F8285" s="11"/>
    </row>
    <row r="8286" spans="2:6" x14ac:dyDescent="0.35">
      <c r="B8286"/>
      <c r="F8286" s="11"/>
    </row>
    <row r="8287" spans="2:6" x14ac:dyDescent="0.35">
      <c r="B8287"/>
      <c r="F8287" s="11"/>
    </row>
    <row r="8288" spans="2:6" x14ac:dyDescent="0.35">
      <c r="B8288"/>
      <c r="F8288" s="11"/>
    </row>
    <row r="8289" spans="2:6" x14ac:dyDescent="0.35">
      <c r="B8289"/>
      <c r="F8289" s="11"/>
    </row>
    <row r="8290" spans="2:6" x14ac:dyDescent="0.35">
      <c r="B8290"/>
      <c r="F8290" s="11"/>
    </row>
    <row r="8291" spans="2:6" x14ac:dyDescent="0.35">
      <c r="B8291"/>
      <c r="F8291" s="11"/>
    </row>
    <row r="8292" spans="2:6" x14ac:dyDescent="0.35">
      <c r="B8292"/>
      <c r="F8292" s="11"/>
    </row>
    <row r="8293" spans="2:6" x14ac:dyDescent="0.35">
      <c r="B8293"/>
      <c r="F8293" s="11"/>
    </row>
    <row r="8294" spans="2:6" x14ac:dyDescent="0.35">
      <c r="B8294"/>
      <c r="F8294" s="11"/>
    </row>
    <row r="8295" spans="2:6" x14ac:dyDescent="0.35">
      <c r="B8295"/>
      <c r="F8295" s="11"/>
    </row>
    <row r="8296" spans="2:6" x14ac:dyDescent="0.35">
      <c r="B8296"/>
      <c r="F8296" s="11"/>
    </row>
    <row r="8297" spans="2:6" x14ac:dyDescent="0.35">
      <c r="B8297"/>
      <c r="F8297" s="11"/>
    </row>
    <row r="8298" spans="2:6" x14ac:dyDescent="0.35">
      <c r="B8298"/>
      <c r="F8298" s="11"/>
    </row>
    <row r="8299" spans="2:6" x14ac:dyDescent="0.35">
      <c r="B8299"/>
      <c r="F8299" s="11"/>
    </row>
    <row r="8300" spans="2:6" x14ac:dyDescent="0.35">
      <c r="B8300"/>
      <c r="F8300" s="11"/>
    </row>
    <row r="8301" spans="2:6" x14ac:dyDescent="0.35">
      <c r="B8301"/>
      <c r="F8301" s="11"/>
    </row>
    <row r="8302" spans="2:6" x14ac:dyDescent="0.35">
      <c r="B8302"/>
      <c r="F8302" s="11"/>
    </row>
    <row r="8303" spans="2:6" x14ac:dyDescent="0.35">
      <c r="B8303"/>
      <c r="F8303" s="11"/>
    </row>
    <row r="8304" spans="2:6" x14ac:dyDescent="0.35">
      <c r="B8304"/>
      <c r="F8304" s="11"/>
    </row>
    <row r="8305" spans="2:6" x14ac:dyDescent="0.35">
      <c r="B8305"/>
      <c r="F8305" s="11"/>
    </row>
    <row r="8306" spans="2:6" x14ac:dyDescent="0.35">
      <c r="B8306"/>
      <c r="F8306" s="11"/>
    </row>
    <row r="8307" spans="2:6" x14ac:dyDescent="0.35">
      <c r="B8307"/>
      <c r="F8307" s="11"/>
    </row>
    <row r="8308" spans="2:6" x14ac:dyDescent="0.35">
      <c r="B8308"/>
      <c r="F8308" s="11"/>
    </row>
    <row r="8309" spans="2:6" x14ac:dyDescent="0.35">
      <c r="B8309"/>
      <c r="F8309" s="11"/>
    </row>
    <row r="8310" spans="2:6" x14ac:dyDescent="0.35">
      <c r="B8310"/>
      <c r="F8310" s="11"/>
    </row>
    <row r="8311" spans="2:6" x14ac:dyDescent="0.35">
      <c r="B8311"/>
      <c r="F8311" s="11"/>
    </row>
    <row r="8312" spans="2:6" x14ac:dyDescent="0.35">
      <c r="B8312"/>
      <c r="F8312" s="11"/>
    </row>
    <row r="8313" spans="2:6" x14ac:dyDescent="0.35">
      <c r="B8313"/>
      <c r="F8313" s="11"/>
    </row>
    <row r="8314" spans="2:6" x14ac:dyDescent="0.35">
      <c r="B8314"/>
      <c r="F8314" s="11"/>
    </row>
    <row r="8315" spans="2:6" x14ac:dyDescent="0.35">
      <c r="B8315"/>
      <c r="F8315" s="11"/>
    </row>
    <row r="8316" spans="2:6" x14ac:dyDescent="0.35">
      <c r="B8316"/>
      <c r="F8316" s="11"/>
    </row>
    <row r="8317" spans="2:6" x14ac:dyDescent="0.35">
      <c r="B8317"/>
      <c r="F8317" s="11"/>
    </row>
    <row r="8318" spans="2:6" x14ac:dyDescent="0.35">
      <c r="B8318"/>
      <c r="F8318" s="11"/>
    </row>
    <row r="8319" spans="2:6" x14ac:dyDescent="0.35">
      <c r="B8319"/>
      <c r="F8319" s="11"/>
    </row>
    <row r="8320" spans="2:6" x14ac:dyDescent="0.35">
      <c r="B8320"/>
      <c r="F8320" s="11"/>
    </row>
    <row r="8321" spans="2:6" x14ac:dyDescent="0.35">
      <c r="B8321"/>
      <c r="F8321" s="11"/>
    </row>
    <row r="8322" spans="2:6" x14ac:dyDescent="0.35">
      <c r="B8322"/>
      <c r="F8322" s="11"/>
    </row>
    <row r="8323" spans="2:6" x14ac:dyDescent="0.35">
      <c r="B8323"/>
      <c r="F8323" s="11"/>
    </row>
    <row r="8324" spans="2:6" x14ac:dyDescent="0.35">
      <c r="B8324"/>
      <c r="F8324" s="11"/>
    </row>
    <row r="8325" spans="2:6" x14ac:dyDescent="0.35">
      <c r="B8325"/>
      <c r="F8325" s="11"/>
    </row>
    <row r="8326" spans="2:6" x14ac:dyDescent="0.35">
      <c r="B8326"/>
      <c r="F8326" s="11"/>
    </row>
    <row r="8327" spans="2:6" x14ac:dyDescent="0.35">
      <c r="B8327"/>
      <c r="F8327" s="11"/>
    </row>
    <row r="8328" spans="2:6" x14ac:dyDescent="0.35">
      <c r="B8328"/>
      <c r="F8328" s="11"/>
    </row>
    <row r="8329" spans="2:6" x14ac:dyDescent="0.35">
      <c r="B8329"/>
      <c r="F8329" s="11"/>
    </row>
    <row r="8330" spans="2:6" x14ac:dyDescent="0.35">
      <c r="B8330"/>
      <c r="F8330" s="11"/>
    </row>
    <row r="8331" spans="2:6" x14ac:dyDescent="0.35">
      <c r="B8331"/>
      <c r="F8331" s="11"/>
    </row>
    <row r="8332" spans="2:6" x14ac:dyDescent="0.35">
      <c r="B8332"/>
      <c r="F8332" s="11"/>
    </row>
    <row r="8333" spans="2:6" x14ac:dyDescent="0.35">
      <c r="B8333"/>
      <c r="F8333" s="11"/>
    </row>
    <row r="8334" spans="2:6" x14ac:dyDescent="0.35">
      <c r="B8334"/>
      <c r="F8334" s="11"/>
    </row>
    <row r="8335" spans="2:6" x14ac:dyDescent="0.35">
      <c r="B8335"/>
      <c r="F8335" s="11"/>
    </row>
    <row r="8336" spans="2:6" x14ac:dyDescent="0.35">
      <c r="B8336"/>
      <c r="F8336" s="11"/>
    </row>
    <row r="8337" spans="2:6" x14ac:dyDescent="0.35">
      <c r="B8337"/>
      <c r="F8337" s="11"/>
    </row>
    <row r="8338" spans="2:6" x14ac:dyDescent="0.35">
      <c r="B8338"/>
      <c r="F8338" s="11"/>
    </row>
    <row r="8339" spans="2:6" x14ac:dyDescent="0.35">
      <c r="B8339"/>
      <c r="F8339" s="11"/>
    </row>
    <row r="8340" spans="2:6" x14ac:dyDescent="0.35">
      <c r="B8340"/>
      <c r="F8340" s="11"/>
    </row>
    <row r="8341" spans="2:6" x14ac:dyDescent="0.35">
      <c r="B8341"/>
      <c r="F8341" s="11"/>
    </row>
    <row r="8342" spans="2:6" x14ac:dyDescent="0.35">
      <c r="B8342"/>
      <c r="F8342" s="11"/>
    </row>
    <row r="8343" spans="2:6" x14ac:dyDescent="0.35">
      <c r="B8343"/>
      <c r="F8343" s="11"/>
    </row>
    <row r="8344" spans="2:6" x14ac:dyDescent="0.35">
      <c r="B8344"/>
      <c r="F8344" s="11"/>
    </row>
    <row r="8345" spans="2:6" x14ac:dyDescent="0.35">
      <c r="B8345"/>
      <c r="F8345" s="11"/>
    </row>
    <row r="8346" spans="2:6" x14ac:dyDescent="0.35">
      <c r="B8346"/>
      <c r="F8346" s="11"/>
    </row>
    <row r="8347" spans="2:6" x14ac:dyDescent="0.35">
      <c r="B8347"/>
      <c r="F8347" s="11"/>
    </row>
    <row r="8348" spans="2:6" x14ac:dyDescent="0.35">
      <c r="B8348"/>
      <c r="F8348" s="11"/>
    </row>
    <row r="8349" spans="2:6" x14ac:dyDescent="0.35">
      <c r="B8349"/>
      <c r="F8349" s="11"/>
    </row>
    <row r="8350" spans="2:6" x14ac:dyDescent="0.35">
      <c r="B8350"/>
      <c r="F8350" s="11"/>
    </row>
    <row r="8351" spans="2:6" x14ac:dyDescent="0.35">
      <c r="B8351"/>
      <c r="F8351" s="11"/>
    </row>
    <row r="8352" spans="2:6" x14ac:dyDescent="0.35">
      <c r="B8352"/>
      <c r="F8352" s="11"/>
    </row>
    <row r="8353" spans="2:6" x14ac:dyDescent="0.35">
      <c r="B8353"/>
      <c r="F8353" s="11"/>
    </row>
    <row r="8354" spans="2:6" x14ac:dyDescent="0.35">
      <c r="B8354"/>
      <c r="F8354" s="11"/>
    </row>
    <row r="8355" spans="2:6" x14ac:dyDescent="0.35">
      <c r="B8355"/>
      <c r="F8355" s="11"/>
    </row>
    <row r="8356" spans="2:6" x14ac:dyDescent="0.35">
      <c r="B8356"/>
      <c r="F8356" s="11"/>
    </row>
    <row r="8357" spans="2:6" x14ac:dyDescent="0.35">
      <c r="B8357"/>
      <c r="F8357" s="11"/>
    </row>
    <row r="8358" spans="2:6" x14ac:dyDescent="0.35">
      <c r="B8358"/>
      <c r="F8358" s="11"/>
    </row>
    <row r="8359" spans="2:6" x14ac:dyDescent="0.35">
      <c r="B8359"/>
      <c r="F8359" s="11"/>
    </row>
    <row r="8360" spans="2:6" x14ac:dyDescent="0.35">
      <c r="B8360"/>
      <c r="F8360" s="11"/>
    </row>
    <row r="8361" spans="2:6" x14ac:dyDescent="0.35">
      <c r="B8361"/>
      <c r="F8361" s="11"/>
    </row>
    <row r="8362" spans="2:6" x14ac:dyDescent="0.35">
      <c r="B8362"/>
      <c r="F8362" s="11"/>
    </row>
    <row r="8363" spans="2:6" x14ac:dyDescent="0.35">
      <c r="B8363"/>
      <c r="F8363" s="11"/>
    </row>
    <row r="8364" spans="2:6" x14ac:dyDescent="0.35">
      <c r="B8364"/>
      <c r="F8364" s="11"/>
    </row>
    <row r="8365" spans="2:6" x14ac:dyDescent="0.35">
      <c r="B8365"/>
      <c r="F8365" s="11"/>
    </row>
    <row r="8366" spans="2:6" x14ac:dyDescent="0.35">
      <c r="B8366"/>
      <c r="F8366" s="11"/>
    </row>
    <row r="8367" spans="2:6" x14ac:dyDescent="0.35">
      <c r="B8367"/>
      <c r="F8367" s="11"/>
    </row>
    <row r="8368" spans="2:6" x14ac:dyDescent="0.35">
      <c r="B8368"/>
      <c r="F8368" s="11"/>
    </row>
    <row r="8369" spans="2:6" x14ac:dyDescent="0.35">
      <c r="B8369"/>
      <c r="F8369" s="11"/>
    </row>
    <row r="8370" spans="2:6" x14ac:dyDescent="0.35">
      <c r="B8370"/>
      <c r="F8370" s="11"/>
    </row>
    <row r="8371" spans="2:6" x14ac:dyDescent="0.35">
      <c r="B8371"/>
      <c r="F8371" s="11"/>
    </row>
    <row r="8372" spans="2:6" x14ac:dyDescent="0.35">
      <c r="B8372"/>
      <c r="F8372" s="11"/>
    </row>
    <row r="8373" spans="2:6" x14ac:dyDescent="0.35">
      <c r="B8373"/>
      <c r="F8373" s="11"/>
    </row>
    <row r="8374" spans="2:6" x14ac:dyDescent="0.35">
      <c r="B8374"/>
      <c r="F8374" s="11"/>
    </row>
    <row r="8375" spans="2:6" x14ac:dyDescent="0.35">
      <c r="B8375"/>
      <c r="F8375" s="11"/>
    </row>
    <row r="8376" spans="2:6" x14ac:dyDescent="0.35">
      <c r="B8376"/>
      <c r="F8376" s="11"/>
    </row>
    <row r="8377" spans="2:6" x14ac:dyDescent="0.35">
      <c r="B8377"/>
      <c r="F8377" s="11"/>
    </row>
    <row r="8378" spans="2:6" x14ac:dyDescent="0.35">
      <c r="B8378"/>
      <c r="F8378" s="11"/>
    </row>
    <row r="8379" spans="2:6" x14ac:dyDescent="0.35">
      <c r="B8379"/>
      <c r="F8379" s="11"/>
    </row>
    <row r="8380" spans="2:6" x14ac:dyDescent="0.35">
      <c r="B8380"/>
      <c r="F8380" s="11"/>
    </row>
    <row r="8381" spans="2:6" x14ac:dyDescent="0.35">
      <c r="B8381"/>
      <c r="F8381" s="11"/>
    </row>
    <row r="8382" spans="2:6" x14ac:dyDescent="0.35">
      <c r="B8382"/>
      <c r="F8382" s="11"/>
    </row>
    <row r="8383" spans="2:6" x14ac:dyDescent="0.35">
      <c r="B8383"/>
      <c r="F8383" s="11"/>
    </row>
    <row r="8384" spans="2:6" x14ac:dyDescent="0.35">
      <c r="B8384"/>
      <c r="F8384" s="11"/>
    </row>
    <row r="8385" spans="2:6" x14ac:dyDescent="0.35">
      <c r="B8385"/>
      <c r="F8385" s="11"/>
    </row>
    <row r="8386" spans="2:6" x14ac:dyDescent="0.35">
      <c r="B8386"/>
      <c r="F8386" s="11"/>
    </row>
    <row r="8387" spans="2:6" x14ac:dyDescent="0.35">
      <c r="B8387"/>
      <c r="F8387" s="11"/>
    </row>
    <row r="8388" spans="2:6" x14ac:dyDescent="0.35">
      <c r="B8388"/>
      <c r="F8388" s="11"/>
    </row>
    <row r="8389" spans="2:6" x14ac:dyDescent="0.35">
      <c r="B8389"/>
      <c r="F8389" s="11"/>
    </row>
    <row r="8390" spans="2:6" x14ac:dyDescent="0.35">
      <c r="B8390"/>
      <c r="F8390" s="11"/>
    </row>
    <row r="8391" spans="2:6" x14ac:dyDescent="0.35">
      <c r="B8391"/>
      <c r="F8391" s="11"/>
    </row>
    <row r="8392" spans="2:6" x14ac:dyDescent="0.35">
      <c r="B8392"/>
      <c r="F8392" s="11"/>
    </row>
    <row r="8393" spans="2:6" x14ac:dyDescent="0.35">
      <c r="B8393"/>
      <c r="F8393" s="11"/>
    </row>
    <row r="8394" spans="2:6" x14ac:dyDescent="0.35">
      <c r="B8394"/>
      <c r="F8394" s="11"/>
    </row>
    <row r="8395" spans="2:6" x14ac:dyDescent="0.35">
      <c r="B8395"/>
      <c r="F8395" s="11"/>
    </row>
    <row r="8396" spans="2:6" x14ac:dyDescent="0.35">
      <c r="B8396"/>
      <c r="F8396" s="11"/>
    </row>
    <row r="8397" spans="2:6" x14ac:dyDescent="0.35">
      <c r="B8397"/>
      <c r="F8397" s="11"/>
    </row>
    <row r="8398" spans="2:6" x14ac:dyDescent="0.35">
      <c r="B8398"/>
      <c r="F8398" s="11"/>
    </row>
    <row r="8399" spans="2:6" x14ac:dyDescent="0.35">
      <c r="B8399"/>
      <c r="F8399" s="11"/>
    </row>
    <row r="8400" spans="2:6" x14ac:dyDescent="0.35">
      <c r="B8400"/>
      <c r="F8400" s="11"/>
    </row>
    <row r="8401" spans="2:6" x14ac:dyDescent="0.35">
      <c r="B8401"/>
      <c r="F8401" s="11"/>
    </row>
    <row r="8402" spans="2:6" x14ac:dyDescent="0.35">
      <c r="B8402"/>
      <c r="F8402" s="11"/>
    </row>
    <row r="8403" spans="2:6" x14ac:dyDescent="0.35">
      <c r="B8403"/>
      <c r="F8403" s="11"/>
    </row>
    <row r="8404" spans="2:6" x14ac:dyDescent="0.35">
      <c r="B8404"/>
      <c r="F8404" s="11"/>
    </row>
    <row r="8405" spans="2:6" x14ac:dyDescent="0.35">
      <c r="B8405"/>
      <c r="F8405" s="11"/>
    </row>
    <row r="8406" spans="2:6" x14ac:dyDescent="0.35">
      <c r="B8406"/>
      <c r="F8406" s="11"/>
    </row>
    <row r="8407" spans="2:6" x14ac:dyDescent="0.35">
      <c r="B8407"/>
      <c r="F8407" s="11"/>
    </row>
    <row r="8408" spans="2:6" x14ac:dyDescent="0.35">
      <c r="B8408"/>
      <c r="F8408" s="11"/>
    </row>
    <row r="8409" spans="2:6" x14ac:dyDescent="0.35">
      <c r="B8409"/>
      <c r="F8409" s="11"/>
    </row>
    <row r="8410" spans="2:6" x14ac:dyDescent="0.35">
      <c r="B8410"/>
      <c r="F8410" s="11"/>
    </row>
    <row r="8411" spans="2:6" x14ac:dyDescent="0.35">
      <c r="B8411"/>
      <c r="F8411" s="11"/>
    </row>
    <row r="8412" spans="2:6" x14ac:dyDescent="0.35">
      <c r="B8412"/>
      <c r="F8412" s="11"/>
    </row>
    <row r="8413" spans="2:6" x14ac:dyDescent="0.35">
      <c r="B8413"/>
      <c r="F8413" s="11"/>
    </row>
    <row r="8414" spans="2:6" x14ac:dyDescent="0.35">
      <c r="B8414"/>
      <c r="F8414" s="11"/>
    </row>
    <row r="8415" spans="2:6" x14ac:dyDescent="0.35">
      <c r="B8415"/>
      <c r="F8415" s="11"/>
    </row>
    <row r="8416" spans="2:6" x14ac:dyDescent="0.35">
      <c r="B8416"/>
      <c r="F8416" s="11"/>
    </row>
    <row r="8417" spans="2:6" x14ac:dyDescent="0.35">
      <c r="B8417"/>
      <c r="F8417" s="11"/>
    </row>
    <row r="8418" spans="2:6" x14ac:dyDescent="0.35">
      <c r="B8418"/>
      <c r="F8418" s="11"/>
    </row>
    <row r="8419" spans="2:6" x14ac:dyDescent="0.35">
      <c r="B8419"/>
      <c r="F8419" s="11"/>
    </row>
    <row r="8420" spans="2:6" x14ac:dyDescent="0.35">
      <c r="B8420"/>
      <c r="F8420" s="11"/>
    </row>
    <row r="8421" spans="2:6" x14ac:dyDescent="0.35">
      <c r="B8421"/>
      <c r="F8421" s="11"/>
    </row>
    <row r="8422" spans="2:6" x14ac:dyDescent="0.35">
      <c r="B8422"/>
      <c r="F8422" s="11"/>
    </row>
    <row r="8423" spans="2:6" x14ac:dyDescent="0.35">
      <c r="B8423"/>
      <c r="F8423" s="11"/>
    </row>
    <row r="8424" spans="2:6" x14ac:dyDescent="0.35">
      <c r="B8424"/>
      <c r="F8424" s="11"/>
    </row>
    <row r="8425" spans="2:6" x14ac:dyDescent="0.35">
      <c r="B8425"/>
      <c r="F8425" s="11"/>
    </row>
    <row r="8426" spans="2:6" x14ac:dyDescent="0.35">
      <c r="B8426"/>
      <c r="F8426" s="11"/>
    </row>
    <row r="8427" spans="2:6" x14ac:dyDescent="0.35">
      <c r="B8427"/>
      <c r="F8427" s="11"/>
    </row>
    <row r="8428" spans="2:6" x14ac:dyDescent="0.35">
      <c r="B8428"/>
      <c r="F8428" s="11"/>
    </row>
    <row r="8429" spans="2:6" x14ac:dyDescent="0.35">
      <c r="B8429"/>
      <c r="F8429" s="11"/>
    </row>
    <row r="8430" spans="2:6" x14ac:dyDescent="0.35">
      <c r="B8430"/>
      <c r="F8430" s="11"/>
    </row>
    <row r="8431" spans="2:6" x14ac:dyDescent="0.35">
      <c r="B8431"/>
      <c r="F8431" s="11"/>
    </row>
    <row r="8432" spans="2:6" x14ac:dyDescent="0.35">
      <c r="B8432"/>
      <c r="F8432" s="11"/>
    </row>
    <row r="8433" spans="2:6" x14ac:dyDescent="0.35">
      <c r="B8433"/>
      <c r="F8433" s="11"/>
    </row>
    <row r="8434" spans="2:6" x14ac:dyDescent="0.35">
      <c r="B8434"/>
      <c r="F8434" s="11"/>
    </row>
    <row r="8435" spans="2:6" x14ac:dyDescent="0.35">
      <c r="B8435"/>
      <c r="F8435" s="11"/>
    </row>
    <row r="8436" spans="2:6" x14ac:dyDescent="0.35">
      <c r="B8436"/>
      <c r="F8436" s="11"/>
    </row>
    <row r="8437" spans="2:6" x14ac:dyDescent="0.35">
      <c r="B8437"/>
      <c r="F8437" s="11"/>
    </row>
    <row r="8438" spans="2:6" x14ac:dyDescent="0.35">
      <c r="B8438"/>
      <c r="F8438" s="11"/>
    </row>
    <row r="8439" spans="2:6" x14ac:dyDescent="0.35">
      <c r="B8439"/>
      <c r="F8439" s="11"/>
    </row>
    <row r="8440" spans="2:6" x14ac:dyDescent="0.35">
      <c r="B8440"/>
      <c r="F8440" s="11"/>
    </row>
    <row r="8441" spans="2:6" x14ac:dyDescent="0.35">
      <c r="B8441"/>
      <c r="F8441" s="11"/>
    </row>
    <row r="8442" spans="2:6" x14ac:dyDescent="0.35">
      <c r="B8442"/>
      <c r="F8442" s="11"/>
    </row>
    <row r="8443" spans="2:6" x14ac:dyDescent="0.35">
      <c r="B8443"/>
      <c r="F8443" s="11"/>
    </row>
    <row r="8444" spans="2:6" x14ac:dyDescent="0.35">
      <c r="B8444"/>
      <c r="F8444" s="11"/>
    </row>
    <row r="8445" spans="2:6" x14ac:dyDescent="0.35">
      <c r="B8445"/>
      <c r="F8445" s="11"/>
    </row>
    <row r="8446" spans="2:6" x14ac:dyDescent="0.35">
      <c r="B8446"/>
      <c r="F8446" s="11"/>
    </row>
    <row r="8447" spans="2:6" x14ac:dyDescent="0.35">
      <c r="B8447"/>
      <c r="F8447" s="11"/>
    </row>
    <row r="8448" spans="2:6" x14ac:dyDescent="0.35">
      <c r="B8448"/>
      <c r="F8448" s="11"/>
    </row>
    <row r="8449" spans="2:6" x14ac:dyDescent="0.35">
      <c r="B8449"/>
      <c r="F8449" s="11"/>
    </row>
    <row r="8450" spans="2:6" x14ac:dyDescent="0.35">
      <c r="B8450"/>
      <c r="F8450" s="11"/>
    </row>
    <row r="8451" spans="2:6" x14ac:dyDescent="0.35">
      <c r="B8451"/>
      <c r="F8451" s="11"/>
    </row>
    <row r="8452" spans="2:6" x14ac:dyDescent="0.35">
      <c r="B8452"/>
      <c r="F8452" s="11"/>
    </row>
    <row r="8453" spans="2:6" x14ac:dyDescent="0.35">
      <c r="B8453"/>
      <c r="F8453" s="11"/>
    </row>
    <row r="8454" spans="2:6" x14ac:dyDescent="0.35">
      <c r="B8454"/>
      <c r="F8454" s="11"/>
    </row>
    <row r="8455" spans="2:6" x14ac:dyDescent="0.35">
      <c r="B8455"/>
      <c r="F8455" s="11"/>
    </row>
    <row r="8456" spans="2:6" x14ac:dyDescent="0.35">
      <c r="B8456"/>
      <c r="F8456" s="11"/>
    </row>
    <row r="8457" spans="2:6" x14ac:dyDescent="0.35">
      <c r="B8457"/>
      <c r="F8457" s="11"/>
    </row>
    <row r="8458" spans="2:6" x14ac:dyDescent="0.35">
      <c r="B8458"/>
      <c r="F8458" s="11"/>
    </row>
    <row r="8459" spans="2:6" x14ac:dyDescent="0.35">
      <c r="B8459"/>
      <c r="F8459" s="11"/>
    </row>
    <row r="8460" spans="2:6" x14ac:dyDescent="0.35">
      <c r="B8460"/>
      <c r="F8460" s="11"/>
    </row>
    <row r="8461" spans="2:6" x14ac:dyDescent="0.35">
      <c r="B8461"/>
      <c r="F8461" s="11"/>
    </row>
    <row r="8462" spans="2:6" x14ac:dyDescent="0.35">
      <c r="B8462"/>
      <c r="F8462" s="11"/>
    </row>
    <row r="8463" spans="2:6" x14ac:dyDescent="0.35">
      <c r="B8463"/>
      <c r="F8463" s="11"/>
    </row>
    <row r="8464" spans="2:6" x14ac:dyDescent="0.35">
      <c r="B8464"/>
      <c r="F8464" s="11"/>
    </row>
    <row r="8465" spans="2:6" x14ac:dyDescent="0.35">
      <c r="B8465"/>
      <c r="F8465" s="11"/>
    </row>
    <row r="8466" spans="2:6" x14ac:dyDescent="0.35">
      <c r="B8466"/>
      <c r="F8466" s="11"/>
    </row>
    <row r="8467" spans="2:6" x14ac:dyDescent="0.35">
      <c r="B8467"/>
      <c r="F8467" s="11"/>
    </row>
    <row r="8468" spans="2:6" x14ac:dyDescent="0.35">
      <c r="B8468"/>
      <c r="F8468" s="11"/>
    </row>
    <row r="8469" spans="2:6" x14ac:dyDescent="0.35">
      <c r="B8469"/>
      <c r="F8469" s="11"/>
    </row>
    <row r="8470" spans="2:6" x14ac:dyDescent="0.35">
      <c r="B8470"/>
      <c r="F8470" s="11"/>
    </row>
    <row r="8471" spans="2:6" x14ac:dyDescent="0.35">
      <c r="B8471"/>
      <c r="F8471" s="11"/>
    </row>
    <row r="8472" spans="2:6" x14ac:dyDescent="0.35">
      <c r="B8472"/>
      <c r="F8472" s="11"/>
    </row>
    <row r="8473" spans="2:6" x14ac:dyDescent="0.35">
      <c r="B8473"/>
      <c r="F8473" s="11"/>
    </row>
    <row r="8474" spans="2:6" x14ac:dyDescent="0.35">
      <c r="B8474"/>
      <c r="F8474" s="11"/>
    </row>
    <row r="8475" spans="2:6" x14ac:dyDescent="0.35">
      <c r="B8475"/>
      <c r="F8475" s="11"/>
    </row>
    <row r="8476" spans="2:6" x14ac:dyDescent="0.35">
      <c r="B8476"/>
      <c r="F8476" s="11"/>
    </row>
    <row r="8477" spans="2:6" x14ac:dyDescent="0.35">
      <c r="B8477"/>
      <c r="F8477" s="11"/>
    </row>
    <row r="8478" spans="2:6" x14ac:dyDescent="0.35">
      <c r="B8478"/>
      <c r="F8478" s="11"/>
    </row>
    <row r="8479" spans="2:6" x14ac:dyDescent="0.35">
      <c r="B8479"/>
      <c r="F8479" s="11"/>
    </row>
    <row r="8480" spans="2:6" x14ac:dyDescent="0.35">
      <c r="B8480"/>
      <c r="F8480" s="11"/>
    </row>
    <row r="8481" spans="2:6" x14ac:dyDescent="0.35">
      <c r="B8481"/>
      <c r="F8481" s="11"/>
    </row>
    <row r="8482" spans="2:6" x14ac:dyDescent="0.35">
      <c r="B8482"/>
      <c r="F8482" s="11"/>
    </row>
    <row r="8483" spans="2:6" x14ac:dyDescent="0.35">
      <c r="B8483"/>
      <c r="F8483" s="11"/>
    </row>
    <row r="8484" spans="2:6" x14ac:dyDescent="0.35">
      <c r="B8484"/>
      <c r="F8484" s="11"/>
    </row>
    <row r="8485" spans="2:6" x14ac:dyDescent="0.35">
      <c r="B8485"/>
      <c r="F8485" s="11"/>
    </row>
    <row r="8486" spans="2:6" x14ac:dyDescent="0.35">
      <c r="B8486"/>
      <c r="F8486" s="11"/>
    </row>
    <row r="8487" spans="2:6" x14ac:dyDescent="0.35">
      <c r="B8487"/>
      <c r="F8487" s="11"/>
    </row>
    <row r="8488" spans="2:6" x14ac:dyDescent="0.35">
      <c r="B8488"/>
      <c r="F8488" s="11"/>
    </row>
    <row r="8489" spans="2:6" x14ac:dyDescent="0.35">
      <c r="B8489"/>
      <c r="F8489" s="11"/>
    </row>
    <row r="8490" spans="2:6" x14ac:dyDescent="0.35">
      <c r="B8490"/>
      <c r="F8490" s="11"/>
    </row>
    <row r="8491" spans="2:6" x14ac:dyDescent="0.35">
      <c r="B8491"/>
      <c r="F8491" s="11"/>
    </row>
    <row r="8492" spans="2:6" x14ac:dyDescent="0.35">
      <c r="B8492"/>
      <c r="F8492" s="11"/>
    </row>
    <row r="8493" spans="2:6" x14ac:dyDescent="0.35">
      <c r="B8493"/>
      <c r="F8493" s="11"/>
    </row>
    <row r="8494" spans="2:6" x14ac:dyDescent="0.35">
      <c r="B8494"/>
      <c r="F8494" s="11"/>
    </row>
    <row r="8495" spans="2:6" x14ac:dyDescent="0.35">
      <c r="B8495"/>
      <c r="F8495" s="11"/>
    </row>
    <row r="8496" spans="2:6" x14ac:dyDescent="0.35">
      <c r="B8496"/>
      <c r="F8496" s="11"/>
    </row>
    <row r="8497" spans="2:6" x14ac:dyDescent="0.35">
      <c r="B8497"/>
      <c r="F8497" s="11"/>
    </row>
    <row r="8498" spans="2:6" x14ac:dyDescent="0.35">
      <c r="B8498"/>
      <c r="F8498" s="11"/>
    </row>
    <row r="8499" spans="2:6" x14ac:dyDescent="0.35">
      <c r="B8499"/>
      <c r="F8499" s="11"/>
    </row>
    <row r="8500" spans="2:6" x14ac:dyDescent="0.35">
      <c r="B8500"/>
      <c r="F8500" s="11"/>
    </row>
    <row r="8501" spans="2:6" x14ac:dyDescent="0.35">
      <c r="B8501"/>
      <c r="F8501" s="11"/>
    </row>
    <row r="8502" spans="2:6" x14ac:dyDescent="0.35">
      <c r="B8502"/>
      <c r="F8502" s="11"/>
    </row>
    <row r="8503" spans="2:6" x14ac:dyDescent="0.35">
      <c r="B8503"/>
      <c r="F8503" s="11"/>
    </row>
    <row r="8504" spans="2:6" x14ac:dyDescent="0.35">
      <c r="B8504"/>
      <c r="F8504" s="11"/>
    </row>
    <row r="8505" spans="2:6" x14ac:dyDescent="0.35">
      <c r="B8505"/>
      <c r="F8505" s="11"/>
    </row>
    <row r="8506" spans="2:6" x14ac:dyDescent="0.35">
      <c r="B8506"/>
      <c r="F8506" s="11"/>
    </row>
    <row r="8507" spans="2:6" x14ac:dyDescent="0.35">
      <c r="B8507"/>
      <c r="F8507" s="11"/>
    </row>
    <row r="8508" spans="2:6" x14ac:dyDescent="0.35">
      <c r="B8508"/>
      <c r="F8508" s="11"/>
    </row>
    <row r="8509" spans="2:6" x14ac:dyDescent="0.35">
      <c r="B8509"/>
      <c r="F8509" s="11"/>
    </row>
    <row r="8510" spans="2:6" x14ac:dyDescent="0.35">
      <c r="B8510"/>
      <c r="F8510" s="11"/>
    </row>
    <row r="8511" spans="2:6" x14ac:dyDescent="0.35">
      <c r="B8511"/>
      <c r="F8511" s="11"/>
    </row>
    <row r="8512" spans="2:6" x14ac:dyDescent="0.35">
      <c r="B8512"/>
      <c r="F8512" s="11"/>
    </row>
    <row r="8513" spans="2:6" x14ac:dyDescent="0.35">
      <c r="B8513"/>
      <c r="F8513" s="11"/>
    </row>
    <row r="8514" spans="2:6" x14ac:dyDescent="0.35">
      <c r="B8514"/>
      <c r="F8514" s="11"/>
    </row>
    <row r="8515" spans="2:6" x14ac:dyDescent="0.35">
      <c r="B8515"/>
      <c r="F8515" s="11"/>
    </row>
    <row r="8516" spans="2:6" x14ac:dyDescent="0.35">
      <c r="B8516"/>
      <c r="F8516" s="11"/>
    </row>
    <row r="8517" spans="2:6" x14ac:dyDescent="0.35">
      <c r="B8517"/>
      <c r="F8517" s="11"/>
    </row>
    <row r="8518" spans="2:6" x14ac:dyDescent="0.35">
      <c r="B8518"/>
      <c r="F8518" s="11"/>
    </row>
    <row r="8519" spans="2:6" x14ac:dyDescent="0.35">
      <c r="B8519"/>
      <c r="F8519" s="11"/>
    </row>
    <row r="8520" spans="2:6" x14ac:dyDescent="0.35">
      <c r="B8520"/>
      <c r="F8520" s="11"/>
    </row>
    <row r="8521" spans="2:6" x14ac:dyDescent="0.35">
      <c r="B8521"/>
      <c r="F8521" s="11"/>
    </row>
    <row r="8522" spans="2:6" x14ac:dyDescent="0.35">
      <c r="B8522"/>
      <c r="F8522" s="11"/>
    </row>
    <row r="8523" spans="2:6" x14ac:dyDescent="0.35">
      <c r="B8523"/>
      <c r="F8523" s="11"/>
    </row>
    <row r="8524" spans="2:6" x14ac:dyDescent="0.35">
      <c r="B8524"/>
      <c r="F8524" s="11"/>
    </row>
    <row r="8525" spans="2:6" x14ac:dyDescent="0.35">
      <c r="B8525"/>
      <c r="F8525" s="11"/>
    </row>
    <row r="8526" spans="2:6" x14ac:dyDescent="0.35">
      <c r="B8526"/>
      <c r="F8526" s="11"/>
    </row>
    <row r="8527" spans="2:6" x14ac:dyDescent="0.35">
      <c r="B8527"/>
      <c r="F8527" s="11"/>
    </row>
    <row r="8528" spans="2:6" x14ac:dyDescent="0.35">
      <c r="B8528"/>
      <c r="F8528" s="11"/>
    </row>
    <row r="8529" spans="2:6" x14ac:dyDescent="0.35">
      <c r="B8529"/>
      <c r="F8529" s="11"/>
    </row>
    <row r="8530" spans="2:6" x14ac:dyDescent="0.35">
      <c r="B8530"/>
      <c r="F8530" s="11"/>
    </row>
    <row r="8531" spans="2:6" x14ac:dyDescent="0.35">
      <c r="B8531"/>
      <c r="F8531" s="11"/>
    </row>
    <row r="8532" spans="2:6" x14ac:dyDescent="0.35">
      <c r="B8532"/>
      <c r="F8532" s="11"/>
    </row>
    <row r="8533" spans="2:6" x14ac:dyDescent="0.35">
      <c r="B8533"/>
      <c r="F8533" s="11"/>
    </row>
    <row r="8534" spans="2:6" x14ac:dyDescent="0.35">
      <c r="B8534"/>
      <c r="F8534" s="11"/>
    </row>
    <row r="8535" spans="2:6" x14ac:dyDescent="0.35">
      <c r="B8535"/>
      <c r="F8535" s="11"/>
    </row>
    <row r="8536" spans="2:6" x14ac:dyDescent="0.35">
      <c r="B8536"/>
      <c r="F8536" s="11"/>
    </row>
    <row r="8537" spans="2:6" x14ac:dyDescent="0.35">
      <c r="B8537"/>
      <c r="F8537" s="11"/>
    </row>
    <row r="8538" spans="2:6" x14ac:dyDescent="0.35">
      <c r="B8538"/>
      <c r="F8538" s="11"/>
    </row>
    <row r="8539" spans="2:6" x14ac:dyDescent="0.35">
      <c r="B8539"/>
      <c r="F8539" s="11"/>
    </row>
    <row r="8540" spans="2:6" x14ac:dyDescent="0.35">
      <c r="B8540"/>
      <c r="F8540" s="11"/>
    </row>
    <row r="8541" spans="2:6" x14ac:dyDescent="0.35">
      <c r="B8541"/>
      <c r="F8541" s="11"/>
    </row>
    <row r="8542" spans="2:6" x14ac:dyDescent="0.35">
      <c r="B8542"/>
      <c r="F8542" s="11"/>
    </row>
    <row r="8543" spans="2:6" x14ac:dyDescent="0.35">
      <c r="B8543"/>
      <c r="F8543" s="11"/>
    </row>
    <row r="8544" spans="2:6" x14ac:dyDescent="0.35">
      <c r="B8544"/>
      <c r="F8544" s="11"/>
    </row>
    <row r="8545" spans="2:6" x14ac:dyDescent="0.35">
      <c r="B8545"/>
      <c r="F8545" s="11"/>
    </row>
    <row r="8546" spans="2:6" x14ac:dyDescent="0.35">
      <c r="B8546"/>
      <c r="F8546" s="11"/>
    </row>
    <row r="8547" spans="2:6" x14ac:dyDescent="0.35">
      <c r="B8547"/>
      <c r="F8547" s="11"/>
    </row>
    <row r="8548" spans="2:6" x14ac:dyDescent="0.35">
      <c r="B8548"/>
      <c r="F8548" s="11"/>
    </row>
    <row r="8549" spans="2:6" x14ac:dyDescent="0.35">
      <c r="B8549"/>
      <c r="F8549" s="11"/>
    </row>
    <row r="8550" spans="2:6" x14ac:dyDescent="0.35">
      <c r="B8550"/>
      <c r="F8550" s="11"/>
    </row>
    <row r="8551" spans="2:6" x14ac:dyDescent="0.35">
      <c r="B8551"/>
      <c r="F8551" s="11"/>
    </row>
    <row r="8552" spans="2:6" x14ac:dyDescent="0.35">
      <c r="B8552"/>
      <c r="F8552" s="11"/>
    </row>
    <row r="8553" spans="2:6" x14ac:dyDescent="0.35">
      <c r="B8553"/>
      <c r="F8553" s="11"/>
    </row>
    <row r="8554" spans="2:6" x14ac:dyDescent="0.35">
      <c r="B8554"/>
      <c r="F8554" s="11"/>
    </row>
    <row r="8555" spans="2:6" x14ac:dyDescent="0.35">
      <c r="B8555"/>
      <c r="F8555" s="11"/>
    </row>
    <row r="8556" spans="2:6" x14ac:dyDescent="0.35">
      <c r="B8556"/>
      <c r="F8556" s="11"/>
    </row>
    <row r="8557" spans="2:6" x14ac:dyDescent="0.35">
      <c r="B8557"/>
      <c r="F8557" s="11"/>
    </row>
    <row r="8558" spans="2:6" x14ac:dyDescent="0.35">
      <c r="B8558"/>
      <c r="F8558" s="11"/>
    </row>
    <row r="8559" spans="2:6" x14ac:dyDescent="0.35">
      <c r="B8559"/>
      <c r="F8559" s="11"/>
    </row>
    <row r="8560" spans="2:6" x14ac:dyDescent="0.35">
      <c r="B8560"/>
      <c r="F8560" s="11"/>
    </row>
    <row r="8561" spans="2:6" x14ac:dyDescent="0.35">
      <c r="B8561"/>
      <c r="F8561" s="11"/>
    </row>
    <row r="8562" spans="2:6" x14ac:dyDescent="0.35">
      <c r="B8562"/>
      <c r="F8562" s="11"/>
    </row>
    <row r="8563" spans="2:6" x14ac:dyDescent="0.35">
      <c r="B8563"/>
      <c r="F8563" s="11"/>
    </row>
    <row r="8564" spans="2:6" x14ac:dyDescent="0.35">
      <c r="B8564"/>
      <c r="F8564" s="11"/>
    </row>
    <row r="8565" spans="2:6" x14ac:dyDescent="0.35">
      <c r="B8565"/>
      <c r="F8565" s="11"/>
    </row>
    <row r="8566" spans="2:6" x14ac:dyDescent="0.35">
      <c r="B8566"/>
      <c r="F8566" s="11"/>
    </row>
    <row r="8567" spans="2:6" x14ac:dyDescent="0.35">
      <c r="B8567"/>
      <c r="F8567" s="11"/>
    </row>
    <row r="8568" spans="2:6" x14ac:dyDescent="0.35">
      <c r="B8568"/>
      <c r="F8568" s="11"/>
    </row>
    <row r="8569" spans="2:6" x14ac:dyDescent="0.35">
      <c r="B8569"/>
      <c r="F8569" s="11"/>
    </row>
    <row r="8570" spans="2:6" x14ac:dyDescent="0.35">
      <c r="B8570"/>
      <c r="F8570" s="11"/>
    </row>
    <row r="8571" spans="2:6" x14ac:dyDescent="0.35">
      <c r="B8571"/>
      <c r="F8571" s="11"/>
    </row>
    <row r="8572" spans="2:6" x14ac:dyDescent="0.35">
      <c r="B8572"/>
      <c r="F8572" s="11"/>
    </row>
    <row r="8573" spans="2:6" x14ac:dyDescent="0.35">
      <c r="B8573"/>
      <c r="F8573" s="11"/>
    </row>
    <row r="8574" spans="2:6" x14ac:dyDescent="0.35">
      <c r="B8574"/>
      <c r="F8574" s="11"/>
    </row>
    <row r="8575" spans="2:6" x14ac:dyDescent="0.35">
      <c r="B8575"/>
      <c r="F8575" s="11"/>
    </row>
    <row r="8576" spans="2:6" x14ac:dyDescent="0.35">
      <c r="B8576"/>
      <c r="F8576" s="11"/>
    </row>
    <row r="8577" spans="2:6" x14ac:dyDescent="0.35">
      <c r="B8577"/>
      <c r="F8577" s="11"/>
    </row>
    <row r="8578" spans="2:6" x14ac:dyDescent="0.35">
      <c r="B8578"/>
      <c r="F8578" s="11"/>
    </row>
    <row r="8579" spans="2:6" x14ac:dyDescent="0.35">
      <c r="B8579"/>
      <c r="F8579" s="11"/>
    </row>
    <row r="8580" spans="2:6" x14ac:dyDescent="0.35">
      <c r="B8580"/>
      <c r="F8580" s="11"/>
    </row>
    <row r="8581" spans="2:6" x14ac:dyDescent="0.35">
      <c r="B8581"/>
      <c r="F8581" s="11"/>
    </row>
    <row r="8582" spans="2:6" x14ac:dyDescent="0.35">
      <c r="B8582"/>
      <c r="F8582" s="11"/>
    </row>
    <row r="8583" spans="2:6" x14ac:dyDescent="0.35">
      <c r="B8583"/>
      <c r="F8583" s="11"/>
    </row>
    <row r="8584" spans="2:6" x14ac:dyDescent="0.35">
      <c r="B8584"/>
      <c r="F8584" s="11"/>
    </row>
    <row r="8585" spans="2:6" x14ac:dyDescent="0.35">
      <c r="B8585"/>
      <c r="F8585" s="11"/>
    </row>
    <row r="8586" spans="2:6" x14ac:dyDescent="0.35">
      <c r="B8586"/>
      <c r="F8586" s="11"/>
    </row>
    <row r="8587" spans="2:6" x14ac:dyDescent="0.35">
      <c r="B8587"/>
      <c r="F8587" s="11"/>
    </row>
    <row r="8588" spans="2:6" x14ac:dyDescent="0.35">
      <c r="B8588"/>
      <c r="F8588" s="11"/>
    </row>
    <row r="8589" spans="2:6" x14ac:dyDescent="0.35">
      <c r="B8589"/>
      <c r="F8589" s="11"/>
    </row>
    <row r="8590" spans="2:6" x14ac:dyDescent="0.35">
      <c r="B8590"/>
      <c r="F8590" s="11"/>
    </row>
    <row r="8591" spans="2:6" x14ac:dyDescent="0.35">
      <c r="B8591"/>
      <c r="F8591" s="11"/>
    </row>
    <row r="8592" spans="2:6" x14ac:dyDescent="0.35">
      <c r="B8592"/>
      <c r="F8592" s="11"/>
    </row>
    <row r="8593" spans="2:6" x14ac:dyDescent="0.35">
      <c r="B8593"/>
      <c r="F8593" s="11"/>
    </row>
    <row r="8594" spans="2:6" x14ac:dyDescent="0.35">
      <c r="B8594"/>
      <c r="F8594" s="11"/>
    </row>
    <row r="8595" spans="2:6" x14ac:dyDescent="0.35">
      <c r="B8595"/>
      <c r="F8595" s="11"/>
    </row>
    <row r="8596" spans="2:6" x14ac:dyDescent="0.35">
      <c r="B8596"/>
      <c r="F8596" s="11"/>
    </row>
    <row r="8597" spans="2:6" x14ac:dyDescent="0.35">
      <c r="B8597"/>
      <c r="F8597" s="11"/>
    </row>
    <row r="8598" spans="2:6" x14ac:dyDescent="0.35">
      <c r="B8598"/>
      <c r="F8598" s="11"/>
    </row>
    <row r="8599" spans="2:6" x14ac:dyDescent="0.35">
      <c r="B8599"/>
      <c r="F8599" s="11"/>
    </row>
    <row r="8600" spans="2:6" x14ac:dyDescent="0.35">
      <c r="B8600"/>
      <c r="F8600" s="11"/>
    </row>
    <row r="8601" spans="2:6" x14ac:dyDescent="0.35">
      <c r="B8601"/>
      <c r="F8601" s="11"/>
    </row>
    <row r="8602" spans="2:6" x14ac:dyDescent="0.35">
      <c r="B8602"/>
      <c r="F8602" s="11"/>
    </row>
    <row r="8603" spans="2:6" x14ac:dyDescent="0.35">
      <c r="B8603"/>
      <c r="F8603" s="11"/>
    </row>
    <row r="8604" spans="2:6" x14ac:dyDescent="0.35">
      <c r="B8604"/>
      <c r="F8604" s="11"/>
    </row>
    <row r="8605" spans="2:6" x14ac:dyDescent="0.35">
      <c r="B8605"/>
      <c r="F8605" s="11"/>
    </row>
    <row r="8606" spans="2:6" x14ac:dyDescent="0.35">
      <c r="B8606"/>
      <c r="F8606" s="11"/>
    </row>
    <row r="8607" spans="2:6" x14ac:dyDescent="0.35">
      <c r="B8607"/>
      <c r="F8607" s="11"/>
    </row>
    <row r="8608" spans="2:6" x14ac:dyDescent="0.35">
      <c r="B8608"/>
      <c r="F8608" s="11"/>
    </row>
    <row r="8609" spans="2:6" x14ac:dyDescent="0.35">
      <c r="B8609"/>
      <c r="F8609" s="11"/>
    </row>
    <row r="8610" spans="2:6" x14ac:dyDescent="0.35">
      <c r="B8610"/>
      <c r="F8610" s="11"/>
    </row>
    <row r="8611" spans="2:6" x14ac:dyDescent="0.35">
      <c r="B8611"/>
      <c r="F8611" s="11"/>
    </row>
    <row r="8612" spans="2:6" x14ac:dyDescent="0.35">
      <c r="B8612"/>
      <c r="F8612" s="11"/>
    </row>
    <row r="8613" spans="2:6" x14ac:dyDescent="0.35">
      <c r="B8613"/>
      <c r="F8613" s="11"/>
    </row>
    <row r="8614" spans="2:6" x14ac:dyDescent="0.35">
      <c r="B8614"/>
      <c r="F8614" s="11"/>
    </row>
    <row r="8615" spans="2:6" x14ac:dyDescent="0.35">
      <c r="B8615"/>
      <c r="F8615" s="11"/>
    </row>
    <row r="8616" spans="2:6" x14ac:dyDescent="0.35">
      <c r="B8616"/>
      <c r="F8616" s="11"/>
    </row>
    <row r="8617" spans="2:6" x14ac:dyDescent="0.35">
      <c r="B8617"/>
      <c r="F8617" s="11"/>
    </row>
    <row r="8618" spans="2:6" x14ac:dyDescent="0.35">
      <c r="B8618"/>
      <c r="F8618" s="11"/>
    </row>
    <row r="8619" spans="2:6" x14ac:dyDescent="0.35">
      <c r="B8619"/>
      <c r="F8619" s="11"/>
    </row>
    <row r="8620" spans="2:6" x14ac:dyDescent="0.35">
      <c r="B8620"/>
      <c r="F8620" s="11"/>
    </row>
    <row r="8621" spans="2:6" x14ac:dyDescent="0.35">
      <c r="B8621"/>
      <c r="F8621" s="11"/>
    </row>
    <row r="8622" spans="2:6" x14ac:dyDescent="0.35">
      <c r="B8622"/>
      <c r="F8622" s="11"/>
    </row>
    <row r="8623" spans="2:6" x14ac:dyDescent="0.35">
      <c r="B8623"/>
      <c r="F8623" s="11"/>
    </row>
    <row r="8624" spans="2:6" x14ac:dyDescent="0.35">
      <c r="B8624"/>
      <c r="F8624" s="11"/>
    </row>
    <row r="8625" spans="2:6" x14ac:dyDescent="0.35">
      <c r="B8625"/>
      <c r="F8625" s="11"/>
    </row>
    <row r="8626" spans="2:6" x14ac:dyDescent="0.35">
      <c r="B8626"/>
      <c r="F8626" s="11"/>
    </row>
    <row r="8627" spans="2:6" x14ac:dyDescent="0.35">
      <c r="B8627"/>
      <c r="F8627" s="11"/>
    </row>
    <row r="8628" spans="2:6" x14ac:dyDescent="0.35">
      <c r="B8628"/>
      <c r="F8628" s="11"/>
    </row>
    <row r="8629" spans="2:6" x14ac:dyDescent="0.35">
      <c r="B8629"/>
      <c r="F8629" s="11"/>
    </row>
    <row r="8630" spans="2:6" x14ac:dyDescent="0.35">
      <c r="B8630"/>
      <c r="F8630" s="11"/>
    </row>
    <row r="8631" spans="2:6" x14ac:dyDescent="0.35">
      <c r="B8631"/>
      <c r="F8631" s="11"/>
    </row>
    <row r="8632" spans="2:6" x14ac:dyDescent="0.35">
      <c r="B8632"/>
      <c r="F8632" s="11"/>
    </row>
    <row r="8633" spans="2:6" x14ac:dyDescent="0.35">
      <c r="B8633"/>
      <c r="F8633" s="11"/>
    </row>
    <row r="8634" spans="2:6" x14ac:dyDescent="0.35">
      <c r="B8634"/>
      <c r="F8634" s="11"/>
    </row>
    <row r="8635" spans="2:6" x14ac:dyDescent="0.35">
      <c r="B8635"/>
      <c r="F8635" s="11"/>
    </row>
    <row r="8636" spans="2:6" x14ac:dyDescent="0.35">
      <c r="B8636"/>
      <c r="F8636" s="11"/>
    </row>
    <row r="8637" spans="2:6" x14ac:dyDescent="0.35">
      <c r="B8637"/>
      <c r="F8637" s="11"/>
    </row>
    <row r="8638" spans="2:6" x14ac:dyDescent="0.35">
      <c r="B8638"/>
      <c r="F8638" s="11"/>
    </row>
    <row r="8639" spans="2:6" x14ac:dyDescent="0.35">
      <c r="B8639"/>
      <c r="F8639" s="11"/>
    </row>
    <row r="8640" spans="2:6" x14ac:dyDescent="0.35">
      <c r="B8640"/>
      <c r="F8640" s="11"/>
    </row>
    <row r="8641" spans="2:6" x14ac:dyDescent="0.35">
      <c r="B8641"/>
      <c r="F8641" s="11"/>
    </row>
    <row r="8642" spans="2:6" x14ac:dyDescent="0.35">
      <c r="B8642"/>
      <c r="F8642" s="11"/>
    </row>
    <row r="8643" spans="2:6" x14ac:dyDescent="0.35">
      <c r="B8643"/>
      <c r="F8643" s="11"/>
    </row>
    <row r="8644" spans="2:6" x14ac:dyDescent="0.35">
      <c r="B8644"/>
      <c r="F8644" s="11"/>
    </row>
    <row r="8645" spans="2:6" x14ac:dyDescent="0.35">
      <c r="B8645"/>
      <c r="F8645" s="11"/>
    </row>
    <row r="8646" spans="2:6" x14ac:dyDescent="0.35">
      <c r="B8646"/>
      <c r="F8646" s="11"/>
    </row>
    <row r="8647" spans="2:6" x14ac:dyDescent="0.35">
      <c r="B8647"/>
      <c r="F8647" s="11"/>
    </row>
    <row r="8648" spans="2:6" x14ac:dyDescent="0.35">
      <c r="B8648"/>
      <c r="F8648" s="11"/>
    </row>
    <row r="8649" spans="2:6" x14ac:dyDescent="0.35">
      <c r="B8649"/>
      <c r="F8649" s="11"/>
    </row>
    <row r="8650" spans="2:6" x14ac:dyDescent="0.35">
      <c r="B8650"/>
      <c r="F8650" s="11"/>
    </row>
    <row r="8651" spans="2:6" x14ac:dyDescent="0.35">
      <c r="B8651"/>
      <c r="F8651" s="11"/>
    </row>
    <row r="8652" spans="2:6" x14ac:dyDescent="0.35">
      <c r="B8652"/>
      <c r="F8652" s="11"/>
    </row>
    <row r="8653" spans="2:6" x14ac:dyDescent="0.35">
      <c r="B8653"/>
      <c r="F8653" s="11"/>
    </row>
    <row r="8654" spans="2:6" x14ac:dyDescent="0.35">
      <c r="B8654"/>
      <c r="F8654" s="11"/>
    </row>
    <row r="8655" spans="2:6" x14ac:dyDescent="0.35">
      <c r="B8655"/>
      <c r="F8655" s="11"/>
    </row>
    <row r="8656" spans="2:6" x14ac:dyDescent="0.35">
      <c r="B8656"/>
      <c r="F8656" s="11"/>
    </row>
    <row r="8657" spans="2:6" x14ac:dyDescent="0.35">
      <c r="B8657"/>
      <c r="F8657" s="11"/>
    </row>
    <row r="8658" spans="2:6" x14ac:dyDescent="0.35">
      <c r="B8658"/>
      <c r="F8658" s="11"/>
    </row>
    <row r="8659" spans="2:6" x14ac:dyDescent="0.35">
      <c r="B8659"/>
      <c r="F8659" s="11"/>
    </row>
    <row r="8660" spans="2:6" x14ac:dyDescent="0.35">
      <c r="B8660"/>
      <c r="F8660" s="11"/>
    </row>
    <row r="8661" spans="2:6" x14ac:dyDescent="0.35">
      <c r="B8661"/>
      <c r="F8661" s="11"/>
    </row>
    <row r="8662" spans="2:6" x14ac:dyDescent="0.35">
      <c r="B8662"/>
      <c r="F8662" s="11"/>
    </row>
    <row r="8663" spans="2:6" x14ac:dyDescent="0.35">
      <c r="B8663"/>
      <c r="F8663" s="11"/>
    </row>
    <row r="8664" spans="2:6" x14ac:dyDescent="0.35">
      <c r="B8664"/>
      <c r="F8664" s="11"/>
    </row>
    <row r="8665" spans="2:6" x14ac:dyDescent="0.35">
      <c r="B8665"/>
      <c r="F8665" s="11"/>
    </row>
    <row r="8666" spans="2:6" x14ac:dyDescent="0.35">
      <c r="B8666"/>
      <c r="F8666" s="11"/>
    </row>
    <row r="8667" spans="2:6" x14ac:dyDescent="0.35">
      <c r="B8667"/>
      <c r="F8667" s="11"/>
    </row>
    <row r="8668" spans="2:6" x14ac:dyDescent="0.35">
      <c r="B8668"/>
      <c r="F8668" s="11"/>
    </row>
    <row r="8669" spans="2:6" x14ac:dyDescent="0.35">
      <c r="B8669"/>
      <c r="F8669" s="11"/>
    </row>
    <row r="8670" spans="2:6" x14ac:dyDescent="0.35">
      <c r="B8670"/>
      <c r="F8670" s="11"/>
    </row>
    <row r="8671" spans="2:6" x14ac:dyDescent="0.35">
      <c r="B8671"/>
      <c r="F8671" s="11"/>
    </row>
    <row r="8672" spans="2:6" x14ac:dyDescent="0.35">
      <c r="B8672"/>
      <c r="F8672" s="11"/>
    </row>
    <row r="8673" spans="2:6" x14ac:dyDescent="0.35">
      <c r="B8673"/>
      <c r="F8673" s="11"/>
    </row>
    <row r="8674" spans="2:6" x14ac:dyDescent="0.35">
      <c r="B8674"/>
      <c r="F8674" s="11"/>
    </row>
    <row r="8675" spans="2:6" x14ac:dyDescent="0.35">
      <c r="B8675"/>
      <c r="F8675" s="11"/>
    </row>
    <row r="8676" spans="2:6" x14ac:dyDescent="0.35">
      <c r="B8676"/>
      <c r="F8676" s="11"/>
    </row>
    <row r="8677" spans="2:6" x14ac:dyDescent="0.35">
      <c r="B8677"/>
      <c r="F8677" s="11"/>
    </row>
    <row r="8678" spans="2:6" x14ac:dyDescent="0.35">
      <c r="B8678"/>
      <c r="F8678" s="11"/>
    </row>
    <row r="8679" spans="2:6" x14ac:dyDescent="0.35">
      <c r="B8679"/>
      <c r="F8679" s="11"/>
    </row>
    <row r="8680" spans="2:6" x14ac:dyDescent="0.35">
      <c r="B8680"/>
      <c r="F8680" s="11"/>
    </row>
    <row r="8681" spans="2:6" x14ac:dyDescent="0.35">
      <c r="B8681"/>
      <c r="F8681" s="11"/>
    </row>
    <row r="8682" spans="2:6" x14ac:dyDescent="0.35">
      <c r="B8682"/>
      <c r="F8682" s="11"/>
    </row>
    <row r="8683" spans="2:6" x14ac:dyDescent="0.35">
      <c r="B8683"/>
      <c r="F8683" s="11"/>
    </row>
    <row r="8684" spans="2:6" x14ac:dyDescent="0.35">
      <c r="B8684"/>
      <c r="F8684" s="11"/>
    </row>
    <row r="8685" spans="2:6" x14ac:dyDescent="0.35">
      <c r="B8685"/>
      <c r="F8685" s="11"/>
    </row>
    <row r="8686" spans="2:6" x14ac:dyDescent="0.35">
      <c r="B8686"/>
      <c r="F8686" s="11"/>
    </row>
    <row r="8687" spans="2:6" x14ac:dyDescent="0.35">
      <c r="B8687"/>
      <c r="F8687" s="11"/>
    </row>
    <row r="8688" spans="2:6" x14ac:dyDescent="0.35">
      <c r="B8688"/>
      <c r="F8688" s="11"/>
    </row>
    <row r="8689" spans="2:6" x14ac:dyDescent="0.35">
      <c r="B8689"/>
      <c r="F8689" s="11"/>
    </row>
    <row r="8690" spans="2:6" x14ac:dyDescent="0.35">
      <c r="B8690"/>
      <c r="F8690" s="11"/>
    </row>
    <row r="8691" spans="2:6" x14ac:dyDescent="0.35">
      <c r="B8691"/>
      <c r="F8691" s="11"/>
    </row>
    <row r="8692" spans="2:6" x14ac:dyDescent="0.35">
      <c r="B8692"/>
      <c r="F8692" s="11"/>
    </row>
    <row r="8693" spans="2:6" x14ac:dyDescent="0.35">
      <c r="B8693"/>
      <c r="F8693" s="11"/>
    </row>
    <row r="8694" spans="2:6" x14ac:dyDescent="0.35">
      <c r="B8694"/>
      <c r="F8694" s="11"/>
    </row>
    <row r="8695" spans="2:6" x14ac:dyDescent="0.35">
      <c r="B8695"/>
      <c r="F8695" s="11"/>
    </row>
    <row r="8696" spans="2:6" x14ac:dyDescent="0.35">
      <c r="B8696"/>
      <c r="F8696" s="11"/>
    </row>
    <row r="8697" spans="2:6" x14ac:dyDescent="0.35">
      <c r="B8697"/>
      <c r="F8697" s="11"/>
    </row>
    <row r="8698" spans="2:6" x14ac:dyDescent="0.35">
      <c r="B8698"/>
      <c r="F8698" s="11"/>
    </row>
    <row r="8699" spans="2:6" x14ac:dyDescent="0.35">
      <c r="B8699"/>
      <c r="F8699" s="11"/>
    </row>
    <row r="8700" spans="2:6" x14ac:dyDescent="0.35">
      <c r="B8700"/>
      <c r="F8700" s="11"/>
    </row>
    <row r="8701" spans="2:6" x14ac:dyDescent="0.35">
      <c r="B8701"/>
      <c r="F8701" s="11"/>
    </row>
    <row r="8702" spans="2:6" x14ac:dyDescent="0.35">
      <c r="B8702"/>
      <c r="F8702" s="11"/>
    </row>
    <row r="8703" spans="2:6" x14ac:dyDescent="0.35">
      <c r="B8703"/>
      <c r="F8703" s="11"/>
    </row>
    <row r="8704" spans="2:6" x14ac:dyDescent="0.35">
      <c r="B8704"/>
      <c r="F8704" s="11"/>
    </row>
    <row r="8705" spans="2:6" x14ac:dyDescent="0.35">
      <c r="B8705"/>
      <c r="F8705" s="11"/>
    </row>
    <row r="8706" spans="2:6" x14ac:dyDescent="0.35">
      <c r="B8706"/>
      <c r="F8706" s="11"/>
    </row>
    <row r="8707" spans="2:6" x14ac:dyDescent="0.35">
      <c r="B8707"/>
      <c r="F8707" s="11"/>
    </row>
    <row r="8708" spans="2:6" x14ac:dyDescent="0.35">
      <c r="B8708"/>
      <c r="F8708" s="11"/>
    </row>
    <row r="8709" spans="2:6" x14ac:dyDescent="0.35">
      <c r="B8709"/>
      <c r="F8709" s="11"/>
    </row>
    <row r="8710" spans="2:6" x14ac:dyDescent="0.35">
      <c r="B8710"/>
      <c r="F8710" s="11"/>
    </row>
    <row r="8711" spans="2:6" x14ac:dyDescent="0.35">
      <c r="B8711"/>
      <c r="F8711" s="11"/>
    </row>
    <row r="8712" spans="2:6" x14ac:dyDescent="0.35">
      <c r="B8712"/>
      <c r="F8712" s="11"/>
    </row>
    <row r="8713" spans="2:6" x14ac:dyDescent="0.35">
      <c r="B8713"/>
      <c r="F8713" s="11"/>
    </row>
    <row r="8714" spans="2:6" x14ac:dyDescent="0.35">
      <c r="B8714"/>
      <c r="F8714" s="11"/>
    </row>
    <row r="8715" spans="2:6" x14ac:dyDescent="0.35">
      <c r="B8715"/>
      <c r="F8715" s="11"/>
    </row>
    <row r="8716" spans="2:6" x14ac:dyDescent="0.35">
      <c r="B8716"/>
      <c r="F8716" s="11"/>
    </row>
    <row r="8717" spans="2:6" x14ac:dyDescent="0.35">
      <c r="B8717"/>
      <c r="F8717" s="11"/>
    </row>
    <row r="8718" spans="2:6" x14ac:dyDescent="0.35">
      <c r="B8718"/>
      <c r="F8718" s="11"/>
    </row>
    <row r="8719" spans="2:6" x14ac:dyDescent="0.35">
      <c r="B8719"/>
      <c r="F8719" s="11"/>
    </row>
    <row r="8720" spans="2:6" x14ac:dyDescent="0.35">
      <c r="B8720"/>
      <c r="F8720" s="11"/>
    </row>
    <row r="8721" spans="2:6" x14ac:dyDescent="0.35">
      <c r="B8721"/>
      <c r="F8721" s="11"/>
    </row>
    <row r="8722" spans="2:6" x14ac:dyDescent="0.35">
      <c r="B8722"/>
      <c r="F8722" s="11"/>
    </row>
    <row r="8723" spans="2:6" x14ac:dyDescent="0.35">
      <c r="B8723"/>
      <c r="F8723" s="11"/>
    </row>
    <row r="8724" spans="2:6" x14ac:dyDescent="0.35">
      <c r="B8724"/>
      <c r="F8724" s="11"/>
    </row>
    <row r="8725" spans="2:6" x14ac:dyDescent="0.35">
      <c r="B8725"/>
      <c r="F8725" s="11"/>
    </row>
    <row r="8726" spans="2:6" x14ac:dyDescent="0.35">
      <c r="B8726"/>
      <c r="F8726" s="11"/>
    </row>
    <row r="8727" spans="2:6" x14ac:dyDescent="0.35">
      <c r="B8727"/>
      <c r="F8727" s="11"/>
    </row>
    <row r="8728" spans="2:6" x14ac:dyDescent="0.35">
      <c r="B8728"/>
      <c r="F8728" s="11"/>
    </row>
    <row r="8729" spans="2:6" x14ac:dyDescent="0.35">
      <c r="B8729"/>
      <c r="F8729" s="11"/>
    </row>
    <row r="8730" spans="2:6" x14ac:dyDescent="0.35">
      <c r="B8730"/>
      <c r="F8730" s="11"/>
    </row>
    <row r="8731" spans="2:6" x14ac:dyDescent="0.35">
      <c r="B8731"/>
      <c r="F8731" s="11"/>
    </row>
    <row r="8732" spans="2:6" x14ac:dyDescent="0.35">
      <c r="B8732"/>
      <c r="F8732" s="11"/>
    </row>
    <row r="8733" spans="2:6" x14ac:dyDescent="0.35">
      <c r="B8733"/>
      <c r="F8733" s="11"/>
    </row>
    <row r="8734" spans="2:6" x14ac:dyDescent="0.35">
      <c r="B8734"/>
      <c r="F8734" s="11"/>
    </row>
    <row r="8735" spans="2:6" x14ac:dyDescent="0.35">
      <c r="B8735"/>
      <c r="F8735" s="11"/>
    </row>
    <row r="8736" spans="2:6" x14ac:dyDescent="0.35">
      <c r="B8736"/>
      <c r="F8736" s="11"/>
    </row>
    <row r="8737" spans="2:6" x14ac:dyDescent="0.35">
      <c r="B8737"/>
      <c r="F8737" s="11"/>
    </row>
    <row r="8738" spans="2:6" x14ac:dyDescent="0.35">
      <c r="B8738"/>
      <c r="F8738" s="11"/>
    </row>
    <row r="8739" spans="2:6" x14ac:dyDescent="0.35">
      <c r="B8739"/>
      <c r="F8739" s="11"/>
    </row>
    <row r="8740" spans="2:6" x14ac:dyDescent="0.35">
      <c r="B8740"/>
      <c r="F8740" s="11"/>
    </row>
    <row r="8741" spans="2:6" x14ac:dyDescent="0.35">
      <c r="B8741"/>
      <c r="F8741" s="11"/>
    </row>
    <row r="8742" spans="2:6" x14ac:dyDescent="0.35">
      <c r="B8742"/>
      <c r="F8742" s="11"/>
    </row>
    <row r="8743" spans="2:6" x14ac:dyDescent="0.35">
      <c r="B8743"/>
      <c r="F8743" s="11"/>
    </row>
    <row r="8744" spans="2:6" x14ac:dyDescent="0.35">
      <c r="B8744"/>
      <c r="F8744" s="11"/>
    </row>
    <row r="8745" spans="2:6" x14ac:dyDescent="0.35">
      <c r="B8745"/>
      <c r="F8745" s="11"/>
    </row>
    <row r="8746" spans="2:6" x14ac:dyDescent="0.35">
      <c r="B8746"/>
      <c r="F8746" s="11"/>
    </row>
    <row r="8747" spans="2:6" x14ac:dyDescent="0.35">
      <c r="B8747"/>
      <c r="F8747" s="11"/>
    </row>
    <row r="8748" spans="2:6" x14ac:dyDescent="0.35">
      <c r="B8748"/>
      <c r="F8748" s="11"/>
    </row>
    <row r="8749" spans="2:6" x14ac:dyDescent="0.35">
      <c r="B8749"/>
      <c r="F8749" s="11"/>
    </row>
    <row r="8750" spans="2:6" x14ac:dyDescent="0.35">
      <c r="B8750"/>
      <c r="F8750" s="11"/>
    </row>
    <row r="8751" spans="2:6" x14ac:dyDescent="0.35">
      <c r="B8751"/>
      <c r="F8751" s="11"/>
    </row>
    <row r="8752" spans="2:6" x14ac:dyDescent="0.35">
      <c r="B8752"/>
      <c r="F8752" s="11"/>
    </row>
    <row r="8753" spans="2:6" x14ac:dyDescent="0.35">
      <c r="B8753"/>
      <c r="F8753" s="11"/>
    </row>
    <row r="8754" spans="2:6" x14ac:dyDescent="0.35">
      <c r="B8754"/>
      <c r="F8754" s="11"/>
    </row>
    <row r="8755" spans="2:6" x14ac:dyDescent="0.35">
      <c r="B8755"/>
      <c r="F8755" s="11"/>
    </row>
    <row r="8756" spans="2:6" x14ac:dyDescent="0.35">
      <c r="B8756"/>
      <c r="F8756" s="11"/>
    </row>
    <row r="8757" spans="2:6" x14ac:dyDescent="0.35">
      <c r="B8757"/>
      <c r="F8757" s="11"/>
    </row>
    <row r="8758" spans="2:6" x14ac:dyDescent="0.35">
      <c r="B8758"/>
      <c r="F8758" s="11"/>
    </row>
    <row r="8759" spans="2:6" x14ac:dyDescent="0.35">
      <c r="B8759"/>
      <c r="F8759" s="11"/>
    </row>
    <row r="8760" spans="2:6" x14ac:dyDescent="0.35">
      <c r="B8760"/>
      <c r="F8760" s="11"/>
    </row>
    <row r="8761" spans="2:6" x14ac:dyDescent="0.35">
      <c r="B8761"/>
      <c r="F8761" s="11"/>
    </row>
    <row r="8762" spans="2:6" x14ac:dyDescent="0.35">
      <c r="B8762"/>
      <c r="F8762" s="11"/>
    </row>
    <row r="8763" spans="2:6" x14ac:dyDescent="0.35">
      <c r="B8763"/>
      <c r="F8763" s="11"/>
    </row>
    <row r="8764" spans="2:6" x14ac:dyDescent="0.35">
      <c r="B8764"/>
      <c r="F8764" s="11"/>
    </row>
    <row r="8765" spans="2:6" x14ac:dyDescent="0.35">
      <c r="B8765"/>
      <c r="F8765" s="11"/>
    </row>
    <row r="8766" spans="2:6" x14ac:dyDescent="0.35">
      <c r="B8766"/>
      <c r="F8766" s="11"/>
    </row>
    <row r="8767" spans="2:6" x14ac:dyDescent="0.35">
      <c r="B8767"/>
      <c r="F8767" s="11"/>
    </row>
    <row r="8768" spans="2:6" x14ac:dyDescent="0.35">
      <c r="B8768"/>
      <c r="F8768" s="11"/>
    </row>
    <row r="8769" spans="2:6" x14ac:dyDescent="0.35">
      <c r="B8769"/>
      <c r="F8769" s="11"/>
    </row>
    <row r="8770" spans="2:6" x14ac:dyDescent="0.35">
      <c r="B8770"/>
      <c r="F8770" s="11"/>
    </row>
    <row r="8771" spans="2:6" x14ac:dyDescent="0.35">
      <c r="B8771"/>
      <c r="F8771" s="11"/>
    </row>
    <row r="8772" spans="2:6" x14ac:dyDescent="0.35">
      <c r="B8772"/>
      <c r="F8772" s="11"/>
    </row>
    <row r="8773" spans="2:6" x14ac:dyDescent="0.35">
      <c r="B8773"/>
      <c r="F8773" s="11"/>
    </row>
    <row r="8774" spans="2:6" x14ac:dyDescent="0.35">
      <c r="B8774"/>
      <c r="F8774" s="11"/>
    </row>
    <row r="8775" spans="2:6" x14ac:dyDescent="0.35">
      <c r="B8775"/>
      <c r="F8775" s="11"/>
    </row>
    <row r="8776" spans="2:6" x14ac:dyDescent="0.35">
      <c r="B8776"/>
      <c r="F8776" s="11"/>
    </row>
    <row r="8777" spans="2:6" x14ac:dyDescent="0.35">
      <c r="B8777"/>
      <c r="F8777" s="11"/>
    </row>
    <row r="8778" spans="2:6" x14ac:dyDescent="0.35">
      <c r="B8778"/>
      <c r="F8778" s="11"/>
    </row>
    <row r="8779" spans="2:6" x14ac:dyDescent="0.35">
      <c r="B8779"/>
      <c r="F8779" s="11"/>
    </row>
    <row r="8780" spans="2:6" x14ac:dyDescent="0.35">
      <c r="B8780"/>
      <c r="F8780" s="11"/>
    </row>
    <row r="8781" spans="2:6" x14ac:dyDescent="0.35">
      <c r="B8781"/>
      <c r="F8781" s="11"/>
    </row>
    <row r="8782" spans="2:6" x14ac:dyDescent="0.35">
      <c r="B8782"/>
      <c r="F8782" s="11"/>
    </row>
    <row r="8783" spans="2:6" x14ac:dyDescent="0.35">
      <c r="B8783"/>
      <c r="F8783" s="11"/>
    </row>
    <row r="8784" spans="2:6" x14ac:dyDescent="0.35">
      <c r="B8784"/>
      <c r="F8784" s="11"/>
    </row>
    <row r="8785" spans="2:6" x14ac:dyDescent="0.35">
      <c r="B8785"/>
      <c r="F8785" s="11"/>
    </row>
    <row r="8786" spans="2:6" x14ac:dyDescent="0.35">
      <c r="B8786"/>
      <c r="F8786" s="11"/>
    </row>
    <row r="8787" spans="2:6" x14ac:dyDescent="0.35">
      <c r="B8787"/>
      <c r="F8787" s="11"/>
    </row>
    <row r="8788" spans="2:6" x14ac:dyDescent="0.35">
      <c r="B8788"/>
      <c r="F8788" s="11"/>
    </row>
    <row r="8789" spans="2:6" x14ac:dyDescent="0.35">
      <c r="B8789"/>
      <c r="F8789" s="11"/>
    </row>
    <row r="8790" spans="2:6" x14ac:dyDescent="0.35">
      <c r="B8790"/>
      <c r="F8790" s="11"/>
    </row>
    <row r="8791" spans="2:6" x14ac:dyDescent="0.35">
      <c r="B8791"/>
      <c r="F8791" s="11"/>
    </row>
    <row r="8792" spans="2:6" x14ac:dyDescent="0.35">
      <c r="B8792"/>
      <c r="F8792" s="11"/>
    </row>
    <row r="8793" spans="2:6" x14ac:dyDescent="0.35">
      <c r="B8793"/>
      <c r="F8793" s="11"/>
    </row>
    <row r="8794" spans="2:6" x14ac:dyDescent="0.35">
      <c r="B8794"/>
      <c r="F8794" s="11"/>
    </row>
    <row r="8795" spans="2:6" x14ac:dyDescent="0.35">
      <c r="B8795"/>
      <c r="F8795" s="11"/>
    </row>
    <row r="8796" spans="2:6" x14ac:dyDescent="0.35">
      <c r="B8796"/>
      <c r="F8796" s="11"/>
    </row>
    <row r="8797" spans="2:6" x14ac:dyDescent="0.35">
      <c r="B8797"/>
      <c r="F8797" s="11"/>
    </row>
    <row r="8798" spans="2:6" x14ac:dyDescent="0.35">
      <c r="B8798"/>
      <c r="F8798" s="11"/>
    </row>
    <row r="8799" spans="2:6" x14ac:dyDescent="0.35">
      <c r="B8799"/>
      <c r="F8799" s="11"/>
    </row>
    <row r="8800" spans="2:6" x14ac:dyDescent="0.35">
      <c r="B8800"/>
      <c r="F8800" s="11"/>
    </row>
    <row r="8801" spans="2:6" x14ac:dyDescent="0.35">
      <c r="B8801"/>
      <c r="F8801" s="11"/>
    </row>
    <row r="8802" spans="2:6" x14ac:dyDescent="0.35">
      <c r="B8802"/>
      <c r="F8802" s="11"/>
    </row>
    <row r="8803" spans="2:6" x14ac:dyDescent="0.35">
      <c r="B8803"/>
      <c r="F8803" s="11"/>
    </row>
    <row r="8804" spans="2:6" x14ac:dyDescent="0.35">
      <c r="B8804"/>
      <c r="F8804" s="11"/>
    </row>
    <row r="8805" spans="2:6" x14ac:dyDescent="0.35">
      <c r="B8805"/>
      <c r="F8805" s="11"/>
    </row>
    <row r="8806" spans="2:6" x14ac:dyDescent="0.35">
      <c r="B8806"/>
      <c r="F8806" s="11"/>
    </row>
    <row r="8807" spans="2:6" x14ac:dyDescent="0.35">
      <c r="B8807"/>
      <c r="F8807" s="11"/>
    </row>
    <row r="8808" spans="2:6" x14ac:dyDescent="0.35">
      <c r="B8808"/>
      <c r="F8808" s="11"/>
    </row>
    <row r="8809" spans="2:6" x14ac:dyDescent="0.35">
      <c r="B8809"/>
      <c r="F8809" s="11"/>
    </row>
    <row r="8810" spans="2:6" x14ac:dyDescent="0.35">
      <c r="B8810"/>
      <c r="F8810" s="11"/>
    </row>
    <row r="8811" spans="2:6" x14ac:dyDescent="0.35">
      <c r="B8811"/>
      <c r="F8811" s="11"/>
    </row>
    <row r="8812" spans="2:6" x14ac:dyDescent="0.35">
      <c r="B8812"/>
      <c r="F8812" s="11"/>
    </row>
    <row r="8813" spans="2:6" x14ac:dyDescent="0.35">
      <c r="B8813"/>
      <c r="F8813" s="11"/>
    </row>
    <row r="8814" spans="2:6" x14ac:dyDescent="0.35">
      <c r="B8814"/>
      <c r="F8814" s="11"/>
    </row>
    <row r="8815" spans="2:6" x14ac:dyDescent="0.35">
      <c r="B8815"/>
      <c r="F8815" s="11"/>
    </row>
    <row r="8816" spans="2:6" x14ac:dyDescent="0.35">
      <c r="B8816"/>
      <c r="F8816" s="11"/>
    </row>
    <row r="8817" spans="2:6" x14ac:dyDescent="0.35">
      <c r="B8817"/>
      <c r="F8817" s="11"/>
    </row>
    <row r="8818" spans="2:6" x14ac:dyDescent="0.35">
      <c r="B8818"/>
      <c r="F8818" s="11"/>
    </row>
    <row r="8819" spans="2:6" x14ac:dyDescent="0.35">
      <c r="B8819"/>
      <c r="F8819" s="11"/>
    </row>
    <row r="8820" spans="2:6" x14ac:dyDescent="0.35">
      <c r="B8820"/>
      <c r="F8820" s="11"/>
    </row>
    <row r="8821" spans="2:6" x14ac:dyDescent="0.35">
      <c r="B8821"/>
      <c r="F8821" s="11"/>
    </row>
    <row r="8822" spans="2:6" x14ac:dyDescent="0.35">
      <c r="B8822"/>
      <c r="F8822" s="11"/>
    </row>
    <row r="8823" spans="2:6" x14ac:dyDescent="0.35">
      <c r="B8823"/>
      <c r="F8823" s="11"/>
    </row>
    <row r="8824" spans="2:6" x14ac:dyDescent="0.35">
      <c r="B8824"/>
      <c r="F8824" s="11"/>
    </row>
    <row r="8825" spans="2:6" x14ac:dyDescent="0.35">
      <c r="B8825"/>
      <c r="F8825" s="11"/>
    </row>
    <row r="8826" spans="2:6" x14ac:dyDescent="0.35">
      <c r="B8826"/>
      <c r="F8826" s="11"/>
    </row>
    <row r="8827" spans="2:6" x14ac:dyDescent="0.35">
      <c r="B8827"/>
      <c r="F8827" s="11"/>
    </row>
    <row r="8828" spans="2:6" x14ac:dyDescent="0.35">
      <c r="B8828"/>
      <c r="F8828" s="11"/>
    </row>
    <row r="8829" spans="2:6" x14ac:dyDescent="0.35">
      <c r="B8829"/>
      <c r="F8829" s="11"/>
    </row>
    <row r="8830" spans="2:6" x14ac:dyDescent="0.35">
      <c r="B8830"/>
      <c r="F8830" s="11"/>
    </row>
    <row r="8831" spans="2:6" x14ac:dyDescent="0.35">
      <c r="B8831"/>
      <c r="F8831" s="11"/>
    </row>
    <row r="8832" spans="2:6" x14ac:dyDescent="0.35">
      <c r="B8832"/>
      <c r="F8832" s="11"/>
    </row>
    <row r="8833" spans="2:6" x14ac:dyDescent="0.35">
      <c r="B8833"/>
      <c r="F8833" s="11"/>
    </row>
    <row r="8834" spans="2:6" x14ac:dyDescent="0.35">
      <c r="B8834"/>
      <c r="F8834" s="11"/>
    </row>
    <row r="8835" spans="2:6" x14ac:dyDescent="0.35">
      <c r="B8835"/>
      <c r="F8835" s="11"/>
    </row>
    <row r="8836" spans="2:6" x14ac:dyDescent="0.35">
      <c r="B8836"/>
      <c r="F8836" s="11"/>
    </row>
    <row r="8837" spans="2:6" x14ac:dyDescent="0.35">
      <c r="B8837"/>
      <c r="F8837" s="11"/>
    </row>
    <row r="8838" spans="2:6" x14ac:dyDescent="0.35">
      <c r="B8838"/>
      <c r="F8838" s="11"/>
    </row>
    <row r="8839" spans="2:6" x14ac:dyDescent="0.35">
      <c r="B8839"/>
      <c r="F8839" s="11"/>
    </row>
    <row r="8840" spans="2:6" x14ac:dyDescent="0.35">
      <c r="B8840"/>
      <c r="F8840" s="11"/>
    </row>
    <row r="8841" spans="2:6" x14ac:dyDescent="0.35">
      <c r="B8841"/>
      <c r="F8841" s="11"/>
    </row>
    <row r="8842" spans="2:6" x14ac:dyDescent="0.35">
      <c r="B8842"/>
      <c r="F8842" s="11"/>
    </row>
    <row r="8843" spans="2:6" x14ac:dyDescent="0.35">
      <c r="B8843"/>
      <c r="F8843" s="11"/>
    </row>
    <row r="8844" spans="2:6" x14ac:dyDescent="0.35">
      <c r="B8844"/>
      <c r="F8844" s="11"/>
    </row>
    <row r="8845" spans="2:6" x14ac:dyDescent="0.35">
      <c r="B8845"/>
      <c r="F8845" s="11"/>
    </row>
    <row r="8846" spans="2:6" x14ac:dyDescent="0.35">
      <c r="B8846"/>
      <c r="F8846" s="11"/>
    </row>
    <row r="8847" spans="2:6" x14ac:dyDescent="0.35">
      <c r="B8847"/>
      <c r="F8847" s="11"/>
    </row>
    <row r="8848" spans="2:6" x14ac:dyDescent="0.35">
      <c r="B8848"/>
      <c r="F8848" s="11"/>
    </row>
    <row r="8849" spans="2:6" x14ac:dyDescent="0.35">
      <c r="B8849"/>
      <c r="F8849" s="11"/>
    </row>
    <row r="8850" spans="2:6" x14ac:dyDescent="0.35">
      <c r="B8850"/>
      <c r="F8850" s="11"/>
    </row>
    <row r="8851" spans="2:6" x14ac:dyDescent="0.35">
      <c r="B8851"/>
      <c r="F8851" s="11"/>
    </row>
    <row r="8852" spans="2:6" x14ac:dyDescent="0.35">
      <c r="B8852"/>
      <c r="F8852" s="11"/>
    </row>
    <row r="8853" spans="2:6" x14ac:dyDescent="0.35">
      <c r="B8853"/>
      <c r="F8853" s="11"/>
    </row>
    <row r="8854" spans="2:6" x14ac:dyDescent="0.35">
      <c r="B8854"/>
      <c r="F8854" s="11"/>
    </row>
    <row r="8855" spans="2:6" x14ac:dyDescent="0.35">
      <c r="B8855"/>
      <c r="F8855" s="11"/>
    </row>
    <row r="8856" spans="2:6" x14ac:dyDescent="0.35">
      <c r="B8856"/>
      <c r="F8856" s="11"/>
    </row>
    <row r="8857" spans="2:6" x14ac:dyDescent="0.35">
      <c r="B8857"/>
      <c r="F8857" s="11"/>
    </row>
    <row r="8858" spans="2:6" x14ac:dyDescent="0.35">
      <c r="B8858"/>
      <c r="F8858" s="11"/>
    </row>
    <row r="8859" spans="2:6" x14ac:dyDescent="0.35">
      <c r="B8859"/>
      <c r="F8859" s="11"/>
    </row>
    <row r="8860" spans="2:6" x14ac:dyDescent="0.35">
      <c r="B8860"/>
      <c r="F8860" s="11"/>
    </row>
    <row r="8861" spans="2:6" x14ac:dyDescent="0.35">
      <c r="B8861"/>
      <c r="F8861" s="11"/>
    </row>
    <row r="8862" spans="2:6" x14ac:dyDescent="0.35">
      <c r="B8862"/>
      <c r="F8862" s="11"/>
    </row>
    <row r="8863" spans="2:6" x14ac:dyDescent="0.35">
      <c r="B8863"/>
      <c r="F8863" s="11"/>
    </row>
    <row r="8864" spans="2:6" x14ac:dyDescent="0.35">
      <c r="B8864"/>
      <c r="F8864" s="11"/>
    </row>
    <row r="8865" spans="2:6" x14ac:dyDescent="0.35">
      <c r="B8865"/>
      <c r="F8865" s="11"/>
    </row>
    <row r="8866" spans="2:6" x14ac:dyDescent="0.35">
      <c r="B8866"/>
      <c r="F8866" s="11"/>
    </row>
    <row r="8867" spans="2:6" x14ac:dyDescent="0.35">
      <c r="B8867"/>
      <c r="F8867" s="11"/>
    </row>
    <row r="8868" spans="2:6" x14ac:dyDescent="0.35">
      <c r="B8868"/>
      <c r="F8868" s="11"/>
    </row>
    <row r="8869" spans="2:6" x14ac:dyDescent="0.35">
      <c r="B8869"/>
      <c r="F8869" s="11"/>
    </row>
    <row r="8870" spans="2:6" x14ac:dyDescent="0.35">
      <c r="B8870"/>
      <c r="F8870" s="11"/>
    </row>
    <row r="8871" spans="2:6" x14ac:dyDescent="0.35">
      <c r="B8871"/>
      <c r="F8871" s="11"/>
    </row>
    <row r="8872" spans="2:6" x14ac:dyDescent="0.35">
      <c r="B8872"/>
      <c r="F8872" s="11"/>
    </row>
    <row r="8873" spans="2:6" x14ac:dyDescent="0.35">
      <c r="B8873"/>
      <c r="F8873" s="11"/>
    </row>
    <row r="8874" spans="2:6" x14ac:dyDescent="0.35">
      <c r="B8874"/>
      <c r="F8874" s="11"/>
    </row>
    <row r="8875" spans="2:6" x14ac:dyDescent="0.35">
      <c r="B8875"/>
      <c r="F8875" s="11"/>
    </row>
    <row r="8876" spans="2:6" x14ac:dyDescent="0.35">
      <c r="B8876"/>
      <c r="F8876" s="11"/>
    </row>
    <row r="8877" spans="2:6" x14ac:dyDescent="0.35">
      <c r="B8877"/>
      <c r="F8877" s="11"/>
    </row>
    <row r="8878" spans="2:6" x14ac:dyDescent="0.35">
      <c r="B8878"/>
      <c r="F8878" s="11"/>
    </row>
    <row r="8879" spans="2:6" x14ac:dyDescent="0.35">
      <c r="B8879"/>
      <c r="F8879" s="11"/>
    </row>
    <row r="8880" spans="2:6" x14ac:dyDescent="0.35">
      <c r="B8880"/>
      <c r="F8880" s="11"/>
    </row>
    <row r="8881" spans="2:6" x14ac:dyDescent="0.35">
      <c r="B8881"/>
      <c r="F8881" s="11"/>
    </row>
    <row r="8882" spans="2:6" x14ac:dyDescent="0.35">
      <c r="B8882"/>
      <c r="F8882" s="11"/>
    </row>
    <row r="8883" spans="2:6" x14ac:dyDescent="0.35">
      <c r="B8883"/>
      <c r="F8883" s="11"/>
    </row>
    <row r="8884" spans="2:6" x14ac:dyDescent="0.35">
      <c r="B8884"/>
      <c r="F8884" s="11"/>
    </row>
    <row r="8885" spans="2:6" x14ac:dyDescent="0.35">
      <c r="B8885"/>
      <c r="F8885" s="11"/>
    </row>
    <row r="8886" spans="2:6" x14ac:dyDescent="0.35">
      <c r="B8886"/>
      <c r="F8886" s="11"/>
    </row>
    <row r="8887" spans="2:6" x14ac:dyDescent="0.35">
      <c r="B8887"/>
      <c r="F8887" s="11"/>
    </row>
    <row r="8888" spans="2:6" x14ac:dyDescent="0.35">
      <c r="B8888"/>
      <c r="F8888" s="11"/>
    </row>
    <row r="8889" spans="2:6" x14ac:dyDescent="0.35">
      <c r="B8889"/>
      <c r="F8889" s="11"/>
    </row>
    <row r="8890" spans="2:6" x14ac:dyDescent="0.35">
      <c r="B8890"/>
      <c r="F8890" s="11"/>
    </row>
    <row r="8891" spans="2:6" x14ac:dyDescent="0.35">
      <c r="B8891"/>
      <c r="F8891" s="11"/>
    </row>
    <row r="8892" spans="2:6" x14ac:dyDescent="0.35">
      <c r="B8892"/>
      <c r="F8892" s="11"/>
    </row>
    <row r="8893" spans="2:6" x14ac:dyDescent="0.35">
      <c r="B8893"/>
      <c r="F8893" s="11"/>
    </row>
    <row r="8894" spans="2:6" x14ac:dyDescent="0.35">
      <c r="B8894"/>
      <c r="F8894" s="11"/>
    </row>
    <row r="8895" spans="2:6" x14ac:dyDescent="0.35">
      <c r="B8895"/>
      <c r="F8895" s="11"/>
    </row>
    <row r="8896" spans="2:6" x14ac:dyDescent="0.35">
      <c r="B8896"/>
      <c r="F8896" s="11"/>
    </row>
    <row r="8897" spans="2:6" x14ac:dyDescent="0.35">
      <c r="B8897"/>
      <c r="F8897" s="11"/>
    </row>
    <row r="8898" spans="2:6" x14ac:dyDescent="0.35">
      <c r="B8898"/>
      <c r="F8898" s="11"/>
    </row>
    <row r="8899" spans="2:6" x14ac:dyDescent="0.35">
      <c r="B8899"/>
      <c r="F8899" s="11"/>
    </row>
    <row r="8900" spans="2:6" x14ac:dyDescent="0.35">
      <c r="B8900"/>
      <c r="F8900" s="11"/>
    </row>
    <row r="8901" spans="2:6" x14ac:dyDescent="0.35">
      <c r="B8901"/>
      <c r="F8901" s="11"/>
    </row>
    <row r="8902" spans="2:6" x14ac:dyDescent="0.35">
      <c r="B8902"/>
      <c r="F8902" s="11"/>
    </row>
    <row r="8903" spans="2:6" x14ac:dyDescent="0.35">
      <c r="B8903"/>
      <c r="F8903" s="11"/>
    </row>
    <row r="8904" spans="2:6" x14ac:dyDescent="0.35">
      <c r="B8904"/>
      <c r="F8904" s="11"/>
    </row>
    <row r="8905" spans="2:6" x14ac:dyDescent="0.35">
      <c r="B8905"/>
      <c r="F8905" s="11"/>
    </row>
    <row r="8906" spans="2:6" x14ac:dyDescent="0.35">
      <c r="B8906"/>
      <c r="F8906" s="11"/>
    </row>
    <row r="8907" spans="2:6" x14ac:dyDescent="0.35">
      <c r="B8907"/>
      <c r="F8907" s="11"/>
    </row>
    <row r="8908" spans="2:6" x14ac:dyDescent="0.35">
      <c r="B8908"/>
      <c r="F8908" s="11"/>
    </row>
    <row r="8909" spans="2:6" x14ac:dyDescent="0.35">
      <c r="B8909"/>
      <c r="F8909" s="11"/>
    </row>
    <row r="8910" spans="2:6" x14ac:dyDescent="0.35">
      <c r="B8910"/>
      <c r="F8910" s="11"/>
    </row>
    <row r="8911" spans="2:6" x14ac:dyDescent="0.35">
      <c r="B8911"/>
      <c r="F8911" s="11"/>
    </row>
    <row r="8912" spans="2:6" x14ac:dyDescent="0.35">
      <c r="B8912"/>
      <c r="F8912" s="11"/>
    </row>
    <row r="8913" spans="2:6" x14ac:dyDescent="0.35">
      <c r="B8913"/>
      <c r="F8913" s="11"/>
    </row>
    <row r="8914" spans="2:6" x14ac:dyDescent="0.35">
      <c r="B8914"/>
      <c r="F8914" s="11"/>
    </row>
    <row r="8915" spans="2:6" x14ac:dyDescent="0.35">
      <c r="B8915"/>
      <c r="F8915" s="11"/>
    </row>
    <row r="8916" spans="2:6" x14ac:dyDescent="0.35">
      <c r="B8916"/>
      <c r="F8916" s="11"/>
    </row>
    <row r="8917" spans="2:6" x14ac:dyDescent="0.35">
      <c r="B8917"/>
      <c r="F8917" s="11"/>
    </row>
    <row r="8918" spans="2:6" x14ac:dyDescent="0.35">
      <c r="B8918"/>
      <c r="F8918" s="11"/>
    </row>
    <row r="8919" spans="2:6" x14ac:dyDescent="0.35">
      <c r="B8919"/>
      <c r="F8919" s="11"/>
    </row>
    <row r="8920" spans="2:6" x14ac:dyDescent="0.35">
      <c r="B8920"/>
      <c r="F8920" s="11"/>
    </row>
    <row r="8921" spans="2:6" x14ac:dyDescent="0.35">
      <c r="B8921"/>
      <c r="F8921" s="11"/>
    </row>
    <row r="8922" spans="2:6" x14ac:dyDescent="0.35">
      <c r="B8922"/>
      <c r="F8922" s="11"/>
    </row>
    <row r="8923" spans="2:6" x14ac:dyDescent="0.35">
      <c r="B8923"/>
      <c r="F8923" s="11"/>
    </row>
    <row r="8924" spans="2:6" x14ac:dyDescent="0.35">
      <c r="B8924"/>
      <c r="F8924" s="11"/>
    </row>
    <row r="8925" spans="2:6" x14ac:dyDescent="0.35">
      <c r="B8925"/>
      <c r="F8925" s="11"/>
    </row>
    <row r="8926" spans="2:6" x14ac:dyDescent="0.35">
      <c r="B8926"/>
      <c r="F8926" s="11"/>
    </row>
    <row r="8927" spans="2:6" x14ac:dyDescent="0.35">
      <c r="B8927"/>
      <c r="F8927" s="11"/>
    </row>
    <row r="8928" spans="2:6" x14ac:dyDescent="0.35">
      <c r="B8928"/>
      <c r="F8928" s="11"/>
    </row>
    <row r="8929" spans="2:6" x14ac:dyDescent="0.35">
      <c r="B8929"/>
      <c r="F8929" s="11"/>
    </row>
    <row r="8930" spans="2:6" x14ac:dyDescent="0.35">
      <c r="B8930"/>
      <c r="F8930" s="11"/>
    </row>
    <row r="8931" spans="2:6" x14ac:dyDescent="0.35">
      <c r="B8931"/>
      <c r="F8931" s="11"/>
    </row>
    <row r="8932" spans="2:6" x14ac:dyDescent="0.35">
      <c r="B8932"/>
      <c r="F8932" s="11"/>
    </row>
    <row r="8933" spans="2:6" x14ac:dyDescent="0.35">
      <c r="B8933"/>
      <c r="F8933" s="11"/>
    </row>
    <row r="8934" spans="2:6" x14ac:dyDescent="0.35">
      <c r="B8934"/>
      <c r="F8934" s="11"/>
    </row>
    <row r="8935" spans="2:6" x14ac:dyDescent="0.35">
      <c r="B8935"/>
      <c r="F8935" s="11"/>
    </row>
    <row r="8936" spans="2:6" x14ac:dyDescent="0.35">
      <c r="B8936"/>
      <c r="F8936" s="11"/>
    </row>
    <row r="8937" spans="2:6" x14ac:dyDescent="0.35">
      <c r="B8937"/>
      <c r="F8937" s="11"/>
    </row>
    <row r="8938" spans="2:6" x14ac:dyDescent="0.35">
      <c r="B8938"/>
      <c r="F8938" s="11"/>
    </row>
    <row r="8939" spans="2:6" x14ac:dyDescent="0.35">
      <c r="B8939"/>
      <c r="F8939" s="11"/>
    </row>
    <row r="8940" spans="2:6" x14ac:dyDescent="0.35">
      <c r="B8940"/>
      <c r="F8940" s="11"/>
    </row>
    <row r="8941" spans="2:6" x14ac:dyDescent="0.35">
      <c r="B8941"/>
      <c r="F8941" s="11"/>
    </row>
    <row r="8942" spans="2:6" x14ac:dyDescent="0.35">
      <c r="B8942"/>
      <c r="F8942" s="11"/>
    </row>
    <row r="8943" spans="2:6" x14ac:dyDescent="0.35">
      <c r="B8943"/>
      <c r="F8943" s="11"/>
    </row>
    <row r="8944" spans="2:6" x14ac:dyDescent="0.35">
      <c r="B8944"/>
      <c r="F8944" s="11"/>
    </row>
    <row r="8945" spans="2:6" x14ac:dyDescent="0.35">
      <c r="B8945"/>
      <c r="F8945" s="11"/>
    </row>
    <row r="8946" spans="2:6" x14ac:dyDescent="0.35">
      <c r="B8946"/>
      <c r="F8946" s="11"/>
    </row>
    <row r="8947" spans="2:6" x14ac:dyDescent="0.35">
      <c r="B8947"/>
      <c r="F8947" s="11"/>
    </row>
    <row r="8948" spans="2:6" x14ac:dyDescent="0.35">
      <c r="B8948"/>
      <c r="F8948" s="11"/>
    </row>
    <row r="8949" spans="2:6" x14ac:dyDescent="0.35">
      <c r="B8949"/>
      <c r="F8949" s="11"/>
    </row>
    <row r="8950" spans="2:6" x14ac:dyDescent="0.35">
      <c r="B8950"/>
      <c r="F8950" s="11"/>
    </row>
    <row r="8951" spans="2:6" x14ac:dyDescent="0.35">
      <c r="B8951"/>
      <c r="F8951" s="11"/>
    </row>
    <row r="8952" spans="2:6" x14ac:dyDescent="0.35">
      <c r="B8952"/>
      <c r="F8952" s="11"/>
    </row>
    <row r="8953" spans="2:6" x14ac:dyDescent="0.35">
      <c r="B8953"/>
      <c r="F8953" s="11"/>
    </row>
    <row r="8954" spans="2:6" x14ac:dyDescent="0.35">
      <c r="B8954"/>
      <c r="F8954" s="11"/>
    </row>
    <row r="8955" spans="2:6" x14ac:dyDescent="0.35">
      <c r="B8955"/>
      <c r="F8955" s="11"/>
    </row>
    <row r="8956" spans="2:6" x14ac:dyDescent="0.35">
      <c r="B8956"/>
      <c r="F8956" s="11"/>
    </row>
    <row r="8957" spans="2:6" x14ac:dyDescent="0.35">
      <c r="B8957"/>
      <c r="F8957" s="11"/>
    </row>
    <row r="8958" spans="2:6" x14ac:dyDescent="0.35">
      <c r="B8958"/>
      <c r="F8958" s="11"/>
    </row>
    <row r="8959" spans="2:6" x14ac:dyDescent="0.35">
      <c r="B8959"/>
      <c r="F8959" s="11"/>
    </row>
    <row r="8960" spans="2:6" x14ac:dyDescent="0.35">
      <c r="B8960"/>
      <c r="F8960" s="11"/>
    </row>
    <row r="8961" spans="2:6" x14ac:dyDescent="0.35">
      <c r="B8961"/>
      <c r="F8961" s="11"/>
    </row>
    <row r="8962" spans="2:6" x14ac:dyDescent="0.35">
      <c r="B8962"/>
      <c r="F8962" s="11"/>
    </row>
    <row r="8963" spans="2:6" x14ac:dyDescent="0.35">
      <c r="B8963"/>
      <c r="F8963" s="11"/>
    </row>
    <row r="8964" spans="2:6" x14ac:dyDescent="0.35">
      <c r="B8964"/>
      <c r="F8964" s="11"/>
    </row>
    <row r="8965" spans="2:6" x14ac:dyDescent="0.35">
      <c r="B8965"/>
      <c r="F8965" s="11"/>
    </row>
    <row r="8966" spans="2:6" x14ac:dyDescent="0.35">
      <c r="B8966"/>
      <c r="F8966" s="11"/>
    </row>
    <row r="8967" spans="2:6" x14ac:dyDescent="0.35">
      <c r="B8967"/>
      <c r="F8967" s="11"/>
    </row>
    <row r="8968" spans="2:6" x14ac:dyDescent="0.35">
      <c r="B8968"/>
      <c r="F8968" s="11"/>
    </row>
    <row r="8969" spans="2:6" x14ac:dyDescent="0.35">
      <c r="B8969"/>
      <c r="F8969" s="11"/>
    </row>
    <row r="8970" spans="2:6" x14ac:dyDescent="0.35">
      <c r="B8970"/>
      <c r="F8970" s="11"/>
    </row>
    <row r="8971" spans="2:6" x14ac:dyDescent="0.35">
      <c r="B8971"/>
      <c r="F8971" s="11"/>
    </row>
    <row r="8972" spans="2:6" x14ac:dyDescent="0.35">
      <c r="B8972"/>
      <c r="F8972" s="11"/>
    </row>
    <row r="8973" spans="2:6" x14ac:dyDescent="0.35">
      <c r="B8973"/>
      <c r="F8973" s="11"/>
    </row>
    <row r="8974" spans="2:6" x14ac:dyDescent="0.35">
      <c r="B8974"/>
      <c r="F8974" s="11"/>
    </row>
    <row r="8975" spans="2:6" x14ac:dyDescent="0.35">
      <c r="B8975"/>
      <c r="F8975" s="11"/>
    </row>
    <row r="8976" spans="2:6" x14ac:dyDescent="0.35">
      <c r="B8976"/>
      <c r="F8976" s="11"/>
    </row>
    <row r="8977" spans="2:6" x14ac:dyDescent="0.35">
      <c r="B8977"/>
      <c r="F8977" s="11"/>
    </row>
    <row r="8978" spans="2:6" x14ac:dyDescent="0.35">
      <c r="B8978"/>
      <c r="F8978" s="11"/>
    </row>
    <row r="8979" spans="2:6" x14ac:dyDescent="0.35">
      <c r="B8979"/>
      <c r="F8979" s="11"/>
    </row>
    <row r="8980" spans="2:6" x14ac:dyDescent="0.35">
      <c r="B8980"/>
      <c r="F8980" s="11"/>
    </row>
    <row r="8981" spans="2:6" x14ac:dyDescent="0.35">
      <c r="B8981"/>
      <c r="F8981" s="11"/>
    </row>
    <row r="8982" spans="2:6" x14ac:dyDescent="0.35">
      <c r="B8982"/>
      <c r="F8982" s="11"/>
    </row>
    <row r="8983" spans="2:6" x14ac:dyDescent="0.35">
      <c r="B8983"/>
      <c r="F8983" s="11"/>
    </row>
    <row r="8984" spans="2:6" x14ac:dyDescent="0.35">
      <c r="B8984"/>
      <c r="F8984" s="11"/>
    </row>
    <row r="8985" spans="2:6" x14ac:dyDescent="0.35">
      <c r="B8985"/>
      <c r="F8985" s="11"/>
    </row>
    <row r="8986" spans="2:6" x14ac:dyDescent="0.35">
      <c r="B8986"/>
      <c r="F8986" s="11"/>
    </row>
    <row r="8987" spans="2:6" x14ac:dyDescent="0.35">
      <c r="B8987"/>
      <c r="F8987" s="11"/>
    </row>
    <row r="8988" spans="2:6" x14ac:dyDescent="0.35">
      <c r="B8988"/>
      <c r="F8988" s="11"/>
    </row>
    <row r="8989" spans="2:6" x14ac:dyDescent="0.35">
      <c r="B8989"/>
      <c r="F8989" s="11"/>
    </row>
    <row r="8990" spans="2:6" x14ac:dyDescent="0.35">
      <c r="B8990"/>
      <c r="F8990" s="11"/>
    </row>
    <row r="8991" spans="2:6" x14ac:dyDescent="0.35">
      <c r="B8991"/>
      <c r="F8991" s="11"/>
    </row>
    <row r="8992" spans="2:6" x14ac:dyDescent="0.35">
      <c r="B8992"/>
      <c r="F8992" s="11"/>
    </row>
    <row r="8993" spans="2:6" x14ac:dyDescent="0.35">
      <c r="B8993"/>
      <c r="F8993" s="11"/>
    </row>
    <row r="8994" spans="2:6" x14ac:dyDescent="0.35">
      <c r="B8994"/>
      <c r="F8994" s="11"/>
    </row>
    <row r="8995" spans="2:6" x14ac:dyDescent="0.35">
      <c r="B8995"/>
      <c r="F8995" s="11"/>
    </row>
    <row r="8996" spans="2:6" x14ac:dyDescent="0.35">
      <c r="B8996"/>
      <c r="F8996" s="11"/>
    </row>
    <row r="8997" spans="2:6" x14ac:dyDescent="0.35">
      <c r="B8997"/>
      <c r="F8997" s="11"/>
    </row>
    <row r="8998" spans="2:6" x14ac:dyDescent="0.35">
      <c r="B8998"/>
      <c r="F8998" s="11"/>
    </row>
    <row r="8999" spans="2:6" x14ac:dyDescent="0.35">
      <c r="B8999"/>
      <c r="F8999" s="11"/>
    </row>
    <row r="9000" spans="2:6" x14ac:dyDescent="0.35">
      <c r="B9000"/>
      <c r="F9000" s="11"/>
    </row>
    <row r="9001" spans="2:6" x14ac:dyDescent="0.35">
      <c r="B9001"/>
      <c r="F9001" s="11"/>
    </row>
    <row r="9002" spans="2:6" x14ac:dyDescent="0.35">
      <c r="B9002"/>
      <c r="F9002" s="11"/>
    </row>
    <row r="9003" spans="2:6" x14ac:dyDescent="0.35">
      <c r="B9003"/>
      <c r="F9003" s="11"/>
    </row>
    <row r="9004" spans="2:6" x14ac:dyDescent="0.35">
      <c r="B9004"/>
      <c r="F9004" s="11"/>
    </row>
    <row r="9005" spans="2:6" x14ac:dyDescent="0.35">
      <c r="B9005"/>
      <c r="F9005" s="11"/>
    </row>
    <row r="9006" spans="2:6" x14ac:dyDescent="0.35">
      <c r="B9006"/>
      <c r="F9006" s="11"/>
    </row>
    <row r="9007" spans="2:6" x14ac:dyDescent="0.35">
      <c r="B9007"/>
      <c r="F9007" s="11"/>
    </row>
    <row r="9008" spans="2:6" x14ac:dyDescent="0.35">
      <c r="B9008"/>
      <c r="F9008" s="11"/>
    </row>
    <row r="9009" spans="2:6" x14ac:dyDescent="0.35">
      <c r="B9009"/>
      <c r="F9009" s="11"/>
    </row>
    <row r="9010" spans="2:6" x14ac:dyDescent="0.35">
      <c r="B9010"/>
      <c r="F9010" s="11"/>
    </row>
    <row r="9011" spans="2:6" x14ac:dyDescent="0.35">
      <c r="B9011"/>
      <c r="F9011" s="11"/>
    </row>
    <row r="9012" spans="2:6" x14ac:dyDescent="0.35">
      <c r="B9012"/>
      <c r="F9012" s="11"/>
    </row>
    <row r="9013" spans="2:6" x14ac:dyDescent="0.35">
      <c r="B9013"/>
      <c r="F9013" s="11"/>
    </row>
    <row r="9014" spans="2:6" x14ac:dyDescent="0.35">
      <c r="B9014"/>
      <c r="F9014" s="11"/>
    </row>
    <row r="9015" spans="2:6" x14ac:dyDescent="0.35">
      <c r="B9015"/>
      <c r="F9015" s="11"/>
    </row>
    <row r="9016" spans="2:6" x14ac:dyDescent="0.35">
      <c r="B9016"/>
      <c r="F9016" s="11"/>
    </row>
    <row r="9017" spans="2:6" x14ac:dyDescent="0.35">
      <c r="B9017"/>
      <c r="F9017" s="11"/>
    </row>
    <row r="9018" spans="2:6" x14ac:dyDescent="0.35">
      <c r="B9018"/>
      <c r="F9018" s="11"/>
    </row>
    <row r="9019" spans="2:6" x14ac:dyDescent="0.35">
      <c r="B9019"/>
      <c r="F9019" s="11"/>
    </row>
    <row r="9020" spans="2:6" x14ac:dyDescent="0.35">
      <c r="B9020"/>
      <c r="F9020" s="11"/>
    </row>
    <row r="9021" spans="2:6" x14ac:dyDescent="0.35">
      <c r="B9021"/>
      <c r="F9021" s="11"/>
    </row>
    <row r="9022" spans="2:6" x14ac:dyDescent="0.35">
      <c r="B9022"/>
      <c r="F9022" s="11"/>
    </row>
    <row r="9023" spans="2:6" x14ac:dyDescent="0.35">
      <c r="B9023"/>
      <c r="F9023" s="11"/>
    </row>
    <row r="9024" spans="2:6" x14ac:dyDescent="0.35">
      <c r="B9024"/>
      <c r="F9024" s="11"/>
    </row>
    <row r="9025" spans="2:6" x14ac:dyDescent="0.35">
      <c r="B9025"/>
      <c r="F9025" s="11"/>
    </row>
    <row r="9026" spans="2:6" x14ac:dyDescent="0.35">
      <c r="B9026"/>
      <c r="F9026" s="11"/>
    </row>
    <row r="9027" spans="2:6" x14ac:dyDescent="0.35">
      <c r="B9027"/>
      <c r="F9027" s="11"/>
    </row>
    <row r="9028" spans="2:6" x14ac:dyDescent="0.35">
      <c r="B9028"/>
      <c r="F9028" s="11"/>
    </row>
    <row r="9029" spans="2:6" x14ac:dyDescent="0.35">
      <c r="B9029"/>
      <c r="F9029" s="11"/>
    </row>
    <row r="9030" spans="2:6" x14ac:dyDescent="0.35">
      <c r="B9030"/>
      <c r="F9030" s="11"/>
    </row>
    <row r="9031" spans="2:6" x14ac:dyDescent="0.35">
      <c r="B9031"/>
      <c r="F9031" s="11"/>
    </row>
    <row r="9032" spans="2:6" x14ac:dyDescent="0.35">
      <c r="B9032"/>
      <c r="F9032" s="11"/>
    </row>
    <row r="9033" spans="2:6" x14ac:dyDescent="0.35">
      <c r="B9033"/>
      <c r="F9033" s="11"/>
    </row>
    <row r="9034" spans="2:6" x14ac:dyDescent="0.35">
      <c r="B9034"/>
      <c r="F9034" s="11"/>
    </row>
    <row r="9035" spans="2:6" x14ac:dyDescent="0.35">
      <c r="B9035"/>
      <c r="F9035" s="11"/>
    </row>
    <row r="9036" spans="2:6" x14ac:dyDescent="0.35">
      <c r="B9036"/>
      <c r="F9036" s="11"/>
    </row>
    <row r="9037" spans="2:6" x14ac:dyDescent="0.35">
      <c r="B9037"/>
      <c r="F9037" s="11"/>
    </row>
    <row r="9038" spans="2:6" x14ac:dyDescent="0.35">
      <c r="B9038"/>
      <c r="F9038" s="11"/>
    </row>
    <row r="9039" spans="2:6" x14ac:dyDescent="0.35">
      <c r="B9039"/>
      <c r="F9039" s="11"/>
    </row>
    <row r="9040" spans="2:6" x14ac:dyDescent="0.35">
      <c r="B9040"/>
      <c r="F9040" s="11"/>
    </row>
    <row r="9041" spans="2:6" x14ac:dyDescent="0.35">
      <c r="B9041"/>
      <c r="F9041" s="11"/>
    </row>
    <row r="9042" spans="2:6" x14ac:dyDescent="0.35">
      <c r="B9042"/>
      <c r="F9042" s="11"/>
    </row>
    <row r="9043" spans="2:6" x14ac:dyDescent="0.35">
      <c r="B9043"/>
      <c r="F9043" s="11"/>
    </row>
    <row r="9044" spans="2:6" x14ac:dyDescent="0.35">
      <c r="B9044"/>
      <c r="F9044" s="11"/>
    </row>
    <row r="9045" spans="2:6" x14ac:dyDescent="0.35">
      <c r="B9045"/>
      <c r="F9045" s="11"/>
    </row>
    <row r="9046" spans="2:6" x14ac:dyDescent="0.35">
      <c r="B9046"/>
      <c r="F9046" s="11"/>
    </row>
    <row r="9047" spans="2:6" x14ac:dyDescent="0.35">
      <c r="B9047"/>
      <c r="F9047" s="11"/>
    </row>
    <row r="9048" spans="2:6" x14ac:dyDescent="0.35">
      <c r="B9048"/>
      <c r="F9048" s="11"/>
    </row>
    <row r="9049" spans="2:6" x14ac:dyDescent="0.35">
      <c r="B9049"/>
      <c r="F9049" s="11"/>
    </row>
    <row r="9050" spans="2:6" x14ac:dyDescent="0.35">
      <c r="B9050"/>
      <c r="F9050" s="11"/>
    </row>
    <row r="9051" spans="2:6" x14ac:dyDescent="0.35">
      <c r="B9051"/>
      <c r="F9051" s="11"/>
    </row>
    <row r="9052" spans="2:6" x14ac:dyDescent="0.35">
      <c r="B9052"/>
      <c r="F9052" s="11"/>
    </row>
    <row r="9053" spans="2:6" x14ac:dyDescent="0.35">
      <c r="B9053"/>
      <c r="F9053" s="11"/>
    </row>
    <row r="9054" spans="2:6" x14ac:dyDescent="0.35">
      <c r="B9054"/>
      <c r="F9054" s="11"/>
    </row>
    <row r="9055" spans="2:6" x14ac:dyDescent="0.35">
      <c r="B9055"/>
      <c r="F9055" s="11"/>
    </row>
    <row r="9056" spans="2:6" x14ac:dyDescent="0.35">
      <c r="B9056"/>
      <c r="F9056" s="11"/>
    </row>
    <row r="9057" spans="2:6" x14ac:dyDescent="0.35">
      <c r="B9057"/>
      <c r="F9057" s="11"/>
    </row>
    <row r="9058" spans="2:6" x14ac:dyDescent="0.35">
      <c r="B9058"/>
      <c r="F9058" s="11"/>
    </row>
    <row r="9059" spans="2:6" x14ac:dyDescent="0.35">
      <c r="B9059"/>
      <c r="F9059" s="11"/>
    </row>
    <row r="9060" spans="2:6" x14ac:dyDescent="0.35">
      <c r="B9060"/>
      <c r="F9060" s="11"/>
    </row>
    <row r="9061" spans="2:6" x14ac:dyDescent="0.35">
      <c r="B9061"/>
      <c r="F9061" s="11"/>
    </row>
    <row r="9062" spans="2:6" x14ac:dyDescent="0.35">
      <c r="B9062"/>
      <c r="F9062" s="11"/>
    </row>
    <row r="9063" spans="2:6" x14ac:dyDescent="0.35">
      <c r="B9063"/>
      <c r="F9063" s="11"/>
    </row>
    <row r="9064" spans="2:6" x14ac:dyDescent="0.35">
      <c r="B9064"/>
      <c r="F9064" s="11"/>
    </row>
    <row r="9065" spans="2:6" x14ac:dyDescent="0.35">
      <c r="B9065"/>
      <c r="F9065" s="11"/>
    </row>
    <row r="9066" spans="2:6" x14ac:dyDescent="0.35">
      <c r="B9066"/>
      <c r="F9066" s="11"/>
    </row>
    <row r="9067" spans="2:6" x14ac:dyDescent="0.35">
      <c r="B9067"/>
      <c r="F9067" s="11"/>
    </row>
    <row r="9068" spans="2:6" x14ac:dyDescent="0.35">
      <c r="B9068"/>
      <c r="F9068" s="11"/>
    </row>
    <row r="9069" spans="2:6" x14ac:dyDescent="0.35">
      <c r="B9069"/>
      <c r="F9069" s="11"/>
    </row>
    <row r="9070" spans="2:6" x14ac:dyDescent="0.35">
      <c r="B9070"/>
      <c r="F9070" s="11"/>
    </row>
    <row r="9071" spans="2:6" x14ac:dyDescent="0.35">
      <c r="B9071"/>
      <c r="F9071" s="11"/>
    </row>
    <row r="9072" spans="2:6" x14ac:dyDescent="0.35">
      <c r="B9072"/>
      <c r="F9072" s="11"/>
    </row>
    <row r="9073" spans="2:6" x14ac:dyDescent="0.35">
      <c r="B9073"/>
      <c r="F9073" s="11"/>
    </row>
    <row r="9074" spans="2:6" x14ac:dyDescent="0.35">
      <c r="B9074"/>
      <c r="F9074" s="11"/>
    </row>
    <row r="9075" spans="2:6" x14ac:dyDescent="0.35">
      <c r="B9075"/>
      <c r="F9075" s="11"/>
    </row>
    <row r="9076" spans="2:6" x14ac:dyDescent="0.35">
      <c r="B9076"/>
      <c r="F9076" s="11"/>
    </row>
    <row r="9077" spans="2:6" x14ac:dyDescent="0.35">
      <c r="B9077"/>
      <c r="F9077" s="11"/>
    </row>
    <row r="9078" spans="2:6" x14ac:dyDescent="0.35">
      <c r="B9078"/>
      <c r="F9078" s="11"/>
    </row>
    <row r="9079" spans="2:6" x14ac:dyDescent="0.35">
      <c r="B9079"/>
      <c r="F9079" s="11"/>
    </row>
    <row r="9080" spans="2:6" x14ac:dyDescent="0.35">
      <c r="B9080"/>
      <c r="F9080" s="11"/>
    </row>
    <row r="9081" spans="2:6" x14ac:dyDescent="0.35">
      <c r="B9081"/>
      <c r="F9081" s="11"/>
    </row>
    <row r="9082" spans="2:6" x14ac:dyDescent="0.35">
      <c r="B9082"/>
      <c r="F9082" s="11"/>
    </row>
    <row r="9083" spans="2:6" x14ac:dyDescent="0.35">
      <c r="B9083"/>
      <c r="F9083" s="11"/>
    </row>
    <row r="9084" spans="2:6" x14ac:dyDescent="0.35">
      <c r="B9084"/>
      <c r="F9084" s="11"/>
    </row>
    <row r="9085" spans="2:6" x14ac:dyDescent="0.35">
      <c r="B9085"/>
      <c r="F9085" s="11"/>
    </row>
    <row r="9086" spans="2:6" x14ac:dyDescent="0.35">
      <c r="B9086"/>
      <c r="F9086" s="11"/>
    </row>
    <row r="9087" spans="2:6" x14ac:dyDescent="0.35">
      <c r="B9087"/>
      <c r="F9087" s="11"/>
    </row>
    <row r="9088" spans="2:6" x14ac:dyDescent="0.35">
      <c r="B9088"/>
      <c r="F9088" s="11"/>
    </row>
    <row r="9089" spans="2:6" x14ac:dyDescent="0.35">
      <c r="B9089"/>
      <c r="F9089" s="11"/>
    </row>
    <row r="9090" spans="2:6" x14ac:dyDescent="0.35">
      <c r="B9090"/>
      <c r="F9090" s="11"/>
    </row>
    <row r="9091" spans="2:6" x14ac:dyDescent="0.35">
      <c r="B9091"/>
      <c r="F9091" s="11"/>
    </row>
    <row r="9092" spans="2:6" x14ac:dyDescent="0.35">
      <c r="B9092"/>
      <c r="F9092" s="11"/>
    </row>
    <row r="9093" spans="2:6" x14ac:dyDescent="0.35">
      <c r="B9093"/>
      <c r="F9093" s="11"/>
    </row>
    <row r="9094" spans="2:6" x14ac:dyDescent="0.35">
      <c r="B9094"/>
      <c r="F9094" s="11"/>
    </row>
    <row r="9095" spans="2:6" x14ac:dyDescent="0.35">
      <c r="B9095"/>
      <c r="F9095" s="11"/>
    </row>
    <row r="9096" spans="2:6" x14ac:dyDescent="0.35">
      <c r="B9096"/>
      <c r="F9096" s="11"/>
    </row>
    <row r="9097" spans="2:6" x14ac:dyDescent="0.35">
      <c r="B9097"/>
      <c r="F9097" s="11"/>
    </row>
    <row r="9098" spans="2:6" x14ac:dyDescent="0.35">
      <c r="B9098"/>
      <c r="F9098" s="11"/>
    </row>
    <row r="9099" spans="2:6" x14ac:dyDescent="0.35">
      <c r="B9099"/>
      <c r="F9099" s="11"/>
    </row>
    <row r="9100" spans="2:6" x14ac:dyDescent="0.35">
      <c r="B9100"/>
      <c r="F9100" s="11"/>
    </row>
    <row r="9101" spans="2:6" x14ac:dyDescent="0.35">
      <c r="B9101"/>
      <c r="F9101" s="11"/>
    </row>
    <row r="9102" spans="2:6" x14ac:dyDescent="0.35">
      <c r="B9102"/>
      <c r="F9102" s="11"/>
    </row>
    <row r="9103" spans="2:6" x14ac:dyDescent="0.35">
      <c r="B9103"/>
      <c r="F9103" s="11"/>
    </row>
    <row r="9104" spans="2:6" x14ac:dyDescent="0.35">
      <c r="B9104"/>
      <c r="F9104" s="11"/>
    </row>
    <row r="9105" spans="2:6" x14ac:dyDescent="0.35">
      <c r="B9105"/>
      <c r="F9105" s="11"/>
    </row>
    <row r="9106" spans="2:6" x14ac:dyDescent="0.35">
      <c r="B9106"/>
      <c r="F9106" s="11"/>
    </row>
    <row r="9107" spans="2:6" x14ac:dyDescent="0.35">
      <c r="B9107"/>
      <c r="F9107" s="11"/>
    </row>
    <row r="9108" spans="2:6" x14ac:dyDescent="0.35">
      <c r="B9108"/>
      <c r="F9108" s="11"/>
    </row>
    <row r="9109" spans="2:6" x14ac:dyDescent="0.35">
      <c r="B9109"/>
      <c r="F9109" s="11"/>
    </row>
    <row r="9110" spans="2:6" x14ac:dyDescent="0.35">
      <c r="B9110"/>
      <c r="F9110" s="11"/>
    </row>
    <row r="9111" spans="2:6" x14ac:dyDescent="0.35">
      <c r="B9111"/>
      <c r="F9111" s="11"/>
    </row>
    <row r="9112" spans="2:6" x14ac:dyDescent="0.35">
      <c r="B9112"/>
      <c r="F9112" s="11"/>
    </row>
    <row r="9113" spans="2:6" x14ac:dyDescent="0.35">
      <c r="B9113"/>
      <c r="F9113" s="11"/>
    </row>
    <row r="9114" spans="2:6" x14ac:dyDescent="0.35">
      <c r="B9114"/>
      <c r="F9114" s="11"/>
    </row>
    <row r="9115" spans="2:6" x14ac:dyDescent="0.35">
      <c r="B9115"/>
      <c r="F9115" s="11"/>
    </row>
    <row r="9116" spans="2:6" x14ac:dyDescent="0.35">
      <c r="B9116"/>
      <c r="F9116" s="11"/>
    </row>
    <row r="9117" spans="2:6" x14ac:dyDescent="0.35">
      <c r="B9117"/>
      <c r="F9117" s="11"/>
    </row>
    <row r="9118" spans="2:6" x14ac:dyDescent="0.35">
      <c r="B9118"/>
      <c r="F9118" s="11"/>
    </row>
    <row r="9119" spans="2:6" x14ac:dyDescent="0.35">
      <c r="B9119"/>
      <c r="F9119" s="11"/>
    </row>
    <row r="9120" spans="2:6" x14ac:dyDescent="0.35">
      <c r="B9120"/>
      <c r="F9120" s="11"/>
    </row>
    <row r="9121" spans="2:6" x14ac:dyDescent="0.35">
      <c r="B9121"/>
      <c r="F9121" s="11"/>
    </row>
    <row r="9122" spans="2:6" x14ac:dyDescent="0.35">
      <c r="B9122"/>
      <c r="F9122" s="11"/>
    </row>
    <row r="9123" spans="2:6" x14ac:dyDescent="0.35">
      <c r="B9123"/>
      <c r="F9123" s="11"/>
    </row>
    <row r="9124" spans="2:6" x14ac:dyDescent="0.35">
      <c r="B9124"/>
      <c r="F9124" s="11"/>
    </row>
    <row r="9125" spans="2:6" x14ac:dyDescent="0.35">
      <c r="B9125"/>
      <c r="F9125" s="11"/>
    </row>
    <row r="9126" spans="2:6" x14ac:dyDescent="0.35">
      <c r="B9126"/>
      <c r="F9126" s="11"/>
    </row>
    <row r="9127" spans="2:6" x14ac:dyDescent="0.35">
      <c r="B9127"/>
      <c r="F9127" s="11"/>
    </row>
    <row r="9128" spans="2:6" x14ac:dyDescent="0.35">
      <c r="B9128"/>
      <c r="F9128" s="11"/>
    </row>
    <row r="9129" spans="2:6" x14ac:dyDescent="0.35">
      <c r="B9129"/>
      <c r="F9129" s="11"/>
    </row>
    <row r="9130" spans="2:6" x14ac:dyDescent="0.35">
      <c r="B9130"/>
      <c r="F9130" s="11"/>
    </row>
    <row r="9131" spans="2:6" x14ac:dyDescent="0.35">
      <c r="B9131"/>
      <c r="F9131" s="11"/>
    </row>
    <row r="9132" spans="2:6" x14ac:dyDescent="0.35">
      <c r="B9132"/>
      <c r="F9132" s="11"/>
    </row>
    <row r="9133" spans="2:6" x14ac:dyDescent="0.35">
      <c r="B9133"/>
      <c r="F9133" s="11"/>
    </row>
    <row r="9134" spans="2:6" x14ac:dyDescent="0.35">
      <c r="B9134"/>
      <c r="F9134" s="11"/>
    </row>
    <row r="9135" spans="2:6" x14ac:dyDescent="0.35">
      <c r="B9135"/>
      <c r="F9135" s="11"/>
    </row>
    <row r="9136" spans="2:6" x14ac:dyDescent="0.35">
      <c r="B9136"/>
      <c r="F9136" s="11"/>
    </row>
    <row r="9137" spans="2:6" x14ac:dyDescent="0.35">
      <c r="B9137"/>
      <c r="F9137" s="11"/>
    </row>
    <row r="9138" spans="2:6" x14ac:dyDescent="0.35">
      <c r="B9138"/>
      <c r="F9138" s="11"/>
    </row>
    <row r="9139" spans="2:6" x14ac:dyDescent="0.35">
      <c r="B9139"/>
      <c r="F9139" s="11"/>
    </row>
    <row r="9140" spans="2:6" x14ac:dyDescent="0.35">
      <c r="B9140"/>
      <c r="F9140" s="11"/>
    </row>
    <row r="9141" spans="2:6" x14ac:dyDescent="0.35">
      <c r="B9141"/>
      <c r="F9141" s="11"/>
    </row>
    <row r="9142" spans="2:6" x14ac:dyDescent="0.35">
      <c r="B9142"/>
      <c r="F9142" s="11"/>
    </row>
    <row r="9143" spans="2:6" x14ac:dyDescent="0.35">
      <c r="B9143"/>
      <c r="F9143" s="11"/>
    </row>
    <row r="9144" spans="2:6" x14ac:dyDescent="0.35">
      <c r="B9144"/>
      <c r="F9144" s="11"/>
    </row>
    <row r="9145" spans="2:6" x14ac:dyDescent="0.35">
      <c r="B9145"/>
      <c r="F9145" s="11"/>
    </row>
    <row r="9146" spans="2:6" x14ac:dyDescent="0.35">
      <c r="B9146"/>
      <c r="F9146" s="11"/>
    </row>
    <row r="9147" spans="2:6" x14ac:dyDescent="0.35">
      <c r="B9147"/>
      <c r="F9147" s="11"/>
    </row>
    <row r="9148" spans="2:6" x14ac:dyDescent="0.35">
      <c r="B9148"/>
      <c r="F9148" s="11"/>
    </row>
    <row r="9149" spans="2:6" x14ac:dyDescent="0.35">
      <c r="B9149"/>
      <c r="F9149" s="11"/>
    </row>
    <row r="9150" spans="2:6" x14ac:dyDescent="0.35">
      <c r="B9150"/>
      <c r="F9150" s="11"/>
    </row>
    <row r="9151" spans="2:6" x14ac:dyDescent="0.35">
      <c r="B9151"/>
      <c r="F9151" s="11"/>
    </row>
    <row r="9152" spans="2:6" x14ac:dyDescent="0.35">
      <c r="B9152"/>
      <c r="F9152" s="11"/>
    </row>
    <row r="9153" spans="2:6" x14ac:dyDescent="0.35">
      <c r="B9153"/>
      <c r="F9153" s="11"/>
    </row>
    <row r="9154" spans="2:6" x14ac:dyDescent="0.35">
      <c r="B9154"/>
      <c r="F9154" s="11"/>
    </row>
    <row r="9155" spans="2:6" x14ac:dyDescent="0.35">
      <c r="B9155"/>
      <c r="F9155" s="11"/>
    </row>
    <row r="9156" spans="2:6" x14ac:dyDescent="0.35">
      <c r="B9156"/>
      <c r="F9156" s="11"/>
    </row>
    <row r="9157" spans="2:6" x14ac:dyDescent="0.35">
      <c r="B9157"/>
      <c r="F9157" s="11"/>
    </row>
    <row r="9158" spans="2:6" x14ac:dyDescent="0.35">
      <c r="B9158"/>
      <c r="F9158" s="11"/>
    </row>
    <row r="9159" spans="2:6" x14ac:dyDescent="0.35">
      <c r="B9159"/>
      <c r="F9159" s="11"/>
    </row>
    <row r="9160" spans="2:6" x14ac:dyDescent="0.35">
      <c r="B9160"/>
      <c r="F9160" s="11"/>
    </row>
    <row r="9161" spans="2:6" x14ac:dyDescent="0.35">
      <c r="B9161"/>
      <c r="F9161" s="11"/>
    </row>
    <row r="9162" spans="2:6" x14ac:dyDescent="0.35">
      <c r="B9162"/>
      <c r="F9162" s="11"/>
    </row>
    <row r="9163" spans="2:6" x14ac:dyDescent="0.35">
      <c r="B9163"/>
      <c r="F9163" s="11"/>
    </row>
    <row r="9164" spans="2:6" x14ac:dyDescent="0.35">
      <c r="B9164"/>
      <c r="F9164" s="11"/>
    </row>
    <row r="9165" spans="2:6" x14ac:dyDescent="0.35">
      <c r="B9165"/>
      <c r="F9165" s="11"/>
    </row>
    <row r="9166" spans="2:6" x14ac:dyDescent="0.35">
      <c r="B9166"/>
      <c r="F9166" s="11"/>
    </row>
    <row r="9167" spans="2:6" x14ac:dyDescent="0.35">
      <c r="B9167"/>
      <c r="F9167" s="11"/>
    </row>
    <row r="9168" spans="2:6" x14ac:dyDescent="0.35">
      <c r="B9168"/>
      <c r="F9168" s="11"/>
    </row>
    <row r="9169" spans="2:6" x14ac:dyDescent="0.35">
      <c r="B9169"/>
      <c r="F9169" s="11"/>
    </row>
    <row r="9170" spans="2:6" x14ac:dyDescent="0.35">
      <c r="B9170"/>
      <c r="F9170" s="11"/>
    </row>
    <row r="9171" spans="2:6" x14ac:dyDescent="0.35">
      <c r="B9171"/>
      <c r="F9171" s="11"/>
    </row>
    <row r="9172" spans="2:6" x14ac:dyDescent="0.35">
      <c r="B9172"/>
      <c r="F9172" s="11"/>
    </row>
    <row r="9173" spans="2:6" x14ac:dyDescent="0.35">
      <c r="B9173"/>
      <c r="F9173" s="11"/>
    </row>
    <row r="9174" spans="2:6" x14ac:dyDescent="0.35">
      <c r="B9174"/>
      <c r="F9174" s="11"/>
    </row>
    <row r="9175" spans="2:6" x14ac:dyDescent="0.35">
      <c r="B9175"/>
      <c r="F9175" s="11"/>
    </row>
    <row r="9176" spans="2:6" x14ac:dyDescent="0.35">
      <c r="B9176"/>
      <c r="F9176" s="11"/>
    </row>
    <row r="9177" spans="2:6" x14ac:dyDescent="0.35">
      <c r="B9177"/>
      <c r="F9177" s="11"/>
    </row>
    <row r="9178" spans="2:6" x14ac:dyDescent="0.35">
      <c r="B9178"/>
      <c r="F9178" s="11"/>
    </row>
    <row r="9179" spans="2:6" x14ac:dyDescent="0.35">
      <c r="B9179"/>
      <c r="F9179" s="11"/>
    </row>
    <row r="9180" spans="2:6" x14ac:dyDescent="0.35">
      <c r="B9180"/>
      <c r="F9180" s="11"/>
    </row>
    <row r="9181" spans="2:6" x14ac:dyDescent="0.35">
      <c r="B9181"/>
      <c r="F9181" s="11"/>
    </row>
    <row r="9182" spans="2:6" x14ac:dyDescent="0.35">
      <c r="B9182"/>
      <c r="F9182" s="11"/>
    </row>
    <row r="9183" spans="2:6" x14ac:dyDescent="0.35">
      <c r="B9183"/>
      <c r="F9183" s="11"/>
    </row>
    <row r="9184" spans="2:6" x14ac:dyDescent="0.35">
      <c r="B9184"/>
      <c r="F9184" s="11"/>
    </row>
    <row r="9185" spans="2:6" x14ac:dyDescent="0.35">
      <c r="B9185"/>
      <c r="F9185" s="11"/>
    </row>
    <row r="9186" spans="2:6" x14ac:dyDescent="0.35">
      <c r="B9186"/>
      <c r="F9186" s="11"/>
    </row>
    <row r="9187" spans="2:6" x14ac:dyDescent="0.35">
      <c r="B9187"/>
      <c r="F9187" s="11"/>
    </row>
    <row r="9188" spans="2:6" x14ac:dyDescent="0.35">
      <c r="B9188"/>
      <c r="F9188" s="11"/>
    </row>
    <row r="9189" spans="2:6" x14ac:dyDescent="0.35">
      <c r="B9189"/>
      <c r="F9189" s="11"/>
    </row>
    <row r="9190" spans="2:6" x14ac:dyDescent="0.35">
      <c r="B9190"/>
      <c r="F9190" s="11"/>
    </row>
    <row r="9191" spans="2:6" x14ac:dyDescent="0.35">
      <c r="B9191"/>
      <c r="F9191" s="11"/>
    </row>
    <row r="9192" spans="2:6" x14ac:dyDescent="0.35">
      <c r="B9192"/>
      <c r="F9192" s="11"/>
    </row>
    <row r="9193" spans="2:6" x14ac:dyDescent="0.35">
      <c r="B9193"/>
      <c r="F9193" s="11"/>
    </row>
    <row r="9194" spans="2:6" x14ac:dyDescent="0.35">
      <c r="B9194"/>
      <c r="F9194" s="11"/>
    </row>
    <row r="9195" spans="2:6" x14ac:dyDescent="0.35">
      <c r="B9195"/>
      <c r="F9195" s="11"/>
    </row>
    <row r="9196" spans="2:6" x14ac:dyDescent="0.35">
      <c r="B9196"/>
      <c r="F9196" s="11"/>
    </row>
    <row r="9197" spans="2:6" x14ac:dyDescent="0.35">
      <c r="B9197"/>
      <c r="F9197" s="11"/>
    </row>
    <row r="9198" spans="2:6" x14ac:dyDescent="0.35">
      <c r="B9198"/>
      <c r="F9198" s="11"/>
    </row>
    <row r="9199" spans="2:6" x14ac:dyDescent="0.35">
      <c r="B9199"/>
      <c r="F9199" s="11"/>
    </row>
    <row r="9200" spans="2:6" x14ac:dyDescent="0.35">
      <c r="B9200"/>
      <c r="F9200" s="11"/>
    </row>
    <row r="9201" spans="2:6" x14ac:dyDescent="0.35">
      <c r="B9201"/>
      <c r="F9201" s="11"/>
    </row>
    <row r="9202" spans="2:6" x14ac:dyDescent="0.35">
      <c r="B9202"/>
      <c r="F9202" s="11"/>
    </row>
    <row r="9203" spans="2:6" x14ac:dyDescent="0.35">
      <c r="B9203"/>
      <c r="F9203" s="11"/>
    </row>
    <row r="9204" spans="2:6" x14ac:dyDescent="0.35">
      <c r="B9204"/>
      <c r="F9204" s="11"/>
    </row>
    <row r="9205" spans="2:6" x14ac:dyDescent="0.35">
      <c r="B9205"/>
      <c r="F9205" s="11"/>
    </row>
    <row r="9206" spans="2:6" x14ac:dyDescent="0.35">
      <c r="B9206"/>
      <c r="F9206" s="11"/>
    </row>
    <row r="9207" spans="2:6" x14ac:dyDescent="0.35">
      <c r="B9207"/>
      <c r="F9207" s="11"/>
    </row>
    <row r="9208" spans="2:6" x14ac:dyDescent="0.35">
      <c r="B9208"/>
      <c r="F9208" s="11"/>
    </row>
    <row r="9209" spans="2:6" x14ac:dyDescent="0.35">
      <c r="B9209"/>
      <c r="F9209" s="11"/>
    </row>
    <row r="9210" spans="2:6" x14ac:dyDescent="0.35">
      <c r="B9210"/>
      <c r="F9210" s="11"/>
    </row>
    <row r="9211" spans="2:6" x14ac:dyDescent="0.35">
      <c r="B9211"/>
      <c r="F9211" s="11"/>
    </row>
    <row r="9212" spans="2:6" x14ac:dyDescent="0.35">
      <c r="B9212"/>
      <c r="F9212" s="11"/>
    </row>
    <row r="9213" spans="2:6" x14ac:dyDescent="0.35">
      <c r="B9213"/>
      <c r="F9213" s="11"/>
    </row>
    <row r="9214" spans="2:6" x14ac:dyDescent="0.35">
      <c r="B9214"/>
      <c r="F9214" s="11"/>
    </row>
    <row r="9215" spans="2:6" x14ac:dyDescent="0.35">
      <c r="B9215"/>
      <c r="F9215" s="11"/>
    </row>
    <row r="9216" spans="2:6" x14ac:dyDescent="0.35">
      <c r="B9216"/>
      <c r="F9216" s="11"/>
    </row>
    <row r="9217" spans="2:6" x14ac:dyDescent="0.35">
      <c r="B9217"/>
      <c r="F9217" s="11"/>
    </row>
    <row r="9218" spans="2:6" x14ac:dyDescent="0.35">
      <c r="B9218"/>
      <c r="F9218" s="11"/>
    </row>
    <row r="9219" spans="2:6" x14ac:dyDescent="0.35">
      <c r="B9219"/>
      <c r="F9219" s="11"/>
    </row>
    <row r="9220" spans="2:6" x14ac:dyDescent="0.35">
      <c r="B9220"/>
      <c r="F9220" s="11"/>
    </row>
    <row r="9221" spans="2:6" x14ac:dyDescent="0.35">
      <c r="B9221"/>
      <c r="F9221" s="11"/>
    </row>
    <row r="9222" spans="2:6" x14ac:dyDescent="0.35">
      <c r="B9222"/>
      <c r="F9222" s="11"/>
    </row>
    <row r="9223" spans="2:6" x14ac:dyDescent="0.35">
      <c r="B9223"/>
      <c r="F9223" s="11"/>
    </row>
    <row r="9224" spans="2:6" x14ac:dyDescent="0.35">
      <c r="B9224"/>
      <c r="F9224" s="11"/>
    </row>
    <row r="9225" spans="2:6" x14ac:dyDescent="0.35">
      <c r="B9225"/>
      <c r="F9225" s="11"/>
    </row>
    <row r="9226" spans="2:6" x14ac:dyDescent="0.35">
      <c r="B9226"/>
      <c r="F9226" s="11"/>
    </row>
    <row r="9227" spans="2:6" x14ac:dyDescent="0.35">
      <c r="B9227"/>
      <c r="F9227" s="11"/>
    </row>
    <row r="9228" spans="2:6" x14ac:dyDescent="0.35">
      <c r="B9228"/>
      <c r="F9228" s="11"/>
    </row>
    <row r="9229" spans="2:6" x14ac:dyDescent="0.35">
      <c r="B9229"/>
      <c r="F9229" s="11"/>
    </row>
    <row r="9230" spans="2:6" x14ac:dyDescent="0.35">
      <c r="B9230"/>
      <c r="F9230" s="11"/>
    </row>
    <row r="9231" spans="2:6" x14ac:dyDescent="0.35">
      <c r="B9231"/>
      <c r="F9231" s="11"/>
    </row>
    <row r="9232" spans="2:6" x14ac:dyDescent="0.35">
      <c r="B9232"/>
      <c r="F9232" s="11"/>
    </row>
    <row r="9233" spans="2:6" x14ac:dyDescent="0.35">
      <c r="B9233"/>
      <c r="F9233" s="11"/>
    </row>
    <row r="9234" spans="2:6" x14ac:dyDescent="0.35">
      <c r="B9234"/>
      <c r="F9234" s="11"/>
    </row>
    <row r="9235" spans="2:6" x14ac:dyDescent="0.35">
      <c r="B9235"/>
      <c r="F9235" s="11"/>
    </row>
    <row r="9236" spans="2:6" x14ac:dyDescent="0.35">
      <c r="B9236"/>
      <c r="F9236" s="11"/>
    </row>
    <row r="9237" spans="2:6" x14ac:dyDescent="0.35">
      <c r="B9237"/>
      <c r="F9237" s="11"/>
    </row>
    <row r="9238" spans="2:6" x14ac:dyDescent="0.35">
      <c r="B9238"/>
      <c r="F9238" s="11"/>
    </row>
    <row r="9239" spans="2:6" x14ac:dyDescent="0.35">
      <c r="B9239"/>
      <c r="F9239" s="11"/>
    </row>
    <row r="9240" spans="2:6" x14ac:dyDescent="0.35">
      <c r="B9240"/>
      <c r="F9240" s="11"/>
    </row>
    <row r="9241" spans="2:6" x14ac:dyDescent="0.35">
      <c r="B9241"/>
      <c r="F9241" s="11"/>
    </row>
    <row r="9242" spans="2:6" x14ac:dyDescent="0.35">
      <c r="B9242"/>
      <c r="F9242" s="11"/>
    </row>
    <row r="9243" spans="2:6" x14ac:dyDescent="0.35">
      <c r="B9243"/>
      <c r="F9243" s="11"/>
    </row>
    <row r="9244" spans="2:6" x14ac:dyDescent="0.35">
      <c r="B9244"/>
      <c r="F9244" s="11"/>
    </row>
    <row r="9245" spans="2:6" x14ac:dyDescent="0.35">
      <c r="B9245"/>
      <c r="F9245" s="11"/>
    </row>
    <row r="9246" spans="2:6" x14ac:dyDescent="0.35">
      <c r="B9246"/>
      <c r="F9246" s="11"/>
    </row>
    <row r="9247" spans="2:6" x14ac:dyDescent="0.35">
      <c r="B9247"/>
      <c r="F9247" s="11"/>
    </row>
    <row r="9248" spans="2:6" x14ac:dyDescent="0.35">
      <c r="B9248"/>
      <c r="F9248" s="11"/>
    </row>
    <row r="9249" spans="2:6" x14ac:dyDescent="0.35">
      <c r="B9249"/>
      <c r="F9249" s="11"/>
    </row>
    <row r="9250" spans="2:6" x14ac:dyDescent="0.35">
      <c r="B9250"/>
      <c r="F9250" s="11"/>
    </row>
    <row r="9251" spans="2:6" x14ac:dyDescent="0.35">
      <c r="B9251"/>
      <c r="F9251" s="11"/>
    </row>
    <row r="9252" spans="2:6" x14ac:dyDescent="0.35">
      <c r="B9252"/>
      <c r="F9252" s="11"/>
    </row>
    <row r="9253" spans="2:6" x14ac:dyDescent="0.35">
      <c r="B9253"/>
      <c r="F9253" s="11"/>
    </row>
    <row r="9254" spans="2:6" x14ac:dyDescent="0.35">
      <c r="B9254"/>
      <c r="F9254" s="11"/>
    </row>
    <row r="9255" spans="2:6" x14ac:dyDescent="0.35">
      <c r="B9255"/>
      <c r="F9255" s="11"/>
    </row>
    <row r="9256" spans="2:6" x14ac:dyDescent="0.35">
      <c r="B9256"/>
      <c r="F9256" s="11"/>
    </row>
    <row r="9257" spans="2:6" x14ac:dyDescent="0.35">
      <c r="B9257"/>
      <c r="F9257" s="11"/>
    </row>
    <row r="9258" spans="2:6" x14ac:dyDescent="0.35">
      <c r="B9258"/>
      <c r="F9258" s="11"/>
    </row>
    <row r="9259" spans="2:6" x14ac:dyDescent="0.35">
      <c r="B9259"/>
      <c r="F9259" s="11"/>
    </row>
    <row r="9260" spans="2:6" x14ac:dyDescent="0.35">
      <c r="B9260"/>
      <c r="F9260" s="11"/>
    </row>
    <row r="9261" spans="2:6" x14ac:dyDescent="0.35">
      <c r="B9261"/>
      <c r="F9261" s="11"/>
    </row>
    <row r="9262" spans="2:6" x14ac:dyDescent="0.35">
      <c r="B9262"/>
      <c r="F9262" s="11"/>
    </row>
    <row r="9263" spans="2:6" x14ac:dyDescent="0.35">
      <c r="B9263"/>
      <c r="F9263" s="11"/>
    </row>
    <row r="9264" spans="2:6" x14ac:dyDescent="0.35">
      <c r="B9264"/>
      <c r="F9264" s="11"/>
    </row>
    <row r="9265" spans="2:6" x14ac:dyDescent="0.35">
      <c r="B9265"/>
      <c r="F9265" s="11"/>
    </row>
    <row r="9266" spans="2:6" x14ac:dyDescent="0.35">
      <c r="B9266"/>
      <c r="F9266" s="11"/>
    </row>
    <row r="9267" spans="2:6" x14ac:dyDescent="0.35">
      <c r="B9267"/>
      <c r="F9267" s="11"/>
    </row>
    <row r="9268" spans="2:6" x14ac:dyDescent="0.35">
      <c r="B9268"/>
      <c r="F9268" s="11"/>
    </row>
    <row r="9269" spans="2:6" x14ac:dyDescent="0.35">
      <c r="B9269"/>
      <c r="F9269" s="11"/>
    </row>
    <row r="9270" spans="2:6" x14ac:dyDescent="0.35">
      <c r="B9270"/>
      <c r="F9270" s="11"/>
    </row>
    <row r="9271" spans="2:6" x14ac:dyDescent="0.35">
      <c r="B9271"/>
      <c r="F9271" s="11"/>
    </row>
    <row r="9272" spans="2:6" x14ac:dyDescent="0.35">
      <c r="B9272"/>
      <c r="F9272" s="11"/>
    </row>
    <row r="9273" spans="2:6" x14ac:dyDescent="0.35">
      <c r="B9273"/>
      <c r="F9273" s="11"/>
    </row>
    <row r="9274" spans="2:6" x14ac:dyDescent="0.35">
      <c r="B9274"/>
      <c r="F9274" s="11"/>
    </row>
    <row r="9275" spans="2:6" x14ac:dyDescent="0.35">
      <c r="B9275"/>
      <c r="F9275" s="11"/>
    </row>
    <row r="9276" spans="2:6" x14ac:dyDescent="0.35">
      <c r="B9276"/>
      <c r="F9276" s="11"/>
    </row>
    <row r="9277" spans="2:6" x14ac:dyDescent="0.35">
      <c r="B9277"/>
      <c r="F9277" s="11"/>
    </row>
    <row r="9278" spans="2:6" x14ac:dyDescent="0.35">
      <c r="B9278"/>
      <c r="F9278" s="11"/>
    </row>
    <row r="9279" spans="2:6" x14ac:dyDescent="0.35">
      <c r="B9279"/>
      <c r="F9279" s="11"/>
    </row>
    <row r="9280" spans="2:6" x14ac:dyDescent="0.35">
      <c r="B9280"/>
      <c r="F9280" s="11"/>
    </row>
    <row r="9281" spans="2:6" x14ac:dyDescent="0.35">
      <c r="B9281"/>
      <c r="F9281" s="11"/>
    </row>
    <row r="9282" spans="2:6" x14ac:dyDescent="0.35">
      <c r="B9282"/>
      <c r="F9282" s="11"/>
    </row>
    <row r="9283" spans="2:6" x14ac:dyDescent="0.35">
      <c r="B9283"/>
      <c r="F9283" s="11"/>
    </row>
    <row r="9284" spans="2:6" x14ac:dyDescent="0.35">
      <c r="B9284"/>
      <c r="F9284" s="11"/>
    </row>
    <row r="9285" spans="2:6" x14ac:dyDescent="0.35">
      <c r="B9285"/>
      <c r="F9285" s="11"/>
    </row>
    <row r="9286" spans="2:6" x14ac:dyDescent="0.35">
      <c r="B9286"/>
      <c r="F9286" s="11"/>
    </row>
    <row r="9287" spans="2:6" x14ac:dyDescent="0.35">
      <c r="B9287"/>
      <c r="F9287" s="11"/>
    </row>
    <row r="9288" spans="2:6" x14ac:dyDescent="0.35">
      <c r="B9288"/>
      <c r="F9288" s="11"/>
    </row>
    <row r="9289" spans="2:6" x14ac:dyDescent="0.35">
      <c r="B9289"/>
      <c r="F9289" s="11"/>
    </row>
    <row r="9290" spans="2:6" x14ac:dyDescent="0.35">
      <c r="B9290"/>
      <c r="F9290" s="11"/>
    </row>
    <row r="9291" spans="2:6" x14ac:dyDescent="0.35">
      <c r="B9291"/>
      <c r="F9291" s="11"/>
    </row>
    <row r="9292" spans="2:6" x14ac:dyDescent="0.35">
      <c r="B9292"/>
      <c r="F9292" s="11"/>
    </row>
    <row r="9293" spans="2:6" x14ac:dyDescent="0.35">
      <c r="B9293"/>
      <c r="F9293" s="11"/>
    </row>
    <row r="9294" spans="2:6" x14ac:dyDescent="0.35">
      <c r="B9294"/>
      <c r="F9294" s="11"/>
    </row>
    <row r="9295" spans="2:6" x14ac:dyDescent="0.35">
      <c r="B9295"/>
      <c r="F9295" s="11"/>
    </row>
    <row r="9296" spans="2:6" x14ac:dyDescent="0.35">
      <c r="B9296"/>
      <c r="F9296" s="11"/>
    </row>
    <row r="9297" spans="2:6" x14ac:dyDescent="0.35">
      <c r="B9297"/>
      <c r="F9297" s="11"/>
    </row>
    <row r="9298" spans="2:6" x14ac:dyDescent="0.35">
      <c r="B9298"/>
      <c r="F9298" s="11"/>
    </row>
    <row r="9299" spans="2:6" x14ac:dyDescent="0.35">
      <c r="B9299"/>
      <c r="F9299" s="11"/>
    </row>
    <row r="9300" spans="2:6" x14ac:dyDescent="0.35">
      <c r="B9300"/>
      <c r="F9300" s="11"/>
    </row>
    <row r="9301" spans="2:6" x14ac:dyDescent="0.35">
      <c r="B9301"/>
      <c r="F9301" s="11"/>
    </row>
    <row r="9302" spans="2:6" x14ac:dyDescent="0.35">
      <c r="B9302"/>
      <c r="F9302" s="11"/>
    </row>
    <row r="9303" spans="2:6" x14ac:dyDescent="0.35">
      <c r="B9303"/>
      <c r="F9303" s="11"/>
    </row>
    <row r="9304" spans="2:6" x14ac:dyDescent="0.35">
      <c r="B9304"/>
      <c r="F9304" s="11"/>
    </row>
    <row r="9305" spans="2:6" x14ac:dyDescent="0.35">
      <c r="B9305"/>
      <c r="F9305" s="11"/>
    </row>
    <row r="9306" spans="2:6" x14ac:dyDescent="0.35">
      <c r="B9306"/>
      <c r="F9306" s="11"/>
    </row>
    <row r="9307" spans="2:6" x14ac:dyDescent="0.35">
      <c r="B9307"/>
      <c r="F9307" s="11"/>
    </row>
    <row r="9308" spans="2:6" x14ac:dyDescent="0.35">
      <c r="B9308"/>
      <c r="F9308" s="11"/>
    </row>
    <row r="9309" spans="2:6" x14ac:dyDescent="0.35">
      <c r="B9309"/>
      <c r="F9309" s="11"/>
    </row>
    <row r="9310" spans="2:6" x14ac:dyDescent="0.35">
      <c r="B9310"/>
      <c r="F9310" s="11"/>
    </row>
    <row r="9311" spans="2:6" x14ac:dyDescent="0.35">
      <c r="B9311"/>
      <c r="F9311" s="11"/>
    </row>
    <row r="9312" spans="2:6" x14ac:dyDescent="0.35">
      <c r="B9312"/>
      <c r="F9312" s="11"/>
    </row>
    <row r="9313" spans="2:6" x14ac:dyDescent="0.35">
      <c r="B9313"/>
      <c r="F9313" s="11"/>
    </row>
    <row r="9314" spans="2:6" x14ac:dyDescent="0.35">
      <c r="B9314"/>
      <c r="F9314" s="11"/>
    </row>
    <row r="9315" spans="2:6" x14ac:dyDescent="0.35">
      <c r="B9315"/>
      <c r="F9315" s="11"/>
    </row>
    <row r="9316" spans="2:6" x14ac:dyDescent="0.35">
      <c r="B9316"/>
      <c r="F9316" s="11"/>
    </row>
    <row r="9317" spans="2:6" x14ac:dyDescent="0.35">
      <c r="B9317"/>
      <c r="F9317" s="11"/>
    </row>
    <row r="9318" spans="2:6" x14ac:dyDescent="0.35">
      <c r="B9318"/>
      <c r="F9318" s="11"/>
    </row>
    <row r="9319" spans="2:6" x14ac:dyDescent="0.35">
      <c r="B9319"/>
      <c r="F9319" s="11"/>
    </row>
    <row r="9320" spans="2:6" x14ac:dyDescent="0.35">
      <c r="B9320"/>
      <c r="F9320" s="11"/>
    </row>
    <row r="9321" spans="2:6" x14ac:dyDescent="0.35">
      <c r="B9321"/>
      <c r="F9321" s="11"/>
    </row>
    <row r="9322" spans="2:6" x14ac:dyDescent="0.35">
      <c r="B9322"/>
      <c r="F9322" s="11"/>
    </row>
    <row r="9323" spans="2:6" x14ac:dyDescent="0.35">
      <c r="B9323"/>
      <c r="F9323" s="11"/>
    </row>
    <row r="9324" spans="2:6" x14ac:dyDescent="0.35">
      <c r="B9324"/>
      <c r="F9324" s="11"/>
    </row>
    <row r="9325" spans="2:6" x14ac:dyDescent="0.35">
      <c r="B9325"/>
      <c r="F9325" s="11"/>
    </row>
    <row r="9326" spans="2:6" x14ac:dyDescent="0.35">
      <c r="B9326"/>
      <c r="F9326" s="11"/>
    </row>
    <row r="9327" spans="2:6" x14ac:dyDescent="0.35">
      <c r="B9327"/>
      <c r="F9327" s="11"/>
    </row>
    <row r="9328" spans="2:6" x14ac:dyDescent="0.35">
      <c r="B9328"/>
      <c r="F9328" s="11"/>
    </row>
    <row r="9329" spans="2:6" x14ac:dyDescent="0.35">
      <c r="B9329"/>
      <c r="F9329" s="11"/>
    </row>
    <row r="9330" spans="2:6" x14ac:dyDescent="0.35">
      <c r="B9330"/>
      <c r="F9330" s="11"/>
    </row>
    <row r="9331" spans="2:6" x14ac:dyDescent="0.35">
      <c r="B9331"/>
      <c r="F9331" s="11"/>
    </row>
    <row r="9332" spans="2:6" x14ac:dyDescent="0.35">
      <c r="B9332"/>
      <c r="F9332" s="11"/>
    </row>
    <row r="9333" spans="2:6" x14ac:dyDescent="0.35">
      <c r="B9333"/>
      <c r="F9333" s="11"/>
    </row>
    <row r="9334" spans="2:6" x14ac:dyDescent="0.35">
      <c r="B9334"/>
      <c r="F9334" s="11"/>
    </row>
    <row r="9335" spans="2:6" x14ac:dyDescent="0.35">
      <c r="B9335"/>
      <c r="F9335" s="11"/>
    </row>
    <row r="9336" spans="2:6" x14ac:dyDescent="0.35">
      <c r="B9336"/>
      <c r="F9336" s="11"/>
    </row>
    <row r="9337" spans="2:6" x14ac:dyDescent="0.35">
      <c r="B9337"/>
      <c r="F9337" s="11"/>
    </row>
    <row r="9338" spans="2:6" x14ac:dyDescent="0.35">
      <c r="B9338"/>
      <c r="F9338" s="11"/>
    </row>
    <row r="9339" spans="2:6" x14ac:dyDescent="0.35">
      <c r="B9339"/>
      <c r="F9339" s="11"/>
    </row>
    <row r="9340" spans="2:6" x14ac:dyDescent="0.35">
      <c r="B9340"/>
      <c r="F9340" s="11"/>
    </row>
    <row r="9341" spans="2:6" x14ac:dyDescent="0.35">
      <c r="B9341"/>
      <c r="F9341" s="11"/>
    </row>
    <row r="9342" spans="2:6" x14ac:dyDescent="0.35">
      <c r="B9342"/>
      <c r="F9342" s="11"/>
    </row>
    <row r="9343" spans="2:6" x14ac:dyDescent="0.35">
      <c r="B9343"/>
      <c r="F9343" s="11"/>
    </row>
    <row r="9344" spans="2:6" x14ac:dyDescent="0.35">
      <c r="B9344"/>
      <c r="F9344" s="11"/>
    </row>
    <row r="9345" spans="2:6" x14ac:dyDescent="0.35">
      <c r="B9345"/>
      <c r="F9345" s="11"/>
    </row>
    <row r="9346" spans="2:6" x14ac:dyDescent="0.35">
      <c r="B9346"/>
      <c r="F9346" s="11"/>
    </row>
    <row r="9347" spans="2:6" x14ac:dyDescent="0.35">
      <c r="B9347"/>
      <c r="F9347" s="11"/>
    </row>
    <row r="9348" spans="2:6" x14ac:dyDescent="0.35">
      <c r="B9348"/>
      <c r="F9348" s="11"/>
    </row>
    <row r="9349" spans="2:6" x14ac:dyDescent="0.35">
      <c r="B9349"/>
      <c r="F9349" s="11"/>
    </row>
    <row r="9350" spans="2:6" x14ac:dyDescent="0.35">
      <c r="B9350"/>
      <c r="F9350" s="11"/>
    </row>
    <row r="9351" spans="2:6" x14ac:dyDescent="0.35">
      <c r="B9351"/>
      <c r="F9351" s="11"/>
    </row>
    <row r="9352" spans="2:6" x14ac:dyDescent="0.35">
      <c r="B9352"/>
      <c r="F9352" s="11"/>
    </row>
    <row r="9353" spans="2:6" x14ac:dyDescent="0.35">
      <c r="B9353"/>
      <c r="F9353" s="11"/>
    </row>
    <row r="9354" spans="2:6" x14ac:dyDescent="0.35">
      <c r="B9354"/>
      <c r="F9354" s="11"/>
    </row>
    <row r="9355" spans="2:6" x14ac:dyDescent="0.35">
      <c r="B9355"/>
      <c r="F9355" s="11"/>
    </row>
    <row r="9356" spans="2:6" x14ac:dyDescent="0.35">
      <c r="B9356"/>
      <c r="F9356" s="11"/>
    </row>
    <row r="9357" spans="2:6" x14ac:dyDescent="0.35">
      <c r="B9357"/>
      <c r="F9357" s="11"/>
    </row>
    <row r="9358" spans="2:6" x14ac:dyDescent="0.35">
      <c r="B9358"/>
      <c r="F9358" s="11"/>
    </row>
    <row r="9359" spans="2:6" x14ac:dyDescent="0.35">
      <c r="B9359"/>
      <c r="F9359" s="11"/>
    </row>
    <row r="9360" spans="2:6" x14ac:dyDescent="0.35">
      <c r="B9360"/>
      <c r="F9360" s="11"/>
    </row>
    <row r="9361" spans="2:6" x14ac:dyDescent="0.35">
      <c r="B9361"/>
      <c r="F9361" s="11"/>
    </row>
    <row r="9362" spans="2:6" x14ac:dyDescent="0.35">
      <c r="B9362"/>
      <c r="F9362" s="11"/>
    </row>
    <row r="9363" spans="2:6" x14ac:dyDescent="0.35">
      <c r="B9363"/>
      <c r="F9363" s="11"/>
    </row>
    <row r="9364" spans="2:6" x14ac:dyDescent="0.35">
      <c r="B9364"/>
      <c r="F9364" s="11"/>
    </row>
    <row r="9365" spans="2:6" x14ac:dyDescent="0.35">
      <c r="B9365"/>
      <c r="F9365" s="11"/>
    </row>
    <row r="9366" spans="2:6" x14ac:dyDescent="0.35">
      <c r="B9366"/>
      <c r="F9366" s="11"/>
    </row>
    <row r="9367" spans="2:6" x14ac:dyDescent="0.35">
      <c r="B9367"/>
      <c r="F9367" s="11"/>
    </row>
    <row r="9368" spans="2:6" x14ac:dyDescent="0.35">
      <c r="B9368"/>
      <c r="F9368" s="11"/>
    </row>
    <row r="9369" spans="2:6" x14ac:dyDescent="0.35">
      <c r="B9369"/>
      <c r="F9369" s="11"/>
    </row>
    <row r="9370" spans="2:6" x14ac:dyDescent="0.35">
      <c r="B9370"/>
      <c r="F9370" s="11"/>
    </row>
    <row r="9371" spans="2:6" x14ac:dyDescent="0.35">
      <c r="B9371"/>
      <c r="F9371" s="11"/>
    </row>
    <row r="9372" spans="2:6" x14ac:dyDescent="0.35">
      <c r="B9372"/>
      <c r="F9372" s="11"/>
    </row>
    <row r="9373" spans="2:6" x14ac:dyDescent="0.35">
      <c r="B9373"/>
      <c r="F9373" s="11"/>
    </row>
    <row r="9374" spans="2:6" x14ac:dyDescent="0.35">
      <c r="B9374"/>
      <c r="F9374" s="11"/>
    </row>
    <row r="9375" spans="2:6" x14ac:dyDescent="0.35">
      <c r="B9375"/>
      <c r="F9375" s="11"/>
    </row>
    <row r="9376" spans="2:6" x14ac:dyDescent="0.35">
      <c r="B9376"/>
      <c r="F9376" s="11"/>
    </row>
    <row r="9377" spans="2:6" x14ac:dyDescent="0.35">
      <c r="B9377"/>
      <c r="F9377" s="11"/>
    </row>
    <row r="9378" spans="2:6" x14ac:dyDescent="0.35">
      <c r="B9378"/>
      <c r="F9378" s="11"/>
    </row>
    <row r="9379" spans="2:6" x14ac:dyDescent="0.35">
      <c r="B9379"/>
      <c r="F9379" s="11"/>
    </row>
    <row r="9380" spans="2:6" x14ac:dyDescent="0.35">
      <c r="B9380"/>
      <c r="F9380" s="11"/>
    </row>
    <row r="9381" spans="2:6" x14ac:dyDescent="0.35">
      <c r="B9381"/>
      <c r="F9381" s="11"/>
    </row>
    <row r="9382" spans="2:6" x14ac:dyDescent="0.35">
      <c r="B9382"/>
      <c r="F9382" s="11"/>
    </row>
    <row r="9383" spans="2:6" x14ac:dyDescent="0.35">
      <c r="B9383"/>
      <c r="F9383" s="11"/>
    </row>
    <row r="9384" spans="2:6" x14ac:dyDescent="0.35">
      <c r="B9384"/>
      <c r="F9384" s="11"/>
    </row>
    <row r="9385" spans="2:6" x14ac:dyDescent="0.35">
      <c r="B9385"/>
      <c r="F9385" s="11"/>
    </row>
    <row r="9386" spans="2:6" x14ac:dyDescent="0.35">
      <c r="B9386"/>
      <c r="F9386" s="11"/>
    </row>
    <row r="9387" spans="2:6" x14ac:dyDescent="0.35">
      <c r="B9387"/>
      <c r="F9387" s="11"/>
    </row>
    <row r="9388" spans="2:6" x14ac:dyDescent="0.35">
      <c r="B9388"/>
      <c r="F9388" s="11"/>
    </row>
    <row r="9389" spans="2:6" x14ac:dyDescent="0.35">
      <c r="B9389"/>
      <c r="F9389" s="11"/>
    </row>
    <row r="9390" spans="2:6" x14ac:dyDescent="0.35">
      <c r="B9390"/>
      <c r="F9390" s="11"/>
    </row>
    <row r="9391" spans="2:6" x14ac:dyDescent="0.35">
      <c r="B9391"/>
      <c r="F9391" s="11"/>
    </row>
    <row r="9392" spans="2:6" x14ac:dyDescent="0.35">
      <c r="B9392"/>
      <c r="F9392" s="11"/>
    </row>
    <row r="9393" spans="2:6" x14ac:dyDescent="0.35">
      <c r="B9393"/>
      <c r="F9393" s="11"/>
    </row>
    <row r="9394" spans="2:6" x14ac:dyDescent="0.35">
      <c r="B9394"/>
      <c r="F9394" s="11"/>
    </row>
    <row r="9395" spans="2:6" x14ac:dyDescent="0.35">
      <c r="B9395"/>
      <c r="F9395" s="11"/>
    </row>
    <row r="9396" spans="2:6" x14ac:dyDescent="0.35">
      <c r="B9396"/>
      <c r="F9396" s="11"/>
    </row>
    <row r="9397" spans="2:6" x14ac:dyDescent="0.35">
      <c r="B9397"/>
      <c r="F9397" s="11"/>
    </row>
    <row r="9398" spans="2:6" x14ac:dyDescent="0.35">
      <c r="B9398"/>
      <c r="F9398" s="11"/>
    </row>
    <row r="9399" spans="2:6" x14ac:dyDescent="0.35">
      <c r="B9399"/>
      <c r="F9399" s="11"/>
    </row>
    <row r="9400" spans="2:6" x14ac:dyDescent="0.35">
      <c r="B9400"/>
      <c r="F9400" s="11"/>
    </row>
    <row r="9401" spans="2:6" x14ac:dyDescent="0.35">
      <c r="B9401"/>
      <c r="F9401" s="11"/>
    </row>
    <row r="9402" spans="2:6" x14ac:dyDescent="0.35">
      <c r="B9402"/>
      <c r="F9402" s="11"/>
    </row>
    <row r="9403" spans="2:6" x14ac:dyDescent="0.35">
      <c r="B9403"/>
      <c r="F9403" s="11"/>
    </row>
    <row r="9404" spans="2:6" x14ac:dyDescent="0.35">
      <c r="B9404"/>
      <c r="F9404" s="11"/>
    </row>
    <row r="9405" spans="2:6" x14ac:dyDescent="0.35">
      <c r="B9405"/>
      <c r="F9405" s="11"/>
    </row>
    <row r="9406" spans="2:6" x14ac:dyDescent="0.35">
      <c r="B9406"/>
      <c r="F9406" s="11"/>
    </row>
    <row r="9407" spans="2:6" x14ac:dyDescent="0.35">
      <c r="B9407"/>
      <c r="F9407" s="11"/>
    </row>
    <row r="9408" spans="2:6" x14ac:dyDescent="0.35">
      <c r="B9408"/>
      <c r="F9408" s="11"/>
    </row>
    <row r="9409" spans="2:6" x14ac:dyDescent="0.35">
      <c r="B9409"/>
      <c r="F9409" s="11"/>
    </row>
    <row r="9410" spans="2:6" x14ac:dyDescent="0.35">
      <c r="B9410"/>
      <c r="F9410" s="11"/>
    </row>
    <row r="9411" spans="2:6" x14ac:dyDescent="0.35">
      <c r="B9411"/>
      <c r="F9411" s="11"/>
    </row>
    <row r="9412" spans="2:6" x14ac:dyDescent="0.35">
      <c r="B9412"/>
      <c r="F9412" s="11"/>
    </row>
    <row r="9413" spans="2:6" x14ac:dyDescent="0.35">
      <c r="B9413"/>
      <c r="F9413" s="11"/>
    </row>
    <row r="9414" spans="2:6" x14ac:dyDescent="0.35">
      <c r="B9414"/>
      <c r="F9414" s="11"/>
    </row>
    <row r="9415" spans="2:6" x14ac:dyDescent="0.35">
      <c r="B9415"/>
      <c r="F9415" s="11"/>
    </row>
    <row r="9416" spans="2:6" x14ac:dyDescent="0.35">
      <c r="B9416"/>
      <c r="F9416" s="11"/>
    </row>
    <row r="9417" spans="2:6" x14ac:dyDescent="0.35">
      <c r="B9417"/>
      <c r="F9417" s="11"/>
    </row>
    <row r="9418" spans="2:6" x14ac:dyDescent="0.35">
      <c r="B9418"/>
      <c r="F9418" s="11"/>
    </row>
    <row r="9419" spans="2:6" x14ac:dyDescent="0.35">
      <c r="B9419"/>
      <c r="F9419" s="11"/>
    </row>
    <row r="9420" spans="2:6" x14ac:dyDescent="0.35">
      <c r="B9420"/>
      <c r="F9420" s="11"/>
    </row>
    <row r="9421" spans="2:6" x14ac:dyDescent="0.35">
      <c r="B9421"/>
      <c r="F9421" s="11"/>
    </row>
    <row r="9422" spans="2:6" x14ac:dyDescent="0.35">
      <c r="B9422"/>
      <c r="F9422" s="11"/>
    </row>
    <row r="9423" spans="2:6" x14ac:dyDescent="0.35">
      <c r="B9423"/>
      <c r="F9423" s="11"/>
    </row>
    <row r="9424" spans="2:6" x14ac:dyDescent="0.35">
      <c r="B9424"/>
      <c r="F9424" s="11"/>
    </row>
    <row r="9425" spans="2:6" x14ac:dyDescent="0.35">
      <c r="B9425"/>
      <c r="F9425" s="11"/>
    </row>
    <row r="9426" spans="2:6" x14ac:dyDescent="0.35">
      <c r="B9426"/>
      <c r="F9426" s="11"/>
    </row>
    <row r="9427" spans="2:6" x14ac:dyDescent="0.35">
      <c r="B9427"/>
      <c r="F9427" s="11"/>
    </row>
    <row r="9428" spans="2:6" x14ac:dyDescent="0.35">
      <c r="B9428"/>
      <c r="F9428" s="11"/>
    </row>
    <row r="9429" spans="2:6" x14ac:dyDescent="0.35">
      <c r="B9429"/>
      <c r="F9429" s="11"/>
    </row>
    <row r="9430" spans="2:6" x14ac:dyDescent="0.35">
      <c r="B9430"/>
      <c r="F9430" s="11"/>
    </row>
    <row r="9431" spans="2:6" x14ac:dyDescent="0.35">
      <c r="B9431"/>
      <c r="F9431" s="11"/>
    </row>
    <row r="9432" spans="2:6" x14ac:dyDescent="0.35">
      <c r="B9432"/>
      <c r="F9432" s="11"/>
    </row>
    <row r="9433" spans="2:6" x14ac:dyDescent="0.35">
      <c r="B9433"/>
      <c r="F9433" s="11"/>
    </row>
    <row r="9434" spans="2:6" x14ac:dyDescent="0.35">
      <c r="B9434"/>
      <c r="F9434" s="11"/>
    </row>
    <row r="9435" spans="2:6" x14ac:dyDescent="0.35">
      <c r="B9435"/>
      <c r="F9435" s="11"/>
    </row>
    <row r="9436" spans="2:6" x14ac:dyDescent="0.35">
      <c r="B9436"/>
      <c r="F9436" s="11"/>
    </row>
    <row r="9437" spans="2:6" x14ac:dyDescent="0.35">
      <c r="B9437"/>
      <c r="F9437" s="11"/>
    </row>
    <row r="9438" spans="2:6" x14ac:dyDescent="0.35">
      <c r="B9438"/>
      <c r="F9438" s="11"/>
    </row>
    <row r="9439" spans="2:6" x14ac:dyDescent="0.35">
      <c r="B9439"/>
      <c r="F9439" s="11"/>
    </row>
    <row r="9440" spans="2:6" x14ac:dyDescent="0.35">
      <c r="B9440"/>
      <c r="F9440" s="11"/>
    </row>
    <row r="9441" spans="2:6" x14ac:dyDescent="0.35">
      <c r="B9441"/>
      <c r="F9441" s="11"/>
    </row>
    <row r="9442" spans="2:6" x14ac:dyDescent="0.35">
      <c r="B9442"/>
      <c r="F9442" s="11"/>
    </row>
    <row r="9443" spans="2:6" x14ac:dyDescent="0.35">
      <c r="B9443"/>
      <c r="F9443" s="11"/>
    </row>
    <row r="9444" spans="2:6" x14ac:dyDescent="0.35">
      <c r="B9444"/>
      <c r="F9444" s="11"/>
    </row>
    <row r="9445" spans="2:6" x14ac:dyDescent="0.35">
      <c r="B9445"/>
      <c r="F9445" s="11"/>
    </row>
    <row r="9446" spans="2:6" x14ac:dyDescent="0.35">
      <c r="B9446"/>
      <c r="F9446" s="11"/>
    </row>
    <row r="9447" spans="2:6" x14ac:dyDescent="0.35">
      <c r="B9447"/>
      <c r="F9447" s="11"/>
    </row>
    <row r="9448" spans="2:6" x14ac:dyDescent="0.35">
      <c r="B9448"/>
      <c r="F9448" s="11"/>
    </row>
    <row r="9449" spans="2:6" x14ac:dyDescent="0.35">
      <c r="B9449"/>
      <c r="F9449" s="11"/>
    </row>
    <row r="9450" spans="2:6" x14ac:dyDescent="0.35">
      <c r="B9450"/>
      <c r="F9450" s="11"/>
    </row>
    <row r="9451" spans="2:6" x14ac:dyDescent="0.35">
      <c r="B9451"/>
      <c r="F9451" s="11"/>
    </row>
    <row r="9452" spans="2:6" x14ac:dyDescent="0.35">
      <c r="B9452"/>
      <c r="F9452" s="11"/>
    </row>
    <row r="9453" spans="2:6" x14ac:dyDescent="0.35">
      <c r="B9453"/>
      <c r="F9453" s="11"/>
    </row>
    <row r="9454" spans="2:6" x14ac:dyDescent="0.35">
      <c r="B9454"/>
      <c r="F9454" s="11"/>
    </row>
    <row r="9455" spans="2:6" x14ac:dyDescent="0.35">
      <c r="B9455"/>
      <c r="F9455" s="11"/>
    </row>
    <row r="9456" spans="2:6" x14ac:dyDescent="0.35">
      <c r="B9456"/>
      <c r="F9456" s="11"/>
    </row>
    <row r="9457" spans="2:6" x14ac:dyDescent="0.35">
      <c r="B9457"/>
      <c r="F9457" s="11"/>
    </row>
    <row r="9458" spans="2:6" x14ac:dyDescent="0.35">
      <c r="B9458"/>
      <c r="F9458" s="11"/>
    </row>
    <row r="9459" spans="2:6" x14ac:dyDescent="0.35">
      <c r="B9459"/>
      <c r="F9459" s="11"/>
    </row>
    <row r="9460" spans="2:6" x14ac:dyDescent="0.35">
      <c r="B9460"/>
      <c r="F9460" s="11"/>
    </row>
    <row r="9461" spans="2:6" x14ac:dyDescent="0.35">
      <c r="B9461"/>
      <c r="F9461" s="11"/>
    </row>
    <row r="9462" spans="2:6" x14ac:dyDescent="0.35">
      <c r="B9462"/>
      <c r="F9462" s="11"/>
    </row>
    <row r="9463" spans="2:6" x14ac:dyDescent="0.35">
      <c r="B9463"/>
      <c r="F9463" s="11"/>
    </row>
    <row r="9464" spans="2:6" x14ac:dyDescent="0.35">
      <c r="B9464"/>
      <c r="F9464" s="11"/>
    </row>
    <row r="9465" spans="2:6" x14ac:dyDescent="0.35">
      <c r="B9465"/>
      <c r="F9465" s="11"/>
    </row>
    <row r="9466" spans="2:6" x14ac:dyDescent="0.35">
      <c r="B9466"/>
      <c r="F9466" s="11"/>
    </row>
    <row r="9467" spans="2:6" x14ac:dyDescent="0.35">
      <c r="B9467"/>
      <c r="F9467" s="11"/>
    </row>
    <row r="9468" spans="2:6" x14ac:dyDescent="0.35">
      <c r="B9468"/>
      <c r="F9468" s="11"/>
    </row>
    <row r="9469" spans="2:6" x14ac:dyDescent="0.35">
      <c r="B9469"/>
      <c r="F9469" s="11"/>
    </row>
    <row r="9470" spans="2:6" x14ac:dyDescent="0.35">
      <c r="B9470"/>
      <c r="F9470" s="11"/>
    </row>
    <row r="9471" spans="2:6" x14ac:dyDescent="0.35">
      <c r="B9471"/>
      <c r="F9471" s="11"/>
    </row>
    <row r="9472" spans="2:6" x14ac:dyDescent="0.35">
      <c r="B9472"/>
      <c r="F9472" s="11"/>
    </row>
    <row r="9473" spans="2:6" x14ac:dyDescent="0.35">
      <c r="B9473"/>
      <c r="F9473" s="11"/>
    </row>
    <row r="9474" spans="2:6" x14ac:dyDescent="0.35">
      <c r="B9474"/>
      <c r="F9474" s="11"/>
    </row>
    <row r="9475" spans="2:6" x14ac:dyDescent="0.35">
      <c r="B9475"/>
      <c r="F9475" s="11"/>
    </row>
    <row r="9476" spans="2:6" x14ac:dyDescent="0.35">
      <c r="B9476"/>
      <c r="F9476" s="11"/>
    </row>
    <row r="9477" spans="2:6" x14ac:dyDescent="0.35">
      <c r="B9477"/>
      <c r="F9477" s="11"/>
    </row>
    <row r="9478" spans="2:6" x14ac:dyDescent="0.35">
      <c r="B9478"/>
      <c r="F9478" s="11"/>
    </row>
    <row r="9479" spans="2:6" x14ac:dyDescent="0.35">
      <c r="B9479"/>
      <c r="F9479" s="11"/>
    </row>
    <row r="9480" spans="2:6" x14ac:dyDescent="0.35">
      <c r="B9480"/>
      <c r="F9480" s="11"/>
    </row>
    <row r="9481" spans="2:6" x14ac:dyDescent="0.35">
      <c r="B9481"/>
      <c r="F9481" s="11"/>
    </row>
    <row r="9482" spans="2:6" x14ac:dyDescent="0.35">
      <c r="B9482"/>
      <c r="F9482" s="11"/>
    </row>
    <row r="9483" spans="2:6" x14ac:dyDescent="0.35">
      <c r="B9483"/>
      <c r="F9483" s="11"/>
    </row>
    <row r="9484" spans="2:6" x14ac:dyDescent="0.35">
      <c r="B9484"/>
      <c r="F9484" s="11"/>
    </row>
    <row r="9485" spans="2:6" x14ac:dyDescent="0.35">
      <c r="B9485"/>
      <c r="F9485" s="11"/>
    </row>
    <row r="9486" spans="2:6" x14ac:dyDescent="0.35">
      <c r="B9486"/>
      <c r="F9486" s="11"/>
    </row>
    <row r="9487" spans="2:6" x14ac:dyDescent="0.35">
      <c r="B9487"/>
      <c r="F9487" s="11"/>
    </row>
    <row r="9488" spans="2:6" x14ac:dyDescent="0.35">
      <c r="B9488"/>
      <c r="F9488" s="11"/>
    </row>
    <row r="9489" spans="2:6" x14ac:dyDescent="0.35">
      <c r="B9489"/>
      <c r="F9489" s="11"/>
    </row>
    <row r="9490" spans="2:6" x14ac:dyDescent="0.35">
      <c r="B9490"/>
      <c r="F9490" s="11"/>
    </row>
    <row r="9491" spans="2:6" x14ac:dyDescent="0.35">
      <c r="B9491"/>
      <c r="F9491" s="11"/>
    </row>
    <row r="9492" spans="2:6" x14ac:dyDescent="0.35">
      <c r="B9492"/>
      <c r="F9492" s="11"/>
    </row>
    <row r="9493" spans="2:6" x14ac:dyDescent="0.35">
      <c r="B9493"/>
      <c r="F9493" s="11"/>
    </row>
    <row r="9494" spans="2:6" x14ac:dyDescent="0.35">
      <c r="B9494"/>
      <c r="F9494" s="11"/>
    </row>
    <row r="9495" spans="2:6" x14ac:dyDescent="0.35">
      <c r="B9495"/>
      <c r="F9495" s="11"/>
    </row>
    <row r="9496" spans="2:6" x14ac:dyDescent="0.35">
      <c r="B9496"/>
      <c r="F9496" s="11"/>
    </row>
    <row r="9497" spans="2:6" x14ac:dyDescent="0.35">
      <c r="B9497"/>
      <c r="F9497" s="11"/>
    </row>
    <row r="9498" spans="2:6" x14ac:dyDescent="0.35">
      <c r="B9498"/>
      <c r="F9498" s="11"/>
    </row>
    <row r="9499" spans="2:6" x14ac:dyDescent="0.35">
      <c r="B9499"/>
      <c r="F9499" s="11"/>
    </row>
    <row r="9500" spans="2:6" x14ac:dyDescent="0.35">
      <c r="B9500"/>
      <c r="F9500" s="11"/>
    </row>
    <row r="9501" spans="2:6" x14ac:dyDescent="0.35">
      <c r="B9501"/>
      <c r="F9501" s="11"/>
    </row>
    <row r="9502" spans="2:6" x14ac:dyDescent="0.35">
      <c r="B9502"/>
      <c r="F9502" s="11"/>
    </row>
    <row r="9503" spans="2:6" x14ac:dyDescent="0.35">
      <c r="B9503"/>
      <c r="F9503" s="11"/>
    </row>
    <row r="9504" spans="2:6" x14ac:dyDescent="0.35">
      <c r="B9504"/>
      <c r="F9504" s="11"/>
    </row>
    <row r="9505" spans="2:6" x14ac:dyDescent="0.35">
      <c r="B9505"/>
      <c r="F9505" s="11"/>
    </row>
    <row r="9506" spans="2:6" x14ac:dyDescent="0.35">
      <c r="B9506"/>
      <c r="F9506" s="11"/>
    </row>
    <row r="9507" spans="2:6" x14ac:dyDescent="0.35">
      <c r="B9507"/>
      <c r="F9507" s="11"/>
    </row>
    <row r="9508" spans="2:6" x14ac:dyDescent="0.35">
      <c r="B9508"/>
      <c r="F9508" s="11"/>
    </row>
    <row r="9509" spans="2:6" x14ac:dyDescent="0.35">
      <c r="B9509"/>
      <c r="F9509" s="11"/>
    </row>
    <row r="9510" spans="2:6" x14ac:dyDescent="0.35">
      <c r="B9510"/>
      <c r="F9510" s="11"/>
    </row>
    <row r="9511" spans="2:6" x14ac:dyDescent="0.35">
      <c r="B9511"/>
      <c r="F9511" s="11"/>
    </row>
    <row r="9512" spans="2:6" x14ac:dyDescent="0.35">
      <c r="B9512"/>
      <c r="F9512" s="11"/>
    </row>
    <row r="9513" spans="2:6" x14ac:dyDescent="0.35">
      <c r="B9513"/>
      <c r="F9513" s="11"/>
    </row>
    <row r="9514" spans="2:6" x14ac:dyDescent="0.35">
      <c r="B9514"/>
      <c r="F9514" s="11"/>
    </row>
    <row r="9515" spans="2:6" x14ac:dyDescent="0.35">
      <c r="B9515"/>
      <c r="F9515" s="11"/>
    </row>
    <row r="9516" spans="2:6" x14ac:dyDescent="0.35">
      <c r="B9516"/>
      <c r="F9516" s="11"/>
    </row>
    <row r="9517" spans="2:6" x14ac:dyDescent="0.35">
      <c r="B9517"/>
      <c r="F9517" s="11"/>
    </row>
    <row r="9518" spans="2:6" x14ac:dyDescent="0.35">
      <c r="B9518"/>
      <c r="F9518" s="11"/>
    </row>
    <row r="9519" spans="2:6" x14ac:dyDescent="0.35">
      <c r="B9519"/>
      <c r="F9519" s="11"/>
    </row>
    <row r="9520" spans="2:6" x14ac:dyDescent="0.35">
      <c r="B9520"/>
      <c r="F9520" s="11"/>
    </row>
    <row r="9521" spans="2:6" x14ac:dyDescent="0.35">
      <c r="B9521"/>
      <c r="F9521" s="11"/>
    </row>
    <row r="9522" spans="2:6" x14ac:dyDescent="0.35">
      <c r="B9522"/>
      <c r="F9522" s="11"/>
    </row>
    <row r="9523" spans="2:6" x14ac:dyDescent="0.35">
      <c r="B9523"/>
      <c r="F9523" s="11"/>
    </row>
    <row r="9524" spans="2:6" x14ac:dyDescent="0.35">
      <c r="B9524"/>
      <c r="F9524" s="11"/>
    </row>
    <row r="9525" spans="2:6" x14ac:dyDescent="0.35">
      <c r="B9525"/>
      <c r="F9525" s="11"/>
    </row>
    <row r="9526" spans="2:6" x14ac:dyDescent="0.35">
      <c r="B9526"/>
      <c r="F9526" s="11"/>
    </row>
    <row r="9527" spans="2:6" x14ac:dyDescent="0.35">
      <c r="B9527"/>
      <c r="F9527" s="11"/>
    </row>
    <row r="9528" spans="2:6" x14ac:dyDescent="0.35">
      <c r="B9528"/>
      <c r="F9528" s="11"/>
    </row>
    <row r="9529" spans="2:6" x14ac:dyDescent="0.35">
      <c r="B9529"/>
      <c r="F9529" s="11"/>
    </row>
    <row r="9530" spans="2:6" x14ac:dyDescent="0.35">
      <c r="B9530"/>
      <c r="F9530" s="11"/>
    </row>
    <row r="9531" spans="2:6" x14ac:dyDescent="0.35">
      <c r="B9531"/>
      <c r="F9531" s="11"/>
    </row>
    <row r="9532" spans="2:6" x14ac:dyDescent="0.35">
      <c r="B9532"/>
      <c r="F9532" s="11"/>
    </row>
    <row r="9533" spans="2:6" x14ac:dyDescent="0.35">
      <c r="B9533"/>
      <c r="F9533" s="11"/>
    </row>
    <row r="9534" spans="2:6" x14ac:dyDescent="0.35">
      <c r="B9534"/>
      <c r="F9534" s="11"/>
    </row>
    <row r="9535" spans="2:6" x14ac:dyDescent="0.35">
      <c r="B9535"/>
      <c r="F9535" s="11"/>
    </row>
    <row r="9536" spans="2:6" x14ac:dyDescent="0.35">
      <c r="B9536"/>
      <c r="F9536" s="11"/>
    </row>
    <row r="9537" spans="2:6" x14ac:dyDescent="0.35">
      <c r="B9537"/>
      <c r="F9537" s="11"/>
    </row>
    <row r="9538" spans="2:6" x14ac:dyDescent="0.35">
      <c r="B9538"/>
      <c r="F9538" s="11"/>
    </row>
    <row r="9539" spans="2:6" x14ac:dyDescent="0.35">
      <c r="B9539"/>
      <c r="F9539" s="11"/>
    </row>
    <row r="9540" spans="2:6" x14ac:dyDescent="0.35">
      <c r="B9540"/>
      <c r="F9540" s="11"/>
    </row>
    <row r="9541" spans="2:6" x14ac:dyDescent="0.35">
      <c r="B9541"/>
      <c r="F9541" s="11"/>
    </row>
    <row r="9542" spans="2:6" x14ac:dyDescent="0.35">
      <c r="B9542"/>
      <c r="F9542" s="11"/>
    </row>
    <row r="9543" spans="2:6" x14ac:dyDescent="0.35">
      <c r="B9543"/>
      <c r="F9543" s="11"/>
    </row>
    <row r="9544" spans="2:6" x14ac:dyDescent="0.35">
      <c r="B9544"/>
      <c r="F9544" s="11"/>
    </row>
    <row r="9545" spans="2:6" x14ac:dyDescent="0.35">
      <c r="B9545"/>
      <c r="F9545" s="11"/>
    </row>
    <row r="9546" spans="2:6" x14ac:dyDescent="0.35">
      <c r="B9546"/>
      <c r="F9546" s="11"/>
    </row>
    <row r="9547" spans="2:6" x14ac:dyDescent="0.35">
      <c r="B9547"/>
      <c r="F9547" s="11"/>
    </row>
    <row r="9548" spans="2:6" x14ac:dyDescent="0.35">
      <c r="B9548"/>
      <c r="F9548" s="11"/>
    </row>
    <row r="9549" spans="2:6" x14ac:dyDescent="0.35">
      <c r="B9549"/>
      <c r="F9549" s="11"/>
    </row>
    <row r="9550" spans="2:6" x14ac:dyDescent="0.35">
      <c r="B9550"/>
      <c r="F9550" s="11"/>
    </row>
    <row r="9551" spans="2:6" x14ac:dyDescent="0.35">
      <c r="B9551"/>
      <c r="F9551" s="11"/>
    </row>
    <row r="9552" spans="2:6" x14ac:dyDescent="0.35">
      <c r="B9552"/>
      <c r="F9552" s="11"/>
    </row>
    <row r="9553" spans="2:6" x14ac:dyDescent="0.35">
      <c r="B9553"/>
      <c r="F9553" s="11"/>
    </row>
    <row r="9554" spans="2:6" x14ac:dyDescent="0.35">
      <c r="B9554"/>
      <c r="F9554" s="11"/>
    </row>
    <row r="9555" spans="2:6" x14ac:dyDescent="0.35">
      <c r="B9555"/>
      <c r="F9555" s="11"/>
    </row>
    <row r="9556" spans="2:6" x14ac:dyDescent="0.35">
      <c r="B9556"/>
      <c r="F9556" s="11"/>
    </row>
    <row r="9557" spans="2:6" x14ac:dyDescent="0.35">
      <c r="B9557"/>
      <c r="F9557" s="11"/>
    </row>
    <row r="9558" spans="2:6" x14ac:dyDescent="0.35">
      <c r="B9558"/>
      <c r="F9558" s="11"/>
    </row>
    <row r="9559" spans="2:6" x14ac:dyDescent="0.35">
      <c r="B9559"/>
      <c r="F9559" s="11"/>
    </row>
    <row r="9560" spans="2:6" x14ac:dyDescent="0.35">
      <c r="B9560"/>
      <c r="F9560" s="11"/>
    </row>
    <row r="9561" spans="2:6" x14ac:dyDescent="0.35">
      <c r="B9561"/>
      <c r="F9561" s="11"/>
    </row>
    <row r="9562" spans="2:6" x14ac:dyDescent="0.35">
      <c r="B9562"/>
      <c r="F9562" s="11"/>
    </row>
    <row r="9563" spans="2:6" x14ac:dyDescent="0.35">
      <c r="B9563"/>
      <c r="F9563" s="11"/>
    </row>
    <row r="9564" spans="2:6" x14ac:dyDescent="0.35">
      <c r="B9564"/>
      <c r="F9564" s="11"/>
    </row>
    <row r="9565" spans="2:6" x14ac:dyDescent="0.35">
      <c r="B9565"/>
      <c r="F9565" s="11"/>
    </row>
    <row r="9566" spans="2:6" x14ac:dyDescent="0.35">
      <c r="B9566"/>
      <c r="F9566" s="11"/>
    </row>
    <row r="9567" spans="2:6" x14ac:dyDescent="0.35">
      <c r="B9567"/>
      <c r="F9567" s="11"/>
    </row>
    <row r="9568" spans="2:6" x14ac:dyDescent="0.35">
      <c r="B9568"/>
      <c r="F9568" s="11"/>
    </row>
    <row r="9569" spans="2:6" x14ac:dyDescent="0.35">
      <c r="B9569"/>
      <c r="F9569" s="11"/>
    </row>
    <row r="9570" spans="2:6" x14ac:dyDescent="0.35">
      <c r="B9570"/>
      <c r="F9570" s="11"/>
    </row>
    <row r="9571" spans="2:6" x14ac:dyDescent="0.35">
      <c r="B9571"/>
      <c r="F9571" s="11"/>
    </row>
    <row r="9572" spans="2:6" x14ac:dyDescent="0.35">
      <c r="B9572"/>
      <c r="F9572" s="11"/>
    </row>
    <row r="9573" spans="2:6" x14ac:dyDescent="0.35">
      <c r="B9573"/>
      <c r="F9573" s="11"/>
    </row>
    <row r="9574" spans="2:6" x14ac:dyDescent="0.35">
      <c r="B9574"/>
      <c r="F9574" s="11"/>
    </row>
    <row r="9575" spans="2:6" x14ac:dyDescent="0.35">
      <c r="B9575"/>
      <c r="F9575" s="11"/>
    </row>
    <row r="9576" spans="2:6" x14ac:dyDescent="0.35">
      <c r="B9576"/>
      <c r="F9576" s="11"/>
    </row>
    <row r="9577" spans="2:6" x14ac:dyDescent="0.35">
      <c r="B9577"/>
      <c r="F9577" s="11"/>
    </row>
    <row r="9578" spans="2:6" x14ac:dyDescent="0.35">
      <c r="B9578"/>
      <c r="F9578" s="11"/>
    </row>
    <row r="9579" spans="2:6" x14ac:dyDescent="0.35">
      <c r="B9579"/>
      <c r="F9579" s="11"/>
    </row>
    <row r="9580" spans="2:6" x14ac:dyDescent="0.35">
      <c r="B9580"/>
      <c r="F9580" s="11"/>
    </row>
    <row r="9581" spans="2:6" x14ac:dyDescent="0.35">
      <c r="B9581"/>
      <c r="F9581" s="11"/>
    </row>
    <row r="9582" spans="2:6" x14ac:dyDescent="0.35">
      <c r="B9582"/>
      <c r="F9582" s="11"/>
    </row>
    <row r="9583" spans="2:6" x14ac:dyDescent="0.35">
      <c r="B9583"/>
      <c r="F9583" s="11"/>
    </row>
    <row r="9584" spans="2:6" x14ac:dyDescent="0.35">
      <c r="B9584"/>
      <c r="F9584" s="11"/>
    </row>
    <row r="9585" spans="2:6" x14ac:dyDescent="0.35">
      <c r="B9585"/>
      <c r="F9585" s="11"/>
    </row>
    <row r="9586" spans="2:6" x14ac:dyDescent="0.35">
      <c r="B9586"/>
      <c r="F9586" s="11"/>
    </row>
    <row r="9587" spans="2:6" x14ac:dyDescent="0.35">
      <c r="B9587"/>
      <c r="F9587" s="11"/>
    </row>
    <row r="9588" spans="2:6" x14ac:dyDescent="0.35">
      <c r="B9588"/>
      <c r="F9588" s="11"/>
    </row>
    <row r="9589" spans="2:6" x14ac:dyDescent="0.35">
      <c r="B9589"/>
      <c r="F9589" s="11"/>
    </row>
    <row r="9590" spans="2:6" x14ac:dyDescent="0.35">
      <c r="B9590"/>
      <c r="F9590" s="11"/>
    </row>
    <row r="9591" spans="2:6" x14ac:dyDescent="0.35">
      <c r="B9591"/>
      <c r="F9591" s="11"/>
    </row>
    <row r="9592" spans="2:6" x14ac:dyDescent="0.35">
      <c r="B9592"/>
      <c r="F9592" s="11"/>
    </row>
    <row r="9593" spans="2:6" x14ac:dyDescent="0.35">
      <c r="B9593"/>
      <c r="F9593" s="11"/>
    </row>
    <row r="9594" spans="2:6" x14ac:dyDescent="0.35">
      <c r="B9594"/>
      <c r="F9594" s="11"/>
    </row>
    <row r="9595" spans="2:6" x14ac:dyDescent="0.35">
      <c r="B9595"/>
      <c r="F9595" s="11"/>
    </row>
    <row r="9596" spans="2:6" x14ac:dyDescent="0.35">
      <c r="B9596"/>
      <c r="F9596" s="11"/>
    </row>
    <row r="9597" spans="2:6" x14ac:dyDescent="0.35">
      <c r="B9597"/>
      <c r="F9597" s="11"/>
    </row>
    <row r="9598" spans="2:6" x14ac:dyDescent="0.35">
      <c r="B9598"/>
      <c r="F9598" s="11"/>
    </row>
    <row r="9599" spans="2:6" x14ac:dyDescent="0.35">
      <c r="B9599"/>
      <c r="F9599" s="11"/>
    </row>
    <row r="9600" spans="2:6" x14ac:dyDescent="0.35">
      <c r="B9600"/>
      <c r="F9600" s="11"/>
    </row>
    <row r="9601" spans="2:6" x14ac:dyDescent="0.35">
      <c r="B9601"/>
      <c r="F9601" s="11"/>
    </row>
    <row r="9602" spans="2:6" x14ac:dyDescent="0.35">
      <c r="B9602"/>
      <c r="F9602" s="11"/>
    </row>
    <row r="9603" spans="2:6" x14ac:dyDescent="0.35">
      <c r="B9603"/>
      <c r="F9603" s="11"/>
    </row>
    <row r="9604" spans="2:6" x14ac:dyDescent="0.35">
      <c r="B9604"/>
      <c r="F9604" s="11"/>
    </row>
    <row r="9605" spans="2:6" x14ac:dyDescent="0.35">
      <c r="B9605"/>
      <c r="F9605" s="11"/>
    </row>
    <row r="9606" spans="2:6" x14ac:dyDescent="0.35">
      <c r="B9606"/>
      <c r="F9606" s="11"/>
    </row>
    <row r="9607" spans="2:6" x14ac:dyDescent="0.35">
      <c r="B9607"/>
      <c r="F9607" s="11"/>
    </row>
    <row r="9608" spans="2:6" x14ac:dyDescent="0.35">
      <c r="B9608"/>
      <c r="F9608" s="11"/>
    </row>
    <row r="9609" spans="2:6" x14ac:dyDescent="0.35">
      <c r="B9609"/>
      <c r="F9609" s="11"/>
    </row>
    <row r="9610" spans="2:6" x14ac:dyDescent="0.35">
      <c r="B9610"/>
      <c r="F9610" s="11"/>
    </row>
    <row r="9611" spans="2:6" x14ac:dyDescent="0.35">
      <c r="B9611"/>
      <c r="F9611" s="11"/>
    </row>
    <row r="9612" spans="2:6" x14ac:dyDescent="0.35">
      <c r="B9612"/>
      <c r="F9612" s="11"/>
    </row>
    <row r="9613" spans="2:6" x14ac:dyDescent="0.35">
      <c r="B9613"/>
      <c r="F9613" s="11"/>
    </row>
    <row r="9614" spans="2:6" x14ac:dyDescent="0.35">
      <c r="B9614"/>
      <c r="F9614" s="11"/>
    </row>
    <row r="9615" spans="2:6" x14ac:dyDescent="0.35">
      <c r="B9615"/>
      <c r="F9615" s="11"/>
    </row>
    <row r="9616" spans="2:6" x14ac:dyDescent="0.35">
      <c r="B9616"/>
      <c r="F9616" s="11"/>
    </row>
    <row r="9617" spans="2:6" x14ac:dyDescent="0.35">
      <c r="B9617"/>
      <c r="F9617" s="11"/>
    </row>
    <row r="9618" spans="2:6" x14ac:dyDescent="0.35">
      <c r="B9618"/>
      <c r="F9618" s="11"/>
    </row>
    <row r="9619" spans="2:6" x14ac:dyDescent="0.35">
      <c r="B9619"/>
      <c r="F9619" s="11"/>
    </row>
    <row r="9620" spans="2:6" x14ac:dyDescent="0.35">
      <c r="B9620"/>
      <c r="F9620" s="11"/>
    </row>
    <row r="9621" spans="2:6" x14ac:dyDescent="0.35">
      <c r="B9621"/>
      <c r="F9621" s="11"/>
    </row>
    <row r="9622" spans="2:6" x14ac:dyDescent="0.35">
      <c r="B9622"/>
      <c r="F9622" s="11"/>
    </row>
    <row r="9623" spans="2:6" x14ac:dyDescent="0.35">
      <c r="B9623"/>
      <c r="F9623" s="11"/>
    </row>
    <row r="9624" spans="2:6" x14ac:dyDescent="0.35">
      <c r="B9624"/>
      <c r="F9624" s="11"/>
    </row>
    <row r="9625" spans="2:6" x14ac:dyDescent="0.35">
      <c r="B9625"/>
      <c r="F9625" s="11"/>
    </row>
    <row r="9626" spans="2:6" x14ac:dyDescent="0.35">
      <c r="B9626"/>
      <c r="F9626" s="11"/>
    </row>
    <row r="9627" spans="2:6" x14ac:dyDescent="0.35">
      <c r="B9627"/>
      <c r="F9627" s="11"/>
    </row>
    <row r="9628" spans="2:6" x14ac:dyDescent="0.35">
      <c r="B9628"/>
      <c r="F9628" s="11"/>
    </row>
    <row r="9629" spans="2:6" x14ac:dyDescent="0.35">
      <c r="B9629"/>
      <c r="F9629" s="11"/>
    </row>
    <row r="9630" spans="2:6" x14ac:dyDescent="0.35">
      <c r="B9630"/>
      <c r="F9630" s="11"/>
    </row>
    <row r="9631" spans="2:6" x14ac:dyDescent="0.35">
      <c r="B9631"/>
      <c r="F9631" s="11"/>
    </row>
    <row r="9632" spans="2:6" x14ac:dyDescent="0.35">
      <c r="B9632"/>
      <c r="F9632" s="11"/>
    </row>
    <row r="9633" spans="2:6" x14ac:dyDescent="0.35">
      <c r="B9633"/>
      <c r="F9633" s="11"/>
    </row>
    <row r="9634" spans="2:6" x14ac:dyDescent="0.35">
      <c r="B9634"/>
      <c r="F9634" s="11"/>
    </row>
    <row r="9635" spans="2:6" x14ac:dyDescent="0.35">
      <c r="B9635"/>
      <c r="F9635" s="11"/>
    </row>
    <row r="9636" spans="2:6" x14ac:dyDescent="0.35">
      <c r="B9636"/>
      <c r="F9636" s="11"/>
    </row>
    <row r="9637" spans="2:6" x14ac:dyDescent="0.35">
      <c r="B9637"/>
      <c r="F9637" s="11"/>
    </row>
    <row r="9638" spans="2:6" x14ac:dyDescent="0.35">
      <c r="B9638"/>
      <c r="F9638" s="11"/>
    </row>
    <row r="9639" spans="2:6" x14ac:dyDescent="0.35">
      <c r="B9639"/>
      <c r="F9639" s="11"/>
    </row>
    <row r="9640" spans="2:6" x14ac:dyDescent="0.35">
      <c r="B9640"/>
      <c r="F9640" s="11"/>
    </row>
    <row r="9641" spans="2:6" x14ac:dyDescent="0.35">
      <c r="B9641"/>
      <c r="F9641" s="11"/>
    </row>
    <row r="9642" spans="2:6" x14ac:dyDescent="0.35">
      <c r="B9642"/>
      <c r="F9642" s="11"/>
    </row>
    <row r="9643" spans="2:6" x14ac:dyDescent="0.35">
      <c r="B9643"/>
      <c r="F9643" s="11"/>
    </row>
    <row r="9644" spans="2:6" x14ac:dyDescent="0.35">
      <c r="B9644"/>
      <c r="F9644" s="11"/>
    </row>
    <row r="9645" spans="2:6" x14ac:dyDescent="0.35">
      <c r="B9645"/>
      <c r="F9645" s="11"/>
    </row>
    <row r="9646" spans="2:6" x14ac:dyDescent="0.35">
      <c r="B9646"/>
      <c r="F9646" s="11"/>
    </row>
    <row r="9647" spans="2:6" x14ac:dyDescent="0.35">
      <c r="B9647"/>
      <c r="F9647" s="11"/>
    </row>
    <row r="9648" spans="2:6" x14ac:dyDescent="0.35">
      <c r="B9648"/>
      <c r="F9648" s="11"/>
    </row>
    <row r="9649" spans="2:6" x14ac:dyDescent="0.35">
      <c r="B9649"/>
      <c r="F9649" s="11"/>
    </row>
    <row r="9650" spans="2:6" x14ac:dyDescent="0.35">
      <c r="B9650"/>
      <c r="F9650" s="11"/>
    </row>
    <row r="9651" spans="2:6" x14ac:dyDescent="0.35">
      <c r="B9651"/>
      <c r="F9651" s="11"/>
    </row>
    <row r="9652" spans="2:6" x14ac:dyDescent="0.35">
      <c r="B9652"/>
      <c r="F9652" s="11"/>
    </row>
    <row r="9653" spans="2:6" x14ac:dyDescent="0.35">
      <c r="B9653"/>
      <c r="F9653" s="11"/>
    </row>
    <row r="9654" spans="2:6" x14ac:dyDescent="0.35">
      <c r="B9654"/>
      <c r="F9654" s="11"/>
    </row>
    <row r="9655" spans="2:6" x14ac:dyDescent="0.35">
      <c r="B9655"/>
      <c r="F9655" s="11"/>
    </row>
    <row r="9656" spans="2:6" x14ac:dyDescent="0.35">
      <c r="B9656"/>
      <c r="F9656" s="11"/>
    </row>
    <row r="9657" spans="2:6" x14ac:dyDescent="0.35">
      <c r="B9657"/>
      <c r="F9657" s="11"/>
    </row>
    <row r="9658" spans="2:6" x14ac:dyDescent="0.35">
      <c r="B9658"/>
      <c r="F9658" s="11"/>
    </row>
    <row r="9659" spans="2:6" x14ac:dyDescent="0.35">
      <c r="B9659"/>
      <c r="F9659" s="11"/>
    </row>
    <row r="9660" spans="2:6" x14ac:dyDescent="0.35">
      <c r="B9660"/>
      <c r="F9660" s="11"/>
    </row>
    <row r="9661" spans="2:6" x14ac:dyDescent="0.35">
      <c r="B9661"/>
      <c r="F9661" s="11"/>
    </row>
    <row r="9662" spans="2:6" x14ac:dyDescent="0.35">
      <c r="B9662"/>
      <c r="F9662" s="11"/>
    </row>
    <row r="9663" spans="2:6" x14ac:dyDescent="0.35">
      <c r="B9663"/>
      <c r="F9663" s="11"/>
    </row>
    <row r="9664" spans="2:6" x14ac:dyDescent="0.35">
      <c r="B9664"/>
      <c r="F9664" s="11"/>
    </row>
    <row r="9665" spans="2:6" x14ac:dyDescent="0.35">
      <c r="B9665"/>
      <c r="F9665" s="11"/>
    </row>
    <row r="9666" spans="2:6" x14ac:dyDescent="0.35">
      <c r="B9666"/>
      <c r="F9666" s="11"/>
    </row>
    <row r="9667" spans="2:6" x14ac:dyDescent="0.35">
      <c r="B9667"/>
      <c r="F9667" s="11"/>
    </row>
    <row r="9668" spans="2:6" x14ac:dyDescent="0.35">
      <c r="B9668"/>
      <c r="F9668" s="11"/>
    </row>
    <row r="9669" spans="2:6" x14ac:dyDescent="0.35">
      <c r="B9669"/>
      <c r="F9669" s="11"/>
    </row>
    <row r="9670" spans="2:6" x14ac:dyDescent="0.35">
      <c r="B9670"/>
      <c r="F9670" s="11"/>
    </row>
    <row r="9671" spans="2:6" x14ac:dyDescent="0.35">
      <c r="B9671"/>
      <c r="F9671" s="11"/>
    </row>
    <row r="9672" spans="2:6" x14ac:dyDescent="0.35">
      <c r="B9672"/>
      <c r="F9672" s="11"/>
    </row>
    <row r="9673" spans="2:6" x14ac:dyDescent="0.35">
      <c r="B9673"/>
      <c r="F9673" s="11"/>
    </row>
    <row r="9674" spans="2:6" x14ac:dyDescent="0.35">
      <c r="B9674"/>
      <c r="F9674" s="11"/>
    </row>
    <row r="9675" spans="2:6" x14ac:dyDescent="0.35">
      <c r="B9675"/>
      <c r="F9675" s="11"/>
    </row>
    <row r="9676" spans="2:6" x14ac:dyDescent="0.35">
      <c r="B9676"/>
      <c r="F9676" s="11"/>
    </row>
    <row r="9677" spans="2:6" x14ac:dyDescent="0.35">
      <c r="B9677"/>
      <c r="F9677" s="11"/>
    </row>
    <row r="9678" spans="2:6" x14ac:dyDescent="0.35">
      <c r="B9678"/>
      <c r="F9678" s="11"/>
    </row>
    <row r="9679" spans="2:6" x14ac:dyDescent="0.35">
      <c r="B9679"/>
      <c r="F9679" s="11"/>
    </row>
    <row r="9680" spans="2:6" x14ac:dyDescent="0.35">
      <c r="B9680"/>
      <c r="F9680" s="11"/>
    </row>
    <row r="9681" spans="2:6" x14ac:dyDescent="0.35">
      <c r="B9681"/>
      <c r="F9681" s="11"/>
    </row>
    <row r="9682" spans="2:6" x14ac:dyDescent="0.35">
      <c r="B9682"/>
      <c r="F9682" s="11"/>
    </row>
    <row r="9683" spans="2:6" x14ac:dyDescent="0.35">
      <c r="B9683"/>
      <c r="F9683" s="11"/>
    </row>
    <row r="9684" spans="2:6" x14ac:dyDescent="0.35">
      <c r="B9684"/>
      <c r="F9684" s="11"/>
    </row>
    <row r="9685" spans="2:6" x14ac:dyDescent="0.35">
      <c r="B9685"/>
      <c r="F9685" s="11"/>
    </row>
    <row r="9686" spans="2:6" x14ac:dyDescent="0.35">
      <c r="B9686"/>
      <c r="F9686" s="11"/>
    </row>
    <row r="9687" spans="2:6" x14ac:dyDescent="0.35">
      <c r="B9687"/>
      <c r="F9687" s="11"/>
    </row>
    <row r="9688" spans="2:6" x14ac:dyDescent="0.35">
      <c r="B9688"/>
      <c r="F9688" s="11"/>
    </row>
    <row r="9689" spans="2:6" x14ac:dyDescent="0.35">
      <c r="B9689"/>
      <c r="F9689" s="11"/>
    </row>
    <row r="9690" spans="2:6" x14ac:dyDescent="0.35">
      <c r="B9690"/>
      <c r="F9690" s="11"/>
    </row>
    <row r="9691" spans="2:6" x14ac:dyDescent="0.35">
      <c r="B9691"/>
      <c r="F9691" s="11"/>
    </row>
    <row r="9692" spans="2:6" x14ac:dyDescent="0.35">
      <c r="B9692"/>
      <c r="F9692" s="11"/>
    </row>
    <row r="9693" spans="2:6" x14ac:dyDescent="0.35">
      <c r="B9693"/>
      <c r="F9693" s="11"/>
    </row>
    <row r="9694" spans="2:6" x14ac:dyDescent="0.35">
      <c r="B9694"/>
      <c r="F9694" s="11"/>
    </row>
    <row r="9695" spans="2:6" x14ac:dyDescent="0.35">
      <c r="B9695"/>
      <c r="F9695" s="11"/>
    </row>
    <row r="9696" spans="2:6" x14ac:dyDescent="0.35">
      <c r="B9696"/>
      <c r="F9696" s="11"/>
    </row>
    <row r="9697" spans="2:6" x14ac:dyDescent="0.35">
      <c r="B9697"/>
      <c r="F9697" s="11"/>
    </row>
    <row r="9698" spans="2:6" x14ac:dyDescent="0.35">
      <c r="B9698"/>
      <c r="F9698" s="11"/>
    </row>
    <row r="9699" spans="2:6" x14ac:dyDescent="0.35">
      <c r="B9699"/>
      <c r="F9699" s="11"/>
    </row>
    <row r="9700" spans="2:6" x14ac:dyDescent="0.35">
      <c r="B9700"/>
      <c r="F9700" s="11"/>
    </row>
    <row r="9701" spans="2:6" x14ac:dyDescent="0.35">
      <c r="B9701"/>
      <c r="F9701" s="11"/>
    </row>
    <row r="9702" spans="2:6" x14ac:dyDescent="0.35">
      <c r="B9702"/>
      <c r="F9702" s="11"/>
    </row>
    <row r="9703" spans="2:6" x14ac:dyDescent="0.35">
      <c r="B9703"/>
      <c r="F9703" s="11"/>
    </row>
    <row r="9704" spans="2:6" x14ac:dyDescent="0.35">
      <c r="B9704"/>
      <c r="F9704" s="11"/>
    </row>
    <row r="9705" spans="2:6" x14ac:dyDescent="0.35">
      <c r="B9705"/>
      <c r="F9705" s="11"/>
    </row>
    <row r="9706" spans="2:6" x14ac:dyDescent="0.35">
      <c r="B9706"/>
      <c r="F9706" s="11"/>
    </row>
    <row r="9707" spans="2:6" x14ac:dyDescent="0.35">
      <c r="B9707"/>
      <c r="F9707" s="11"/>
    </row>
    <row r="9708" spans="2:6" x14ac:dyDescent="0.35">
      <c r="B9708"/>
      <c r="F9708" s="11"/>
    </row>
    <row r="9709" spans="2:6" x14ac:dyDescent="0.35">
      <c r="B9709"/>
      <c r="F9709" s="11"/>
    </row>
    <row r="9710" spans="2:6" x14ac:dyDescent="0.35">
      <c r="B9710"/>
      <c r="F9710" s="11"/>
    </row>
    <row r="9711" spans="2:6" x14ac:dyDescent="0.35">
      <c r="B9711"/>
      <c r="F9711" s="11"/>
    </row>
    <row r="9712" spans="2:6" x14ac:dyDescent="0.35">
      <c r="B9712"/>
      <c r="F9712" s="11"/>
    </row>
    <row r="9713" spans="2:6" x14ac:dyDescent="0.35">
      <c r="B9713"/>
      <c r="F9713" s="11"/>
    </row>
    <row r="9714" spans="2:6" x14ac:dyDescent="0.35">
      <c r="B9714"/>
      <c r="F9714" s="11"/>
    </row>
    <row r="9715" spans="2:6" x14ac:dyDescent="0.35">
      <c r="B9715"/>
      <c r="F9715" s="11"/>
    </row>
    <row r="9716" spans="2:6" x14ac:dyDescent="0.35">
      <c r="B9716"/>
      <c r="F9716" s="11"/>
    </row>
    <row r="9717" spans="2:6" x14ac:dyDescent="0.35">
      <c r="B9717"/>
      <c r="F9717" s="11"/>
    </row>
    <row r="9718" spans="2:6" x14ac:dyDescent="0.35">
      <c r="B9718"/>
      <c r="F9718" s="11"/>
    </row>
    <row r="9719" spans="2:6" x14ac:dyDescent="0.35">
      <c r="B9719"/>
      <c r="F9719" s="11"/>
    </row>
    <row r="9720" spans="2:6" x14ac:dyDescent="0.35">
      <c r="B9720"/>
      <c r="F9720" s="11"/>
    </row>
    <row r="9721" spans="2:6" x14ac:dyDescent="0.35">
      <c r="B9721"/>
      <c r="F9721" s="11"/>
    </row>
    <row r="9722" spans="2:6" x14ac:dyDescent="0.35">
      <c r="B9722"/>
      <c r="F9722" s="11"/>
    </row>
    <row r="9723" spans="2:6" x14ac:dyDescent="0.35">
      <c r="B9723"/>
      <c r="F9723" s="11"/>
    </row>
    <row r="9724" spans="2:6" x14ac:dyDescent="0.35">
      <c r="B9724"/>
      <c r="F9724" s="11"/>
    </row>
    <row r="9725" spans="2:6" x14ac:dyDescent="0.35">
      <c r="B9725"/>
      <c r="F9725" s="11"/>
    </row>
    <row r="9726" spans="2:6" x14ac:dyDescent="0.35">
      <c r="B9726"/>
      <c r="F9726" s="11"/>
    </row>
    <row r="9727" spans="2:6" x14ac:dyDescent="0.35">
      <c r="B9727"/>
      <c r="F9727" s="11"/>
    </row>
    <row r="9728" spans="2:6" x14ac:dyDescent="0.35">
      <c r="B9728"/>
      <c r="F9728" s="11"/>
    </row>
    <row r="9729" spans="2:6" x14ac:dyDescent="0.35">
      <c r="B9729"/>
      <c r="F9729" s="11"/>
    </row>
    <row r="9730" spans="2:6" x14ac:dyDescent="0.35">
      <c r="B9730"/>
      <c r="F9730" s="11"/>
    </row>
    <row r="9731" spans="2:6" x14ac:dyDescent="0.35">
      <c r="B9731"/>
      <c r="F9731" s="11"/>
    </row>
    <row r="9732" spans="2:6" x14ac:dyDescent="0.35">
      <c r="B9732"/>
      <c r="F9732" s="11"/>
    </row>
    <row r="9733" spans="2:6" x14ac:dyDescent="0.35">
      <c r="B9733"/>
      <c r="F9733" s="11"/>
    </row>
    <row r="9734" spans="2:6" x14ac:dyDescent="0.35">
      <c r="B9734"/>
      <c r="F9734" s="11"/>
    </row>
    <row r="9735" spans="2:6" x14ac:dyDescent="0.35">
      <c r="B9735"/>
      <c r="F9735" s="11"/>
    </row>
    <row r="9736" spans="2:6" x14ac:dyDescent="0.35">
      <c r="B9736"/>
      <c r="F9736" s="11"/>
    </row>
    <row r="9737" spans="2:6" x14ac:dyDescent="0.35">
      <c r="B9737"/>
      <c r="F9737" s="11"/>
    </row>
    <row r="9738" spans="2:6" x14ac:dyDescent="0.35">
      <c r="B9738"/>
      <c r="F9738" s="11"/>
    </row>
    <row r="9739" spans="2:6" x14ac:dyDescent="0.35">
      <c r="B9739"/>
      <c r="F9739" s="11"/>
    </row>
    <row r="9740" spans="2:6" x14ac:dyDescent="0.35">
      <c r="B9740"/>
      <c r="F9740" s="11"/>
    </row>
    <row r="9741" spans="2:6" x14ac:dyDescent="0.35">
      <c r="B9741"/>
      <c r="F9741" s="11"/>
    </row>
    <row r="9742" spans="2:6" x14ac:dyDescent="0.35">
      <c r="B9742"/>
      <c r="F9742" s="11"/>
    </row>
    <row r="9743" spans="2:6" x14ac:dyDescent="0.35">
      <c r="B9743"/>
      <c r="F9743" s="11"/>
    </row>
    <row r="9744" spans="2:6" x14ac:dyDescent="0.35">
      <c r="B9744"/>
      <c r="F9744" s="11"/>
    </row>
    <row r="9745" spans="2:6" x14ac:dyDescent="0.35">
      <c r="B9745"/>
      <c r="F9745" s="11"/>
    </row>
    <row r="9746" spans="2:6" x14ac:dyDescent="0.35">
      <c r="B9746"/>
      <c r="F9746" s="11"/>
    </row>
    <row r="9747" spans="2:6" x14ac:dyDescent="0.35">
      <c r="B9747"/>
      <c r="F9747" s="11"/>
    </row>
    <row r="9748" spans="2:6" x14ac:dyDescent="0.35">
      <c r="B9748"/>
      <c r="F9748" s="11"/>
    </row>
    <row r="9749" spans="2:6" x14ac:dyDescent="0.35">
      <c r="B9749"/>
      <c r="F9749" s="11"/>
    </row>
    <row r="9750" spans="2:6" x14ac:dyDescent="0.35">
      <c r="B9750"/>
      <c r="F9750" s="11"/>
    </row>
    <row r="9751" spans="2:6" x14ac:dyDescent="0.35">
      <c r="B9751"/>
      <c r="F9751" s="11"/>
    </row>
    <row r="9752" spans="2:6" x14ac:dyDescent="0.35">
      <c r="B9752"/>
      <c r="F9752" s="11"/>
    </row>
    <row r="9753" spans="2:6" x14ac:dyDescent="0.35">
      <c r="B9753"/>
      <c r="F9753" s="11"/>
    </row>
    <row r="9754" spans="2:6" x14ac:dyDescent="0.35">
      <c r="B9754"/>
      <c r="F9754" s="11"/>
    </row>
    <row r="9755" spans="2:6" x14ac:dyDescent="0.35">
      <c r="B9755"/>
      <c r="F9755" s="11"/>
    </row>
    <row r="9756" spans="2:6" x14ac:dyDescent="0.35">
      <c r="B9756"/>
      <c r="F9756" s="11"/>
    </row>
    <row r="9757" spans="2:6" x14ac:dyDescent="0.35">
      <c r="B9757"/>
      <c r="F9757" s="11"/>
    </row>
    <row r="9758" spans="2:6" x14ac:dyDescent="0.35">
      <c r="B9758"/>
      <c r="F9758" s="11"/>
    </row>
    <row r="9759" spans="2:6" x14ac:dyDescent="0.35">
      <c r="B9759"/>
      <c r="F9759" s="11"/>
    </row>
    <row r="9760" spans="2:6" x14ac:dyDescent="0.35">
      <c r="B9760"/>
      <c r="F9760" s="11"/>
    </row>
    <row r="9761" spans="2:6" x14ac:dyDescent="0.35">
      <c r="B9761"/>
      <c r="F9761" s="11"/>
    </row>
    <row r="9762" spans="2:6" x14ac:dyDescent="0.35">
      <c r="B9762"/>
      <c r="F9762" s="11"/>
    </row>
    <row r="9763" spans="2:6" x14ac:dyDescent="0.35">
      <c r="B9763"/>
      <c r="F9763" s="11"/>
    </row>
    <row r="9764" spans="2:6" x14ac:dyDescent="0.35">
      <c r="B9764"/>
      <c r="F9764" s="11"/>
    </row>
    <row r="9765" spans="2:6" x14ac:dyDescent="0.35">
      <c r="B9765"/>
      <c r="F9765" s="11"/>
    </row>
    <row r="9766" spans="2:6" x14ac:dyDescent="0.35">
      <c r="B9766"/>
      <c r="F9766" s="11"/>
    </row>
    <row r="9767" spans="2:6" x14ac:dyDescent="0.35">
      <c r="B9767"/>
      <c r="F9767" s="11"/>
    </row>
    <row r="9768" spans="2:6" x14ac:dyDescent="0.35">
      <c r="B9768"/>
      <c r="F9768" s="11"/>
    </row>
    <row r="9769" spans="2:6" x14ac:dyDescent="0.35">
      <c r="B9769"/>
      <c r="F9769" s="11"/>
    </row>
    <row r="9770" spans="2:6" x14ac:dyDescent="0.35">
      <c r="B9770"/>
      <c r="F9770" s="11"/>
    </row>
    <row r="9771" spans="2:6" x14ac:dyDescent="0.35">
      <c r="B9771"/>
      <c r="F9771" s="11"/>
    </row>
    <row r="9772" spans="2:6" x14ac:dyDescent="0.35">
      <c r="B9772"/>
      <c r="F9772" s="11"/>
    </row>
    <row r="9773" spans="2:6" x14ac:dyDescent="0.35">
      <c r="B9773"/>
      <c r="F9773" s="11"/>
    </row>
    <row r="9774" spans="2:6" x14ac:dyDescent="0.35">
      <c r="B9774"/>
      <c r="F9774" s="11"/>
    </row>
    <row r="9775" spans="2:6" x14ac:dyDescent="0.35">
      <c r="B9775"/>
      <c r="F9775" s="11"/>
    </row>
    <row r="9776" spans="2:6" x14ac:dyDescent="0.35">
      <c r="B9776"/>
      <c r="F9776" s="11"/>
    </row>
    <row r="9777" spans="2:6" x14ac:dyDescent="0.35">
      <c r="B9777"/>
      <c r="F9777" s="11"/>
    </row>
    <row r="9778" spans="2:6" x14ac:dyDescent="0.35">
      <c r="B9778"/>
      <c r="F9778" s="11"/>
    </row>
    <row r="9779" spans="2:6" x14ac:dyDescent="0.35">
      <c r="B9779"/>
      <c r="F9779" s="11"/>
    </row>
    <row r="9780" spans="2:6" x14ac:dyDescent="0.35">
      <c r="B9780"/>
      <c r="F9780" s="11"/>
    </row>
    <row r="9781" spans="2:6" x14ac:dyDescent="0.35">
      <c r="B9781"/>
      <c r="F9781" s="11"/>
    </row>
    <row r="9782" spans="2:6" x14ac:dyDescent="0.35">
      <c r="B9782"/>
      <c r="F9782" s="11"/>
    </row>
    <row r="9783" spans="2:6" x14ac:dyDescent="0.35">
      <c r="B9783"/>
      <c r="F9783" s="11"/>
    </row>
    <row r="9784" spans="2:6" x14ac:dyDescent="0.35">
      <c r="B9784"/>
      <c r="F9784" s="11"/>
    </row>
    <row r="9785" spans="2:6" x14ac:dyDescent="0.35">
      <c r="B9785"/>
      <c r="F9785" s="11"/>
    </row>
    <row r="9786" spans="2:6" x14ac:dyDescent="0.35">
      <c r="B9786"/>
      <c r="F9786" s="11"/>
    </row>
    <row r="9787" spans="2:6" x14ac:dyDescent="0.35">
      <c r="B9787"/>
      <c r="F9787" s="11"/>
    </row>
    <row r="9788" spans="2:6" x14ac:dyDescent="0.35">
      <c r="B9788"/>
      <c r="F9788" s="11"/>
    </row>
    <row r="9789" spans="2:6" x14ac:dyDescent="0.35">
      <c r="B9789"/>
      <c r="F9789" s="11"/>
    </row>
    <row r="9790" spans="2:6" x14ac:dyDescent="0.35">
      <c r="B9790"/>
      <c r="F9790" s="11"/>
    </row>
    <row r="9791" spans="2:6" x14ac:dyDescent="0.35">
      <c r="B9791"/>
      <c r="F9791" s="11"/>
    </row>
    <row r="9792" spans="2:6" x14ac:dyDescent="0.35">
      <c r="B9792"/>
      <c r="F9792" s="11"/>
    </row>
    <row r="9793" spans="2:6" x14ac:dyDescent="0.35">
      <c r="B9793"/>
      <c r="F9793" s="11"/>
    </row>
    <row r="9794" spans="2:6" x14ac:dyDescent="0.35">
      <c r="B9794"/>
      <c r="F9794" s="11"/>
    </row>
    <row r="9795" spans="2:6" x14ac:dyDescent="0.35">
      <c r="B9795"/>
      <c r="F9795" s="11"/>
    </row>
    <row r="9796" spans="2:6" x14ac:dyDescent="0.35">
      <c r="B9796"/>
      <c r="F9796" s="11"/>
    </row>
    <row r="9797" spans="2:6" x14ac:dyDescent="0.35">
      <c r="B9797"/>
      <c r="F9797" s="11"/>
    </row>
    <row r="9798" spans="2:6" x14ac:dyDescent="0.35">
      <c r="B9798"/>
      <c r="F9798" s="11"/>
    </row>
    <row r="9799" spans="2:6" x14ac:dyDescent="0.35">
      <c r="B9799"/>
      <c r="F9799" s="11"/>
    </row>
    <row r="9800" spans="2:6" x14ac:dyDescent="0.35">
      <c r="B9800"/>
      <c r="F9800" s="11"/>
    </row>
    <row r="9801" spans="2:6" x14ac:dyDescent="0.35">
      <c r="B9801"/>
      <c r="F9801" s="11"/>
    </row>
    <row r="9802" spans="2:6" x14ac:dyDescent="0.35">
      <c r="B9802"/>
      <c r="F9802" s="11"/>
    </row>
    <row r="9803" spans="2:6" x14ac:dyDescent="0.35">
      <c r="B9803"/>
      <c r="F9803" s="11"/>
    </row>
    <row r="9804" spans="2:6" x14ac:dyDescent="0.35">
      <c r="B9804"/>
      <c r="F9804" s="11"/>
    </row>
    <row r="9805" spans="2:6" x14ac:dyDescent="0.35">
      <c r="B9805"/>
      <c r="F9805" s="11"/>
    </row>
    <row r="9806" spans="2:6" x14ac:dyDescent="0.35">
      <c r="B9806"/>
      <c r="F9806" s="11"/>
    </row>
    <row r="9807" spans="2:6" x14ac:dyDescent="0.35">
      <c r="B9807"/>
      <c r="F9807" s="11"/>
    </row>
    <row r="9808" spans="2:6" x14ac:dyDescent="0.35">
      <c r="B9808"/>
      <c r="F9808" s="11"/>
    </row>
    <row r="9809" spans="2:6" x14ac:dyDescent="0.35">
      <c r="B9809"/>
      <c r="F9809" s="11"/>
    </row>
    <row r="9810" spans="2:6" x14ac:dyDescent="0.35">
      <c r="B9810"/>
      <c r="F9810" s="11"/>
    </row>
    <row r="9811" spans="2:6" x14ac:dyDescent="0.35">
      <c r="B9811"/>
      <c r="F9811" s="11"/>
    </row>
    <row r="9812" spans="2:6" x14ac:dyDescent="0.35">
      <c r="B9812"/>
      <c r="F9812" s="11"/>
    </row>
    <row r="9813" spans="2:6" x14ac:dyDescent="0.35">
      <c r="B9813"/>
      <c r="F9813" s="11"/>
    </row>
    <row r="9814" spans="2:6" x14ac:dyDescent="0.35">
      <c r="B9814"/>
      <c r="F9814" s="11"/>
    </row>
    <row r="9815" spans="2:6" x14ac:dyDescent="0.35">
      <c r="B9815"/>
      <c r="F9815" s="11"/>
    </row>
    <row r="9816" spans="2:6" x14ac:dyDescent="0.35">
      <c r="B9816"/>
      <c r="F9816" s="11"/>
    </row>
    <row r="9817" spans="2:6" x14ac:dyDescent="0.35">
      <c r="B9817"/>
      <c r="F9817" s="11"/>
    </row>
    <row r="9818" spans="2:6" x14ac:dyDescent="0.35">
      <c r="B9818"/>
      <c r="F9818" s="11"/>
    </row>
    <row r="9819" spans="2:6" x14ac:dyDescent="0.35">
      <c r="B9819"/>
      <c r="F9819" s="11"/>
    </row>
    <row r="9820" spans="2:6" x14ac:dyDescent="0.35">
      <c r="B9820"/>
      <c r="F9820" s="11"/>
    </row>
    <row r="9821" spans="2:6" x14ac:dyDescent="0.35">
      <c r="B9821"/>
      <c r="F9821" s="11"/>
    </row>
    <row r="9822" spans="2:6" x14ac:dyDescent="0.35">
      <c r="B9822"/>
      <c r="F9822" s="11"/>
    </row>
    <row r="9823" spans="2:6" x14ac:dyDescent="0.35">
      <c r="B9823"/>
      <c r="F9823" s="11"/>
    </row>
    <row r="9824" spans="2:6" x14ac:dyDescent="0.35">
      <c r="B9824"/>
      <c r="F9824" s="11"/>
    </row>
    <row r="9825" spans="2:6" x14ac:dyDescent="0.35">
      <c r="B9825"/>
      <c r="F9825" s="11"/>
    </row>
    <row r="9826" spans="2:6" x14ac:dyDescent="0.35">
      <c r="B9826"/>
      <c r="F9826" s="11"/>
    </row>
    <row r="9827" spans="2:6" x14ac:dyDescent="0.35">
      <c r="B9827"/>
      <c r="F9827" s="11"/>
    </row>
    <row r="9828" spans="2:6" x14ac:dyDescent="0.35">
      <c r="B9828"/>
      <c r="F9828" s="11"/>
    </row>
    <row r="9829" spans="2:6" x14ac:dyDescent="0.35">
      <c r="B9829"/>
      <c r="F9829" s="11"/>
    </row>
    <row r="9830" spans="2:6" x14ac:dyDescent="0.35">
      <c r="B9830"/>
      <c r="F9830" s="11"/>
    </row>
    <row r="9831" spans="2:6" x14ac:dyDescent="0.35">
      <c r="B9831"/>
      <c r="F9831" s="11"/>
    </row>
    <row r="9832" spans="2:6" x14ac:dyDescent="0.35">
      <c r="B9832"/>
      <c r="F9832" s="11"/>
    </row>
    <row r="9833" spans="2:6" x14ac:dyDescent="0.35">
      <c r="B9833"/>
      <c r="F9833" s="11"/>
    </row>
    <row r="9834" spans="2:6" x14ac:dyDescent="0.35">
      <c r="B9834"/>
      <c r="F9834" s="11"/>
    </row>
    <row r="9835" spans="2:6" x14ac:dyDescent="0.35">
      <c r="B9835"/>
      <c r="F9835" s="11"/>
    </row>
    <row r="9836" spans="2:6" x14ac:dyDescent="0.35">
      <c r="B9836"/>
      <c r="F9836" s="11"/>
    </row>
    <row r="9837" spans="2:6" x14ac:dyDescent="0.35">
      <c r="B9837"/>
      <c r="F9837" s="11"/>
    </row>
    <row r="9838" spans="2:6" x14ac:dyDescent="0.35">
      <c r="B9838"/>
      <c r="F9838" s="11"/>
    </row>
    <row r="9839" spans="2:6" x14ac:dyDescent="0.35">
      <c r="B9839"/>
      <c r="F9839" s="11"/>
    </row>
    <row r="9840" spans="2:6" x14ac:dyDescent="0.35">
      <c r="B9840"/>
      <c r="F9840" s="11"/>
    </row>
    <row r="9841" spans="2:6" x14ac:dyDescent="0.35">
      <c r="B9841"/>
      <c r="F9841" s="11"/>
    </row>
    <row r="9842" spans="2:6" x14ac:dyDescent="0.35">
      <c r="B9842"/>
      <c r="F9842" s="11"/>
    </row>
    <row r="9843" spans="2:6" x14ac:dyDescent="0.35">
      <c r="B9843"/>
      <c r="F9843" s="11"/>
    </row>
    <row r="9844" spans="2:6" x14ac:dyDescent="0.35">
      <c r="B9844"/>
      <c r="F9844" s="11"/>
    </row>
    <row r="9845" spans="2:6" x14ac:dyDescent="0.35">
      <c r="B9845"/>
      <c r="F9845" s="11"/>
    </row>
    <row r="9846" spans="2:6" x14ac:dyDescent="0.35">
      <c r="B9846"/>
      <c r="F9846" s="11"/>
    </row>
    <row r="9847" spans="2:6" x14ac:dyDescent="0.35">
      <c r="B9847"/>
      <c r="F9847" s="11"/>
    </row>
    <row r="9848" spans="2:6" x14ac:dyDescent="0.35">
      <c r="B9848"/>
      <c r="F9848" s="11"/>
    </row>
    <row r="9849" spans="2:6" x14ac:dyDescent="0.35">
      <c r="B9849"/>
      <c r="F9849" s="11"/>
    </row>
    <row r="9850" spans="2:6" x14ac:dyDescent="0.35">
      <c r="B9850"/>
      <c r="F9850" s="11"/>
    </row>
    <row r="9851" spans="2:6" x14ac:dyDescent="0.35">
      <c r="B9851"/>
      <c r="F9851" s="11"/>
    </row>
    <row r="9852" spans="2:6" x14ac:dyDescent="0.35">
      <c r="B9852"/>
      <c r="F9852" s="11"/>
    </row>
    <row r="9853" spans="2:6" x14ac:dyDescent="0.35">
      <c r="B9853"/>
      <c r="F9853" s="11"/>
    </row>
    <row r="9854" spans="2:6" x14ac:dyDescent="0.35">
      <c r="B9854"/>
      <c r="F9854" s="11"/>
    </row>
    <row r="9855" spans="2:6" x14ac:dyDescent="0.35">
      <c r="B9855"/>
      <c r="F9855" s="11"/>
    </row>
    <row r="9856" spans="2:6" x14ac:dyDescent="0.35">
      <c r="B9856"/>
      <c r="F9856" s="11"/>
    </row>
    <row r="9857" spans="2:6" x14ac:dyDescent="0.35">
      <c r="B9857"/>
      <c r="F9857" s="11"/>
    </row>
    <row r="9858" spans="2:6" x14ac:dyDescent="0.35">
      <c r="B9858"/>
      <c r="F9858" s="11"/>
    </row>
    <row r="9859" spans="2:6" x14ac:dyDescent="0.35">
      <c r="B9859"/>
      <c r="F9859" s="11"/>
    </row>
    <row r="9860" spans="2:6" x14ac:dyDescent="0.35">
      <c r="B9860"/>
      <c r="F9860" s="11"/>
    </row>
    <row r="9861" spans="2:6" x14ac:dyDescent="0.35">
      <c r="B9861"/>
      <c r="F9861" s="11"/>
    </row>
    <row r="9862" spans="2:6" x14ac:dyDescent="0.35">
      <c r="B9862"/>
      <c r="F9862" s="11"/>
    </row>
    <row r="9863" spans="2:6" x14ac:dyDescent="0.35">
      <c r="B9863"/>
      <c r="F9863" s="11"/>
    </row>
    <row r="9864" spans="2:6" x14ac:dyDescent="0.35">
      <c r="B9864"/>
      <c r="F9864" s="11"/>
    </row>
    <row r="9865" spans="2:6" x14ac:dyDescent="0.35">
      <c r="B9865"/>
      <c r="F9865" s="11"/>
    </row>
    <row r="9866" spans="2:6" x14ac:dyDescent="0.35">
      <c r="B9866"/>
      <c r="F9866" s="11"/>
    </row>
    <row r="9867" spans="2:6" x14ac:dyDescent="0.35">
      <c r="B9867"/>
      <c r="F9867" s="11"/>
    </row>
    <row r="9868" spans="2:6" x14ac:dyDescent="0.35">
      <c r="B9868"/>
      <c r="F9868" s="11"/>
    </row>
    <row r="9869" spans="2:6" x14ac:dyDescent="0.35">
      <c r="B9869"/>
      <c r="F9869" s="11"/>
    </row>
    <row r="9870" spans="2:6" x14ac:dyDescent="0.35">
      <c r="B9870"/>
      <c r="F9870" s="11"/>
    </row>
    <row r="9871" spans="2:6" x14ac:dyDescent="0.35">
      <c r="B9871"/>
      <c r="F9871" s="11"/>
    </row>
    <row r="9872" spans="2:6" x14ac:dyDescent="0.35">
      <c r="B9872"/>
      <c r="F9872" s="11"/>
    </row>
    <row r="9873" spans="2:6" x14ac:dyDescent="0.35">
      <c r="B9873"/>
      <c r="F9873" s="11"/>
    </row>
    <row r="9874" spans="2:6" x14ac:dyDescent="0.35">
      <c r="B9874"/>
      <c r="F9874" s="11"/>
    </row>
    <row r="9875" spans="2:6" x14ac:dyDescent="0.35">
      <c r="B9875"/>
      <c r="F9875" s="11"/>
    </row>
    <row r="9876" spans="2:6" x14ac:dyDescent="0.35">
      <c r="B9876"/>
      <c r="F9876" s="11"/>
    </row>
    <row r="9877" spans="2:6" x14ac:dyDescent="0.35">
      <c r="B9877"/>
      <c r="F9877" s="11"/>
    </row>
    <row r="9878" spans="2:6" x14ac:dyDescent="0.35">
      <c r="B9878"/>
      <c r="F9878" s="11"/>
    </row>
    <row r="9879" spans="2:6" x14ac:dyDescent="0.35">
      <c r="B9879"/>
      <c r="F9879" s="11"/>
    </row>
    <row r="9880" spans="2:6" x14ac:dyDescent="0.35">
      <c r="B9880"/>
      <c r="F9880" s="11"/>
    </row>
    <row r="9881" spans="2:6" x14ac:dyDescent="0.35">
      <c r="B9881"/>
      <c r="F9881" s="11"/>
    </row>
    <row r="9882" spans="2:6" x14ac:dyDescent="0.35">
      <c r="B9882"/>
      <c r="F9882" s="11"/>
    </row>
    <row r="9883" spans="2:6" x14ac:dyDescent="0.35">
      <c r="B9883"/>
      <c r="F9883" s="11"/>
    </row>
    <row r="9884" spans="2:6" x14ac:dyDescent="0.35">
      <c r="B9884"/>
      <c r="F9884" s="11"/>
    </row>
    <row r="9885" spans="2:6" x14ac:dyDescent="0.35">
      <c r="B9885"/>
      <c r="F9885" s="11"/>
    </row>
    <row r="9886" spans="2:6" x14ac:dyDescent="0.35">
      <c r="B9886"/>
      <c r="F9886" s="11"/>
    </row>
    <row r="9887" spans="2:6" x14ac:dyDescent="0.35">
      <c r="B9887"/>
      <c r="F9887" s="11"/>
    </row>
    <row r="9888" spans="2:6" x14ac:dyDescent="0.35">
      <c r="B9888"/>
      <c r="F9888" s="11"/>
    </row>
    <row r="9889" spans="2:6" x14ac:dyDescent="0.35">
      <c r="B9889"/>
      <c r="F9889" s="11"/>
    </row>
    <row r="9890" spans="2:6" x14ac:dyDescent="0.35">
      <c r="B9890"/>
      <c r="F9890" s="11"/>
    </row>
    <row r="9891" spans="2:6" x14ac:dyDescent="0.35">
      <c r="B9891"/>
      <c r="F9891" s="11"/>
    </row>
    <row r="9892" spans="2:6" x14ac:dyDescent="0.35">
      <c r="B9892"/>
      <c r="F9892" s="11"/>
    </row>
    <row r="9893" spans="2:6" x14ac:dyDescent="0.35">
      <c r="B9893"/>
      <c r="F9893" s="11"/>
    </row>
    <row r="9894" spans="2:6" x14ac:dyDescent="0.35">
      <c r="B9894"/>
      <c r="F9894" s="11"/>
    </row>
    <row r="9895" spans="2:6" x14ac:dyDescent="0.35">
      <c r="B9895"/>
      <c r="F9895" s="11"/>
    </row>
    <row r="9896" spans="2:6" x14ac:dyDescent="0.35">
      <c r="B9896"/>
      <c r="F9896" s="11"/>
    </row>
    <row r="9897" spans="2:6" x14ac:dyDescent="0.35">
      <c r="B9897"/>
      <c r="F9897" s="11"/>
    </row>
    <row r="9898" spans="2:6" x14ac:dyDescent="0.35">
      <c r="B9898"/>
      <c r="F9898" s="11"/>
    </row>
    <row r="9899" spans="2:6" x14ac:dyDescent="0.35">
      <c r="B9899"/>
      <c r="F9899" s="11"/>
    </row>
    <row r="9900" spans="2:6" x14ac:dyDescent="0.35">
      <c r="B9900"/>
      <c r="F9900" s="11"/>
    </row>
    <row r="9901" spans="2:6" x14ac:dyDescent="0.35">
      <c r="B9901"/>
      <c r="F9901" s="11"/>
    </row>
    <row r="9902" spans="2:6" x14ac:dyDescent="0.35">
      <c r="B9902"/>
      <c r="F9902" s="11"/>
    </row>
    <row r="9903" spans="2:6" x14ac:dyDescent="0.35">
      <c r="B9903"/>
      <c r="F9903" s="11"/>
    </row>
    <row r="9904" spans="2:6" x14ac:dyDescent="0.35">
      <c r="B9904"/>
      <c r="F9904" s="11"/>
    </row>
    <row r="9905" spans="2:6" x14ac:dyDescent="0.35">
      <c r="B9905"/>
      <c r="F9905" s="11"/>
    </row>
    <row r="9906" spans="2:6" x14ac:dyDescent="0.35">
      <c r="B9906"/>
      <c r="F9906" s="11"/>
    </row>
    <row r="9907" spans="2:6" x14ac:dyDescent="0.35">
      <c r="B9907"/>
      <c r="F9907" s="11"/>
    </row>
    <row r="9908" spans="2:6" x14ac:dyDescent="0.35">
      <c r="B9908"/>
      <c r="F9908" s="11"/>
    </row>
    <row r="9909" spans="2:6" x14ac:dyDescent="0.35">
      <c r="B9909"/>
      <c r="F9909" s="11"/>
    </row>
    <row r="9910" spans="2:6" x14ac:dyDescent="0.35">
      <c r="B9910"/>
      <c r="F9910" s="11"/>
    </row>
    <row r="9911" spans="2:6" x14ac:dyDescent="0.35">
      <c r="B9911"/>
      <c r="F9911" s="11"/>
    </row>
    <row r="9912" spans="2:6" x14ac:dyDescent="0.35">
      <c r="B9912"/>
      <c r="F9912" s="11"/>
    </row>
    <row r="9913" spans="2:6" x14ac:dyDescent="0.35">
      <c r="B9913"/>
      <c r="F9913" s="11"/>
    </row>
    <row r="9914" spans="2:6" x14ac:dyDescent="0.35">
      <c r="B9914"/>
      <c r="F9914" s="11"/>
    </row>
    <row r="9915" spans="2:6" x14ac:dyDescent="0.35">
      <c r="B9915"/>
      <c r="F9915" s="11"/>
    </row>
    <row r="9916" spans="2:6" x14ac:dyDescent="0.35">
      <c r="B9916"/>
      <c r="F9916" s="11"/>
    </row>
    <row r="9917" spans="2:6" x14ac:dyDescent="0.35">
      <c r="B9917"/>
      <c r="F9917" s="11"/>
    </row>
    <row r="9918" spans="2:6" x14ac:dyDescent="0.35">
      <c r="B9918"/>
      <c r="F9918" s="11"/>
    </row>
    <row r="9919" spans="2:6" x14ac:dyDescent="0.35">
      <c r="B9919"/>
      <c r="F9919" s="11"/>
    </row>
    <row r="9920" spans="2:6" x14ac:dyDescent="0.35">
      <c r="B9920"/>
      <c r="F9920" s="11"/>
    </row>
    <row r="9921" spans="2:6" x14ac:dyDescent="0.35">
      <c r="B9921"/>
      <c r="F9921" s="11"/>
    </row>
    <row r="9922" spans="2:6" x14ac:dyDescent="0.35">
      <c r="B9922"/>
      <c r="F9922" s="11"/>
    </row>
    <row r="9923" spans="2:6" x14ac:dyDescent="0.35">
      <c r="B9923"/>
      <c r="F9923" s="11"/>
    </row>
    <row r="9924" spans="2:6" x14ac:dyDescent="0.35">
      <c r="B9924"/>
      <c r="F9924" s="11"/>
    </row>
    <row r="9925" spans="2:6" x14ac:dyDescent="0.35">
      <c r="B9925"/>
      <c r="F9925" s="11"/>
    </row>
    <row r="9926" spans="2:6" x14ac:dyDescent="0.35">
      <c r="B9926"/>
      <c r="F9926" s="11"/>
    </row>
    <row r="9927" spans="2:6" x14ac:dyDescent="0.35">
      <c r="B9927"/>
      <c r="F9927" s="11"/>
    </row>
    <row r="9928" spans="2:6" x14ac:dyDescent="0.35">
      <c r="B9928"/>
      <c r="F9928" s="11"/>
    </row>
    <row r="9929" spans="2:6" x14ac:dyDescent="0.35">
      <c r="B9929"/>
      <c r="F9929" s="11"/>
    </row>
    <row r="9930" spans="2:6" x14ac:dyDescent="0.35">
      <c r="B9930"/>
      <c r="F9930" s="11"/>
    </row>
    <row r="9931" spans="2:6" x14ac:dyDescent="0.35">
      <c r="B9931"/>
      <c r="F9931" s="11"/>
    </row>
    <row r="9932" spans="2:6" x14ac:dyDescent="0.35">
      <c r="B9932"/>
      <c r="F9932" s="11"/>
    </row>
    <row r="9933" spans="2:6" x14ac:dyDescent="0.35">
      <c r="B9933"/>
      <c r="F9933" s="11"/>
    </row>
    <row r="9934" spans="2:6" x14ac:dyDescent="0.35">
      <c r="B9934"/>
      <c r="F9934" s="11"/>
    </row>
    <row r="9935" spans="2:6" x14ac:dyDescent="0.35">
      <c r="B9935"/>
      <c r="F9935" s="11"/>
    </row>
    <row r="9936" spans="2:6" x14ac:dyDescent="0.35">
      <c r="B9936"/>
      <c r="F9936" s="11"/>
    </row>
    <row r="9937" spans="2:6" x14ac:dyDescent="0.35">
      <c r="B9937"/>
      <c r="F9937" s="11"/>
    </row>
    <row r="9938" spans="2:6" x14ac:dyDescent="0.35">
      <c r="B9938"/>
      <c r="F9938" s="11"/>
    </row>
    <row r="9939" spans="2:6" x14ac:dyDescent="0.35">
      <c r="B9939"/>
      <c r="F9939" s="11"/>
    </row>
    <row r="9940" spans="2:6" x14ac:dyDescent="0.35">
      <c r="B9940"/>
      <c r="F9940" s="11"/>
    </row>
    <row r="9941" spans="2:6" x14ac:dyDescent="0.35">
      <c r="B9941"/>
      <c r="F9941" s="11"/>
    </row>
    <row r="9942" spans="2:6" x14ac:dyDescent="0.35">
      <c r="B9942"/>
      <c r="F9942" s="11"/>
    </row>
    <row r="9943" spans="2:6" x14ac:dyDescent="0.35">
      <c r="B9943"/>
      <c r="F9943" s="11"/>
    </row>
    <row r="9944" spans="2:6" x14ac:dyDescent="0.35">
      <c r="B9944"/>
      <c r="F9944" s="11"/>
    </row>
    <row r="9945" spans="2:6" x14ac:dyDescent="0.35">
      <c r="B9945"/>
      <c r="F9945" s="11"/>
    </row>
    <row r="9946" spans="2:6" x14ac:dyDescent="0.35">
      <c r="B9946"/>
      <c r="F9946" s="11"/>
    </row>
    <row r="9947" spans="2:6" x14ac:dyDescent="0.35">
      <c r="B9947"/>
      <c r="F9947" s="11"/>
    </row>
    <row r="9948" spans="2:6" x14ac:dyDescent="0.35">
      <c r="B9948"/>
      <c r="F9948" s="11"/>
    </row>
    <row r="9949" spans="2:6" x14ac:dyDescent="0.35">
      <c r="B9949"/>
      <c r="F9949" s="11"/>
    </row>
    <row r="9950" spans="2:6" x14ac:dyDescent="0.35">
      <c r="B9950"/>
      <c r="F9950" s="11"/>
    </row>
    <row r="9951" spans="2:6" x14ac:dyDescent="0.35">
      <c r="B9951"/>
      <c r="F9951" s="11"/>
    </row>
    <row r="9952" spans="2:6" x14ac:dyDescent="0.35">
      <c r="B9952"/>
      <c r="F9952" s="11"/>
    </row>
    <row r="9953" spans="2:6" x14ac:dyDescent="0.35">
      <c r="B9953"/>
      <c r="F9953" s="11"/>
    </row>
    <row r="9954" spans="2:6" x14ac:dyDescent="0.35">
      <c r="B9954"/>
      <c r="F9954" s="11"/>
    </row>
    <row r="9955" spans="2:6" x14ac:dyDescent="0.35">
      <c r="B9955"/>
      <c r="F9955" s="11"/>
    </row>
    <row r="9956" spans="2:6" x14ac:dyDescent="0.35">
      <c r="B9956"/>
      <c r="F9956" s="11"/>
    </row>
    <row r="9957" spans="2:6" x14ac:dyDescent="0.35">
      <c r="B9957"/>
      <c r="F9957" s="11"/>
    </row>
    <row r="9958" spans="2:6" x14ac:dyDescent="0.35">
      <c r="B9958"/>
      <c r="F9958" s="11"/>
    </row>
    <row r="9959" spans="2:6" x14ac:dyDescent="0.35">
      <c r="B9959"/>
      <c r="F9959" s="11"/>
    </row>
    <row r="9960" spans="2:6" x14ac:dyDescent="0.35">
      <c r="B9960"/>
      <c r="F9960" s="11"/>
    </row>
    <row r="9961" spans="2:6" x14ac:dyDescent="0.35">
      <c r="B9961"/>
      <c r="F9961" s="11"/>
    </row>
    <row r="9962" spans="2:6" x14ac:dyDescent="0.35">
      <c r="B9962"/>
      <c r="F9962" s="11"/>
    </row>
    <row r="9963" spans="2:6" x14ac:dyDescent="0.35">
      <c r="B9963"/>
      <c r="F9963" s="11"/>
    </row>
    <row r="9964" spans="2:6" x14ac:dyDescent="0.35">
      <c r="B9964"/>
      <c r="F9964" s="11"/>
    </row>
    <row r="9965" spans="2:6" x14ac:dyDescent="0.35">
      <c r="B9965"/>
      <c r="F9965" s="11"/>
    </row>
    <row r="9966" spans="2:6" x14ac:dyDescent="0.35">
      <c r="B9966"/>
      <c r="F9966" s="11"/>
    </row>
    <row r="9967" spans="2:6" x14ac:dyDescent="0.35">
      <c r="B9967"/>
      <c r="F9967" s="11"/>
    </row>
    <row r="9968" spans="2:6" x14ac:dyDescent="0.35">
      <c r="B9968"/>
      <c r="F9968" s="11"/>
    </row>
    <row r="9969" spans="2:6" x14ac:dyDescent="0.35">
      <c r="B9969"/>
      <c r="F9969" s="11"/>
    </row>
    <row r="9970" spans="2:6" x14ac:dyDescent="0.35">
      <c r="B9970"/>
      <c r="F9970" s="11"/>
    </row>
    <row r="9971" spans="2:6" x14ac:dyDescent="0.35">
      <c r="B9971"/>
      <c r="F9971" s="11"/>
    </row>
    <row r="9972" spans="2:6" x14ac:dyDescent="0.35">
      <c r="B9972"/>
      <c r="F9972" s="11"/>
    </row>
    <row r="9973" spans="2:6" x14ac:dyDescent="0.35">
      <c r="B9973"/>
      <c r="F9973" s="11"/>
    </row>
    <row r="9974" spans="2:6" x14ac:dyDescent="0.35">
      <c r="B9974"/>
      <c r="F9974" s="11"/>
    </row>
    <row r="9975" spans="2:6" x14ac:dyDescent="0.35">
      <c r="B9975"/>
      <c r="F9975" s="11"/>
    </row>
    <row r="9976" spans="2:6" x14ac:dyDescent="0.35">
      <c r="B9976"/>
      <c r="F9976" s="11"/>
    </row>
    <row r="9977" spans="2:6" x14ac:dyDescent="0.35">
      <c r="B9977"/>
      <c r="F9977" s="11"/>
    </row>
    <row r="9978" spans="2:6" x14ac:dyDescent="0.35">
      <c r="B9978"/>
      <c r="F9978" s="11"/>
    </row>
    <row r="9979" spans="2:6" x14ac:dyDescent="0.35">
      <c r="B9979"/>
      <c r="F9979" s="11"/>
    </row>
    <row r="9980" spans="2:6" x14ac:dyDescent="0.35">
      <c r="B9980"/>
      <c r="F9980" s="11"/>
    </row>
    <row r="9981" spans="2:6" x14ac:dyDescent="0.35">
      <c r="B9981"/>
      <c r="F9981" s="11"/>
    </row>
    <row r="9982" spans="2:6" x14ac:dyDescent="0.35">
      <c r="B9982"/>
      <c r="F9982" s="11"/>
    </row>
    <row r="9983" spans="2:6" x14ac:dyDescent="0.35">
      <c r="B9983"/>
      <c r="F9983" s="11"/>
    </row>
    <row r="9984" spans="2:6" x14ac:dyDescent="0.35">
      <c r="B9984"/>
      <c r="F9984" s="11"/>
    </row>
    <row r="9985" spans="2:6" x14ac:dyDescent="0.35">
      <c r="B9985"/>
      <c r="F9985" s="11"/>
    </row>
    <row r="9986" spans="2:6" x14ac:dyDescent="0.35">
      <c r="B9986"/>
      <c r="F9986" s="11"/>
    </row>
    <row r="9987" spans="2:6" x14ac:dyDescent="0.35">
      <c r="B9987"/>
      <c r="F9987" s="11"/>
    </row>
    <row r="9988" spans="2:6" x14ac:dyDescent="0.35">
      <c r="B9988"/>
      <c r="F9988" s="11"/>
    </row>
    <row r="9989" spans="2:6" x14ac:dyDescent="0.35">
      <c r="B9989"/>
      <c r="F9989" s="11"/>
    </row>
    <row r="9990" spans="2:6" x14ac:dyDescent="0.35">
      <c r="B9990"/>
      <c r="F9990" s="11"/>
    </row>
    <row r="9991" spans="2:6" x14ac:dyDescent="0.35">
      <c r="B9991"/>
      <c r="F9991" s="11"/>
    </row>
    <row r="9992" spans="2:6" x14ac:dyDescent="0.35">
      <c r="B9992"/>
      <c r="F9992" s="11"/>
    </row>
    <row r="9993" spans="2:6" x14ac:dyDescent="0.35">
      <c r="B9993"/>
      <c r="F9993" s="11"/>
    </row>
    <row r="9994" spans="2:6" x14ac:dyDescent="0.35">
      <c r="B9994"/>
      <c r="F9994" s="11"/>
    </row>
    <row r="9995" spans="2:6" x14ac:dyDescent="0.35">
      <c r="B9995"/>
      <c r="F9995" s="11"/>
    </row>
    <row r="9996" spans="2:6" x14ac:dyDescent="0.35">
      <c r="B9996"/>
      <c r="F9996" s="11"/>
    </row>
    <row r="9997" spans="2:6" x14ac:dyDescent="0.35">
      <c r="B9997"/>
      <c r="F9997" s="11"/>
    </row>
    <row r="9998" spans="2:6" x14ac:dyDescent="0.35">
      <c r="B9998"/>
      <c r="F9998" s="11"/>
    </row>
    <row r="9999" spans="2:6" x14ac:dyDescent="0.35">
      <c r="B9999"/>
      <c r="F9999" s="11"/>
    </row>
    <row r="10000" spans="2:6" x14ac:dyDescent="0.35">
      <c r="B10000"/>
      <c r="F10000" s="11"/>
    </row>
    <row r="10001" spans="2:6" x14ac:dyDescent="0.35">
      <c r="B10001"/>
      <c r="F10001" s="11"/>
    </row>
    <row r="10002" spans="2:6" x14ac:dyDescent="0.35">
      <c r="B10002"/>
      <c r="F10002" s="11"/>
    </row>
    <row r="10003" spans="2:6" x14ac:dyDescent="0.35">
      <c r="B10003"/>
      <c r="F10003" s="11"/>
    </row>
    <row r="10004" spans="2:6" x14ac:dyDescent="0.35">
      <c r="B10004"/>
      <c r="F10004" s="11"/>
    </row>
    <row r="10005" spans="2:6" x14ac:dyDescent="0.35">
      <c r="B10005"/>
      <c r="F10005" s="11"/>
    </row>
    <row r="10006" spans="2:6" x14ac:dyDescent="0.35">
      <c r="B10006"/>
      <c r="F10006" s="11"/>
    </row>
    <row r="10007" spans="2:6" x14ac:dyDescent="0.35">
      <c r="B10007"/>
      <c r="F10007" s="11"/>
    </row>
    <row r="10008" spans="2:6" x14ac:dyDescent="0.35">
      <c r="B10008"/>
      <c r="F10008" s="11"/>
    </row>
    <row r="10009" spans="2:6" x14ac:dyDescent="0.35">
      <c r="B10009"/>
      <c r="F10009" s="11"/>
    </row>
    <row r="10010" spans="2:6" x14ac:dyDescent="0.35">
      <c r="B10010"/>
      <c r="F10010" s="11"/>
    </row>
    <row r="10011" spans="2:6" x14ac:dyDescent="0.35">
      <c r="B10011"/>
      <c r="F10011" s="11"/>
    </row>
    <row r="10012" spans="2:6" x14ac:dyDescent="0.35">
      <c r="B10012"/>
      <c r="F10012" s="11"/>
    </row>
    <row r="10013" spans="2:6" x14ac:dyDescent="0.35">
      <c r="B10013"/>
      <c r="F10013" s="11"/>
    </row>
    <row r="10014" spans="2:6" x14ac:dyDescent="0.35">
      <c r="B10014"/>
      <c r="F10014" s="11"/>
    </row>
    <row r="10015" spans="2:6" x14ac:dyDescent="0.35">
      <c r="B10015"/>
      <c r="F10015" s="11"/>
    </row>
    <row r="10016" spans="2:6" x14ac:dyDescent="0.35">
      <c r="B10016"/>
      <c r="F10016" s="11"/>
    </row>
    <row r="10017" spans="2:6" x14ac:dyDescent="0.35">
      <c r="B10017"/>
      <c r="F10017" s="11"/>
    </row>
    <row r="10018" spans="2:6" x14ac:dyDescent="0.35">
      <c r="B10018"/>
      <c r="F10018" s="11"/>
    </row>
    <row r="10019" spans="2:6" x14ac:dyDescent="0.35">
      <c r="B10019"/>
      <c r="F10019" s="11"/>
    </row>
    <row r="10020" spans="2:6" x14ac:dyDescent="0.35">
      <c r="B10020"/>
      <c r="F10020" s="11"/>
    </row>
    <row r="10021" spans="2:6" x14ac:dyDescent="0.35">
      <c r="B10021"/>
      <c r="F10021" s="11"/>
    </row>
    <row r="10022" spans="2:6" x14ac:dyDescent="0.35">
      <c r="B10022"/>
      <c r="F10022" s="11"/>
    </row>
    <row r="10023" spans="2:6" x14ac:dyDescent="0.35">
      <c r="B10023"/>
      <c r="F10023" s="11"/>
    </row>
    <row r="10024" spans="2:6" x14ac:dyDescent="0.35">
      <c r="B10024"/>
      <c r="F10024" s="11"/>
    </row>
    <row r="10025" spans="2:6" x14ac:dyDescent="0.35">
      <c r="B10025"/>
      <c r="F10025" s="11"/>
    </row>
    <row r="10026" spans="2:6" x14ac:dyDescent="0.35">
      <c r="B10026"/>
      <c r="F10026" s="11"/>
    </row>
    <row r="10027" spans="2:6" x14ac:dyDescent="0.35">
      <c r="B10027"/>
      <c r="F10027" s="11"/>
    </row>
    <row r="10028" spans="2:6" x14ac:dyDescent="0.35">
      <c r="B10028"/>
      <c r="F10028" s="11"/>
    </row>
    <row r="10029" spans="2:6" x14ac:dyDescent="0.35">
      <c r="B10029"/>
      <c r="F10029" s="11"/>
    </row>
    <row r="10030" spans="2:6" x14ac:dyDescent="0.35">
      <c r="B10030"/>
      <c r="F10030" s="11"/>
    </row>
    <row r="10031" spans="2:6" x14ac:dyDescent="0.35">
      <c r="B10031"/>
      <c r="F10031" s="11"/>
    </row>
    <row r="10032" spans="2:6" x14ac:dyDescent="0.35">
      <c r="B10032"/>
      <c r="F10032" s="11"/>
    </row>
    <row r="10033" spans="2:6" x14ac:dyDescent="0.35">
      <c r="B10033"/>
      <c r="F10033" s="11"/>
    </row>
    <row r="10034" spans="2:6" x14ac:dyDescent="0.35">
      <c r="B10034"/>
      <c r="F10034" s="11"/>
    </row>
    <row r="10035" spans="2:6" x14ac:dyDescent="0.35">
      <c r="B10035"/>
      <c r="F10035" s="11"/>
    </row>
    <row r="10036" spans="2:6" x14ac:dyDescent="0.35">
      <c r="B10036"/>
      <c r="F10036" s="11"/>
    </row>
    <row r="10037" spans="2:6" x14ac:dyDescent="0.35">
      <c r="B10037"/>
      <c r="F10037" s="11"/>
    </row>
    <row r="10038" spans="2:6" x14ac:dyDescent="0.35">
      <c r="B10038"/>
      <c r="F10038" s="11"/>
    </row>
    <row r="10039" spans="2:6" x14ac:dyDescent="0.35">
      <c r="B10039"/>
      <c r="F10039" s="11"/>
    </row>
    <row r="10040" spans="2:6" x14ac:dyDescent="0.35">
      <c r="B10040"/>
      <c r="F10040" s="11"/>
    </row>
    <row r="10041" spans="2:6" x14ac:dyDescent="0.35">
      <c r="B10041"/>
      <c r="F10041" s="11"/>
    </row>
    <row r="10042" spans="2:6" x14ac:dyDescent="0.35">
      <c r="B10042"/>
      <c r="F10042" s="11"/>
    </row>
    <row r="10043" spans="2:6" x14ac:dyDescent="0.35">
      <c r="B10043"/>
      <c r="F10043" s="11"/>
    </row>
    <row r="10044" spans="2:6" x14ac:dyDescent="0.35">
      <c r="B10044"/>
      <c r="F10044" s="11"/>
    </row>
    <row r="10045" spans="2:6" x14ac:dyDescent="0.35">
      <c r="B10045"/>
      <c r="F10045" s="11"/>
    </row>
    <row r="10046" spans="2:6" x14ac:dyDescent="0.35">
      <c r="B10046"/>
      <c r="F10046" s="11"/>
    </row>
    <row r="10047" spans="2:6" x14ac:dyDescent="0.35">
      <c r="B10047"/>
      <c r="F10047" s="11"/>
    </row>
    <row r="10048" spans="2:6" x14ac:dyDescent="0.35">
      <c r="B10048"/>
      <c r="F10048" s="11"/>
    </row>
    <row r="10049" spans="2:6" x14ac:dyDescent="0.35">
      <c r="B10049"/>
      <c r="F10049" s="11"/>
    </row>
    <row r="10050" spans="2:6" x14ac:dyDescent="0.35">
      <c r="B10050"/>
      <c r="F10050" s="11"/>
    </row>
    <row r="10051" spans="2:6" x14ac:dyDescent="0.35">
      <c r="B10051"/>
      <c r="F10051" s="11"/>
    </row>
    <row r="10052" spans="2:6" x14ac:dyDescent="0.35">
      <c r="B10052"/>
      <c r="F10052" s="11"/>
    </row>
    <row r="10053" spans="2:6" x14ac:dyDescent="0.35">
      <c r="B10053"/>
      <c r="F10053" s="11"/>
    </row>
    <row r="10054" spans="2:6" x14ac:dyDescent="0.35">
      <c r="B10054"/>
      <c r="F10054" s="11"/>
    </row>
    <row r="10055" spans="2:6" x14ac:dyDescent="0.35">
      <c r="B10055"/>
      <c r="F10055" s="11"/>
    </row>
    <row r="10056" spans="2:6" x14ac:dyDescent="0.35">
      <c r="B10056"/>
      <c r="F10056" s="11"/>
    </row>
    <row r="10057" spans="2:6" x14ac:dyDescent="0.35">
      <c r="B10057"/>
      <c r="F10057" s="11"/>
    </row>
    <row r="10058" spans="2:6" x14ac:dyDescent="0.35">
      <c r="B10058"/>
      <c r="F10058" s="11"/>
    </row>
    <row r="10059" spans="2:6" x14ac:dyDescent="0.35">
      <c r="B10059"/>
      <c r="F10059" s="11"/>
    </row>
    <row r="10060" spans="2:6" x14ac:dyDescent="0.35">
      <c r="B10060"/>
      <c r="F10060" s="11"/>
    </row>
    <row r="10061" spans="2:6" x14ac:dyDescent="0.35">
      <c r="B10061"/>
      <c r="F10061" s="11"/>
    </row>
    <row r="10062" spans="2:6" x14ac:dyDescent="0.35">
      <c r="B10062"/>
      <c r="F10062" s="11"/>
    </row>
    <row r="10063" spans="2:6" x14ac:dyDescent="0.35">
      <c r="B10063"/>
      <c r="F10063" s="11"/>
    </row>
    <row r="10064" spans="2:6" x14ac:dyDescent="0.35">
      <c r="B10064"/>
      <c r="F10064" s="11"/>
    </row>
    <row r="10065" spans="2:6" x14ac:dyDescent="0.35">
      <c r="B10065"/>
      <c r="F10065" s="11"/>
    </row>
    <row r="10066" spans="2:6" x14ac:dyDescent="0.35">
      <c r="B10066"/>
      <c r="F10066" s="11"/>
    </row>
    <row r="10067" spans="2:6" x14ac:dyDescent="0.35">
      <c r="B10067"/>
      <c r="F10067" s="11"/>
    </row>
    <row r="10068" spans="2:6" x14ac:dyDescent="0.35">
      <c r="B10068"/>
      <c r="F10068" s="11"/>
    </row>
    <row r="10069" spans="2:6" x14ac:dyDescent="0.35">
      <c r="B10069"/>
      <c r="F10069" s="11"/>
    </row>
    <row r="10070" spans="2:6" x14ac:dyDescent="0.35">
      <c r="B10070"/>
      <c r="F10070" s="11"/>
    </row>
    <row r="10071" spans="2:6" x14ac:dyDescent="0.35">
      <c r="B10071"/>
      <c r="F10071" s="11"/>
    </row>
    <row r="10072" spans="2:6" x14ac:dyDescent="0.35">
      <c r="B10072"/>
      <c r="F10072" s="11"/>
    </row>
    <row r="10073" spans="2:6" x14ac:dyDescent="0.35">
      <c r="B10073"/>
      <c r="F10073" s="11"/>
    </row>
    <row r="10074" spans="2:6" x14ac:dyDescent="0.35">
      <c r="B10074"/>
      <c r="F10074" s="11"/>
    </row>
    <row r="10075" spans="2:6" x14ac:dyDescent="0.35">
      <c r="B10075"/>
      <c r="F10075" s="11"/>
    </row>
    <row r="10076" spans="2:6" x14ac:dyDescent="0.35">
      <c r="B10076"/>
      <c r="F10076" s="11"/>
    </row>
    <row r="10077" spans="2:6" x14ac:dyDescent="0.35">
      <c r="B10077"/>
      <c r="F10077" s="11"/>
    </row>
    <row r="10078" spans="2:6" x14ac:dyDescent="0.35">
      <c r="B10078"/>
      <c r="F10078" s="11"/>
    </row>
    <row r="10079" spans="2:6" x14ac:dyDescent="0.35">
      <c r="B10079"/>
      <c r="F10079" s="11"/>
    </row>
    <row r="10080" spans="2:6" x14ac:dyDescent="0.35">
      <c r="B10080"/>
      <c r="F10080" s="11"/>
    </row>
    <row r="10081" spans="2:6" x14ac:dyDescent="0.35">
      <c r="B10081"/>
      <c r="F10081" s="11"/>
    </row>
    <row r="10082" spans="2:6" x14ac:dyDescent="0.35">
      <c r="B10082"/>
      <c r="F10082" s="11"/>
    </row>
    <row r="10083" spans="2:6" x14ac:dyDescent="0.35">
      <c r="B10083"/>
      <c r="F10083" s="11"/>
    </row>
    <row r="10084" spans="2:6" x14ac:dyDescent="0.35">
      <c r="B10084"/>
      <c r="F10084" s="11"/>
    </row>
    <row r="10085" spans="2:6" x14ac:dyDescent="0.35">
      <c r="B10085"/>
      <c r="F10085" s="11"/>
    </row>
    <row r="10086" spans="2:6" x14ac:dyDescent="0.35">
      <c r="B10086"/>
      <c r="F10086" s="11"/>
    </row>
    <row r="10087" spans="2:6" x14ac:dyDescent="0.35">
      <c r="B10087"/>
      <c r="F10087" s="11"/>
    </row>
    <row r="10088" spans="2:6" x14ac:dyDescent="0.35">
      <c r="B10088"/>
      <c r="F10088" s="11"/>
    </row>
    <row r="10089" spans="2:6" x14ac:dyDescent="0.35">
      <c r="B10089"/>
      <c r="F10089" s="11"/>
    </row>
    <row r="10090" spans="2:6" x14ac:dyDescent="0.35">
      <c r="B10090"/>
      <c r="F10090" s="11"/>
    </row>
    <row r="10091" spans="2:6" x14ac:dyDescent="0.35">
      <c r="B10091"/>
      <c r="F10091" s="11"/>
    </row>
    <row r="10092" spans="2:6" x14ac:dyDescent="0.35">
      <c r="B10092"/>
      <c r="F10092" s="11"/>
    </row>
    <row r="10093" spans="2:6" x14ac:dyDescent="0.35">
      <c r="B10093"/>
      <c r="F10093" s="11"/>
    </row>
    <row r="10094" spans="2:6" x14ac:dyDescent="0.35">
      <c r="B10094"/>
      <c r="F10094" s="11"/>
    </row>
    <row r="10095" spans="2:6" x14ac:dyDescent="0.35">
      <c r="B10095"/>
      <c r="F10095" s="11"/>
    </row>
    <row r="10096" spans="2:6" x14ac:dyDescent="0.35">
      <c r="B10096"/>
      <c r="F10096" s="11"/>
    </row>
    <row r="10097" spans="2:6" x14ac:dyDescent="0.35">
      <c r="B10097"/>
      <c r="F10097" s="11"/>
    </row>
    <row r="10098" spans="2:6" x14ac:dyDescent="0.35">
      <c r="B10098"/>
      <c r="F10098" s="11"/>
    </row>
    <row r="10099" spans="2:6" x14ac:dyDescent="0.35">
      <c r="B10099"/>
      <c r="F10099" s="11"/>
    </row>
    <row r="10100" spans="2:6" x14ac:dyDescent="0.35">
      <c r="B10100"/>
      <c r="F10100" s="11"/>
    </row>
    <row r="10101" spans="2:6" x14ac:dyDescent="0.35">
      <c r="B10101"/>
      <c r="F10101" s="11"/>
    </row>
    <row r="10102" spans="2:6" x14ac:dyDescent="0.35">
      <c r="B10102"/>
      <c r="F10102" s="11"/>
    </row>
    <row r="10103" spans="2:6" x14ac:dyDescent="0.35">
      <c r="B10103"/>
      <c r="F10103" s="11"/>
    </row>
    <row r="10104" spans="2:6" x14ac:dyDescent="0.35">
      <c r="B10104"/>
      <c r="F10104" s="11"/>
    </row>
    <row r="10105" spans="2:6" x14ac:dyDescent="0.35">
      <c r="B10105"/>
      <c r="F10105" s="11"/>
    </row>
    <row r="10106" spans="2:6" x14ac:dyDescent="0.35">
      <c r="B10106"/>
      <c r="F10106" s="11"/>
    </row>
    <row r="10107" spans="2:6" x14ac:dyDescent="0.35">
      <c r="B10107"/>
      <c r="F10107" s="11"/>
    </row>
    <row r="10108" spans="2:6" x14ac:dyDescent="0.35">
      <c r="B10108"/>
      <c r="F10108" s="11"/>
    </row>
    <row r="10109" spans="2:6" x14ac:dyDescent="0.35">
      <c r="B10109"/>
      <c r="F10109" s="11"/>
    </row>
    <row r="10110" spans="2:6" x14ac:dyDescent="0.35">
      <c r="B10110"/>
      <c r="F10110" s="11"/>
    </row>
    <row r="10111" spans="2:6" x14ac:dyDescent="0.35">
      <c r="B10111"/>
      <c r="F10111" s="11"/>
    </row>
    <row r="10112" spans="2:6" x14ac:dyDescent="0.35">
      <c r="B10112"/>
      <c r="F10112" s="11"/>
    </row>
    <row r="10113" spans="2:6" x14ac:dyDescent="0.35">
      <c r="B10113"/>
      <c r="F10113" s="11"/>
    </row>
    <row r="10114" spans="2:6" x14ac:dyDescent="0.35">
      <c r="B10114"/>
      <c r="F10114" s="11"/>
    </row>
    <row r="10115" spans="2:6" x14ac:dyDescent="0.35">
      <c r="B10115"/>
      <c r="F10115" s="11"/>
    </row>
    <row r="10116" spans="2:6" x14ac:dyDescent="0.35">
      <c r="B10116"/>
      <c r="F10116" s="11"/>
    </row>
    <row r="10117" spans="2:6" x14ac:dyDescent="0.35">
      <c r="B10117"/>
      <c r="F10117" s="11"/>
    </row>
    <row r="10118" spans="2:6" x14ac:dyDescent="0.35">
      <c r="B10118"/>
      <c r="F10118" s="11"/>
    </row>
    <row r="10119" spans="2:6" x14ac:dyDescent="0.35">
      <c r="B10119"/>
      <c r="F10119" s="11"/>
    </row>
    <row r="10120" spans="2:6" x14ac:dyDescent="0.35">
      <c r="B10120"/>
      <c r="F10120" s="11"/>
    </row>
    <row r="10121" spans="2:6" x14ac:dyDescent="0.35">
      <c r="B10121"/>
      <c r="F10121" s="11"/>
    </row>
    <row r="10122" spans="2:6" x14ac:dyDescent="0.35">
      <c r="B10122"/>
      <c r="F10122" s="11"/>
    </row>
    <row r="10123" spans="2:6" x14ac:dyDescent="0.35">
      <c r="B10123"/>
      <c r="F10123" s="11"/>
    </row>
    <row r="10124" spans="2:6" x14ac:dyDescent="0.35">
      <c r="B10124"/>
      <c r="F10124" s="11"/>
    </row>
    <row r="10125" spans="2:6" x14ac:dyDescent="0.35">
      <c r="B10125"/>
      <c r="F10125" s="11"/>
    </row>
    <row r="10126" spans="2:6" x14ac:dyDescent="0.35">
      <c r="B10126"/>
      <c r="F10126" s="11"/>
    </row>
    <row r="10127" spans="2:6" x14ac:dyDescent="0.35">
      <c r="B10127"/>
      <c r="F10127" s="11"/>
    </row>
    <row r="10128" spans="2:6" x14ac:dyDescent="0.35">
      <c r="B10128"/>
      <c r="F10128" s="11"/>
    </row>
    <row r="10129" spans="2:6" x14ac:dyDescent="0.35">
      <c r="B10129"/>
      <c r="F10129" s="11"/>
    </row>
    <row r="10130" spans="2:6" x14ac:dyDescent="0.35">
      <c r="B10130"/>
      <c r="F10130" s="11"/>
    </row>
    <row r="10131" spans="2:6" x14ac:dyDescent="0.35">
      <c r="B10131"/>
      <c r="F10131" s="11"/>
    </row>
    <row r="10132" spans="2:6" x14ac:dyDescent="0.35">
      <c r="B10132"/>
      <c r="F10132" s="11"/>
    </row>
    <row r="10133" spans="2:6" x14ac:dyDescent="0.35">
      <c r="B10133"/>
      <c r="F10133" s="11"/>
    </row>
    <row r="10134" spans="2:6" x14ac:dyDescent="0.35">
      <c r="B10134"/>
      <c r="F10134" s="11"/>
    </row>
    <row r="10135" spans="2:6" x14ac:dyDescent="0.35">
      <c r="B10135"/>
      <c r="F10135" s="11"/>
    </row>
    <row r="10136" spans="2:6" x14ac:dyDescent="0.35">
      <c r="B10136"/>
      <c r="F10136" s="11"/>
    </row>
    <row r="10137" spans="2:6" x14ac:dyDescent="0.35">
      <c r="B10137"/>
      <c r="F10137" s="11"/>
    </row>
    <row r="10138" spans="2:6" x14ac:dyDescent="0.35">
      <c r="B10138"/>
      <c r="F10138" s="11"/>
    </row>
    <row r="10139" spans="2:6" x14ac:dyDescent="0.35">
      <c r="B10139"/>
      <c r="F10139" s="11"/>
    </row>
    <row r="10140" spans="2:6" x14ac:dyDescent="0.35">
      <c r="B10140"/>
      <c r="F10140" s="11"/>
    </row>
    <row r="10141" spans="2:6" x14ac:dyDescent="0.35">
      <c r="B10141"/>
      <c r="F10141" s="11"/>
    </row>
    <row r="10142" spans="2:6" x14ac:dyDescent="0.35">
      <c r="B10142"/>
      <c r="F10142" s="11"/>
    </row>
    <row r="10143" spans="2:6" x14ac:dyDescent="0.35">
      <c r="B10143"/>
      <c r="F10143" s="11"/>
    </row>
    <row r="10144" spans="2:6" x14ac:dyDescent="0.35">
      <c r="B10144"/>
      <c r="F10144" s="11"/>
    </row>
    <row r="10145" spans="2:6" x14ac:dyDescent="0.35">
      <c r="B10145"/>
      <c r="F10145" s="11"/>
    </row>
    <row r="10146" spans="2:6" x14ac:dyDescent="0.35">
      <c r="B10146"/>
      <c r="F10146" s="11"/>
    </row>
    <row r="10147" spans="2:6" x14ac:dyDescent="0.35">
      <c r="B10147"/>
      <c r="F10147" s="11"/>
    </row>
    <row r="10148" spans="2:6" x14ac:dyDescent="0.35">
      <c r="B10148"/>
      <c r="F10148" s="11"/>
    </row>
    <row r="10149" spans="2:6" x14ac:dyDescent="0.35">
      <c r="B10149"/>
      <c r="F10149" s="11"/>
    </row>
    <row r="10150" spans="2:6" x14ac:dyDescent="0.35">
      <c r="B10150"/>
      <c r="F10150" s="11"/>
    </row>
    <row r="10151" spans="2:6" x14ac:dyDescent="0.35">
      <c r="B10151"/>
      <c r="F10151" s="11"/>
    </row>
    <row r="10152" spans="2:6" x14ac:dyDescent="0.35">
      <c r="B10152"/>
      <c r="F10152" s="11"/>
    </row>
    <row r="10153" spans="2:6" x14ac:dyDescent="0.35">
      <c r="B10153"/>
      <c r="F10153" s="11"/>
    </row>
    <row r="10154" spans="2:6" x14ac:dyDescent="0.35">
      <c r="B10154"/>
      <c r="F10154" s="11"/>
    </row>
    <row r="10155" spans="2:6" x14ac:dyDescent="0.35">
      <c r="B10155"/>
      <c r="F10155" s="11"/>
    </row>
    <row r="10156" spans="2:6" x14ac:dyDescent="0.35">
      <c r="B10156"/>
      <c r="F10156" s="11"/>
    </row>
    <row r="10157" spans="2:6" x14ac:dyDescent="0.35">
      <c r="B10157"/>
      <c r="F10157" s="11"/>
    </row>
    <row r="10158" spans="2:6" x14ac:dyDescent="0.35">
      <c r="B10158"/>
      <c r="F10158" s="11"/>
    </row>
    <row r="10159" spans="2:6" x14ac:dyDescent="0.35">
      <c r="B10159"/>
      <c r="F10159" s="11"/>
    </row>
    <row r="10160" spans="2:6" x14ac:dyDescent="0.35">
      <c r="B10160"/>
      <c r="F10160" s="11"/>
    </row>
    <row r="10161" spans="2:6" x14ac:dyDescent="0.35">
      <c r="B10161"/>
      <c r="F10161" s="11"/>
    </row>
    <row r="10162" spans="2:6" x14ac:dyDescent="0.35">
      <c r="B10162"/>
      <c r="F10162" s="11"/>
    </row>
    <row r="10163" spans="2:6" x14ac:dyDescent="0.35">
      <c r="B10163"/>
      <c r="F10163" s="11"/>
    </row>
    <row r="10164" spans="2:6" x14ac:dyDescent="0.35">
      <c r="B10164"/>
      <c r="F10164" s="11"/>
    </row>
    <row r="10165" spans="2:6" x14ac:dyDescent="0.35">
      <c r="B10165"/>
      <c r="F10165" s="11"/>
    </row>
    <row r="10166" spans="2:6" x14ac:dyDescent="0.35">
      <c r="B10166"/>
      <c r="F10166" s="11"/>
    </row>
    <row r="10167" spans="2:6" x14ac:dyDescent="0.35">
      <c r="B10167"/>
      <c r="F10167" s="11"/>
    </row>
    <row r="10168" spans="2:6" x14ac:dyDescent="0.35">
      <c r="B10168"/>
      <c r="F10168" s="11"/>
    </row>
    <row r="10169" spans="2:6" x14ac:dyDescent="0.35">
      <c r="B10169"/>
      <c r="F10169" s="11"/>
    </row>
    <row r="10170" spans="2:6" x14ac:dyDescent="0.35">
      <c r="B10170"/>
      <c r="F10170" s="11"/>
    </row>
    <row r="10171" spans="2:6" x14ac:dyDescent="0.35">
      <c r="B10171"/>
      <c r="F10171" s="11"/>
    </row>
    <row r="10172" spans="2:6" x14ac:dyDescent="0.35">
      <c r="B10172"/>
      <c r="F10172" s="11"/>
    </row>
    <row r="10173" spans="2:6" x14ac:dyDescent="0.35">
      <c r="B10173"/>
      <c r="F10173" s="11"/>
    </row>
    <row r="10174" spans="2:6" x14ac:dyDescent="0.35">
      <c r="B10174"/>
      <c r="F10174" s="11"/>
    </row>
    <row r="10175" spans="2:6" x14ac:dyDescent="0.35">
      <c r="B10175"/>
      <c r="F10175" s="11"/>
    </row>
    <row r="10176" spans="2:6" x14ac:dyDescent="0.35">
      <c r="B10176"/>
      <c r="F10176" s="11"/>
    </row>
    <row r="10177" spans="2:6" x14ac:dyDescent="0.35">
      <c r="B10177"/>
      <c r="F10177" s="11"/>
    </row>
    <row r="10178" spans="2:6" x14ac:dyDescent="0.35">
      <c r="B10178"/>
      <c r="F10178" s="11"/>
    </row>
    <row r="10179" spans="2:6" x14ac:dyDescent="0.35">
      <c r="B10179"/>
      <c r="F10179" s="11"/>
    </row>
    <row r="10180" spans="2:6" x14ac:dyDescent="0.35">
      <c r="B10180"/>
      <c r="F10180" s="11"/>
    </row>
    <row r="10181" spans="2:6" x14ac:dyDescent="0.35">
      <c r="B10181"/>
      <c r="F10181" s="11"/>
    </row>
    <row r="10182" spans="2:6" x14ac:dyDescent="0.35">
      <c r="B10182"/>
      <c r="F10182" s="11"/>
    </row>
    <row r="10183" spans="2:6" x14ac:dyDescent="0.35">
      <c r="B10183"/>
      <c r="F10183" s="11"/>
    </row>
    <row r="10184" spans="2:6" x14ac:dyDescent="0.35">
      <c r="B10184"/>
      <c r="F10184" s="11"/>
    </row>
    <row r="10185" spans="2:6" x14ac:dyDescent="0.35">
      <c r="B10185"/>
      <c r="F10185" s="11"/>
    </row>
    <row r="10186" spans="2:6" x14ac:dyDescent="0.35">
      <c r="B10186"/>
      <c r="F10186" s="11"/>
    </row>
    <row r="10187" spans="2:6" x14ac:dyDescent="0.35">
      <c r="B10187"/>
      <c r="F10187" s="11"/>
    </row>
    <row r="10188" spans="2:6" x14ac:dyDescent="0.35">
      <c r="B10188"/>
      <c r="F10188" s="11"/>
    </row>
    <row r="10189" spans="2:6" x14ac:dyDescent="0.35">
      <c r="B10189"/>
      <c r="F10189" s="11"/>
    </row>
    <row r="10190" spans="2:6" x14ac:dyDescent="0.35">
      <c r="B10190"/>
      <c r="F10190" s="11"/>
    </row>
    <row r="10191" spans="2:6" x14ac:dyDescent="0.35">
      <c r="B10191"/>
      <c r="F10191" s="11"/>
    </row>
    <row r="10192" spans="2:6" x14ac:dyDescent="0.35">
      <c r="B10192"/>
      <c r="F10192" s="11"/>
    </row>
    <row r="10193" spans="2:6" x14ac:dyDescent="0.35">
      <c r="B10193"/>
      <c r="F10193" s="11"/>
    </row>
    <row r="10194" spans="2:6" x14ac:dyDescent="0.35">
      <c r="B10194"/>
      <c r="F10194" s="11"/>
    </row>
    <row r="10195" spans="2:6" x14ac:dyDescent="0.35">
      <c r="B10195"/>
      <c r="F10195" s="11"/>
    </row>
    <row r="10196" spans="2:6" x14ac:dyDescent="0.35">
      <c r="B10196"/>
      <c r="F10196" s="11"/>
    </row>
    <row r="10197" spans="2:6" x14ac:dyDescent="0.35">
      <c r="B10197"/>
      <c r="F10197" s="11"/>
    </row>
    <row r="10198" spans="2:6" x14ac:dyDescent="0.35">
      <c r="B10198"/>
      <c r="F10198" s="11"/>
    </row>
    <row r="10199" spans="2:6" x14ac:dyDescent="0.35">
      <c r="B10199"/>
      <c r="F10199" s="11"/>
    </row>
    <row r="10200" spans="2:6" x14ac:dyDescent="0.35">
      <c r="B10200"/>
      <c r="F10200" s="11"/>
    </row>
    <row r="10201" spans="2:6" x14ac:dyDescent="0.35">
      <c r="B10201"/>
      <c r="F10201" s="11"/>
    </row>
    <row r="10202" spans="2:6" x14ac:dyDescent="0.35">
      <c r="B10202"/>
      <c r="F10202" s="11"/>
    </row>
    <row r="10203" spans="2:6" x14ac:dyDescent="0.35">
      <c r="B10203"/>
      <c r="F10203" s="11"/>
    </row>
    <row r="10204" spans="2:6" x14ac:dyDescent="0.35">
      <c r="B10204"/>
      <c r="F10204" s="11"/>
    </row>
    <row r="10205" spans="2:6" x14ac:dyDescent="0.35">
      <c r="B10205"/>
      <c r="F10205" s="11"/>
    </row>
    <row r="10206" spans="2:6" x14ac:dyDescent="0.35">
      <c r="B10206"/>
      <c r="F10206" s="11"/>
    </row>
    <row r="10207" spans="2:6" x14ac:dyDescent="0.35">
      <c r="B10207"/>
      <c r="F10207" s="11"/>
    </row>
    <row r="10208" spans="2:6" x14ac:dyDescent="0.35">
      <c r="B10208"/>
      <c r="F10208" s="11"/>
    </row>
    <row r="10209" spans="2:6" x14ac:dyDescent="0.35">
      <c r="B10209"/>
      <c r="F10209" s="11"/>
    </row>
    <row r="10210" spans="2:6" x14ac:dyDescent="0.35">
      <c r="B10210"/>
      <c r="F10210" s="11"/>
    </row>
    <row r="10211" spans="2:6" x14ac:dyDescent="0.35">
      <c r="B10211"/>
      <c r="F10211" s="11"/>
    </row>
    <row r="10212" spans="2:6" x14ac:dyDescent="0.35">
      <c r="B10212"/>
      <c r="F10212" s="11"/>
    </row>
    <row r="10213" spans="2:6" x14ac:dyDescent="0.35">
      <c r="B10213"/>
      <c r="F10213" s="11"/>
    </row>
    <row r="10214" spans="2:6" x14ac:dyDescent="0.35">
      <c r="B10214"/>
      <c r="F10214" s="11"/>
    </row>
    <row r="10215" spans="2:6" x14ac:dyDescent="0.35">
      <c r="B10215"/>
      <c r="F10215" s="11"/>
    </row>
    <row r="10216" spans="2:6" x14ac:dyDescent="0.35">
      <c r="B10216"/>
      <c r="F10216" s="11"/>
    </row>
    <row r="10217" spans="2:6" x14ac:dyDescent="0.35">
      <c r="B10217"/>
      <c r="F10217" s="11"/>
    </row>
    <row r="10218" spans="2:6" x14ac:dyDescent="0.35">
      <c r="B10218"/>
      <c r="F10218" s="11"/>
    </row>
    <row r="10219" spans="2:6" x14ac:dyDescent="0.35">
      <c r="B10219"/>
      <c r="F10219" s="11"/>
    </row>
    <row r="10220" spans="2:6" x14ac:dyDescent="0.35">
      <c r="B10220"/>
      <c r="F10220" s="11"/>
    </row>
    <row r="10221" spans="2:6" x14ac:dyDescent="0.35">
      <c r="B10221"/>
      <c r="F10221" s="11"/>
    </row>
    <row r="10222" spans="2:6" x14ac:dyDescent="0.35">
      <c r="B10222"/>
      <c r="F10222" s="11"/>
    </row>
    <row r="10223" spans="2:6" x14ac:dyDescent="0.35">
      <c r="B10223"/>
      <c r="F10223" s="11"/>
    </row>
    <row r="10224" spans="2:6" x14ac:dyDescent="0.35">
      <c r="B10224"/>
      <c r="F10224" s="11"/>
    </row>
    <row r="10225" spans="2:6" x14ac:dyDescent="0.35">
      <c r="B10225"/>
      <c r="F10225" s="11"/>
    </row>
    <row r="10226" spans="2:6" x14ac:dyDescent="0.35">
      <c r="B10226"/>
      <c r="F10226" s="11"/>
    </row>
    <row r="10227" spans="2:6" x14ac:dyDescent="0.35">
      <c r="B10227"/>
      <c r="F10227" s="11"/>
    </row>
    <row r="10228" spans="2:6" x14ac:dyDescent="0.35">
      <c r="B10228"/>
      <c r="F10228" s="11"/>
    </row>
    <row r="10229" spans="2:6" x14ac:dyDescent="0.35">
      <c r="B10229"/>
      <c r="F10229" s="11"/>
    </row>
    <row r="10230" spans="2:6" x14ac:dyDescent="0.35">
      <c r="B10230"/>
      <c r="F10230" s="11"/>
    </row>
    <row r="10231" spans="2:6" x14ac:dyDescent="0.35">
      <c r="B10231"/>
      <c r="F10231" s="11"/>
    </row>
    <row r="10232" spans="2:6" x14ac:dyDescent="0.35">
      <c r="B10232"/>
      <c r="F10232" s="11"/>
    </row>
    <row r="10233" spans="2:6" x14ac:dyDescent="0.35">
      <c r="B10233"/>
      <c r="F10233" s="11"/>
    </row>
    <row r="10234" spans="2:6" x14ac:dyDescent="0.35">
      <c r="B10234"/>
      <c r="F10234" s="11"/>
    </row>
    <row r="10235" spans="2:6" x14ac:dyDescent="0.35">
      <c r="B10235"/>
      <c r="F10235" s="11"/>
    </row>
    <row r="10236" spans="2:6" x14ac:dyDescent="0.35">
      <c r="B10236"/>
      <c r="F10236" s="11"/>
    </row>
    <row r="10237" spans="2:6" x14ac:dyDescent="0.35">
      <c r="B10237"/>
      <c r="F10237" s="11"/>
    </row>
    <row r="10238" spans="2:6" x14ac:dyDescent="0.35">
      <c r="B10238"/>
      <c r="F10238" s="11"/>
    </row>
    <row r="10239" spans="2:6" x14ac:dyDescent="0.35">
      <c r="B10239"/>
      <c r="F10239" s="11"/>
    </row>
    <row r="10240" spans="2:6" x14ac:dyDescent="0.35">
      <c r="B10240"/>
      <c r="F10240" s="11"/>
    </row>
    <row r="10241" spans="2:6" x14ac:dyDescent="0.35">
      <c r="B10241"/>
      <c r="F10241" s="11"/>
    </row>
    <row r="10242" spans="2:6" x14ac:dyDescent="0.35">
      <c r="B10242"/>
      <c r="F10242" s="11"/>
    </row>
    <row r="10243" spans="2:6" x14ac:dyDescent="0.35">
      <c r="B10243"/>
      <c r="F10243" s="11"/>
    </row>
    <row r="10244" spans="2:6" x14ac:dyDescent="0.35">
      <c r="B10244"/>
      <c r="F10244" s="11"/>
    </row>
    <row r="10245" spans="2:6" x14ac:dyDescent="0.35">
      <c r="B10245"/>
      <c r="F10245" s="11"/>
    </row>
    <row r="10246" spans="2:6" x14ac:dyDescent="0.35">
      <c r="B10246"/>
      <c r="F10246" s="11"/>
    </row>
    <row r="10247" spans="2:6" x14ac:dyDescent="0.35">
      <c r="B10247"/>
      <c r="F10247" s="11"/>
    </row>
    <row r="10248" spans="2:6" x14ac:dyDescent="0.35">
      <c r="B10248"/>
      <c r="F10248" s="11"/>
    </row>
    <row r="10249" spans="2:6" x14ac:dyDescent="0.35">
      <c r="B10249"/>
      <c r="F10249" s="11"/>
    </row>
    <row r="10250" spans="2:6" x14ac:dyDescent="0.35">
      <c r="B10250"/>
      <c r="F10250" s="11"/>
    </row>
    <row r="10251" spans="2:6" x14ac:dyDescent="0.35">
      <c r="B10251"/>
      <c r="F10251" s="11"/>
    </row>
    <row r="10252" spans="2:6" x14ac:dyDescent="0.35">
      <c r="B10252"/>
      <c r="F10252" s="11"/>
    </row>
    <row r="10253" spans="2:6" x14ac:dyDescent="0.35">
      <c r="B10253"/>
      <c r="F10253" s="11"/>
    </row>
    <row r="10254" spans="2:6" x14ac:dyDescent="0.35">
      <c r="B10254"/>
      <c r="F10254" s="11"/>
    </row>
    <row r="10255" spans="2:6" x14ac:dyDescent="0.35">
      <c r="B10255"/>
      <c r="F10255" s="11"/>
    </row>
    <row r="10256" spans="2:6" x14ac:dyDescent="0.35">
      <c r="B10256"/>
      <c r="F10256" s="11"/>
    </row>
    <row r="10257" spans="2:6" x14ac:dyDescent="0.35">
      <c r="B10257"/>
      <c r="F10257" s="11"/>
    </row>
    <row r="10258" spans="2:6" x14ac:dyDescent="0.35">
      <c r="B10258"/>
      <c r="F10258" s="11"/>
    </row>
    <row r="10259" spans="2:6" x14ac:dyDescent="0.35">
      <c r="B10259"/>
      <c r="F10259" s="11"/>
    </row>
    <row r="10260" spans="2:6" x14ac:dyDescent="0.35">
      <c r="B10260"/>
      <c r="F10260" s="11"/>
    </row>
    <row r="10261" spans="2:6" x14ac:dyDescent="0.35">
      <c r="B10261"/>
      <c r="F10261" s="11"/>
    </row>
    <row r="10262" spans="2:6" x14ac:dyDescent="0.35">
      <c r="B10262"/>
      <c r="F10262" s="11"/>
    </row>
    <row r="10263" spans="2:6" x14ac:dyDescent="0.35">
      <c r="B10263"/>
      <c r="F10263" s="11"/>
    </row>
    <row r="10264" spans="2:6" x14ac:dyDescent="0.35">
      <c r="B10264"/>
      <c r="F10264" s="11"/>
    </row>
    <row r="10265" spans="2:6" x14ac:dyDescent="0.35">
      <c r="B10265"/>
      <c r="F10265" s="11"/>
    </row>
    <row r="10266" spans="2:6" x14ac:dyDescent="0.35">
      <c r="B10266"/>
      <c r="F10266" s="11"/>
    </row>
    <row r="10267" spans="2:6" x14ac:dyDescent="0.35">
      <c r="B10267"/>
      <c r="F10267" s="11"/>
    </row>
    <row r="10268" spans="2:6" x14ac:dyDescent="0.35">
      <c r="B10268"/>
      <c r="F10268" s="11"/>
    </row>
    <row r="10269" spans="2:6" x14ac:dyDescent="0.35">
      <c r="B10269"/>
      <c r="F10269" s="11"/>
    </row>
    <row r="10270" spans="2:6" x14ac:dyDescent="0.35">
      <c r="B10270"/>
      <c r="F10270" s="11"/>
    </row>
    <row r="10271" spans="2:6" x14ac:dyDescent="0.35">
      <c r="B10271"/>
      <c r="F10271" s="11"/>
    </row>
    <row r="10272" spans="2:6" x14ac:dyDescent="0.35">
      <c r="B10272"/>
      <c r="F10272" s="11"/>
    </row>
    <row r="10273" spans="2:6" x14ac:dyDescent="0.35">
      <c r="B10273"/>
      <c r="F10273" s="11"/>
    </row>
    <row r="10274" spans="2:6" x14ac:dyDescent="0.35">
      <c r="B10274"/>
      <c r="F10274" s="11"/>
    </row>
    <row r="10275" spans="2:6" x14ac:dyDescent="0.35">
      <c r="B10275"/>
      <c r="F10275" s="11"/>
    </row>
    <row r="10276" spans="2:6" x14ac:dyDescent="0.35">
      <c r="B10276"/>
      <c r="F10276" s="11"/>
    </row>
    <row r="10277" spans="2:6" x14ac:dyDescent="0.35">
      <c r="B10277"/>
      <c r="F10277" s="11"/>
    </row>
    <row r="10278" spans="2:6" x14ac:dyDescent="0.35">
      <c r="B10278"/>
      <c r="F10278" s="11"/>
    </row>
    <row r="10279" spans="2:6" x14ac:dyDescent="0.35">
      <c r="B10279"/>
      <c r="F10279" s="11"/>
    </row>
    <row r="10280" spans="2:6" x14ac:dyDescent="0.35">
      <c r="B10280"/>
      <c r="F10280" s="11"/>
    </row>
    <row r="10281" spans="2:6" x14ac:dyDescent="0.35">
      <c r="B10281"/>
      <c r="F10281" s="11"/>
    </row>
    <row r="10282" spans="2:6" x14ac:dyDescent="0.35">
      <c r="B10282"/>
      <c r="F10282" s="11"/>
    </row>
    <row r="10283" spans="2:6" x14ac:dyDescent="0.35">
      <c r="B10283"/>
      <c r="F10283" s="11"/>
    </row>
    <row r="10284" spans="2:6" x14ac:dyDescent="0.35">
      <c r="B10284"/>
      <c r="F10284" s="11"/>
    </row>
    <row r="10285" spans="2:6" x14ac:dyDescent="0.35">
      <c r="B10285"/>
      <c r="F10285" s="11"/>
    </row>
    <row r="10286" spans="2:6" x14ac:dyDescent="0.35">
      <c r="B10286"/>
      <c r="F10286" s="11"/>
    </row>
    <row r="10287" spans="2:6" x14ac:dyDescent="0.35">
      <c r="B10287"/>
      <c r="F10287" s="11"/>
    </row>
    <row r="10288" spans="2:6" x14ac:dyDescent="0.35">
      <c r="B10288"/>
      <c r="F10288" s="11"/>
    </row>
    <row r="10289" spans="2:6" x14ac:dyDescent="0.35">
      <c r="B10289"/>
      <c r="F10289" s="11"/>
    </row>
    <row r="10290" spans="2:6" x14ac:dyDescent="0.35">
      <c r="B10290"/>
      <c r="F10290" s="11"/>
    </row>
    <row r="10291" spans="2:6" x14ac:dyDescent="0.35">
      <c r="B10291"/>
      <c r="F10291" s="11"/>
    </row>
    <row r="10292" spans="2:6" x14ac:dyDescent="0.35">
      <c r="B10292"/>
      <c r="F10292" s="11"/>
    </row>
    <row r="10293" spans="2:6" x14ac:dyDescent="0.35">
      <c r="B10293"/>
      <c r="F10293" s="11"/>
    </row>
    <row r="10294" spans="2:6" x14ac:dyDescent="0.35">
      <c r="B10294"/>
      <c r="F10294" s="11"/>
    </row>
    <row r="10295" spans="2:6" x14ac:dyDescent="0.35">
      <c r="B10295"/>
      <c r="F10295" s="11"/>
    </row>
    <row r="10296" spans="2:6" x14ac:dyDescent="0.35">
      <c r="B10296"/>
      <c r="F10296" s="11"/>
    </row>
    <row r="10297" spans="2:6" x14ac:dyDescent="0.35">
      <c r="B10297"/>
      <c r="F10297" s="11"/>
    </row>
    <row r="10298" spans="2:6" x14ac:dyDescent="0.35">
      <c r="B10298"/>
      <c r="F10298" s="11"/>
    </row>
    <row r="10299" spans="2:6" x14ac:dyDescent="0.35">
      <c r="B10299"/>
      <c r="F10299" s="11"/>
    </row>
    <row r="10300" spans="2:6" x14ac:dyDescent="0.35">
      <c r="B10300"/>
      <c r="F10300" s="11"/>
    </row>
    <row r="10301" spans="2:6" x14ac:dyDescent="0.35">
      <c r="B10301"/>
      <c r="F10301" s="11"/>
    </row>
    <row r="10302" spans="2:6" x14ac:dyDescent="0.35">
      <c r="B10302"/>
      <c r="F10302" s="11"/>
    </row>
    <row r="10303" spans="2:6" x14ac:dyDescent="0.35">
      <c r="B10303"/>
      <c r="F10303" s="11"/>
    </row>
    <row r="10304" spans="2:6" x14ac:dyDescent="0.35">
      <c r="B10304"/>
      <c r="F10304" s="11"/>
    </row>
    <row r="10305" spans="2:6" x14ac:dyDescent="0.35">
      <c r="B10305"/>
      <c r="F10305" s="11"/>
    </row>
    <row r="10306" spans="2:6" x14ac:dyDescent="0.35">
      <c r="B10306"/>
      <c r="F10306" s="11"/>
    </row>
    <row r="10307" spans="2:6" x14ac:dyDescent="0.35">
      <c r="B10307"/>
      <c r="F10307" s="11"/>
    </row>
    <row r="10308" spans="2:6" x14ac:dyDescent="0.35">
      <c r="B10308"/>
      <c r="F10308" s="11"/>
    </row>
    <row r="10309" spans="2:6" x14ac:dyDescent="0.35">
      <c r="B10309"/>
      <c r="F10309" s="11"/>
    </row>
    <row r="10310" spans="2:6" x14ac:dyDescent="0.35">
      <c r="B10310"/>
      <c r="F10310" s="11"/>
    </row>
    <row r="10311" spans="2:6" x14ac:dyDescent="0.35">
      <c r="B10311"/>
      <c r="F10311" s="11"/>
    </row>
    <row r="10312" spans="2:6" x14ac:dyDescent="0.35">
      <c r="B10312"/>
      <c r="F10312" s="11"/>
    </row>
    <row r="10313" spans="2:6" x14ac:dyDescent="0.35">
      <c r="B10313"/>
      <c r="F10313" s="11"/>
    </row>
    <row r="10314" spans="2:6" x14ac:dyDescent="0.35">
      <c r="B10314"/>
      <c r="F10314" s="11"/>
    </row>
    <row r="10315" spans="2:6" x14ac:dyDescent="0.35">
      <c r="B10315"/>
      <c r="F10315" s="11"/>
    </row>
    <row r="10316" spans="2:6" x14ac:dyDescent="0.35">
      <c r="B10316"/>
      <c r="F10316" s="11"/>
    </row>
    <row r="10317" spans="2:6" x14ac:dyDescent="0.35">
      <c r="B10317"/>
      <c r="F10317" s="11"/>
    </row>
    <row r="10318" spans="2:6" x14ac:dyDescent="0.35">
      <c r="B10318"/>
      <c r="F10318" s="11"/>
    </row>
    <row r="10319" spans="2:6" x14ac:dyDescent="0.35">
      <c r="B10319"/>
      <c r="F10319" s="11"/>
    </row>
    <row r="10320" spans="2:6" x14ac:dyDescent="0.35">
      <c r="B10320"/>
      <c r="F10320" s="11"/>
    </row>
    <row r="10321" spans="2:6" x14ac:dyDescent="0.35">
      <c r="B10321"/>
      <c r="F10321" s="11"/>
    </row>
    <row r="10322" spans="2:6" x14ac:dyDescent="0.35">
      <c r="B10322"/>
      <c r="F10322" s="11"/>
    </row>
    <row r="10323" spans="2:6" x14ac:dyDescent="0.35">
      <c r="B10323"/>
      <c r="F10323" s="11"/>
    </row>
    <row r="10324" spans="2:6" x14ac:dyDescent="0.35">
      <c r="B10324"/>
      <c r="F10324" s="11"/>
    </row>
    <row r="10325" spans="2:6" x14ac:dyDescent="0.35">
      <c r="B10325"/>
      <c r="F10325" s="11"/>
    </row>
    <row r="10326" spans="2:6" x14ac:dyDescent="0.35">
      <c r="B10326"/>
      <c r="F10326" s="11"/>
    </row>
    <row r="10327" spans="2:6" x14ac:dyDescent="0.35">
      <c r="B10327"/>
      <c r="F10327" s="11"/>
    </row>
    <row r="10328" spans="2:6" x14ac:dyDescent="0.35">
      <c r="B10328"/>
      <c r="F10328" s="11"/>
    </row>
    <row r="10329" spans="2:6" x14ac:dyDescent="0.35">
      <c r="B10329"/>
      <c r="F10329" s="11"/>
    </row>
    <row r="10330" spans="2:6" x14ac:dyDescent="0.35">
      <c r="B10330"/>
      <c r="F10330" s="11"/>
    </row>
    <row r="10331" spans="2:6" x14ac:dyDescent="0.35">
      <c r="B10331"/>
      <c r="F10331" s="11"/>
    </row>
    <row r="10332" spans="2:6" x14ac:dyDescent="0.35">
      <c r="B10332"/>
      <c r="F10332" s="11"/>
    </row>
    <row r="10333" spans="2:6" x14ac:dyDescent="0.35">
      <c r="B10333"/>
      <c r="F10333" s="11"/>
    </row>
    <row r="10334" spans="2:6" x14ac:dyDescent="0.35">
      <c r="B10334"/>
      <c r="F10334" s="11"/>
    </row>
    <row r="10335" spans="2:6" x14ac:dyDescent="0.35">
      <c r="B10335"/>
      <c r="F10335" s="11"/>
    </row>
    <row r="10336" spans="2:6" x14ac:dyDescent="0.35">
      <c r="B10336"/>
      <c r="F10336" s="11"/>
    </row>
    <row r="10337" spans="2:6" x14ac:dyDescent="0.35">
      <c r="B10337"/>
      <c r="F10337" s="11"/>
    </row>
    <row r="10338" spans="2:6" x14ac:dyDescent="0.35">
      <c r="B10338"/>
      <c r="F10338" s="11"/>
    </row>
    <row r="10339" spans="2:6" x14ac:dyDescent="0.35">
      <c r="B10339"/>
      <c r="F10339" s="11"/>
    </row>
    <row r="10340" spans="2:6" x14ac:dyDescent="0.35">
      <c r="B10340"/>
      <c r="F10340" s="11"/>
    </row>
    <row r="10341" spans="2:6" x14ac:dyDescent="0.35">
      <c r="B10341"/>
      <c r="F10341" s="11"/>
    </row>
    <row r="10342" spans="2:6" x14ac:dyDescent="0.35">
      <c r="B10342"/>
      <c r="F10342" s="11"/>
    </row>
    <row r="10343" spans="2:6" x14ac:dyDescent="0.35">
      <c r="B10343"/>
      <c r="F10343" s="11"/>
    </row>
    <row r="10344" spans="2:6" x14ac:dyDescent="0.35">
      <c r="B10344"/>
      <c r="F10344" s="11"/>
    </row>
    <row r="10345" spans="2:6" x14ac:dyDescent="0.35">
      <c r="B10345"/>
      <c r="F10345" s="11"/>
    </row>
    <row r="10346" spans="2:6" x14ac:dyDescent="0.35">
      <c r="B10346"/>
      <c r="F10346" s="11"/>
    </row>
    <row r="10347" spans="2:6" x14ac:dyDescent="0.35">
      <c r="B10347"/>
      <c r="F10347" s="11"/>
    </row>
    <row r="10348" spans="2:6" x14ac:dyDescent="0.35">
      <c r="B10348"/>
      <c r="F10348" s="11"/>
    </row>
    <row r="10349" spans="2:6" x14ac:dyDescent="0.35">
      <c r="B10349"/>
      <c r="F10349" s="11"/>
    </row>
    <row r="10350" spans="2:6" x14ac:dyDescent="0.35">
      <c r="B10350"/>
      <c r="F10350" s="11"/>
    </row>
    <row r="10351" spans="2:6" x14ac:dyDescent="0.35">
      <c r="B10351"/>
      <c r="F10351" s="11"/>
    </row>
    <row r="10352" spans="2:6" x14ac:dyDescent="0.35">
      <c r="B10352"/>
      <c r="F10352" s="11"/>
    </row>
    <row r="10353" spans="2:6" x14ac:dyDescent="0.35">
      <c r="B10353"/>
      <c r="F10353" s="11"/>
    </row>
    <row r="10354" spans="2:6" x14ac:dyDescent="0.35">
      <c r="B10354"/>
      <c r="F10354" s="11"/>
    </row>
    <row r="10355" spans="2:6" x14ac:dyDescent="0.35">
      <c r="B10355"/>
      <c r="F10355" s="11"/>
    </row>
    <row r="10356" spans="2:6" x14ac:dyDescent="0.35">
      <c r="B10356"/>
      <c r="F10356" s="11"/>
    </row>
    <row r="10357" spans="2:6" x14ac:dyDescent="0.35">
      <c r="B10357"/>
      <c r="F10357" s="11"/>
    </row>
    <row r="10358" spans="2:6" x14ac:dyDescent="0.35">
      <c r="B10358"/>
      <c r="F10358" s="11"/>
    </row>
    <row r="10359" spans="2:6" x14ac:dyDescent="0.35">
      <c r="B10359"/>
      <c r="F10359" s="11"/>
    </row>
    <row r="10360" spans="2:6" x14ac:dyDescent="0.35">
      <c r="B10360"/>
      <c r="F10360" s="11"/>
    </row>
    <row r="10361" spans="2:6" x14ac:dyDescent="0.35">
      <c r="B10361"/>
      <c r="F10361" s="11"/>
    </row>
    <row r="10362" spans="2:6" x14ac:dyDescent="0.35">
      <c r="B10362"/>
      <c r="F10362" s="11"/>
    </row>
    <row r="10363" spans="2:6" x14ac:dyDescent="0.35">
      <c r="B10363"/>
      <c r="F10363" s="11"/>
    </row>
    <row r="10364" spans="2:6" x14ac:dyDescent="0.35">
      <c r="B10364"/>
      <c r="F10364" s="11"/>
    </row>
    <row r="10365" spans="2:6" x14ac:dyDescent="0.35">
      <c r="B10365"/>
      <c r="F10365" s="11"/>
    </row>
    <row r="10366" spans="2:6" x14ac:dyDescent="0.35">
      <c r="B10366"/>
      <c r="F10366" s="11"/>
    </row>
    <row r="10367" spans="2:6" x14ac:dyDescent="0.35">
      <c r="B10367"/>
      <c r="F10367" s="11"/>
    </row>
    <row r="10368" spans="2:6" x14ac:dyDescent="0.35">
      <c r="B10368"/>
      <c r="F10368" s="11"/>
    </row>
    <row r="10369" spans="2:6" x14ac:dyDescent="0.35">
      <c r="B10369"/>
      <c r="F10369" s="11"/>
    </row>
    <row r="10370" spans="2:6" x14ac:dyDescent="0.35">
      <c r="B10370"/>
      <c r="F10370" s="11"/>
    </row>
    <row r="10371" spans="2:6" x14ac:dyDescent="0.35">
      <c r="B10371"/>
      <c r="F10371" s="11"/>
    </row>
    <row r="10372" spans="2:6" x14ac:dyDescent="0.35">
      <c r="B10372"/>
      <c r="F10372" s="11"/>
    </row>
    <row r="10373" spans="2:6" x14ac:dyDescent="0.35">
      <c r="B10373"/>
      <c r="F10373" s="11"/>
    </row>
    <row r="10374" spans="2:6" x14ac:dyDescent="0.35">
      <c r="B10374"/>
      <c r="F10374" s="11"/>
    </row>
    <row r="10375" spans="2:6" x14ac:dyDescent="0.35">
      <c r="B10375"/>
      <c r="F10375" s="11"/>
    </row>
    <row r="10376" spans="2:6" x14ac:dyDescent="0.35">
      <c r="B10376"/>
      <c r="F10376" s="11"/>
    </row>
    <row r="10377" spans="2:6" x14ac:dyDescent="0.35">
      <c r="B10377"/>
      <c r="F10377" s="11"/>
    </row>
    <row r="10378" spans="2:6" x14ac:dyDescent="0.35">
      <c r="B10378"/>
      <c r="F10378" s="11"/>
    </row>
    <row r="10379" spans="2:6" x14ac:dyDescent="0.35">
      <c r="B10379"/>
      <c r="F10379" s="11"/>
    </row>
    <row r="10380" spans="2:6" x14ac:dyDescent="0.35">
      <c r="B10380"/>
      <c r="F10380" s="11"/>
    </row>
    <row r="10381" spans="2:6" x14ac:dyDescent="0.35">
      <c r="B10381"/>
      <c r="F10381" s="11"/>
    </row>
    <row r="10382" spans="2:6" x14ac:dyDescent="0.35">
      <c r="B10382"/>
      <c r="F10382" s="11"/>
    </row>
    <row r="10383" spans="2:6" x14ac:dyDescent="0.35">
      <c r="B10383"/>
      <c r="F10383" s="11"/>
    </row>
    <row r="10384" spans="2:6" x14ac:dyDescent="0.35">
      <c r="B10384"/>
      <c r="F10384" s="11"/>
    </row>
    <row r="10385" spans="2:6" x14ac:dyDescent="0.35">
      <c r="B10385"/>
      <c r="F10385" s="11"/>
    </row>
    <row r="10386" spans="2:6" x14ac:dyDescent="0.35">
      <c r="B10386"/>
      <c r="F10386" s="11"/>
    </row>
    <row r="10387" spans="2:6" x14ac:dyDescent="0.35">
      <c r="B10387"/>
      <c r="F10387" s="11"/>
    </row>
    <row r="10388" spans="2:6" x14ac:dyDescent="0.35">
      <c r="B10388"/>
      <c r="F10388" s="11"/>
    </row>
    <row r="10389" spans="2:6" x14ac:dyDescent="0.35">
      <c r="B10389"/>
      <c r="F10389" s="11"/>
    </row>
    <row r="10390" spans="2:6" x14ac:dyDescent="0.35">
      <c r="B10390"/>
      <c r="F10390" s="11"/>
    </row>
    <row r="10391" spans="2:6" x14ac:dyDescent="0.35">
      <c r="B10391"/>
      <c r="F10391" s="11"/>
    </row>
    <row r="10392" spans="2:6" x14ac:dyDescent="0.35">
      <c r="B10392"/>
      <c r="F10392" s="11"/>
    </row>
    <row r="10393" spans="2:6" x14ac:dyDescent="0.35">
      <c r="B10393"/>
      <c r="F10393" s="11"/>
    </row>
    <row r="10394" spans="2:6" x14ac:dyDescent="0.35">
      <c r="B10394"/>
      <c r="F10394" s="11"/>
    </row>
    <row r="10395" spans="2:6" x14ac:dyDescent="0.35">
      <c r="B10395"/>
      <c r="F10395" s="11"/>
    </row>
    <row r="10396" spans="2:6" x14ac:dyDescent="0.35">
      <c r="B10396"/>
      <c r="F10396" s="11"/>
    </row>
    <row r="10397" spans="2:6" x14ac:dyDescent="0.35">
      <c r="B10397"/>
      <c r="F10397" s="11"/>
    </row>
    <row r="10398" spans="2:6" x14ac:dyDescent="0.35">
      <c r="B10398"/>
      <c r="F10398" s="11"/>
    </row>
    <row r="10399" spans="2:6" x14ac:dyDescent="0.35">
      <c r="B10399"/>
      <c r="F10399" s="11"/>
    </row>
    <row r="10400" spans="2:6" x14ac:dyDescent="0.35">
      <c r="B10400"/>
      <c r="F10400" s="11"/>
    </row>
    <row r="10401" spans="2:6" x14ac:dyDescent="0.35">
      <c r="B10401"/>
      <c r="F10401" s="11"/>
    </row>
    <row r="10402" spans="2:6" x14ac:dyDescent="0.35">
      <c r="B10402"/>
      <c r="F10402" s="11"/>
    </row>
    <row r="10403" spans="2:6" x14ac:dyDescent="0.35">
      <c r="B10403"/>
      <c r="F10403" s="11"/>
    </row>
    <row r="10404" spans="2:6" x14ac:dyDescent="0.35">
      <c r="B10404"/>
      <c r="F10404" s="11"/>
    </row>
    <row r="10405" spans="2:6" x14ac:dyDescent="0.35">
      <c r="B10405"/>
      <c r="F10405" s="11"/>
    </row>
    <row r="10406" spans="2:6" x14ac:dyDescent="0.35">
      <c r="B10406"/>
      <c r="F10406" s="11"/>
    </row>
    <row r="10407" spans="2:6" x14ac:dyDescent="0.35">
      <c r="B10407"/>
      <c r="F10407" s="11"/>
    </row>
    <row r="10408" spans="2:6" x14ac:dyDescent="0.35">
      <c r="B10408"/>
      <c r="F10408" s="11"/>
    </row>
    <row r="10409" spans="2:6" x14ac:dyDescent="0.35">
      <c r="B10409"/>
      <c r="F10409" s="11"/>
    </row>
    <row r="10410" spans="2:6" x14ac:dyDescent="0.35">
      <c r="B10410"/>
      <c r="F10410" s="11"/>
    </row>
    <row r="10411" spans="2:6" x14ac:dyDescent="0.35">
      <c r="B10411"/>
      <c r="F10411" s="11"/>
    </row>
    <row r="10412" spans="2:6" x14ac:dyDescent="0.35">
      <c r="B10412"/>
      <c r="F10412" s="11"/>
    </row>
    <row r="10413" spans="2:6" x14ac:dyDescent="0.35">
      <c r="B10413"/>
      <c r="F10413" s="11"/>
    </row>
    <row r="10414" spans="2:6" x14ac:dyDescent="0.35">
      <c r="B10414"/>
      <c r="F10414" s="11"/>
    </row>
    <row r="10415" spans="2:6" x14ac:dyDescent="0.35">
      <c r="B10415"/>
      <c r="F10415" s="11"/>
    </row>
    <row r="10416" spans="2:6" x14ac:dyDescent="0.35">
      <c r="B10416"/>
      <c r="F10416" s="11"/>
    </row>
    <row r="10417" spans="2:6" x14ac:dyDescent="0.35">
      <c r="B10417"/>
      <c r="F10417" s="11"/>
    </row>
    <row r="10418" spans="2:6" x14ac:dyDescent="0.35">
      <c r="B10418"/>
      <c r="F10418" s="11"/>
    </row>
    <row r="10419" spans="2:6" x14ac:dyDescent="0.35">
      <c r="B10419"/>
      <c r="F10419" s="11"/>
    </row>
    <row r="10420" spans="2:6" x14ac:dyDescent="0.35">
      <c r="B10420"/>
      <c r="F10420" s="11"/>
    </row>
    <row r="10421" spans="2:6" x14ac:dyDescent="0.35">
      <c r="B10421"/>
      <c r="F10421" s="11"/>
    </row>
    <row r="10422" spans="2:6" x14ac:dyDescent="0.35">
      <c r="B10422"/>
      <c r="F10422" s="11"/>
    </row>
    <row r="10423" spans="2:6" x14ac:dyDescent="0.35">
      <c r="B10423"/>
      <c r="F10423" s="11"/>
    </row>
    <row r="10424" spans="2:6" x14ac:dyDescent="0.35">
      <c r="B10424"/>
      <c r="F10424" s="11"/>
    </row>
    <row r="10425" spans="2:6" x14ac:dyDescent="0.35">
      <c r="B10425"/>
      <c r="F10425" s="11"/>
    </row>
    <row r="10426" spans="2:6" x14ac:dyDescent="0.35">
      <c r="B10426"/>
      <c r="F10426" s="11"/>
    </row>
    <row r="10427" spans="2:6" x14ac:dyDescent="0.35">
      <c r="B10427"/>
      <c r="F10427" s="11"/>
    </row>
    <row r="10428" spans="2:6" x14ac:dyDescent="0.35">
      <c r="B10428"/>
      <c r="F10428" s="11"/>
    </row>
    <row r="10429" spans="2:6" x14ac:dyDescent="0.35">
      <c r="B10429"/>
      <c r="F10429" s="11"/>
    </row>
    <row r="10430" spans="2:6" x14ac:dyDescent="0.35">
      <c r="B10430"/>
      <c r="F10430" s="11"/>
    </row>
    <row r="10431" spans="2:6" x14ac:dyDescent="0.35">
      <c r="B10431"/>
      <c r="F10431" s="11"/>
    </row>
    <row r="10432" spans="2:6" x14ac:dyDescent="0.35">
      <c r="B10432"/>
      <c r="F10432" s="11"/>
    </row>
    <row r="10433" spans="2:6" x14ac:dyDescent="0.35">
      <c r="B10433"/>
      <c r="F10433" s="11"/>
    </row>
    <row r="10434" spans="2:6" x14ac:dyDescent="0.35">
      <c r="B10434"/>
      <c r="F10434" s="11"/>
    </row>
    <row r="10435" spans="2:6" x14ac:dyDescent="0.35">
      <c r="B10435"/>
      <c r="F10435" s="11"/>
    </row>
    <row r="10436" spans="2:6" x14ac:dyDescent="0.35">
      <c r="B10436"/>
      <c r="F10436" s="11"/>
    </row>
    <row r="10437" spans="2:6" x14ac:dyDescent="0.35">
      <c r="B10437"/>
      <c r="F10437" s="11"/>
    </row>
    <row r="10438" spans="2:6" x14ac:dyDescent="0.35">
      <c r="B10438"/>
      <c r="F10438" s="11"/>
    </row>
    <row r="10439" spans="2:6" x14ac:dyDescent="0.35">
      <c r="B10439"/>
      <c r="F10439" s="11"/>
    </row>
    <row r="10440" spans="2:6" x14ac:dyDescent="0.35">
      <c r="B10440"/>
      <c r="F10440" s="11"/>
    </row>
    <row r="10441" spans="2:6" x14ac:dyDescent="0.35">
      <c r="B10441"/>
      <c r="F10441" s="11"/>
    </row>
    <row r="10442" spans="2:6" x14ac:dyDescent="0.35">
      <c r="B10442"/>
      <c r="F10442" s="11"/>
    </row>
    <row r="10443" spans="2:6" x14ac:dyDescent="0.35">
      <c r="B10443"/>
      <c r="F10443" s="11"/>
    </row>
    <row r="10444" spans="2:6" x14ac:dyDescent="0.35">
      <c r="B10444"/>
      <c r="F10444" s="11"/>
    </row>
    <row r="10445" spans="2:6" x14ac:dyDescent="0.35">
      <c r="B10445"/>
      <c r="F10445" s="11"/>
    </row>
    <row r="10446" spans="2:6" x14ac:dyDescent="0.35">
      <c r="B10446"/>
      <c r="F10446" s="11"/>
    </row>
    <row r="10447" spans="2:6" x14ac:dyDescent="0.35">
      <c r="B10447"/>
      <c r="F10447" s="11"/>
    </row>
    <row r="10448" spans="2:6" x14ac:dyDescent="0.35">
      <c r="B10448"/>
      <c r="F10448" s="11"/>
    </row>
    <row r="10449" spans="2:6" x14ac:dyDescent="0.35">
      <c r="B10449"/>
      <c r="F10449" s="11"/>
    </row>
    <row r="10450" spans="2:6" x14ac:dyDescent="0.35">
      <c r="B10450"/>
      <c r="F10450" s="11"/>
    </row>
    <row r="10451" spans="2:6" x14ac:dyDescent="0.35">
      <c r="B10451"/>
      <c r="F10451" s="11"/>
    </row>
    <row r="10452" spans="2:6" x14ac:dyDescent="0.35">
      <c r="B10452"/>
      <c r="F10452" s="11"/>
    </row>
    <row r="10453" spans="2:6" x14ac:dyDescent="0.35">
      <c r="B10453"/>
      <c r="F10453" s="11"/>
    </row>
    <row r="10454" spans="2:6" x14ac:dyDescent="0.35">
      <c r="B10454"/>
      <c r="F10454" s="11"/>
    </row>
    <row r="10455" spans="2:6" x14ac:dyDescent="0.35">
      <c r="B10455"/>
      <c r="F10455" s="11"/>
    </row>
    <row r="10456" spans="2:6" x14ac:dyDescent="0.35">
      <c r="B10456"/>
      <c r="F10456" s="11"/>
    </row>
    <row r="10457" spans="2:6" x14ac:dyDescent="0.35">
      <c r="B10457"/>
      <c r="F10457" s="11"/>
    </row>
    <row r="10458" spans="2:6" x14ac:dyDescent="0.35">
      <c r="B10458"/>
      <c r="F10458" s="11"/>
    </row>
    <row r="10459" spans="2:6" x14ac:dyDescent="0.35">
      <c r="B10459"/>
      <c r="F10459" s="11"/>
    </row>
    <row r="10460" spans="2:6" x14ac:dyDescent="0.35">
      <c r="B10460"/>
      <c r="F10460" s="11"/>
    </row>
    <row r="10461" spans="2:6" x14ac:dyDescent="0.35">
      <c r="B10461"/>
      <c r="F10461" s="11"/>
    </row>
    <row r="10462" spans="2:6" x14ac:dyDescent="0.35">
      <c r="B10462"/>
      <c r="F10462" s="11"/>
    </row>
    <row r="10463" spans="2:6" x14ac:dyDescent="0.35">
      <c r="B10463"/>
      <c r="F10463" s="11"/>
    </row>
    <row r="10464" spans="2:6" x14ac:dyDescent="0.35">
      <c r="B10464"/>
      <c r="F10464" s="11"/>
    </row>
    <row r="10465" spans="2:6" x14ac:dyDescent="0.35">
      <c r="B10465"/>
      <c r="F10465" s="11"/>
    </row>
    <row r="10466" spans="2:6" x14ac:dyDescent="0.35">
      <c r="B10466"/>
      <c r="F10466" s="11"/>
    </row>
    <row r="10467" spans="2:6" x14ac:dyDescent="0.35">
      <c r="B10467"/>
      <c r="F10467" s="11"/>
    </row>
    <row r="10468" spans="2:6" x14ac:dyDescent="0.35">
      <c r="B10468"/>
      <c r="F10468" s="11"/>
    </row>
    <row r="10469" spans="2:6" x14ac:dyDescent="0.35">
      <c r="B10469"/>
      <c r="F10469" s="11"/>
    </row>
    <row r="10470" spans="2:6" x14ac:dyDescent="0.35">
      <c r="B10470"/>
      <c r="F10470" s="11"/>
    </row>
    <row r="10471" spans="2:6" x14ac:dyDescent="0.35">
      <c r="B10471"/>
      <c r="F10471" s="11"/>
    </row>
    <row r="10472" spans="2:6" x14ac:dyDescent="0.35">
      <c r="B10472"/>
      <c r="F10472" s="11"/>
    </row>
    <row r="10473" spans="2:6" x14ac:dyDescent="0.35">
      <c r="B10473"/>
      <c r="F10473" s="11"/>
    </row>
    <row r="10474" spans="2:6" x14ac:dyDescent="0.35">
      <c r="B10474"/>
      <c r="F10474" s="11"/>
    </row>
    <row r="10475" spans="2:6" x14ac:dyDescent="0.35">
      <c r="B10475"/>
      <c r="F10475" s="11"/>
    </row>
    <row r="10476" spans="2:6" x14ac:dyDescent="0.35">
      <c r="B10476"/>
      <c r="F10476" s="11"/>
    </row>
    <row r="10477" spans="2:6" x14ac:dyDescent="0.35">
      <c r="B10477"/>
      <c r="F10477" s="11"/>
    </row>
    <row r="10478" spans="2:6" x14ac:dyDescent="0.35">
      <c r="B10478"/>
      <c r="F10478" s="11"/>
    </row>
    <row r="10479" spans="2:6" x14ac:dyDescent="0.35">
      <c r="B10479"/>
      <c r="F10479" s="11"/>
    </row>
    <row r="10480" spans="2:6" x14ac:dyDescent="0.35">
      <c r="B10480"/>
      <c r="F10480" s="11"/>
    </row>
    <row r="10481" spans="2:6" x14ac:dyDescent="0.35">
      <c r="B10481"/>
      <c r="F10481" s="11"/>
    </row>
    <row r="10482" spans="2:6" x14ac:dyDescent="0.35">
      <c r="B10482"/>
      <c r="F10482" s="11"/>
    </row>
    <row r="10483" spans="2:6" x14ac:dyDescent="0.35">
      <c r="B10483"/>
      <c r="F10483" s="11"/>
    </row>
    <row r="10484" spans="2:6" x14ac:dyDescent="0.35">
      <c r="B10484"/>
      <c r="F10484" s="11"/>
    </row>
    <row r="10485" spans="2:6" x14ac:dyDescent="0.35">
      <c r="B10485"/>
      <c r="F10485" s="11"/>
    </row>
    <row r="10486" spans="2:6" x14ac:dyDescent="0.35">
      <c r="B10486"/>
      <c r="F10486" s="11"/>
    </row>
    <row r="10487" spans="2:6" x14ac:dyDescent="0.35">
      <c r="B10487"/>
      <c r="F10487" s="11"/>
    </row>
    <row r="10488" spans="2:6" x14ac:dyDescent="0.35">
      <c r="B10488"/>
      <c r="F10488" s="11"/>
    </row>
    <row r="10489" spans="2:6" x14ac:dyDescent="0.35">
      <c r="B10489"/>
      <c r="F10489" s="11"/>
    </row>
    <row r="10490" spans="2:6" x14ac:dyDescent="0.35">
      <c r="B10490"/>
      <c r="F10490" s="11"/>
    </row>
    <row r="10491" spans="2:6" x14ac:dyDescent="0.35">
      <c r="B10491"/>
      <c r="F10491" s="11"/>
    </row>
    <row r="10492" spans="2:6" x14ac:dyDescent="0.35">
      <c r="B10492"/>
      <c r="F10492" s="11"/>
    </row>
    <row r="10493" spans="2:6" x14ac:dyDescent="0.35">
      <c r="B10493"/>
      <c r="F10493" s="11"/>
    </row>
    <row r="10494" spans="2:6" x14ac:dyDescent="0.35">
      <c r="B10494"/>
      <c r="F10494" s="11"/>
    </row>
    <row r="10495" spans="2:6" x14ac:dyDescent="0.35">
      <c r="B10495"/>
      <c r="F10495" s="11"/>
    </row>
    <row r="10496" spans="2:6" x14ac:dyDescent="0.35">
      <c r="B10496"/>
      <c r="F10496" s="11"/>
    </row>
    <row r="10497" spans="2:6" x14ac:dyDescent="0.35">
      <c r="B10497"/>
      <c r="F10497" s="11"/>
    </row>
    <row r="10498" spans="2:6" x14ac:dyDescent="0.35">
      <c r="B10498"/>
      <c r="F10498" s="11"/>
    </row>
    <row r="10499" spans="2:6" x14ac:dyDescent="0.35">
      <c r="B10499"/>
      <c r="F10499" s="11"/>
    </row>
    <row r="10500" spans="2:6" x14ac:dyDescent="0.35">
      <c r="B10500"/>
      <c r="F10500" s="11"/>
    </row>
    <row r="10501" spans="2:6" x14ac:dyDescent="0.35">
      <c r="B10501"/>
      <c r="F10501" s="11"/>
    </row>
    <row r="10502" spans="2:6" x14ac:dyDescent="0.35">
      <c r="B10502"/>
      <c r="F10502" s="11"/>
    </row>
    <row r="10503" spans="2:6" x14ac:dyDescent="0.35">
      <c r="B10503"/>
      <c r="F10503" s="11"/>
    </row>
    <row r="10504" spans="2:6" x14ac:dyDescent="0.35">
      <c r="B10504"/>
      <c r="F10504" s="11"/>
    </row>
    <row r="10505" spans="2:6" x14ac:dyDescent="0.35">
      <c r="B10505"/>
      <c r="F10505" s="11"/>
    </row>
    <row r="10506" spans="2:6" x14ac:dyDescent="0.35">
      <c r="B10506"/>
      <c r="F10506" s="11"/>
    </row>
    <row r="10507" spans="2:6" x14ac:dyDescent="0.35">
      <c r="B10507"/>
      <c r="F10507" s="11"/>
    </row>
    <row r="10508" spans="2:6" x14ac:dyDescent="0.35">
      <c r="B10508"/>
      <c r="F10508" s="11"/>
    </row>
    <row r="10509" spans="2:6" x14ac:dyDescent="0.35">
      <c r="B10509"/>
      <c r="F10509" s="11"/>
    </row>
    <row r="10510" spans="2:6" x14ac:dyDescent="0.35">
      <c r="B10510"/>
      <c r="F10510" s="11"/>
    </row>
    <row r="10511" spans="2:6" x14ac:dyDescent="0.35">
      <c r="B10511"/>
      <c r="F10511" s="11"/>
    </row>
    <row r="10512" spans="2:6" x14ac:dyDescent="0.35">
      <c r="B10512"/>
      <c r="F10512" s="11"/>
    </row>
    <row r="10513" spans="2:6" x14ac:dyDescent="0.35">
      <c r="B10513"/>
      <c r="F10513" s="11"/>
    </row>
    <row r="10514" spans="2:6" x14ac:dyDescent="0.35">
      <c r="B10514"/>
      <c r="F10514" s="11"/>
    </row>
    <row r="10515" spans="2:6" x14ac:dyDescent="0.35">
      <c r="B10515"/>
      <c r="F10515" s="11"/>
    </row>
    <row r="10516" spans="2:6" x14ac:dyDescent="0.35">
      <c r="B10516"/>
      <c r="F10516" s="11"/>
    </row>
    <row r="10517" spans="2:6" x14ac:dyDescent="0.35">
      <c r="B10517"/>
      <c r="F10517" s="11"/>
    </row>
    <row r="10518" spans="2:6" x14ac:dyDescent="0.35">
      <c r="B10518"/>
      <c r="F10518" s="11"/>
    </row>
    <row r="10519" spans="2:6" x14ac:dyDescent="0.35">
      <c r="B10519"/>
      <c r="F10519" s="11"/>
    </row>
    <row r="10520" spans="2:6" x14ac:dyDescent="0.35">
      <c r="B10520"/>
      <c r="F10520" s="11"/>
    </row>
    <row r="10521" spans="2:6" x14ac:dyDescent="0.35">
      <c r="B10521"/>
      <c r="F10521" s="11"/>
    </row>
    <row r="10522" spans="2:6" x14ac:dyDescent="0.35">
      <c r="B10522"/>
      <c r="F10522" s="11"/>
    </row>
    <row r="10523" spans="2:6" x14ac:dyDescent="0.35">
      <c r="B10523"/>
      <c r="F10523" s="11"/>
    </row>
    <row r="10524" spans="2:6" x14ac:dyDescent="0.35">
      <c r="B10524"/>
      <c r="F10524" s="11"/>
    </row>
    <row r="10525" spans="2:6" x14ac:dyDescent="0.35">
      <c r="B10525"/>
      <c r="F10525" s="11"/>
    </row>
    <row r="10526" spans="2:6" x14ac:dyDescent="0.35">
      <c r="B10526"/>
      <c r="F10526" s="11"/>
    </row>
    <row r="10527" spans="2:6" x14ac:dyDescent="0.35">
      <c r="B10527"/>
      <c r="F10527" s="11"/>
    </row>
    <row r="10528" spans="2:6" x14ac:dyDescent="0.35">
      <c r="B10528"/>
      <c r="F10528" s="11"/>
    </row>
    <row r="10529" spans="2:6" x14ac:dyDescent="0.35">
      <c r="B10529"/>
      <c r="F10529" s="11"/>
    </row>
    <row r="10530" spans="2:6" x14ac:dyDescent="0.35">
      <c r="B10530"/>
      <c r="F10530" s="11"/>
    </row>
    <row r="10531" spans="2:6" x14ac:dyDescent="0.35">
      <c r="B10531"/>
      <c r="F10531" s="11"/>
    </row>
    <row r="10532" spans="2:6" x14ac:dyDescent="0.35">
      <c r="B10532"/>
      <c r="F10532" s="11"/>
    </row>
    <row r="10533" spans="2:6" x14ac:dyDescent="0.35">
      <c r="B10533"/>
      <c r="F10533" s="11"/>
    </row>
    <row r="10534" spans="2:6" x14ac:dyDescent="0.35">
      <c r="B10534"/>
      <c r="F10534" s="11"/>
    </row>
    <row r="10535" spans="2:6" x14ac:dyDescent="0.35">
      <c r="B10535"/>
      <c r="F10535" s="11"/>
    </row>
    <row r="10536" spans="2:6" x14ac:dyDescent="0.35">
      <c r="B10536"/>
      <c r="F10536" s="11"/>
    </row>
    <row r="10537" spans="2:6" x14ac:dyDescent="0.35">
      <c r="B10537"/>
      <c r="F10537" s="11"/>
    </row>
    <row r="10538" spans="2:6" x14ac:dyDescent="0.35">
      <c r="B10538"/>
      <c r="F10538" s="11"/>
    </row>
    <row r="10539" spans="2:6" x14ac:dyDescent="0.35">
      <c r="B10539"/>
      <c r="F10539" s="11"/>
    </row>
    <row r="10540" spans="2:6" x14ac:dyDescent="0.35">
      <c r="B10540"/>
      <c r="F10540" s="11"/>
    </row>
    <row r="10541" spans="2:6" x14ac:dyDescent="0.35">
      <c r="B10541"/>
      <c r="F10541" s="11"/>
    </row>
    <row r="10542" spans="2:6" x14ac:dyDescent="0.35">
      <c r="B10542"/>
      <c r="F10542" s="11"/>
    </row>
    <row r="10543" spans="2:6" x14ac:dyDescent="0.35">
      <c r="B10543"/>
      <c r="F10543" s="11"/>
    </row>
    <row r="10544" spans="2:6" x14ac:dyDescent="0.35">
      <c r="B10544"/>
      <c r="F10544" s="11"/>
    </row>
    <row r="10545" spans="2:6" x14ac:dyDescent="0.35">
      <c r="B10545"/>
      <c r="F10545" s="11"/>
    </row>
    <row r="10546" spans="2:6" x14ac:dyDescent="0.35">
      <c r="B10546"/>
      <c r="F10546" s="11"/>
    </row>
    <row r="10547" spans="2:6" x14ac:dyDescent="0.35">
      <c r="B10547"/>
      <c r="F10547" s="11"/>
    </row>
    <row r="10548" spans="2:6" x14ac:dyDescent="0.35">
      <c r="B10548"/>
      <c r="F10548" s="11"/>
    </row>
    <row r="10549" spans="2:6" x14ac:dyDescent="0.35">
      <c r="B10549"/>
      <c r="F10549" s="11"/>
    </row>
    <row r="10550" spans="2:6" x14ac:dyDescent="0.35">
      <c r="B10550"/>
      <c r="F10550" s="11"/>
    </row>
    <row r="10551" spans="2:6" x14ac:dyDescent="0.35">
      <c r="B10551"/>
      <c r="F10551" s="11"/>
    </row>
    <row r="10552" spans="2:6" x14ac:dyDescent="0.35">
      <c r="B10552"/>
      <c r="F10552" s="11"/>
    </row>
    <row r="10553" spans="2:6" x14ac:dyDescent="0.35">
      <c r="B10553"/>
      <c r="F10553" s="11"/>
    </row>
    <row r="10554" spans="2:6" x14ac:dyDescent="0.35">
      <c r="B10554"/>
      <c r="F10554" s="11"/>
    </row>
    <row r="10555" spans="2:6" x14ac:dyDescent="0.35">
      <c r="B10555"/>
      <c r="F10555" s="11"/>
    </row>
    <row r="10556" spans="2:6" x14ac:dyDescent="0.35">
      <c r="B10556"/>
      <c r="F10556" s="11"/>
    </row>
    <row r="10557" spans="2:6" x14ac:dyDescent="0.35">
      <c r="B10557"/>
      <c r="F10557" s="11"/>
    </row>
    <row r="10558" spans="2:6" x14ac:dyDescent="0.35">
      <c r="B10558"/>
      <c r="F10558" s="11"/>
    </row>
    <row r="10559" spans="2:6" x14ac:dyDescent="0.35">
      <c r="B10559"/>
      <c r="F10559" s="11"/>
    </row>
    <row r="10560" spans="2:6" x14ac:dyDescent="0.35">
      <c r="B10560"/>
      <c r="F10560" s="11"/>
    </row>
    <row r="10561" spans="2:6" x14ac:dyDescent="0.35">
      <c r="B10561"/>
      <c r="F10561" s="11"/>
    </row>
    <row r="10562" spans="2:6" x14ac:dyDescent="0.35">
      <c r="B10562"/>
      <c r="F10562" s="11"/>
    </row>
    <row r="10563" spans="2:6" x14ac:dyDescent="0.35">
      <c r="B10563"/>
      <c r="F10563" s="11"/>
    </row>
    <row r="10564" spans="2:6" x14ac:dyDescent="0.35">
      <c r="B10564"/>
      <c r="F10564" s="11"/>
    </row>
    <row r="10565" spans="2:6" x14ac:dyDescent="0.35">
      <c r="B10565"/>
      <c r="F10565" s="11"/>
    </row>
    <row r="10566" spans="2:6" x14ac:dyDescent="0.35">
      <c r="B10566"/>
      <c r="F10566" s="11"/>
    </row>
    <row r="10567" spans="2:6" x14ac:dyDescent="0.35">
      <c r="B10567"/>
      <c r="F10567" s="11"/>
    </row>
    <row r="10568" spans="2:6" x14ac:dyDescent="0.35">
      <c r="B10568"/>
      <c r="F10568" s="11"/>
    </row>
    <row r="10569" spans="2:6" x14ac:dyDescent="0.35">
      <c r="B10569"/>
      <c r="F10569" s="11"/>
    </row>
    <row r="10570" spans="2:6" x14ac:dyDescent="0.35">
      <c r="B10570"/>
      <c r="F10570" s="11"/>
    </row>
    <row r="10571" spans="2:6" x14ac:dyDescent="0.35">
      <c r="B10571"/>
      <c r="F10571" s="11"/>
    </row>
    <row r="10572" spans="2:6" x14ac:dyDescent="0.35">
      <c r="B10572"/>
      <c r="F10572" s="11"/>
    </row>
    <row r="10573" spans="2:6" x14ac:dyDescent="0.35">
      <c r="B10573"/>
      <c r="F10573" s="11"/>
    </row>
    <row r="10574" spans="2:6" x14ac:dyDescent="0.35">
      <c r="B10574"/>
      <c r="F10574" s="11"/>
    </row>
    <row r="10575" spans="2:6" x14ac:dyDescent="0.35">
      <c r="B10575"/>
      <c r="F10575" s="11"/>
    </row>
    <row r="10576" spans="2:6" x14ac:dyDescent="0.35">
      <c r="B10576"/>
      <c r="F10576" s="11"/>
    </row>
    <row r="10577" spans="2:6" x14ac:dyDescent="0.35">
      <c r="B10577"/>
      <c r="F10577" s="11"/>
    </row>
    <row r="10578" spans="2:6" x14ac:dyDescent="0.35">
      <c r="B10578"/>
      <c r="F10578" s="11"/>
    </row>
    <row r="10579" spans="2:6" x14ac:dyDescent="0.35">
      <c r="B10579"/>
      <c r="F10579" s="11"/>
    </row>
    <row r="10580" spans="2:6" x14ac:dyDescent="0.35">
      <c r="B10580"/>
      <c r="F10580" s="11"/>
    </row>
    <row r="10581" spans="2:6" x14ac:dyDescent="0.35">
      <c r="B10581"/>
      <c r="F10581" s="11"/>
    </row>
    <row r="10582" spans="2:6" x14ac:dyDescent="0.35">
      <c r="B10582"/>
      <c r="F10582" s="11"/>
    </row>
    <row r="10583" spans="2:6" x14ac:dyDescent="0.35">
      <c r="B10583"/>
      <c r="F10583" s="11"/>
    </row>
    <row r="10584" spans="2:6" x14ac:dyDescent="0.35">
      <c r="B10584"/>
      <c r="F10584" s="11"/>
    </row>
    <row r="10585" spans="2:6" x14ac:dyDescent="0.35">
      <c r="B10585"/>
      <c r="F10585" s="11"/>
    </row>
    <row r="10586" spans="2:6" x14ac:dyDescent="0.35">
      <c r="B10586"/>
      <c r="F10586" s="11"/>
    </row>
    <row r="10587" spans="2:6" x14ac:dyDescent="0.35">
      <c r="B10587"/>
      <c r="F10587" s="11"/>
    </row>
    <row r="10588" spans="2:6" x14ac:dyDescent="0.35">
      <c r="B10588"/>
      <c r="F10588" s="11"/>
    </row>
    <row r="10589" spans="2:6" x14ac:dyDescent="0.35">
      <c r="B10589"/>
      <c r="F10589" s="11"/>
    </row>
    <row r="10590" spans="2:6" x14ac:dyDescent="0.35">
      <c r="B10590"/>
      <c r="F10590" s="11"/>
    </row>
    <row r="10591" spans="2:6" x14ac:dyDescent="0.35">
      <c r="B10591"/>
      <c r="F10591" s="11"/>
    </row>
    <row r="10592" spans="2:6" x14ac:dyDescent="0.35">
      <c r="B10592"/>
      <c r="F10592" s="11"/>
    </row>
    <row r="10593" spans="2:6" x14ac:dyDescent="0.35">
      <c r="B10593"/>
      <c r="F10593" s="11"/>
    </row>
    <row r="10594" spans="2:6" x14ac:dyDescent="0.35">
      <c r="B10594"/>
      <c r="F10594" s="11"/>
    </row>
    <row r="10595" spans="2:6" x14ac:dyDescent="0.35">
      <c r="B10595"/>
      <c r="F10595" s="11"/>
    </row>
    <row r="10596" spans="2:6" x14ac:dyDescent="0.35">
      <c r="B10596"/>
      <c r="F10596" s="11"/>
    </row>
    <row r="10597" spans="2:6" x14ac:dyDescent="0.35">
      <c r="B10597"/>
      <c r="F10597" s="11"/>
    </row>
    <row r="10598" spans="2:6" x14ac:dyDescent="0.35">
      <c r="B10598"/>
      <c r="F10598" s="11"/>
    </row>
    <row r="10599" spans="2:6" x14ac:dyDescent="0.35">
      <c r="B10599"/>
      <c r="F10599" s="11"/>
    </row>
    <row r="10600" spans="2:6" x14ac:dyDescent="0.35">
      <c r="B10600"/>
      <c r="F10600" s="11"/>
    </row>
    <row r="10601" spans="2:6" x14ac:dyDescent="0.35">
      <c r="B10601"/>
      <c r="F10601" s="11"/>
    </row>
    <row r="10602" spans="2:6" x14ac:dyDescent="0.35">
      <c r="B10602"/>
      <c r="F10602" s="11"/>
    </row>
    <row r="10603" spans="2:6" x14ac:dyDescent="0.35">
      <c r="B10603"/>
      <c r="F10603" s="11"/>
    </row>
    <row r="10604" spans="2:6" x14ac:dyDescent="0.35">
      <c r="B10604"/>
      <c r="F10604" s="11"/>
    </row>
    <row r="10605" spans="2:6" x14ac:dyDescent="0.35">
      <c r="B10605"/>
      <c r="F10605" s="11"/>
    </row>
    <row r="10606" spans="2:6" x14ac:dyDescent="0.35">
      <c r="B10606"/>
      <c r="F10606" s="11"/>
    </row>
    <row r="10607" spans="2:6" x14ac:dyDescent="0.35">
      <c r="B10607"/>
      <c r="F10607" s="11"/>
    </row>
    <row r="10608" spans="2:6" x14ac:dyDescent="0.35">
      <c r="B10608"/>
      <c r="F10608" s="11"/>
    </row>
    <row r="10609" spans="2:6" x14ac:dyDescent="0.35">
      <c r="B10609"/>
      <c r="F10609" s="11"/>
    </row>
    <row r="10610" spans="2:6" x14ac:dyDescent="0.35">
      <c r="B10610"/>
      <c r="F10610" s="11"/>
    </row>
    <row r="10611" spans="2:6" x14ac:dyDescent="0.35">
      <c r="B10611"/>
      <c r="F10611" s="11"/>
    </row>
    <row r="10612" spans="2:6" x14ac:dyDescent="0.35">
      <c r="B10612"/>
      <c r="F10612" s="11"/>
    </row>
    <row r="10613" spans="2:6" x14ac:dyDescent="0.35">
      <c r="B10613"/>
      <c r="F10613" s="11"/>
    </row>
    <row r="10614" spans="2:6" x14ac:dyDescent="0.35">
      <c r="B10614"/>
      <c r="F10614" s="11"/>
    </row>
    <row r="10615" spans="2:6" x14ac:dyDescent="0.35">
      <c r="B10615"/>
      <c r="F10615" s="11"/>
    </row>
    <row r="10616" spans="2:6" x14ac:dyDescent="0.35">
      <c r="B10616"/>
      <c r="F10616" s="11"/>
    </row>
    <row r="10617" spans="2:6" x14ac:dyDescent="0.35">
      <c r="B10617"/>
      <c r="F10617" s="11"/>
    </row>
    <row r="10618" spans="2:6" x14ac:dyDescent="0.35">
      <c r="B10618"/>
      <c r="F10618" s="11"/>
    </row>
    <row r="10619" spans="2:6" x14ac:dyDescent="0.35">
      <c r="B10619"/>
      <c r="F10619" s="11"/>
    </row>
    <row r="10620" spans="2:6" x14ac:dyDescent="0.35">
      <c r="B10620"/>
      <c r="F10620" s="11"/>
    </row>
    <row r="10621" spans="2:6" x14ac:dyDescent="0.35">
      <c r="B10621"/>
      <c r="F10621" s="11"/>
    </row>
    <row r="10622" spans="2:6" x14ac:dyDescent="0.35">
      <c r="B10622"/>
      <c r="F10622" s="11"/>
    </row>
    <row r="10623" spans="2:6" x14ac:dyDescent="0.35">
      <c r="B10623"/>
      <c r="F10623" s="11"/>
    </row>
    <row r="10624" spans="2:6" x14ac:dyDescent="0.35">
      <c r="B10624"/>
      <c r="F10624" s="11"/>
    </row>
    <row r="10625" spans="2:6" x14ac:dyDescent="0.35">
      <c r="B10625"/>
      <c r="F10625" s="11"/>
    </row>
    <row r="10626" spans="2:6" x14ac:dyDescent="0.35">
      <c r="B10626"/>
      <c r="F10626" s="11"/>
    </row>
    <row r="10627" spans="2:6" x14ac:dyDescent="0.35">
      <c r="B10627"/>
      <c r="F10627" s="11"/>
    </row>
    <row r="10628" spans="2:6" x14ac:dyDescent="0.35">
      <c r="B10628"/>
      <c r="F10628" s="11"/>
    </row>
    <row r="10629" spans="2:6" x14ac:dyDescent="0.35">
      <c r="B10629"/>
      <c r="F10629" s="11"/>
    </row>
    <row r="10630" spans="2:6" x14ac:dyDescent="0.35">
      <c r="B10630"/>
      <c r="F10630" s="11"/>
    </row>
    <row r="10631" spans="2:6" x14ac:dyDescent="0.35">
      <c r="B10631"/>
      <c r="F10631" s="11"/>
    </row>
    <row r="10632" spans="2:6" x14ac:dyDescent="0.35">
      <c r="B10632"/>
      <c r="F10632" s="11"/>
    </row>
    <row r="10633" spans="2:6" x14ac:dyDescent="0.35">
      <c r="B10633"/>
      <c r="F10633" s="11"/>
    </row>
    <row r="10634" spans="2:6" x14ac:dyDescent="0.35">
      <c r="B10634"/>
      <c r="F10634" s="11"/>
    </row>
    <row r="10635" spans="2:6" x14ac:dyDescent="0.35">
      <c r="B10635"/>
      <c r="F10635" s="11"/>
    </row>
    <row r="10636" spans="2:6" x14ac:dyDescent="0.35">
      <c r="B10636"/>
      <c r="F10636" s="11"/>
    </row>
    <row r="10637" spans="2:6" x14ac:dyDescent="0.35">
      <c r="B10637"/>
      <c r="F10637" s="11"/>
    </row>
    <row r="10638" spans="2:6" x14ac:dyDescent="0.35">
      <c r="B10638"/>
      <c r="F10638" s="11"/>
    </row>
    <row r="10639" spans="2:6" x14ac:dyDescent="0.35">
      <c r="B10639"/>
      <c r="F10639" s="11"/>
    </row>
    <row r="10640" spans="2:6" x14ac:dyDescent="0.35">
      <c r="B10640"/>
      <c r="F10640" s="11"/>
    </row>
    <row r="10641" spans="2:6" x14ac:dyDescent="0.35">
      <c r="B10641"/>
      <c r="F10641" s="11"/>
    </row>
    <row r="10642" spans="2:6" x14ac:dyDescent="0.35">
      <c r="B10642"/>
      <c r="F10642" s="11"/>
    </row>
    <row r="10643" spans="2:6" x14ac:dyDescent="0.35">
      <c r="B10643"/>
      <c r="F10643" s="11"/>
    </row>
    <row r="10644" spans="2:6" x14ac:dyDescent="0.35">
      <c r="B10644"/>
      <c r="F10644" s="11"/>
    </row>
    <row r="10645" spans="2:6" x14ac:dyDescent="0.35">
      <c r="B10645"/>
      <c r="F10645" s="11"/>
    </row>
    <row r="10646" spans="2:6" x14ac:dyDescent="0.35">
      <c r="B10646"/>
      <c r="F10646" s="11"/>
    </row>
    <row r="10647" spans="2:6" x14ac:dyDescent="0.35">
      <c r="B10647"/>
      <c r="F10647" s="11"/>
    </row>
    <row r="10648" spans="2:6" x14ac:dyDescent="0.35">
      <c r="B10648"/>
      <c r="F10648" s="11"/>
    </row>
    <row r="10649" spans="2:6" x14ac:dyDescent="0.35">
      <c r="B10649"/>
      <c r="F10649" s="11"/>
    </row>
    <row r="10650" spans="2:6" x14ac:dyDescent="0.35">
      <c r="B10650"/>
      <c r="F10650" s="11"/>
    </row>
    <row r="10651" spans="2:6" x14ac:dyDescent="0.35">
      <c r="B10651"/>
      <c r="F10651" s="11"/>
    </row>
    <row r="10652" spans="2:6" x14ac:dyDescent="0.35">
      <c r="B10652"/>
      <c r="F10652" s="11"/>
    </row>
    <row r="10653" spans="2:6" x14ac:dyDescent="0.35">
      <c r="B10653"/>
      <c r="F10653" s="11"/>
    </row>
    <row r="10654" spans="2:6" x14ac:dyDescent="0.35">
      <c r="B10654"/>
      <c r="F10654" s="11"/>
    </row>
    <row r="10655" spans="2:6" x14ac:dyDescent="0.35">
      <c r="B10655"/>
      <c r="F10655" s="11"/>
    </row>
    <row r="10656" spans="2:6" x14ac:dyDescent="0.35">
      <c r="B10656"/>
      <c r="F10656" s="11"/>
    </row>
    <row r="10657" spans="2:6" x14ac:dyDescent="0.35">
      <c r="B10657"/>
      <c r="F10657" s="11"/>
    </row>
    <row r="10658" spans="2:6" x14ac:dyDescent="0.35">
      <c r="B10658"/>
      <c r="F10658" s="11"/>
    </row>
    <row r="10659" spans="2:6" x14ac:dyDescent="0.35">
      <c r="B10659"/>
      <c r="F10659" s="11"/>
    </row>
    <row r="10660" spans="2:6" x14ac:dyDescent="0.35">
      <c r="B10660"/>
      <c r="F10660" s="11"/>
    </row>
    <row r="10661" spans="2:6" x14ac:dyDescent="0.35">
      <c r="B10661"/>
      <c r="F10661" s="11"/>
    </row>
    <row r="10662" spans="2:6" x14ac:dyDescent="0.35">
      <c r="B10662"/>
      <c r="F10662" s="11"/>
    </row>
    <row r="10663" spans="2:6" x14ac:dyDescent="0.35">
      <c r="B10663"/>
      <c r="F10663" s="11"/>
    </row>
    <row r="10664" spans="2:6" x14ac:dyDescent="0.35">
      <c r="B10664"/>
      <c r="F10664" s="11"/>
    </row>
    <row r="10665" spans="2:6" x14ac:dyDescent="0.35">
      <c r="B10665"/>
      <c r="F10665" s="11"/>
    </row>
    <row r="10666" spans="2:6" x14ac:dyDescent="0.35">
      <c r="B10666"/>
      <c r="F10666" s="11"/>
    </row>
    <row r="10667" spans="2:6" x14ac:dyDescent="0.35">
      <c r="B10667"/>
      <c r="F10667" s="11"/>
    </row>
    <row r="10668" spans="2:6" x14ac:dyDescent="0.35">
      <c r="B10668"/>
      <c r="F10668" s="11"/>
    </row>
    <row r="10669" spans="2:6" x14ac:dyDescent="0.35">
      <c r="B10669"/>
      <c r="F10669" s="11"/>
    </row>
    <row r="10670" spans="2:6" x14ac:dyDescent="0.35">
      <c r="B10670"/>
      <c r="F10670" s="11"/>
    </row>
    <row r="10671" spans="2:6" x14ac:dyDescent="0.35">
      <c r="B10671"/>
      <c r="F10671" s="11"/>
    </row>
    <row r="10672" spans="2:6" x14ac:dyDescent="0.35">
      <c r="B10672"/>
      <c r="F10672" s="11"/>
    </row>
    <row r="10673" spans="2:6" x14ac:dyDescent="0.35">
      <c r="B10673"/>
      <c r="F10673" s="11"/>
    </row>
    <row r="10674" spans="2:6" x14ac:dyDescent="0.35">
      <c r="B10674"/>
      <c r="F10674" s="11"/>
    </row>
    <row r="10675" spans="2:6" x14ac:dyDescent="0.35">
      <c r="B10675"/>
      <c r="F10675" s="11"/>
    </row>
    <row r="10676" spans="2:6" x14ac:dyDescent="0.35">
      <c r="B10676"/>
      <c r="F10676" s="11"/>
    </row>
    <row r="10677" spans="2:6" x14ac:dyDescent="0.35">
      <c r="B10677"/>
      <c r="F10677" s="11"/>
    </row>
    <row r="10678" spans="2:6" x14ac:dyDescent="0.35">
      <c r="B10678"/>
      <c r="F10678" s="11"/>
    </row>
    <row r="10679" spans="2:6" x14ac:dyDescent="0.35">
      <c r="B10679"/>
      <c r="F10679" s="11"/>
    </row>
    <row r="10680" spans="2:6" x14ac:dyDescent="0.35">
      <c r="B10680"/>
      <c r="F10680" s="11"/>
    </row>
    <row r="10681" spans="2:6" x14ac:dyDescent="0.35">
      <c r="B10681"/>
      <c r="F10681" s="11"/>
    </row>
    <row r="10682" spans="2:6" x14ac:dyDescent="0.35">
      <c r="B10682"/>
      <c r="F10682" s="11"/>
    </row>
    <row r="10683" spans="2:6" x14ac:dyDescent="0.35">
      <c r="B10683"/>
      <c r="F10683" s="11"/>
    </row>
    <row r="10684" spans="2:6" x14ac:dyDescent="0.35">
      <c r="B10684"/>
      <c r="F10684" s="11"/>
    </row>
    <row r="10685" spans="2:6" x14ac:dyDescent="0.35">
      <c r="B10685"/>
      <c r="F10685" s="11"/>
    </row>
    <row r="10686" spans="2:6" x14ac:dyDescent="0.35">
      <c r="B10686"/>
      <c r="F10686" s="11"/>
    </row>
    <row r="10687" spans="2:6" x14ac:dyDescent="0.35">
      <c r="B10687"/>
      <c r="F10687" s="11"/>
    </row>
    <row r="10688" spans="2:6" x14ac:dyDescent="0.35">
      <c r="B10688"/>
      <c r="F10688" s="11"/>
    </row>
    <row r="10689" spans="2:6" x14ac:dyDescent="0.35">
      <c r="B10689"/>
      <c r="F10689" s="11"/>
    </row>
    <row r="10690" spans="2:6" x14ac:dyDescent="0.35">
      <c r="B10690"/>
      <c r="F10690" s="11"/>
    </row>
    <row r="10691" spans="2:6" x14ac:dyDescent="0.35">
      <c r="B10691"/>
      <c r="F10691" s="11"/>
    </row>
    <row r="10692" spans="2:6" x14ac:dyDescent="0.35">
      <c r="B10692"/>
      <c r="F10692" s="11"/>
    </row>
    <row r="10693" spans="2:6" x14ac:dyDescent="0.35">
      <c r="B10693"/>
      <c r="F10693" s="11"/>
    </row>
    <row r="10694" spans="2:6" x14ac:dyDescent="0.35">
      <c r="B10694"/>
      <c r="F10694" s="11"/>
    </row>
    <row r="10695" spans="2:6" x14ac:dyDescent="0.35">
      <c r="B10695"/>
      <c r="F10695" s="11"/>
    </row>
    <row r="10696" spans="2:6" x14ac:dyDescent="0.35">
      <c r="B10696"/>
      <c r="F10696" s="11"/>
    </row>
    <row r="10697" spans="2:6" x14ac:dyDescent="0.35">
      <c r="B10697"/>
      <c r="F10697" s="11"/>
    </row>
    <row r="10698" spans="2:6" x14ac:dyDescent="0.35">
      <c r="B10698"/>
      <c r="F10698" s="11"/>
    </row>
    <row r="10699" spans="2:6" x14ac:dyDescent="0.35">
      <c r="B10699"/>
      <c r="F10699" s="11"/>
    </row>
    <row r="10700" spans="2:6" x14ac:dyDescent="0.35">
      <c r="B10700"/>
      <c r="F10700" s="11"/>
    </row>
    <row r="10701" spans="2:6" x14ac:dyDescent="0.35">
      <c r="B10701"/>
      <c r="F10701" s="11"/>
    </row>
    <row r="10702" spans="2:6" x14ac:dyDescent="0.35">
      <c r="B10702"/>
      <c r="F10702" s="11"/>
    </row>
    <row r="10703" spans="2:6" x14ac:dyDescent="0.35">
      <c r="B10703"/>
      <c r="F10703" s="11"/>
    </row>
    <row r="10704" spans="2:6" x14ac:dyDescent="0.35">
      <c r="B10704"/>
      <c r="F10704" s="11"/>
    </row>
    <row r="10705" spans="2:6" x14ac:dyDescent="0.35">
      <c r="B10705"/>
      <c r="F10705" s="11"/>
    </row>
    <row r="10706" spans="2:6" x14ac:dyDescent="0.35">
      <c r="B10706"/>
      <c r="F10706" s="11"/>
    </row>
    <row r="10707" spans="2:6" x14ac:dyDescent="0.35">
      <c r="B10707"/>
      <c r="F10707" s="11"/>
    </row>
    <row r="10708" spans="2:6" x14ac:dyDescent="0.35">
      <c r="B10708"/>
      <c r="F10708" s="11"/>
    </row>
    <row r="10709" spans="2:6" x14ac:dyDescent="0.35">
      <c r="B10709"/>
      <c r="F10709" s="11"/>
    </row>
    <row r="10710" spans="2:6" x14ac:dyDescent="0.35">
      <c r="B10710"/>
      <c r="F10710" s="11"/>
    </row>
    <row r="10711" spans="2:6" x14ac:dyDescent="0.35">
      <c r="B10711"/>
      <c r="F10711" s="11"/>
    </row>
    <row r="10712" spans="2:6" x14ac:dyDescent="0.35">
      <c r="B10712"/>
      <c r="F10712" s="11"/>
    </row>
    <row r="10713" spans="2:6" x14ac:dyDescent="0.35">
      <c r="B10713"/>
      <c r="F10713" s="11"/>
    </row>
    <row r="10714" spans="2:6" x14ac:dyDescent="0.35">
      <c r="B10714"/>
      <c r="F10714" s="11"/>
    </row>
    <row r="10715" spans="2:6" x14ac:dyDescent="0.35">
      <c r="B10715"/>
      <c r="F10715" s="11"/>
    </row>
    <row r="10716" spans="2:6" x14ac:dyDescent="0.35">
      <c r="B10716"/>
      <c r="F10716" s="11"/>
    </row>
    <row r="10717" spans="2:6" x14ac:dyDescent="0.35">
      <c r="B10717"/>
      <c r="F10717" s="11"/>
    </row>
    <row r="10718" spans="2:6" x14ac:dyDescent="0.35">
      <c r="B10718"/>
      <c r="F10718" s="11"/>
    </row>
    <row r="10719" spans="2:6" x14ac:dyDescent="0.35">
      <c r="B10719"/>
      <c r="F10719" s="11"/>
    </row>
    <row r="10720" spans="2:6" x14ac:dyDescent="0.35">
      <c r="B10720"/>
      <c r="F10720" s="11"/>
    </row>
    <row r="10721" spans="2:6" x14ac:dyDescent="0.35">
      <c r="B10721"/>
      <c r="F10721" s="11"/>
    </row>
    <row r="10722" spans="2:6" x14ac:dyDescent="0.35">
      <c r="B10722"/>
      <c r="F10722" s="11"/>
    </row>
    <row r="10723" spans="2:6" x14ac:dyDescent="0.35">
      <c r="B10723"/>
      <c r="F10723" s="11"/>
    </row>
    <row r="10724" spans="2:6" x14ac:dyDescent="0.35">
      <c r="B10724"/>
      <c r="F10724" s="11"/>
    </row>
    <row r="10725" spans="2:6" x14ac:dyDescent="0.35">
      <c r="B10725"/>
      <c r="F10725" s="11"/>
    </row>
    <row r="10726" spans="2:6" x14ac:dyDescent="0.35">
      <c r="B10726"/>
      <c r="F10726" s="11"/>
    </row>
    <row r="10727" spans="2:6" x14ac:dyDescent="0.35">
      <c r="B10727"/>
      <c r="F10727" s="11"/>
    </row>
    <row r="10728" spans="2:6" x14ac:dyDescent="0.35">
      <c r="B10728"/>
      <c r="F10728" s="11"/>
    </row>
    <row r="10729" spans="2:6" x14ac:dyDescent="0.35">
      <c r="B10729"/>
      <c r="F10729" s="11"/>
    </row>
    <row r="10730" spans="2:6" x14ac:dyDescent="0.35">
      <c r="B10730"/>
      <c r="F10730" s="11"/>
    </row>
    <row r="10731" spans="2:6" x14ac:dyDescent="0.35">
      <c r="B10731"/>
      <c r="F10731" s="11"/>
    </row>
    <row r="10732" spans="2:6" x14ac:dyDescent="0.35">
      <c r="B10732"/>
      <c r="F10732" s="11"/>
    </row>
    <row r="10733" spans="2:6" x14ac:dyDescent="0.35">
      <c r="B10733"/>
      <c r="F10733" s="11"/>
    </row>
    <row r="10734" spans="2:6" x14ac:dyDescent="0.35">
      <c r="B10734"/>
      <c r="F10734" s="11"/>
    </row>
    <row r="10735" spans="2:6" x14ac:dyDescent="0.35">
      <c r="B10735"/>
      <c r="F10735" s="11"/>
    </row>
    <row r="10736" spans="2:6" x14ac:dyDescent="0.35">
      <c r="B10736"/>
      <c r="F10736" s="11"/>
    </row>
    <row r="10737" spans="2:6" x14ac:dyDescent="0.35">
      <c r="B10737"/>
      <c r="F10737" s="11"/>
    </row>
    <row r="10738" spans="2:6" x14ac:dyDescent="0.35">
      <c r="B10738"/>
      <c r="F10738" s="11"/>
    </row>
    <row r="10739" spans="2:6" x14ac:dyDescent="0.35">
      <c r="B10739"/>
      <c r="F10739" s="11"/>
    </row>
    <row r="10740" spans="2:6" x14ac:dyDescent="0.35">
      <c r="B10740"/>
      <c r="F10740" s="11"/>
    </row>
    <row r="10741" spans="2:6" x14ac:dyDescent="0.35">
      <c r="B10741"/>
      <c r="F10741" s="11"/>
    </row>
    <row r="10742" spans="2:6" x14ac:dyDescent="0.35">
      <c r="B10742"/>
      <c r="F10742" s="11"/>
    </row>
    <row r="10743" spans="2:6" x14ac:dyDescent="0.35">
      <c r="B10743"/>
      <c r="F10743" s="11"/>
    </row>
    <row r="10744" spans="2:6" x14ac:dyDescent="0.35">
      <c r="B10744"/>
      <c r="F10744" s="11"/>
    </row>
    <row r="10745" spans="2:6" x14ac:dyDescent="0.35">
      <c r="B10745"/>
      <c r="F10745" s="11"/>
    </row>
    <row r="10746" spans="2:6" x14ac:dyDescent="0.35">
      <c r="B10746"/>
      <c r="F10746" s="11"/>
    </row>
    <row r="10747" spans="2:6" x14ac:dyDescent="0.35">
      <c r="B10747"/>
      <c r="F10747" s="11"/>
    </row>
    <row r="10748" spans="2:6" x14ac:dyDescent="0.35">
      <c r="B10748"/>
      <c r="F10748" s="11"/>
    </row>
    <row r="10749" spans="2:6" x14ac:dyDescent="0.35">
      <c r="B10749"/>
      <c r="F10749" s="11"/>
    </row>
    <row r="10750" spans="2:6" x14ac:dyDescent="0.35">
      <c r="B10750"/>
      <c r="F10750" s="11"/>
    </row>
    <row r="10751" spans="2:6" x14ac:dyDescent="0.35">
      <c r="B10751"/>
      <c r="F10751" s="11"/>
    </row>
    <row r="10752" spans="2:6" x14ac:dyDescent="0.35">
      <c r="B10752"/>
      <c r="F10752" s="11"/>
    </row>
    <row r="10753" spans="2:6" x14ac:dyDescent="0.35">
      <c r="B10753"/>
      <c r="F10753" s="11"/>
    </row>
    <row r="10754" spans="2:6" x14ac:dyDescent="0.35">
      <c r="B10754"/>
      <c r="F10754" s="11"/>
    </row>
    <row r="10755" spans="2:6" x14ac:dyDescent="0.35">
      <c r="B10755"/>
      <c r="F10755" s="11"/>
    </row>
    <row r="10756" spans="2:6" x14ac:dyDescent="0.35">
      <c r="B10756"/>
      <c r="F10756" s="11"/>
    </row>
    <row r="10757" spans="2:6" x14ac:dyDescent="0.35">
      <c r="B10757"/>
      <c r="F10757" s="11"/>
    </row>
    <row r="10758" spans="2:6" x14ac:dyDescent="0.35">
      <c r="B10758"/>
      <c r="F10758" s="11"/>
    </row>
    <row r="10759" spans="2:6" x14ac:dyDescent="0.35">
      <c r="B10759"/>
      <c r="F10759" s="11"/>
    </row>
    <row r="10760" spans="2:6" x14ac:dyDescent="0.35">
      <c r="B10760"/>
      <c r="F10760" s="11"/>
    </row>
    <row r="10761" spans="2:6" x14ac:dyDescent="0.35">
      <c r="B10761"/>
      <c r="F10761" s="11"/>
    </row>
    <row r="10762" spans="2:6" x14ac:dyDescent="0.35">
      <c r="B10762"/>
      <c r="F10762" s="11"/>
    </row>
    <row r="10763" spans="2:6" x14ac:dyDescent="0.35">
      <c r="B10763"/>
      <c r="F10763" s="11"/>
    </row>
    <row r="10764" spans="2:6" x14ac:dyDescent="0.35">
      <c r="B10764"/>
      <c r="F10764" s="11"/>
    </row>
    <row r="10765" spans="2:6" x14ac:dyDescent="0.35">
      <c r="B10765"/>
      <c r="F10765" s="11"/>
    </row>
    <row r="10766" spans="2:6" x14ac:dyDescent="0.35">
      <c r="B10766"/>
      <c r="F10766" s="11"/>
    </row>
    <row r="10767" spans="2:6" x14ac:dyDescent="0.35">
      <c r="B10767"/>
      <c r="F10767" s="11"/>
    </row>
    <row r="10768" spans="2:6" x14ac:dyDescent="0.35">
      <c r="B10768"/>
      <c r="F10768" s="11"/>
    </row>
    <row r="10769" spans="2:6" x14ac:dyDescent="0.35">
      <c r="B10769"/>
      <c r="F10769" s="11"/>
    </row>
    <row r="10770" spans="2:6" x14ac:dyDescent="0.35">
      <c r="B10770"/>
      <c r="F10770" s="11"/>
    </row>
    <row r="10771" spans="2:6" x14ac:dyDescent="0.35">
      <c r="B10771"/>
      <c r="F10771" s="11"/>
    </row>
    <row r="10772" spans="2:6" x14ac:dyDescent="0.35">
      <c r="B10772"/>
      <c r="F10772" s="11"/>
    </row>
    <row r="10773" spans="2:6" x14ac:dyDescent="0.35">
      <c r="B10773"/>
      <c r="F10773" s="11"/>
    </row>
    <row r="10774" spans="2:6" x14ac:dyDescent="0.35">
      <c r="B10774"/>
      <c r="F10774" s="11"/>
    </row>
    <row r="10775" spans="2:6" x14ac:dyDescent="0.35">
      <c r="B10775"/>
      <c r="F10775" s="11"/>
    </row>
    <row r="10776" spans="2:6" x14ac:dyDescent="0.35">
      <c r="B10776"/>
      <c r="F10776" s="11"/>
    </row>
    <row r="10777" spans="2:6" x14ac:dyDescent="0.35">
      <c r="B10777"/>
      <c r="F10777" s="11"/>
    </row>
    <row r="10778" spans="2:6" x14ac:dyDescent="0.35">
      <c r="B10778"/>
      <c r="F10778" s="11"/>
    </row>
    <row r="10779" spans="2:6" x14ac:dyDescent="0.35">
      <c r="B10779"/>
      <c r="F10779" s="11"/>
    </row>
    <row r="10780" spans="2:6" x14ac:dyDescent="0.35">
      <c r="B10780"/>
      <c r="F10780" s="11"/>
    </row>
    <row r="10781" spans="2:6" x14ac:dyDescent="0.35">
      <c r="B10781"/>
      <c r="F10781" s="11"/>
    </row>
    <row r="10782" spans="2:6" x14ac:dyDescent="0.35">
      <c r="B10782"/>
      <c r="F10782" s="11"/>
    </row>
    <row r="10783" spans="2:6" x14ac:dyDescent="0.35">
      <c r="B10783"/>
      <c r="F10783" s="11"/>
    </row>
    <row r="10784" spans="2:6" x14ac:dyDescent="0.35">
      <c r="B10784"/>
      <c r="F10784" s="11"/>
    </row>
    <row r="10785" spans="2:6" x14ac:dyDescent="0.35">
      <c r="B10785"/>
      <c r="F10785" s="11"/>
    </row>
    <row r="10786" spans="2:6" x14ac:dyDescent="0.35">
      <c r="B10786"/>
      <c r="F10786" s="11"/>
    </row>
    <row r="10787" spans="2:6" x14ac:dyDescent="0.35">
      <c r="B10787"/>
      <c r="F10787" s="11"/>
    </row>
    <row r="10788" spans="2:6" x14ac:dyDescent="0.35">
      <c r="B10788"/>
      <c r="F10788" s="11"/>
    </row>
    <row r="10789" spans="2:6" x14ac:dyDescent="0.35">
      <c r="B10789"/>
      <c r="F10789" s="11"/>
    </row>
    <row r="10790" spans="2:6" x14ac:dyDescent="0.35">
      <c r="B10790"/>
      <c r="F10790" s="11"/>
    </row>
    <row r="10791" spans="2:6" x14ac:dyDescent="0.35">
      <c r="B10791"/>
      <c r="F10791" s="11"/>
    </row>
    <row r="10792" spans="2:6" x14ac:dyDescent="0.35">
      <c r="B10792"/>
      <c r="F10792" s="11"/>
    </row>
    <row r="10793" spans="2:6" x14ac:dyDescent="0.35">
      <c r="B10793"/>
      <c r="F10793" s="11"/>
    </row>
    <row r="10794" spans="2:6" x14ac:dyDescent="0.35">
      <c r="B10794"/>
      <c r="F10794" s="11"/>
    </row>
    <row r="10795" spans="2:6" x14ac:dyDescent="0.35">
      <c r="B10795"/>
      <c r="F10795" s="11"/>
    </row>
    <row r="10796" spans="2:6" x14ac:dyDescent="0.35">
      <c r="B10796"/>
      <c r="F10796" s="11"/>
    </row>
    <row r="10797" spans="2:6" x14ac:dyDescent="0.35">
      <c r="B10797"/>
      <c r="F10797" s="11"/>
    </row>
    <row r="10798" spans="2:6" x14ac:dyDescent="0.35">
      <c r="B10798"/>
      <c r="F10798" s="11"/>
    </row>
    <row r="10799" spans="2:6" x14ac:dyDescent="0.35">
      <c r="B10799"/>
      <c r="F10799" s="11"/>
    </row>
    <row r="10800" spans="2:6" x14ac:dyDescent="0.35">
      <c r="B10800"/>
      <c r="F10800" s="11"/>
    </row>
    <row r="10801" spans="2:6" x14ac:dyDescent="0.35">
      <c r="B10801"/>
      <c r="F10801" s="11"/>
    </row>
    <row r="10802" spans="2:6" x14ac:dyDescent="0.35">
      <c r="B10802"/>
      <c r="F10802" s="11"/>
    </row>
    <row r="10803" spans="2:6" x14ac:dyDescent="0.35">
      <c r="B10803"/>
      <c r="F10803" s="11"/>
    </row>
    <row r="10804" spans="2:6" x14ac:dyDescent="0.35">
      <c r="B10804"/>
      <c r="F10804" s="11"/>
    </row>
    <row r="10805" spans="2:6" x14ac:dyDescent="0.35">
      <c r="B10805"/>
      <c r="F10805" s="11"/>
    </row>
    <row r="10806" spans="2:6" x14ac:dyDescent="0.35">
      <c r="B10806"/>
      <c r="F10806" s="11"/>
    </row>
    <row r="10807" spans="2:6" x14ac:dyDescent="0.35">
      <c r="B10807"/>
      <c r="F10807" s="11"/>
    </row>
    <row r="10808" spans="2:6" x14ac:dyDescent="0.35">
      <c r="B10808"/>
      <c r="F10808" s="11"/>
    </row>
    <row r="10809" spans="2:6" x14ac:dyDescent="0.35">
      <c r="B10809"/>
      <c r="F10809" s="11"/>
    </row>
    <row r="10810" spans="2:6" x14ac:dyDescent="0.35">
      <c r="B10810"/>
      <c r="F10810" s="11"/>
    </row>
    <row r="10811" spans="2:6" x14ac:dyDescent="0.35">
      <c r="B10811"/>
      <c r="F10811" s="11"/>
    </row>
    <row r="10812" spans="2:6" x14ac:dyDescent="0.35">
      <c r="B10812"/>
      <c r="F10812" s="11"/>
    </row>
    <row r="10813" spans="2:6" x14ac:dyDescent="0.35">
      <c r="B10813"/>
      <c r="F10813" s="11"/>
    </row>
    <row r="10814" spans="2:6" x14ac:dyDescent="0.35">
      <c r="B10814"/>
      <c r="F10814" s="11"/>
    </row>
    <row r="10815" spans="2:6" x14ac:dyDescent="0.35">
      <c r="B10815"/>
      <c r="F10815" s="11"/>
    </row>
    <row r="10816" spans="2:6" x14ac:dyDescent="0.35">
      <c r="B10816"/>
      <c r="F10816" s="11"/>
    </row>
    <row r="10817" spans="2:6" x14ac:dyDescent="0.35">
      <c r="B10817"/>
      <c r="F10817" s="11"/>
    </row>
    <row r="10818" spans="2:6" x14ac:dyDescent="0.35">
      <c r="B10818"/>
      <c r="F10818" s="11"/>
    </row>
    <row r="10819" spans="2:6" x14ac:dyDescent="0.35">
      <c r="B10819"/>
      <c r="F10819" s="11"/>
    </row>
    <row r="10820" spans="2:6" x14ac:dyDescent="0.35">
      <c r="B10820"/>
      <c r="F10820" s="11"/>
    </row>
    <row r="10821" spans="2:6" x14ac:dyDescent="0.35">
      <c r="B10821"/>
      <c r="F10821" s="11"/>
    </row>
    <row r="10822" spans="2:6" x14ac:dyDescent="0.35">
      <c r="B10822"/>
      <c r="F10822" s="11"/>
    </row>
    <row r="10823" spans="2:6" x14ac:dyDescent="0.35">
      <c r="B10823"/>
      <c r="F10823" s="11"/>
    </row>
    <row r="10824" spans="2:6" x14ac:dyDescent="0.35">
      <c r="B10824"/>
      <c r="F10824" s="11"/>
    </row>
    <row r="10825" spans="2:6" x14ac:dyDescent="0.35">
      <c r="B10825"/>
      <c r="F10825" s="11"/>
    </row>
    <row r="10826" spans="2:6" x14ac:dyDescent="0.35">
      <c r="B10826"/>
      <c r="F10826" s="11"/>
    </row>
    <row r="10827" spans="2:6" x14ac:dyDescent="0.35">
      <c r="B10827"/>
      <c r="F10827" s="11"/>
    </row>
    <row r="10828" spans="2:6" x14ac:dyDescent="0.35">
      <c r="B10828"/>
      <c r="F10828" s="11"/>
    </row>
    <row r="10829" spans="2:6" x14ac:dyDescent="0.35">
      <c r="B10829"/>
      <c r="F10829" s="11"/>
    </row>
    <row r="10830" spans="2:6" x14ac:dyDescent="0.35">
      <c r="B10830"/>
      <c r="F10830" s="11"/>
    </row>
    <row r="10831" spans="2:6" x14ac:dyDescent="0.35">
      <c r="B10831"/>
      <c r="F10831" s="11"/>
    </row>
    <row r="10832" spans="2:6" x14ac:dyDescent="0.35">
      <c r="B10832"/>
      <c r="F10832" s="11"/>
    </row>
    <row r="10833" spans="2:6" x14ac:dyDescent="0.35">
      <c r="B10833"/>
      <c r="F10833" s="11"/>
    </row>
    <row r="10834" spans="2:6" x14ac:dyDescent="0.35">
      <c r="B10834"/>
      <c r="F10834" s="11"/>
    </row>
    <row r="10835" spans="2:6" x14ac:dyDescent="0.35">
      <c r="B10835"/>
      <c r="F10835" s="11"/>
    </row>
    <row r="10836" spans="2:6" x14ac:dyDescent="0.35">
      <c r="B10836"/>
      <c r="F10836" s="11"/>
    </row>
    <row r="10837" spans="2:6" x14ac:dyDescent="0.35">
      <c r="B10837"/>
      <c r="F10837" s="11"/>
    </row>
    <row r="10838" spans="2:6" x14ac:dyDescent="0.35">
      <c r="B10838"/>
      <c r="F10838" s="11"/>
    </row>
    <row r="10839" spans="2:6" x14ac:dyDescent="0.35">
      <c r="B10839"/>
      <c r="F10839" s="11"/>
    </row>
    <row r="10840" spans="2:6" x14ac:dyDescent="0.35">
      <c r="B10840"/>
      <c r="F10840" s="11"/>
    </row>
    <row r="10841" spans="2:6" x14ac:dyDescent="0.35">
      <c r="B10841"/>
      <c r="F10841" s="11"/>
    </row>
    <row r="10842" spans="2:6" x14ac:dyDescent="0.35">
      <c r="B10842"/>
      <c r="F10842" s="11"/>
    </row>
    <row r="10843" spans="2:6" x14ac:dyDescent="0.35">
      <c r="B10843"/>
      <c r="F10843" s="11"/>
    </row>
    <row r="10844" spans="2:6" x14ac:dyDescent="0.35">
      <c r="B10844"/>
      <c r="F10844" s="11"/>
    </row>
    <row r="10845" spans="2:6" x14ac:dyDescent="0.35">
      <c r="B10845"/>
      <c r="F10845" s="11"/>
    </row>
    <row r="10846" spans="2:6" x14ac:dyDescent="0.35">
      <c r="B10846"/>
      <c r="F10846" s="11"/>
    </row>
    <row r="10847" spans="2:6" x14ac:dyDescent="0.35">
      <c r="B10847"/>
      <c r="F10847" s="11"/>
    </row>
    <row r="10848" spans="2:6" x14ac:dyDescent="0.35">
      <c r="B10848"/>
      <c r="F10848" s="11"/>
    </row>
    <row r="10849" spans="2:6" x14ac:dyDescent="0.35">
      <c r="B10849"/>
      <c r="F10849" s="11"/>
    </row>
    <row r="10850" spans="2:6" x14ac:dyDescent="0.35">
      <c r="B10850"/>
      <c r="F10850" s="11"/>
    </row>
    <row r="10851" spans="2:6" x14ac:dyDescent="0.35">
      <c r="B10851"/>
      <c r="F10851" s="11"/>
    </row>
    <row r="10852" spans="2:6" x14ac:dyDescent="0.35">
      <c r="B10852"/>
      <c r="F10852" s="11"/>
    </row>
    <row r="10853" spans="2:6" x14ac:dyDescent="0.35">
      <c r="B10853"/>
      <c r="F10853" s="11"/>
    </row>
    <row r="10854" spans="2:6" x14ac:dyDescent="0.35">
      <c r="B10854"/>
      <c r="F10854" s="11"/>
    </row>
    <row r="10855" spans="2:6" x14ac:dyDescent="0.35">
      <c r="B10855"/>
      <c r="F10855" s="11"/>
    </row>
    <row r="10856" spans="2:6" x14ac:dyDescent="0.35">
      <c r="B10856"/>
      <c r="F10856" s="11"/>
    </row>
    <row r="10857" spans="2:6" x14ac:dyDescent="0.35">
      <c r="B10857"/>
      <c r="F10857" s="11"/>
    </row>
    <row r="10858" spans="2:6" x14ac:dyDescent="0.35">
      <c r="B10858"/>
      <c r="F10858" s="11"/>
    </row>
    <row r="10859" spans="2:6" x14ac:dyDescent="0.35">
      <c r="B10859"/>
      <c r="F10859" s="11"/>
    </row>
    <row r="10860" spans="2:6" x14ac:dyDescent="0.35">
      <c r="B10860"/>
      <c r="F10860" s="11"/>
    </row>
    <row r="10861" spans="2:6" x14ac:dyDescent="0.35">
      <c r="B10861"/>
      <c r="F10861" s="11"/>
    </row>
    <row r="10862" spans="2:6" x14ac:dyDescent="0.35">
      <c r="B10862"/>
      <c r="F10862" s="11"/>
    </row>
    <row r="10863" spans="2:6" x14ac:dyDescent="0.35">
      <c r="B10863"/>
      <c r="F10863" s="11"/>
    </row>
    <row r="10864" spans="2:6" x14ac:dyDescent="0.35">
      <c r="B10864"/>
      <c r="F10864" s="11"/>
    </row>
    <row r="10865" spans="2:6" x14ac:dyDescent="0.35">
      <c r="B10865"/>
      <c r="F10865" s="11"/>
    </row>
    <row r="10866" spans="2:6" x14ac:dyDescent="0.35">
      <c r="B10866"/>
      <c r="F10866" s="11"/>
    </row>
    <row r="10867" spans="2:6" x14ac:dyDescent="0.35">
      <c r="B10867"/>
      <c r="F10867" s="11"/>
    </row>
    <row r="10868" spans="2:6" x14ac:dyDescent="0.35">
      <c r="B10868"/>
      <c r="F10868" s="11"/>
    </row>
    <row r="10869" spans="2:6" x14ac:dyDescent="0.35">
      <c r="B10869"/>
      <c r="F10869" s="11"/>
    </row>
    <row r="10870" spans="2:6" x14ac:dyDescent="0.35">
      <c r="B10870"/>
      <c r="F10870" s="11"/>
    </row>
    <row r="10871" spans="2:6" x14ac:dyDescent="0.35">
      <c r="B10871"/>
      <c r="F10871" s="11"/>
    </row>
    <row r="10872" spans="2:6" x14ac:dyDescent="0.35">
      <c r="B10872"/>
      <c r="F10872" s="11"/>
    </row>
    <row r="10873" spans="2:6" x14ac:dyDescent="0.35">
      <c r="B10873"/>
      <c r="F10873" s="11"/>
    </row>
    <row r="10874" spans="2:6" x14ac:dyDescent="0.35">
      <c r="B10874"/>
      <c r="F10874" s="11"/>
    </row>
    <row r="10875" spans="2:6" x14ac:dyDescent="0.35">
      <c r="B10875"/>
      <c r="F10875" s="11"/>
    </row>
    <row r="10876" spans="2:6" x14ac:dyDescent="0.35">
      <c r="B10876"/>
      <c r="F10876" s="11"/>
    </row>
    <row r="10877" spans="2:6" x14ac:dyDescent="0.35">
      <c r="B10877"/>
      <c r="F10877" s="11"/>
    </row>
    <row r="10878" spans="2:6" x14ac:dyDescent="0.35">
      <c r="B10878"/>
      <c r="F10878" s="11"/>
    </row>
    <row r="10879" spans="2:6" x14ac:dyDescent="0.35">
      <c r="B10879"/>
      <c r="F10879" s="11"/>
    </row>
    <row r="10880" spans="2:6" x14ac:dyDescent="0.35">
      <c r="B10880"/>
      <c r="F10880" s="11"/>
    </row>
    <row r="10881" spans="2:6" x14ac:dyDescent="0.35">
      <c r="B10881"/>
      <c r="F10881" s="11"/>
    </row>
    <row r="10882" spans="2:6" x14ac:dyDescent="0.35">
      <c r="B10882"/>
      <c r="F10882" s="11"/>
    </row>
    <row r="10883" spans="2:6" x14ac:dyDescent="0.35">
      <c r="B10883"/>
      <c r="F10883" s="11"/>
    </row>
    <row r="10884" spans="2:6" x14ac:dyDescent="0.35">
      <c r="B10884"/>
      <c r="F10884" s="11"/>
    </row>
    <row r="10885" spans="2:6" x14ac:dyDescent="0.35">
      <c r="B10885"/>
      <c r="F10885" s="11"/>
    </row>
    <row r="10886" spans="2:6" x14ac:dyDescent="0.35">
      <c r="B10886"/>
      <c r="F10886" s="11"/>
    </row>
    <row r="10887" spans="2:6" x14ac:dyDescent="0.35">
      <c r="B10887"/>
      <c r="F10887" s="11"/>
    </row>
    <row r="10888" spans="2:6" x14ac:dyDescent="0.35">
      <c r="B10888"/>
      <c r="F10888" s="11"/>
    </row>
    <row r="10889" spans="2:6" x14ac:dyDescent="0.35">
      <c r="B10889"/>
      <c r="F10889" s="11"/>
    </row>
    <row r="10890" spans="2:6" x14ac:dyDescent="0.35">
      <c r="B10890"/>
      <c r="F10890" s="11"/>
    </row>
    <row r="10891" spans="2:6" x14ac:dyDescent="0.35">
      <c r="B10891"/>
      <c r="F10891" s="11"/>
    </row>
    <row r="10892" spans="2:6" x14ac:dyDescent="0.35">
      <c r="B10892"/>
      <c r="F10892" s="11"/>
    </row>
    <row r="10893" spans="2:6" x14ac:dyDescent="0.35">
      <c r="B10893"/>
      <c r="F10893" s="11"/>
    </row>
    <row r="10894" spans="2:6" x14ac:dyDescent="0.35">
      <c r="B10894"/>
      <c r="F10894" s="11"/>
    </row>
    <row r="10895" spans="2:6" x14ac:dyDescent="0.35">
      <c r="B10895"/>
      <c r="F10895" s="11"/>
    </row>
    <row r="10896" spans="2:6" x14ac:dyDescent="0.35">
      <c r="B10896"/>
      <c r="F10896" s="11"/>
    </row>
    <row r="10897" spans="2:6" x14ac:dyDescent="0.35">
      <c r="B10897"/>
      <c r="F10897" s="11"/>
    </row>
    <row r="10898" spans="2:6" x14ac:dyDescent="0.35">
      <c r="B10898"/>
      <c r="F10898" s="11"/>
    </row>
    <row r="10899" spans="2:6" x14ac:dyDescent="0.35">
      <c r="B10899"/>
      <c r="F10899" s="11"/>
    </row>
    <row r="10900" spans="2:6" x14ac:dyDescent="0.35">
      <c r="B10900"/>
      <c r="F10900" s="11"/>
    </row>
    <row r="10901" spans="2:6" x14ac:dyDescent="0.35">
      <c r="B10901"/>
      <c r="F10901" s="11"/>
    </row>
    <row r="10902" spans="2:6" x14ac:dyDescent="0.35">
      <c r="B10902"/>
      <c r="F10902" s="11"/>
    </row>
    <row r="10903" spans="2:6" x14ac:dyDescent="0.35">
      <c r="B10903"/>
      <c r="F10903" s="11"/>
    </row>
    <row r="10904" spans="2:6" x14ac:dyDescent="0.35">
      <c r="B10904"/>
      <c r="F10904" s="11"/>
    </row>
    <row r="10905" spans="2:6" x14ac:dyDescent="0.35">
      <c r="B10905"/>
      <c r="F10905" s="11"/>
    </row>
    <row r="10906" spans="2:6" x14ac:dyDescent="0.35">
      <c r="B10906"/>
      <c r="F10906" s="11"/>
    </row>
    <row r="10907" spans="2:6" x14ac:dyDescent="0.35">
      <c r="B10907"/>
      <c r="F10907" s="11"/>
    </row>
    <row r="10908" spans="2:6" x14ac:dyDescent="0.35">
      <c r="B10908"/>
      <c r="F10908" s="11"/>
    </row>
    <row r="10909" spans="2:6" x14ac:dyDescent="0.35">
      <c r="B10909"/>
      <c r="F10909" s="11"/>
    </row>
    <row r="10910" spans="2:6" x14ac:dyDescent="0.35">
      <c r="B10910"/>
      <c r="F10910" s="11"/>
    </row>
    <row r="10911" spans="2:6" x14ac:dyDescent="0.35">
      <c r="B10911"/>
      <c r="F10911" s="11"/>
    </row>
    <row r="10912" spans="2:6" x14ac:dyDescent="0.35">
      <c r="B10912"/>
      <c r="F10912" s="11"/>
    </row>
    <row r="10913" spans="2:6" x14ac:dyDescent="0.35">
      <c r="B10913"/>
      <c r="F10913" s="11"/>
    </row>
    <row r="10914" spans="2:6" x14ac:dyDescent="0.35">
      <c r="B10914"/>
      <c r="F10914" s="11"/>
    </row>
    <row r="10915" spans="2:6" x14ac:dyDescent="0.35">
      <c r="B10915"/>
      <c r="F10915" s="11"/>
    </row>
    <row r="10916" spans="2:6" x14ac:dyDescent="0.35">
      <c r="B10916"/>
      <c r="F10916" s="11"/>
    </row>
    <row r="10917" spans="2:6" x14ac:dyDescent="0.35">
      <c r="B10917"/>
      <c r="F10917" s="11"/>
    </row>
    <row r="10918" spans="2:6" x14ac:dyDescent="0.35">
      <c r="B10918"/>
      <c r="F10918" s="11"/>
    </row>
    <row r="10919" spans="2:6" x14ac:dyDescent="0.35">
      <c r="B10919"/>
      <c r="F10919" s="11"/>
    </row>
    <row r="10920" spans="2:6" x14ac:dyDescent="0.35">
      <c r="B10920"/>
      <c r="F10920" s="11"/>
    </row>
    <row r="10921" spans="2:6" x14ac:dyDescent="0.35">
      <c r="B10921"/>
      <c r="F10921" s="11"/>
    </row>
    <row r="10922" spans="2:6" x14ac:dyDescent="0.35">
      <c r="B10922"/>
      <c r="F10922" s="11"/>
    </row>
    <row r="10923" spans="2:6" x14ac:dyDescent="0.35">
      <c r="B10923"/>
      <c r="F10923" s="11"/>
    </row>
    <row r="10924" spans="2:6" x14ac:dyDescent="0.35">
      <c r="B10924"/>
      <c r="F10924" s="11"/>
    </row>
    <row r="10925" spans="2:6" x14ac:dyDescent="0.35">
      <c r="B10925"/>
      <c r="F10925" s="11"/>
    </row>
    <row r="10926" spans="2:6" x14ac:dyDescent="0.35">
      <c r="B10926"/>
      <c r="F10926" s="11"/>
    </row>
    <row r="10927" spans="2:6" x14ac:dyDescent="0.35">
      <c r="B10927"/>
      <c r="F10927" s="11"/>
    </row>
    <row r="10928" spans="2:6" x14ac:dyDescent="0.35">
      <c r="B10928"/>
      <c r="F10928" s="11"/>
    </row>
    <row r="10929" spans="2:6" x14ac:dyDescent="0.35">
      <c r="B10929"/>
      <c r="F10929" s="11"/>
    </row>
    <row r="10930" spans="2:6" x14ac:dyDescent="0.35">
      <c r="B10930"/>
      <c r="F10930" s="11"/>
    </row>
    <row r="10931" spans="2:6" x14ac:dyDescent="0.35">
      <c r="B10931"/>
      <c r="F10931" s="11"/>
    </row>
    <row r="10932" spans="2:6" x14ac:dyDescent="0.35">
      <c r="B10932"/>
      <c r="F10932" s="11"/>
    </row>
    <row r="10933" spans="2:6" x14ac:dyDescent="0.35">
      <c r="B10933"/>
      <c r="F10933" s="11"/>
    </row>
    <row r="10934" spans="2:6" x14ac:dyDescent="0.35">
      <c r="B10934"/>
      <c r="F10934" s="11"/>
    </row>
    <row r="10935" spans="2:6" x14ac:dyDescent="0.35">
      <c r="B10935"/>
      <c r="F10935" s="11"/>
    </row>
    <row r="10936" spans="2:6" x14ac:dyDescent="0.35">
      <c r="B10936"/>
      <c r="F10936" s="11"/>
    </row>
    <row r="10937" spans="2:6" x14ac:dyDescent="0.35">
      <c r="B10937"/>
      <c r="F10937" s="11"/>
    </row>
    <row r="10938" spans="2:6" x14ac:dyDescent="0.35">
      <c r="B10938"/>
      <c r="F10938" s="11"/>
    </row>
    <row r="10939" spans="2:6" x14ac:dyDescent="0.35">
      <c r="B10939"/>
      <c r="F10939" s="11"/>
    </row>
    <row r="10940" spans="2:6" x14ac:dyDescent="0.35">
      <c r="B10940"/>
      <c r="F10940" s="11"/>
    </row>
    <row r="10941" spans="2:6" x14ac:dyDescent="0.35">
      <c r="B10941"/>
      <c r="F10941" s="11"/>
    </row>
    <row r="10942" spans="2:6" x14ac:dyDescent="0.35">
      <c r="B10942"/>
      <c r="F10942" s="11"/>
    </row>
    <row r="10943" spans="2:6" x14ac:dyDescent="0.35">
      <c r="B10943"/>
      <c r="F10943" s="11"/>
    </row>
    <row r="10944" spans="2:6" x14ac:dyDescent="0.35">
      <c r="B10944"/>
      <c r="F10944" s="11"/>
    </row>
    <row r="10945" spans="2:6" x14ac:dyDescent="0.35">
      <c r="B10945"/>
      <c r="F10945" s="11"/>
    </row>
    <row r="10946" spans="2:6" x14ac:dyDescent="0.35">
      <c r="B10946"/>
      <c r="F10946" s="11"/>
    </row>
    <row r="10947" spans="2:6" x14ac:dyDescent="0.35">
      <c r="B10947"/>
      <c r="F10947" s="11"/>
    </row>
    <row r="10948" spans="2:6" x14ac:dyDescent="0.35">
      <c r="B10948"/>
      <c r="F10948" s="11"/>
    </row>
    <row r="10949" spans="2:6" x14ac:dyDescent="0.35">
      <c r="B10949"/>
      <c r="F10949" s="11"/>
    </row>
    <row r="10950" spans="2:6" x14ac:dyDescent="0.35">
      <c r="B10950"/>
      <c r="F10950" s="11"/>
    </row>
    <row r="10951" spans="2:6" x14ac:dyDescent="0.35">
      <c r="B10951"/>
      <c r="F10951" s="11"/>
    </row>
    <row r="10952" spans="2:6" x14ac:dyDescent="0.35">
      <c r="B10952"/>
      <c r="F10952" s="11"/>
    </row>
    <row r="10953" spans="2:6" x14ac:dyDescent="0.35">
      <c r="B10953"/>
      <c r="F10953" s="11"/>
    </row>
    <row r="10954" spans="2:6" x14ac:dyDescent="0.35">
      <c r="B10954"/>
      <c r="F10954" s="11"/>
    </row>
    <row r="10955" spans="2:6" x14ac:dyDescent="0.35">
      <c r="B10955"/>
      <c r="F10955" s="11"/>
    </row>
    <row r="10956" spans="2:6" x14ac:dyDescent="0.35">
      <c r="B10956"/>
      <c r="F10956" s="11"/>
    </row>
    <row r="10957" spans="2:6" x14ac:dyDescent="0.35">
      <c r="B10957"/>
      <c r="F10957" s="11"/>
    </row>
    <row r="10958" spans="2:6" x14ac:dyDescent="0.35">
      <c r="B10958"/>
      <c r="F10958" s="11"/>
    </row>
    <row r="10959" spans="2:6" x14ac:dyDescent="0.35">
      <c r="B10959"/>
      <c r="F10959" s="11"/>
    </row>
    <row r="10960" spans="2:6" x14ac:dyDescent="0.35">
      <c r="B10960"/>
      <c r="F10960" s="11"/>
    </row>
    <row r="10961" spans="2:6" x14ac:dyDescent="0.35">
      <c r="B10961"/>
      <c r="F10961" s="11"/>
    </row>
    <row r="10962" spans="2:6" x14ac:dyDescent="0.35">
      <c r="B10962"/>
      <c r="F10962" s="11"/>
    </row>
    <row r="10963" spans="2:6" x14ac:dyDescent="0.35">
      <c r="B10963"/>
      <c r="F10963" s="11"/>
    </row>
    <row r="10964" spans="2:6" x14ac:dyDescent="0.35">
      <c r="B10964"/>
      <c r="F10964" s="11"/>
    </row>
    <row r="10965" spans="2:6" x14ac:dyDescent="0.35">
      <c r="B10965"/>
      <c r="F10965" s="11"/>
    </row>
    <row r="10966" spans="2:6" x14ac:dyDescent="0.35">
      <c r="B10966"/>
      <c r="F10966" s="11"/>
    </row>
    <row r="10967" spans="2:6" x14ac:dyDescent="0.35">
      <c r="B10967"/>
      <c r="F10967" s="11"/>
    </row>
    <row r="10968" spans="2:6" x14ac:dyDescent="0.35">
      <c r="B10968"/>
      <c r="F10968" s="11"/>
    </row>
    <row r="10969" spans="2:6" x14ac:dyDescent="0.35">
      <c r="B10969"/>
      <c r="F10969" s="11"/>
    </row>
    <row r="10970" spans="2:6" x14ac:dyDescent="0.35">
      <c r="B10970"/>
      <c r="F10970" s="11"/>
    </row>
    <row r="10971" spans="2:6" x14ac:dyDescent="0.35">
      <c r="B10971"/>
      <c r="F10971" s="11"/>
    </row>
    <row r="10972" spans="2:6" x14ac:dyDescent="0.35">
      <c r="B10972"/>
      <c r="F10972" s="11"/>
    </row>
    <row r="10973" spans="2:6" x14ac:dyDescent="0.35">
      <c r="B10973"/>
      <c r="F10973" s="11"/>
    </row>
    <row r="10974" spans="2:6" x14ac:dyDescent="0.35">
      <c r="B10974"/>
      <c r="F10974" s="11"/>
    </row>
    <row r="10975" spans="2:6" x14ac:dyDescent="0.35">
      <c r="B10975"/>
      <c r="F10975" s="11"/>
    </row>
    <row r="10976" spans="2:6" x14ac:dyDescent="0.35">
      <c r="B10976"/>
      <c r="F10976" s="11"/>
    </row>
    <row r="10977" spans="2:6" x14ac:dyDescent="0.35">
      <c r="B10977"/>
      <c r="F10977" s="11"/>
    </row>
    <row r="10978" spans="2:6" x14ac:dyDescent="0.35">
      <c r="B10978"/>
      <c r="F10978" s="11"/>
    </row>
    <row r="10979" spans="2:6" x14ac:dyDescent="0.35">
      <c r="B10979"/>
      <c r="F10979" s="11"/>
    </row>
    <row r="10980" spans="2:6" x14ac:dyDescent="0.35">
      <c r="B10980"/>
      <c r="F10980" s="11"/>
    </row>
    <row r="10981" spans="2:6" x14ac:dyDescent="0.35">
      <c r="B10981"/>
      <c r="F10981" s="11"/>
    </row>
    <row r="10982" spans="2:6" x14ac:dyDescent="0.35">
      <c r="B10982"/>
      <c r="F10982" s="11"/>
    </row>
    <row r="10983" spans="2:6" x14ac:dyDescent="0.35">
      <c r="B10983"/>
      <c r="F10983" s="11"/>
    </row>
    <row r="10984" spans="2:6" x14ac:dyDescent="0.35">
      <c r="B10984"/>
      <c r="F10984" s="11"/>
    </row>
    <row r="10985" spans="2:6" x14ac:dyDescent="0.35">
      <c r="B10985"/>
      <c r="F10985" s="11"/>
    </row>
    <row r="10986" spans="2:6" x14ac:dyDescent="0.35">
      <c r="B10986"/>
      <c r="F10986" s="11"/>
    </row>
    <row r="10987" spans="2:6" x14ac:dyDescent="0.35">
      <c r="B10987"/>
      <c r="F10987" s="11"/>
    </row>
    <row r="10988" spans="2:6" x14ac:dyDescent="0.35">
      <c r="B10988"/>
      <c r="F10988" s="11"/>
    </row>
    <row r="10989" spans="2:6" x14ac:dyDescent="0.35">
      <c r="B10989"/>
      <c r="F10989" s="11"/>
    </row>
    <row r="10990" spans="2:6" x14ac:dyDescent="0.35">
      <c r="B10990"/>
      <c r="F10990" s="11"/>
    </row>
    <row r="10991" spans="2:6" x14ac:dyDescent="0.35">
      <c r="B10991"/>
      <c r="F10991" s="11"/>
    </row>
    <row r="10992" spans="2:6" x14ac:dyDescent="0.35">
      <c r="B10992"/>
      <c r="F10992" s="11"/>
    </row>
    <row r="10993" spans="2:6" x14ac:dyDescent="0.35">
      <c r="B10993"/>
      <c r="F10993" s="11"/>
    </row>
    <row r="10994" spans="2:6" x14ac:dyDescent="0.35">
      <c r="B10994"/>
      <c r="F10994" s="11"/>
    </row>
    <row r="10995" spans="2:6" x14ac:dyDescent="0.35">
      <c r="B10995"/>
      <c r="F10995" s="11"/>
    </row>
    <row r="10996" spans="2:6" x14ac:dyDescent="0.35">
      <c r="B10996"/>
      <c r="F10996" s="11"/>
    </row>
    <row r="10997" spans="2:6" x14ac:dyDescent="0.35">
      <c r="B10997"/>
      <c r="F10997" s="11"/>
    </row>
    <row r="10998" spans="2:6" x14ac:dyDescent="0.35">
      <c r="B10998"/>
      <c r="F10998" s="11"/>
    </row>
    <row r="10999" spans="2:6" x14ac:dyDescent="0.35">
      <c r="B10999"/>
      <c r="F10999" s="11"/>
    </row>
    <row r="11000" spans="2:6" x14ac:dyDescent="0.35">
      <c r="B11000"/>
      <c r="F11000" s="11"/>
    </row>
    <row r="11001" spans="2:6" x14ac:dyDescent="0.35">
      <c r="B11001"/>
      <c r="F11001" s="11"/>
    </row>
    <row r="11002" spans="2:6" x14ac:dyDescent="0.35">
      <c r="B11002"/>
      <c r="F11002" s="11"/>
    </row>
    <row r="11003" spans="2:6" x14ac:dyDescent="0.35">
      <c r="B11003"/>
      <c r="F11003" s="11"/>
    </row>
    <row r="11004" spans="2:6" x14ac:dyDescent="0.35">
      <c r="B11004"/>
      <c r="F11004" s="11"/>
    </row>
    <row r="11005" spans="2:6" x14ac:dyDescent="0.35">
      <c r="B11005"/>
      <c r="F11005" s="11"/>
    </row>
    <row r="11006" spans="2:6" x14ac:dyDescent="0.35">
      <c r="B11006"/>
      <c r="F11006" s="11"/>
    </row>
    <row r="11007" spans="2:6" x14ac:dyDescent="0.35">
      <c r="B11007"/>
      <c r="F11007" s="11"/>
    </row>
    <row r="11008" spans="2:6" x14ac:dyDescent="0.35">
      <c r="B11008"/>
      <c r="F11008" s="11"/>
    </row>
    <row r="11009" spans="2:6" x14ac:dyDescent="0.35">
      <c r="B11009"/>
      <c r="F11009" s="11"/>
    </row>
    <row r="11010" spans="2:6" x14ac:dyDescent="0.35">
      <c r="B11010"/>
      <c r="F11010" s="11"/>
    </row>
    <row r="11011" spans="2:6" x14ac:dyDescent="0.35">
      <c r="B11011"/>
      <c r="F11011" s="11"/>
    </row>
    <row r="11012" spans="2:6" x14ac:dyDescent="0.35">
      <c r="B11012"/>
      <c r="F11012" s="11"/>
    </row>
    <row r="11013" spans="2:6" x14ac:dyDescent="0.35">
      <c r="B11013"/>
      <c r="F11013" s="11"/>
    </row>
    <row r="11014" spans="2:6" x14ac:dyDescent="0.35">
      <c r="B11014"/>
      <c r="F11014" s="11"/>
    </row>
    <row r="11015" spans="2:6" x14ac:dyDescent="0.35">
      <c r="B11015"/>
      <c r="F11015" s="11"/>
    </row>
    <row r="11016" spans="2:6" x14ac:dyDescent="0.35">
      <c r="B11016"/>
      <c r="F11016" s="11"/>
    </row>
    <row r="11017" spans="2:6" x14ac:dyDescent="0.35">
      <c r="B11017"/>
      <c r="F11017" s="11"/>
    </row>
    <row r="11018" spans="2:6" x14ac:dyDescent="0.35">
      <c r="B11018"/>
      <c r="F11018" s="11"/>
    </row>
    <row r="11019" spans="2:6" x14ac:dyDescent="0.35">
      <c r="B11019"/>
      <c r="F11019" s="11"/>
    </row>
    <row r="11020" spans="2:6" x14ac:dyDescent="0.35">
      <c r="B11020"/>
      <c r="F11020" s="11"/>
    </row>
    <row r="11021" spans="2:6" x14ac:dyDescent="0.35">
      <c r="B11021"/>
      <c r="F11021" s="11"/>
    </row>
    <row r="11022" spans="2:6" x14ac:dyDescent="0.35">
      <c r="B11022"/>
      <c r="F11022" s="11"/>
    </row>
    <row r="11023" spans="2:6" x14ac:dyDescent="0.35">
      <c r="B11023"/>
      <c r="F11023" s="11"/>
    </row>
    <row r="11024" spans="2:6" x14ac:dyDescent="0.35">
      <c r="B11024"/>
      <c r="F11024" s="11"/>
    </row>
    <row r="11025" spans="2:6" x14ac:dyDescent="0.35">
      <c r="B11025"/>
      <c r="F11025" s="11"/>
    </row>
    <row r="11026" spans="2:6" x14ac:dyDescent="0.35">
      <c r="B11026"/>
      <c r="F11026" s="11"/>
    </row>
    <row r="11027" spans="2:6" x14ac:dyDescent="0.35">
      <c r="B11027"/>
      <c r="F11027" s="11"/>
    </row>
    <row r="11028" spans="2:6" x14ac:dyDescent="0.35">
      <c r="B11028"/>
      <c r="F11028" s="11"/>
    </row>
    <row r="11029" spans="2:6" x14ac:dyDescent="0.35">
      <c r="B11029"/>
      <c r="F11029" s="11"/>
    </row>
    <row r="11030" spans="2:6" x14ac:dyDescent="0.35">
      <c r="B11030"/>
      <c r="F11030" s="11"/>
    </row>
    <row r="11031" spans="2:6" x14ac:dyDescent="0.35">
      <c r="B11031"/>
      <c r="F11031" s="11"/>
    </row>
    <row r="11032" spans="2:6" x14ac:dyDescent="0.35">
      <c r="B11032"/>
      <c r="F11032" s="11"/>
    </row>
    <row r="11033" spans="2:6" x14ac:dyDescent="0.35">
      <c r="B11033"/>
      <c r="F11033" s="11"/>
    </row>
    <row r="11034" spans="2:6" x14ac:dyDescent="0.35">
      <c r="B11034"/>
      <c r="F11034" s="11"/>
    </row>
    <row r="11035" spans="2:6" x14ac:dyDescent="0.35">
      <c r="B11035"/>
      <c r="F11035" s="11"/>
    </row>
    <row r="11036" spans="2:6" x14ac:dyDescent="0.35">
      <c r="B11036"/>
      <c r="F11036" s="11"/>
    </row>
    <row r="11037" spans="2:6" x14ac:dyDescent="0.35">
      <c r="B11037"/>
      <c r="F11037" s="11"/>
    </row>
    <row r="11038" spans="2:6" x14ac:dyDescent="0.35">
      <c r="B11038"/>
      <c r="F11038" s="11"/>
    </row>
    <row r="11039" spans="2:6" x14ac:dyDescent="0.35">
      <c r="B11039"/>
      <c r="F11039" s="11"/>
    </row>
    <row r="11040" spans="2:6" x14ac:dyDescent="0.35">
      <c r="B11040"/>
      <c r="F11040" s="11"/>
    </row>
    <row r="11041" spans="2:6" x14ac:dyDescent="0.35">
      <c r="B11041"/>
      <c r="F11041" s="11"/>
    </row>
    <row r="11042" spans="2:6" x14ac:dyDescent="0.35">
      <c r="B11042"/>
      <c r="F11042" s="11"/>
    </row>
    <row r="11043" spans="2:6" x14ac:dyDescent="0.35">
      <c r="B11043"/>
      <c r="F11043" s="11"/>
    </row>
    <row r="11044" spans="2:6" x14ac:dyDescent="0.35">
      <c r="B11044"/>
      <c r="F11044" s="11"/>
    </row>
    <row r="11045" spans="2:6" x14ac:dyDescent="0.35">
      <c r="B11045"/>
      <c r="F11045" s="11"/>
    </row>
    <row r="11046" spans="2:6" x14ac:dyDescent="0.35">
      <c r="B11046"/>
      <c r="F11046" s="11"/>
    </row>
    <row r="11047" spans="2:6" x14ac:dyDescent="0.35">
      <c r="B11047"/>
      <c r="F11047" s="11"/>
    </row>
    <row r="11048" spans="2:6" x14ac:dyDescent="0.35">
      <c r="B11048"/>
      <c r="F11048" s="11"/>
    </row>
    <row r="11049" spans="2:6" x14ac:dyDescent="0.35">
      <c r="B11049"/>
      <c r="F11049" s="11"/>
    </row>
    <row r="11050" spans="2:6" x14ac:dyDescent="0.35">
      <c r="B11050"/>
      <c r="F11050" s="11"/>
    </row>
    <row r="11051" spans="2:6" x14ac:dyDescent="0.35">
      <c r="B11051"/>
      <c r="F11051" s="11"/>
    </row>
    <row r="11052" spans="2:6" x14ac:dyDescent="0.35">
      <c r="B11052"/>
      <c r="F11052" s="11"/>
    </row>
    <row r="11053" spans="2:6" x14ac:dyDescent="0.35">
      <c r="B11053"/>
      <c r="F11053" s="11"/>
    </row>
    <row r="11054" spans="2:6" x14ac:dyDescent="0.35">
      <c r="B11054"/>
      <c r="F11054" s="11"/>
    </row>
    <row r="11055" spans="2:6" x14ac:dyDescent="0.35">
      <c r="B11055"/>
      <c r="F11055" s="11"/>
    </row>
    <row r="11056" spans="2:6" x14ac:dyDescent="0.35">
      <c r="B11056"/>
      <c r="F11056" s="11"/>
    </row>
    <row r="11057" spans="2:6" x14ac:dyDescent="0.35">
      <c r="B11057"/>
      <c r="F11057" s="11"/>
    </row>
    <row r="11058" spans="2:6" x14ac:dyDescent="0.35">
      <c r="B11058"/>
      <c r="F11058" s="11"/>
    </row>
    <row r="11059" spans="2:6" x14ac:dyDescent="0.35">
      <c r="B11059"/>
      <c r="F11059" s="11"/>
    </row>
    <row r="11060" spans="2:6" x14ac:dyDescent="0.35">
      <c r="B11060"/>
      <c r="F11060" s="11"/>
    </row>
    <row r="11061" spans="2:6" x14ac:dyDescent="0.35">
      <c r="B11061"/>
      <c r="F11061" s="11"/>
    </row>
    <row r="11062" spans="2:6" x14ac:dyDescent="0.35">
      <c r="B11062"/>
      <c r="F11062" s="11"/>
    </row>
    <row r="11063" spans="2:6" x14ac:dyDescent="0.35">
      <c r="B11063"/>
      <c r="F11063" s="11"/>
    </row>
    <row r="11064" spans="2:6" x14ac:dyDescent="0.35">
      <c r="B11064"/>
      <c r="F11064" s="11"/>
    </row>
    <row r="11065" spans="2:6" x14ac:dyDescent="0.35">
      <c r="B11065"/>
      <c r="F11065" s="11"/>
    </row>
    <row r="11066" spans="2:6" x14ac:dyDescent="0.35">
      <c r="B11066"/>
      <c r="F11066" s="11"/>
    </row>
    <row r="11067" spans="2:6" x14ac:dyDescent="0.35">
      <c r="B11067"/>
      <c r="F11067" s="11"/>
    </row>
    <row r="11068" spans="2:6" x14ac:dyDescent="0.35">
      <c r="B11068"/>
      <c r="F11068" s="11"/>
    </row>
    <row r="11069" spans="2:6" x14ac:dyDescent="0.35">
      <c r="B11069"/>
      <c r="F11069" s="11"/>
    </row>
    <row r="11070" spans="2:6" x14ac:dyDescent="0.35">
      <c r="B11070"/>
      <c r="F11070" s="11"/>
    </row>
    <row r="11071" spans="2:6" x14ac:dyDescent="0.35">
      <c r="B11071"/>
      <c r="F11071" s="11"/>
    </row>
    <row r="11072" spans="2:6" x14ac:dyDescent="0.35">
      <c r="B11072"/>
      <c r="F11072" s="11"/>
    </row>
    <row r="11073" spans="2:6" x14ac:dyDescent="0.35">
      <c r="B11073"/>
      <c r="F11073" s="11"/>
    </row>
    <row r="11074" spans="2:6" x14ac:dyDescent="0.35">
      <c r="B11074"/>
      <c r="F11074" s="11"/>
    </row>
    <row r="11075" spans="2:6" x14ac:dyDescent="0.35">
      <c r="B11075"/>
      <c r="F11075" s="11"/>
    </row>
    <row r="11076" spans="2:6" x14ac:dyDescent="0.35">
      <c r="B11076"/>
      <c r="F11076" s="11"/>
    </row>
    <row r="11077" spans="2:6" x14ac:dyDescent="0.35">
      <c r="B11077"/>
      <c r="F11077" s="11"/>
    </row>
    <row r="11078" spans="2:6" x14ac:dyDescent="0.35">
      <c r="B11078"/>
      <c r="F11078" s="11"/>
    </row>
    <row r="11079" spans="2:6" x14ac:dyDescent="0.35">
      <c r="B11079"/>
      <c r="F11079" s="11"/>
    </row>
    <row r="11080" spans="2:6" x14ac:dyDescent="0.35">
      <c r="B11080"/>
      <c r="F11080" s="11"/>
    </row>
    <row r="11081" spans="2:6" x14ac:dyDescent="0.35">
      <c r="B11081"/>
      <c r="F11081" s="11"/>
    </row>
    <row r="11082" spans="2:6" x14ac:dyDescent="0.35">
      <c r="B11082"/>
      <c r="F11082" s="11"/>
    </row>
    <row r="11083" spans="2:6" x14ac:dyDescent="0.35">
      <c r="B11083"/>
      <c r="F11083" s="11"/>
    </row>
    <row r="11084" spans="2:6" x14ac:dyDescent="0.35">
      <c r="B11084"/>
      <c r="F11084" s="11"/>
    </row>
    <row r="11085" spans="2:6" x14ac:dyDescent="0.35">
      <c r="B11085"/>
      <c r="F11085" s="11"/>
    </row>
    <row r="11086" spans="2:6" x14ac:dyDescent="0.35">
      <c r="B11086"/>
      <c r="F11086" s="11"/>
    </row>
    <row r="11087" spans="2:6" x14ac:dyDescent="0.35">
      <c r="B11087"/>
      <c r="F11087" s="11"/>
    </row>
    <row r="11088" spans="2:6" x14ac:dyDescent="0.35">
      <c r="B11088"/>
      <c r="F11088" s="11"/>
    </row>
    <row r="11089" spans="2:6" x14ac:dyDescent="0.35">
      <c r="B11089"/>
      <c r="F11089" s="11"/>
    </row>
    <row r="11090" spans="2:6" x14ac:dyDescent="0.35">
      <c r="B11090"/>
      <c r="F11090" s="11"/>
    </row>
    <row r="11091" spans="2:6" x14ac:dyDescent="0.35">
      <c r="B11091"/>
      <c r="F11091" s="11"/>
    </row>
    <row r="11092" spans="2:6" x14ac:dyDescent="0.35">
      <c r="B11092"/>
      <c r="F11092" s="11"/>
    </row>
    <row r="11093" spans="2:6" x14ac:dyDescent="0.35">
      <c r="B11093"/>
      <c r="F11093" s="11"/>
    </row>
    <row r="11094" spans="2:6" x14ac:dyDescent="0.35">
      <c r="B11094"/>
      <c r="F11094" s="11"/>
    </row>
    <row r="11095" spans="2:6" x14ac:dyDescent="0.35">
      <c r="B11095"/>
      <c r="F11095" s="11"/>
    </row>
    <row r="11096" spans="2:6" x14ac:dyDescent="0.35">
      <c r="B11096"/>
      <c r="F11096" s="11"/>
    </row>
    <row r="11097" spans="2:6" x14ac:dyDescent="0.35">
      <c r="B11097"/>
      <c r="F11097" s="11"/>
    </row>
    <row r="11098" spans="2:6" x14ac:dyDescent="0.35">
      <c r="B11098"/>
      <c r="F11098" s="11"/>
    </row>
    <row r="11099" spans="2:6" x14ac:dyDescent="0.35">
      <c r="B11099"/>
      <c r="F11099" s="11"/>
    </row>
    <row r="11100" spans="2:6" x14ac:dyDescent="0.35">
      <c r="B11100"/>
      <c r="F11100" s="11"/>
    </row>
    <row r="11101" spans="2:6" x14ac:dyDescent="0.35">
      <c r="B11101"/>
      <c r="F11101" s="11"/>
    </row>
    <row r="11102" spans="2:6" x14ac:dyDescent="0.35">
      <c r="B11102"/>
      <c r="F11102" s="11"/>
    </row>
    <row r="11103" spans="2:6" x14ac:dyDescent="0.35">
      <c r="B11103"/>
      <c r="F11103" s="11"/>
    </row>
    <row r="11104" spans="2:6" x14ac:dyDescent="0.35">
      <c r="B11104"/>
      <c r="F11104" s="11"/>
    </row>
    <row r="11105" spans="2:6" x14ac:dyDescent="0.35">
      <c r="B11105"/>
      <c r="F11105" s="11"/>
    </row>
    <row r="11106" spans="2:6" x14ac:dyDescent="0.35">
      <c r="B11106"/>
      <c r="F11106" s="11"/>
    </row>
    <row r="11107" spans="2:6" x14ac:dyDescent="0.35">
      <c r="B11107"/>
      <c r="F11107" s="11"/>
    </row>
    <row r="11108" spans="2:6" x14ac:dyDescent="0.35">
      <c r="B11108"/>
      <c r="F11108" s="11"/>
    </row>
    <row r="11109" spans="2:6" x14ac:dyDescent="0.35">
      <c r="B11109"/>
      <c r="F11109" s="11"/>
    </row>
    <row r="11110" spans="2:6" x14ac:dyDescent="0.35">
      <c r="B11110"/>
      <c r="F11110" s="11"/>
    </row>
    <row r="11111" spans="2:6" x14ac:dyDescent="0.35">
      <c r="B11111"/>
      <c r="F11111" s="11"/>
    </row>
    <row r="11112" spans="2:6" x14ac:dyDescent="0.35">
      <c r="B11112"/>
      <c r="F11112" s="11"/>
    </row>
    <row r="11113" spans="2:6" x14ac:dyDescent="0.35">
      <c r="B11113"/>
      <c r="F11113" s="11"/>
    </row>
    <row r="11114" spans="2:6" x14ac:dyDescent="0.35">
      <c r="B11114"/>
      <c r="F11114" s="11"/>
    </row>
    <row r="11115" spans="2:6" x14ac:dyDescent="0.35">
      <c r="B11115"/>
      <c r="F11115" s="11"/>
    </row>
    <row r="11116" spans="2:6" x14ac:dyDescent="0.35">
      <c r="B11116"/>
      <c r="F11116" s="11"/>
    </row>
    <row r="11117" spans="2:6" x14ac:dyDescent="0.35">
      <c r="B11117"/>
      <c r="F11117" s="11"/>
    </row>
    <row r="11118" spans="2:6" x14ac:dyDescent="0.35">
      <c r="B11118"/>
      <c r="F11118" s="11"/>
    </row>
    <row r="11119" spans="2:6" x14ac:dyDescent="0.35">
      <c r="B11119"/>
      <c r="F11119" s="11"/>
    </row>
    <row r="11120" spans="2:6" x14ac:dyDescent="0.35">
      <c r="B11120"/>
      <c r="F11120" s="11"/>
    </row>
    <row r="11121" spans="2:6" x14ac:dyDescent="0.35">
      <c r="B11121"/>
      <c r="F11121" s="11"/>
    </row>
    <row r="11122" spans="2:6" x14ac:dyDescent="0.35">
      <c r="B11122"/>
      <c r="F11122" s="11"/>
    </row>
    <row r="11123" spans="2:6" x14ac:dyDescent="0.35">
      <c r="B11123"/>
      <c r="F11123" s="11"/>
    </row>
    <row r="11124" spans="2:6" x14ac:dyDescent="0.35">
      <c r="B11124"/>
      <c r="F11124" s="11"/>
    </row>
    <row r="11125" spans="2:6" x14ac:dyDescent="0.35">
      <c r="B11125"/>
      <c r="F11125" s="11"/>
    </row>
    <row r="11126" spans="2:6" x14ac:dyDescent="0.35">
      <c r="B11126"/>
      <c r="F11126" s="11"/>
    </row>
    <row r="11127" spans="2:6" x14ac:dyDescent="0.35">
      <c r="B11127"/>
      <c r="F11127" s="11"/>
    </row>
    <row r="11128" spans="2:6" x14ac:dyDescent="0.35">
      <c r="B11128"/>
      <c r="F11128" s="11"/>
    </row>
    <row r="11129" spans="2:6" x14ac:dyDescent="0.35">
      <c r="B11129"/>
      <c r="F11129" s="11"/>
    </row>
    <row r="11130" spans="2:6" x14ac:dyDescent="0.35">
      <c r="B11130"/>
      <c r="F11130" s="11"/>
    </row>
    <row r="11131" spans="2:6" x14ac:dyDescent="0.35">
      <c r="B11131"/>
      <c r="F11131" s="11"/>
    </row>
    <row r="11132" spans="2:6" x14ac:dyDescent="0.35">
      <c r="B11132"/>
      <c r="F11132" s="11"/>
    </row>
    <row r="11133" spans="2:6" x14ac:dyDescent="0.35">
      <c r="B11133"/>
      <c r="F11133" s="11"/>
    </row>
    <row r="11134" spans="2:6" x14ac:dyDescent="0.35">
      <c r="B11134"/>
      <c r="F11134" s="11"/>
    </row>
    <row r="11135" spans="2:6" x14ac:dyDescent="0.35">
      <c r="B11135"/>
      <c r="F11135" s="11"/>
    </row>
    <row r="11136" spans="2:6" x14ac:dyDescent="0.35">
      <c r="B11136"/>
      <c r="F11136" s="11"/>
    </row>
    <row r="11137" spans="2:6" x14ac:dyDescent="0.35">
      <c r="B11137"/>
      <c r="F11137" s="11"/>
    </row>
    <row r="11138" spans="2:6" x14ac:dyDescent="0.35">
      <c r="B11138"/>
      <c r="F11138" s="11"/>
    </row>
    <row r="11139" spans="2:6" x14ac:dyDescent="0.35">
      <c r="B11139"/>
      <c r="F11139" s="11"/>
    </row>
    <row r="11140" spans="2:6" x14ac:dyDescent="0.35">
      <c r="B11140"/>
      <c r="F11140" s="11"/>
    </row>
    <row r="11141" spans="2:6" x14ac:dyDescent="0.35">
      <c r="B11141"/>
      <c r="F11141" s="11"/>
    </row>
    <row r="11142" spans="2:6" x14ac:dyDescent="0.35">
      <c r="B11142"/>
      <c r="F11142" s="11"/>
    </row>
    <row r="11143" spans="2:6" x14ac:dyDescent="0.35">
      <c r="B11143"/>
      <c r="F11143" s="11"/>
    </row>
    <row r="11144" spans="2:6" x14ac:dyDescent="0.35">
      <c r="B11144"/>
      <c r="F11144" s="11"/>
    </row>
    <row r="11145" spans="2:6" x14ac:dyDescent="0.35">
      <c r="B11145"/>
      <c r="F11145" s="11"/>
    </row>
    <row r="11146" spans="2:6" x14ac:dyDescent="0.35">
      <c r="B11146"/>
      <c r="F11146" s="11"/>
    </row>
    <row r="11147" spans="2:6" x14ac:dyDescent="0.35">
      <c r="B11147"/>
      <c r="F11147" s="11"/>
    </row>
    <row r="11148" spans="2:6" x14ac:dyDescent="0.35">
      <c r="B11148"/>
      <c r="F11148" s="11"/>
    </row>
    <row r="11149" spans="2:6" x14ac:dyDescent="0.35">
      <c r="B11149"/>
      <c r="F11149" s="11"/>
    </row>
    <row r="11150" spans="2:6" x14ac:dyDescent="0.35">
      <c r="B11150"/>
      <c r="F11150" s="11"/>
    </row>
    <row r="11151" spans="2:6" x14ac:dyDescent="0.35">
      <c r="B11151"/>
      <c r="F11151" s="11"/>
    </row>
    <row r="11152" spans="2:6" x14ac:dyDescent="0.35">
      <c r="B11152"/>
      <c r="F11152" s="11"/>
    </row>
    <row r="11153" spans="2:6" x14ac:dyDescent="0.35">
      <c r="B11153"/>
      <c r="F11153" s="11"/>
    </row>
    <row r="11154" spans="2:6" x14ac:dyDescent="0.35">
      <c r="B11154"/>
      <c r="F11154" s="11"/>
    </row>
    <row r="11155" spans="2:6" x14ac:dyDescent="0.35">
      <c r="B11155"/>
      <c r="F11155" s="11"/>
    </row>
    <row r="11156" spans="2:6" x14ac:dyDescent="0.35">
      <c r="B11156"/>
      <c r="F11156" s="11"/>
    </row>
    <row r="11157" spans="2:6" x14ac:dyDescent="0.35">
      <c r="B11157"/>
      <c r="F11157" s="11"/>
    </row>
    <row r="11158" spans="2:6" x14ac:dyDescent="0.35">
      <c r="B11158"/>
      <c r="F11158" s="11"/>
    </row>
    <row r="11159" spans="2:6" x14ac:dyDescent="0.35">
      <c r="B11159"/>
      <c r="F11159" s="11"/>
    </row>
    <row r="11160" spans="2:6" x14ac:dyDescent="0.35">
      <c r="B11160"/>
      <c r="F11160" s="11"/>
    </row>
    <row r="11161" spans="2:6" x14ac:dyDescent="0.35">
      <c r="B11161"/>
      <c r="F11161" s="11"/>
    </row>
    <row r="11162" spans="2:6" x14ac:dyDescent="0.35">
      <c r="B11162"/>
      <c r="F11162" s="11"/>
    </row>
    <row r="11163" spans="2:6" x14ac:dyDescent="0.35">
      <c r="B11163"/>
      <c r="F11163" s="11"/>
    </row>
    <row r="11164" spans="2:6" x14ac:dyDescent="0.35">
      <c r="B11164"/>
      <c r="F11164" s="11"/>
    </row>
    <row r="11165" spans="2:6" x14ac:dyDescent="0.35">
      <c r="B11165"/>
      <c r="F11165" s="11"/>
    </row>
    <row r="11166" spans="2:6" x14ac:dyDescent="0.35">
      <c r="B11166"/>
      <c r="F11166" s="11"/>
    </row>
    <row r="11167" spans="2:6" x14ac:dyDescent="0.35">
      <c r="B11167"/>
      <c r="F11167" s="11"/>
    </row>
    <row r="11168" spans="2:6" x14ac:dyDescent="0.35">
      <c r="B11168"/>
      <c r="F11168" s="11"/>
    </row>
    <row r="11169" spans="2:6" x14ac:dyDescent="0.35">
      <c r="B11169"/>
      <c r="F11169" s="11"/>
    </row>
    <row r="11170" spans="2:6" x14ac:dyDescent="0.35">
      <c r="B11170"/>
      <c r="F11170" s="11"/>
    </row>
    <row r="11171" spans="2:6" x14ac:dyDescent="0.35">
      <c r="B11171"/>
      <c r="F11171" s="11"/>
    </row>
    <row r="11172" spans="2:6" x14ac:dyDescent="0.35">
      <c r="B11172"/>
      <c r="F11172" s="11"/>
    </row>
    <row r="11173" spans="2:6" x14ac:dyDescent="0.35">
      <c r="B11173"/>
      <c r="F11173" s="11"/>
    </row>
    <row r="11174" spans="2:6" x14ac:dyDescent="0.35">
      <c r="B11174"/>
      <c r="F11174" s="11"/>
    </row>
    <row r="11175" spans="2:6" x14ac:dyDescent="0.35">
      <c r="B11175"/>
      <c r="F11175" s="11"/>
    </row>
    <row r="11176" spans="2:6" x14ac:dyDescent="0.35">
      <c r="B11176"/>
      <c r="F11176" s="11"/>
    </row>
    <row r="11177" spans="2:6" x14ac:dyDescent="0.35">
      <c r="B11177"/>
      <c r="F11177" s="11"/>
    </row>
    <row r="11178" spans="2:6" x14ac:dyDescent="0.35">
      <c r="B11178"/>
      <c r="F11178" s="11"/>
    </row>
    <row r="11179" spans="2:6" x14ac:dyDescent="0.35">
      <c r="B11179"/>
      <c r="F11179" s="11"/>
    </row>
    <row r="11180" spans="2:6" x14ac:dyDescent="0.35">
      <c r="B11180"/>
      <c r="F11180" s="11"/>
    </row>
    <row r="11181" spans="2:6" x14ac:dyDescent="0.35">
      <c r="B11181"/>
      <c r="F11181" s="11"/>
    </row>
    <row r="11182" spans="2:6" x14ac:dyDescent="0.35">
      <c r="B11182"/>
      <c r="F11182" s="11"/>
    </row>
    <row r="11183" spans="2:6" x14ac:dyDescent="0.35">
      <c r="B11183"/>
      <c r="F11183" s="11"/>
    </row>
    <row r="11184" spans="2:6" x14ac:dyDescent="0.35">
      <c r="B11184"/>
      <c r="F11184" s="11"/>
    </row>
    <row r="11185" spans="2:6" x14ac:dyDescent="0.35">
      <c r="B11185"/>
      <c r="F11185" s="11"/>
    </row>
    <row r="11186" spans="2:6" x14ac:dyDescent="0.35">
      <c r="B11186"/>
      <c r="F11186" s="11"/>
    </row>
    <row r="11187" spans="2:6" x14ac:dyDescent="0.35">
      <c r="B11187"/>
      <c r="F11187" s="11"/>
    </row>
    <row r="11188" spans="2:6" x14ac:dyDescent="0.35">
      <c r="B11188"/>
      <c r="F11188" s="11"/>
    </row>
    <row r="11189" spans="2:6" x14ac:dyDescent="0.35">
      <c r="B11189"/>
      <c r="F11189" s="11"/>
    </row>
    <row r="11190" spans="2:6" x14ac:dyDescent="0.35">
      <c r="B11190"/>
      <c r="F11190" s="11"/>
    </row>
    <row r="11191" spans="2:6" x14ac:dyDescent="0.35">
      <c r="B11191"/>
      <c r="F11191" s="11"/>
    </row>
    <row r="11192" spans="2:6" x14ac:dyDescent="0.35">
      <c r="B11192"/>
      <c r="F11192" s="11"/>
    </row>
    <row r="11193" spans="2:6" x14ac:dyDescent="0.35">
      <c r="B11193"/>
      <c r="F11193" s="11"/>
    </row>
    <row r="11194" spans="2:6" x14ac:dyDescent="0.35">
      <c r="B11194"/>
      <c r="F11194" s="11"/>
    </row>
    <row r="11195" spans="2:6" x14ac:dyDescent="0.35">
      <c r="B11195"/>
      <c r="F11195" s="11"/>
    </row>
    <row r="11196" spans="2:6" x14ac:dyDescent="0.35">
      <c r="B11196"/>
      <c r="F11196" s="11"/>
    </row>
    <row r="11197" spans="2:6" x14ac:dyDescent="0.35">
      <c r="B11197"/>
      <c r="F11197" s="11"/>
    </row>
    <row r="11198" spans="2:6" x14ac:dyDescent="0.35">
      <c r="B11198"/>
      <c r="F11198" s="11"/>
    </row>
    <row r="11199" spans="2:6" x14ac:dyDescent="0.35">
      <c r="B11199"/>
      <c r="F11199" s="11"/>
    </row>
    <row r="11200" spans="2:6" x14ac:dyDescent="0.35">
      <c r="B11200"/>
      <c r="F11200" s="11"/>
    </row>
    <row r="11201" spans="2:6" x14ac:dyDescent="0.35">
      <c r="B11201"/>
      <c r="F11201" s="11"/>
    </row>
    <row r="11202" spans="2:6" x14ac:dyDescent="0.35">
      <c r="B11202"/>
      <c r="F11202" s="11"/>
    </row>
    <row r="11203" spans="2:6" x14ac:dyDescent="0.35">
      <c r="B11203"/>
      <c r="F11203" s="11"/>
    </row>
    <row r="11204" spans="2:6" x14ac:dyDescent="0.35">
      <c r="B11204"/>
      <c r="F11204" s="11"/>
    </row>
    <row r="11205" spans="2:6" x14ac:dyDescent="0.35">
      <c r="B11205"/>
      <c r="F11205" s="11"/>
    </row>
    <row r="11206" spans="2:6" x14ac:dyDescent="0.35">
      <c r="B11206"/>
      <c r="F11206" s="11"/>
    </row>
    <row r="11207" spans="2:6" x14ac:dyDescent="0.35">
      <c r="B11207"/>
      <c r="F11207" s="11"/>
    </row>
    <row r="11208" spans="2:6" x14ac:dyDescent="0.35">
      <c r="B11208"/>
      <c r="F11208" s="11"/>
    </row>
    <row r="11209" spans="2:6" x14ac:dyDescent="0.35">
      <c r="B11209"/>
      <c r="F11209" s="11"/>
    </row>
    <row r="11210" spans="2:6" x14ac:dyDescent="0.35">
      <c r="B11210"/>
      <c r="F11210" s="11"/>
    </row>
    <row r="11211" spans="2:6" x14ac:dyDescent="0.35">
      <c r="B11211"/>
      <c r="F11211" s="11"/>
    </row>
    <row r="11212" spans="2:6" x14ac:dyDescent="0.35">
      <c r="B11212"/>
      <c r="F11212" s="11"/>
    </row>
    <row r="11213" spans="2:6" x14ac:dyDescent="0.35">
      <c r="B11213"/>
      <c r="F11213" s="11"/>
    </row>
    <row r="11214" spans="2:6" x14ac:dyDescent="0.35">
      <c r="B11214"/>
      <c r="F11214" s="11"/>
    </row>
    <row r="11215" spans="2:6" x14ac:dyDescent="0.35">
      <c r="B11215"/>
      <c r="F11215" s="11"/>
    </row>
    <row r="11216" spans="2:6" x14ac:dyDescent="0.35">
      <c r="B11216"/>
      <c r="F11216" s="11"/>
    </row>
    <row r="11217" spans="2:6" x14ac:dyDescent="0.35">
      <c r="B11217"/>
      <c r="F11217" s="11"/>
    </row>
    <row r="11218" spans="2:6" x14ac:dyDescent="0.35">
      <c r="B11218"/>
      <c r="F11218" s="11"/>
    </row>
    <row r="11219" spans="2:6" x14ac:dyDescent="0.35">
      <c r="B11219"/>
      <c r="F11219" s="11"/>
    </row>
    <row r="11220" spans="2:6" x14ac:dyDescent="0.35">
      <c r="B11220"/>
      <c r="F11220" s="11"/>
    </row>
    <row r="11221" spans="2:6" x14ac:dyDescent="0.35">
      <c r="B11221"/>
      <c r="F11221" s="11"/>
    </row>
    <row r="11222" spans="2:6" x14ac:dyDescent="0.35">
      <c r="B11222"/>
      <c r="F11222" s="11"/>
    </row>
    <row r="11223" spans="2:6" x14ac:dyDescent="0.35">
      <c r="B11223"/>
      <c r="F11223" s="11"/>
    </row>
    <row r="11224" spans="2:6" x14ac:dyDescent="0.35">
      <c r="B11224"/>
      <c r="F11224" s="11"/>
    </row>
    <row r="11225" spans="2:6" x14ac:dyDescent="0.35">
      <c r="B11225"/>
      <c r="F11225" s="11"/>
    </row>
    <row r="11226" spans="2:6" x14ac:dyDescent="0.35">
      <c r="B11226"/>
      <c r="F11226" s="11"/>
    </row>
    <row r="11227" spans="2:6" x14ac:dyDescent="0.35">
      <c r="B11227"/>
      <c r="F11227" s="11"/>
    </row>
    <row r="11228" spans="2:6" x14ac:dyDescent="0.35">
      <c r="B11228"/>
      <c r="F11228" s="11"/>
    </row>
    <row r="11229" spans="2:6" x14ac:dyDescent="0.35">
      <c r="B11229"/>
      <c r="F11229" s="11"/>
    </row>
    <row r="11230" spans="2:6" x14ac:dyDescent="0.35">
      <c r="B11230"/>
      <c r="F11230" s="11"/>
    </row>
    <row r="11231" spans="2:6" x14ac:dyDescent="0.35">
      <c r="B11231"/>
      <c r="F11231" s="11"/>
    </row>
    <row r="11232" spans="2:6" x14ac:dyDescent="0.35">
      <c r="B11232"/>
      <c r="F11232" s="11"/>
    </row>
    <row r="11233" spans="2:6" x14ac:dyDescent="0.35">
      <c r="B11233"/>
      <c r="F11233" s="11"/>
    </row>
    <row r="11234" spans="2:6" x14ac:dyDescent="0.35">
      <c r="B11234"/>
      <c r="F11234" s="11"/>
    </row>
    <row r="11235" spans="2:6" x14ac:dyDescent="0.35">
      <c r="B11235"/>
      <c r="F11235" s="11"/>
    </row>
    <row r="11236" spans="2:6" x14ac:dyDescent="0.35">
      <c r="B11236"/>
      <c r="F11236" s="11"/>
    </row>
    <row r="11237" spans="2:6" x14ac:dyDescent="0.35">
      <c r="B11237"/>
      <c r="F11237" s="11"/>
    </row>
    <row r="11238" spans="2:6" x14ac:dyDescent="0.35">
      <c r="B11238"/>
      <c r="F11238" s="11"/>
    </row>
    <row r="11239" spans="2:6" x14ac:dyDescent="0.35">
      <c r="B11239"/>
      <c r="F11239" s="11"/>
    </row>
    <row r="11240" spans="2:6" x14ac:dyDescent="0.35">
      <c r="B11240"/>
      <c r="F11240" s="11"/>
    </row>
    <row r="11241" spans="2:6" x14ac:dyDescent="0.35">
      <c r="B11241"/>
      <c r="F11241" s="11"/>
    </row>
    <row r="11242" spans="2:6" x14ac:dyDescent="0.35">
      <c r="B11242"/>
      <c r="F11242" s="11"/>
    </row>
    <row r="11243" spans="2:6" x14ac:dyDescent="0.35">
      <c r="B11243"/>
      <c r="F11243" s="11"/>
    </row>
    <row r="11244" spans="2:6" x14ac:dyDescent="0.35">
      <c r="B11244"/>
      <c r="F11244" s="11"/>
    </row>
    <row r="11245" spans="2:6" x14ac:dyDescent="0.35">
      <c r="B11245"/>
      <c r="F11245" s="11"/>
    </row>
    <row r="11246" spans="2:6" x14ac:dyDescent="0.35">
      <c r="B11246"/>
      <c r="F11246" s="11"/>
    </row>
    <row r="11247" spans="2:6" x14ac:dyDescent="0.35">
      <c r="B11247"/>
      <c r="F11247" s="11"/>
    </row>
    <row r="11248" spans="2:6" x14ac:dyDescent="0.35">
      <c r="B11248"/>
      <c r="F11248" s="11"/>
    </row>
    <row r="11249" spans="2:6" x14ac:dyDescent="0.35">
      <c r="B11249"/>
      <c r="F11249" s="11"/>
    </row>
    <row r="11250" spans="2:6" x14ac:dyDescent="0.35">
      <c r="B11250"/>
      <c r="F11250" s="11"/>
    </row>
    <row r="11251" spans="2:6" x14ac:dyDescent="0.35">
      <c r="B11251"/>
      <c r="F11251" s="11"/>
    </row>
    <row r="11252" spans="2:6" x14ac:dyDescent="0.35">
      <c r="B11252"/>
      <c r="F11252" s="11"/>
    </row>
    <row r="11253" spans="2:6" x14ac:dyDescent="0.35">
      <c r="B11253"/>
      <c r="F11253" s="11"/>
    </row>
    <row r="11254" spans="2:6" x14ac:dyDescent="0.35">
      <c r="B11254"/>
      <c r="F11254" s="11"/>
    </row>
    <row r="11255" spans="2:6" x14ac:dyDescent="0.35">
      <c r="B11255"/>
      <c r="F11255" s="11"/>
    </row>
    <row r="11256" spans="2:6" x14ac:dyDescent="0.35">
      <c r="B11256"/>
      <c r="F11256" s="11"/>
    </row>
    <row r="11257" spans="2:6" x14ac:dyDescent="0.35">
      <c r="B11257"/>
      <c r="F11257" s="11"/>
    </row>
    <row r="11258" spans="2:6" x14ac:dyDescent="0.35">
      <c r="B11258"/>
      <c r="F11258" s="11"/>
    </row>
    <row r="11259" spans="2:6" x14ac:dyDescent="0.35">
      <c r="B11259"/>
      <c r="F11259" s="11"/>
    </row>
    <row r="11260" spans="2:6" x14ac:dyDescent="0.35">
      <c r="B11260"/>
      <c r="F11260" s="11"/>
    </row>
    <row r="11261" spans="2:6" x14ac:dyDescent="0.35">
      <c r="B11261"/>
      <c r="F11261" s="11"/>
    </row>
    <row r="11262" spans="2:6" x14ac:dyDescent="0.35">
      <c r="B11262"/>
      <c r="F11262" s="11"/>
    </row>
    <row r="11263" spans="2:6" x14ac:dyDescent="0.35">
      <c r="B11263"/>
      <c r="F11263" s="11"/>
    </row>
    <row r="11264" spans="2:6" x14ac:dyDescent="0.35">
      <c r="B11264"/>
      <c r="F11264" s="11"/>
    </row>
    <row r="11265" spans="2:6" x14ac:dyDescent="0.35">
      <c r="B11265"/>
      <c r="F11265" s="11"/>
    </row>
    <row r="11266" spans="2:6" x14ac:dyDescent="0.35">
      <c r="B11266"/>
      <c r="F11266" s="11"/>
    </row>
    <row r="11267" spans="2:6" x14ac:dyDescent="0.35">
      <c r="B11267"/>
      <c r="F11267" s="11"/>
    </row>
    <row r="11268" spans="2:6" x14ac:dyDescent="0.35">
      <c r="B11268"/>
      <c r="F11268" s="11"/>
    </row>
    <row r="11269" spans="2:6" x14ac:dyDescent="0.35">
      <c r="B11269"/>
      <c r="F11269" s="11"/>
    </row>
    <row r="11270" spans="2:6" x14ac:dyDescent="0.35">
      <c r="B11270"/>
      <c r="F11270" s="11"/>
    </row>
    <row r="11271" spans="2:6" x14ac:dyDescent="0.35">
      <c r="B11271"/>
      <c r="F11271" s="11"/>
    </row>
    <row r="11272" spans="2:6" x14ac:dyDescent="0.35">
      <c r="B11272"/>
      <c r="F11272" s="11"/>
    </row>
    <row r="11273" spans="2:6" x14ac:dyDescent="0.35">
      <c r="B11273"/>
      <c r="F11273" s="11"/>
    </row>
    <row r="11274" spans="2:6" x14ac:dyDescent="0.35">
      <c r="B11274"/>
      <c r="F11274" s="11"/>
    </row>
    <row r="11275" spans="2:6" x14ac:dyDescent="0.35">
      <c r="B11275"/>
      <c r="F11275" s="11"/>
    </row>
    <row r="11276" spans="2:6" x14ac:dyDescent="0.35">
      <c r="B11276"/>
      <c r="F11276" s="11"/>
    </row>
    <row r="11277" spans="2:6" x14ac:dyDescent="0.35">
      <c r="B11277"/>
      <c r="F11277" s="11"/>
    </row>
    <row r="11278" spans="2:6" x14ac:dyDescent="0.35">
      <c r="B11278"/>
      <c r="F11278" s="11"/>
    </row>
    <row r="11279" spans="2:6" x14ac:dyDescent="0.35">
      <c r="B11279"/>
      <c r="F11279" s="11"/>
    </row>
    <row r="11280" spans="2:6" x14ac:dyDescent="0.35">
      <c r="B11280"/>
      <c r="F11280" s="11"/>
    </row>
    <row r="11281" spans="2:6" x14ac:dyDescent="0.35">
      <c r="B11281"/>
      <c r="F11281" s="11"/>
    </row>
    <row r="11282" spans="2:6" x14ac:dyDescent="0.35">
      <c r="B11282"/>
      <c r="F11282" s="11"/>
    </row>
    <row r="11283" spans="2:6" x14ac:dyDescent="0.35">
      <c r="B11283"/>
      <c r="F11283" s="11"/>
    </row>
    <row r="11284" spans="2:6" x14ac:dyDescent="0.35">
      <c r="B11284"/>
      <c r="F11284" s="11"/>
    </row>
    <row r="11285" spans="2:6" x14ac:dyDescent="0.35">
      <c r="B11285"/>
      <c r="F11285" s="11"/>
    </row>
    <row r="11286" spans="2:6" x14ac:dyDescent="0.35">
      <c r="B11286"/>
      <c r="F11286" s="11"/>
    </row>
    <row r="11287" spans="2:6" x14ac:dyDescent="0.35">
      <c r="B11287"/>
      <c r="F11287" s="11"/>
    </row>
    <row r="11288" spans="2:6" x14ac:dyDescent="0.35">
      <c r="B11288"/>
      <c r="F11288" s="11"/>
    </row>
    <row r="11289" spans="2:6" x14ac:dyDescent="0.35">
      <c r="B11289"/>
      <c r="F11289" s="11"/>
    </row>
    <row r="11290" spans="2:6" x14ac:dyDescent="0.35">
      <c r="B11290"/>
      <c r="F11290" s="11"/>
    </row>
    <row r="11291" spans="2:6" x14ac:dyDescent="0.35">
      <c r="B11291"/>
      <c r="F11291" s="11"/>
    </row>
    <row r="11292" spans="2:6" x14ac:dyDescent="0.35">
      <c r="B11292"/>
      <c r="F11292" s="11"/>
    </row>
    <row r="11293" spans="2:6" x14ac:dyDescent="0.35">
      <c r="B11293"/>
      <c r="F11293" s="11"/>
    </row>
    <row r="11294" spans="2:6" x14ac:dyDescent="0.35">
      <c r="B11294"/>
      <c r="F11294" s="11"/>
    </row>
    <row r="11295" spans="2:6" x14ac:dyDescent="0.35">
      <c r="B11295"/>
      <c r="F11295" s="11"/>
    </row>
    <row r="11296" spans="2:6" x14ac:dyDescent="0.35">
      <c r="B11296"/>
      <c r="F11296" s="11"/>
    </row>
    <row r="11297" spans="2:6" x14ac:dyDescent="0.35">
      <c r="B11297"/>
      <c r="F11297" s="11"/>
    </row>
    <row r="11298" spans="2:6" x14ac:dyDescent="0.35">
      <c r="B11298"/>
      <c r="F11298" s="11"/>
    </row>
    <row r="11299" spans="2:6" x14ac:dyDescent="0.35">
      <c r="B11299"/>
      <c r="F11299" s="11"/>
    </row>
    <row r="11300" spans="2:6" x14ac:dyDescent="0.35">
      <c r="B11300"/>
      <c r="F11300" s="11"/>
    </row>
    <row r="11301" spans="2:6" x14ac:dyDescent="0.35">
      <c r="B11301"/>
      <c r="F11301" s="11"/>
    </row>
    <row r="11302" spans="2:6" x14ac:dyDescent="0.35">
      <c r="B11302"/>
      <c r="F11302" s="11"/>
    </row>
    <row r="11303" spans="2:6" x14ac:dyDescent="0.35">
      <c r="B11303"/>
      <c r="F11303" s="11"/>
    </row>
    <row r="11304" spans="2:6" x14ac:dyDescent="0.35">
      <c r="B11304"/>
      <c r="F11304" s="11"/>
    </row>
    <row r="11305" spans="2:6" x14ac:dyDescent="0.35">
      <c r="B11305"/>
      <c r="F11305" s="11"/>
    </row>
    <row r="11306" spans="2:6" x14ac:dyDescent="0.35">
      <c r="B11306"/>
      <c r="F11306" s="11"/>
    </row>
    <row r="11307" spans="2:6" x14ac:dyDescent="0.35">
      <c r="B11307"/>
      <c r="F11307" s="11"/>
    </row>
    <row r="11308" spans="2:6" x14ac:dyDescent="0.35">
      <c r="B11308"/>
      <c r="F11308" s="11"/>
    </row>
    <row r="11309" spans="2:6" x14ac:dyDescent="0.35">
      <c r="B11309"/>
      <c r="F11309" s="11"/>
    </row>
    <row r="11310" spans="2:6" x14ac:dyDescent="0.35">
      <c r="B11310"/>
      <c r="F11310" s="11"/>
    </row>
    <row r="11311" spans="2:6" x14ac:dyDescent="0.35">
      <c r="B11311"/>
      <c r="F11311" s="11"/>
    </row>
    <row r="11312" spans="2:6" x14ac:dyDescent="0.35">
      <c r="B11312"/>
      <c r="F11312" s="11"/>
    </row>
    <row r="11313" spans="2:6" x14ac:dyDescent="0.35">
      <c r="B11313"/>
      <c r="F11313" s="11"/>
    </row>
    <row r="11314" spans="2:6" x14ac:dyDescent="0.35">
      <c r="B11314"/>
      <c r="F11314" s="11"/>
    </row>
    <row r="11315" spans="2:6" x14ac:dyDescent="0.35">
      <c r="B11315"/>
      <c r="F11315" s="11"/>
    </row>
    <row r="11316" spans="2:6" x14ac:dyDescent="0.35">
      <c r="B11316"/>
      <c r="F11316" s="11"/>
    </row>
    <row r="11317" spans="2:6" x14ac:dyDescent="0.35">
      <c r="B11317"/>
      <c r="F11317" s="11"/>
    </row>
    <row r="11318" spans="2:6" x14ac:dyDescent="0.35">
      <c r="B11318"/>
      <c r="F11318" s="11"/>
    </row>
    <row r="11319" spans="2:6" x14ac:dyDescent="0.35">
      <c r="B11319"/>
      <c r="F11319" s="11"/>
    </row>
    <row r="11320" spans="2:6" x14ac:dyDescent="0.35">
      <c r="B11320"/>
      <c r="F11320" s="11"/>
    </row>
    <row r="11321" spans="2:6" x14ac:dyDescent="0.35">
      <c r="B11321"/>
      <c r="F11321" s="11"/>
    </row>
    <row r="11322" spans="2:6" x14ac:dyDescent="0.35">
      <c r="B11322"/>
      <c r="F11322" s="11"/>
    </row>
    <row r="11323" spans="2:6" x14ac:dyDescent="0.35">
      <c r="B11323"/>
      <c r="F11323" s="11"/>
    </row>
    <row r="11324" spans="2:6" x14ac:dyDescent="0.35">
      <c r="B11324"/>
      <c r="F11324" s="11"/>
    </row>
    <row r="11325" spans="2:6" x14ac:dyDescent="0.35">
      <c r="B11325"/>
      <c r="F11325" s="11"/>
    </row>
    <row r="11326" spans="2:6" x14ac:dyDescent="0.35">
      <c r="B11326"/>
      <c r="F11326" s="11"/>
    </row>
    <row r="11327" spans="2:6" x14ac:dyDescent="0.35">
      <c r="B11327"/>
      <c r="F11327" s="11"/>
    </row>
    <row r="11328" spans="2:6" x14ac:dyDescent="0.35">
      <c r="B11328"/>
      <c r="F11328" s="11"/>
    </row>
    <row r="11329" spans="2:6" x14ac:dyDescent="0.35">
      <c r="B11329"/>
      <c r="F11329" s="11"/>
    </row>
    <row r="11330" spans="2:6" x14ac:dyDescent="0.35">
      <c r="B11330"/>
      <c r="F11330" s="11"/>
    </row>
    <row r="11331" spans="2:6" x14ac:dyDescent="0.35">
      <c r="B11331"/>
      <c r="F11331" s="11"/>
    </row>
    <row r="11332" spans="2:6" x14ac:dyDescent="0.35">
      <c r="B11332"/>
      <c r="F11332" s="11"/>
    </row>
    <row r="11333" spans="2:6" x14ac:dyDescent="0.35">
      <c r="B11333"/>
      <c r="F11333" s="11"/>
    </row>
    <row r="11334" spans="2:6" x14ac:dyDescent="0.35">
      <c r="B11334"/>
      <c r="F11334" s="11"/>
    </row>
    <row r="11335" spans="2:6" x14ac:dyDescent="0.35">
      <c r="B11335"/>
      <c r="F11335" s="11"/>
    </row>
    <row r="11336" spans="2:6" x14ac:dyDescent="0.35">
      <c r="B11336"/>
      <c r="F11336" s="11"/>
    </row>
    <row r="11337" spans="2:6" x14ac:dyDescent="0.35">
      <c r="B11337"/>
      <c r="F11337" s="11"/>
    </row>
    <row r="11338" spans="2:6" x14ac:dyDescent="0.35">
      <c r="B11338"/>
      <c r="F11338" s="11"/>
    </row>
    <row r="11339" spans="2:6" x14ac:dyDescent="0.35">
      <c r="B11339"/>
      <c r="F11339" s="11"/>
    </row>
    <row r="11340" spans="2:6" x14ac:dyDescent="0.35">
      <c r="B11340"/>
      <c r="F11340" s="11"/>
    </row>
    <row r="11341" spans="2:6" x14ac:dyDescent="0.35">
      <c r="B11341"/>
      <c r="F11341" s="11"/>
    </row>
    <row r="11342" spans="2:6" x14ac:dyDescent="0.35">
      <c r="B11342"/>
      <c r="F11342" s="11"/>
    </row>
    <row r="11343" spans="2:6" x14ac:dyDescent="0.35">
      <c r="B11343"/>
      <c r="F11343" s="11"/>
    </row>
    <row r="11344" spans="2:6" x14ac:dyDescent="0.35">
      <c r="B11344"/>
      <c r="F11344" s="11"/>
    </row>
    <row r="11345" spans="2:6" x14ac:dyDescent="0.35">
      <c r="B11345"/>
      <c r="F11345" s="11"/>
    </row>
    <row r="11346" spans="2:6" x14ac:dyDescent="0.35">
      <c r="B11346"/>
      <c r="F11346" s="11"/>
    </row>
    <row r="11347" spans="2:6" x14ac:dyDescent="0.35">
      <c r="B11347"/>
      <c r="F11347" s="11"/>
    </row>
    <row r="11348" spans="2:6" x14ac:dyDescent="0.35">
      <c r="B11348"/>
      <c r="F11348" s="11"/>
    </row>
    <row r="11349" spans="2:6" x14ac:dyDescent="0.35">
      <c r="B11349"/>
      <c r="F11349" s="11"/>
    </row>
    <row r="11350" spans="2:6" x14ac:dyDescent="0.35">
      <c r="B11350"/>
      <c r="F11350" s="11"/>
    </row>
    <row r="11351" spans="2:6" x14ac:dyDescent="0.35">
      <c r="B11351"/>
      <c r="F11351" s="11"/>
    </row>
    <row r="11352" spans="2:6" x14ac:dyDescent="0.35">
      <c r="B11352"/>
      <c r="F11352" s="11"/>
    </row>
    <row r="11353" spans="2:6" x14ac:dyDescent="0.35">
      <c r="B11353"/>
      <c r="F11353" s="11"/>
    </row>
    <row r="11354" spans="2:6" x14ac:dyDescent="0.35">
      <c r="B11354"/>
      <c r="F11354" s="11"/>
    </row>
    <row r="11355" spans="2:6" x14ac:dyDescent="0.35">
      <c r="B11355"/>
      <c r="F11355" s="11"/>
    </row>
    <row r="11356" spans="2:6" x14ac:dyDescent="0.35">
      <c r="B11356"/>
      <c r="F11356" s="11"/>
    </row>
    <row r="11357" spans="2:6" x14ac:dyDescent="0.35">
      <c r="B11357"/>
      <c r="F11357" s="11"/>
    </row>
    <row r="11358" spans="2:6" x14ac:dyDescent="0.35">
      <c r="B11358"/>
      <c r="F11358" s="11"/>
    </row>
    <row r="11359" spans="2:6" x14ac:dyDescent="0.35">
      <c r="B11359"/>
      <c r="F11359" s="11"/>
    </row>
    <row r="11360" spans="2:6" x14ac:dyDescent="0.35">
      <c r="B11360"/>
      <c r="F11360" s="11"/>
    </row>
    <row r="11361" spans="2:6" x14ac:dyDescent="0.35">
      <c r="B11361"/>
      <c r="F11361" s="11"/>
    </row>
    <row r="11362" spans="2:6" x14ac:dyDescent="0.35">
      <c r="B11362"/>
      <c r="F11362" s="11"/>
    </row>
    <row r="11363" spans="2:6" x14ac:dyDescent="0.35">
      <c r="B11363"/>
      <c r="F11363" s="11"/>
    </row>
    <row r="11364" spans="2:6" x14ac:dyDescent="0.35">
      <c r="B11364"/>
      <c r="F11364" s="11"/>
    </row>
    <row r="11365" spans="2:6" x14ac:dyDescent="0.35">
      <c r="B11365"/>
      <c r="F11365" s="11"/>
    </row>
    <row r="11366" spans="2:6" x14ac:dyDescent="0.35">
      <c r="B11366"/>
      <c r="F11366" s="11"/>
    </row>
    <row r="11367" spans="2:6" x14ac:dyDescent="0.35">
      <c r="B11367"/>
      <c r="F11367" s="11"/>
    </row>
    <row r="11368" spans="2:6" x14ac:dyDescent="0.35">
      <c r="B11368"/>
      <c r="F11368" s="11"/>
    </row>
    <row r="11369" spans="2:6" x14ac:dyDescent="0.35">
      <c r="B11369"/>
      <c r="F11369" s="11"/>
    </row>
    <row r="11370" spans="2:6" x14ac:dyDescent="0.35">
      <c r="B11370"/>
      <c r="F11370" s="11"/>
    </row>
    <row r="11371" spans="2:6" x14ac:dyDescent="0.35">
      <c r="B11371"/>
      <c r="F11371" s="11"/>
    </row>
    <row r="11372" spans="2:6" x14ac:dyDescent="0.35">
      <c r="B11372"/>
      <c r="F11372" s="11"/>
    </row>
    <row r="11373" spans="2:6" x14ac:dyDescent="0.35">
      <c r="B11373"/>
      <c r="F11373" s="11"/>
    </row>
    <row r="11374" spans="2:6" x14ac:dyDescent="0.35">
      <c r="B11374"/>
      <c r="F11374" s="11"/>
    </row>
    <row r="11375" spans="2:6" x14ac:dyDescent="0.35">
      <c r="B11375"/>
      <c r="F11375" s="11"/>
    </row>
    <row r="11376" spans="2:6" x14ac:dyDescent="0.35">
      <c r="B11376"/>
      <c r="F11376" s="11"/>
    </row>
    <row r="11377" spans="2:6" x14ac:dyDescent="0.35">
      <c r="B11377"/>
      <c r="F11377" s="11"/>
    </row>
    <row r="11378" spans="2:6" x14ac:dyDescent="0.35">
      <c r="B11378"/>
      <c r="F11378" s="11"/>
    </row>
    <row r="11379" spans="2:6" x14ac:dyDescent="0.35">
      <c r="B11379"/>
      <c r="F11379" s="11"/>
    </row>
    <row r="11380" spans="2:6" x14ac:dyDescent="0.35">
      <c r="B11380"/>
      <c r="F11380" s="11"/>
    </row>
    <row r="11381" spans="2:6" x14ac:dyDescent="0.35">
      <c r="B11381"/>
      <c r="F11381" s="11"/>
    </row>
    <row r="11382" spans="2:6" x14ac:dyDescent="0.35">
      <c r="B11382"/>
      <c r="F11382" s="11"/>
    </row>
    <row r="11383" spans="2:6" x14ac:dyDescent="0.35">
      <c r="B11383"/>
      <c r="F11383" s="11"/>
    </row>
    <row r="11384" spans="2:6" x14ac:dyDescent="0.35">
      <c r="B11384"/>
      <c r="F11384" s="11"/>
    </row>
    <row r="11385" spans="2:6" x14ac:dyDescent="0.35">
      <c r="B11385"/>
      <c r="F11385" s="11"/>
    </row>
    <row r="11386" spans="2:6" x14ac:dyDescent="0.35">
      <c r="B11386"/>
      <c r="F11386" s="11"/>
    </row>
    <row r="11387" spans="2:6" x14ac:dyDescent="0.35">
      <c r="B11387"/>
      <c r="F11387" s="11"/>
    </row>
    <row r="11388" spans="2:6" x14ac:dyDescent="0.35">
      <c r="B11388"/>
      <c r="F11388" s="11"/>
    </row>
    <row r="11389" spans="2:6" x14ac:dyDescent="0.35">
      <c r="B11389"/>
      <c r="F11389" s="11"/>
    </row>
    <row r="11390" spans="2:6" x14ac:dyDescent="0.35">
      <c r="B11390"/>
      <c r="F11390" s="11"/>
    </row>
    <row r="11391" spans="2:6" x14ac:dyDescent="0.35">
      <c r="B11391"/>
      <c r="F11391" s="11"/>
    </row>
    <row r="11392" spans="2:6" x14ac:dyDescent="0.35">
      <c r="B11392"/>
      <c r="F11392" s="11"/>
    </row>
    <row r="11393" spans="2:6" x14ac:dyDescent="0.35">
      <c r="B11393"/>
      <c r="F11393" s="11"/>
    </row>
    <row r="11394" spans="2:6" x14ac:dyDescent="0.35">
      <c r="B11394"/>
      <c r="F11394" s="11"/>
    </row>
    <row r="11395" spans="2:6" x14ac:dyDescent="0.35">
      <c r="B11395"/>
      <c r="F11395" s="11"/>
    </row>
    <row r="11396" spans="2:6" x14ac:dyDescent="0.35">
      <c r="B11396"/>
      <c r="F11396" s="11"/>
    </row>
    <row r="11397" spans="2:6" x14ac:dyDescent="0.35">
      <c r="B11397"/>
      <c r="F11397" s="11"/>
    </row>
    <row r="11398" spans="2:6" x14ac:dyDescent="0.35">
      <c r="B11398"/>
      <c r="F11398" s="11"/>
    </row>
    <row r="11399" spans="2:6" x14ac:dyDescent="0.35">
      <c r="B11399"/>
      <c r="F11399" s="11"/>
    </row>
    <row r="11400" spans="2:6" x14ac:dyDescent="0.35">
      <c r="B11400"/>
      <c r="F11400" s="11"/>
    </row>
    <row r="11401" spans="2:6" x14ac:dyDescent="0.35">
      <c r="B11401"/>
      <c r="F11401" s="11"/>
    </row>
    <row r="11402" spans="2:6" x14ac:dyDescent="0.35">
      <c r="B11402"/>
      <c r="F11402" s="11"/>
    </row>
    <row r="11403" spans="2:6" x14ac:dyDescent="0.35">
      <c r="B11403"/>
      <c r="F11403" s="11"/>
    </row>
    <row r="11404" spans="2:6" x14ac:dyDescent="0.35">
      <c r="B11404"/>
      <c r="F11404" s="11"/>
    </row>
    <row r="11405" spans="2:6" x14ac:dyDescent="0.35">
      <c r="B11405"/>
      <c r="F11405" s="11"/>
    </row>
    <row r="11406" spans="2:6" x14ac:dyDescent="0.35">
      <c r="B11406"/>
      <c r="F11406" s="11"/>
    </row>
    <row r="11407" spans="2:6" x14ac:dyDescent="0.35">
      <c r="B11407"/>
      <c r="F11407" s="11"/>
    </row>
    <row r="11408" spans="2:6" x14ac:dyDescent="0.35">
      <c r="B11408"/>
      <c r="F11408" s="11"/>
    </row>
    <row r="11409" spans="2:6" x14ac:dyDescent="0.35">
      <c r="B11409"/>
      <c r="F11409" s="11"/>
    </row>
    <row r="11410" spans="2:6" x14ac:dyDescent="0.35">
      <c r="B11410"/>
      <c r="F11410" s="11"/>
    </row>
    <row r="11411" spans="2:6" x14ac:dyDescent="0.35">
      <c r="B11411"/>
      <c r="F11411" s="11"/>
    </row>
    <row r="11412" spans="2:6" x14ac:dyDescent="0.35">
      <c r="B11412"/>
      <c r="F11412" s="11"/>
    </row>
    <row r="11413" spans="2:6" x14ac:dyDescent="0.35">
      <c r="B11413"/>
      <c r="F11413" s="11"/>
    </row>
    <row r="11414" spans="2:6" x14ac:dyDescent="0.35">
      <c r="B11414"/>
      <c r="F11414" s="11"/>
    </row>
    <row r="11415" spans="2:6" x14ac:dyDescent="0.35">
      <c r="B11415"/>
      <c r="F11415" s="11"/>
    </row>
    <row r="11416" spans="2:6" x14ac:dyDescent="0.35">
      <c r="B11416"/>
      <c r="F11416" s="11"/>
    </row>
    <row r="11417" spans="2:6" x14ac:dyDescent="0.35">
      <c r="B11417"/>
      <c r="F11417" s="11"/>
    </row>
    <row r="11418" spans="2:6" x14ac:dyDescent="0.35">
      <c r="B11418"/>
      <c r="F11418" s="11"/>
    </row>
    <row r="11419" spans="2:6" x14ac:dyDescent="0.35">
      <c r="B11419"/>
      <c r="F11419" s="11"/>
    </row>
    <row r="11420" spans="2:6" x14ac:dyDescent="0.35">
      <c r="B11420"/>
      <c r="F11420" s="11"/>
    </row>
    <row r="11421" spans="2:6" x14ac:dyDescent="0.35">
      <c r="B11421"/>
      <c r="F11421" s="11"/>
    </row>
    <row r="11422" spans="2:6" x14ac:dyDescent="0.35">
      <c r="B11422"/>
      <c r="F11422" s="11"/>
    </row>
    <row r="11423" spans="2:6" x14ac:dyDescent="0.35">
      <c r="B11423"/>
      <c r="F11423" s="11"/>
    </row>
    <row r="11424" spans="2:6" x14ac:dyDescent="0.35">
      <c r="B11424"/>
      <c r="F11424" s="11"/>
    </row>
    <row r="11425" spans="2:6" x14ac:dyDescent="0.35">
      <c r="B11425"/>
      <c r="F11425" s="11"/>
    </row>
    <row r="11426" spans="2:6" x14ac:dyDescent="0.35">
      <c r="B11426"/>
      <c r="F11426" s="11"/>
    </row>
    <row r="11427" spans="2:6" x14ac:dyDescent="0.35">
      <c r="B11427"/>
      <c r="F11427" s="11"/>
    </row>
    <row r="11428" spans="2:6" x14ac:dyDescent="0.35">
      <c r="B11428"/>
      <c r="F11428" s="11"/>
    </row>
    <row r="11429" spans="2:6" x14ac:dyDescent="0.35">
      <c r="B11429"/>
      <c r="F11429" s="11"/>
    </row>
    <row r="11430" spans="2:6" x14ac:dyDescent="0.35">
      <c r="B11430"/>
      <c r="F11430" s="11"/>
    </row>
    <row r="11431" spans="2:6" x14ac:dyDescent="0.35">
      <c r="B11431"/>
      <c r="F11431" s="11"/>
    </row>
    <row r="11432" spans="2:6" x14ac:dyDescent="0.35">
      <c r="B11432"/>
      <c r="F11432" s="11"/>
    </row>
    <row r="11433" spans="2:6" x14ac:dyDescent="0.35">
      <c r="B11433"/>
      <c r="F11433" s="11"/>
    </row>
    <row r="11434" spans="2:6" x14ac:dyDescent="0.35">
      <c r="B11434"/>
      <c r="F11434" s="11"/>
    </row>
    <row r="11435" spans="2:6" x14ac:dyDescent="0.35">
      <c r="B11435"/>
      <c r="F11435" s="11"/>
    </row>
    <row r="11436" spans="2:6" x14ac:dyDescent="0.35">
      <c r="B11436"/>
      <c r="F11436" s="11"/>
    </row>
    <row r="11437" spans="2:6" x14ac:dyDescent="0.35">
      <c r="B11437"/>
      <c r="F11437" s="11"/>
    </row>
    <row r="11438" spans="2:6" x14ac:dyDescent="0.35">
      <c r="B11438"/>
      <c r="F11438" s="11"/>
    </row>
    <row r="11439" spans="2:6" x14ac:dyDescent="0.35">
      <c r="B11439"/>
      <c r="F11439" s="11"/>
    </row>
    <row r="11440" spans="2:6" x14ac:dyDescent="0.35">
      <c r="B11440"/>
      <c r="F11440" s="11"/>
    </row>
    <row r="11441" spans="2:6" x14ac:dyDescent="0.35">
      <c r="B11441"/>
      <c r="F11441" s="11"/>
    </row>
    <row r="11442" spans="2:6" x14ac:dyDescent="0.35">
      <c r="B11442"/>
      <c r="F11442" s="11"/>
    </row>
    <row r="11443" spans="2:6" x14ac:dyDescent="0.35">
      <c r="B11443"/>
      <c r="F11443" s="11"/>
    </row>
    <row r="11444" spans="2:6" x14ac:dyDescent="0.35">
      <c r="B11444"/>
      <c r="F11444" s="11"/>
    </row>
    <row r="11445" spans="2:6" x14ac:dyDescent="0.35">
      <c r="B11445"/>
      <c r="F11445" s="11"/>
    </row>
    <row r="11446" spans="2:6" x14ac:dyDescent="0.35">
      <c r="B11446"/>
      <c r="F11446" s="11"/>
    </row>
    <row r="11447" spans="2:6" x14ac:dyDescent="0.35">
      <c r="B11447"/>
      <c r="F11447" s="11"/>
    </row>
    <row r="11448" spans="2:6" x14ac:dyDescent="0.35">
      <c r="B11448"/>
      <c r="F11448" s="11"/>
    </row>
    <row r="11449" spans="2:6" x14ac:dyDescent="0.35">
      <c r="B11449"/>
      <c r="F11449" s="11"/>
    </row>
    <row r="11450" spans="2:6" x14ac:dyDescent="0.35">
      <c r="B11450"/>
      <c r="F11450" s="11"/>
    </row>
    <row r="11451" spans="2:6" x14ac:dyDescent="0.35">
      <c r="B11451"/>
      <c r="F11451" s="11"/>
    </row>
    <row r="11452" spans="2:6" x14ac:dyDescent="0.35">
      <c r="B11452"/>
      <c r="F11452" s="11"/>
    </row>
    <row r="11453" spans="2:6" x14ac:dyDescent="0.35">
      <c r="B11453"/>
      <c r="F11453" s="11"/>
    </row>
    <row r="11454" spans="2:6" x14ac:dyDescent="0.35">
      <c r="B11454"/>
      <c r="F11454" s="11"/>
    </row>
    <row r="11455" spans="2:6" x14ac:dyDescent="0.35">
      <c r="B11455"/>
      <c r="F11455" s="11"/>
    </row>
    <row r="11456" spans="2:6" x14ac:dyDescent="0.35">
      <c r="B11456"/>
      <c r="F11456" s="11"/>
    </row>
    <row r="11457" spans="2:6" x14ac:dyDescent="0.35">
      <c r="B11457"/>
      <c r="F11457" s="11"/>
    </row>
    <row r="11458" spans="2:6" x14ac:dyDescent="0.35">
      <c r="B11458"/>
      <c r="F11458" s="11"/>
    </row>
    <row r="11459" spans="2:6" x14ac:dyDescent="0.35">
      <c r="B11459"/>
      <c r="F11459" s="11"/>
    </row>
    <row r="11460" spans="2:6" x14ac:dyDescent="0.35">
      <c r="B11460"/>
      <c r="F11460" s="11"/>
    </row>
    <row r="11461" spans="2:6" x14ac:dyDescent="0.35">
      <c r="B11461"/>
      <c r="F11461" s="11"/>
    </row>
    <row r="11462" spans="2:6" x14ac:dyDescent="0.35">
      <c r="B11462"/>
      <c r="F11462" s="11"/>
    </row>
    <row r="11463" spans="2:6" x14ac:dyDescent="0.35">
      <c r="B11463"/>
      <c r="F11463" s="11"/>
    </row>
    <row r="11464" spans="2:6" x14ac:dyDescent="0.35">
      <c r="B11464"/>
      <c r="F11464" s="11"/>
    </row>
    <row r="11465" spans="2:6" x14ac:dyDescent="0.35">
      <c r="B11465"/>
      <c r="F11465" s="11"/>
    </row>
    <row r="11466" spans="2:6" x14ac:dyDescent="0.35">
      <c r="B11466"/>
      <c r="F11466" s="11"/>
    </row>
    <row r="11467" spans="2:6" x14ac:dyDescent="0.35">
      <c r="B11467"/>
      <c r="F11467" s="11"/>
    </row>
    <row r="11468" spans="2:6" x14ac:dyDescent="0.35">
      <c r="B11468"/>
      <c r="F11468" s="11"/>
    </row>
    <row r="11469" spans="2:6" x14ac:dyDescent="0.35">
      <c r="B11469"/>
      <c r="F11469" s="11"/>
    </row>
    <row r="11470" spans="2:6" x14ac:dyDescent="0.35">
      <c r="B11470"/>
      <c r="F11470" s="11"/>
    </row>
    <row r="11471" spans="2:6" x14ac:dyDescent="0.35">
      <c r="B11471"/>
      <c r="F11471" s="11"/>
    </row>
    <row r="11472" spans="2:6" x14ac:dyDescent="0.35">
      <c r="B11472"/>
      <c r="F11472" s="11"/>
    </row>
    <row r="11473" spans="2:6" x14ac:dyDescent="0.35">
      <c r="B11473"/>
      <c r="F11473" s="11"/>
    </row>
    <row r="11474" spans="2:6" x14ac:dyDescent="0.35">
      <c r="B11474"/>
      <c r="F11474" s="11"/>
    </row>
    <row r="11475" spans="2:6" x14ac:dyDescent="0.35">
      <c r="B11475"/>
      <c r="F11475" s="11"/>
    </row>
    <row r="11476" spans="2:6" x14ac:dyDescent="0.35">
      <c r="B11476"/>
      <c r="F11476" s="11"/>
    </row>
    <row r="11477" spans="2:6" x14ac:dyDescent="0.35">
      <c r="B11477"/>
      <c r="F11477" s="11"/>
    </row>
    <row r="11478" spans="2:6" x14ac:dyDescent="0.35">
      <c r="B11478"/>
      <c r="F11478" s="11"/>
    </row>
    <row r="11479" spans="2:6" x14ac:dyDescent="0.35">
      <c r="B11479"/>
      <c r="F11479" s="11"/>
    </row>
    <row r="11480" spans="2:6" x14ac:dyDescent="0.35">
      <c r="B11480"/>
      <c r="F11480" s="11"/>
    </row>
    <row r="11481" spans="2:6" x14ac:dyDescent="0.35">
      <c r="B11481"/>
      <c r="F11481" s="11"/>
    </row>
    <row r="11482" spans="2:6" x14ac:dyDescent="0.35">
      <c r="B11482"/>
      <c r="F11482" s="11"/>
    </row>
    <row r="11483" spans="2:6" x14ac:dyDescent="0.35">
      <c r="B11483"/>
      <c r="F11483" s="11"/>
    </row>
    <row r="11484" spans="2:6" x14ac:dyDescent="0.35">
      <c r="B11484"/>
      <c r="F11484" s="11"/>
    </row>
    <row r="11485" spans="2:6" x14ac:dyDescent="0.35">
      <c r="B11485"/>
      <c r="F11485" s="11"/>
    </row>
    <row r="11486" spans="2:6" x14ac:dyDescent="0.35">
      <c r="B11486"/>
      <c r="F11486" s="11"/>
    </row>
    <row r="11487" spans="2:6" x14ac:dyDescent="0.35">
      <c r="B11487"/>
      <c r="F11487" s="11"/>
    </row>
    <row r="11488" spans="2:6" x14ac:dyDescent="0.35">
      <c r="B11488"/>
      <c r="F11488" s="11"/>
    </row>
    <row r="11489" spans="2:6" x14ac:dyDescent="0.35">
      <c r="B11489"/>
      <c r="F11489" s="11"/>
    </row>
    <row r="11490" spans="2:6" x14ac:dyDescent="0.35">
      <c r="B11490"/>
      <c r="F11490" s="11"/>
    </row>
    <row r="11491" spans="2:6" x14ac:dyDescent="0.35">
      <c r="B11491"/>
      <c r="F11491" s="11"/>
    </row>
    <row r="11492" spans="2:6" x14ac:dyDescent="0.35">
      <c r="B11492"/>
      <c r="F11492" s="11"/>
    </row>
    <row r="11493" spans="2:6" x14ac:dyDescent="0.35">
      <c r="B11493"/>
      <c r="F11493" s="11"/>
    </row>
    <row r="11494" spans="2:6" x14ac:dyDescent="0.35">
      <c r="B11494"/>
      <c r="F11494" s="11"/>
    </row>
    <row r="11495" spans="2:6" x14ac:dyDescent="0.35">
      <c r="B11495"/>
      <c r="F11495" s="11"/>
    </row>
    <row r="11496" spans="2:6" x14ac:dyDescent="0.35">
      <c r="B11496"/>
      <c r="F11496" s="11"/>
    </row>
    <row r="11497" spans="2:6" x14ac:dyDescent="0.35">
      <c r="B11497"/>
      <c r="F11497" s="11"/>
    </row>
    <row r="11498" spans="2:6" x14ac:dyDescent="0.35">
      <c r="B11498"/>
      <c r="F11498" s="11"/>
    </row>
    <row r="11499" spans="2:6" x14ac:dyDescent="0.35">
      <c r="B11499"/>
      <c r="F11499" s="11"/>
    </row>
    <row r="11500" spans="2:6" x14ac:dyDescent="0.35">
      <c r="B11500"/>
      <c r="F11500" s="11"/>
    </row>
    <row r="11501" spans="2:6" x14ac:dyDescent="0.35">
      <c r="B11501"/>
      <c r="F11501" s="11"/>
    </row>
    <row r="11502" spans="2:6" x14ac:dyDescent="0.35">
      <c r="B11502"/>
      <c r="F11502" s="11"/>
    </row>
    <row r="11503" spans="2:6" x14ac:dyDescent="0.35">
      <c r="B11503"/>
      <c r="F11503" s="11"/>
    </row>
    <row r="11504" spans="2:6" x14ac:dyDescent="0.35">
      <c r="B11504"/>
      <c r="F11504" s="11"/>
    </row>
    <row r="11505" spans="2:6" x14ac:dyDescent="0.35">
      <c r="B11505"/>
      <c r="F11505" s="11"/>
    </row>
    <row r="11506" spans="2:6" x14ac:dyDescent="0.35">
      <c r="B11506"/>
      <c r="F11506" s="11"/>
    </row>
    <row r="11507" spans="2:6" x14ac:dyDescent="0.35">
      <c r="B11507"/>
      <c r="F11507" s="11"/>
    </row>
    <row r="11508" spans="2:6" x14ac:dyDescent="0.35">
      <c r="B11508"/>
      <c r="F11508" s="11"/>
    </row>
    <row r="11509" spans="2:6" x14ac:dyDescent="0.35">
      <c r="B11509"/>
      <c r="F11509" s="11"/>
    </row>
    <row r="11510" spans="2:6" x14ac:dyDescent="0.35">
      <c r="B11510"/>
      <c r="F11510" s="11"/>
    </row>
    <row r="11511" spans="2:6" x14ac:dyDescent="0.35">
      <c r="B11511"/>
      <c r="F11511" s="11"/>
    </row>
    <row r="11512" spans="2:6" x14ac:dyDescent="0.35">
      <c r="B11512"/>
      <c r="F11512" s="11"/>
    </row>
    <row r="11513" spans="2:6" x14ac:dyDescent="0.35">
      <c r="B11513"/>
      <c r="F11513" s="11"/>
    </row>
    <row r="11514" spans="2:6" x14ac:dyDescent="0.35">
      <c r="B11514"/>
      <c r="F11514" s="11"/>
    </row>
    <row r="11515" spans="2:6" x14ac:dyDescent="0.35">
      <c r="B11515"/>
      <c r="F11515" s="11"/>
    </row>
    <row r="11516" spans="2:6" x14ac:dyDescent="0.35">
      <c r="B11516"/>
      <c r="F11516" s="11"/>
    </row>
    <row r="11517" spans="2:6" x14ac:dyDescent="0.35">
      <c r="B11517"/>
      <c r="F11517" s="11"/>
    </row>
    <row r="11518" spans="2:6" x14ac:dyDescent="0.35">
      <c r="B11518"/>
      <c r="F11518" s="11"/>
    </row>
    <row r="11519" spans="2:6" x14ac:dyDescent="0.35">
      <c r="B11519"/>
      <c r="F11519" s="11"/>
    </row>
    <row r="11520" spans="2:6" x14ac:dyDescent="0.35">
      <c r="B11520"/>
      <c r="F11520" s="11"/>
    </row>
    <row r="11521" spans="2:6" x14ac:dyDescent="0.35">
      <c r="B11521"/>
      <c r="F11521" s="11"/>
    </row>
    <row r="11522" spans="2:6" x14ac:dyDescent="0.35">
      <c r="B11522"/>
      <c r="F11522" s="11"/>
    </row>
    <row r="11523" spans="2:6" x14ac:dyDescent="0.35">
      <c r="B11523"/>
      <c r="F11523" s="11"/>
    </row>
    <row r="11524" spans="2:6" x14ac:dyDescent="0.35">
      <c r="B11524"/>
      <c r="F11524" s="11"/>
    </row>
    <row r="11525" spans="2:6" x14ac:dyDescent="0.35">
      <c r="B11525"/>
      <c r="F11525" s="11"/>
    </row>
    <row r="11526" spans="2:6" x14ac:dyDescent="0.35">
      <c r="B11526"/>
      <c r="F11526" s="11"/>
    </row>
    <row r="11527" spans="2:6" x14ac:dyDescent="0.35">
      <c r="B11527"/>
      <c r="F11527" s="11"/>
    </row>
    <row r="11528" spans="2:6" x14ac:dyDescent="0.35">
      <c r="B11528"/>
      <c r="F11528" s="11"/>
    </row>
    <row r="11529" spans="2:6" x14ac:dyDescent="0.35">
      <c r="B11529"/>
      <c r="F11529" s="11"/>
    </row>
    <row r="11530" spans="2:6" x14ac:dyDescent="0.35">
      <c r="B11530"/>
      <c r="F11530" s="11"/>
    </row>
    <row r="11531" spans="2:6" x14ac:dyDescent="0.35">
      <c r="B11531"/>
      <c r="F11531" s="11"/>
    </row>
    <row r="11532" spans="2:6" x14ac:dyDescent="0.35">
      <c r="B11532"/>
      <c r="F11532" s="11"/>
    </row>
    <row r="11533" spans="2:6" x14ac:dyDescent="0.35">
      <c r="B11533"/>
      <c r="F11533" s="11"/>
    </row>
    <row r="11534" spans="2:6" x14ac:dyDescent="0.35">
      <c r="B11534"/>
      <c r="F11534" s="11"/>
    </row>
    <row r="11535" spans="2:6" x14ac:dyDescent="0.35">
      <c r="B11535"/>
      <c r="F11535" s="11"/>
    </row>
    <row r="11536" spans="2:6" x14ac:dyDescent="0.35">
      <c r="B11536"/>
      <c r="F11536" s="11"/>
    </row>
    <row r="11537" spans="2:6" x14ac:dyDescent="0.35">
      <c r="B11537"/>
      <c r="F11537" s="11"/>
    </row>
    <row r="11538" spans="2:6" x14ac:dyDescent="0.35">
      <c r="B11538"/>
      <c r="F11538" s="11"/>
    </row>
    <row r="11539" spans="2:6" x14ac:dyDescent="0.35">
      <c r="B11539"/>
      <c r="F11539" s="11"/>
    </row>
    <row r="11540" spans="2:6" x14ac:dyDescent="0.35">
      <c r="B11540"/>
      <c r="F11540" s="11"/>
    </row>
    <row r="11541" spans="2:6" x14ac:dyDescent="0.35">
      <c r="B11541"/>
      <c r="F11541" s="11"/>
    </row>
    <row r="11542" spans="2:6" x14ac:dyDescent="0.35">
      <c r="B11542"/>
      <c r="F11542" s="11"/>
    </row>
    <row r="11543" spans="2:6" x14ac:dyDescent="0.35">
      <c r="B11543"/>
      <c r="F11543" s="11"/>
    </row>
    <row r="11544" spans="2:6" x14ac:dyDescent="0.35">
      <c r="B11544"/>
      <c r="F11544" s="11"/>
    </row>
    <row r="11545" spans="2:6" x14ac:dyDescent="0.35">
      <c r="B11545"/>
      <c r="F11545" s="11"/>
    </row>
    <row r="11546" spans="2:6" x14ac:dyDescent="0.35">
      <c r="B11546"/>
      <c r="F11546" s="11"/>
    </row>
    <row r="11547" spans="2:6" x14ac:dyDescent="0.35">
      <c r="B11547"/>
      <c r="F11547" s="11"/>
    </row>
    <row r="11548" spans="2:6" x14ac:dyDescent="0.35">
      <c r="B11548"/>
      <c r="F11548" s="11"/>
    </row>
    <row r="11549" spans="2:6" x14ac:dyDescent="0.35">
      <c r="B11549"/>
      <c r="F11549" s="11"/>
    </row>
    <row r="11550" spans="2:6" x14ac:dyDescent="0.35">
      <c r="B11550"/>
      <c r="F11550" s="11"/>
    </row>
    <row r="11551" spans="2:6" x14ac:dyDescent="0.35">
      <c r="B11551"/>
      <c r="F11551" s="11"/>
    </row>
    <row r="11552" spans="2:6" x14ac:dyDescent="0.35">
      <c r="B11552"/>
      <c r="F11552" s="11"/>
    </row>
    <row r="11553" spans="2:6" x14ac:dyDescent="0.35">
      <c r="B11553"/>
      <c r="F11553" s="11"/>
    </row>
    <row r="11554" spans="2:6" x14ac:dyDescent="0.35">
      <c r="B11554"/>
      <c r="F11554" s="11"/>
    </row>
    <row r="11555" spans="2:6" x14ac:dyDescent="0.35">
      <c r="B11555"/>
      <c r="F11555" s="11"/>
    </row>
    <row r="11556" spans="2:6" x14ac:dyDescent="0.35">
      <c r="B11556"/>
      <c r="F11556" s="11"/>
    </row>
    <row r="11557" spans="2:6" x14ac:dyDescent="0.35">
      <c r="B11557"/>
      <c r="F11557" s="11"/>
    </row>
    <row r="11558" spans="2:6" x14ac:dyDescent="0.35">
      <c r="B11558"/>
      <c r="F11558" s="11"/>
    </row>
    <row r="11559" spans="2:6" x14ac:dyDescent="0.35">
      <c r="B11559"/>
      <c r="F11559" s="11"/>
    </row>
    <row r="11560" spans="2:6" x14ac:dyDescent="0.35">
      <c r="B11560"/>
      <c r="F11560" s="11"/>
    </row>
    <row r="11561" spans="2:6" x14ac:dyDescent="0.35">
      <c r="B11561"/>
      <c r="F11561" s="11"/>
    </row>
    <row r="11562" spans="2:6" x14ac:dyDescent="0.35">
      <c r="B11562"/>
      <c r="F11562" s="11"/>
    </row>
    <row r="11563" spans="2:6" x14ac:dyDescent="0.35">
      <c r="B11563"/>
      <c r="F11563" s="11"/>
    </row>
    <row r="11564" spans="2:6" x14ac:dyDescent="0.35">
      <c r="B11564"/>
      <c r="F11564" s="11"/>
    </row>
    <row r="11565" spans="2:6" x14ac:dyDescent="0.35">
      <c r="B11565"/>
      <c r="F11565" s="11"/>
    </row>
    <row r="11566" spans="2:6" x14ac:dyDescent="0.35">
      <c r="B11566"/>
      <c r="F11566" s="11"/>
    </row>
    <row r="11567" spans="2:6" x14ac:dyDescent="0.35">
      <c r="B11567"/>
      <c r="F11567" s="11"/>
    </row>
    <row r="11568" spans="2:6" x14ac:dyDescent="0.35">
      <c r="B11568"/>
      <c r="F11568" s="11"/>
    </row>
    <row r="11569" spans="2:6" x14ac:dyDescent="0.35">
      <c r="B11569"/>
      <c r="F11569" s="11"/>
    </row>
    <row r="11570" spans="2:6" x14ac:dyDescent="0.35">
      <c r="B11570"/>
      <c r="F11570" s="11"/>
    </row>
    <row r="11571" spans="2:6" x14ac:dyDescent="0.35">
      <c r="B11571"/>
      <c r="F11571" s="11"/>
    </row>
    <row r="11572" spans="2:6" x14ac:dyDescent="0.35">
      <c r="B11572"/>
      <c r="F11572" s="11"/>
    </row>
    <row r="11573" spans="2:6" x14ac:dyDescent="0.35">
      <c r="B11573"/>
      <c r="F11573" s="11"/>
    </row>
    <row r="11574" spans="2:6" x14ac:dyDescent="0.35">
      <c r="B11574"/>
      <c r="F11574" s="11"/>
    </row>
    <row r="11575" spans="2:6" x14ac:dyDescent="0.35">
      <c r="B11575"/>
      <c r="F11575" s="11"/>
    </row>
    <row r="11576" spans="2:6" x14ac:dyDescent="0.35">
      <c r="B11576"/>
      <c r="F11576" s="11"/>
    </row>
    <row r="11577" spans="2:6" x14ac:dyDescent="0.35">
      <c r="B11577"/>
      <c r="F11577" s="11"/>
    </row>
    <row r="11578" spans="2:6" x14ac:dyDescent="0.35">
      <c r="B11578"/>
      <c r="F11578" s="11"/>
    </row>
    <row r="11579" spans="2:6" x14ac:dyDescent="0.35">
      <c r="B11579"/>
      <c r="F11579" s="11"/>
    </row>
    <row r="11580" spans="2:6" x14ac:dyDescent="0.35">
      <c r="B11580"/>
      <c r="F11580" s="11"/>
    </row>
    <row r="11581" spans="2:6" x14ac:dyDescent="0.35">
      <c r="B11581"/>
      <c r="F11581" s="11"/>
    </row>
    <row r="11582" spans="2:6" x14ac:dyDescent="0.35">
      <c r="B11582"/>
      <c r="F11582" s="11"/>
    </row>
    <row r="11583" spans="2:6" x14ac:dyDescent="0.35">
      <c r="B11583"/>
      <c r="F11583" s="11"/>
    </row>
    <row r="11584" spans="2:6" x14ac:dyDescent="0.35">
      <c r="B11584"/>
      <c r="F11584" s="11"/>
    </row>
    <row r="11585" spans="2:6" x14ac:dyDescent="0.35">
      <c r="B11585"/>
      <c r="F11585" s="11"/>
    </row>
    <row r="11586" spans="2:6" x14ac:dyDescent="0.35">
      <c r="B11586"/>
      <c r="F11586" s="11"/>
    </row>
    <row r="11587" spans="2:6" x14ac:dyDescent="0.35">
      <c r="B11587"/>
      <c r="F11587" s="11"/>
    </row>
    <row r="11588" spans="2:6" x14ac:dyDescent="0.35">
      <c r="B11588"/>
      <c r="F11588" s="11"/>
    </row>
    <row r="11589" spans="2:6" x14ac:dyDescent="0.35">
      <c r="B11589"/>
      <c r="F11589" s="11"/>
    </row>
    <row r="11590" spans="2:6" x14ac:dyDescent="0.35">
      <c r="B11590"/>
      <c r="F11590" s="11"/>
    </row>
    <row r="11591" spans="2:6" x14ac:dyDescent="0.35">
      <c r="B11591"/>
      <c r="F11591" s="11"/>
    </row>
    <row r="11592" spans="2:6" x14ac:dyDescent="0.35">
      <c r="B11592"/>
      <c r="F11592" s="11"/>
    </row>
    <row r="11593" spans="2:6" x14ac:dyDescent="0.35">
      <c r="B11593"/>
      <c r="F11593" s="11"/>
    </row>
    <row r="11594" spans="2:6" x14ac:dyDescent="0.35">
      <c r="B11594"/>
      <c r="F11594" s="11"/>
    </row>
    <row r="11595" spans="2:6" x14ac:dyDescent="0.35">
      <c r="B11595"/>
      <c r="F11595" s="11"/>
    </row>
    <row r="11596" spans="2:6" x14ac:dyDescent="0.35">
      <c r="B11596"/>
      <c r="F11596" s="11"/>
    </row>
    <row r="11597" spans="2:6" x14ac:dyDescent="0.35">
      <c r="B11597"/>
      <c r="F11597" s="11"/>
    </row>
    <row r="11598" spans="2:6" x14ac:dyDescent="0.35">
      <c r="B11598"/>
      <c r="F11598" s="11"/>
    </row>
    <row r="11599" spans="2:6" x14ac:dyDescent="0.35">
      <c r="B11599"/>
      <c r="F11599" s="11"/>
    </row>
    <row r="11600" spans="2:6" x14ac:dyDescent="0.35">
      <c r="B11600"/>
      <c r="F11600" s="11"/>
    </row>
    <row r="11601" spans="2:6" x14ac:dyDescent="0.35">
      <c r="B11601"/>
      <c r="F11601" s="11"/>
    </row>
    <row r="11602" spans="2:6" x14ac:dyDescent="0.35">
      <c r="B11602"/>
      <c r="F11602" s="11"/>
    </row>
    <row r="11603" spans="2:6" x14ac:dyDescent="0.35">
      <c r="B11603"/>
      <c r="F11603" s="11"/>
    </row>
    <row r="11604" spans="2:6" x14ac:dyDescent="0.35">
      <c r="B11604"/>
      <c r="F11604" s="11"/>
    </row>
    <row r="11605" spans="2:6" x14ac:dyDescent="0.35">
      <c r="B11605"/>
      <c r="F11605" s="11"/>
    </row>
    <row r="11606" spans="2:6" x14ac:dyDescent="0.35">
      <c r="B11606"/>
      <c r="F11606" s="11"/>
    </row>
    <row r="11607" spans="2:6" x14ac:dyDescent="0.35">
      <c r="B11607"/>
      <c r="F11607" s="11"/>
    </row>
    <row r="11608" spans="2:6" x14ac:dyDescent="0.35">
      <c r="B11608"/>
      <c r="F11608" s="11"/>
    </row>
    <row r="11609" spans="2:6" x14ac:dyDescent="0.35">
      <c r="B11609"/>
      <c r="F11609" s="11"/>
    </row>
    <row r="11610" spans="2:6" x14ac:dyDescent="0.35">
      <c r="B11610"/>
      <c r="F11610" s="11"/>
    </row>
    <row r="11611" spans="2:6" x14ac:dyDescent="0.35">
      <c r="B11611"/>
      <c r="F11611" s="11"/>
    </row>
    <row r="11612" spans="2:6" x14ac:dyDescent="0.35">
      <c r="B11612"/>
      <c r="F11612" s="11"/>
    </row>
    <row r="11613" spans="2:6" x14ac:dyDescent="0.35">
      <c r="B11613"/>
      <c r="F11613" s="11"/>
    </row>
    <row r="11614" spans="2:6" x14ac:dyDescent="0.35">
      <c r="B11614"/>
      <c r="F11614" s="11"/>
    </row>
    <row r="11615" spans="2:6" x14ac:dyDescent="0.35">
      <c r="B11615"/>
      <c r="F11615" s="11"/>
    </row>
    <row r="11616" spans="2:6" x14ac:dyDescent="0.35">
      <c r="B11616"/>
      <c r="F11616" s="11"/>
    </row>
    <row r="11617" spans="2:6" x14ac:dyDescent="0.35">
      <c r="B11617"/>
      <c r="F11617" s="11"/>
    </row>
    <row r="11618" spans="2:6" x14ac:dyDescent="0.35">
      <c r="B11618"/>
      <c r="F11618" s="11"/>
    </row>
    <row r="11619" spans="2:6" x14ac:dyDescent="0.35">
      <c r="B11619"/>
      <c r="F11619" s="11"/>
    </row>
    <row r="11620" spans="2:6" x14ac:dyDescent="0.35">
      <c r="B11620"/>
      <c r="F11620" s="11"/>
    </row>
    <row r="11621" spans="2:6" x14ac:dyDescent="0.35">
      <c r="B11621"/>
      <c r="F11621" s="11"/>
    </row>
    <row r="11622" spans="2:6" x14ac:dyDescent="0.35">
      <c r="B11622"/>
      <c r="F11622" s="11"/>
    </row>
    <row r="11623" spans="2:6" x14ac:dyDescent="0.35">
      <c r="B11623"/>
      <c r="F11623" s="11"/>
    </row>
    <row r="11624" spans="2:6" x14ac:dyDescent="0.35">
      <c r="B11624"/>
      <c r="F11624" s="11"/>
    </row>
    <row r="11625" spans="2:6" x14ac:dyDescent="0.35">
      <c r="B11625"/>
      <c r="F11625" s="11"/>
    </row>
    <row r="11626" spans="2:6" x14ac:dyDescent="0.35">
      <c r="B11626"/>
      <c r="F11626" s="11"/>
    </row>
    <row r="11627" spans="2:6" x14ac:dyDescent="0.35">
      <c r="B11627"/>
      <c r="F11627" s="11"/>
    </row>
    <row r="11628" spans="2:6" x14ac:dyDescent="0.35">
      <c r="B11628"/>
      <c r="F11628" s="11"/>
    </row>
    <row r="11629" spans="2:6" x14ac:dyDescent="0.35">
      <c r="B11629"/>
      <c r="F11629" s="11"/>
    </row>
    <row r="11630" spans="2:6" x14ac:dyDescent="0.35">
      <c r="B11630"/>
      <c r="F11630" s="11"/>
    </row>
    <row r="11631" spans="2:6" x14ac:dyDescent="0.35">
      <c r="B11631"/>
      <c r="F11631" s="11"/>
    </row>
    <row r="11632" spans="2:6" x14ac:dyDescent="0.35">
      <c r="B11632"/>
      <c r="F11632" s="11"/>
    </row>
    <row r="11633" spans="2:6" x14ac:dyDescent="0.35">
      <c r="B11633"/>
      <c r="F11633" s="11"/>
    </row>
    <row r="11634" spans="2:6" x14ac:dyDescent="0.35">
      <c r="B11634"/>
      <c r="F11634" s="11"/>
    </row>
    <row r="11635" spans="2:6" x14ac:dyDescent="0.35">
      <c r="B11635"/>
      <c r="F11635" s="11"/>
    </row>
    <row r="11636" spans="2:6" x14ac:dyDescent="0.35">
      <c r="B11636"/>
      <c r="F11636" s="11"/>
    </row>
    <row r="11637" spans="2:6" x14ac:dyDescent="0.35">
      <c r="B11637"/>
      <c r="F11637" s="11"/>
    </row>
    <row r="11638" spans="2:6" x14ac:dyDescent="0.35">
      <c r="B11638"/>
      <c r="F11638" s="11"/>
    </row>
    <row r="11639" spans="2:6" x14ac:dyDescent="0.35">
      <c r="B11639"/>
      <c r="F11639" s="11"/>
    </row>
    <row r="11640" spans="2:6" x14ac:dyDescent="0.35">
      <c r="B11640"/>
      <c r="F11640" s="11"/>
    </row>
    <row r="11641" spans="2:6" x14ac:dyDescent="0.35">
      <c r="B11641"/>
      <c r="F11641" s="11"/>
    </row>
    <row r="11642" spans="2:6" x14ac:dyDescent="0.35">
      <c r="B11642"/>
      <c r="F11642" s="11"/>
    </row>
    <row r="11643" spans="2:6" x14ac:dyDescent="0.35">
      <c r="B11643"/>
      <c r="F11643" s="11"/>
    </row>
    <row r="11644" spans="2:6" x14ac:dyDescent="0.35">
      <c r="B11644"/>
      <c r="F11644" s="11"/>
    </row>
    <row r="11645" spans="2:6" x14ac:dyDescent="0.35">
      <c r="B11645"/>
      <c r="F11645" s="11"/>
    </row>
    <row r="11646" spans="2:6" x14ac:dyDescent="0.35">
      <c r="B11646"/>
      <c r="F11646" s="11"/>
    </row>
    <row r="11647" spans="2:6" x14ac:dyDescent="0.35">
      <c r="B11647"/>
      <c r="F11647" s="11"/>
    </row>
    <row r="11648" spans="2:6" x14ac:dyDescent="0.35">
      <c r="B11648"/>
      <c r="F11648" s="11"/>
    </row>
    <row r="11649" spans="2:6" x14ac:dyDescent="0.35">
      <c r="B11649"/>
      <c r="F11649" s="11"/>
    </row>
    <row r="11650" spans="2:6" x14ac:dyDescent="0.35">
      <c r="B11650"/>
      <c r="F11650" s="11"/>
    </row>
    <row r="11651" spans="2:6" x14ac:dyDescent="0.35">
      <c r="B11651"/>
      <c r="F11651" s="11"/>
    </row>
    <row r="11652" spans="2:6" x14ac:dyDescent="0.35">
      <c r="B11652"/>
      <c r="F11652" s="11"/>
    </row>
    <row r="11653" spans="2:6" x14ac:dyDescent="0.35">
      <c r="B11653"/>
      <c r="F11653" s="11"/>
    </row>
    <row r="11654" spans="2:6" x14ac:dyDescent="0.35">
      <c r="B11654"/>
      <c r="F11654" s="11"/>
    </row>
    <row r="11655" spans="2:6" x14ac:dyDescent="0.35">
      <c r="B11655"/>
      <c r="F11655" s="11"/>
    </row>
    <row r="11656" spans="2:6" x14ac:dyDescent="0.35">
      <c r="B11656"/>
      <c r="F11656" s="11"/>
    </row>
    <row r="11657" spans="2:6" x14ac:dyDescent="0.35">
      <c r="B11657"/>
      <c r="F11657" s="11"/>
    </row>
    <row r="11658" spans="2:6" x14ac:dyDescent="0.35">
      <c r="B11658"/>
      <c r="F11658" s="11"/>
    </row>
    <row r="11659" spans="2:6" x14ac:dyDescent="0.35">
      <c r="B11659"/>
      <c r="F11659" s="11"/>
    </row>
    <row r="11660" spans="2:6" x14ac:dyDescent="0.35">
      <c r="B11660"/>
      <c r="F11660" s="11"/>
    </row>
    <row r="11661" spans="2:6" x14ac:dyDescent="0.35">
      <c r="B11661"/>
      <c r="F11661" s="11"/>
    </row>
    <row r="11662" spans="2:6" x14ac:dyDescent="0.35">
      <c r="B11662"/>
      <c r="F11662" s="11"/>
    </row>
    <row r="11663" spans="2:6" x14ac:dyDescent="0.35">
      <c r="B11663"/>
      <c r="F11663" s="11"/>
    </row>
    <row r="11664" spans="2:6" x14ac:dyDescent="0.35">
      <c r="B11664"/>
      <c r="F11664" s="11"/>
    </row>
    <row r="11665" spans="2:6" x14ac:dyDescent="0.35">
      <c r="B11665"/>
      <c r="F11665" s="11"/>
    </row>
    <row r="11666" spans="2:6" x14ac:dyDescent="0.35">
      <c r="B11666"/>
      <c r="F11666" s="11"/>
    </row>
    <row r="11667" spans="2:6" x14ac:dyDescent="0.35">
      <c r="B11667"/>
      <c r="F11667" s="11"/>
    </row>
    <row r="11668" spans="2:6" x14ac:dyDescent="0.35">
      <c r="B11668"/>
      <c r="F11668" s="11"/>
    </row>
    <row r="11669" spans="2:6" x14ac:dyDescent="0.35">
      <c r="B11669"/>
      <c r="F11669" s="11"/>
    </row>
    <row r="11670" spans="2:6" x14ac:dyDescent="0.35">
      <c r="B11670"/>
      <c r="F11670" s="11"/>
    </row>
    <row r="11671" spans="2:6" x14ac:dyDescent="0.35">
      <c r="B11671"/>
      <c r="F11671" s="11"/>
    </row>
    <row r="11672" spans="2:6" x14ac:dyDescent="0.35">
      <c r="B11672"/>
      <c r="F11672" s="11"/>
    </row>
    <row r="11673" spans="2:6" x14ac:dyDescent="0.35">
      <c r="B11673"/>
      <c r="F11673" s="11"/>
    </row>
    <row r="11674" spans="2:6" x14ac:dyDescent="0.35">
      <c r="B11674"/>
      <c r="F11674" s="11"/>
    </row>
    <row r="11675" spans="2:6" x14ac:dyDescent="0.35">
      <c r="B11675"/>
      <c r="F11675" s="11"/>
    </row>
    <row r="11676" spans="2:6" x14ac:dyDescent="0.35">
      <c r="B11676"/>
      <c r="F11676" s="11"/>
    </row>
    <row r="11677" spans="2:6" x14ac:dyDescent="0.35">
      <c r="B11677"/>
      <c r="F11677" s="11"/>
    </row>
    <row r="11678" spans="2:6" x14ac:dyDescent="0.35">
      <c r="B11678"/>
      <c r="F11678" s="11"/>
    </row>
    <row r="11679" spans="2:6" x14ac:dyDescent="0.35">
      <c r="B11679"/>
      <c r="F11679" s="11"/>
    </row>
    <row r="11680" spans="2:6" x14ac:dyDescent="0.35">
      <c r="B11680"/>
      <c r="F11680" s="11"/>
    </row>
    <row r="11681" spans="2:6" x14ac:dyDescent="0.35">
      <c r="B11681"/>
      <c r="F11681" s="11"/>
    </row>
    <row r="11682" spans="2:6" x14ac:dyDescent="0.35">
      <c r="B11682"/>
      <c r="F11682" s="11"/>
    </row>
    <row r="11683" spans="2:6" x14ac:dyDescent="0.35">
      <c r="B11683"/>
      <c r="F11683" s="11"/>
    </row>
    <row r="11684" spans="2:6" x14ac:dyDescent="0.35">
      <c r="B11684"/>
      <c r="F11684" s="11"/>
    </row>
    <row r="11685" spans="2:6" x14ac:dyDescent="0.35">
      <c r="B11685"/>
      <c r="F11685" s="11"/>
    </row>
    <row r="11686" spans="2:6" x14ac:dyDescent="0.35">
      <c r="B11686"/>
      <c r="F11686" s="11"/>
    </row>
    <row r="11687" spans="2:6" x14ac:dyDescent="0.35">
      <c r="B11687"/>
      <c r="F11687" s="11"/>
    </row>
    <row r="11688" spans="2:6" x14ac:dyDescent="0.35">
      <c r="B11688"/>
      <c r="F11688" s="11"/>
    </row>
    <row r="11689" spans="2:6" x14ac:dyDescent="0.35">
      <c r="B11689"/>
      <c r="F11689" s="11"/>
    </row>
    <row r="11690" spans="2:6" x14ac:dyDescent="0.35">
      <c r="B11690"/>
      <c r="F11690" s="11"/>
    </row>
    <row r="11691" spans="2:6" x14ac:dyDescent="0.35">
      <c r="B11691"/>
      <c r="F11691" s="11"/>
    </row>
    <row r="11692" spans="2:6" x14ac:dyDescent="0.35">
      <c r="B11692"/>
      <c r="F11692" s="11"/>
    </row>
    <row r="11693" spans="2:6" x14ac:dyDescent="0.35">
      <c r="B11693"/>
      <c r="F11693" s="11"/>
    </row>
    <row r="11694" spans="2:6" x14ac:dyDescent="0.35">
      <c r="B11694"/>
      <c r="F11694" s="11"/>
    </row>
    <row r="11695" spans="2:6" x14ac:dyDescent="0.35">
      <c r="B11695"/>
      <c r="F11695" s="11"/>
    </row>
    <row r="11696" spans="2:6" x14ac:dyDescent="0.35">
      <c r="B11696"/>
      <c r="F11696" s="11"/>
    </row>
    <row r="11697" spans="2:6" x14ac:dyDescent="0.35">
      <c r="B11697"/>
      <c r="F11697" s="11"/>
    </row>
    <row r="11698" spans="2:6" x14ac:dyDescent="0.35">
      <c r="B11698"/>
      <c r="F11698" s="11"/>
    </row>
    <row r="11699" spans="2:6" x14ac:dyDescent="0.35">
      <c r="B11699"/>
      <c r="F11699" s="11"/>
    </row>
    <row r="11700" spans="2:6" x14ac:dyDescent="0.35">
      <c r="B11700"/>
      <c r="F11700" s="11"/>
    </row>
    <row r="11701" spans="2:6" x14ac:dyDescent="0.35">
      <c r="B11701"/>
      <c r="F11701" s="11"/>
    </row>
    <row r="11702" spans="2:6" x14ac:dyDescent="0.35">
      <c r="B11702"/>
      <c r="F11702" s="11"/>
    </row>
    <row r="11703" spans="2:6" x14ac:dyDescent="0.35">
      <c r="B11703"/>
      <c r="F11703" s="11"/>
    </row>
    <row r="11704" spans="2:6" x14ac:dyDescent="0.35">
      <c r="B11704"/>
      <c r="F11704" s="11"/>
    </row>
    <row r="11705" spans="2:6" x14ac:dyDescent="0.35">
      <c r="B11705"/>
      <c r="F11705" s="11"/>
    </row>
    <row r="11706" spans="2:6" x14ac:dyDescent="0.35">
      <c r="B11706"/>
      <c r="F11706" s="11"/>
    </row>
    <row r="11707" spans="2:6" x14ac:dyDescent="0.35">
      <c r="B11707"/>
      <c r="F11707" s="11"/>
    </row>
    <row r="11708" spans="2:6" x14ac:dyDescent="0.35">
      <c r="B11708"/>
      <c r="F11708" s="11"/>
    </row>
    <row r="11709" spans="2:6" x14ac:dyDescent="0.35">
      <c r="B11709"/>
      <c r="F11709" s="11"/>
    </row>
    <row r="11710" spans="2:6" x14ac:dyDescent="0.35">
      <c r="B11710"/>
      <c r="F11710" s="11"/>
    </row>
    <row r="11711" spans="2:6" x14ac:dyDescent="0.35">
      <c r="B11711"/>
      <c r="F11711" s="11"/>
    </row>
    <row r="11712" spans="2:6" x14ac:dyDescent="0.35">
      <c r="B11712"/>
      <c r="F11712" s="11"/>
    </row>
    <row r="11713" spans="2:6" x14ac:dyDescent="0.35">
      <c r="B11713"/>
      <c r="F11713" s="11"/>
    </row>
    <row r="11714" spans="2:6" x14ac:dyDescent="0.35">
      <c r="B11714"/>
      <c r="F11714" s="11"/>
    </row>
    <row r="11715" spans="2:6" x14ac:dyDescent="0.35">
      <c r="B11715"/>
      <c r="F11715" s="11"/>
    </row>
    <row r="11716" spans="2:6" x14ac:dyDescent="0.35">
      <c r="B11716"/>
      <c r="F11716" s="11"/>
    </row>
    <row r="11717" spans="2:6" x14ac:dyDescent="0.35">
      <c r="B11717"/>
      <c r="F11717" s="11"/>
    </row>
    <row r="11718" spans="2:6" x14ac:dyDescent="0.35">
      <c r="B11718"/>
      <c r="F11718" s="11"/>
    </row>
    <row r="11719" spans="2:6" x14ac:dyDescent="0.35">
      <c r="B11719"/>
      <c r="F11719" s="11"/>
    </row>
    <row r="11720" spans="2:6" x14ac:dyDescent="0.35">
      <c r="B11720"/>
      <c r="F11720" s="11"/>
    </row>
    <row r="11721" spans="2:6" x14ac:dyDescent="0.35">
      <c r="B11721"/>
      <c r="F11721" s="11"/>
    </row>
    <row r="11722" spans="2:6" x14ac:dyDescent="0.35">
      <c r="B11722"/>
      <c r="F11722" s="11"/>
    </row>
    <row r="11723" spans="2:6" x14ac:dyDescent="0.35">
      <c r="B11723"/>
      <c r="F11723" s="11"/>
    </row>
    <row r="11724" spans="2:6" x14ac:dyDescent="0.35">
      <c r="B11724"/>
      <c r="F11724" s="11"/>
    </row>
    <row r="11725" spans="2:6" x14ac:dyDescent="0.35">
      <c r="B11725"/>
      <c r="F11725" s="11"/>
    </row>
    <row r="11726" spans="2:6" x14ac:dyDescent="0.35">
      <c r="B11726"/>
      <c r="F11726" s="11"/>
    </row>
    <row r="11727" spans="2:6" x14ac:dyDescent="0.35">
      <c r="B11727"/>
      <c r="F11727" s="11"/>
    </row>
    <row r="11728" spans="2:6" x14ac:dyDescent="0.35">
      <c r="B11728"/>
      <c r="F11728" s="11"/>
    </row>
    <row r="11729" spans="2:6" x14ac:dyDescent="0.35">
      <c r="B11729"/>
      <c r="F11729" s="11"/>
    </row>
    <row r="11730" spans="2:6" x14ac:dyDescent="0.35">
      <c r="B11730"/>
      <c r="F11730" s="11"/>
    </row>
    <row r="11731" spans="2:6" x14ac:dyDescent="0.35">
      <c r="B11731"/>
      <c r="F11731" s="11"/>
    </row>
    <row r="11732" spans="2:6" x14ac:dyDescent="0.35">
      <c r="B11732"/>
      <c r="F11732" s="11"/>
    </row>
    <row r="11733" spans="2:6" x14ac:dyDescent="0.35">
      <c r="B11733"/>
      <c r="F11733" s="11"/>
    </row>
    <row r="11734" spans="2:6" x14ac:dyDescent="0.35">
      <c r="B11734"/>
      <c r="F11734" s="11"/>
    </row>
    <row r="11735" spans="2:6" x14ac:dyDescent="0.35">
      <c r="B11735"/>
      <c r="F11735" s="11"/>
    </row>
    <row r="11736" spans="2:6" x14ac:dyDescent="0.35">
      <c r="B11736"/>
      <c r="F11736" s="11"/>
    </row>
    <row r="11737" spans="2:6" x14ac:dyDescent="0.35">
      <c r="B11737"/>
      <c r="F11737" s="11"/>
    </row>
    <row r="11738" spans="2:6" x14ac:dyDescent="0.35">
      <c r="B11738"/>
      <c r="F11738" s="11"/>
    </row>
    <row r="11739" spans="2:6" x14ac:dyDescent="0.35">
      <c r="B11739"/>
      <c r="F11739" s="11"/>
    </row>
    <row r="11740" spans="2:6" x14ac:dyDescent="0.35">
      <c r="B11740"/>
      <c r="F11740" s="11"/>
    </row>
    <row r="11741" spans="2:6" x14ac:dyDescent="0.35">
      <c r="B11741"/>
      <c r="F11741" s="11"/>
    </row>
    <row r="11742" spans="2:6" x14ac:dyDescent="0.35">
      <c r="B11742"/>
      <c r="F11742" s="11"/>
    </row>
    <row r="11743" spans="2:6" x14ac:dyDescent="0.35">
      <c r="B11743"/>
      <c r="F11743" s="11"/>
    </row>
    <row r="11744" spans="2:6" x14ac:dyDescent="0.35">
      <c r="B11744"/>
      <c r="F11744" s="11"/>
    </row>
    <row r="11745" spans="2:6" x14ac:dyDescent="0.35">
      <c r="B11745"/>
      <c r="F11745" s="11"/>
    </row>
    <row r="11746" spans="2:6" x14ac:dyDescent="0.35">
      <c r="B11746"/>
      <c r="F11746" s="11"/>
    </row>
    <row r="11747" spans="2:6" x14ac:dyDescent="0.35">
      <c r="B11747"/>
      <c r="F11747" s="11"/>
    </row>
    <row r="11748" spans="2:6" x14ac:dyDescent="0.35">
      <c r="B11748"/>
      <c r="F11748" s="11"/>
    </row>
    <row r="11749" spans="2:6" x14ac:dyDescent="0.35">
      <c r="B11749"/>
      <c r="F11749" s="11"/>
    </row>
    <row r="11750" spans="2:6" x14ac:dyDescent="0.35">
      <c r="B11750"/>
      <c r="F11750" s="11"/>
    </row>
    <row r="11751" spans="2:6" x14ac:dyDescent="0.35">
      <c r="B11751"/>
      <c r="F11751" s="11"/>
    </row>
    <row r="11752" spans="2:6" x14ac:dyDescent="0.35">
      <c r="B11752"/>
      <c r="F11752" s="11"/>
    </row>
    <row r="11753" spans="2:6" x14ac:dyDescent="0.35">
      <c r="B11753"/>
      <c r="F11753" s="11"/>
    </row>
    <row r="11754" spans="2:6" x14ac:dyDescent="0.35">
      <c r="B11754"/>
      <c r="F11754" s="11"/>
    </row>
    <row r="11755" spans="2:6" x14ac:dyDescent="0.35">
      <c r="B11755"/>
      <c r="F11755" s="11"/>
    </row>
    <row r="11756" spans="2:6" x14ac:dyDescent="0.35">
      <c r="B11756"/>
      <c r="F11756" s="11"/>
    </row>
    <row r="11757" spans="2:6" x14ac:dyDescent="0.35">
      <c r="B11757"/>
      <c r="F11757" s="11"/>
    </row>
    <row r="11758" spans="2:6" x14ac:dyDescent="0.35">
      <c r="B11758"/>
      <c r="F11758" s="11"/>
    </row>
    <row r="11759" spans="2:6" x14ac:dyDescent="0.35">
      <c r="B11759"/>
      <c r="F11759" s="11"/>
    </row>
    <row r="11760" spans="2:6" x14ac:dyDescent="0.35">
      <c r="B11760"/>
      <c r="F11760" s="11"/>
    </row>
    <row r="11761" spans="2:6" x14ac:dyDescent="0.35">
      <c r="B11761"/>
      <c r="F11761" s="11"/>
    </row>
    <row r="11762" spans="2:6" x14ac:dyDescent="0.35">
      <c r="B11762"/>
      <c r="F11762" s="11"/>
    </row>
    <row r="11763" spans="2:6" x14ac:dyDescent="0.35">
      <c r="B11763"/>
      <c r="F11763" s="11"/>
    </row>
    <row r="11764" spans="2:6" x14ac:dyDescent="0.35">
      <c r="B11764"/>
      <c r="F11764" s="11"/>
    </row>
    <row r="11765" spans="2:6" x14ac:dyDescent="0.35">
      <c r="B11765"/>
      <c r="F11765" s="11"/>
    </row>
    <row r="11766" spans="2:6" x14ac:dyDescent="0.35">
      <c r="B11766"/>
      <c r="F11766" s="11"/>
    </row>
    <row r="11767" spans="2:6" x14ac:dyDescent="0.35">
      <c r="B11767"/>
      <c r="F11767" s="11"/>
    </row>
    <row r="11768" spans="2:6" x14ac:dyDescent="0.35">
      <c r="B11768"/>
      <c r="F11768" s="11"/>
    </row>
    <row r="11769" spans="2:6" x14ac:dyDescent="0.35">
      <c r="B11769"/>
      <c r="F11769" s="11"/>
    </row>
    <row r="11770" spans="2:6" x14ac:dyDescent="0.35">
      <c r="B11770"/>
      <c r="F11770" s="11"/>
    </row>
    <row r="11771" spans="2:6" x14ac:dyDescent="0.35">
      <c r="B11771"/>
      <c r="F11771" s="11"/>
    </row>
    <row r="11772" spans="2:6" x14ac:dyDescent="0.35">
      <c r="B11772"/>
      <c r="F11772" s="11"/>
    </row>
    <row r="11773" spans="2:6" x14ac:dyDescent="0.35">
      <c r="B11773"/>
      <c r="F11773" s="11"/>
    </row>
    <row r="11774" spans="2:6" x14ac:dyDescent="0.35">
      <c r="B11774"/>
      <c r="F11774" s="11"/>
    </row>
    <row r="11775" spans="2:6" x14ac:dyDescent="0.35">
      <c r="B11775"/>
      <c r="F11775" s="11"/>
    </row>
    <row r="11776" spans="2:6" x14ac:dyDescent="0.35">
      <c r="B11776"/>
      <c r="F11776" s="11"/>
    </row>
    <row r="11777" spans="2:6" x14ac:dyDescent="0.35">
      <c r="B11777"/>
      <c r="F11777" s="11"/>
    </row>
    <row r="11778" spans="2:6" x14ac:dyDescent="0.35">
      <c r="B11778"/>
      <c r="F11778" s="11"/>
    </row>
    <row r="11779" spans="2:6" x14ac:dyDescent="0.35">
      <c r="B11779"/>
      <c r="F11779" s="11"/>
    </row>
    <row r="11780" spans="2:6" x14ac:dyDescent="0.35">
      <c r="B11780"/>
      <c r="F11780" s="11"/>
    </row>
    <row r="11781" spans="2:6" x14ac:dyDescent="0.35">
      <c r="B11781"/>
      <c r="F11781" s="11"/>
    </row>
    <row r="11782" spans="2:6" x14ac:dyDescent="0.35">
      <c r="B11782"/>
      <c r="F11782" s="11"/>
    </row>
    <row r="11783" spans="2:6" x14ac:dyDescent="0.35">
      <c r="B11783"/>
      <c r="F11783" s="11"/>
    </row>
    <row r="11784" spans="2:6" x14ac:dyDescent="0.35">
      <c r="B11784"/>
      <c r="F11784" s="11"/>
    </row>
    <row r="11785" spans="2:6" x14ac:dyDescent="0.35">
      <c r="B11785"/>
      <c r="F11785" s="11"/>
    </row>
    <row r="11786" spans="2:6" x14ac:dyDescent="0.35">
      <c r="B11786"/>
      <c r="F11786" s="11"/>
    </row>
    <row r="11787" spans="2:6" x14ac:dyDescent="0.35">
      <c r="B11787"/>
      <c r="F11787" s="11"/>
    </row>
    <row r="11788" spans="2:6" x14ac:dyDescent="0.35">
      <c r="B11788"/>
      <c r="F11788" s="11"/>
    </row>
    <row r="11789" spans="2:6" x14ac:dyDescent="0.35">
      <c r="B11789"/>
      <c r="F11789" s="11"/>
    </row>
    <row r="11790" spans="2:6" x14ac:dyDescent="0.35">
      <c r="B11790"/>
      <c r="F11790" s="11"/>
    </row>
    <row r="11791" spans="2:6" x14ac:dyDescent="0.35">
      <c r="B11791"/>
      <c r="F11791" s="11"/>
    </row>
    <row r="11792" spans="2:6" x14ac:dyDescent="0.35">
      <c r="B11792"/>
      <c r="F11792" s="11"/>
    </row>
    <row r="11793" spans="2:6" x14ac:dyDescent="0.35">
      <c r="B11793"/>
      <c r="F11793" s="11"/>
    </row>
    <row r="11794" spans="2:6" x14ac:dyDescent="0.35">
      <c r="B11794"/>
      <c r="F11794" s="11"/>
    </row>
    <row r="11795" spans="2:6" x14ac:dyDescent="0.35">
      <c r="B11795"/>
      <c r="F11795" s="11"/>
    </row>
    <row r="11796" spans="2:6" x14ac:dyDescent="0.35">
      <c r="B11796"/>
      <c r="F11796" s="11"/>
    </row>
    <row r="11797" spans="2:6" x14ac:dyDescent="0.35">
      <c r="B11797"/>
      <c r="F11797" s="11"/>
    </row>
    <row r="11798" spans="2:6" x14ac:dyDescent="0.35">
      <c r="B11798"/>
      <c r="F11798" s="11"/>
    </row>
    <row r="11799" spans="2:6" x14ac:dyDescent="0.35">
      <c r="B11799"/>
      <c r="F11799" s="11"/>
    </row>
    <row r="11800" spans="2:6" x14ac:dyDescent="0.35">
      <c r="B11800"/>
      <c r="F11800" s="11"/>
    </row>
    <row r="11801" spans="2:6" x14ac:dyDescent="0.35">
      <c r="B11801"/>
      <c r="F11801" s="11"/>
    </row>
    <row r="11802" spans="2:6" x14ac:dyDescent="0.35">
      <c r="B11802"/>
      <c r="F11802" s="11"/>
    </row>
    <row r="11803" spans="2:6" x14ac:dyDescent="0.35">
      <c r="B11803"/>
      <c r="F11803" s="11"/>
    </row>
    <row r="11804" spans="2:6" x14ac:dyDescent="0.35">
      <c r="B11804"/>
      <c r="F11804" s="11"/>
    </row>
    <row r="11805" spans="2:6" x14ac:dyDescent="0.35">
      <c r="B11805"/>
      <c r="F11805" s="11"/>
    </row>
    <row r="11806" spans="2:6" x14ac:dyDescent="0.35">
      <c r="B11806"/>
      <c r="F11806" s="11"/>
    </row>
    <row r="11807" spans="2:6" x14ac:dyDescent="0.35">
      <c r="B11807"/>
      <c r="F11807" s="11"/>
    </row>
    <row r="11808" spans="2:6" x14ac:dyDescent="0.35">
      <c r="B11808"/>
      <c r="F11808" s="11"/>
    </row>
    <row r="11809" spans="2:6" x14ac:dyDescent="0.35">
      <c r="B11809"/>
      <c r="F11809" s="11"/>
    </row>
    <row r="11810" spans="2:6" x14ac:dyDescent="0.35">
      <c r="B11810"/>
      <c r="F11810" s="11"/>
    </row>
    <row r="11811" spans="2:6" x14ac:dyDescent="0.35">
      <c r="B11811"/>
      <c r="F11811" s="11"/>
    </row>
    <row r="11812" spans="2:6" x14ac:dyDescent="0.35">
      <c r="B11812"/>
      <c r="F11812" s="11"/>
    </row>
    <row r="11813" spans="2:6" x14ac:dyDescent="0.35">
      <c r="B11813"/>
      <c r="F11813" s="11"/>
    </row>
    <row r="11814" spans="2:6" x14ac:dyDescent="0.35">
      <c r="B11814"/>
      <c r="F11814" s="11"/>
    </row>
    <row r="11815" spans="2:6" x14ac:dyDescent="0.35">
      <c r="B11815"/>
      <c r="F11815" s="11"/>
    </row>
    <row r="11816" spans="2:6" x14ac:dyDescent="0.35">
      <c r="B11816"/>
      <c r="F11816" s="11"/>
    </row>
    <row r="11817" spans="2:6" x14ac:dyDescent="0.35">
      <c r="B11817"/>
      <c r="F11817" s="11"/>
    </row>
    <row r="11818" spans="2:6" x14ac:dyDescent="0.35">
      <c r="B11818"/>
      <c r="F11818" s="11"/>
    </row>
    <row r="11819" spans="2:6" x14ac:dyDescent="0.35">
      <c r="B11819"/>
      <c r="F11819" s="11"/>
    </row>
    <row r="11820" spans="2:6" x14ac:dyDescent="0.35">
      <c r="B11820"/>
      <c r="F11820" s="11"/>
    </row>
    <row r="11821" spans="2:6" x14ac:dyDescent="0.35">
      <c r="B11821"/>
      <c r="F11821" s="11"/>
    </row>
    <row r="11822" spans="2:6" x14ac:dyDescent="0.35">
      <c r="B11822"/>
      <c r="F11822" s="11"/>
    </row>
    <row r="11823" spans="2:6" x14ac:dyDescent="0.35">
      <c r="B11823"/>
      <c r="F11823" s="11"/>
    </row>
    <row r="11824" spans="2:6" x14ac:dyDescent="0.35">
      <c r="B11824"/>
      <c r="F11824" s="11"/>
    </row>
    <row r="11825" spans="2:6" x14ac:dyDescent="0.35">
      <c r="B11825"/>
      <c r="F11825" s="11"/>
    </row>
    <row r="11826" spans="2:6" x14ac:dyDescent="0.35">
      <c r="B11826"/>
      <c r="F11826" s="11"/>
    </row>
    <row r="11827" spans="2:6" x14ac:dyDescent="0.35">
      <c r="B11827"/>
      <c r="F11827" s="11"/>
    </row>
    <row r="11828" spans="2:6" x14ac:dyDescent="0.35">
      <c r="B11828"/>
      <c r="F11828" s="11"/>
    </row>
    <row r="11829" spans="2:6" x14ac:dyDescent="0.35">
      <c r="B11829"/>
      <c r="F11829" s="11"/>
    </row>
    <row r="11830" spans="2:6" x14ac:dyDescent="0.35">
      <c r="B11830"/>
      <c r="F11830" s="11"/>
    </row>
    <row r="11831" spans="2:6" x14ac:dyDescent="0.35">
      <c r="B11831"/>
      <c r="F11831" s="11"/>
    </row>
    <row r="11832" spans="2:6" x14ac:dyDescent="0.35">
      <c r="B11832"/>
      <c r="F11832" s="11"/>
    </row>
    <row r="11833" spans="2:6" x14ac:dyDescent="0.35">
      <c r="B11833"/>
      <c r="F11833" s="11"/>
    </row>
    <row r="11834" spans="2:6" x14ac:dyDescent="0.35">
      <c r="B11834"/>
      <c r="F11834" s="11"/>
    </row>
    <row r="11835" spans="2:6" x14ac:dyDescent="0.35">
      <c r="B11835"/>
      <c r="F11835" s="11"/>
    </row>
    <row r="11836" spans="2:6" x14ac:dyDescent="0.35">
      <c r="B11836"/>
      <c r="F11836" s="11"/>
    </row>
    <row r="11837" spans="2:6" x14ac:dyDescent="0.35">
      <c r="B11837"/>
      <c r="F11837" s="11"/>
    </row>
    <row r="11838" spans="2:6" x14ac:dyDescent="0.35">
      <c r="B11838"/>
      <c r="F11838" s="11"/>
    </row>
    <row r="11839" spans="2:6" x14ac:dyDescent="0.35">
      <c r="B11839"/>
      <c r="F11839" s="11"/>
    </row>
    <row r="11840" spans="2:6" x14ac:dyDescent="0.35">
      <c r="B11840"/>
      <c r="F11840" s="11"/>
    </row>
    <row r="11841" spans="2:6" x14ac:dyDescent="0.35">
      <c r="B11841"/>
      <c r="F11841" s="11"/>
    </row>
    <row r="11842" spans="2:6" x14ac:dyDescent="0.35">
      <c r="B11842"/>
      <c r="F11842" s="11"/>
    </row>
    <row r="11843" spans="2:6" x14ac:dyDescent="0.35">
      <c r="B11843"/>
      <c r="F11843" s="11"/>
    </row>
    <row r="11844" spans="2:6" x14ac:dyDescent="0.35">
      <c r="B11844"/>
      <c r="F11844" s="11"/>
    </row>
    <row r="11845" spans="2:6" x14ac:dyDescent="0.35">
      <c r="B11845"/>
      <c r="F11845" s="11"/>
    </row>
    <row r="11846" spans="2:6" x14ac:dyDescent="0.35">
      <c r="B11846"/>
      <c r="F11846" s="11"/>
    </row>
    <row r="11847" spans="2:6" x14ac:dyDescent="0.35">
      <c r="B11847"/>
      <c r="F11847" s="11"/>
    </row>
    <row r="11848" spans="2:6" x14ac:dyDescent="0.35">
      <c r="B11848"/>
      <c r="F11848" s="11"/>
    </row>
    <row r="11849" spans="2:6" x14ac:dyDescent="0.35">
      <c r="B11849"/>
      <c r="F11849" s="11"/>
    </row>
    <row r="11850" spans="2:6" x14ac:dyDescent="0.35">
      <c r="B11850"/>
      <c r="F11850" s="11"/>
    </row>
    <row r="11851" spans="2:6" x14ac:dyDescent="0.35">
      <c r="B11851"/>
      <c r="F11851" s="11"/>
    </row>
    <row r="11852" spans="2:6" x14ac:dyDescent="0.35">
      <c r="B11852"/>
      <c r="F11852" s="11"/>
    </row>
    <row r="11853" spans="2:6" x14ac:dyDescent="0.35">
      <c r="B11853"/>
      <c r="F11853" s="11"/>
    </row>
    <row r="11854" spans="2:6" x14ac:dyDescent="0.35">
      <c r="B11854"/>
      <c r="F11854" s="11"/>
    </row>
    <row r="11855" spans="2:6" x14ac:dyDescent="0.35">
      <c r="B11855"/>
      <c r="F11855" s="11"/>
    </row>
    <row r="11856" spans="2:6" x14ac:dyDescent="0.35">
      <c r="B11856"/>
      <c r="F11856" s="11"/>
    </row>
    <row r="11857" spans="2:6" x14ac:dyDescent="0.35">
      <c r="B11857"/>
      <c r="F11857" s="11"/>
    </row>
    <row r="11858" spans="2:6" x14ac:dyDescent="0.35">
      <c r="B11858"/>
      <c r="F11858" s="11"/>
    </row>
    <row r="11859" spans="2:6" x14ac:dyDescent="0.35">
      <c r="B11859"/>
      <c r="F11859" s="11"/>
    </row>
    <row r="11860" spans="2:6" x14ac:dyDescent="0.35">
      <c r="B11860"/>
      <c r="F11860" s="11"/>
    </row>
    <row r="11861" spans="2:6" x14ac:dyDescent="0.35">
      <c r="B11861"/>
      <c r="F11861" s="11"/>
    </row>
    <row r="11862" spans="2:6" x14ac:dyDescent="0.35">
      <c r="B11862"/>
      <c r="F11862" s="11"/>
    </row>
    <row r="11863" spans="2:6" x14ac:dyDescent="0.35">
      <c r="B11863"/>
      <c r="F11863" s="11"/>
    </row>
    <row r="11864" spans="2:6" x14ac:dyDescent="0.35">
      <c r="B11864"/>
      <c r="F11864" s="11"/>
    </row>
    <row r="11865" spans="2:6" x14ac:dyDescent="0.35">
      <c r="B11865"/>
      <c r="F11865" s="11"/>
    </row>
    <row r="11866" spans="2:6" x14ac:dyDescent="0.35">
      <c r="B11866"/>
      <c r="F11866" s="11"/>
    </row>
    <row r="11867" spans="2:6" x14ac:dyDescent="0.35">
      <c r="B11867"/>
      <c r="F11867" s="11"/>
    </row>
    <row r="11868" spans="2:6" x14ac:dyDescent="0.35">
      <c r="B11868"/>
      <c r="F11868" s="11"/>
    </row>
    <row r="11869" spans="2:6" x14ac:dyDescent="0.35">
      <c r="B11869"/>
      <c r="F11869" s="11"/>
    </row>
    <row r="11870" spans="2:6" x14ac:dyDescent="0.35">
      <c r="B11870"/>
      <c r="F11870" s="11"/>
    </row>
    <row r="11871" spans="2:6" x14ac:dyDescent="0.35">
      <c r="B11871"/>
      <c r="F11871" s="11"/>
    </row>
    <row r="11872" spans="2:6" x14ac:dyDescent="0.35">
      <c r="B11872"/>
      <c r="F11872" s="11"/>
    </row>
    <row r="11873" spans="2:6" x14ac:dyDescent="0.35">
      <c r="B11873"/>
      <c r="F11873" s="11"/>
    </row>
    <row r="11874" spans="2:6" x14ac:dyDescent="0.35">
      <c r="B11874"/>
      <c r="F11874" s="11"/>
    </row>
    <row r="11875" spans="2:6" x14ac:dyDescent="0.35">
      <c r="B11875"/>
      <c r="F11875" s="11"/>
    </row>
    <row r="11876" spans="2:6" x14ac:dyDescent="0.35">
      <c r="B11876"/>
      <c r="F11876" s="11"/>
    </row>
    <row r="11877" spans="2:6" x14ac:dyDescent="0.35">
      <c r="B11877"/>
      <c r="F11877" s="11"/>
    </row>
    <row r="11878" spans="2:6" x14ac:dyDescent="0.35">
      <c r="B11878"/>
      <c r="F11878" s="11"/>
    </row>
    <row r="11879" spans="2:6" x14ac:dyDescent="0.35">
      <c r="B11879"/>
      <c r="F11879" s="11"/>
    </row>
    <row r="11880" spans="2:6" x14ac:dyDescent="0.35">
      <c r="B11880"/>
      <c r="F11880" s="11"/>
    </row>
    <row r="11881" spans="2:6" x14ac:dyDescent="0.35">
      <c r="B11881"/>
      <c r="F11881" s="11"/>
    </row>
    <row r="11882" spans="2:6" x14ac:dyDescent="0.35">
      <c r="B11882"/>
      <c r="F11882" s="11"/>
    </row>
    <row r="11883" spans="2:6" x14ac:dyDescent="0.35">
      <c r="B11883"/>
      <c r="F11883" s="11"/>
    </row>
    <row r="11884" spans="2:6" x14ac:dyDescent="0.35">
      <c r="B11884"/>
      <c r="F11884" s="11"/>
    </row>
    <row r="11885" spans="2:6" x14ac:dyDescent="0.35">
      <c r="B11885"/>
      <c r="F11885" s="11"/>
    </row>
    <row r="11886" spans="2:6" x14ac:dyDescent="0.35">
      <c r="B11886"/>
      <c r="F11886" s="11"/>
    </row>
    <row r="11887" spans="2:6" x14ac:dyDescent="0.35">
      <c r="B11887"/>
      <c r="F11887" s="11"/>
    </row>
    <row r="11888" spans="2:6" x14ac:dyDescent="0.35">
      <c r="B11888"/>
      <c r="F11888" s="11"/>
    </row>
    <row r="11889" spans="2:6" x14ac:dyDescent="0.35">
      <c r="B11889"/>
      <c r="F11889" s="11"/>
    </row>
    <row r="11890" spans="2:6" x14ac:dyDescent="0.35">
      <c r="B11890"/>
      <c r="F11890" s="11"/>
    </row>
    <row r="11891" spans="2:6" x14ac:dyDescent="0.35">
      <c r="B11891"/>
      <c r="F11891" s="11"/>
    </row>
    <row r="11892" spans="2:6" x14ac:dyDescent="0.35">
      <c r="B11892"/>
      <c r="F11892" s="11"/>
    </row>
    <row r="11893" spans="2:6" x14ac:dyDescent="0.35">
      <c r="B11893"/>
      <c r="F11893" s="11"/>
    </row>
    <row r="11894" spans="2:6" x14ac:dyDescent="0.35">
      <c r="B11894"/>
      <c r="F11894" s="11"/>
    </row>
    <row r="11895" spans="2:6" x14ac:dyDescent="0.35">
      <c r="B11895"/>
      <c r="F11895" s="11"/>
    </row>
    <row r="11896" spans="2:6" x14ac:dyDescent="0.35">
      <c r="B11896"/>
      <c r="F11896" s="11"/>
    </row>
    <row r="11897" spans="2:6" x14ac:dyDescent="0.35">
      <c r="B11897"/>
      <c r="F11897" s="11"/>
    </row>
    <row r="11898" spans="2:6" x14ac:dyDescent="0.35">
      <c r="B11898"/>
      <c r="F11898" s="11"/>
    </row>
    <row r="11899" spans="2:6" x14ac:dyDescent="0.35">
      <c r="B11899"/>
      <c r="F11899" s="11"/>
    </row>
    <row r="11900" spans="2:6" x14ac:dyDescent="0.35">
      <c r="B11900"/>
      <c r="F11900" s="11"/>
    </row>
    <row r="11901" spans="2:6" x14ac:dyDescent="0.35">
      <c r="B11901"/>
      <c r="F11901" s="11"/>
    </row>
    <row r="11902" spans="2:6" x14ac:dyDescent="0.35">
      <c r="B11902"/>
      <c r="F11902" s="11"/>
    </row>
    <row r="11903" spans="2:6" x14ac:dyDescent="0.35">
      <c r="B11903"/>
      <c r="F11903" s="11"/>
    </row>
    <row r="11904" spans="2:6" x14ac:dyDescent="0.35">
      <c r="B11904"/>
      <c r="F11904" s="11"/>
    </row>
    <row r="11905" spans="2:6" x14ac:dyDescent="0.35">
      <c r="B11905"/>
      <c r="F11905" s="11"/>
    </row>
    <row r="11906" spans="2:6" x14ac:dyDescent="0.35">
      <c r="B11906"/>
      <c r="F11906" s="11"/>
    </row>
    <row r="11907" spans="2:6" x14ac:dyDescent="0.35">
      <c r="B11907"/>
      <c r="F11907" s="11"/>
    </row>
    <row r="11908" spans="2:6" x14ac:dyDescent="0.35">
      <c r="B11908"/>
      <c r="F11908" s="11"/>
    </row>
    <row r="11909" spans="2:6" x14ac:dyDescent="0.35">
      <c r="B11909"/>
      <c r="F11909" s="11"/>
    </row>
    <row r="11910" spans="2:6" x14ac:dyDescent="0.35">
      <c r="B11910"/>
      <c r="F11910" s="11"/>
    </row>
    <row r="11911" spans="2:6" x14ac:dyDescent="0.35">
      <c r="B11911"/>
      <c r="F11911" s="11"/>
    </row>
    <row r="11912" spans="2:6" x14ac:dyDescent="0.35">
      <c r="B11912"/>
      <c r="F11912" s="11"/>
    </row>
    <row r="11913" spans="2:6" x14ac:dyDescent="0.35">
      <c r="B11913"/>
      <c r="F11913" s="11"/>
    </row>
    <row r="11914" spans="2:6" x14ac:dyDescent="0.35">
      <c r="B11914"/>
      <c r="F11914" s="11"/>
    </row>
    <row r="11915" spans="2:6" x14ac:dyDescent="0.35">
      <c r="B11915"/>
      <c r="F11915" s="11"/>
    </row>
    <row r="11916" spans="2:6" x14ac:dyDescent="0.35">
      <c r="B11916"/>
      <c r="F11916" s="11"/>
    </row>
    <row r="11917" spans="2:6" x14ac:dyDescent="0.35">
      <c r="B11917"/>
      <c r="F11917" s="11"/>
    </row>
    <row r="11918" spans="2:6" x14ac:dyDescent="0.35">
      <c r="B11918"/>
      <c r="F11918" s="11"/>
    </row>
    <row r="11919" spans="2:6" x14ac:dyDescent="0.35">
      <c r="B11919"/>
      <c r="F11919" s="11"/>
    </row>
    <row r="11920" spans="2:6" x14ac:dyDescent="0.35">
      <c r="B11920"/>
      <c r="F11920" s="11"/>
    </row>
    <row r="11921" spans="2:6" x14ac:dyDescent="0.35">
      <c r="B11921"/>
      <c r="F11921" s="11"/>
    </row>
    <row r="11922" spans="2:6" x14ac:dyDescent="0.35">
      <c r="B11922"/>
      <c r="F11922" s="11"/>
    </row>
    <row r="11923" spans="2:6" x14ac:dyDescent="0.35">
      <c r="B11923"/>
      <c r="F11923" s="11"/>
    </row>
    <row r="11924" spans="2:6" x14ac:dyDescent="0.35">
      <c r="B11924"/>
      <c r="F11924" s="11"/>
    </row>
    <row r="11925" spans="2:6" x14ac:dyDescent="0.35">
      <c r="B11925"/>
      <c r="F11925" s="11"/>
    </row>
    <row r="11926" spans="2:6" x14ac:dyDescent="0.35">
      <c r="B11926"/>
      <c r="F11926" s="11"/>
    </row>
    <row r="11927" spans="2:6" x14ac:dyDescent="0.35">
      <c r="B11927"/>
      <c r="F11927" s="11"/>
    </row>
    <row r="11928" spans="2:6" x14ac:dyDescent="0.35">
      <c r="B11928"/>
      <c r="F11928" s="11"/>
    </row>
    <row r="11929" spans="2:6" x14ac:dyDescent="0.35">
      <c r="B11929"/>
      <c r="F11929" s="11"/>
    </row>
    <row r="11930" spans="2:6" x14ac:dyDescent="0.35">
      <c r="B11930"/>
      <c r="F11930" s="11"/>
    </row>
    <row r="11931" spans="2:6" x14ac:dyDescent="0.35">
      <c r="B11931"/>
      <c r="F11931" s="11"/>
    </row>
    <row r="11932" spans="2:6" x14ac:dyDescent="0.35">
      <c r="B11932"/>
      <c r="F11932" s="11"/>
    </row>
    <row r="11933" spans="2:6" x14ac:dyDescent="0.35">
      <c r="B11933"/>
      <c r="F11933" s="11"/>
    </row>
    <row r="11934" spans="2:6" x14ac:dyDescent="0.35">
      <c r="B11934"/>
      <c r="F11934" s="11"/>
    </row>
    <row r="11935" spans="2:6" x14ac:dyDescent="0.35">
      <c r="B11935"/>
      <c r="F11935" s="11"/>
    </row>
    <row r="11936" spans="2:6" x14ac:dyDescent="0.35">
      <c r="B11936"/>
      <c r="F11936" s="11"/>
    </row>
    <row r="11937" spans="2:6" x14ac:dyDescent="0.35">
      <c r="B11937"/>
      <c r="F11937" s="11"/>
    </row>
    <row r="11938" spans="2:6" x14ac:dyDescent="0.35">
      <c r="B11938"/>
      <c r="F11938" s="11"/>
    </row>
    <row r="11939" spans="2:6" x14ac:dyDescent="0.35">
      <c r="B11939"/>
      <c r="F11939" s="11"/>
    </row>
    <row r="11940" spans="2:6" x14ac:dyDescent="0.35">
      <c r="B11940"/>
      <c r="F11940" s="11"/>
    </row>
    <row r="11941" spans="2:6" x14ac:dyDescent="0.35">
      <c r="B11941"/>
      <c r="F11941" s="11"/>
    </row>
    <row r="11942" spans="2:6" x14ac:dyDescent="0.35">
      <c r="B11942"/>
      <c r="F11942" s="11"/>
    </row>
    <row r="11943" spans="2:6" x14ac:dyDescent="0.35">
      <c r="B11943"/>
      <c r="F11943" s="11"/>
    </row>
    <row r="11944" spans="2:6" x14ac:dyDescent="0.35">
      <c r="B11944"/>
      <c r="F11944" s="11"/>
    </row>
    <row r="11945" spans="2:6" x14ac:dyDescent="0.35">
      <c r="B11945"/>
      <c r="F11945" s="11"/>
    </row>
    <row r="11946" spans="2:6" x14ac:dyDescent="0.35">
      <c r="B11946"/>
      <c r="F11946" s="11"/>
    </row>
    <row r="11947" spans="2:6" x14ac:dyDescent="0.35">
      <c r="B11947"/>
      <c r="F11947" s="11"/>
    </row>
    <row r="11948" spans="2:6" x14ac:dyDescent="0.35">
      <c r="B11948"/>
      <c r="F11948" s="11"/>
    </row>
    <row r="11949" spans="2:6" x14ac:dyDescent="0.35">
      <c r="B11949"/>
      <c r="F11949" s="11"/>
    </row>
    <row r="11950" spans="2:6" x14ac:dyDescent="0.35">
      <c r="B11950"/>
      <c r="F11950" s="11"/>
    </row>
    <row r="11951" spans="2:6" x14ac:dyDescent="0.35">
      <c r="B11951"/>
      <c r="F11951" s="11"/>
    </row>
    <row r="11952" spans="2:6" x14ac:dyDescent="0.35">
      <c r="B11952"/>
      <c r="F11952" s="11"/>
    </row>
    <row r="11953" spans="2:6" x14ac:dyDescent="0.35">
      <c r="B11953"/>
      <c r="F11953" s="11"/>
    </row>
    <row r="11954" spans="2:6" x14ac:dyDescent="0.35">
      <c r="B11954"/>
      <c r="F11954" s="11"/>
    </row>
    <row r="11955" spans="2:6" x14ac:dyDescent="0.35">
      <c r="B11955"/>
      <c r="F11955" s="11"/>
    </row>
    <row r="11956" spans="2:6" x14ac:dyDescent="0.35">
      <c r="B11956"/>
      <c r="F11956" s="11"/>
    </row>
    <row r="11957" spans="2:6" x14ac:dyDescent="0.35">
      <c r="B11957"/>
      <c r="F11957" s="11"/>
    </row>
    <row r="11958" spans="2:6" x14ac:dyDescent="0.35">
      <c r="B11958"/>
      <c r="F11958" s="11"/>
    </row>
    <row r="11959" spans="2:6" x14ac:dyDescent="0.35">
      <c r="B11959"/>
      <c r="F11959" s="11"/>
    </row>
    <row r="11960" spans="2:6" x14ac:dyDescent="0.35">
      <c r="B11960"/>
      <c r="F11960" s="11"/>
    </row>
    <row r="11961" spans="2:6" x14ac:dyDescent="0.35">
      <c r="B11961"/>
      <c r="F11961" s="11"/>
    </row>
    <row r="11962" spans="2:6" x14ac:dyDescent="0.35">
      <c r="B11962"/>
      <c r="F11962" s="11"/>
    </row>
    <row r="11963" spans="2:6" x14ac:dyDescent="0.35">
      <c r="B11963"/>
      <c r="F11963" s="11"/>
    </row>
    <row r="11964" spans="2:6" x14ac:dyDescent="0.35">
      <c r="B11964"/>
      <c r="F11964" s="11"/>
    </row>
    <row r="11965" spans="2:6" x14ac:dyDescent="0.35">
      <c r="B11965"/>
      <c r="F11965" s="11"/>
    </row>
    <row r="11966" spans="2:6" x14ac:dyDescent="0.35">
      <c r="B11966"/>
      <c r="F11966" s="11"/>
    </row>
    <row r="11967" spans="2:6" x14ac:dyDescent="0.35">
      <c r="B11967"/>
      <c r="F11967" s="11"/>
    </row>
    <row r="11968" spans="2:6" x14ac:dyDescent="0.35">
      <c r="B11968"/>
      <c r="F11968" s="11"/>
    </row>
    <row r="11969" spans="2:6" x14ac:dyDescent="0.35">
      <c r="B11969"/>
      <c r="F11969" s="11"/>
    </row>
    <row r="11970" spans="2:6" x14ac:dyDescent="0.35">
      <c r="B11970"/>
      <c r="F11970" s="11"/>
    </row>
    <row r="11971" spans="2:6" x14ac:dyDescent="0.35">
      <c r="B11971"/>
      <c r="F11971" s="11"/>
    </row>
    <row r="11972" spans="2:6" x14ac:dyDescent="0.35">
      <c r="B11972"/>
      <c r="F11972" s="11"/>
    </row>
    <row r="11973" spans="2:6" x14ac:dyDescent="0.35">
      <c r="B11973"/>
      <c r="F11973" s="11"/>
    </row>
    <row r="11974" spans="2:6" x14ac:dyDescent="0.35">
      <c r="B11974"/>
      <c r="F11974" s="11"/>
    </row>
    <row r="11975" spans="2:6" x14ac:dyDescent="0.35">
      <c r="B11975"/>
      <c r="F11975" s="11"/>
    </row>
    <row r="11976" spans="2:6" x14ac:dyDescent="0.35">
      <c r="B11976"/>
      <c r="F11976" s="11"/>
    </row>
    <row r="11977" spans="2:6" x14ac:dyDescent="0.35">
      <c r="B11977"/>
      <c r="F11977" s="11"/>
    </row>
    <row r="11978" spans="2:6" x14ac:dyDescent="0.35">
      <c r="B11978"/>
      <c r="F11978" s="11"/>
    </row>
    <row r="11979" spans="2:6" x14ac:dyDescent="0.35">
      <c r="B11979"/>
      <c r="F11979" s="11"/>
    </row>
    <row r="11980" spans="2:6" x14ac:dyDescent="0.35">
      <c r="B11980"/>
      <c r="F11980" s="11"/>
    </row>
    <row r="11981" spans="2:6" x14ac:dyDescent="0.35">
      <c r="B11981"/>
      <c r="F11981" s="11"/>
    </row>
    <row r="11982" spans="2:6" x14ac:dyDescent="0.35">
      <c r="B11982"/>
      <c r="F11982" s="11"/>
    </row>
    <row r="11983" spans="2:6" x14ac:dyDescent="0.35">
      <c r="B11983"/>
      <c r="F11983" s="11"/>
    </row>
    <row r="11984" spans="2:6" x14ac:dyDescent="0.35">
      <c r="B11984"/>
      <c r="F11984" s="11"/>
    </row>
    <row r="11985" spans="2:6" x14ac:dyDescent="0.35">
      <c r="B11985"/>
      <c r="F11985" s="11"/>
    </row>
    <row r="11986" spans="2:6" x14ac:dyDescent="0.35">
      <c r="B11986"/>
      <c r="F11986" s="11"/>
    </row>
    <row r="11987" spans="2:6" x14ac:dyDescent="0.35">
      <c r="B11987"/>
      <c r="F11987" s="11"/>
    </row>
    <row r="11988" spans="2:6" x14ac:dyDescent="0.35">
      <c r="B11988"/>
      <c r="F11988" s="11"/>
    </row>
    <row r="11989" spans="2:6" x14ac:dyDescent="0.35">
      <c r="B11989"/>
      <c r="F11989" s="11"/>
    </row>
    <row r="11990" spans="2:6" x14ac:dyDescent="0.35">
      <c r="B11990"/>
      <c r="F11990" s="11"/>
    </row>
    <row r="11991" spans="2:6" x14ac:dyDescent="0.35">
      <c r="B11991"/>
      <c r="F11991" s="11"/>
    </row>
    <row r="11992" spans="2:6" x14ac:dyDescent="0.35">
      <c r="B11992"/>
      <c r="F11992" s="11"/>
    </row>
    <row r="11993" spans="2:6" x14ac:dyDescent="0.35">
      <c r="B11993"/>
      <c r="F11993" s="11"/>
    </row>
    <row r="11994" spans="2:6" x14ac:dyDescent="0.35">
      <c r="B11994"/>
      <c r="F11994" s="11"/>
    </row>
    <row r="11995" spans="2:6" x14ac:dyDescent="0.35">
      <c r="B11995"/>
      <c r="F11995" s="11"/>
    </row>
    <row r="11996" spans="2:6" x14ac:dyDescent="0.35">
      <c r="B11996"/>
      <c r="F11996" s="11"/>
    </row>
    <row r="11997" spans="2:6" x14ac:dyDescent="0.35">
      <c r="B11997"/>
      <c r="F11997" s="11"/>
    </row>
    <row r="11998" spans="2:6" x14ac:dyDescent="0.35">
      <c r="B11998"/>
      <c r="F11998" s="11"/>
    </row>
    <row r="11999" spans="2:6" x14ac:dyDescent="0.35">
      <c r="B11999"/>
      <c r="F11999" s="11"/>
    </row>
    <row r="12000" spans="2:6" x14ac:dyDescent="0.35">
      <c r="B12000"/>
      <c r="F12000" s="11"/>
    </row>
    <row r="12001" spans="2:6" x14ac:dyDescent="0.35">
      <c r="B12001"/>
      <c r="F12001" s="11"/>
    </row>
    <row r="12002" spans="2:6" x14ac:dyDescent="0.35">
      <c r="B12002"/>
      <c r="F12002" s="11"/>
    </row>
    <row r="12003" spans="2:6" x14ac:dyDescent="0.35">
      <c r="B12003"/>
      <c r="F12003" s="11"/>
    </row>
    <row r="12004" spans="2:6" x14ac:dyDescent="0.35">
      <c r="B12004"/>
      <c r="F12004" s="11"/>
    </row>
    <row r="12005" spans="2:6" x14ac:dyDescent="0.35">
      <c r="B12005"/>
      <c r="F12005" s="11"/>
    </row>
    <row r="12006" spans="2:6" x14ac:dyDescent="0.35">
      <c r="B12006"/>
      <c r="F12006" s="11"/>
    </row>
    <row r="12007" spans="2:6" x14ac:dyDescent="0.35">
      <c r="B12007"/>
      <c r="F12007" s="11"/>
    </row>
    <row r="12008" spans="2:6" x14ac:dyDescent="0.35">
      <c r="B12008"/>
      <c r="F12008" s="11"/>
    </row>
    <row r="12009" spans="2:6" x14ac:dyDescent="0.35">
      <c r="B12009"/>
      <c r="F12009" s="11"/>
    </row>
    <row r="12010" spans="2:6" x14ac:dyDescent="0.35">
      <c r="B12010"/>
      <c r="F12010" s="11"/>
    </row>
    <row r="12011" spans="2:6" x14ac:dyDescent="0.35">
      <c r="B12011"/>
      <c r="F12011" s="11"/>
    </row>
    <row r="12012" spans="2:6" x14ac:dyDescent="0.35">
      <c r="B12012"/>
      <c r="F12012" s="11"/>
    </row>
    <row r="12013" spans="2:6" x14ac:dyDescent="0.35">
      <c r="B12013"/>
      <c r="F12013" s="11"/>
    </row>
    <row r="12014" spans="2:6" x14ac:dyDescent="0.35">
      <c r="B12014"/>
      <c r="F12014" s="11"/>
    </row>
    <row r="12015" spans="2:6" x14ac:dyDescent="0.35">
      <c r="B12015"/>
      <c r="F12015" s="11"/>
    </row>
    <row r="12016" spans="2:6" x14ac:dyDescent="0.35">
      <c r="B12016"/>
      <c r="F12016" s="11"/>
    </row>
    <row r="12017" spans="2:6" x14ac:dyDescent="0.35">
      <c r="B12017"/>
      <c r="F12017" s="11"/>
    </row>
    <row r="12018" spans="2:6" x14ac:dyDescent="0.35">
      <c r="B12018"/>
      <c r="F12018" s="11"/>
    </row>
    <row r="12019" spans="2:6" x14ac:dyDescent="0.35">
      <c r="B12019"/>
      <c r="F12019" s="11"/>
    </row>
    <row r="12020" spans="2:6" x14ac:dyDescent="0.35">
      <c r="B12020"/>
      <c r="F12020" s="11"/>
    </row>
    <row r="12021" spans="2:6" x14ac:dyDescent="0.35">
      <c r="B12021"/>
      <c r="F12021" s="11"/>
    </row>
    <row r="12022" spans="2:6" x14ac:dyDescent="0.35">
      <c r="B12022"/>
      <c r="F12022" s="11"/>
    </row>
    <row r="12023" spans="2:6" x14ac:dyDescent="0.35">
      <c r="B12023"/>
      <c r="F12023" s="11"/>
    </row>
    <row r="12024" spans="2:6" x14ac:dyDescent="0.35">
      <c r="B12024"/>
      <c r="F12024" s="11"/>
    </row>
    <row r="12025" spans="2:6" x14ac:dyDescent="0.35">
      <c r="B12025"/>
      <c r="F12025" s="11"/>
    </row>
    <row r="12026" spans="2:6" x14ac:dyDescent="0.35">
      <c r="B12026"/>
      <c r="F12026" s="11"/>
    </row>
    <row r="12027" spans="2:6" x14ac:dyDescent="0.35">
      <c r="B12027"/>
      <c r="F12027" s="11"/>
    </row>
    <row r="12028" spans="2:6" x14ac:dyDescent="0.35">
      <c r="B12028"/>
      <c r="F12028" s="11"/>
    </row>
    <row r="12029" spans="2:6" x14ac:dyDescent="0.35">
      <c r="B12029"/>
      <c r="F12029" s="11"/>
    </row>
    <row r="12030" spans="2:6" x14ac:dyDescent="0.35">
      <c r="B12030"/>
      <c r="F12030" s="11"/>
    </row>
    <row r="12031" spans="2:6" x14ac:dyDescent="0.35">
      <c r="B12031"/>
      <c r="F12031" s="11"/>
    </row>
    <row r="12032" spans="2:6" x14ac:dyDescent="0.35">
      <c r="B12032"/>
      <c r="F12032" s="11"/>
    </row>
    <row r="12033" spans="2:6" x14ac:dyDescent="0.35">
      <c r="B12033"/>
      <c r="F12033" s="11"/>
    </row>
    <row r="12034" spans="2:6" x14ac:dyDescent="0.35">
      <c r="B12034"/>
      <c r="F12034" s="11"/>
    </row>
    <row r="12035" spans="2:6" x14ac:dyDescent="0.35">
      <c r="B12035"/>
      <c r="F12035" s="11"/>
    </row>
    <row r="12036" spans="2:6" x14ac:dyDescent="0.35">
      <c r="B12036"/>
      <c r="F12036" s="11"/>
    </row>
    <row r="12037" spans="2:6" x14ac:dyDescent="0.35">
      <c r="B12037"/>
      <c r="F12037" s="11"/>
    </row>
    <row r="12038" spans="2:6" x14ac:dyDescent="0.35">
      <c r="B12038"/>
      <c r="F12038" s="11"/>
    </row>
    <row r="12039" spans="2:6" x14ac:dyDescent="0.35">
      <c r="B12039"/>
      <c r="F12039" s="11"/>
    </row>
    <row r="12040" spans="2:6" x14ac:dyDescent="0.35">
      <c r="B12040"/>
      <c r="F12040" s="11"/>
    </row>
    <row r="12041" spans="2:6" x14ac:dyDescent="0.35">
      <c r="B12041"/>
      <c r="F12041" s="11"/>
    </row>
    <row r="12042" spans="2:6" x14ac:dyDescent="0.35">
      <c r="B12042"/>
      <c r="F12042" s="11"/>
    </row>
    <row r="12043" spans="2:6" x14ac:dyDescent="0.35">
      <c r="B12043"/>
      <c r="F12043" s="11"/>
    </row>
    <row r="12044" spans="2:6" x14ac:dyDescent="0.35">
      <c r="B12044"/>
      <c r="F12044" s="11"/>
    </row>
    <row r="12045" spans="2:6" x14ac:dyDescent="0.35">
      <c r="B12045"/>
      <c r="F12045" s="11"/>
    </row>
    <row r="12046" spans="2:6" x14ac:dyDescent="0.35">
      <c r="B12046"/>
      <c r="F12046" s="11"/>
    </row>
    <row r="12047" spans="2:6" x14ac:dyDescent="0.35">
      <c r="B12047"/>
      <c r="F12047" s="11"/>
    </row>
    <row r="12048" spans="2:6" x14ac:dyDescent="0.35">
      <c r="B12048"/>
      <c r="F12048" s="11"/>
    </row>
    <row r="12049" spans="2:6" x14ac:dyDescent="0.35">
      <c r="B12049"/>
      <c r="F12049" s="11"/>
    </row>
    <row r="12050" spans="2:6" x14ac:dyDescent="0.35">
      <c r="B12050"/>
      <c r="F12050" s="11"/>
    </row>
    <row r="12051" spans="2:6" x14ac:dyDescent="0.35">
      <c r="B12051"/>
      <c r="F12051" s="11"/>
    </row>
    <row r="12052" spans="2:6" x14ac:dyDescent="0.35">
      <c r="B12052"/>
      <c r="F12052" s="11"/>
    </row>
    <row r="12053" spans="2:6" x14ac:dyDescent="0.35">
      <c r="B12053"/>
      <c r="F12053" s="11"/>
    </row>
    <row r="12054" spans="2:6" x14ac:dyDescent="0.35">
      <c r="B12054"/>
      <c r="F12054" s="11"/>
    </row>
    <row r="12055" spans="2:6" x14ac:dyDescent="0.35">
      <c r="B12055"/>
      <c r="F12055" s="11"/>
    </row>
    <row r="12056" spans="2:6" x14ac:dyDescent="0.35">
      <c r="B12056"/>
      <c r="F12056" s="11"/>
    </row>
    <row r="12057" spans="2:6" x14ac:dyDescent="0.35">
      <c r="B12057"/>
      <c r="F12057" s="11"/>
    </row>
    <row r="12058" spans="2:6" x14ac:dyDescent="0.35">
      <c r="B12058"/>
      <c r="F12058" s="11"/>
    </row>
    <row r="12059" spans="2:6" x14ac:dyDescent="0.35">
      <c r="B12059"/>
      <c r="F12059" s="11"/>
    </row>
    <row r="12060" spans="2:6" x14ac:dyDescent="0.35">
      <c r="B12060"/>
      <c r="F12060" s="11"/>
    </row>
    <row r="12061" spans="2:6" x14ac:dyDescent="0.35">
      <c r="B12061"/>
      <c r="F12061" s="11"/>
    </row>
    <row r="12062" spans="2:6" x14ac:dyDescent="0.35">
      <c r="B12062"/>
      <c r="F12062" s="11"/>
    </row>
    <row r="12063" spans="2:6" x14ac:dyDescent="0.35">
      <c r="B12063"/>
      <c r="F12063" s="11"/>
    </row>
    <row r="12064" spans="2:6" x14ac:dyDescent="0.35">
      <c r="B12064"/>
      <c r="F12064" s="11"/>
    </row>
    <row r="12065" spans="2:6" x14ac:dyDescent="0.35">
      <c r="B12065"/>
      <c r="F12065" s="11"/>
    </row>
    <row r="12066" spans="2:6" x14ac:dyDescent="0.35">
      <c r="B12066"/>
      <c r="F12066" s="11"/>
    </row>
    <row r="12067" spans="2:6" x14ac:dyDescent="0.35">
      <c r="B12067"/>
      <c r="F12067" s="11"/>
    </row>
    <row r="12068" spans="2:6" x14ac:dyDescent="0.35">
      <c r="B12068"/>
      <c r="F12068" s="11"/>
    </row>
    <row r="12069" spans="2:6" x14ac:dyDescent="0.35">
      <c r="B12069"/>
      <c r="F12069" s="11"/>
    </row>
    <row r="12070" spans="2:6" x14ac:dyDescent="0.35">
      <c r="B12070"/>
      <c r="F12070" s="11"/>
    </row>
    <row r="12071" spans="2:6" x14ac:dyDescent="0.35">
      <c r="B12071"/>
      <c r="F12071" s="11"/>
    </row>
    <row r="12072" spans="2:6" x14ac:dyDescent="0.35">
      <c r="B12072"/>
      <c r="F12072" s="11"/>
    </row>
    <row r="12073" spans="2:6" x14ac:dyDescent="0.35">
      <c r="B12073"/>
      <c r="F12073" s="11"/>
    </row>
    <row r="12074" spans="2:6" x14ac:dyDescent="0.35">
      <c r="B12074"/>
      <c r="F12074" s="11"/>
    </row>
    <row r="12075" spans="2:6" x14ac:dyDescent="0.35">
      <c r="B12075"/>
      <c r="F12075" s="11"/>
    </row>
    <row r="12076" spans="2:6" x14ac:dyDescent="0.35">
      <c r="B12076"/>
      <c r="F12076" s="11"/>
    </row>
    <row r="12077" spans="2:6" x14ac:dyDescent="0.35">
      <c r="B12077"/>
      <c r="F12077" s="11"/>
    </row>
    <row r="12078" spans="2:6" x14ac:dyDescent="0.35">
      <c r="B12078"/>
      <c r="F12078" s="11"/>
    </row>
    <row r="12079" spans="2:6" x14ac:dyDescent="0.35">
      <c r="B12079"/>
      <c r="F12079" s="11"/>
    </row>
    <row r="12080" spans="2:6" x14ac:dyDescent="0.35">
      <c r="B12080"/>
      <c r="F12080" s="11"/>
    </row>
    <row r="12081" spans="2:6" x14ac:dyDescent="0.35">
      <c r="B12081"/>
      <c r="F12081" s="11"/>
    </row>
    <row r="12082" spans="2:6" x14ac:dyDescent="0.35">
      <c r="B12082"/>
      <c r="F12082" s="11"/>
    </row>
    <row r="12083" spans="2:6" x14ac:dyDescent="0.35">
      <c r="B12083"/>
      <c r="F12083" s="11"/>
    </row>
    <row r="12084" spans="2:6" x14ac:dyDescent="0.35">
      <c r="B12084"/>
      <c r="F12084" s="11"/>
    </row>
    <row r="12085" spans="2:6" x14ac:dyDescent="0.35">
      <c r="B12085"/>
      <c r="F12085" s="11"/>
    </row>
    <row r="12086" spans="2:6" x14ac:dyDescent="0.35">
      <c r="B12086"/>
      <c r="F12086" s="11"/>
    </row>
    <row r="12087" spans="2:6" x14ac:dyDescent="0.35">
      <c r="B12087"/>
      <c r="F12087" s="11"/>
    </row>
    <row r="12088" spans="2:6" x14ac:dyDescent="0.35">
      <c r="B12088"/>
      <c r="F12088" s="11"/>
    </row>
    <row r="12089" spans="2:6" x14ac:dyDescent="0.35">
      <c r="B12089"/>
      <c r="F12089" s="11"/>
    </row>
    <row r="12090" spans="2:6" x14ac:dyDescent="0.35">
      <c r="B12090"/>
      <c r="F12090" s="11"/>
    </row>
    <row r="12091" spans="2:6" x14ac:dyDescent="0.35">
      <c r="B12091"/>
      <c r="F12091" s="11"/>
    </row>
    <row r="12092" spans="2:6" x14ac:dyDescent="0.35">
      <c r="B12092"/>
      <c r="F12092" s="11"/>
    </row>
    <row r="12093" spans="2:6" x14ac:dyDescent="0.35">
      <c r="B12093"/>
      <c r="F12093" s="11"/>
    </row>
    <row r="12094" spans="2:6" x14ac:dyDescent="0.35">
      <c r="B12094"/>
      <c r="F12094" s="11"/>
    </row>
    <row r="12095" spans="2:6" x14ac:dyDescent="0.35">
      <c r="B12095"/>
      <c r="F12095" s="11"/>
    </row>
    <row r="12096" spans="2:6" x14ac:dyDescent="0.35">
      <c r="B12096"/>
      <c r="F12096" s="11"/>
    </row>
    <row r="12097" spans="2:6" x14ac:dyDescent="0.35">
      <c r="B12097"/>
      <c r="F12097" s="11"/>
    </row>
    <row r="12098" spans="2:6" x14ac:dyDescent="0.35">
      <c r="B12098"/>
      <c r="F12098" s="11"/>
    </row>
    <row r="12099" spans="2:6" x14ac:dyDescent="0.35">
      <c r="B12099"/>
      <c r="F12099" s="11"/>
    </row>
    <row r="12100" spans="2:6" x14ac:dyDescent="0.35">
      <c r="B12100"/>
      <c r="F12100" s="11"/>
    </row>
    <row r="12101" spans="2:6" x14ac:dyDescent="0.35">
      <c r="B12101"/>
      <c r="F12101" s="11"/>
    </row>
    <row r="12102" spans="2:6" x14ac:dyDescent="0.35">
      <c r="B12102"/>
      <c r="F12102" s="11"/>
    </row>
    <row r="12103" spans="2:6" x14ac:dyDescent="0.35">
      <c r="B12103"/>
      <c r="F12103" s="11"/>
    </row>
    <row r="12104" spans="2:6" x14ac:dyDescent="0.35">
      <c r="B12104"/>
      <c r="F12104" s="11"/>
    </row>
    <row r="12105" spans="2:6" x14ac:dyDescent="0.35">
      <c r="B12105"/>
      <c r="F12105" s="11"/>
    </row>
    <row r="12106" spans="2:6" x14ac:dyDescent="0.35">
      <c r="B12106"/>
      <c r="F12106" s="11"/>
    </row>
    <row r="12107" spans="2:6" x14ac:dyDescent="0.35">
      <c r="B12107"/>
      <c r="F12107" s="11"/>
    </row>
    <row r="12108" spans="2:6" x14ac:dyDescent="0.35">
      <c r="B12108"/>
      <c r="F12108" s="11"/>
    </row>
    <row r="12109" spans="2:6" x14ac:dyDescent="0.35">
      <c r="B12109"/>
      <c r="F12109" s="11"/>
    </row>
    <row r="12110" spans="2:6" x14ac:dyDescent="0.35">
      <c r="B12110"/>
      <c r="F12110" s="11"/>
    </row>
    <row r="12111" spans="2:6" x14ac:dyDescent="0.35">
      <c r="B12111"/>
      <c r="F12111" s="11"/>
    </row>
    <row r="12112" spans="2:6" x14ac:dyDescent="0.35">
      <c r="B12112"/>
      <c r="F12112" s="11"/>
    </row>
    <row r="12113" spans="2:6" x14ac:dyDescent="0.35">
      <c r="B12113"/>
      <c r="F12113" s="11"/>
    </row>
    <row r="12114" spans="2:6" x14ac:dyDescent="0.35">
      <c r="B12114"/>
      <c r="F12114" s="11"/>
    </row>
    <row r="12115" spans="2:6" x14ac:dyDescent="0.35">
      <c r="B12115"/>
      <c r="F12115" s="11"/>
    </row>
    <row r="12116" spans="2:6" x14ac:dyDescent="0.35">
      <c r="B12116"/>
      <c r="F12116" s="11"/>
    </row>
    <row r="12117" spans="2:6" x14ac:dyDescent="0.35">
      <c r="B12117"/>
      <c r="F12117" s="11"/>
    </row>
    <row r="12118" spans="2:6" x14ac:dyDescent="0.35">
      <c r="B12118"/>
      <c r="F12118" s="11"/>
    </row>
    <row r="12119" spans="2:6" x14ac:dyDescent="0.35">
      <c r="B12119"/>
      <c r="F12119" s="11"/>
    </row>
    <row r="12120" spans="2:6" x14ac:dyDescent="0.35">
      <c r="B12120"/>
      <c r="F12120" s="11"/>
    </row>
    <row r="12121" spans="2:6" x14ac:dyDescent="0.35">
      <c r="B12121"/>
      <c r="F12121" s="11"/>
    </row>
    <row r="12122" spans="2:6" x14ac:dyDescent="0.35">
      <c r="B12122"/>
      <c r="F12122" s="11"/>
    </row>
    <row r="12123" spans="2:6" x14ac:dyDescent="0.35">
      <c r="B12123"/>
      <c r="F12123" s="11"/>
    </row>
    <row r="12124" spans="2:6" x14ac:dyDescent="0.35">
      <c r="B12124"/>
      <c r="F12124" s="11"/>
    </row>
    <row r="12125" spans="2:6" x14ac:dyDescent="0.35">
      <c r="B12125"/>
      <c r="F12125" s="11"/>
    </row>
    <row r="12126" spans="2:6" x14ac:dyDescent="0.35">
      <c r="B12126"/>
      <c r="F12126" s="11"/>
    </row>
    <row r="12127" spans="2:6" x14ac:dyDescent="0.35">
      <c r="B12127"/>
      <c r="F12127" s="11"/>
    </row>
    <row r="12128" spans="2:6" x14ac:dyDescent="0.35">
      <c r="B12128"/>
      <c r="F12128" s="11"/>
    </row>
    <row r="12129" spans="2:6" x14ac:dyDescent="0.35">
      <c r="B12129"/>
      <c r="F12129" s="11"/>
    </row>
    <row r="12130" spans="2:6" x14ac:dyDescent="0.35">
      <c r="B12130"/>
      <c r="F12130" s="11"/>
    </row>
    <row r="12131" spans="2:6" x14ac:dyDescent="0.35">
      <c r="B12131"/>
      <c r="F12131" s="11"/>
    </row>
    <row r="12132" spans="2:6" x14ac:dyDescent="0.35">
      <c r="B12132"/>
      <c r="F12132" s="11"/>
    </row>
    <row r="12133" spans="2:6" x14ac:dyDescent="0.35">
      <c r="B12133"/>
      <c r="F12133" s="11"/>
    </row>
    <row r="12134" spans="2:6" x14ac:dyDescent="0.35">
      <c r="B12134"/>
      <c r="F12134" s="11"/>
    </row>
    <row r="12135" spans="2:6" x14ac:dyDescent="0.35">
      <c r="B12135"/>
      <c r="F12135" s="11"/>
    </row>
    <row r="12136" spans="2:6" x14ac:dyDescent="0.35">
      <c r="B12136"/>
      <c r="F12136" s="11"/>
    </row>
    <row r="12137" spans="2:6" x14ac:dyDescent="0.35">
      <c r="B12137"/>
      <c r="F12137" s="11"/>
    </row>
    <row r="12138" spans="2:6" x14ac:dyDescent="0.35">
      <c r="B12138"/>
      <c r="F12138" s="11"/>
    </row>
    <row r="12139" spans="2:6" x14ac:dyDescent="0.35">
      <c r="B12139"/>
      <c r="F12139" s="11"/>
    </row>
    <row r="12140" spans="2:6" x14ac:dyDescent="0.35">
      <c r="B12140"/>
      <c r="F12140" s="11"/>
    </row>
    <row r="12141" spans="2:6" x14ac:dyDescent="0.35">
      <c r="B12141"/>
      <c r="F12141" s="11"/>
    </row>
    <row r="12142" spans="2:6" x14ac:dyDescent="0.35">
      <c r="B12142"/>
      <c r="F12142" s="11"/>
    </row>
    <row r="12143" spans="2:6" x14ac:dyDescent="0.35">
      <c r="B12143"/>
      <c r="F12143" s="11"/>
    </row>
    <row r="12144" spans="2:6" x14ac:dyDescent="0.35">
      <c r="B12144"/>
      <c r="F12144" s="11"/>
    </row>
    <row r="12145" spans="2:6" x14ac:dyDescent="0.35">
      <c r="B12145"/>
      <c r="F12145" s="11"/>
    </row>
    <row r="12146" spans="2:6" x14ac:dyDescent="0.35">
      <c r="B12146"/>
      <c r="F12146" s="11"/>
    </row>
    <row r="12147" spans="2:6" x14ac:dyDescent="0.35">
      <c r="B12147"/>
      <c r="F12147" s="11"/>
    </row>
    <row r="12148" spans="2:6" x14ac:dyDescent="0.35">
      <c r="B12148"/>
      <c r="F12148" s="11"/>
    </row>
    <row r="12149" spans="2:6" x14ac:dyDescent="0.35">
      <c r="B12149"/>
      <c r="F12149" s="11"/>
    </row>
    <row r="12150" spans="2:6" x14ac:dyDescent="0.35">
      <c r="B12150"/>
      <c r="F12150" s="11"/>
    </row>
    <row r="12151" spans="2:6" x14ac:dyDescent="0.35">
      <c r="B12151"/>
      <c r="F12151" s="11"/>
    </row>
    <row r="12152" spans="2:6" x14ac:dyDescent="0.35">
      <c r="B12152"/>
      <c r="F12152" s="11"/>
    </row>
    <row r="12153" spans="2:6" x14ac:dyDescent="0.35">
      <c r="B12153"/>
      <c r="F12153" s="11"/>
    </row>
    <row r="12154" spans="2:6" x14ac:dyDescent="0.35">
      <c r="B12154"/>
      <c r="F12154" s="11"/>
    </row>
    <row r="12155" spans="2:6" x14ac:dyDescent="0.35">
      <c r="B12155"/>
      <c r="F12155" s="11"/>
    </row>
    <row r="12156" spans="2:6" x14ac:dyDescent="0.35">
      <c r="B12156"/>
      <c r="F12156" s="11"/>
    </row>
    <row r="12157" spans="2:6" x14ac:dyDescent="0.35">
      <c r="B12157"/>
      <c r="F12157" s="11"/>
    </row>
    <row r="12158" spans="2:6" x14ac:dyDescent="0.35">
      <c r="B12158"/>
      <c r="F12158" s="11"/>
    </row>
    <row r="12159" spans="2:6" x14ac:dyDescent="0.35">
      <c r="B12159"/>
      <c r="F12159" s="11"/>
    </row>
    <row r="12160" spans="2:6" x14ac:dyDescent="0.35">
      <c r="B12160"/>
      <c r="F12160" s="11"/>
    </row>
    <row r="12161" spans="2:6" x14ac:dyDescent="0.35">
      <c r="B12161"/>
      <c r="F12161" s="11"/>
    </row>
    <row r="12162" spans="2:6" x14ac:dyDescent="0.35">
      <c r="B12162"/>
      <c r="F12162" s="11"/>
    </row>
    <row r="12163" spans="2:6" x14ac:dyDescent="0.35">
      <c r="B12163"/>
      <c r="F12163" s="11"/>
    </row>
    <row r="12164" spans="2:6" x14ac:dyDescent="0.35">
      <c r="B12164"/>
      <c r="F12164" s="11"/>
    </row>
    <row r="12165" spans="2:6" x14ac:dyDescent="0.35">
      <c r="B12165"/>
      <c r="F12165" s="11"/>
    </row>
    <row r="12166" spans="2:6" x14ac:dyDescent="0.35">
      <c r="B12166"/>
      <c r="F12166" s="11"/>
    </row>
    <row r="12167" spans="2:6" x14ac:dyDescent="0.35">
      <c r="B12167"/>
      <c r="F12167" s="11"/>
    </row>
    <row r="12168" spans="2:6" x14ac:dyDescent="0.35">
      <c r="B12168"/>
      <c r="F12168" s="11"/>
    </row>
    <row r="12169" spans="2:6" x14ac:dyDescent="0.35">
      <c r="B12169"/>
      <c r="F12169" s="11"/>
    </row>
    <row r="12170" spans="2:6" x14ac:dyDescent="0.35">
      <c r="B12170"/>
      <c r="F12170" s="11"/>
    </row>
    <row r="12171" spans="2:6" x14ac:dyDescent="0.35">
      <c r="B12171"/>
      <c r="F12171" s="11"/>
    </row>
    <row r="12172" spans="2:6" x14ac:dyDescent="0.35">
      <c r="B12172"/>
      <c r="F12172" s="11"/>
    </row>
    <row r="12173" spans="2:6" x14ac:dyDescent="0.35">
      <c r="B12173"/>
      <c r="F12173" s="11"/>
    </row>
    <row r="12174" spans="2:6" x14ac:dyDescent="0.35">
      <c r="B12174"/>
      <c r="F12174" s="11"/>
    </row>
    <row r="12175" spans="2:6" x14ac:dyDescent="0.35">
      <c r="B12175"/>
      <c r="F12175" s="11"/>
    </row>
    <row r="12176" spans="2:6" x14ac:dyDescent="0.35">
      <c r="B12176"/>
      <c r="F12176" s="11"/>
    </row>
    <row r="12177" spans="2:6" x14ac:dyDescent="0.35">
      <c r="B12177"/>
      <c r="F12177" s="11"/>
    </row>
    <row r="12178" spans="2:6" x14ac:dyDescent="0.35">
      <c r="B12178"/>
      <c r="F12178" s="11"/>
    </row>
    <row r="12179" spans="2:6" x14ac:dyDescent="0.35">
      <c r="B12179"/>
      <c r="F12179" s="11"/>
    </row>
    <row r="12180" spans="2:6" x14ac:dyDescent="0.35">
      <c r="B12180"/>
      <c r="F12180" s="11"/>
    </row>
    <row r="12181" spans="2:6" x14ac:dyDescent="0.35">
      <c r="B12181"/>
      <c r="F12181" s="11"/>
    </row>
    <row r="12182" spans="2:6" x14ac:dyDescent="0.35">
      <c r="B12182"/>
      <c r="F12182" s="11"/>
    </row>
    <row r="12183" spans="2:6" x14ac:dyDescent="0.35">
      <c r="B12183"/>
      <c r="F12183" s="11"/>
    </row>
    <row r="12184" spans="2:6" x14ac:dyDescent="0.35">
      <c r="B12184"/>
      <c r="F12184" s="11"/>
    </row>
    <row r="12185" spans="2:6" x14ac:dyDescent="0.35">
      <c r="B12185"/>
      <c r="F12185" s="11"/>
    </row>
    <row r="12186" spans="2:6" x14ac:dyDescent="0.35">
      <c r="B12186"/>
      <c r="F12186" s="11"/>
    </row>
    <row r="12187" spans="2:6" x14ac:dyDescent="0.35">
      <c r="B12187"/>
      <c r="F12187" s="11"/>
    </row>
    <row r="12188" spans="2:6" x14ac:dyDescent="0.35">
      <c r="B12188"/>
      <c r="F12188" s="11"/>
    </row>
    <row r="12189" spans="2:6" x14ac:dyDescent="0.35">
      <c r="B12189"/>
      <c r="F12189" s="11"/>
    </row>
    <row r="12190" spans="2:6" x14ac:dyDescent="0.35">
      <c r="B12190"/>
      <c r="F12190" s="11"/>
    </row>
    <row r="12191" spans="2:6" x14ac:dyDescent="0.35">
      <c r="B12191"/>
      <c r="F12191" s="11"/>
    </row>
    <row r="12192" spans="2:6" x14ac:dyDescent="0.35">
      <c r="B12192"/>
      <c r="F12192" s="11"/>
    </row>
    <row r="12193" spans="2:6" x14ac:dyDescent="0.35">
      <c r="B12193"/>
      <c r="F12193" s="11"/>
    </row>
    <row r="12194" spans="2:6" x14ac:dyDescent="0.35">
      <c r="B12194"/>
      <c r="F12194" s="11"/>
    </row>
    <row r="12195" spans="2:6" x14ac:dyDescent="0.35">
      <c r="B12195"/>
      <c r="F12195" s="11"/>
    </row>
    <row r="12196" spans="2:6" x14ac:dyDescent="0.35">
      <c r="B12196"/>
      <c r="F12196" s="11"/>
    </row>
    <row r="12197" spans="2:6" x14ac:dyDescent="0.35">
      <c r="B12197"/>
      <c r="F12197" s="11"/>
    </row>
    <row r="12198" spans="2:6" x14ac:dyDescent="0.35">
      <c r="B12198"/>
      <c r="F12198" s="11"/>
    </row>
    <row r="12199" spans="2:6" x14ac:dyDescent="0.35">
      <c r="B12199"/>
      <c r="F12199" s="11"/>
    </row>
    <row r="12200" spans="2:6" x14ac:dyDescent="0.35">
      <c r="B12200"/>
      <c r="F12200" s="11"/>
    </row>
    <row r="12201" spans="2:6" x14ac:dyDescent="0.35">
      <c r="B12201"/>
      <c r="F12201" s="11"/>
    </row>
    <row r="12202" spans="2:6" x14ac:dyDescent="0.35">
      <c r="B12202"/>
      <c r="F12202" s="11"/>
    </row>
    <row r="12203" spans="2:6" x14ac:dyDescent="0.35">
      <c r="B12203"/>
      <c r="F12203" s="11"/>
    </row>
    <row r="12204" spans="2:6" x14ac:dyDescent="0.35">
      <c r="B12204"/>
      <c r="F12204" s="11"/>
    </row>
    <row r="12205" spans="2:6" x14ac:dyDescent="0.35">
      <c r="B12205"/>
      <c r="F12205" s="11"/>
    </row>
    <row r="12206" spans="2:6" x14ac:dyDescent="0.35">
      <c r="B12206"/>
      <c r="F12206" s="11"/>
    </row>
    <row r="12207" spans="2:6" x14ac:dyDescent="0.35">
      <c r="B12207"/>
      <c r="F12207" s="11"/>
    </row>
    <row r="12208" spans="2:6" x14ac:dyDescent="0.35">
      <c r="B12208"/>
      <c r="F12208" s="11"/>
    </row>
    <row r="12209" spans="2:6" x14ac:dyDescent="0.35">
      <c r="B12209"/>
      <c r="F12209" s="11"/>
    </row>
    <row r="12210" spans="2:6" x14ac:dyDescent="0.35">
      <c r="B12210"/>
      <c r="F12210" s="11"/>
    </row>
    <row r="12211" spans="2:6" x14ac:dyDescent="0.35">
      <c r="B12211"/>
      <c r="F12211" s="11"/>
    </row>
    <row r="12212" spans="2:6" x14ac:dyDescent="0.35">
      <c r="B12212"/>
      <c r="F12212" s="11"/>
    </row>
    <row r="12213" spans="2:6" x14ac:dyDescent="0.35">
      <c r="B12213"/>
      <c r="F12213" s="11"/>
    </row>
    <row r="12214" spans="2:6" x14ac:dyDescent="0.35">
      <c r="B12214"/>
      <c r="F12214" s="11"/>
    </row>
    <row r="12215" spans="2:6" x14ac:dyDescent="0.35">
      <c r="B12215"/>
      <c r="F12215" s="11"/>
    </row>
    <row r="12216" spans="2:6" x14ac:dyDescent="0.35">
      <c r="B12216"/>
      <c r="F12216" s="11"/>
    </row>
    <row r="12217" spans="2:6" x14ac:dyDescent="0.35">
      <c r="B12217"/>
      <c r="F12217" s="11"/>
    </row>
    <row r="12218" spans="2:6" x14ac:dyDescent="0.35">
      <c r="B12218"/>
      <c r="F12218" s="11"/>
    </row>
    <row r="12219" spans="2:6" x14ac:dyDescent="0.35">
      <c r="B12219"/>
      <c r="F12219" s="11"/>
    </row>
    <row r="12220" spans="2:6" x14ac:dyDescent="0.35">
      <c r="B12220"/>
      <c r="F12220" s="11"/>
    </row>
    <row r="12221" spans="2:6" x14ac:dyDescent="0.35">
      <c r="B12221"/>
      <c r="F12221" s="11"/>
    </row>
    <row r="12222" spans="2:6" x14ac:dyDescent="0.35">
      <c r="B12222"/>
      <c r="F12222" s="11"/>
    </row>
    <row r="12223" spans="2:6" x14ac:dyDescent="0.35">
      <c r="B12223"/>
      <c r="F12223" s="11"/>
    </row>
    <row r="12224" spans="2:6" x14ac:dyDescent="0.35">
      <c r="B12224"/>
      <c r="F12224" s="11"/>
    </row>
    <row r="12225" spans="2:6" x14ac:dyDescent="0.35">
      <c r="B12225"/>
      <c r="F12225" s="11"/>
    </row>
    <row r="12226" spans="2:6" x14ac:dyDescent="0.35">
      <c r="B12226"/>
      <c r="F12226" s="11"/>
    </row>
    <row r="12227" spans="2:6" x14ac:dyDescent="0.35">
      <c r="B12227"/>
      <c r="F12227" s="11"/>
    </row>
    <row r="12228" spans="2:6" x14ac:dyDescent="0.35">
      <c r="B12228"/>
      <c r="F12228" s="11"/>
    </row>
    <row r="12229" spans="2:6" x14ac:dyDescent="0.35">
      <c r="B12229"/>
      <c r="F12229" s="11"/>
    </row>
    <row r="12230" spans="2:6" x14ac:dyDescent="0.35">
      <c r="B12230"/>
      <c r="F12230" s="11"/>
    </row>
    <row r="12231" spans="2:6" x14ac:dyDescent="0.35">
      <c r="B12231"/>
      <c r="F12231" s="11"/>
    </row>
    <row r="12232" spans="2:6" x14ac:dyDescent="0.35">
      <c r="B12232"/>
      <c r="F12232" s="11"/>
    </row>
    <row r="12233" spans="2:6" x14ac:dyDescent="0.35">
      <c r="B12233"/>
      <c r="F12233" s="11"/>
    </row>
    <row r="12234" spans="2:6" x14ac:dyDescent="0.35">
      <c r="B12234"/>
      <c r="F12234" s="11"/>
    </row>
    <row r="12235" spans="2:6" x14ac:dyDescent="0.35">
      <c r="B12235"/>
      <c r="F12235" s="11"/>
    </row>
    <row r="12236" spans="2:6" x14ac:dyDescent="0.35">
      <c r="B12236"/>
      <c r="F12236" s="11"/>
    </row>
    <row r="12237" spans="2:6" x14ac:dyDescent="0.35">
      <c r="B12237"/>
      <c r="F12237" s="11"/>
    </row>
    <row r="12238" spans="2:6" x14ac:dyDescent="0.35">
      <c r="B12238"/>
      <c r="F12238" s="11"/>
    </row>
    <row r="12239" spans="2:6" x14ac:dyDescent="0.35">
      <c r="B12239"/>
      <c r="F12239" s="11"/>
    </row>
    <row r="12240" spans="2:6" x14ac:dyDescent="0.35">
      <c r="B12240"/>
      <c r="F12240" s="11"/>
    </row>
    <row r="12241" spans="2:6" x14ac:dyDescent="0.35">
      <c r="B12241"/>
      <c r="F12241" s="11"/>
    </row>
    <row r="12242" spans="2:6" x14ac:dyDescent="0.35">
      <c r="B12242"/>
      <c r="F12242" s="11"/>
    </row>
    <row r="12243" spans="2:6" x14ac:dyDescent="0.35">
      <c r="B12243"/>
      <c r="F12243" s="11"/>
    </row>
    <row r="12244" spans="2:6" x14ac:dyDescent="0.35">
      <c r="B12244"/>
      <c r="F12244" s="11"/>
    </row>
    <row r="12245" spans="2:6" x14ac:dyDescent="0.35">
      <c r="B12245"/>
      <c r="F12245" s="11"/>
    </row>
    <row r="12246" spans="2:6" x14ac:dyDescent="0.35">
      <c r="B12246"/>
      <c r="F12246" s="11"/>
    </row>
    <row r="12247" spans="2:6" x14ac:dyDescent="0.35">
      <c r="B12247"/>
      <c r="F12247" s="11"/>
    </row>
    <row r="12248" spans="2:6" x14ac:dyDescent="0.35">
      <c r="B12248"/>
      <c r="F12248" s="11"/>
    </row>
    <row r="12249" spans="2:6" x14ac:dyDescent="0.35">
      <c r="B12249"/>
      <c r="F12249" s="11"/>
    </row>
    <row r="12250" spans="2:6" x14ac:dyDescent="0.35">
      <c r="B12250"/>
      <c r="F12250" s="11"/>
    </row>
    <row r="12251" spans="2:6" x14ac:dyDescent="0.35">
      <c r="B12251"/>
      <c r="F12251" s="11"/>
    </row>
    <row r="12252" spans="2:6" x14ac:dyDescent="0.35">
      <c r="B12252"/>
      <c r="F12252" s="11"/>
    </row>
    <row r="12253" spans="2:6" x14ac:dyDescent="0.35">
      <c r="B12253"/>
      <c r="F12253" s="11"/>
    </row>
    <row r="12254" spans="2:6" x14ac:dyDescent="0.35">
      <c r="B12254"/>
      <c r="F12254" s="11"/>
    </row>
    <row r="12255" spans="2:6" x14ac:dyDescent="0.35">
      <c r="B12255"/>
      <c r="F12255" s="11"/>
    </row>
    <row r="12256" spans="2:6" x14ac:dyDescent="0.35">
      <c r="B12256"/>
      <c r="F12256" s="11"/>
    </row>
    <row r="12257" spans="2:6" x14ac:dyDescent="0.35">
      <c r="B12257"/>
      <c r="F12257" s="11"/>
    </row>
    <row r="12258" spans="2:6" x14ac:dyDescent="0.35">
      <c r="B12258"/>
      <c r="F12258" s="11"/>
    </row>
    <row r="12259" spans="2:6" x14ac:dyDescent="0.35">
      <c r="B12259"/>
      <c r="F12259" s="11"/>
    </row>
    <row r="12260" spans="2:6" x14ac:dyDescent="0.35">
      <c r="B12260"/>
      <c r="F12260" s="11"/>
    </row>
    <row r="12261" spans="2:6" x14ac:dyDescent="0.35">
      <c r="B12261"/>
      <c r="F12261" s="11"/>
    </row>
    <row r="12262" spans="2:6" x14ac:dyDescent="0.35">
      <c r="B12262"/>
      <c r="F12262" s="11"/>
    </row>
    <row r="12263" spans="2:6" x14ac:dyDescent="0.35">
      <c r="B12263"/>
      <c r="F12263" s="11"/>
    </row>
    <row r="12264" spans="2:6" x14ac:dyDescent="0.35">
      <c r="B12264"/>
      <c r="F12264" s="11"/>
    </row>
    <row r="12265" spans="2:6" x14ac:dyDescent="0.35">
      <c r="B12265"/>
      <c r="F12265" s="11"/>
    </row>
    <row r="12266" spans="2:6" x14ac:dyDescent="0.35">
      <c r="B12266"/>
      <c r="F12266" s="11"/>
    </row>
    <row r="12267" spans="2:6" x14ac:dyDescent="0.35">
      <c r="B12267"/>
      <c r="F12267" s="11"/>
    </row>
    <row r="12268" spans="2:6" x14ac:dyDescent="0.35">
      <c r="B12268"/>
      <c r="F12268" s="11"/>
    </row>
    <row r="12269" spans="2:6" x14ac:dyDescent="0.35">
      <c r="B12269"/>
      <c r="F12269" s="11"/>
    </row>
    <row r="12270" spans="2:6" x14ac:dyDescent="0.35">
      <c r="B12270"/>
      <c r="F12270" s="11"/>
    </row>
    <row r="12271" spans="2:6" x14ac:dyDescent="0.35">
      <c r="B12271"/>
      <c r="F12271" s="11"/>
    </row>
    <row r="12272" spans="2:6" x14ac:dyDescent="0.35">
      <c r="B12272"/>
      <c r="F12272" s="11"/>
    </row>
    <row r="12273" spans="2:6" x14ac:dyDescent="0.35">
      <c r="B12273"/>
      <c r="F12273" s="11"/>
    </row>
    <row r="12274" spans="2:6" x14ac:dyDescent="0.35">
      <c r="B12274"/>
      <c r="F12274" s="11"/>
    </row>
    <row r="12275" spans="2:6" x14ac:dyDescent="0.35">
      <c r="B12275"/>
      <c r="F12275" s="11"/>
    </row>
    <row r="12276" spans="2:6" x14ac:dyDescent="0.35">
      <c r="B12276"/>
      <c r="F12276" s="11"/>
    </row>
    <row r="12277" spans="2:6" x14ac:dyDescent="0.35">
      <c r="B12277"/>
      <c r="F12277" s="11"/>
    </row>
    <row r="12278" spans="2:6" x14ac:dyDescent="0.35">
      <c r="B12278"/>
      <c r="F12278" s="11"/>
    </row>
    <row r="12279" spans="2:6" x14ac:dyDescent="0.35">
      <c r="B12279"/>
      <c r="F12279" s="11"/>
    </row>
    <row r="12280" spans="2:6" x14ac:dyDescent="0.35">
      <c r="B12280"/>
      <c r="F12280" s="11"/>
    </row>
    <row r="12281" spans="2:6" x14ac:dyDescent="0.35">
      <c r="B12281"/>
      <c r="F12281" s="11"/>
    </row>
    <row r="12282" spans="2:6" x14ac:dyDescent="0.35">
      <c r="B12282"/>
      <c r="F12282" s="11"/>
    </row>
    <row r="12283" spans="2:6" x14ac:dyDescent="0.35">
      <c r="B12283"/>
      <c r="F12283" s="11"/>
    </row>
    <row r="12284" spans="2:6" x14ac:dyDescent="0.35">
      <c r="B12284"/>
      <c r="F12284" s="11"/>
    </row>
    <row r="12285" spans="2:6" x14ac:dyDescent="0.35">
      <c r="B12285"/>
      <c r="F12285" s="11"/>
    </row>
    <row r="12286" spans="2:6" x14ac:dyDescent="0.35">
      <c r="B12286"/>
      <c r="F12286" s="11"/>
    </row>
    <row r="12287" spans="2:6" x14ac:dyDescent="0.35">
      <c r="B12287"/>
      <c r="F12287" s="11"/>
    </row>
    <row r="12288" spans="2:6" x14ac:dyDescent="0.35">
      <c r="B12288"/>
      <c r="F12288" s="11"/>
    </row>
    <row r="12289" spans="2:6" x14ac:dyDescent="0.35">
      <c r="B12289"/>
      <c r="F12289" s="11"/>
    </row>
    <row r="12290" spans="2:6" x14ac:dyDescent="0.35">
      <c r="B12290"/>
      <c r="F12290" s="11"/>
    </row>
    <row r="12291" spans="2:6" x14ac:dyDescent="0.35">
      <c r="B12291"/>
      <c r="F12291" s="11"/>
    </row>
    <row r="12292" spans="2:6" x14ac:dyDescent="0.35">
      <c r="B12292"/>
      <c r="F12292" s="11"/>
    </row>
    <row r="12293" spans="2:6" x14ac:dyDescent="0.35">
      <c r="B12293"/>
      <c r="F12293" s="11"/>
    </row>
    <row r="12294" spans="2:6" x14ac:dyDescent="0.35">
      <c r="B12294"/>
      <c r="F12294" s="11"/>
    </row>
    <row r="12295" spans="2:6" x14ac:dyDescent="0.35">
      <c r="B12295"/>
      <c r="F12295" s="11"/>
    </row>
    <row r="12296" spans="2:6" x14ac:dyDescent="0.35">
      <c r="B12296"/>
      <c r="F12296" s="11"/>
    </row>
    <row r="12297" spans="2:6" x14ac:dyDescent="0.35">
      <c r="B12297"/>
      <c r="F12297" s="11"/>
    </row>
    <row r="12298" spans="2:6" x14ac:dyDescent="0.35">
      <c r="B12298"/>
      <c r="F12298" s="11"/>
    </row>
    <row r="12299" spans="2:6" x14ac:dyDescent="0.35">
      <c r="B12299"/>
      <c r="F12299" s="11"/>
    </row>
    <row r="12300" spans="2:6" x14ac:dyDescent="0.35">
      <c r="B12300"/>
      <c r="F12300" s="11"/>
    </row>
    <row r="12301" spans="2:6" x14ac:dyDescent="0.35">
      <c r="B12301"/>
      <c r="F12301" s="11"/>
    </row>
    <row r="12302" spans="2:6" x14ac:dyDescent="0.35">
      <c r="B12302"/>
      <c r="F12302" s="11"/>
    </row>
    <row r="12303" spans="2:6" x14ac:dyDescent="0.35">
      <c r="B12303"/>
      <c r="F12303" s="11"/>
    </row>
    <row r="12304" spans="2:6" x14ac:dyDescent="0.35">
      <c r="B12304"/>
      <c r="F12304" s="11"/>
    </row>
    <row r="12305" spans="2:6" x14ac:dyDescent="0.35">
      <c r="B12305"/>
      <c r="F12305" s="11"/>
    </row>
    <row r="12306" spans="2:6" x14ac:dyDescent="0.35">
      <c r="B12306"/>
      <c r="F12306" s="11"/>
    </row>
    <row r="12307" spans="2:6" x14ac:dyDescent="0.35">
      <c r="B12307"/>
      <c r="F12307" s="11"/>
    </row>
    <row r="12308" spans="2:6" x14ac:dyDescent="0.35">
      <c r="B12308"/>
      <c r="F12308" s="11"/>
    </row>
    <row r="12309" spans="2:6" x14ac:dyDescent="0.35">
      <c r="B12309"/>
      <c r="F12309" s="11"/>
    </row>
    <row r="12310" spans="2:6" x14ac:dyDescent="0.35">
      <c r="B12310"/>
      <c r="F12310" s="11"/>
    </row>
    <row r="12311" spans="2:6" x14ac:dyDescent="0.35">
      <c r="B12311"/>
      <c r="F12311" s="11"/>
    </row>
    <row r="12312" spans="2:6" x14ac:dyDescent="0.35">
      <c r="B12312"/>
      <c r="F12312" s="11"/>
    </row>
    <row r="12313" spans="2:6" x14ac:dyDescent="0.35">
      <c r="B12313"/>
      <c r="F12313" s="11"/>
    </row>
    <row r="12314" spans="2:6" x14ac:dyDescent="0.35">
      <c r="B12314"/>
      <c r="F12314" s="11"/>
    </row>
    <row r="12315" spans="2:6" x14ac:dyDescent="0.35">
      <c r="B12315"/>
      <c r="F12315" s="11"/>
    </row>
    <row r="12316" spans="2:6" x14ac:dyDescent="0.35">
      <c r="B12316"/>
      <c r="F12316" s="11"/>
    </row>
    <row r="12317" spans="2:6" x14ac:dyDescent="0.35">
      <c r="B12317"/>
      <c r="F12317" s="11"/>
    </row>
    <row r="12318" spans="2:6" x14ac:dyDescent="0.35">
      <c r="B12318"/>
      <c r="F12318" s="11"/>
    </row>
    <row r="12319" spans="2:6" x14ac:dyDescent="0.35">
      <c r="B12319"/>
      <c r="F12319" s="11"/>
    </row>
    <row r="12320" spans="2:6" x14ac:dyDescent="0.35">
      <c r="B12320"/>
      <c r="F12320" s="11"/>
    </row>
    <row r="12321" spans="2:6" x14ac:dyDescent="0.35">
      <c r="B12321"/>
      <c r="F12321" s="11"/>
    </row>
    <row r="12322" spans="2:6" x14ac:dyDescent="0.35">
      <c r="B12322"/>
      <c r="F12322" s="11"/>
    </row>
    <row r="12323" spans="2:6" x14ac:dyDescent="0.35">
      <c r="B12323"/>
      <c r="F12323" s="11"/>
    </row>
    <row r="12324" spans="2:6" x14ac:dyDescent="0.35">
      <c r="B12324"/>
      <c r="F12324" s="11"/>
    </row>
    <row r="12325" spans="2:6" x14ac:dyDescent="0.35">
      <c r="B12325"/>
      <c r="F12325" s="11"/>
    </row>
    <row r="12326" spans="2:6" x14ac:dyDescent="0.35">
      <c r="B12326"/>
      <c r="F12326" s="11"/>
    </row>
    <row r="12327" spans="2:6" x14ac:dyDescent="0.35">
      <c r="B12327"/>
      <c r="F12327" s="11"/>
    </row>
    <row r="12328" spans="2:6" x14ac:dyDescent="0.35">
      <c r="B12328"/>
      <c r="F12328" s="11"/>
    </row>
    <row r="12329" spans="2:6" x14ac:dyDescent="0.35">
      <c r="B12329"/>
      <c r="F12329" s="11"/>
    </row>
    <row r="12330" spans="2:6" x14ac:dyDescent="0.35">
      <c r="B12330"/>
      <c r="F12330" s="11"/>
    </row>
    <row r="12331" spans="2:6" x14ac:dyDescent="0.35">
      <c r="B12331"/>
      <c r="F12331" s="11"/>
    </row>
    <row r="12332" spans="2:6" x14ac:dyDescent="0.35">
      <c r="B12332"/>
      <c r="F12332" s="11"/>
    </row>
    <row r="12333" spans="2:6" x14ac:dyDescent="0.35">
      <c r="B12333"/>
      <c r="F12333" s="11"/>
    </row>
    <row r="12334" spans="2:6" x14ac:dyDescent="0.35">
      <c r="B12334"/>
      <c r="F12334" s="11"/>
    </row>
    <row r="12335" spans="2:6" x14ac:dyDescent="0.35">
      <c r="B12335"/>
      <c r="F12335" s="11"/>
    </row>
    <row r="12336" spans="2:6" x14ac:dyDescent="0.35">
      <c r="B12336"/>
      <c r="F12336" s="11"/>
    </row>
    <row r="12337" spans="2:6" x14ac:dyDescent="0.35">
      <c r="B12337"/>
      <c r="F12337" s="11"/>
    </row>
    <row r="12338" spans="2:6" x14ac:dyDescent="0.35">
      <c r="B12338"/>
      <c r="F12338" s="11"/>
    </row>
    <row r="12339" spans="2:6" x14ac:dyDescent="0.35">
      <c r="B12339"/>
      <c r="F12339" s="11"/>
    </row>
    <row r="12340" spans="2:6" x14ac:dyDescent="0.35">
      <c r="B12340"/>
      <c r="F12340" s="11"/>
    </row>
    <row r="12341" spans="2:6" x14ac:dyDescent="0.35">
      <c r="B12341"/>
      <c r="F12341" s="11"/>
    </row>
    <row r="12342" spans="2:6" x14ac:dyDescent="0.35">
      <c r="B12342"/>
      <c r="F12342" s="11"/>
    </row>
    <row r="12343" spans="2:6" x14ac:dyDescent="0.35">
      <c r="B12343"/>
      <c r="F12343" s="11"/>
    </row>
    <row r="12344" spans="2:6" x14ac:dyDescent="0.35">
      <c r="B12344"/>
      <c r="F12344" s="11"/>
    </row>
    <row r="12345" spans="2:6" x14ac:dyDescent="0.35">
      <c r="B12345"/>
      <c r="F12345" s="11"/>
    </row>
    <row r="12346" spans="2:6" x14ac:dyDescent="0.35">
      <c r="B12346"/>
      <c r="F12346" s="11"/>
    </row>
    <row r="12347" spans="2:6" x14ac:dyDescent="0.35">
      <c r="B12347"/>
      <c r="F12347" s="11"/>
    </row>
    <row r="12348" spans="2:6" x14ac:dyDescent="0.35">
      <c r="B12348"/>
      <c r="F12348" s="11"/>
    </row>
    <row r="12349" spans="2:6" x14ac:dyDescent="0.35">
      <c r="B12349"/>
      <c r="F12349" s="11"/>
    </row>
    <row r="12350" spans="2:6" x14ac:dyDescent="0.35">
      <c r="B12350"/>
      <c r="F12350" s="11"/>
    </row>
    <row r="12351" spans="2:6" x14ac:dyDescent="0.35">
      <c r="B12351"/>
      <c r="F12351" s="11"/>
    </row>
    <row r="12352" spans="2:6" x14ac:dyDescent="0.35">
      <c r="B12352"/>
      <c r="F12352" s="11"/>
    </row>
    <row r="12353" spans="2:6" x14ac:dyDescent="0.35">
      <c r="B12353"/>
      <c r="F12353" s="11"/>
    </row>
    <row r="12354" spans="2:6" x14ac:dyDescent="0.35">
      <c r="B12354"/>
      <c r="F12354" s="11"/>
    </row>
    <row r="12355" spans="2:6" x14ac:dyDescent="0.35">
      <c r="B12355"/>
      <c r="F12355" s="11"/>
    </row>
    <row r="12356" spans="2:6" x14ac:dyDescent="0.35">
      <c r="B12356"/>
      <c r="F12356" s="11"/>
    </row>
    <row r="12357" spans="2:6" x14ac:dyDescent="0.35">
      <c r="B12357"/>
      <c r="F12357" s="11"/>
    </row>
    <row r="12358" spans="2:6" x14ac:dyDescent="0.35">
      <c r="B12358"/>
      <c r="F12358" s="11"/>
    </row>
    <row r="12359" spans="2:6" x14ac:dyDescent="0.35">
      <c r="B12359"/>
      <c r="F12359" s="11"/>
    </row>
    <row r="12360" spans="2:6" x14ac:dyDescent="0.35">
      <c r="B12360"/>
      <c r="F12360" s="11"/>
    </row>
    <row r="12361" spans="2:6" x14ac:dyDescent="0.35">
      <c r="B12361"/>
      <c r="F12361" s="11"/>
    </row>
    <row r="12362" spans="2:6" x14ac:dyDescent="0.35">
      <c r="B12362"/>
      <c r="F12362" s="11"/>
    </row>
    <row r="12363" spans="2:6" x14ac:dyDescent="0.35">
      <c r="B12363"/>
      <c r="F12363" s="11"/>
    </row>
    <row r="12364" spans="2:6" x14ac:dyDescent="0.35">
      <c r="B12364"/>
      <c r="F12364" s="11"/>
    </row>
    <row r="12365" spans="2:6" x14ac:dyDescent="0.35">
      <c r="B12365"/>
      <c r="F12365" s="11"/>
    </row>
    <row r="12366" spans="2:6" x14ac:dyDescent="0.35">
      <c r="B12366"/>
      <c r="F12366" s="11"/>
    </row>
    <row r="12367" spans="2:6" x14ac:dyDescent="0.35">
      <c r="B12367"/>
      <c r="F12367" s="11"/>
    </row>
    <row r="12368" spans="2:6" x14ac:dyDescent="0.35">
      <c r="B12368"/>
      <c r="F12368" s="11"/>
    </row>
    <row r="12369" spans="2:6" x14ac:dyDescent="0.35">
      <c r="B12369"/>
      <c r="F12369" s="11"/>
    </row>
    <row r="12370" spans="2:6" x14ac:dyDescent="0.35">
      <c r="B12370"/>
      <c r="F12370" s="11"/>
    </row>
    <row r="12371" spans="2:6" x14ac:dyDescent="0.35">
      <c r="B12371"/>
      <c r="F12371" s="11"/>
    </row>
    <row r="12372" spans="2:6" x14ac:dyDescent="0.35">
      <c r="B12372"/>
      <c r="F12372" s="11"/>
    </row>
    <row r="12373" spans="2:6" x14ac:dyDescent="0.35">
      <c r="B12373"/>
      <c r="F12373" s="11"/>
    </row>
    <row r="12374" spans="2:6" x14ac:dyDescent="0.35">
      <c r="B12374"/>
      <c r="F12374" s="11"/>
    </row>
    <row r="12375" spans="2:6" x14ac:dyDescent="0.35">
      <c r="B12375"/>
      <c r="F12375" s="11"/>
    </row>
    <row r="12376" spans="2:6" x14ac:dyDescent="0.35">
      <c r="B12376"/>
      <c r="F12376" s="11"/>
    </row>
    <row r="12377" spans="2:6" x14ac:dyDescent="0.35">
      <c r="B12377"/>
      <c r="F12377" s="11"/>
    </row>
    <row r="12378" spans="2:6" x14ac:dyDescent="0.35">
      <c r="B12378"/>
      <c r="F12378" s="11"/>
    </row>
    <row r="12379" spans="2:6" x14ac:dyDescent="0.35">
      <c r="B12379"/>
      <c r="F12379" s="11"/>
    </row>
    <row r="12380" spans="2:6" x14ac:dyDescent="0.35">
      <c r="B12380"/>
      <c r="F12380" s="11"/>
    </row>
    <row r="12381" spans="2:6" x14ac:dyDescent="0.35">
      <c r="B12381"/>
      <c r="F12381" s="11"/>
    </row>
    <row r="12382" spans="2:6" x14ac:dyDescent="0.35">
      <c r="B12382"/>
      <c r="F12382" s="11"/>
    </row>
    <row r="12383" spans="2:6" x14ac:dyDescent="0.35">
      <c r="B12383"/>
      <c r="F12383" s="11"/>
    </row>
    <row r="12384" spans="2:6" x14ac:dyDescent="0.35">
      <c r="B12384"/>
      <c r="F12384" s="11"/>
    </row>
    <row r="12385" spans="2:6" x14ac:dyDescent="0.35">
      <c r="B12385"/>
      <c r="F12385" s="11"/>
    </row>
    <row r="12386" spans="2:6" x14ac:dyDescent="0.35">
      <c r="B12386"/>
      <c r="F12386" s="11"/>
    </row>
    <row r="12387" spans="2:6" x14ac:dyDescent="0.35">
      <c r="B12387"/>
      <c r="F12387" s="11"/>
    </row>
    <row r="12388" spans="2:6" x14ac:dyDescent="0.35">
      <c r="B12388"/>
      <c r="F12388" s="11"/>
    </row>
    <row r="12389" spans="2:6" x14ac:dyDescent="0.35">
      <c r="B12389"/>
      <c r="F12389" s="11"/>
    </row>
    <row r="12390" spans="2:6" x14ac:dyDescent="0.35">
      <c r="B12390"/>
      <c r="F12390" s="11"/>
    </row>
    <row r="12391" spans="2:6" x14ac:dyDescent="0.35">
      <c r="B12391"/>
      <c r="F12391" s="11"/>
    </row>
    <row r="12392" spans="2:6" x14ac:dyDescent="0.35">
      <c r="B12392"/>
      <c r="F12392" s="11"/>
    </row>
    <row r="12393" spans="2:6" x14ac:dyDescent="0.35">
      <c r="B12393"/>
      <c r="F12393" s="11"/>
    </row>
    <row r="12394" spans="2:6" x14ac:dyDescent="0.35">
      <c r="B12394"/>
      <c r="F12394" s="11"/>
    </row>
    <row r="12395" spans="2:6" x14ac:dyDescent="0.35">
      <c r="B12395"/>
      <c r="F12395" s="11"/>
    </row>
    <row r="12396" spans="2:6" x14ac:dyDescent="0.35">
      <c r="B12396"/>
      <c r="F12396" s="11"/>
    </row>
    <row r="12397" spans="2:6" x14ac:dyDescent="0.35">
      <c r="B12397"/>
      <c r="F12397" s="11"/>
    </row>
    <row r="12398" spans="2:6" x14ac:dyDescent="0.35">
      <c r="B12398"/>
      <c r="F12398" s="11"/>
    </row>
    <row r="12399" spans="2:6" x14ac:dyDescent="0.35">
      <c r="B12399"/>
      <c r="F12399" s="11"/>
    </row>
    <row r="12400" spans="2:6" x14ac:dyDescent="0.35">
      <c r="B12400"/>
      <c r="F12400" s="11"/>
    </row>
    <row r="12401" spans="2:6" x14ac:dyDescent="0.35">
      <c r="B12401"/>
      <c r="F12401" s="11"/>
    </row>
    <row r="12402" spans="2:6" x14ac:dyDescent="0.35">
      <c r="B12402"/>
      <c r="F12402" s="11"/>
    </row>
    <row r="12403" spans="2:6" x14ac:dyDescent="0.35">
      <c r="B12403"/>
      <c r="F12403" s="11"/>
    </row>
    <row r="12404" spans="2:6" x14ac:dyDescent="0.35">
      <c r="B12404"/>
      <c r="F12404" s="11"/>
    </row>
    <row r="12405" spans="2:6" x14ac:dyDescent="0.35">
      <c r="B12405"/>
      <c r="F12405" s="11"/>
    </row>
    <row r="12406" spans="2:6" x14ac:dyDescent="0.35">
      <c r="B12406"/>
      <c r="F12406" s="11"/>
    </row>
    <row r="12407" spans="2:6" x14ac:dyDescent="0.35">
      <c r="B12407"/>
      <c r="F12407" s="11"/>
    </row>
    <row r="12408" spans="2:6" x14ac:dyDescent="0.35">
      <c r="B12408"/>
      <c r="F12408" s="11"/>
    </row>
    <row r="12409" spans="2:6" x14ac:dyDescent="0.35">
      <c r="B12409"/>
      <c r="F12409" s="11"/>
    </row>
    <row r="12410" spans="2:6" x14ac:dyDescent="0.35">
      <c r="B12410"/>
      <c r="F12410" s="11"/>
    </row>
    <row r="12411" spans="2:6" x14ac:dyDescent="0.35">
      <c r="B12411"/>
      <c r="F12411" s="11"/>
    </row>
    <row r="12412" spans="2:6" x14ac:dyDescent="0.35">
      <c r="B12412"/>
      <c r="F12412" s="11"/>
    </row>
    <row r="12413" spans="2:6" x14ac:dyDescent="0.35">
      <c r="B12413"/>
      <c r="F12413" s="11"/>
    </row>
    <row r="12414" spans="2:6" x14ac:dyDescent="0.35">
      <c r="B12414"/>
      <c r="F12414" s="11"/>
    </row>
    <row r="12415" spans="2:6" x14ac:dyDescent="0.35">
      <c r="B12415"/>
      <c r="F12415" s="11"/>
    </row>
    <row r="12416" spans="2:6" x14ac:dyDescent="0.35">
      <c r="B12416"/>
      <c r="F12416" s="11"/>
    </row>
    <row r="12417" spans="2:6" x14ac:dyDescent="0.35">
      <c r="B12417"/>
      <c r="F12417" s="11"/>
    </row>
    <row r="12418" spans="2:6" x14ac:dyDescent="0.35">
      <c r="B12418"/>
      <c r="F12418" s="11"/>
    </row>
    <row r="12419" spans="2:6" x14ac:dyDescent="0.35">
      <c r="B12419"/>
      <c r="F12419" s="11"/>
    </row>
    <row r="12420" spans="2:6" x14ac:dyDescent="0.35">
      <c r="B12420"/>
      <c r="F12420" s="11"/>
    </row>
    <row r="12421" spans="2:6" x14ac:dyDescent="0.35">
      <c r="B12421"/>
      <c r="F12421" s="11"/>
    </row>
    <row r="12422" spans="2:6" x14ac:dyDescent="0.35">
      <c r="B12422"/>
      <c r="F12422" s="11"/>
    </row>
    <row r="12423" spans="2:6" x14ac:dyDescent="0.35">
      <c r="B12423"/>
      <c r="F12423" s="11"/>
    </row>
    <row r="12424" spans="2:6" x14ac:dyDescent="0.35">
      <c r="B12424"/>
      <c r="F12424" s="11"/>
    </row>
    <row r="12425" spans="2:6" x14ac:dyDescent="0.35">
      <c r="B12425"/>
      <c r="F12425" s="11"/>
    </row>
    <row r="12426" spans="2:6" x14ac:dyDescent="0.35">
      <c r="B12426"/>
      <c r="F12426" s="11"/>
    </row>
    <row r="12427" spans="2:6" x14ac:dyDescent="0.35">
      <c r="B12427"/>
      <c r="F12427" s="11"/>
    </row>
    <row r="12428" spans="2:6" x14ac:dyDescent="0.35">
      <c r="B12428"/>
      <c r="F12428" s="11"/>
    </row>
    <row r="12429" spans="2:6" x14ac:dyDescent="0.35">
      <c r="B12429"/>
      <c r="F12429" s="11"/>
    </row>
    <row r="12430" spans="2:6" x14ac:dyDescent="0.35">
      <c r="B12430"/>
      <c r="F12430" s="11"/>
    </row>
    <row r="12431" spans="2:6" x14ac:dyDescent="0.35">
      <c r="B12431"/>
      <c r="F12431" s="11"/>
    </row>
    <row r="12432" spans="2:6" x14ac:dyDescent="0.35">
      <c r="B12432"/>
      <c r="F12432" s="11"/>
    </row>
    <row r="12433" spans="2:6" x14ac:dyDescent="0.35">
      <c r="B12433"/>
      <c r="F12433" s="11"/>
    </row>
    <row r="12434" spans="2:6" x14ac:dyDescent="0.35">
      <c r="B12434"/>
      <c r="F12434" s="11"/>
    </row>
    <row r="12435" spans="2:6" x14ac:dyDescent="0.35">
      <c r="B12435"/>
      <c r="F12435" s="11"/>
    </row>
    <row r="12436" spans="2:6" x14ac:dyDescent="0.35">
      <c r="B12436"/>
      <c r="F12436" s="11"/>
    </row>
    <row r="12437" spans="2:6" x14ac:dyDescent="0.35">
      <c r="B12437"/>
      <c r="F12437" s="11"/>
    </row>
    <row r="12438" spans="2:6" x14ac:dyDescent="0.35">
      <c r="B12438"/>
      <c r="F12438" s="11"/>
    </row>
    <row r="12439" spans="2:6" x14ac:dyDescent="0.35">
      <c r="B12439"/>
      <c r="F12439" s="11"/>
    </row>
    <row r="12440" spans="2:6" x14ac:dyDescent="0.35">
      <c r="B12440"/>
      <c r="F12440" s="11"/>
    </row>
    <row r="12441" spans="2:6" x14ac:dyDescent="0.35">
      <c r="B12441"/>
      <c r="F12441" s="11"/>
    </row>
    <row r="12442" spans="2:6" x14ac:dyDescent="0.35">
      <c r="B12442"/>
      <c r="F12442" s="11"/>
    </row>
    <row r="12443" spans="2:6" x14ac:dyDescent="0.35">
      <c r="B12443"/>
      <c r="F12443" s="11"/>
    </row>
    <row r="12444" spans="2:6" x14ac:dyDescent="0.35">
      <c r="B12444"/>
      <c r="F12444" s="11"/>
    </row>
    <row r="12445" spans="2:6" x14ac:dyDescent="0.35">
      <c r="B12445"/>
      <c r="F12445" s="11"/>
    </row>
    <row r="12446" spans="2:6" x14ac:dyDescent="0.35">
      <c r="B12446"/>
      <c r="F12446" s="11"/>
    </row>
    <row r="12447" spans="2:6" x14ac:dyDescent="0.35">
      <c r="B12447"/>
      <c r="F12447" s="11"/>
    </row>
    <row r="12448" spans="2:6" x14ac:dyDescent="0.35">
      <c r="B12448"/>
      <c r="F12448" s="11"/>
    </row>
    <row r="12449" spans="2:6" x14ac:dyDescent="0.35">
      <c r="B12449"/>
      <c r="F12449" s="11"/>
    </row>
    <row r="12450" spans="2:6" x14ac:dyDescent="0.35">
      <c r="B12450"/>
      <c r="F12450" s="11"/>
    </row>
    <row r="12451" spans="2:6" x14ac:dyDescent="0.35">
      <c r="B12451"/>
      <c r="F12451" s="11"/>
    </row>
    <row r="12452" spans="2:6" x14ac:dyDescent="0.35">
      <c r="B12452"/>
      <c r="F12452" s="11"/>
    </row>
    <row r="12453" spans="2:6" x14ac:dyDescent="0.35">
      <c r="B12453"/>
      <c r="F12453" s="11"/>
    </row>
    <row r="12454" spans="2:6" x14ac:dyDescent="0.35">
      <c r="B12454"/>
      <c r="F12454" s="11"/>
    </row>
    <row r="12455" spans="2:6" x14ac:dyDescent="0.35">
      <c r="B12455"/>
      <c r="F12455" s="11"/>
    </row>
    <row r="12456" spans="2:6" x14ac:dyDescent="0.35">
      <c r="B12456"/>
      <c r="F12456" s="11"/>
    </row>
    <row r="12457" spans="2:6" x14ac:dyDescent="0.35">
      <c r="B12457"/>
      <c r="F12457" s="11"/>
    </row>
    <row r="12458" spans="2:6" x14ac:dyDescent="0.35">
      <c r="B12458"/>
      <c r="F12458" s="11"/>
    </row>
    <row r="12459" spans="2:6" x14ac:dyDescent="0.35">
      <c r="B12459"/>
      <c r="F12459" s="11"/>
    </row>
    <row r="12460" spans="2:6" x14ac:dyDescent="0.35">
      <c r="B12460"/>
      <c r="F12460" s="11"/>
    </row>
    <row r="12461" spans="2:6" x14ac:dyDescent="0.35">
      <c r="B12461"/>
      <c r="F12461" s="11"/>
    </row>
    <row r="12462" spans="2:6" x14ac:dyDescent="0.35">
      <c r="B12462"/>
      <c r="F12462" s="11"/>
    </row>
    <row r="12463" spans="2:6" x14ac:dyDescent="0.35">
      <c r="B12463"/>
      <c r="F12463" s="11"/>
    </row>
    <row r="12464" spans="2:6" x14ac:dyDescent="0.35">
      <c r="B12464"/>
      <c r="F12464" s="11"/>
    </row>
    <row r="12465" spans="2:6" x14ac:dyDescent="0.35">
      <c r="B12465"/>
      <c r="F12465" s="11"/>
    </row>
    <row r="12466" spans="2:6" x14ac:dyDescent="0.35">
      <c r="B12466"/>
      <c r="F12466" s="11"/>
    </row>
    <row r="12467" spans="2:6" x14ac:dyDescent="0.35">
      <c r="B12467"/>
      <c r="F12467" s="11"/>
    </row>
    <row r="12468" spans="2:6" x14ac:dyDescent="0.35">
      <c r="B12468"/>
      <c r="F12468" s="11"/>
    </row>
    <row r="12469" spans="2:6" x14ac:dyDescent="0.35">
      <c r="B12469"/>
      <c r="F12469" s="11"/>
    </row>
    <row r="12470" spans="2:6" x14ac:dyDescent="0.35">
      <c r="B12470"/>
      <c r="F12470" s="11"/>
    </row>
    <row r="12471" spans="2:6" x14ac:dyDescent="0.35">
      <c r="B12471"/>
      <c r="F12471" s="11"/>
    </row>
    <row r="12472" spans="2:6" x14ac:dyDescent="0.35">
      <c r="B12472"/>
      <c r="F12472" s="11"/>
    </row>
    <row r="12473" spans="2:6" x14ac:dyDescent="0.35">
      <c r="B12473"/>
      <c r="F12473" s="11"/>
    </row>
    <row r="12474" spans="2:6" x14ac:dyDescent="0.35">
      <c r="B12474"/>
      <c r="F12474" s="11"/>
    </row>
    <row r="12475" spans="2:6" x14ac:dyDescent="0.35">
      <c r="B12475"/>
      <c r="F12475" s="11"/>
    </row>
    <row r="12476" spans="2:6" x14ac:dyDescent="0.35">
      <c r="B12476"/>
      <c r="F12476" s="11"/>
    </row>
    <row r="12477" spans="2:6" x14ac:dyDescent="0.35">
      <c r="B12477"/>
      <c r="F12477" s="11"/>
    </row>
    <row r="12478" spans="2:6" x14ac:dyDescent="0.35">
      <c r="B12478"/>
      <c r="F12478" s="11"/>
    </row>
    <row r="12479" spans="2:6" x14ac:dyDescent="0.35">
      <c r="B12479"/>
      <c r="F12479" s="11"/>
    </row>
    <row r="12480" spans="2:6" x14ac:dyDescent="0.35">
      <c r="B12480"/>
      <c r="F12480" s="11"/>
    </row>
    <row r="12481" spans="2:6" x14ac:dyDescent="0.35">
      <c r="B12481"/>
      <c r="F12481" s="11"/>
    </row>
    <row r="12482" spans="2:6" x14ac:dyDescent="0.35">
      <c r="B12482"/>
      <c r="F12482" s="11"/>
    </row>
    <row r="12483" spans="2:6" x14ac:dyDescent="0.35">
      <c r="B12483"/>
      <c r="F12483" s="11"/>
    </row>
    <row r="12484" spans="2:6" x14ac:dyDescent="0.35">
      <c r="B12484"/>
      <c r="F12484" s="11"/>
    </row>
    <row r="12485" spans="2:6" x14ac:dyDescent="0.35">
      <c r="B12485"/>
      <c r="F12485" s="11"/>
    </row>
    <row r="12486" spans="2:6" x14ac:dyDescent="0.35">
      <c r="B12486"/>
      <c r="F12486" s="11"/>
    </row>
    <row r="12487" spans="2:6" x14ac:dyDescent="0.35">
      <c r="B12487"/>
      <c r="F12487" s="11"/>
    </row>
    <row r="12488" spans="2:6" x14ac:dyDescent="0.35">
      <c r="B12488"/>
      <c r="F12488" s="11"/>
    </row>
    <row r="12489" spans="2:6" x14ac:dyDescent="0.35">
      <c r="B12489"/>
      <c r="F12489" s="11"/>
    </row>
    <row r="12490" spans="2:6" x14ac:dyDescent="0.35">
      <c r="B12490"/>
      <c r="F12490" s="11"/>
    </row>
    <row r="12491" spans="2:6" x14ac:dyDescent="0.35">
      <c r="B12491"/>
      <c r="F12491" s="11"/>
    </row>
    <row r="12492" spans="2:6" x14ac:dyDescent="0.35">
      <c r="B12492"/>
      <c r="F12492" s="11"/>
    </row>
    <row r="12493" spans="2:6" x14ac:dyDescent="0.35">
      <c r="B12493"/>
      <c r="F12493" s="11"/>
    </row>
    <row r="12494" spans="2:6" x14ac:dyDescent="0.35">
      <c r="B12494"/>
      <c r="F12494" s="11"/>
    </row>
    <row r="12495" spans="2:6" x14ac:dyDescent="0.35">
      <c r="B12495"/>
      <c r="F12495" s="11"/>
    </row>
    <row r="12496" spans="2:6" x14ac:dyDescent="0.35">
      <c r="B12496"/>
      <c r="F12496" s="11"/>
    </row>
    <row r="12497" spans="2:6" x14ac:dyDescent="0.35">
      <c r="B12497"/>
      <c r="F12497" s="11"/>
    </row>
    <row r="12498" spans="2:6" x14ac:dyDescent="0.35">
      <c r="B12498"/>
      <c r="F12498" s="11"/>
    </row>
    <row r="12499" spans="2:6" x14ac:dyDescent="0.35">
      <c r="B12499"/>
      <c r="F12499" s="11"/>
    </row>
    <row r="12500" spans="2:6" x14ac:dyDescent="0.35">
      <c r="B12500"/>
      <c r="F12500" s="11"/>
    </row>
    <row r="12501" spans="2:6" x14ac:dyDescent="0.35">
      <c r="B12501"/>
      <c r="F12501" s="11"/>
    </row>
    <row r="12502" spans="2:6" x14ac:dyDescent="0.35">
      <c r="B12502"/>
      <c r="F12502" s="11"/>
    </row>
    <row r="12503" spans="2:6" x14ac:dyDescent="0.35">
      <c r="B12503"/>
      <c r="F12503" s="11"/>
    </row>
    <row r="12504" spans="2:6" x14ac:dyDescent="0.35">
      <c r="B12504"/>
      <c r="F12504" s="11"/>
    </row>
    <row r="12505" spans="2:6" x14ac:dyDescent="0.35">
      <c r="B12505"/>
      <c r="F12505" s="11"/>
    </row>
    <row r="12506" spans="2:6" x14ac:dyDescent="0.35">
      <c r="B12506"/>
      <c r="F12506" s="11"/>
    </row>
    <row r="12507" spans="2:6" x14ac:dyDescent="0.35">
      <c r="B12507"/>
      <c r="F12507" s="11"/>
    </row>
    <row r="12508" spans="2:6" x14ac:dyDescent="0.35">
      <c r="B12508"/>
      <c r="F12508" s="11"/>
    </row>
    <row r="12509" spans="2:6" x14ac:dyDescent="0.35">
      <c r="B12509"/>
      <c r="F12509" s="11"/>
    </row>
    <row r="12510" spans="2:6" x14ac:dyDescent="0.35">
      <c r="B12510"/>
      <c r="F12510" s="11"/>
    </row>
    <row r="12511" spans="2:6" x14ac:dyDescent="0.35">
      <c r="B12511"/>
      <c r="F12511" s="11"/>
    </row>
    <row r="12512" spans="2:6" x14ac:dyDescent="0.35">
      <c r="B12512"/>
      <c r="F12512" s="11"/>
    </row>
    <row r="12513" spans="2:6" x14ac:dyDescent="0.35">
      <c r="B12513"/>
      <c r="F12513" s="11"/>
    </row>
    <row r="12514" spans="2:6" x14ac:dyDescent="0.35">
      <c r="B12514"/>
      <c r="F12514" s="11"/>
    </row>
    <row r="12515" spans="2:6" x14ac:dyDescent="0.35">
      <c r="B12515"/>
      <c r="F12515" s="11"/>
    </row>
    <row r="12516" spans="2:6" x14ac:dyDescent="0.35">
      <c r="B12516"/>
      <c r="F12516" s="11"/>
    </row>
    <row r="12517" spans="2:6" x14ac:dyDescent="0.35">
      <c r="B12517"/>
      <c r="F12517" s="11"/>
    </row>
    <row r="12518" spans="2:6" x14ac:dyDescent="0.35">
      <c r="B12518"/>
      <c r="F12518" s="11"/>
    </row>
    <row r="12519" spans="2:6" x14ac:dyDescent="0.35">
      <c r="B12519"/>
      <c r="F12519" s="11"/>
    </row>
    <row r="12520" spans="2:6" x14ac:dyDescent="0.35">
      <c r="B12520"/>
      <c r="F12520" s="11"/>
    </row>
    <row r="12521" spans="2:6" x14ac:dyDescent="0.35">
      <c r="B12521"/>
      <c r="F12521" s="11"/>
    </row>
    <row r="12522" spans="2:6" x14ac:dyDescent="0.35">
      <c r="B12522"/>
      <c r="F12522" s="11"/>
    </row>
    <row r="12523" spans="2:6" x14ac:dyDescent="0.35">
      <c r="B12523"/>
      <c r="F12523" s="11"/>
    </row>
    <row r="12524" spans="2:6" x14ac:dyDescent="0.35">
      <c r="B12524"/>
      <c r="F12524" s="11"/>
    </row>
    <row r="12525" spans="2:6" x14ac:dyDescent="0.35">
      <c r="B12525"/>
      <c r="F12525" s="11"/>
    </row>
    <row r="12526" spans="2:6" x14ac:dyDescent="0.35">
      <c r="B12526"/>
      <c r="F12526" s="11"/>
    </row>
    <row r="12527" spans="2:6" x14ac:dyDescent="0.35">
      <c r="B12527"/>
      <c r="F12527" s="11"/>
    </row>
    <row r="12528" spans="2:6" x14ac:dyDescent="0.35">
      <c r="B12528"/>
      <c r="F12528" s="11"/>
    </row>
    <row r="12529" spans="2:6" x14ac:dyDescent="0.35">
      <c r="B12529"/>
      <c r="F12529" s="11"/>
    </row>
    <row r="12530" spans="2:6" x14ac:dyDescent="0.35">
      <c r="B12530"/>
      <c r="F12530" s="11"/>
    </row>
    <row r="12531" spans="2:6" x14ac:dyDescent="0.35">
      <c r="B12531"/>
      <c r="F12531" s="11"/>
    </row>
    <row r="12532" spans="2:6" x14ac:dyDescent="0.35">
      <c r="B12532"/>
      <c r="F12532" s="11"/>
    </row>
    <row r="12533" spans="2:6" x14ac:dyDescent="0.35">
      <c r="B12533"/>
      <c r="F12533" s="11"/>
    </row>
    <row r="12534" spans="2:6" x14ac:dyDescent="0.35">
      <c r="B12534"/>
      <c r="F12534" s="11"/>
    </row>
    <row r="12535" spans="2:6" x14ac:dyDescent="0.35">
      <c r="B12535"/>
      <c r="F12535" s="11"/>
    </row>
    <row r="12536" spans="2:6" x14ac:dyDescent="0.35">
      <c r="B12536"/>
      <c r="F12536" s="11"/>
    </row>
    <row r="12537" spans="2:6" x14ac:dyDescent="0.35">
      <c r="B12537"/>
      <c r="F12537" s="11"/>
    </row>
    <row r="12538" spans="2:6" x14ac:dyDescent="0.35">
      <c r="B12538"/>
      <c r="F12538" s="11"/>
    </row>
    <row r="12539" spans="2:6" x14ac:dyDescent="0.35">
      <c r="B12539"/>
      <c r="F12539" s="11"/>
    </row>
    <row r="12540" spans="2:6" x14ac:dyDescent="0.35">
      <c r="B12540"/>
      <c r="F12540" s="11"/>
    </row>
    <row r="12541" spans="2:6" x14ac:dyDescent="0.35">
      <c r="B12541"/>
      <c r="F12541" s="11"/>
    </row>
    <row r="12542" spans="2:6" x14ac:dyDescent="0.35">
      <c r="B12542"/>
      <c r="F12542" s="11"/>
    </row>
    <row r="12543" spans="2:6" x14ac:dyDescent="0.35">
      <c r="B12543"/>
      <c r="F12543" s="11"/>
    </row>
    <row r="12544" spans="2:6" x14ac:dyDescent="0.35">
      <c r="B12544"/>
      <c r="F12544" s="11"/>
    </row>
    <row r="12545" spans="2:6" x14ac:dyDescent="0.35">
      <c r="B12545"/>
      <c r="F12545" s="11"/>
    </row>
    <row r="12546" spans="2:6" x14ac:dyDescent="0.35">
      <c r="B12546"/>
      <c r="F12546" s="11"/>
    </row>
    <row r="12547" spans="2:6" x14ac:dyDescent="0.35">
      <c r="B12547"/>
      <c r="F12547" s="11"/>
    </row>
    <row r="12548" spans="2:6" x14ac:dyDescent="0.35">
      <c r="B12548"/>
      <c r="F12548" s="11"/>
    </row>
    <row r="12549" spans="2:6" x14ac:dyDescent="0.35">
      <c r="B12549"/>
      <c r="F12549" s="11"/>
    </row>
    <row r="12550" spans="2:6" x14ac:dyDescent="0.35">
      <c r="B12550"/>
      <c r="F12550" s="11"/>
    </row>
    <row r="12551" spans="2:6" x14ac:dyDescent="0.35">
      <c r="B12551"/>
      <c r="F12551" s="11"/>
    </row>
    <row r="12552" spans="2:6" x14ac:dyDescent="0.35">
      <c r="B12552"/>
      <c r="F12552" s="11"/>
    </row>
    <row r="12553" spans="2:6" x14ac:dyDescent="0.35">
      <c r="B12553"/>
      <c r="F12553" s="11"/>
    </row>
    <row r="12554" spans="2:6" x14ac:dyDescent="0.35">
      <c r="B12554"/>
      <c r="F12554" s="11"/>
    </row>
    <row r="12555" spans="2:6" x14ac:dyDescent="0.35">
      <c r="B12555"/>
      <c r="F12555" s="11"/>
    </row>
    <row r="12556" spans="2:6" x14ac:dyDescent="0.35">
      <c r="B12556"/>
      <c r="F12556" s="11"/>
    </row>
    <row r="12557" spans="2:6" x14ac:dyDescent="0.35">
      <c r="B12557"/>
      <c r="F12557" s="11"/>
    </row>
    <row r="12558" spans="2:6" x14ac:dyDescent="0.35">
      <c r="B12558"/>
      <c r="F12558" s="11"/>
    </row>
    <row r="12559" spans="2:6" x14ac:dyDescent="0.35">
      <c r="B12559"/>
      <c r="F12559" s="11"/>
    </row>
    <row r="12560" spans="2:6" x14ac:dyDescent="0.35">
      <c r="B12560"/>
      <c r="F12560" s="11"/>
    </row>
    <row r="12561" spans="2:6" x14ac:dyDescent="0.35">
      <c r="B12561"/>
      <c r="F12561" s="11"/>
    </row>
    <row r="12562" spans="2:6" x14ac:dyDescent="0.35">
      <c r="B12562"/>
      <c r="F12562" s="11"/>
    </row>
    <row r="12563" spans="2:6" x14ac:dyDescent="0.35">
      <c r="B12563"/>
      <c r="F12563" s="11"/>
    </row>
    <row r="12564" spans="2:6" x14ac:dyDescent="0.35">
      <c r="B12564"/>
      <c r="F12564" s="11"/>
    </row>
    <row r="12565" spans="2:6" x14ac:dyDescent="0.35">
      <c r="B12565"/>
      <c r="F12565" s="11"/>
    </row>
    <row r="12566" spans="2:6" x14ac:dyDescent="0.35">
      <c r="B12566"/>
      <c r="F12566" s="11"/>
    </row>
    <row r="12567" spans="2:6" x14ac:dyDescent="0.35">
      <c r="B12567"/>
      <c r="F12567" s="11"/>
    </row>
    <row r="12568" spans="2:6" x14ac:dyDescent="0.35">
      <c r="B12568"/>
      <c r="F12568" s="11"/>
    </row>
    <row r="12569" spans="2:6" x14ac:dyDescent="0.35">
      <c r="B12569"/>
      <c r="F12569" s="11"/>
    </row>
    <row r="12570" spans="2:6" x14ac:dyDescent="0.35">
      <c r="B12570"/>
      <c r="F12570" s="11"/>
    </row>
    <row r="12571" spans="2:6" x14ac:dyDescent="0.35">
      <c r="B12571"/>
      <c r="F12571" s="11"/>
    </row>
    <row r="12572" spans="2:6" x14ac:dyDescent="0.35">
      <c r="B12572"/>
      <c r="F12572" s="11"/>
    </row>
    <row r="12573" spans="2:6" x14ac:dyDescent="0.35">
      <c r="B12573"/>
      <c r="F12573" s="11"/>
    </row>
    <row r="12574" spans="2:6" x14ac:dyDescent="0.35">
      <c r="B12574"/>
      <c r="F12574" s="11"/>
    </row>
    <row r="12575" spans="2:6" x14ac:dyDescent="0.35">
      <c r="B12575"/>
      <c r="F12575" s="11"/>
    </row>
    <row r="12576" spans="2:6" x14ac:dyDescent="0.35">
      <c r="B12576"/>
      <c r="F12576" s="11"/>
    </row>
    <row r="12577" spans="2:6" x14ac:dyDescent="0.35">
      <c r="B12577"/>
      <c r="F12577" s="11"/>
    </row>
    <row r="12578" spans="2:6" x14ac:dyDescent="0.35">
      <c r="B12578"/>
      <c r="F12578" s="11"/>
    </row>
    <row r="12579" spans="2:6" x14ac:dyDescent="0.35">
      <c r="B12579"/>
      <c r="F12579" s="11"/>
    </row>
    <row r="12580" spans="2:6" x14ac:dyDescent="0.35">
      <c r="B12580"/>
      <c r="F12580" s="11"/>
    </row>
    <row r="12581" spans="2:6" x14ac:dyDescent="0.35">
      <c r="B12581"/>
      <c r="F12581" s="11"/>
    </row>
    <row r="12582" spans="2:6" x14ac:dyDescent="0.35">
      <c r="B12582"/>
      <c r="F12582" s="11"/>
    </row>
    <row r="12583" spans="2:6" x14ac:dyDescent="0.35">
      <c r="B12583"/>
      <c r="F12583" s="11"/>
    </row>
    <row r="12584" spans="2:6" x14ac:dyDescent="0.35">
      <c r="B12584"/>
      <c r="F12584" s="11"/>
    </row>
    <row r="12585" spans="2:6" x14ac:dyDescent="0.35">
      <c r="B12585"/>
      <c r="F12585" s="11"/>
    </row>
    <row r="12586" spans="2:6" x14ac:dyDescent="0.35">
      <c r="B12586"/>
      <c r="F12586" s="11"/>
    </row>
    <row r="12587" spans="2:6" x14ac:dyDescent="0.35">
      <c r="B12587"/>
      <c r="F12587" s="11"/>
    </row>
    <row r="12588" spans="2:6" x14ac:dyDescent="0.35">
      <c r="B12588"/>
      <c r="F12588" s="11"/>
    </row>
    <row r="12589" spans="2:6" x14ac:dyDescent="0.35">
      <c r="B12589"/>
      <c r="F12589" s="11"/>
    </row>
    <row r="12590" spans="2:6" x14ac:dyDescent="0.35">
      <c r="B12590"/>
      <c r="F12590" s="11"/>
    </row>
    <row r="12591" spans="2:6" x14ac:dyDescent="0.35">
      <c r="B12591"/>
      <c r="F12591" s="11"/>
    </row>
    <row r="12592" spans="2:6" x14ac:dyDescent="0.35">
      <c r="B12592"/>
      <c r="F12592" s="11"/>
    </row>
    <row r="12593" spans="2:6" x14ac:dyDescent="0.35">
      <c r="B12593"/>
      <c r="F12593" s="11"/>
    </row>
    <row r="12594" spans="2:6" x14ac:dyDescent="0.35">
      <c r="B12594"/>
      <c r="F12594" s="11"/>
    </row>
    <row r="12595" spans="2:6" x14ac:dyDescent="0.35">
      <c r="B12595"/>
      <c r="F12595" s="11"/>
    </row>
    <row r="12596" spans="2:6" x14ac:dyDescent="0.35">
      <c r="B12596"/>
      <c r="F12596" s="11"/>
    </row>
    <row r="12597" spans="2:6" x14ac:dyDescent="0.35">
      <c r="B12597"/>
      <c r="F12597" s="11"/>
    </row>
    <row r="12598" spans="2:6" x14ac:dyDescent="0.35">
      <c r="B12598"/>
      <c r="F12598" s="11"/>
    </row>
    <row r="12599" spans="2:6" x14ac:dyDescent="0.35">
      <c r="B12599"/>
      <c r="F12599" s="11"/>
    </row>
    <row r="12600" spans="2:6" x14ac:dyDescent="0.35">
      <c r="B12600"/>
      <c r="F12600" s="11"/>
    </row>
    <row r="12601" spans="2:6" x14ac:dyDescent="0.35">
      <c r="B12601"/>
      <c r="F12601" s="11"/>
    </row>
    <row r="12602" spans="2:6" x14ac:dyDescent="0.35">
      <c r="B12602"/>
      <c r="F12602" s="11"/>
    </row>
    <row r="12603" spans="2:6" x14ac:dyDescent="0.35">
      <c r="B12603"/>
      <c r="F12603" s="11"/>
    </row>
    <row r="12604" spans="2:6" x14ac:dyDescent="0.35">
      <c r="B12604"/>
      <c r="F12604" s="11"/>
    </row>
    <row r="12605" spans="2:6" x14ac:dyDescent="0.35">
      <c r="B12605"/>
      <c r="F12605" s="11"/>
    </row>
    <row r="12606" spans="2:6" x14ac:dyDescent="0.35">
      <c r="B12606"/>
      <c r="F12606" s="11"/>
    </row>
    <row r="12607" spans="2:6" x14ac:dyDescent="0.35">
      <c r="B12607"/>
      <c r="F12607" s="11"/>
    </row>
    <row r="12608" spans="2:6" x14ac:dyDescent="0.35">
      <c r="B12608"/>
      <c r="F12608" s="11"/>
    </row>
    <row r="12609" spans="2:6" x14ac:dyDescent="0.35">
      <c r="B12609"/>
      <c r="F12609" s="11"/>
    </row>
    <row r="12610" spans="2:6" x14ac:dyDescent="0.35">
      <c r="B12610"/>
      <c r="F12610" s="11"/>
    </row>
    <row r="12611" spans="2:6" x14ac:dyDescent="0.35">
      <c r="B12611"/>
      <c r="F12611" s="11"/>
    </row>
    <row r="12612" spans="2:6" x14ac:dyDescent="0.35">
      <c r="B12612"/>
      <c r="F12612" s="11"/>
    </row>
    <row r="12613" spans="2:6" x14ac:dyDescent="0.35">
      <c r="B12613"/>
      <c r="F12613" s="11"/>
    </row>
    <row r="12614" spans="2:6" x14ac:dyDescent="0.35">
      <c r="B12614"/>
      <c r="F12614" s="11"/>
    </row>
    <row r="12615" spans="2:6" x14ac:dyDescent="0.35">
      <c r="B12615"/>
      <c r="F12615" s="11"/>
    </row>
    <row r="12616" spans="2:6" x14ac:dyDescent="0.35">
      <c r="B12616"/>
      <c r="F12616" s="11"/>
    </row>
    <row r="12617" spans="2:6" x14ac:dyDescent="0.35">
      <c r="B12617"/>
      <c r="F12617" s="11"/>
    </row>
    <row r="12618" spans="2:6" x14ac:dyDescent="0.35">
      <c r="B12618"/>
      <c r="F12618" s="11"/>
    </row>
    <row r="12619" spans="2:6" x14ac:dyDescent="0.35">
      <c r="B12619"/>
      <c r="F12619" s="11"/>
    </row>
    <row r="12620" spans="2:6" x14ac:dyDescent="0.35">
      <c r="B12620"/>
      <c r="F12620" s="11"/>
    </row>
    <row r="12621" spans="2:6" x14ac:dyDescent="0.35">
      <c r="B12621"/>
      <c r="F12621" s="11"/>
    </row>
    <row r="12622" spans="2:6" x14ac:dyDescent="0.35">
      <c r="B12622"/>
      <c r="F12622" s="11"/>
    </row>
    <row r="12623" spans="2:6" x14ac:dyDescent="0.35">
      <c r="B12623"/>
      <c r="F12623" s="11"/>
    </row>
    <row r="12624" spans="2:6" x14ac:dyDescent="0.35">
      <c r="B12624"/>
      <c r="F12624" s="11"/>
    </row>
    <row r="12625" spans="2:6" x14ac:dyDescent="0.35">
      <c r="B12625"/>
      <c r="F12625" s="11"/>
    </row>
    <row r="12626" spans="2:6" x14ac:dyDescent="0.35">
      <c r="B12626"/>
      <c r="F12626" s="11"/>
    </row>
    <row r="12627" spans="2:6" x14ac:dyDescent="0.35">
      <c r="B12627"/>
      <c r="F12627" s="11"/>
    </row>
    <row r="12628" spans="2:6" x14ac:dyDescent="0.35">
      <c r="B12628"/>
      <c r="F12628" s="11"/>
    </row>
    <row r="12629" spans="2:6" x14ac:dyDescent="0.35">
      <c r="B12629"/>
      <c r="F12629" s="11"/>
    </row>
    <row r="12630" spans="2:6" x14ac:dyDescent="0.35">
      <c r="B12630"/>
      <c r="F12630" s="11"/>
    </row>
    <row r="12631" spans="2:6" x14ac:dyDescent="0.35">
      <c r="B12631"/>
      <c r="F12631" s="11"/>
    </row>
    <row r="12632" spans="2:6" x14ac:dyDescent="0.35">
      <c r="B12632"/>
      <c r="F12632" s="11"/>
    </row>
    <row r="12633" spans="2:6" x14ac:dyDescent="0.35">
      <c r="B12633"/>
      <c r="F12633" s="11"/>
    </row>
    <row r="12634" spans="2:6" x14ac:dyDescent="0.35">
      <c r="B12634"/>
      <c r="F12634" s="11"/>
    </row>
    <row r="12635" spans="2:6" x14ac:dyDescent="0.35">
      <c r="B12635"/>
      <c r="F12635" s="11"/>
    </row>
    <row r="12636" spans="2:6" x14ac:dyDescent="0.35">
      <c r="B12636"/>
      <c r="F12636" s="11"/>
    </row>
    <row r="12637" spans="2:6" x14ac:dyDescent="0.35">
      <c r="B12637"/>
      <c r="F12637" s="11"/>
    </row>
    <row r="12638" spans="2:6" x14ac:dyDescent="0.35">
      <c r="B12638"/>
      <c r="F12638" s="11"/>
    </row>
    <row r="12639" spans="2:6" x14ac:dyDescent="0.35">
      <c r="B12639"/>
      <c r="F12639" s="11"/>
    </row>
    <row r="12640" spans="2:6" x14ac:dyDescent="0.35">
      <c r="B12640"/>
      <c r="F12640" s="11"/>
    </row>
    <row r="12641" spans="2:6" x14ac:dyDescent="0.35">
      <c r="B12641"/>
      <c r="F12641" s="11"/>
    </row>
    <row r="12642" spans="2:6" x14ac:dyDescent="0.35">
      <c r="B12642"/>
      <c r="F12642" s="11"/>
    </row>
    <row r="12643" spans="2:6" x14ac:dyDescent="0.35">
      <c r="B12643"/>
      <c r="F12643" s="11"/>
    </row>
    <row r="12644" spans="2:6" x14ac:dyDescent="0.35">
      <c r="B12644"/>
      <c r="F12644" s="11"/>
    </row>
    <row r="12645" spans="2:6" x14ac:dyDescent="0.35">
      <c r="B12645"/>
      <c r="F12645" s="11"/>
    </row>
    <row r="12646" spans="2:6" x14ac:dyDescent="0.35">
      <c r="B12646"/>
      <c r="F12646" s="11"/>
    </row>
    <row r="12647" spans="2:6" x14ac:dyDescent="0.35">
      <c r="B12647"/>
      <c r="F12647" s="11"/>
    </row>
    <row r="12648" spans="2:6" x14ac:dyDescent="0.35">
      <c r="B12648"/>
      <c r="F12648" s="11"/>
    </row>
    <row r="12649" spans="2:6" x14ac:dyDescent="0.35">
      <c r="B12649"/>
      <c r="F12649" s="11"/>
    </row>
    <row r="12650" spans="2:6" x14ac:dyDescent="0.35">
      <c r="B12650"/>
      <c r="F12650" s="11"/>
    </row>
    <row r="12651" spans="2:6" x14ac:dyDescent="0.35">
      <c r="B12651"/>
      <c r="F12651" s="11"/>
    </row>
    <row r="12652" spans="2:6" x14ac:dyDescent="0.35">
      <c r="B12652"/>
      <c r="F12652" s="11"/>
    </row>
    <row r="12653" spans="2:6" x14ac:dyDescent="0.35">
      <c r="B12653"/>
      <c r="F12653" s="11"/>
    </row>
    <row r="12654" spans="2:6" x14ac:dyDescent="0.35">
      <c r="B12654"/>
      <c r="F12654" s="11"/>
    </row>
    <row r="12655" spans="2:6" x14ac:dyDescent="0.35">
      <c r="B12655"/>
      <c r="F12655" s="11"/>
    </row>
    <row r="12656" spans="2:6" x14ac:dyDescent="0.35">
      <c r="B12656"/>
      <c r="F12656" s="11"/>
    </row>
    <row r="12657" spans="2:6" x14ac:dyDescent="0.35">
      <c r="B12657"/>
      <c r="F12657" s="11"/>
    </row>
    <row r="12658" spans="2:6" x14ac:dyDescent="0.35">
      <c r="B12658"/>
      <c r="F12658" s="11"/>
    </row>
    <row r="12659" spans="2:6" x14ac:dyDescent="0.35">
      <c r="B12659"/>
      <c r="F12659" s="11"/>
    </row>
    <row r="12660" spans="2:6" x14ac:dyDescent="0.35">
      <c r="B12660"/>
      <c r="F12660" s="11"/>
    </row>
    <row r="12661" spans="2:6" x14ac:dyDescent="0.35">
      <c r="B12661"/>
      <c r="F12661" s="11"/>
    </row>
    <row r="12662" spans="2:6" x14ac:dyDescent="0.35">
      <c r="B12662"/>
      <c r="F12662" s="11"/>
    </row>
    <row r="12663" spans="2:6" x14ac:dyDescent="0.35">
      <c r="B12663"/>
      <c r="F12663" s="11"/>
    </row>
    <row r="12664" spans="2:6" x14ac:dyDescent="0.35">
      <c r="B12664"/>
      <c r="F12664" s="11"/>
    </row>
    <row r="12665" spans="2:6" x14ac:dyDescent="0.35">
      <c r="B12665"/>
      <c r="F12665" s="11"/>
    </row>
    <row r="12666" spans="2:6" x14ac:dyDescent="0.35">
      <c r="B12666"/>
      <c r="F12666" s="11"/>
    </row>
    <row r="12667" spans="2:6" x14ac:dyDescent="0.35">
      <c r="B12667"/>
      <c r="F12667" s="11"/>
    </row>
    <row r="12668" spans="2:6" x14ac:dyDescent="0.35">
      <c r="B12668"/>
      <c r="F12668" s="11"/>
    </row>
    <row r="12669" spans="2:6" x14ac:dyDescent="0.35">
      <c r="B12669"/>
      <c r="F12669" s="11"/>
    </row>
    <row r="12670" spans="2:6" x14ac:dyDescent="0.35">
      <c r="B12670"/>
      <c r="F12670" s="11"/>
    </row>
    <row r="12671" spans="2:6" x14ac:dyDescent="0.35">
      <c r="B12671"/>
      <c r="F12671" s="11"/>
    </row>
    <row r="12672" spans="2:6" x14ac:dyDescent="0.35">
      <c r="B12672"/>
      <c r="F12672" s="11"/>
    </row>
    <row r="12673" spans="2:6" x14ac:dyDescent="0.35">
      <c r="B12673"/>
      <c r="F12673" s="11"/>
    </row>
    <row r="12674" spans="2:6" x14ac:dyDescent="0.35">
      <c r="B12674"/>
      <c r="F12674" s="11"/>
    </row>
    <row r="12675" spans="2:6" x14ac:dyDescent="0.35">
      <c r="B12675"/>
      <c r="F12675" s="11"/>
    </row>
    <row r="12676" spans="2:6" x14ac:dyDescent="0.35">
      <c r="B12676"/>
      <c r="F12676" s="11"/>
    </row>
    <row r="12677" spans="2:6" x14ac:dyDescent="0.35">
      <c r="B12677"/>
      <c r="F12677" s="11"/>
    </row>
    <row r="12678" spans="2:6" x14ac:dyDescent="0.35">
      <c r="B12678"/>
      <c r="F12678" s="11"/>
    </row>
    <row r="12679" spans="2:6" x14ac:dyDescent="0.35">
      <c r="B12679"/>
      <c r="F12679" s="11"/>
    </row>
    <row r="12680" spans="2:6" x14ac:dyDescent="0.35">
      <c r="B12680"/>
      <c r="F12680" s="11"/>
    </row>
    <row r="12681" spans="2:6" x14ac:dyDescent="0.35">
      <c r="B12681"/>
      <c r="F12681" s="11"/>
    </row>
    <row r="12682" spans="2:6" x14ac:dyDescent="0.35">
      <c r="B12682"/>
      <c r="F12682" s="11"/>
    </row>
    <row r="12683" spans="2:6" x14ac:dyDescent="0.35">
      <c r="B12683"/>
      <c r="F12683" s="11"/>
    </row>
    <row r="12684" spans="2:6" x14ac:dyDescent="0.35">
      <c r="B12684"/>
      <c r="F12684" s="11"/>
    </row>
    <row r="12685" spans="2:6" x14ac:dyDescent="0.35">
      <c r="B12685"/>
      <c r="F12685" s="11"/>
    </row>
    <row r="12686" spans="2:6" x14ac:dyDescent="0.35">
      <c r="B12686"/>
      <c r="F12686" s="11"/>
    </row>
    <row r="12687" spans="2:6" x14ac:dyDescent="0.35">
      <c r="B12687"/>
      <c r="F12687" s="11"/>
    </row>
    <row r="12688" spans="2:6" x14ac:dyDescent="0.35">
      <c r="B12688"/>
      <c r="F12688" s="11"/>
    </row>
    <row r="12689" spans="2:6" x14ac:dyDescent="0.35">
      <c r="B12689"/>
      <c r="F12689" s="11"/>
    </row>
    <row r="12690" spans="2:6" x14ac:dyDescent="0.35">
      <c r="B12690"/>
      <c r="F12690" s="11"/>
    </row>
    <row r="12691" spans="2:6" x14ac:dyDescent="0.35">
      <c r="B12691"/>
      <c r="F12691" s="11"/>
    </row>
    <row r="12692" spans="2:6" x14ac:dyDescent="0.35">
      <c r="B12692"/>
      <c r="F12692" s="11"/>
    </row>
    <row r="12693" spans="2:6" x14ac:dyDescent="0.35">
      <c r="B12693"/>
      <c r="F12693" s="11"/>
    </row>
    <row r="12694" spans="2:6" x14ac:dyDescent="0.35">
      <c r="B12694"/>
      <c r="F12694" s="11"/>
    </row>
    <row r="12695" spans="2:6" x14ac:dyDescent="0.35">
      <c r="B12695"/>
      <c r="F12695" s="11"/>
    </row>
    <row r="12696" spans="2:6" x14ac:dyDescent="0.35">
      <c r="B12696"/>
      <c r="F12696" s="11"/>
    </row>
    <row r="12697" spans="2:6" x14ac:dyDescent="0.35">
      <c r="B12697"/>
      <c r="F12697" s="11"/>
    </row>
    <row r="12698" spans="2:6" x14ac:dyDescent="0.35">
      <c r="B12698"/>
      <c r="F12698" s="11"/>
    </row>
    <row r="12699" spans="2:6" x14ac:dyDescent="0.35">
      <c r="B12699"/>
      <c r="F12699" s="11"/>
    </row>
    <row r="12700" spans="2:6" x14ac:dyDescent="0.35">
      <c r="B12700"/>
      <c r="F12700" s="11"/>
    </row>
    <row r="12701" spans="2:6" x14ac:dyDescent="0.35">
      <c r="B12701"/>
      <c r="F12701" s="11"/>
    </row>
    <row r="12702" spans="2:6" x14ac:dyDescent="0.35">
      <c r="B12702"/>
      <c r="F12702" s="11"/>
    </row>
    <row r="12703" spans="2:6" x14ac:dyDescent="0.35">
      <c r="B12703"/>
      <c r="F12703" s="11"/>
    </row>
    <row r="12704" spans="2:6" x14ac:dyDescent="0.35">
      <c r="B12704"/>
      <c r="F12704" s="11"/>
    </row>
    <row r="12705" spans="2:6" x14ac:dyDescent="0.35">
      <c r="B12705"/>
      <c r="F12705" s="11"/>
    </row>
    <row r="12706" spans="2:6" x14ac:dyDescent="0.35">
      <c r="B12706"/>
      <c r="F12706" s="11"/>
    </row>
    <row r="12707" spans="2:6" x14ac:dyDescent="0.35">
      <c r="B12707"/>
      <c r="F12707" s="11"/>
    </row>
    <row r="12708" spans="2:6" x14ac:dyDescent="0.35">
      <c r="B12708"/>
      <c r="F12708" s="11"/>
    </row>
    <row r="12709" spans="2:6" x14ac:dyDescent="0.35">
      <c r="B12709"/>
      <c r="F12709" s="11"/>
    </row>
    <row r="12710" spans="2:6" x14ac:dyDescent="0.35">
      <c r="B12710"/>
      <c r="F12710" s="11"/>
    </row>
    <row r="12711" spans="2:6" x14ac:dyDescent="0.35">
      <c r="B12711"/>
      <c r="F12711" s="11"/>
    </row>
    <row r="12712" spans="2:6" x14ac:dyDescent="0.35">
      <c r="B12712"/>
      <c r="F12712" s="11"/>
    </row>
    <row r="12713" spans="2:6" x14ac:dyDescent="0.35">
      <c r="B12713"/>
      <c r="F12713" s="11"/>
    </row>
    <row r="12714" spans="2:6" x14ac:dyDescent="0.35">
      <c r="B12714"/>
      <c r="F12714" s="11"/>
    </row>
    <row r="12715" spans="2:6" x14ac:dyDescent="0.35">
      <c r="B12715"/>
      <c r="F12715" s="11"/>
    </row>
    <row r="12716" spans="2:6" x14ac:dyDescent="0.35">
      <c r="B12716"/>
      <c r="F12716" s="11"/>
    </row>
    <row r="12717" spans="2:6" x14ac:dyDescent="0.35">
      <c r="B12717"/>
      <c r="F12717" s="11"/>
    </row>
    <row r="12718" spans="2:6" x14ac:dyDescent="0.35">
      <c r="B12718"/>
      <c r="F12718" s="11"/>
    </row>
    <row r="12719" spans="2:6" x14ac:dyDescent="0.35">
      <c r="B12719"/>
      <c r="F12719" s="11"/>
    </row>
    <row r="12720" spans="2:6" x14ac:dyDescent="0.35">
      <c r="B12720"/>
      <c r="F12720" s="11"/>
    </row>
    <row r="12721" spans="2:6" x14ac:dyDescent="0.35">
      <c r="B12721"/>
      <c r="F12721" s="11"/>
    </row>
    <row r="12722" spans="2:6" x14ac:dyDescent="0.35">
      <c r="B12722"/>
      <c r="F12722" s="11"/>
    </row>
    <row r="12723" spans="2:6" x14ac:dyDescent="0.35">
      <c r="B12723"/>
      <c r="F12723" s="11"/>
    </row>
    <row r="12724" spans="2:6" x14ac:dyDescent="0.35">
      <c r="B12724"/>
      <c r="F12724" s="11"/>
    </row>
    <row r="12725" spans="2:6" x14ac:dyDescent="0.35">
      <c r="B12725"/>
      <c r="F12725" s="11"/>
    </row>
    <row r="12726" spans="2:6" x14ac:dyDescent="0.35">
      <c r="B12726"/>
      <c r="F12726" s="11"/>
    </row>
    <row r="12727" spans="2:6" x14ac:dyDescent="0.35">
      <c r="B12727"/>
      <c r="F12727" s="11"/>
    </row>
    <row r="12728" spans="2:6" x14ac:dyDescent="0.35">
      <c r="B12728"/>
      <c r="F12728" s="11"/>
    </row>
    <row r="12729" spans="2:6" x14ac:dyDescent="0.35">
      <c r="B12729"/>
      <c r="F12729" s="11"/>
    </row>
    <row r="12730" spans="2:6" x14ac:dyDescent="0.35">
      <c r="B12730"/>
      <c r="F12730" s="11"/>
    </row>
    <row r="12731" spans="2:6" x14ac:dyDescent="0.35">
      <c r="B12731"/>
      <c r="F12731" s="11"/>
    </row>
    <row r="12732" spans="2:6" x14ac:dyDescent="0.35">
      <c r="B12732"/>
      <c r="F12732" s="11"/>
    </row>
    <row r="12733" spans="2:6" x14ac:dyDescent="0.35">
      <c r="B12733"/>
      <c r="F12733" s="11"/>
    </row>
    <row r="12734" spans="2:6" x14ac:dyDescent="0.35">
      <c r="B12734"/>
      <c r="F12734" s="11"/>
    </row>
    <row r="12735" spans="2:6" x14ac:dyDescent="0.35">
      <c r="B12735"/>
      <c r="F12735" s="11"/>
    </row>
    <row r="12736" spans="2:6" x14ac:dyDescent="0.35">
      <c r="B12736"/>
      <c r="F12736" s="11"/>
    </row>
    <row r="12737" spans="2:6" x14ac:dyDescent="0.35">
      <c r="B12737"/>
      <c r="F12737" s="11"/>
    </row>
    <row r="12738" spans="2:6" x14ac:dyDescent="0.35">
      <c r="B12738"/>
      <c r="F12738" s="11"/>
    </row>
    <row r="12739" spans="2:6" x14ac:dyDescent="0.35">
      <c r="B12739"/>
      <c r="F12739" s="11"/>
    </row>
    <row r="12740" spans="2:6" x14ac:dyDescent="0.35">
      <c r="B12740"/>
      <c r="F12740" s="11"/>
    </row>
    <row r="12741" spans="2:6" x14ac:dyDescent="0.35">
      <c r="B12741"/>
      <c r="F12741" s="11"/>
    </row>
    <row r="12742" spans="2:6" x14ac:dyDescent="0.35">
      <c r="B12742"/>
      <c r="F12742" s="11"/>
    </row>
    <row r="12743" spans="2:6" x14ac:dyDescent="0.35">
      <c r="B12743"/>
      <c r="F12743" s="11"/>
    </row>
    <row r="12744" spans="2:6" x14ac:dyDescent="0.35">
      <c r="B12744"/>
      <c r="F12744" s="11"/>
    </row>
    <row r="12745" spans="2:6" x14ac:dyDescent="0.35">
      <c r="B12745"/>
      <c r="F12745" s="11"/>
    </row>
    <row r="12746" spans="2:6" x14ac:dyDescent="0.35">
      <c r="B12746"/>
      <c r="F12746" s="11"/>
    </row>
    <row r="12747" spans="2:6" x14ac:dyDescent="0.35">
      <c r="B12747"/>
      <c r="F12747" s="11"/>
    </row>
    <row r="12748" spans="2:6" x14ac:dyDescent="0.35">
      <c r="B12748"/>
      <c r="F12748" s="11"/>
    </row>
    <row r="12749" spans="2:6" x14ac:dyDescent="0.35">
      <c r="B12749"/>
      <c r="F12749" s="11"/>
    </row>
    <row r="12750" spans="2:6" x14ac:dyDescent="0.35">
      <c r="B12750"/>
      <c r="F12750" s="11"/>
    </row>
    <row r="12751" spans="2:6" x14ac:dyDescent="0.35">
      <c r="B12751"/>
      <c r="F12751" s="11"/>
    </row>
    <row r="12752" spans="2:6" x14ac:dyDescent="0.35">
      <c r="B12752"/>
      <c r="F12752" s="11"/>
    </row>
    <row r="12753" spans="2:6" x14ac:dyDescent="0.35">
      <c r="B12753"/>
      <c r="F12753" s="11"/>
    </row>
    <row r="12754" spans="2:6" x14ac:dyDescent="0.35">
      <c r="B12754"/>
      <c r="F12754" s="11"/>
    </row>
    <row r="12755" spans="2:6" x14ac:dyDescent="0.35">
      <c r="B12755"/>
      <c r="F12755" s="11"/>
    </row>
    <row r="12756" spans="2:6" x14ac:dyDescent="0.35">
      <c r="B12756"/>
      <c r="F12756" s="11"/>
    </row>
    <row r="12757" spans="2:6" x14ac:dyDescent="0.35">
      <c r="B12757"/>
      <c r="F12757" s="11"/>
    </row>
    <row r="12758" spans="2:6" x14ac:dyDescent="0.35">
      <c r="B12758"/>
      <c r="F12758" s="11"/>
    </row>
    <row r="12759" spans="2:6" x14ac:dyDescent="0.35">
      <c r="B12759"/>
      <c r="F12759" s="11"/>
    </row>
    <row r="12760" spans="2:6" x14ac:dyDescent="0.35">
      <c r="B12760"/>
      <c r="F12760" s="11"/>
    </row>
    <row r="12761" spans="2:6" x14ac:dyDescent="0.35">
      <c r="B12761"/>
      <c r="F12761" s="11"/>
    </row>
    <row r="12762" spans="2:6" x14ac:dyDescent="0.35">
      <c r="B12762"/>
      <c r="F12762" s="11"/>
    </row>
    <row r="12763" spans="2:6" x14ac:dyDescent="0.35">
      <c r="B12763"/>
      <c r="F12763" s="11"/>
    </row>
    <row r="12764" spans="2:6" x14ac:dyDescent="0.35">
      <c r="B12764"/>
      <c r="F12764" s="11"/>
    </row>
    <row r="12765" spans="2:6" x14ac:dyDescent="0.35">
      <c r="B12765"/>
      <c r="F12765" s="11"/>
    </row>
    <row r="12766" spans="2:6" x14ac:dyDescent="0.35">
      <c r="B12766"/>
      <c r="F12766" s="11"/>
    </row>
    <row r="12767" spans="2:6" x14ac:dyDescent="0.35">
      <c r="B12767"/>
      <c r="F12767" s="11"/>
    </row>
    <row r="12768" spans="2:6" x14ac:dyDescent="0.35">
      <c r="B12768"/>
      <c r="F12768" s="11"/>
    </row>
    <row r="12769" spans="2:6" x14ac:dyDescent="0.35">
      <c r="B12769"/>
      <c r="F12769" s="11"/>
    </row>
    <row r="12770" spans="2:6" x14ac:dyDescent="0.35">
      <c r="B12770"/>
      <c r="F12770" s="11"/>
    </row>
    <row r="12771" spans="2:6" x14ac:dyDescent="0.35">
      <c r="B12771"/>
      <c r="F12771" s="11"/>
    </row>
    <row r="12772" spans="2:6" x14ac:dyDescent="0.35">
      <c r="B12772"/>
      <c r="F12772" s="11"/>
    </row>
    <row r="12773" spans="2:6" x14ac:dyDescent="0.35">
      <c r="B12773"/>
      <c r="F12773" s="11"/>
    </row>
    <row r="12774" spans="2:6" x14ac:dyDescent="0.35">
      <c r="B12774"/>
      <c r="F12774" s="11"/>
    </row>
    <row r="12775" spans="2:6" x14ac:dyDescent="0.35">
      <c r="B12775"/>
      <c r="F12775" s="11"/>
    </row>
    <row r="12776" spans="2:6" x14ac:dyDescent="0.35">
      <c r="B12776"/>
      <c r="F12776" s="11"/>
    </row>
    <row r="12777" spans="2:6" x14ac:dyDescent="0.35">
      <c r="B12777"/>
      <c r="F12777" s="11"/>
    </row>
    <row r="12778" spans="2:6" x14ac:dyDescent="0.35">
      <c r="B12778"/>
      <c r="F12778" s="11"/>
    </row>
    <row r="12779" spans="2:6" x14ac:dyDescent="0.35">
      <c r="B12779"/>
      <c r="F12779" s="11"/>
    </row>
    <row r="12780" spans="2:6" x14ac:dyDescent="0.35">
      <c r="B12780"/>
      <c r="F12780" s="11"/>
    </row>
    <row r="12781" spans="2:6" x14ac:dyDescent="0.35">
      <c r="B12781"/>
      <c r="F12781" s="11"/>
    </row>
    <row r="12782" spans="2:6" x14ac:dyDescent="0.35">
      <c r="B12782"/>
      <c r="F12782" s="11"/>
    </row>
    <row r="12783" spans="2:6" x14ac:dyDescent="0.35">
      <c r="B12783"/>
      <c r="F12783" s="11"/>
    </row>
    <row r="12784" spans="2:6" x14ac:dyDescent="0.35">
      <c r="B12784"/>
      <c r="F12784" s="11"/>
    </row>
    <row r="12785" spans="2:6" x14ac:dyDescent="0.35">
      <c r="B12785"/>
      <c r="F12785" s="11"/>
    </row>
    <row r="12786" spans="2:6" x14ac:dyDescent="0.35">
      <c r="B12786"/>
      <c r="F12786" s="11"/>
    </row>
    <row r="12787" spans="2:6" x14ac:dyDescent="0.35">
      <c r="B12787"/>
      <c r="F12787" s="11"/>
    </row>
    <row r="12788" spans="2:6" x14ac:dyDescent="0.35">
      <c r="B12788"/>
      <c r="F12788" s="11"/>
    </row>
    <row r="12789" spans="2:6" x14ac:dyDescent="0.35">
      <c r="B12789"/>
      <c r="F12789" s="11"/>
    </row>
    <row r="12790" spans="2:6" x14ac:dyDescent="0.35">
      <c r="B12790"/>
      <c r="F12790" s="11"/>
    </row>
    <row r="12791" spans="2:6" x14ac:dyDescent="0.35">
      <c r="B12791"/>
      <c r="F12791" s="11"/>
    </row>
    <row r="12792" spans="2:6" x14ac:dyDescent="0.35">
      <c r="B12792"/>
      <c r="F12792" s="11"/>
    </row>
    <row r="12793" spans="2:6" x14ac:dyDescent="0.35">
      <c r="B12793"/>
      <c r="F12793" s="11"/>
    </row>
    <row r="12794" spans="2:6" x14ac:dyDescent="0.35">
      <c r="B12794"/>
      <c r="F12794" s="11"/>
    </row>
    <row r="12795" spans="2:6" x14ac:dyDescent="0.35">
      <c r="B12795"/>
      <c r="F12795" s="11"/>
    </row>
    <row r="12796" spans="2:6" x14ac:dyDescent="0.35">
      <c r="B12796"/>
      <c r="F12796" s="11"/>
    </row>
    <row r="12797" spans="2:6" x14ac:dyDescent="0.35">
      <c r="B12797"/>
      <c r="F12797" s="11"/>
    </row>
    <row r="12798" spans="2:6" x14ac:dyDescent="0.35">
      <c r="B12798"/>
      <c r="F12798" s="11"/>
    </row>
    <row r="12799" spans="2:6" x14ac:dyDescent="0.35">
      <c r="B12799"/>
      <c r="F12799" s="11"/>
    </row>
    <row r="12800" spans="2:6" x14ac:dyDescent="0.35">
      <c r="B12800"/>
      <c r="F12800" s="11"/>
    </row>
    <row r="12801" spans="2:6" x14ac:dyDescent="0.35">
      <c r="B12801"/>
      <c r="F12801" s="11"/>
    </row>
    <row r="12802" spans="2:6" x14ac:dyDescent="0.35">
      <c r="B12802"/>
      <c r="F12802" s="11"/>
    </row>
    <row r="12803" spans="2:6" x14ac:dyDescent="0.35">
      <c r="B12803"/>
      <c r="F12803" s="11"/>
    </row>
    <row r="12804" spans="2:6" x14ac:dyDescent="0.35">
      <c r="B12804"/>
      <c r="F12804" s="11"/>
    </row>
    <row r="12805" spans="2:6" x14ac:dyDescent="0.35">
      <c r="B12805"/>
      <c r="F12805" s="11"/>
    </row>
    <row r="12806" spans="2:6" x14ac:dyDescent="0.35">
      <c r="B12806"/>
      <c r="F12806" s="11"/>
    </row>
    <row r="12807" spans="2:6" x14ac:dyDescent="0.35">
      <c r="B12807"/>
      <c r="F12807" s="11"/>
    </row>
    <row r="12808" spans="2:6" x14ac:dyDescent="0.35">
      <c r="B12808"/>
      <c r="F12808" s="11"/>
    </row>
    <row r="12809" spans="2:6" x14ac:dyDescent="0.35">
      <c r="B12809"/>
      <c r="F12809" s="11"/>
    </row>
    <row r="12810" spans="2:6" x14ac:dyDescent="0.35">
      <c r="B12810"/>
      <c r="F12810" s="11"/>
    </row>
    <row r="12811" spans="2:6" x14ac:dyDescent="0.35">
      <c r="B12811"/>
      <c r="F12811" s="11"/>
    </row>
    <row r="12812" spans="2:6" x14ac:dyDescent="0.35">
      <c r="B12812"/>
      <c r="F12812" s="11"/>
    </row>
    <row r="12813" spans="2:6" x14ac:dyDescent="0.35">
      <c r="B12813"/>
      <c r="F12813" s="11"/>
    </row>
    <row r="12814" spans="2:6" x14ac:dyDescent="0.35">
      <c r="B12814"/>
      <c r="F12814" s="11"/>
    </row>
    <row r="12815" spans="2:6" x14ac:dyDescent="0.35">
      <c r="B12815"/>
      <c r="F12815" s="11"/>
    </row>
    <row r="12816" spans="2:6" x14ac:dyDescent="0.35">
      <c r="B12816"/>
      <c r="F12816" s="11"/>
    </row>
    <row r="12817" spans="2:6" x14ac:dyDescent="0.35">
      <c r="B12817"/>
      <c r="F12817" s="11"/>
    </row>
    <row r="12818" spans="2:6" x14ac:dyDescent="0.35">
      <c r="B12818"/>
      <c r="F12818" s="11"/>
    </row>
    <row r="12819" spans="2:6" x14ac:dyDescent="0.35">
      <c r="B12819"/>
      <c r="F12819" s="11"/>
    </row>
    <row r="12820" spans="2:6" x14ac:dyDescent="0.35">
      <c r="B12820"/>
      <c r="F12820" s="11"/>
    </row>
    <row r="12821" spans="2:6" x14ac:dyDescent="0.35">
      <c r="B12821"/>
      <c r="F12821" s="11"/>
    </row>
    <row r="12822" spans="2:6" x14ac:dyDescent="0.35">
      <c r="B12822"/>
      <c r="F12822" s="11"/>
    </row>
    <row r="12823" spans="2:6" x14ac:dyDescent="0.35">
      <c r="B12823"/>
      <c r="F12823" s="11"/>
    </row>
    <row r="12824" spans="2:6" x14ac:dyDescent="0.35">
      <c r="B12824"/>
      <c r="F12824" s="11"/>
    </row>
    <row r="12825" spans="2:6" x14ac:dyDescent="0.35">
      <c r="B12825"/>
      <c r="F12825" s="11"/>
    </row>
    <row r="12826" spans="2:6" x14ac:dyDescent="0.35">
      <c r="B12826"/>
      <c r="F12826" s="11"/>
    </row>
    <row r="12827" spans="2:6" x14ac:dyDescent="0.35">
      <c r="B12827"/>
      <c r="F12827" s="11"/>
    </row>
    <row r="12828" spans="2:6" x14ac:dyDescent="0.35">
      <c r="B12828"/>
      <c r="F12828" s="11"/>
    </row>
    <row r="12829" spans="2:6" x14ac:dyDescent="0.35">
      <c r="B12829"/>
      <c r="F12829" s="11"/>
    </row>
    <row r="12830" spans="2:6" x14ac:dyDescent="0.35">
      <c r="B12830"/>
      <c r="F12830" s="11"/>
    </row>
    <row r="12831" spans="2:6" x14ac:dyDescent="0.35">
      <c r="B12831"/>
      <c r="F12831" s="11"/>
    </row>
    <row r="12832" spans="2:6" x14ac:dyDescent="0.35">
      <c r="B12832"/>
      <c r="F12832" s="11"/>
    </row>
    <row r="12833" spans="2:6" x14ac:dyDescent="0.35">
      <c r="B12833"/>
      <c r="F12833" s="11"/>
    </row>
    <row r="12834" spans="2:6" x14ac:dyDescent="0.35">
      <c r="B12834"/>
      <c r="F12834" s="11"/>
    </row>
    <row r="12835" spans="2:6" x14ac:dyDescent="0.35">
      <c r="B12835"/>
      <c r="F12835" s="11"/>
    </row>
    <row r="12836" spans="2:6" x14ac:dyDescent="0.35">
      <c r="B12836"/>
      <c r="F12836" s="11"/>
    </row>
    <row r="12837" spans="2:6" x14ac:dyDescent="0.35">
      <c r="B12837"/>
      <c r="F12837" s="11"/>
    </row>
    <row r="12838" spans="2:6" x14ac:dyDescent="0.35">
      <c r="B12838"/>
      <c r="F12838" s="11"/>
    </row>
    <row r="12839" spans="2:6" x14ac:dyDescent="0.35">
      <c r="B12839"/>
      <c r="F12839" s="11"/>
    </row>
    <row r="12840" spans="2:6" x14ac:dyDescent="0.35">
      <c r="B12840"/>
      <c r="F12840" s="11"/>
    </row>
    <row r="12841" spans="2:6" x14ac:dyDescent="0.35">
      <c r="B12841"/>
      <c r="F12841" s="11"/>
    </row>
    <row r="12842" spans="2:6" x14ac:dyDescent="0.35">
      <c r="B12842"/>
      <c r="F12842" s="11"/>
    </row>
    <row r="12843" spans="2:6" x14ac:dyDescent="0.35">
      <c r="B12843"/>
      <c r="F12843" s="11"/>
    </row>
    <row r="12844" spans="2:6" x14ac:dyDescent="0.35">
      <c r="B12844"/>
      <c r="F12844" s="11"/>
    </row>
    <row r="12845" spans="2:6" x14ac:dyDescent="0.35">
      <c r="B12845"/>
      <c r="F12845" s="11"/>
    </row>
    <row r="12846" spans="2:6" x14ac:dyDescent="0.35">
      <c r="B12846"/>
      <c r="F12846" s="11"/>
    </row>
    <row r="12847" spans="2:6" x14ac:dyDescent="0.35">
      <c r="B12847"/>
      <c r="F12847" s="11"/>
    </row>
    <row r="12848" spans="2:6" x14ac:dyDescent="0.35">
      <c r="B12848"/>
      <c r="F12848" s="11"/>
    </row>
    <row r="12849" spans="2:6" x14ac:dyDescent="0.35">
      <c r="B12849"/>
      <c r="F12849" s="11"/>
    </row>
    <row r="12850" spans="2:6" x14ac:dyDescent="0.35">
      <c r="B12850"/>
      <c r="F12850" s="11"/>
    </row>
    <row r="12851" spans="2:6" x14ac:dyDescent="0.35">
      <c r="B12851"/>
      <c r="F12851" s="11"/>
    </row>
    <row r="12852" spans="2:6" x14ac:dyDescent="0.35">
      <c r="B12852"/>
      <c r="F12852" s="11"/>
    </row>
    <row r="12853" spans="2:6" x14ac:dyDescent="0.35">
      <c r="B12853"/>
      <c r="F12853" s="11"/>
    </row>
    <row r="12854" spans="2:6" x14ac:dyDescent="0.35">
      <c r="B12854"/>
      <c r="F12854" s="11"/>
    </row>
    <row r="12855" spans="2:6" x14ac:dyDescent="0.35">
      <c r="B12855"/>
      <c r="F12855" s="11"/>
    </row>
    <row r="12856" spans="2:6" x14ac:dyDescent="0.35">
      <c r="B12856"/>
      <c r="F12856" s="11"/>
    </row>
    <row r="12857" spans="2:6" x14ac:dyDescent="0.35">
      <c r="B12857"/>
      <c r="F12857" s="11"/>
    </row>
    <row r="12858" spans="2:6" x14ac:dyDescent="0.35">
      <c r="B12858"/>
      <c r="F12858" s="11"/>
    </row>
    <row r="12859" spans="2:6" x14ac:dyDescent="0.35">
      <c r="B12859"/>
      <c r="F12859" s="11"/>
    </row>
    <row r="12860" spans="2:6" x14ac:dyDescent="0.35">
      <c r="B12860"/>
      <c r="F12860" s="11"/>
    </row>
    <row r="12861" spans="2:6" x14ac:dyDescent="0.35">
      <c r="B12861"/>
      <c r="F12861" s="11"/>
    </row>
    <row r="12862" spans="2:6" x14ac:dyDescent="0.35">
      <c r="B12862"/>
      <c r="F12862" s="11"/>
    </row>
    <row r="12863" spans="2:6" x14ac:dyDescent="0.35">
      <c r="B12863"/>
      <c r="F12863" s="11"/>
    </row>
    <row r="12864" spans="2:6" x14ac:dyDescent="0.35">
      <c r="B12864"/>
      <c r="F12864" s="11"/>
    </row>
    <row r="12865" spans="2:6" x14ac:dyDescent="0.35">
      <c r="B12865"/>
      <c r="F12865" s="11"/>
    </row>
    <row r="12866" spans="2:6" x14ac:dyDescent="0.35">
      <c r="B12866"/>
      <c r="F12866" s="11"/>
    </row>
    <row r="12867" spans="2:6" x14ac:dyDescent="0.35">
      <c r="B12867"/>
      <c r="F12867" s="11"/>
    </row>
    <row r="12868" spans="2:6" x14ac:dyDescent="0.35">
      <c r="B12868"/>
      <c r="F12868" s="11"/>
    </row>
    <row r="12869" spans="2:6" x14ac:dyDescent="0.35">
      <c r="B12869"/>
      <c r="F12869" s="11"/>
    </row>
    <row r="12870" spans="2:6" x14ac:dyDescent="0.35">
      <c r="B12870"/>
      <c r="F12870" s="11"/>
    </row>
    <row r="12871" spans="2:6" x14ac:dyDescent="0.35">
      <c r="B12871"/>
      <c r="F12871" s="11"/>
    </row>
    <row r="12872" spans="2:6" x14ac:dyDescent="0.35">
      <c r="B12872"/>
      <c r="F12872" s="11"/>
    </row>
    <row r="12873" spans="2:6" x14ac:dyDescent="0.35">
      <c r="B12873"/>
      <c r="F12873" s="11"/>
    </row>
    <row r="12874" spans="2:6" x14ac:dyDescent="0.35">
      <c r="B12874"/>
      <c r="F12874" s="11"/>
    </row>
    <row r="12875" spans="2:6" x14ac:dyDescent="0.35">
      <c r="B12875"/>
      <c r="F12875" s="11"/>
    </row>
    <row r="12876" spans="2:6" x14ac:dyDescent="0.35">
      <c r="B12876"/>
      <c r="F12876" s="11"/>
    </row>
    <row r="12877" spans="2:6" x14ac:dyDescent="0.35">
      <c r="B12877"/>
      <c r="F12877" s="11"/>
    </row>
    <row r="12878" spans="2:6" x14ac:dyDescent="0.35">
      <c r="B12878"/>
      <c r="F12878" s="11"/>
    </row>
    <row r="12879" spans="2:6" x14ac:dyDescent="0.35">
      <c r="B12879"/>
      <c r="F12879" s="11"/>
    </row>
    <row r="12880" spans="2:6" x14ac:dyDescent="0.35">
      <c r="B12880"/>
      <c r="F12880" s="11"/>
    </row>
    <row r="12881" spans="2:6" x14ac:dyDescent="0.35">
      <c r="B12881"/>
      <c r="F12881" s="11"/>
    </row>
    <row r="12882" spans="2:6" x14ac:dyDescent="0.35">
      <c r="B12882"/>
      <c r="F12882" s="11"/>
    </row>
    <row r="12883" spans="2:6" x14ac:dyDescent="0.35">
      <c r="B12883"/>
      <c r="F12883" s="11"/>
    </row>
    <row r="12884" spans="2:6" x14ac:dyDescent="0.35">
      <c r="B12884"/>
      <c r="F12884" s="11"/>
    </row>
    <row r="12885" spans="2:6" x14ac:dyDescent="0.35">
      <c r="B12885"/>
      <c r="F12885" s="11"/>
    </row>
    <row r="12886" spans="2:6" x14ac:dyDescent="0.35">
      <c r="B12886"/>
      <c r="F12886" s="11"/>
    </row>
    <row r="12887" spans="2:6" x14ac:dyDescent="0.35">
      <c r="B12887"/>
      <c r="F12887" s="11"/>
    </row>
    <row r="12888" spans="2:6" x14ac:dyDescent="0.35">
      <c r="B12888"/>
      <c r="F12888" s="11"/>
    </row>
    <row r="12889" spans="2:6" x14ac:dyDescent="0.35">
      <c r="B12889"/>
      <c r="F12889" s="11"/>
    </row>
    <row r="12890" spans="2:6" x14ac:dyDescent="0.35">
      <c r="B12890"/>
      <c r="F12890" s="11"/>
    </row>
    <row r="12891" spans="2:6" x14ac:dyDescent="0.35">
      <c r="B12891"/>
      <c r="F12891" s="11"/>
    </row>
    <row r="12892" spans="2:6" x14ac:dyDescent="0.35">
      <c r="B12892"/>
      <c r="F12892" s="11"/>
    </row>
    <row r="12893" spans="2:6" x14ac:dyDescent="0.35">
      <c r="B12893"/>
      <c r="F12893" s="11"/>
    </row>
    <row r="12894" spans="2:6" x14ac:dyDescent="0.35">
      <c r="B12894"/>
      <c r="F12894" s="11"/>
    </row>
    <row r="12895" spans="2:6" x14ac:dyDescent="0.35">
      <c r="B12895"/>
      <c r="F12895" s="11"/>
    </row>
    <row r="12896" spans="2:6" x14ac:dyDescent="0.35">
      <c r="B12896"/>
      <c r="F12896" s="11"/>
    </row>
    <row r="12897" spans="2:6" x14ac:dyDescent="0.35">
      <c r="B12897"/>
      <c r="F12897" s="11"/>
    </row>
    <row r="12898" spans="2:6" x14ac:dyDescent="0.35">
      <c r="B12898"/>
      <c r="F12898" s="11"/>
    </row>
    <row r="12899" spans="2:6" x14ac:dyDescent="0.35">
      <c r="B12899"/>
      <c r="F12899" s="11"/>
    </row>
    <row r="12900" spans="2:6" x14ac:dyDescent="0.35">
      <c r="B12900"/>
      <c r="F12900" s="11"/>
    </row>
    <row r="12901" spans="2:6" x14ac:dyDescent="0.35">
      <c r="B12901"/>
      <c r="F12901" s="11"/>
    </row>
    <row r="12902" spans="2:6" x14ac:dyDescent="0.35">
      <c r="B12902"/>
      <c r="F12902" s="11"/>
    </row>
    <row r="12903" spans="2:6" x14ac:dyDescent="0.35">
      <c r="B12903"/>
      <c r="F12903" s="11"/>
    </row>
    <row r="12904" spans="2:6" x14ac:dyDescent="0.35">
      <c r="B12904"/>
      <c r="F12904" s="11"/>
    </row>
    <row r="12905" spans="2:6" x14ac:dyDescent="0.35">
      <c r="B12905"/>
      <c r="F12905" s="11"/>
    </row>
    <row r="12906" spans="2:6" x14ac:dyDescent="0.35">
      <c r="B12906"/>
      <c r="F12906" s="11"/>
    </row>
    <row r="12907" spans="2:6" x14ac:dyDescent="0.35">
      <c r="B12907"/>
      <c r="F12907" s="11"/>
    </row>
    <row r="12908" spans="2:6" x14ac:dyDescent="0.35">
      <c r="B12908"/>
      <c r="F12908" s="11"/>
    </row>
    <row r="12909" spans="2:6" x14ac:dyDescent="0.35">
      <c r="B12909"/>
      <c r="F12909" s="11"/>
    </row>
    <row r="12910" spans="2:6" x14ac:dyDescent="0.35">
      <c r="B12910"/>
      <c r="F12910" s="11"/>
    </row>
    <row r="12911" spans="2:6" x14ac:dyDescent="0.35">
      <c r="B12911"/>
      <c r="F12911" s="11"/>
    </row>
    <row r="12912" spans="2:6" x14ac:dyDescent="0.35">
      <c r="B12912"/>
      <c r="F12912" s="11"/>
    </row>
    <row r="12913" spans="2:6" x14ac:dyDescent="0.35">
      <c r="B12913"/>
      <c r="F12913" s="11"/>
    </row>
    <row r="12914" spans="2:6" x14ac:dyDescent="0.35">
      <c r="B12914"/>
      <c r="F12914" s="11"/>
    </row>
    <row r="12915" spans="2:6" x14ac:dyDescent="0.35">
      <c r="B12915"/>
      <c r="F12915" s="11"/>
    </row>
    <row r="12916" spans="2:6" x14ac:dyDescent="0.35">
      <c r="B12916"/>
      <c r="F12916" s="11"/>
    </row>
    <row r="12917" spans="2:6" x14ac:dyDescent="0.35">
      <c r="B12917"/>
      <c r="F12917" s="11"/>
    </row>
    <row r="12918" spans="2:6" x14ac:dyDescent="0.35">
      <c r="B12918"/>
      <c r="F12918" s="11"/>
    </row>
    <row r="12919" spans="2:6" x14ac:dyDescent="0.35">
      <c r="B12919"/>
      <c r="F12919" s="11"/>
    </row>
    <row r="12920" spans="2:6" x14ac:dyDescent="0.35">
      <c r="B12920"/>
      <c r="F12920" s="11"/>
    </row>
    <row r="12921" spans="2:6" x14ac:dyDescent="0.35">
      <c r="B12921"/>
      <c r="F12921" s="11"/>
    </row>
    <row r="12922" spans="2:6" x14ac:dyDescent="0.35">
      <c r="B12922"/>
      <c r="F12922" s="11"/>
    </row>
    <row r="12923" spans="2:6" x14ac:dyDescent="0.35">
      <c r="B12923"/>
      <c r="F12923" s="11"/>
    </row>
    <row r="12924" spans="2:6" x14ac:dyDescent="0.35">
      <c r="B12924"/>
      <c r="F12924" s="11"/>
    </row>
    <row r="12925" spans="2:6" x14ac:dyDescent="0.35">
      <c r="B12925"/>
      <c r="F12925" s="11"/>
    </row>
    <row r="12926" spans="2:6" x14ac:dyDescent="0.35">
      <c r="B12926"/>
      <c r="F12926" s="11"/>
    </row>
    <row r="12927" spans="2:6" x14ac:dyDescent="0.35">
      <c r="B12927"/>
      <c r="F12927" s="11"/>
    </row>
    <row r="12928" spans="2:6" x14ac:dyDescent="0.35">
      <c r="B12928"/>
      <c r="F12928" s="11"/>
    </row>
    <row r="12929" spans="2:6" x14ac:dyDescent="0.35">
      <c r="B12929"/>
      <c r="F12929" s="11"/>
    </row>
    <row r="12930" spans="2:6" x14ac:dyDescent="0.35">
      <c r="B12930"/>
      <c r="F12930" s="11"/>
    </row>
    <row r="12931" spans="2:6" x14ac:dyDescent="0.35">
      <c r="B12931"/>
      <c r="F12931" s="11"/>
    </row>
    <row r="12932" spans="2:6" x14ac:dyDescent="0.35">
      <c r="B12932"/>
      <c r="F12932" s="11"/>
    </row>
    <row r="12933" spans="2:6" x14ac:dyDescent="0.35">
      <c r="B12933"/>
      <c r="F12933" s="11"/>
    </row>
    <row r="12934" spans="2:6" x14ac:dyDescent="0.35">
      <c r="B12934"/>
      <c r="F12934" s="11"/>
    </row>
    <row r="12935" spans="2:6" x14ac:dyDescent="0.35">
      <c r="B12935"/>
      <c r="F12935" s="11"/>
    </row>
    <row r="12936" spans="2:6" x14ac:dyDescent="0.35">
      <c r="B12936"/>
      <c r="F12936" s="11"/>
    </row>
    <row r="12937" spans="2:6" x14ac:dyDescent="0.35">
      <c r="B12937"/>
      <c r="F12937" s="11"/>
    </row>
    <row r="12938" spans="2:6" x14ac:dyDescent="0.35">
      <c r="B12938"/>
      <c r="F12938" s="11"/>
    </row>
    <row r="12939" spans="2:6" x14ac:dyDescent="0.35">
      <c r="B12939"/>
      <c r="F12939" s="11"/>
    </row>
    <row r="12940" spans="2:6" x14ac:dyDescent="0.35">
      <c r="B12940"/>
      <c r="F12940" s="11"/>
    </row>
    <row r="12941" spans="2:6" x14ac:dyDescent="0.35">
      <c r="B12941"/>
      <c r="F12941" s="11"/>
    </row>
    <row r="12942" spans="2:6" x14ac:dyDescent="0.35">
      <c r="B12942"/>
      <c r="F12942" s="11"/>
    </row>
    <row r="12943" spans="2:6" x14ac:dyDescent="0.35">
      <c r="B12943"/>
      <c r="F12943" s="11"/>
    </row>
    <row r="12944" spans="2:6" x14ac:dyDescent="0.35">
      <c r="B12944"/>
      <c r="F12944" s="11"/>
    </row>
    <row r="12945" spans="2:6" x14ac:dyDescent="0.35">
      <c r="B12945"/>
      <c r="F12945" s="11"/>
    </row>
    <row r="12946" spans="2:6" x14ac:dyDescent="0.35">
      <c r="B12946"/>
      <c r="F12946" s="11"/>
    </row>
    <row r="12947" spans="2:6" x14ac:dyDescent="0.35">
      <c r="B12947"/>
      <c r="F12947" s="11"/>
    </row>
    <row r="12948" spans="2:6" x14ac:dyDescent="0.35">
      <c r="B12948"/>
      <c r="F12948" s="11"/>
    </row>
    <row r="12949" spans="2:6" x14ac:dyDescent="0.35">
      <c r="B12949"/>
      <c r="F12949" s="11"/>
    </row>
    <row r="12950" spans="2:6" x14ac:dyDescent="0.35">
      <c r="B12950"/>
      <c r="F12950" s="11"/>
    </row>
    <row r="12951" spans="2:6" x14ac:dyDescent="0.35">
      <c r="B12951"/>
      <c r="F12951" s="11"/>
    </row>
    <row r="12952" spans="2:6" x14ac:dyDescent="0.35">
      <c r="B12952"/>
      <c r="F12952" s="11"/>
    </row>
    <row r="12953" spans="2:6" x14ac:dyDescent="0.35">
      <c r="B12953"/>
      <c r="F12953" s="11"/>
    </row>
    <row r="12954" spans="2:6" x14ac:dyDescent="0.35">
      <c r="B12954"/>
      <c r="F12954" s="11"/>
    </row>
    <row r="12955" spans="2:6" x14ac:dyDescent="0.35">
      <c r="B12955"/>
      <c r="F12955" s="11"/>
    </row>
    <row r="12956" spans="2:6" x14ac:dyDescent="0.35">
      <c r="B12956"/>
      <c r="F12956" s="11"/>
    </row>
    <row r="12957" spans="2:6" x14ac:dyDescent="0.35">
      <c r="B12957"/>
      <c r="F12957" s="11"/>
    </row>
    <row r="12958" spans="2:6" x14ac:dyDescent="0.35">
      <c r="B12958"/>
      <c r="F12958" s="11"/>
    </row>
    <row r="12959" spans="2:6" x14ac:dyDescent="0.35">
      <c r="B12959"/>
      <c r="F12959" s="11"/>
    </row>
    <row r="12960" spans="2:6" x14ac:dyDescent="0.35">
      <c r="B12960"/>
      <c r="F12960" s="11"/>
    </row>
    <row r="12961" spans="2:6" x14ac:dyDescent="0.35">
      <c r="B12961"/>
      <c r="F12961" s="11"/>
    </row>
    <row r="12962" spans="2:6" x14ac:dyDescent="0.35">
      <c r="B12962"/>
      <c r="F12962" s="11"/>
    </row>
    <row r="12963" spans="2:6" x14ac:dyDescent="0.35">
      <c r="B12963"/>
      <c r="F12963" s="11"/>
    </row>
    <row r="12964" spans="2:6" x14ac:dyDescent="0.35">
      <c r="B12964"/>
      <c r="F12964" s="11"/>
    </row>
    <row r="12965" spans="2:6" x14ac:dyDescent="0.35">
      <c r="B12965"/>
      <c r="F12965" s="11"/>
    </row>
    <row r="12966" spans="2:6" x14ac:dyDescent="0.35">
      <c r="B12966"/>
      <c r="F12966" s="11"/>
    </row>
    <row r="12967" spans="2:6" x14ac:dyDescent="0.35">
      <c r="B12967"/>
      <c r="F12967" s="11"/>
    </row>
    <row r="12968" spans="2:6" x14ac:dyDescent="0.35">
      <c r="B12968"/>
      <c r="F12968" s="11"/>
    </row>
    <row r="12969" spans="2:6" x14ac:dyDescent="0.35">
      <c r="B12969"/>
      <c r="F12969" s="11"/>
    </row>
    <row r="12970" spans="2:6" x14ac:dyDescent="0.35">
      <c r="B12970"/>
      <c r="F12970" s="11"/>
    </row>
    <row r="12971" spans="2:6" x14ac:dyDescent="0.35">
      <c r="B12971"/>
      <c r="F12971" s="11"/>
    </row>
    <row r="12972" spans="2:6" x14ac:dyDescent="0.35">
      <c r="B12972"/>
      <c r="F12972" s="11"/>
    </row>
    <row r="12973" spans="2:6" x14ac:dyDescent="0.35">
      <c r="B12973"/>
      <c r="F12973" s="11"/>
    </row>
    <row r="12974" spans="2:6" x14ac:dyDescent="0.35">
      <c r="B12974"/>
      <c r="F12974" s="11"/>
    </row>
    <row r="12975" spans="2:6" x14ac:dyDescent="0.35">
      <c r="B12975"/>
      <c r="F12975" s="11"/>
    </row>
    <row r="12976" spans="2:6" x14ac:dyDescent="0.35">
      <c r="B12976"/>
      <c r="F12976" s="11"/>
    </row>
    <row r="12977" spans="2:6" x14ac:dyDescent="0.35">
      <c r="B12977"/>
      <c r="F12977" s="11"/>
    </row>
    <row r="12978" spans="2:6" x14ac:dyDescent="0.35">
      <c r="B12978"/>
      <c r="F12978" s="11"/>
    </row>
    <row r="12979" spans="2:6" x14ac:dyDescent="0.35">
      <c r="B12979"/>
      <c r="F12979" s="11"/>
    </row>
    <row r="12980" spans="2:6" x14ac:dyDescent="0.35">
      <c r="B12980"/>
      <c r="F12980" s="11"/>
    </row>
    <row r="12981" spans="2:6" x14ac:dyDescent="0.35">
      <c r="B12981"/>
      <c r="F12981" s="11"/>
    </row>
    <row r="12982" spans="2:6" x14ac:dyDescent="0.35">
      <c r="B12982"/>
      <c r="F12982" s="11"/>
    </row>
    <row r="12983" spans="2:6" x14ac:dyDescent="0.35">
      <c r="B12983"/>
      <c r="F12983" s="11"/>
    </row>
    <row r="12984" spans="2:6" x14ac:dyDescent="0.35">
      <c r="B12984"/>
      <c r="F12984" s="11"/>
    </row>
    <row r="12985" spans="2:6" x14ac:dyDescent="0.35">
      <c r="B12985"/>
      <c r="F12985" s="11"/>
    </row>
    <row r="12986" spans="2:6" x14ac:dyDescent="0.35">
      <c r="B12986"/>
      <c r="F12986" s="11"/>
    </row>
    <row r="12987" spans="2:6" x14ac:dyDescent="0.35">
      <c r="B12987"/>
      <c r="F12987" s="11"/>
    </row>
    <row r="12988" spans="2:6" x14ac:dyDescent="0.35">
      <c r="B12988"/>
      <c r="F12988" s="11"/>
    </row>
    <row r="12989" spans="2:6" x14ac:dyDescent="0.35">
      <c r="B12989"/>
      <c r="F12989" s="11"/>
    </row>
    <row r="12990" spans="2:6" x14ac:dyDescent="0.35">
      <c r="B12990"/>
      <c r="F12990" s="11"/>
    </row>
    <row r="12991" spans="2:6" x14ac:dyDescent="0.35">
      <c r="B12991"/>
      <c r="F12991" s="11"/>
    </row>
    <row r="12992" spans="2:6" x14ac:dyDescent="0.35">
      <c r="B12992"/>
      <c r="F12992" s="11"/>
    </row>
    <row r="12993" spans="2:6" x14ac:dyDescent="0.35">
      <c r="B12993"/>
      <c r="F12993" s="11"/>
    </row>
    <row r="12994" spans="2:6" x14ac:dyDescent="0.35">
      <c r="B12994"/>
      <c r="F12994" s="11"/>
    </row>
    <row r="12995" spans="2:6" x14ac:dyDescent="0.35">
      <c r="B12995"/>
      <c r="F12995" s="11"/>
    </row>
    <row r="12996" spans="2:6" x14ac:dyDescent="0.35">
      <c r="B12996"/>
      <c r="F12996" s="11"/>
    </row>
    <row r="12997" spans="2:6" x14ac:dyDescent="0.35">
      <c r="B12997"/>
      <c r="F12997" s="11"/>
    </row>
    <row r="12998" spans="2:6" x14ac:dyDescent="0.35">
      <c r="B12998"/>
      <c r="F12998" s="11"/>
    </row>
    <row r="12999" spans="2:6" x14ac:dyDescent="0.35">
      <c r="B12999"/>
      <c r="F12999" s="11"/>
    </row>
    <row r="13000" spans="2:6" x14ac:dyDescent="0.35">
      <c r="B13000"/>
      <c r="F13000" s="11"/>
    </row>
    <row r="13001" spans="2:6" x14ac:dyDescent="0.35">
      <c r="B13001"/>
      <c r="F13001" s="11"/>
    </row>
    <row r="13002" spans="2:6" x14ac:dyDescent="0.35">
      <c r="B13002"/>
      <c r="F13002" s="11"/>
    </row>
    <row r="13003" spans="2:6" x14ac:dyDescent="0.35">
      <c r="B13003"/>
      <c r="F13003" s="11"/>
    </row>
    <row r="13004" spans="2:6" x14ac:dyDescent="0.35">
      <c r="B13004"/>
      <c r="F13004" s="11"/>
    </row>
    <row r="13005" spans="2:6" x14ac:dyDescent="0.35">
      <c r="B13005"/>
      <c r="F13005" s="11"/>
    </row>
    <row r="13006" spans="2:6" x14ac:dyDescent="0.35">
      <c r="B13006"/>
      <c r="F13006" s="11"/>
    </row>
    <row r="13007" spans="2:6" x14ac:dyDescent="0.35">
      <c r="B13007"/>
      <c r="F13007" s="11"/>
    </row>
    <row r="13008" spans="2:6" x14ac:dyDescent="0.35">
      <c r="B13008"/>
      <c r="F13008" s="11"/>
    </row>
    <row r="13009" spans="2:6" x14ac:dyDescent="0.35">
      <c r="B13009"/>
      <c r="F13009" s="11"/>
    </row>
    <row r="13010" spans="2:6" x14ac:dyDescent="0.35">
      <c r="B13010"/>
      <c r="F13010" s="11"/>
    </row>
    <row r="13011" spans="2:6" x14ac:dyDescent="0.35">
      <c r="B13011"/>
      <c r="F13011" s="11"/>
    </row>
    <row r="13012" spans="2:6" x14ac:dyDescent="0.35">
      <c r="B13012"/>
      <c r="F13012" s="11"/>
    </row>
    <row r="13013" spans="2:6" x14ac:dyDescent="0.35">
      <c r="B13013"/>
      <c r="F13013" s="11"/>
    </row>
    <row r="13014" spans="2:6" x14ac:dyDescent="0.35">
      <c r="B13014"/>
      <c r="F13014" s="11"/>
    </row>
    <row r="13015" spans="2:6" x14ac:dyDescent="0.35">
      <c r="B13015"/>
      <c r="F13015" s="11"/>
    </row>
    <row r="13016" spans="2:6" x14ac:dyDescent="0.35">
      <c r="B13016"/>
      <c r="F13016" s="11"/>
    </row>
    <row r="13017" spans="2:6" x14ac:dyDescent="0.35">
      <c r="B13017"/>
      <c r="F13017" s="11"/>
    </row>
    <row r="13018" spans="2:6" x14ac:dyDescent="0.35">
      <c r="B13018"/>
      <c r="F13018" s="11"/>
    </row>
    <row r="13019" spans="2:6" x14ac:dyDescent="0.35">
      <c r="B13019"/>
      <c r="F13019" s="11"/>
    </row>
    <row r="13020" spans="2:6" x14ac:dyDescent="0.35">
      <c r="B13020"/>
      <c r="F13020" s="11"/>
    </row>
    <row r="13021" spans="2:6" x14ac:dyDescent="0.35">
      <c r="B13021"/>
      <c r="F13021" s="11"/>
    </row>
    <row r="13022" spans="2:6" x14ac:dyDescent="0.35">
      <c r="B13022"/>
      <c r="F13022" s="11"/>
    </row>
    <row r="13023" spans="2:6" x14ac:dyDescent="0.35">
      <c r="B13023"/>
      <c r="F13023" s="11"/>
    </row>
    <row r="13024" spans="2:6" x14ac:dyDescent="0.35">
      <c r="B13024"/>
      <c r="F13024" s="11"/>
    </row>
    <row r="13025" spans="2:6" x14ac:dyDescent="0.35">
      <c r="B13025"/>
      <c r="F13025" s="11"/>
    </row>
    <row r="13026" spans="2:6" x14ac:dyDescent="0.35">
      <c r="B13026"/>
      <c r="F13026" s="11"/>
    </row>
    <row r="13027" spans="2:6" x14ac:dyDescent="0.35">
      <c r="B13027"/>
      <c r="F13027" s="11"/>
    </row>
    <row r="13028" spans="2:6" x14ac:dyDescent="0.35">
      <c r="B13028"/>
      <c r="F13028" s="11"/>
    </row>
    <row r="13029" spans="2:6" x14ac:dyDescent="0.35">
      <c r="B13029"/>
      <c r="F13029" s="11"/>
    </row>
    <row r="13030" spans="2:6" x14ac:dyDescent="0.35">
      <c r="B13030"/>
      <c r="F13030" s="11"/>
    </row>
    <row r="13031" spans="2:6" x14ac:dyDescent="0.35">
      <c r="B13031"/>
      <c r="F13031" s="11"/>
    </row>
    <row r="13032" spans="2:6" x14ac:dyDescent="0.35">
      <c r="B13032"/>
      <c r="F13032" s="11"/>
    </row>
    <row r="13033" spans="2:6" x14ac:dyDescent="0.35">
      <c r="B13033"/>
      <c r="F13033" s="11"/>
    </row>
    <row r="13034" spans="2:6" x14ac:dyDescent="0.35">
      <c r="B13034"/>
      <c r="F13034" s="11"/>
    </row>
    <row r="13035" spans="2:6" x14ac:dyDescent="0.35">
      <c r="B13035"/>
      <c r="F13035" s="11"/>
    </row>
    <row r="13036" spans="2:6" x14ac:dyDescent="0.35">
      <c r="B13036"/>
      <c r="F13036" s="11"/>
    </row>
    <row r="13037" spans="2:6" x14ac:dyDescent="0.35">
      <c r="B13037"/>
      <c r="F13037" s="11"/>
    </row>
    <row r="13038" spans="2:6" x14ac:dyDescent="0.35">
      <c r="B13038"/>
      <c r="F13038" s="11"/>
    </row>
    <row r="13039" spans="2:6" x14ac:dyDescent="0.35">
      <c r="B13039"/>
      <c r="F13039" s="11"/>
    </row>
    <row r="13040" spans="2:6" x14ac:dyDescent="0.35">
      <c r="B13040"/>
      <c r="F13040" s="11"/>
    </row>
    <row r="13041" spans="2:6" x14ac:dyDescent="0.35">
      <c r="B13041"/>
      <c r="F13041" s="11"/>
    </row>
    <row r="13042" spans="2:6" x14ac:dyDescent="0.35">
      <c r="B13042"/>
      <c r="F13042" s="11"/>
    </row>
    <row r="13043" spans="2:6" x14ac:dyDescent="0.35">
      <c r="B13043"/>
      <c r="F13043" s="11"/>
    </row>
    <row r="13044" spans="2:6" x14ac:dyDescent="0.35">
      <c r="B13044"/>
      <c r="F13044" s="11"/>
    </row>
    <row r="13045" spans="2:6" x14ac:dyDescent="0.35">
      <c r="B13045"/>
      <c r="F13045" s="11"/>
    </row>
    <row r="13046" spans="2:6" x14ac:dyDescent="0.35">
      <c r="B13046"/>
      <c r="F13046" s="11"/>
    </row>
    <row r="13047" spans="2:6" x14ac:dyDescent="0.35">
      <c r="B13047"/>
      <c r="F13047" s="11"/>
    </row>
    <row r="13048" spans="2:6" x14ac:dyDescent="0.35">
      <c r="B13048"/>
      <c r="F13048" s="11"/>
    </row>
    <row r="13049" spans="2:6" x14ac:dyDescent="0.35">
      <c r="B13049"/>
      <c r="F13049" s="11"/>
    </row>
    <row r="13050" spans="2:6" x14ac:dyDescent="0.35">
      <c r="B13050"/>
      <c r="F13050" s="11"/>
    </row>
    <row r="13051" spans="2:6" x14ac:dyDescent="0.35">
      <c r="B13051"/>
      <c r="F13051" s="11"/>
    </row>
    <row r="13052" spans="2:6" x14ac:dyDescent="0.35">
      <c r="B13052"/>
      <c r="F13052" s="11"/>
    </row>
    <row r="13053" spans="2:6" x14ac:dyDescent="0.35">
      <c r="B13053"/>
      <c r="F13053" s="11"/>
    </row>
    <row r="13054" spans="2:6" x14ac:dyDescent="0.35">
      <c r="B13054"/>
      <c r="F13054" s="11"/>
    </row>
    <row r="13055" spans="2:6" x14ac:dyDescent="0.35">
      <c r="B13055"/>
      <c r="F13055" s="11"/>
    </row>
    <row r="13056" spans="2:6" x14ac:dyDescent="0.35">
      <c r="B13056"/>
      <c r="F13056" s="11"/>
    </row>
    <row r="13057" spans="2:6" x14ac:dyDescent="0.35">
      <c r="B13057"/>
      <c r="F13057" s="11"/>
    </row>
    <row r="13058" spans="2:6" x14ac:dyDescent="0.35">
      <c r="B13058"/>
      <c r="F13058" s="11"/>
    </row>
    <row r="13059" spans="2:6" x14ac:dyDescent="0.35">
      <c r="B13059"/>
      <c r="F13059" s="11"/>
    </row>
    <row r="13060" spans="2:6" x14ac:dyDescent="0.35">
      <c r="B13060"/>
      <c r="F13060" s="11"/>
    </row>
    <row r="13061" spans="2:6" x14ac:dyDescent="0.35">
      <c r="B13061"/>
      <c r="F13061" s="11"/>
    </row>
    <row r="13062" spans="2:6" x14ac:dyDescent="0.35">
      <c r="B13062"/>
      <c r="F13062" s="11"/>
    </row>
    <row r="13063" spans="2:6" x14ac:dyDescent="0.35">
      <c r="B13063"/>
      <c r="F13063" s="11"/>
    </row>
    <row r="13064" spans="2:6" x14ac:dyDescent="0.35">
      <c r="B13064"/>
      <c r="F13064" s="11"/>
    </row>
    <row r="13065" spans="2:6" x14ac:dyDescent="0.35">
      <c r="B13065"/>
      <c r="F13065" s="11"/>
    </row>
    <row r="13066" spans="2:6" x14ac:dyDescent="0.35">
      <c r="B13066"/>
      <c r="F13066" s="11"/>
    </row>
    <row r="13067" spans="2:6" x14ac:dyDescent="0.35">
      <c r="B13067"/>
      <c r="F13067" s="11"/>
    </row>
    <row r="13068" spans="2:6" x14ac:dyDescent="0.35">
      <c r="B13068"/>
      <c r="F13068" s="11"/>
    </row>
    <row r="13069" spans="2:6" x14ac:dyDescent="0.35">
      <c r="B13069"/>
      <c r="F13069" s="11"/>
    </row>
    <row r="13070" spans="2:6" x14ac:dyDescent="0.35">
      <c r="B13070"/>
      <c r="F13070" s="11"/>
    </row>
    <row r="13071" spans="2:6" x14ac:dyDescent="0.35">
      <c r="B13071"/>
      <c r="F13071" s="11"/>
    </row>
    <row r="13072" spans="2:6" x14ac:dyDescent="0.35">
      <c r="B13072"/>
      <c r="F13072" s="11"/>
    </row>
    <row r="13073" spans="2:6" x14ac:dyDescent="0.35">
      <c r="B13073"/>
      <c r="F13073" s="11"/>
    </row>
    <row r="13074" spans="2:6" x14ac:dyDescent="0.35">
      <c r="B13074"/>
      <c r="F13074" s="11"/>
    </row>
    <row r="13075" spans="2:6" x14ac:dyDescent="0.35">
      <c r="B13075"/>
      <c r="F13075" s="11"/>
    </row>
    <row r="13076" spans="2:6" x14ac:dyDescent="0.35">
      <c r="B13076"/>
      <c r="F13076" s="11"/>
    </row>
    <row r="13077" spans="2:6" x14ac:dyDescent="0.35">
      <c r="B13077"/>
      <c r="F13077" s="11"/>
    </row>
    <row r="13078" spans="2:6" x14ac:dyDescent="0.35">
      <c r="B13078"/>
      <c r="F13078" s="11"/>
    </row>
    <row r="13079" spans="2:6" x14ac:dyDescent="0.35">
      <c r="B13079"/>
      <c r="F13079" s="11"/>
    </row>
    <row r="13080" spans="2:6" x14ac:dyDescent="0.35">
      <c r="B13080"/>
      <c r="F13080" s="11"/>
    </row>
    <row r="13081" spans="2:6" x14ac:dyDescent="0.35">
      <c r="B13081"/>
      <c r="F13081" s="11"/>
    </row>
    <row r="13082" spans="2:6" x14ac:dyDescent="0.35">
      <c r="B13082"/>
      <c r="F13082" s="11"/>
    </row>
    <row r="13083" spans="2:6" x14ac:dyDescent="0.35">
      <c r="B13083"/>
      <c r="F13083" s="11"/>
    </row>
    <row r="13084" spans="2:6" x14ac:dyDescent="0.35">
      <c r="B13084"/>
      <c r="F13084" s="11"/>
    </row>
    <row r="13085" spans="2:6" x14ac:dyDescent="0.35">
      <c r="B13085"/>
      <c r="F13085" s="11"/>
    </row>
    <row r="13086" spans="2:6" x14ac:dyDescent="0.35">
      <c r="B13086"/>
      <c r="F13086" s="11"/>
    </row>
    <row r="13087" spans="2:6" x14ac:dyDescent="0.35">
      <c r="B13087"/>
      <c r="F13087" s="11"/>
    </row>
    <row r="13088" spans="2:6" x14ac:dyDescent="0.35">
      <c r="B13088"/>
      <c r="F13088" s="11"/>
    </row>
    <row r="13089" spans="2:6" x14ac:dyDescent="0.35">
      <c r="B13089"/>
      <c r="F13089" s="11"/>
    </row>
    <row r="13090" spans="2:6" x14ac:dyDescent="0.35">
      <c r="B13090"/>
      <c r="F13090" s="11"/>
    </row>
    <row r="13091" spans="2:6" x14ac:dyDescent="0.35">
      <c r="B13091"/>
      <c r="F13091" s="11"/>
    </row>
    <row r="13092" spans="2:6" x14ac:dyDescent="0.35">
      <c r="B13092"/>
      <c r="F13092" s="11"/>
    </row>
    <row r="13093" spans="2:6" x14ac:dyDescent="0.35">
      <c r="B13093"/>
      <c r="F13093" s="11"/>
    </row>
    <row r="13094" spans="2:6" x14ac:dyDescent="0.35">
      <c r="B13094"/>
      <c r="F13094" s="11"/>
    </row>
    <row r="13095" spans="2:6" x14ac:dyDescent="0.35">
      <c r="B13095"/>
      <c r="F13095" s="11"/>
    </row>
    <row r="13096" spans="2:6" x14ac:dyDescent="0.35">
      <c r="B13096"/>
      <c r="F13096" s="11"/>
    </row>
    <row r="13097" spans="2:6" x14ac:dyDescent="0.35">
      <c r="B13097"/>
      <c r="F13097" s="11"/>
    </row>
    <row r="13098" spans="2:6" x14ac:dyDescent="0.35">
      <c r="B13098"/>
      <c r="F13098" s="11"/>
    </row>
    <row r="13099" spans="2:6" x14ac:dyDescent="0.35">
      <c r="B13099"/>
      <c r="F13099" s="11"/>
    </row>
    <row r="13100" spans="2:6" x14ac:dyDescent="0.35">
      <c r="B13100"/>
      <c r="F13100" s="11"/>
    </row>
    <row r="13101" spans="2:6" x14ac:dyDescent="0.35">
      <c r="B13101"/>
      <c r="F13101" s="11"/>
    </row>
    <row r="13102" spans="2:6" x14ac:dyDescent="0.35">
      <c r="B13102"/>
      <c r="F13102" s="11"/>
    </row>
    <row r="13103" spans="2:6" x14ac:dyDescent="0.35">
      <c r="B13103"/>
      <c r="F13103" s="11"/>
    </row>
    <row r="13104" spans="2:6" x14ac:dyDescent="0.35">
      <c r="B13104"/>
      <c r="F13104" s="11"/>
    </row>
    <row r="13105" spans="2:6" x14ac:dyDescent="0.35">
      <c r="B13105"/>
      <c r="F13105" s="11"/>
    </row>
    <row r="13106" spans="2:6" x14ac:dyDescent="0.35">
      <c r="B13106"/>
      <c r="F13106" s="11"/>
    </row>
    <row r="13107" spans="2:6" x14ac:dyDescent="0.35">
      <c r="B13107"/>
      <c r="F13107" s="11"/>
    </row>
    <row r="13108" spans="2:6" x14ac:dyDescent="0.35">
      <c r="B13108"/>
      <c r="F13108" s="11"/>
    </row>
    <row r="13109" spans="2:6" x14ac:dyDescent="0.35">
      <c r="B13109"/>
      <c r="F13109" s="11"/>
    </row>
    <row r="13110" spans="2:6" x14ac:dyDescent="0.35">
      <c r="B13110"/>
      <c r="F13110" s="11"/>
    </row>
    <row r="13111" spans="2:6" x14ac:dyDescent="0.35">
      <c r="B13111"/>
      <c r="F13111" s="11"/>
    </row>
    <row r="13112" spans="2:6" x14ac:dyDescent="0.35">
      <c r="B13112"/>
      <c r="F13112" s="11"/>
    </row>
    <row r="13113" spans="2:6" x14ac:dyDescent="0.35">
      <c r="B13113"/>
      <c r="F13113" s="11"/>
    </row>
    <row r="13114" spans="2:6" x14ac:dyDescent="0.35">
      <c r="B13114"/>
      <c r="F13114" s="11"/>
    </row>
    <row r="13115" spans="2:6" x14ac:dyDescent="0.35">
      <c r="B13115"/>
      <c r="F13115" s="11"/>
    </row>
    <row r="13116" spans="2:6" x14ac:dyDescent="0.35">
      <c r="B13116"/>
      <c r="F13116" s="11"/>
    </row>
    <row r="13117" spans="2:6" x14ac:dyDescent="0.35">
      <c r="B13117"/>
      <c r="F13117" s="11"/>
    </row>
    <row r="13118" spans="2:6" x14ac:dyDescent="0.35">
      <c r="B13118"/>
      <c r="F13118" s="11"/>
    </row>
    <row r="13119" spans="2:6" x14ac:dyDescent="0.35">
      <c r="B13119"/>
      <c r="F13119" s="11"/>
    </row>
    <row r="13120" spans="2:6" x14ac:dyDescent="0.35">
      <c r="B13120"/>
      <c r="F13120" s="11"/>
    </row>
    <row r="13121" spans="2:6" x14ac:dyDescent="0.35">
      <c r="B13121"/>
      <c r="F13121" s="11"/>
    </row>
    <row r="13122" spans="2:6" x14ac:dyDescent="0.35">
      <c r="B13122"/>
      <c r="F13122" s="11"/>
    </row>
    <row r="13123" spans="2:6" x14ac:dyDescent="0.35">
      <c r="B13123"/>
      <c r="F13123" s="11"/>
    </row>
    <row r="13124" spans="2:6" x14ac:dyDescent="0.35">
      <c r="B13124"/>
      <c r="F13124" s="11"/>
    </row>
    <row r="13125" spans="2:6" x14ac:dyDescent="0.35">
      <c r="B13125"/>
      <c r="F13125" s="11"/>
    </row>
    <row r="13126" spans="2:6" x14ac:dyDescent="0.35">
      <c r="B13126"/>
      <c r="F13126" s="11"/>
    </row>
    <row r="13127" spans="2:6" x14ac:dyDescent="0.35">
      <c r="B13127"/>
      <c r="F13127" s="11"/>
    </row>
    <row r="13128" spans="2:6" x14ac:dyDescent="0.35">
      <c r="B13128"/>
      <c r="F13128" s="11"/>
    </row>
    <row r="13129" spans="2:6" x14ac:dyDescent="0.35">
      <c r="B13129"/>
      <c r="F13129" s="11"/>
    </row>
    <row r="13130" spans="2:6" x14ac:dyDescent="0.35">
      <c r="B13130"/>
      <c r="F13130" s="11"/>
    </row>
    <row r="13131" spans="2:6" x14ac:dyDescent="0.35">
      <c r="B13131"/>
      <c r="F13131" s="11"/>
    </row>
    <row r="13132" spans="2:6" x14ac:dyDescent="0.35">
      <c r="B13132"/>
      <c r="F13132" s="11"/>
    </row>
    <row r="13133" spans="2:6" x14ac:dyDescent="0.35">
      <c r="B13133"/>
      <c r="F13133" s="11"/>
    </row>
    <row r="13134" spans="2:6" x14ac:dyDescent="0.35">
      <c r="B13134"/>
      <c r="F13134" s="11"/>
    </row>
    <row r="13135" spans="2:6" x14ac:dyDescent="0.35">
      <c r="B13135"/>
      <c r="F13135" s="11"/>
    </row>
    <row r="13136" spans="2:6" x14ac:dyDescent="0.35">
      <c r="B13136"/>
      <c r="F13136" s="11"/>
    </row>
    <row r="13137" spans="2:6" x14ac:dyDescent="0.35">
      <c r="B13137"/>
      <c r="F13137" s="11"/>
    </row>
    <row r="13138" spans="2:6" x14ac:dyDescent="0.35">
      <c r="B13138"/>
      <c r="F13138" s="11"/>
    </row>
    <row r="13139" spans="2:6" x14ac:dyDescent="0.35">
      <c r="B13139"/>
      <c r="F13139" s="11"/>
    </row>
    <row r="13140" spans="2:6" x14ac:dyDescent="0.35">
      <c r="B13140"/>
      <c r="F13140" s="11"/>
    </row>
    <row r="13141" spans="2:6" x14ac:dyDescent="0.35">
      <c r="B13141"/>
      <c r="F13141" s="11"/>
    </row>
    <row r="13142" spans="2:6" x14ac:dyDescent="0.35">
      <c r="B13142"/>
      <c r="F13142" s="11"/>
    </row>
    <row r="13143" spans="2:6" x14ac:dyDescent="0.35">
      <c r="B13143"/>
      <c r="F13143" s="11"/>
    </row>
    <row r="13144" spans="2:6" x14ac:dyDescent="0.35">
      <c r="B13144"/>
      <c r="F13144" s="11"/>
    </row>
    <row r="13145" spans="2:6" x14ac:dyDescent="0.35">
      <c r="B13145"/>
      <c r="F13145" s="11"/>
    </row>
    <row r="13146" spans="2:6" x14ac:dyDescent="0.35">
      <c r="B13146"/>
      <c r="F13146" s="11"/>
    </row>
    <row r="13147" spans="2:6" x14ac:dyDescent="0.35">
      <c r="B13147"/>
      <c r="F13147" s="11"/>
    </row>
    <row r="13148" spans="2:6" x14ac:dyDescent="0.35">
      <c r="B13148"/>
      <c r="F13148" s="11"/>
    </row>
    <row r="13149" spans="2:6" x14ac:dyDescent="0.35">
      <c r="B13149"/>
      <c r="F13149" s="11"/>
    </row>
    <row r="13150" spans="2:6" x14ac:dyDescent="0.35">
      <c r="B13150"/>
      <c r="F13150" s="11"/>
    </row>
    <row r="13151" spans="2:6" x14ac:dyDescent="0.35">
      <c r="B13151"/>
      <c r="F13151" s="11"/>
    </row>
    <row r="13152" spans="2:6" x14ac:dyDescent="0.35">
      <c r="B13152"/>
      <c r="F13152" s="11"/>
    </row>
    <row r="13153" spans="2:6" x14ac:dyDescent="0.35">
      <c r="B13153"/>
      <c r="F13153" s="11"/>
    </row>
    <row r="13154" spans="2:6" x14ac:dyDescent="0.35">
      <c r="B13154"/>
      <c r="F13154" s="11"/>
    </row>
    <row r="13155" spans="2:6" x14ac:dyDescent="0.35">
      <c r="B13155"/>
      <c r="F13155" s="11"/>
    </row>
    <row r="13156" spans="2:6" x14ac:dyDescent="0.35">
      <c r="B13156"/>
      <c r="F13156" s="11"/>
    </row>
    <row r="13157" spans="2:6" x14ac:dyDescent="0.35">
      <c r="B13157"/>
      <c r="F13157" s="11"/>
    </row>
    <row r="13158" spans="2:6" x14ac:dyDescent="0.35">
      <c r="B13158"/>
      <c r="F13158" s="11"/>
    </row>
    <row r="13159" spans="2:6" x14ac:dyDescent="0.35">
      <c r="B13159"/>
      <c r="F13159" s="11"/>
    </row>
    <row r="13160" spans="2:6" x14ac:dyDescent="0.35">
      <c r="B13160"/>
      <c r="F13160" s="11"/>
    </row>
    <row r="13161" spans="2:6" x14ac:dyDescent="0.35">
      <c r="B13161"/>
      <c r="F13161" s="11"/>
    </row>
    <row r="13162" spans="2:6" x14ac:dyDescent="0.35">
      <c r="B13162"/>
      <c r="F13162" s="11"/>
    </row>
    <row r="13163" spans="2:6" x14ac:dyDescent="0.35">
      <c r="B13163"/>
      <c r="F13163" s="11"/>
    </row>
    <row r="13164" spans="2:6" x14ac:dyDescent="0.35">
      <c r="B13164"/>
      <c r="F13164" s="11"/>
    </row>
    <row r="13165" spans="2:6" x14ac:dyDescent="0.35">
      <c r="B13165"/>
      <c r="F13165" s="11"/>
    </row>
    <row r="13166" spans="2:6" x14ac:dyDescent="0.35">
      <c r="B13166"/>
      <c r="F13166" s="11"/>
    </row>
    <row r="13167" spans="2:6" x14ac:dyDescent="0.35">
      <c r="B13167"/>
      <c r="F13167" s="11"/>
    </row>
    <row r="13168" spans="2:6" x14ac:dyDescent="0.35">
      <c r="B13168"/>
      <c r="F13168" s="11"/>
    </row>
    <row r="13169" spans="2:6" x14ac:dyDescent="0.35">
      <c r="B13169"/>
      <c r="F13169" s="11"/>
    </row>
    <row r="13170" spans="2:6" x14ac:dyDescent="0.35">
      <c r="B13170"/>
      <c r="F13170" s="11"/>
    </row>
    <row r="13171" spans="2:6" x14ac:dyDescent="0.35">
      <c r="B13171"/>
      <c r="F13171" s="11"/>
    </row>
    <row r="13172" spans="2:6" x14ac:dyDescent="0.35">
      <c r="B13172"/>
      <c r="F13172" s="11"/>
    </row>
    <row r="13173" spans="2:6" x14ac:dyDescent="0.35">
      <c r="B13173"/>
      <c r="F13173" s="11"/>
    </row>
    <row r="13174" spans="2:6" x14ac:dyDescent="0.35">
      <c r="B13174"/>
      <c r="F13174" s="11"/>
    </row>
    <row r="13175" spans="2:6" x14ac:dyDescent="0.35">
      <c r="B13175"/>
      <c r="F13175" s="11"/>
    </row>
    <row r="13176" spans="2:6" x14ac:dyDescent="0.35">
      <c r="B13176"/>
      <c r="F13176" s="11"/>
    </row>
    <row r="13177" spans="2:6" x14ac:dyDescent="0.35">
      <c r="B13177"/>
      <c r="F13177" s="11"/>
    </row>
    <row r="13178" spans="2:6" x14ac:dyDescent="0.35">
      <c r="B13178"/>
      <c r="F13178" s="11"/>
    </row>
    <row r="13179" spans="2:6" x14ac:dyDescent="0.35">
      <c r="B13179"/>
      <c r="F13179" s="11"/>
    </row>
    <row r="13180" spans="2:6" x14ac:dyDescent="0.35">
      <c r="B13180"/>
      <c r="F13180" s="11"/>
    </row>
    <row r="13181" spans="2:6" x14ac:dyDescent="0.35">
      <c r="B13181"/>
      <c r="F13181" s="11"/>
    </row>
    <row r="13182" spans="2:6" x14ac:dyDescent="0.35">
      <c r="B13182"/>
      <c r="F13182" s="11"/>
    </row>
    <row r="13183" spans="2:6" x14ac:dyDescent="0.35">
      <c r="B13183"/>
      <c r="F13183" s="11"/>
    </row>
    <row r="13184" spans="2:6" x14ac:dyDescent="0.35">
      <c r="B13184"/>
      <c r="F13184" s="11"/>
    </row>
    <row r="13185" spans="2:6" x14ac:dyDescent="0.35">
      <c r="B13185"/>
      <c r="F13185" s="11"/>
    </row>
    <row r="13186" spans="2:6" x14ac:dyDescent="0.35">
      <c r="B13186"/>
      <c r="F13186" s="11"/>
    </row>
    <row r="13187" spans="2:6" x14ac:dyDescent="0.35">
      <c r="B13187"/>
      <c r="F13187" s="11"/>
    </row>
    <row r="13188" spans="2:6" x14ac:dyDescent="0.35">
      <c r="B13188"/>
      <c r="F13188" s="11"/>
    </row>
    <row r="13189" spans="2:6" x14ac:dyDescent="0.35">
      <c r="B13189"/>
      <c r="F13189" s="11"/>
    </row>
    <row r="13190" spans="2:6" x14ac:dyDescent="0.35">
      <c r="B13190"/>
      <c r="F13190" s="11"/>
    </row>
    <row r="13191" spans="2:6" x14ac:dyDescent="0.35">
      <c r="B13191"/>
      <c r="F13191" s="11"/>
    </row>
    <row r="13192" spans="2:6" x14ac:dyDescent="0.35">
      <c r="B13192"/>
      <c r="F13192" s="11"/>
    </row>
    <row r="13193" spans="2:6" x14ac:dyDescent="0.35">
      <c r="B13193"/>
      <c r="F13193" s="11"/>
    </row>
    <row r="13194" spans="2:6" x14ac:dyDescent="0.35">
      <c r="B13194"/>
      <c r="F13194" s="11"/>
    </row>
    <row r="13195" spans="2:6" x14ac:dyDescent="0.35">
      <c r="B13195"/>
      <c r="F13195" s="11"/>
    </row>
    <row r="13196" spans="2:6" x14ac:dyDescent="0.35">
      <c r="B13196"/>
      <c r="F13196" s="11"/>
    </row>
    <row r="13197" spans="2:6" x14ac:dyDescent="0.35">
      <c r="B13197"/>
      <c r="F13197" s="11"/>
    </row>
    <row r="13198" spans="2:6" x14ac:dyDescent="0.35">
      <c r="B13198"/>
      <c r="F13198" s="11"/>
    </row>
    <row r="13199" spans="2:6" x14ac:dyDescent="0.35">
      <c r="B13199"/>
      <c r="F13199" s="11"/>
    </row>
    <row r="13200" spans="2:6" x14ac:dyDescent="0.35">
      <c r="B13200"/>
      <c r="F13200" s="11"/>
    </row>
    <row r="13201" spans="2:6" x14ac:dyDescent="0.35">
      <c r="B13201"/>
      <c r="F13201" s="11"/>
    </row>
    <row r="13202" spans="2:6" x14ac:dyDescent="0.35">
      <c r="B13202"/>
      <c r="F13202" s="11"/>
    </row>
    <row r="13203" spans="2:6" x14ac:dyDescent="0.35">
      <c r="B13203"/>
      <c r="F13203" s="11"/>
    </row>
    <row r="13204" spans="2:6" x14ac:dyDescent="0.35">
      <c r="B13204"/>
      <c r="F13204" s="11"/>
    </row>
    <row r="13205" spans="2:6" x14ac:dyDescent="0.35">
      <c r="B13205"/>
      <c r="F13205" s="11"/>
    </row>
    <row r="13206" spans="2:6" x14ac:dyDescent="0.35">
      <c r="B13206"/>
      <c r="F13206" s="11"/>
    </row>
    <row r="13207" spans="2:6" x14ac:dyDescent="0.35">
      <c r="B13207"/>
      <c r="F13207" s="11"/>
    </row>
    <row r="13208" spans="2:6" x14ac:dyDescent="0.35">
      <c r="B13208"/>
      <c r="F13208" s="11"/>
    </row>
    <row r="13209" spans="2:6" x14ac:dyDescent="0.35">
      <c r="B13209"/>
      <c r="F13209" s="11"/>
    </row>
    <row r="13210" spans="2:6" x14ac:dyDescent="0.35">
      <c r="B13210"/>
      <c r="F13210" s="11"/>
    </row>
    <row r="13211" spans="2:6" x14ac:dyDescent="0.35">
      <c r="B13211"/>
      <c r="F13211" s="11"/>
    </row>
    <row r="13212" spans="2:6" x14ac:dyDescent="0.35">
      <c r="B13212"/>
      <c r="F13212" s="11"/>
    </row>
    <row r="13213" spans="2:6" x14ac:dyDescent="0.35">
      <c r="B13213"/>
      <c r="F13213" s="11"/>
    </row>
    <row r="13214" spans="2:6" x14ac:dyDescent="0.35">
      <c r="B13214"/>
      <c r="F13214" s="11"/>
    </row>
    <row r="13215" spans="2:6" x14ac:dyDescent="0.35">
      <c r="B13215"/>
      <c r="F13215" s="11"/>
    </row>
    <row r="13216" spans="2:6" x14ac:dyDescent="0.35">
      <c r="B13216"/>
      <c r="F13216" s="11"/>
    </row>
    <row r="13217" spans="2:6" x14ac:dyDescent="0.35">
      <c r="B13217"/>
      <c r="F13217" s="11"/>
    </row>
    <row r="13218" spans="2:6" x14ac:dyDescent="0.35">
      <c r="B13218"/>
      <c r="F13218" s="11"/>
    </row>
    <row r="13219" spans="2:6" x14ac:dyDescent="0.35">
      <c r="B13219"/>
      <c r="F13219" s="11"/>
    </row>
    <row r="13220" spans="2:6" x14ac:dyDescent="0.35">
      <c r="B13220"/>
      <c r="F13220" s="11"/>
    </row>
    <row r="13221" spans="2:6" x14ac:dyDescent="0.35">
      <c r="B13221"/>
      <c r="F13221" s="11"/>
    </row>
    <row r="13222" spans="2:6" x14ac:dyDescent="0.35">
      <c r="B13222"/>
      <c r="F13222" s="11"/>
    </row>
    <row r="13223" spans="2:6" x14ac:dyDescent="0.35">
      <c r="B13223"/>
      <c r="F13223" s="11"/>
    </row>
    <row r="13224" spans="2:6" x14ac:dyDescent="0.35">
      <c r="B13224"/>
      <c r="F13224" s="11"/>
    </row>
    <row r="13225" spans="2:6" x14ac:dyDescent="0.35">
      <c r="B13225"/>
      <c r="F13225" s="11"/>
    </row>
    <row r="13226" spans="2:6" x14ac:dyDescent="0.35">
      <c r="B13226"/>
      <c r="F13226" s="11"/>
    </row>
    <row r="13227" spans="2:6" x14ac:dyDescent="0.35">
      <c r="B13227"/>
      <c r="F13227" s="11"/>
    </row>
    <row r="13228" spans="2:6" x14ac:dyDescent="0.35">
      <c r="B13228"/>
      <c r="F13228" s="11"/>
    </row>
    <row r="13229" spans="2:6" x14ac:dyDescent="0.35">
      <c r="B13229"/>
      <c r="F13229" s="11"/>
    </row>
    <row r="13230" spans="2:6" x14ac:dyDescent="0.35">
      <c r="B13230"/>
      <c r="F13230" s="11"/>
    </row>
    <row r="13231" spans="2:6" x14ac:dyDescent="0.35">
      <c r="B13231"/>
      <c r="F13231" s="11"/>
    </row>
    <row r="13232" spans="2:6" x14ac:dyDescent="0.35">
      <c r="B13232"/>
      <c r="F13232" s="11"/>
    </row>
    <row r="13233" spans="2:6" x14ac:dyDescent="0.35">
      <c r="B13233"/>
      <c r="F13233" s="11"/>
    </row>
    <row r="13234" spans="2:6" x14ac:dyDescent="0.35">
      <c r="B13234"/>
      <c r="F13234" s="11"/>
    </row>
    <row r="13235" spans="2:6" x14ac:dyDescent="0.35">
      <c r="B13235"/>
      <c r="F13235" s="11"/>
    </row>
    <row r="13236" spans="2:6" x14ac:dyDescent="0.35">
      <c r="B13236"/>
      <c r="F13236" s="11"/>
    </row>
    <row r="13237" spans="2:6" x14ac:dyDescent="0.35">
      <c r="B13237"/>
      <c r="F13237" s="11"/>
    </row>
    <row r="13238" spans="2:6" x14ac:dyDescent="0.35">
      <c r="B13238"/>
      <c r="F13238" s="11"/>
    </row>
    <row r="13239" spans="2:6" x14ac:dyDescent="0.35">
      <c r="B13239"/>
      <c r="F13239" s="11"/>
    </row>
    <row r="13240" spans="2:6" x14ac:dyDescent="0.35">
      <c r="B13240"/>
      <c r="F13240" s="11"/>
    </row>
    <row r="13241" spans="2:6" x14ac:dyDescent="0.35">
      <c r="B13241"/>
      <c r="F13241" s="11"/>
    </row>
    <row r="13242" spans="2:6" x14ac:dyDescent="0.35">
      <c r="B13242"/>
      <c r="F13242" s="11"/>
    </row>
    <row r="13243" spans="2:6" x14ac:dyDescent="0.35">
      <c r="B13243"/>
      <c r="F13243" s="11"/>
    </row>
    <row r="13244" spans="2:6" x14ac:dyDescent="0.35">
      <c r="B13244"/>
      <c r="F13244" s="11"/>
    </row>
    <row r="13245" spans="2:6" x14ac:dyDescent="0.35">
      <c r="B13245"/>
      <c r="F13245" s="11"/>
    </row>
    <row r="13246" spans="2:6" x14ac:dyDescent="0.35">
      <c r="B13246"/>
      <c r="F13246" s="11"/>
    </row>
    <row r="13247" spans="2:6" x14ac:dyDescent="0.35">
      <c r="B13247"/>
      <c r="F13247" s="11"/>
    </row>
    <row r="13248" spans="2:6" x14ac:dyDescent="0.35">
      <c r="B13248"/>
      <c r="F13248" s="11"/>
    </row>
    <row r="13249" spans="2:6" x14ac:dyDescent="0.35">
      <c r="B13249"/>
      <c r="F13249" s="11"/>
    </row>
    <row r="13250" spans="2:6" x14ac:dyDescent="0.35">
      <c r="B13250"/>
      <c r="F13250" s="11"/>
    </row>
    <row r="13251" spans="2:6" x14ac:dyDescent="0.35">
      <c r="B13251"/>
      <c r="F13251" s="11"/>
    </row>
    <row r="13252" spans="2:6" x14ac:dyDescent="0.35">
      <c r="B13252"/>
      <c r="F13252" s="11"/>
    </row>
    <row r="13253" spans="2:6" x14ac:dyDescent="0.35">
      <c r="B13253"/>
      <c r="F13253" s="11"/>
    </row>
    <row r="13254" spans="2:6" x14ac:dyDescent="0.35">
      <c r="B13254"/>
      <c r="F13254" s="11"/>
    </row>
    <row r="13255" spans="2:6" x14ac:dyDescent="0.35">
      <c r="B13255"/>
      <c r="F13255" s="11"/>
    </row>
    <row r="13256" spans="2:6" x14ac:dyDescent="0.35">
      <c r="B13256"/>
      <c r="F13256" s="11"/>
    </row>
    <row r="13257" spans="2:6" x14ac:dyDescent="0.35">
      <c r="B13257"/>
      <c r="F13257" s="11"/>
    </row>
    <row r="13258" spans="2:6" x14ac:dyDescent="0.35">
      <c r="B13258"/>
      <c r="F13258" s="11"/>
    </row>
    <row r="13259" spans="2:6" x14ac:dyDescent="0.35">
      <c r="B13259"/>
      <c r="F13259" s="11"/>
    </row>
    <row r="13260" spans="2:6" x14ac:dyDescent="0.35">
      <c r="B13260"/>
      <c r="F13260" s="11"/>
    </row>
    <row r="13261" spans="2:6" x14ac:dyDescent="0.35">
      <c r="B13261"/>
      <c r="F13261" s="11"/>
    </row>
    <row r="13262" spans="2:6" x14ac:dyDescent="0.35">
      <c r="B13262"/>
      <c r="F13262" s="11"/>
    </row>
    <row r="13263" spans="2:6" x14ac:dyDescent="0.35">
      <c r="B13263"/>
      <c r="F13263" s="11"/>
    </row>
    <row r="13264" spans="2:6" x14ac:dyDescent="0.35">
      <c r="B13264"/>
      <c r="F13264" s="11"/>
    </row>
    <row r="13265" spans="2:6" x14ac:dyDescent="0.35">
      <c r="B13265"/>
      <c r="F13265" s="11"/>
    </row>
    <row r="13266" spans="2:6" x14ac:dyDescent="0.35">
      <c r="B13266"/>
      <c r="F13266" s="11"/>
    </row>
    <row r="13267" spans="2:6" x14ac:dyDescent="0.35">
      <c r="B13267"/>
      <c r="F13267" s="11"/>
    </row>
    <row r="13268" spans="2:6" x14ac:dyDescent="0.35">
      <c r="B13268"/>
      <c r="F13268" s="11"/>
    </row>
    <row r="13269" spans="2:6" x14ac:dyDescent="0.35">
      <c r="B13269"/>
      <c r="F13269" s="11"/>
    </row>
    <row r="13270" spans="2:6" x14ac:dyDescent="0.35">
      <c r="B13270"/>
      <c r="F13270" s="11"/>
    </row>
    <row r="13271" spans="2:6" x14ac:dyDescent="0.35">
      <c r="B13271"/>
      <c r="F13271" s="11"/>
    </row>
    <row r="13272" spans="2:6" x14ac:dyDescent="0.35">
      <c r="B13272"/>
      <c r="F13272" s="11"/>
    </row>
    <row r="13273" spans="2:6" x14ac:dyDescent="0.35">
      <c r="B13273"/>
      <c r="F13273" s="11"/>
    </row>
    <row r="13274" spans="2:6" x14ac:dyDescent="0.35">
      <c r="B13274"/>
      <c r="F13274" s="11"/>
    </row>
    <row r="13275" spans="2:6" x14ac:dyDescent="0.35">
      <c r="B13275"/>
      <c r="F13275" s="11"/>
    </row>
    <row r="13276" spans="2:6" x14ac:dyDescent="0.35">
      <c r="B13276"/>
      <c r="F13276" s="11"/>
    </row>
    <row r="13277" spans="2:6" x14ac:dyDescent="0.35">
      <c r="B13277"/>
      <c r="F13277" s="11"/>
    </row>
    <row r="13278" spans="2:6" x14ac:dyDescent="0.35">
      <c r="B13278"/>
      <c r="F13278" s="11"/>
    </row>
    <row r="13279" spans="2:6" x14ac:dyDescent="0.35">
      <c r="B13279"/>
      <c r="F13279" s="11"/>
    </row>
    <row r="13280" spans="2:6" x14ac:dyDescent="0.35">
      <c r="B13280"/>
      <c r="F13280" s="11"/>
    </row>
    <row r="13281" spans="2:6" x14ac:dyDescent="0.35">
      <c r="B13281"/>
      <c r="F13281" s="11"/>
    </row>
    <row r="13282" spans="2:6" x14ac:dyDescent="0.35">
      <c r="B13282"/>
      <c r="F13282" s="11"/>
    </row>
    <row r="13283" spans="2:6" x14ac:dyDescent="0.35">
      <c r="B13283"/>
      <c r="F13283" s="11"/>
    </row>
    <row r="13284" spans="2:6" x14ac:dyDescent="0.35">
      <c r="B13284"/>
      <c r="F13284" s="11"/>
    </row>
    <row r="13285" spans="2:6" x14ac:dyDescent="0.35">
      <c r="B13285"/>
      <c r="F13285" s="11"/>
    </row>
    <row r="13286" spans="2:6" x14ac:dyDescent="0.35">
      <c r="B13286"/>
      <c r="F13286" s="11"/>
    </row>
    <row r="13287" spans="2:6" x14ac:dyDescent="0.35">
      <c r="B13287"/>
      <c r="F13287" s="11"/>
    </row>
    <row r="13288" spans="2:6" x14ac:dyDescent="0.35">
      <c r="B13288"/>
      <c r="F13288" s="11"/>
    </row>
    <row r="13289" spans="2:6" x14ac:dyDescent="0.35">
      <c r="B13289"/>
      <c r="F13289" s="11"/>
    </row>
    <row r="13290" spans="2:6" x14ac:dyDescent="0.35">
      <c r="B13290"/>
      <c r="F13290" s="11"/>
    </row>
    <row r="13291" spans="2:6" x14ac:dyDescent="0.35">
      <c r="B13291"/>
      <c r="F13291" s="11"/>
    </row>
    <row r="13292" spans="2:6" x14ac:dyDescent="0.35">
      <c r="B13292"/>
      <c r="F13292" s="11"/>
    </row>
    <row r="13293" spans="2:6" x14ac:dyDescent="0.35">
      <c r="B13293"/>
      <c r="F13293" s="11"/>
    </row>
    <row r="13294" spans="2:6" x14ac:dyDescent="0.35">
      <c r="B13294"/>
      <c r="F13294" s="11"/>
    </row>
    <row r="13295" spans="2:6" x14ac:dyDescent="0.35">
      <c r="B13295"/>
      <c r="F13295" s="11"/>
    </row>
    <row r="13296" spans="2:6" x14ac:dyDescent="0.35">
      <c r="B13296"/>
      <c r="F13296" s="11"/>
    </row>
    <row r="13297" spans="2:6" x14ac:dyDescent="0.35">
      <c r="B13297"/>
      <c r="F13297" s="11"/>
    </row>
    <row r="13298" spans="2:6" x14ac:dyDescent="0.35">
      <c r="B13298"/>
      <c r="F13298" s="11"/>
    </row>
    <row r="13299" spans="2:6" x14ac:dyDescent="0.35">
      <c r="B13299"/>
      <c r="F13299" s="11"/>
    </row>
    <row r="13300" spans="2:6" x14ac:dyDescent="0.35">
      <c r="B13300"/>
      <c r="F13300" s="11"/>
    </row>
    <row r="13301" spans="2:6" x14ac:dyDescent="0.35">
      <c r="B13301"/>
      <c r="F13301" s="11"/>
    </row>
    <row r="13302" spans="2:6" x14ac:dyDescent="0.35">
      <c r="B13302"/>
      <c r="F13302" s="11"/>
    </row>
    <row r="13303" spans="2:6" x14ac:dyDescent="0.35">
      <c r="B13303"/>
      <c r="F13303" s="11"/>
    </row>
    <row r="13304" spans="2:6" x14ac:dyDescent="0.35">
      <c r="B13304"/>
      <c r="F13304" s="11"/>
    </row>
    <row r="13305" spans="2:6" x14ac:dyDescent="0.35">
      <c r="B13305"/>
      <c r="F13305" s="11"/>
    </row>
    <row r="13306" spans="2:6" x14ac:dyDescent="0.35">
      <c r="B13306"/>
      <c r="F13306" s="11"/>
    </row>
    <row r="13307" spans="2:6" x14ac:dyDescent="0.35">
      <c r="B13307"/>
      <c r="F13307" s="11"/>
    </row>
    <row r="13308" spans="2:6" x14ac:dyDescent="0.35">
      <c r="B13308"/>
      <c r="F13308" s="11"/>
    </row>
    <row r="13309" spans="2:6" x14ac:dyDescent="0.35">
      <c r="B13309"/>
      <c r="F13309" s="11"/>
    </row>
    <row r="13310" spans="2:6" x14ac:dyDescent="0.35">
      <c r="B13310"/>
      <c r="F13310" s="11"/>
    </row>
    <row r="13311" spans="2:6" x14ac:dyDescent="0.35">
      <c r="B13311"/>
      <c r="F13311" s="11"/>
    </row>
    <row r="13312" spans="2:6" x14ac:dyDescent="0.35">
      <c r="B13312"/>
      <c r="F13312" s="11"/>
    </row>
    <row r="13313" spans="2:6" x14ac:dyDescent="0.35">
      <c r="B13313"/>
      <c r="F13313" s="11"/>
    </row>
    <row r="13314" spans="2:6" x14ac:dyDescent="0.35">
      <c r="B13314"/>
      <c r="F13314" s="11"/>
    </row>
    <row r="13315" spans="2:6" x14ac:dyDescent="0.35">
      <c r="B13315"/>
      <c r="F13315" s="11"/>
    </row>
    <row r="13316" spans="2:6" x14ac:dyDescent="0.35">
      <c r="B13316"/>
      <c r="F13316" s="11"/>
    </row>
    <row r="13317" spans="2:6" x14ac:dyDescent="0.35">
      <c r="B13317"/>
      <c r="F13317" s="11"/>
    </row>
    <row r="13318" spans="2:6" x14ac:dyDescent="0.35">
      <c r="B13318"/>
      <c r="F13318" s="11"/>
    </row>
    <row r="13319" spans="2:6" x14ac:dyDescent="0.35">
      <c r="B13319"/>
      <c r="F13319" s="11"/>
    </row>
    <row r="13320" spans="2:6" x14ac:dyDescent="0.35">
      <c r="B13320"/>
      <c r="F13320" s="11"/>
    </row>
    <row r="13321" spans="2:6" x14ac:dyDescent="0.35">
      <c r="B13321"/>
      <c r="F13321" s="11"/>
    </row>
    <row r="13322" spans="2:6" x14ac:dyDescent="0.35">
      <c r="B13322"/>
      <c r="F13322" s="11"/>
    </row>
    <row r="13323" spans="2:6" x14ac:dyDescent="0.35">
      <c r="B13323"/>
      <c r="F13323" s="11"/>
    </row>
    <row r="13324" spans="2:6" x14ac:dyDescent="0.35">
      <c r="B13324"/>
      <c r="F13324" s="11"/>
    </row>
    <row r="13325" spans="2:6" x14ac:dyDescent="0.35">
      <c r="B13325"/>
      <c r="F13325" s="11"/>
    </row>
    <row r="13326" spans="2:6" x14ac:dyDescent="0.35">
      <c r="B13326"/>
      <c r="F13326" s="11"/>
    </row>
    <row r="13327" spans="2:6" x14ac:dyDescent="0.35">
      <c r="B13327"/>
      <c r="F13327" s="11"/>
    </row>
    <row r="13328" spans="2:6" x14ac:dyDescent="0.35">
      <c r="B13328"/>
      <c r="F13328" s="11"/>
    </row>
    <row r="13329" spans="2:6" x14ac:dyDescent="0.35">
      <c r="B13329"/>
      <c r="F13329" s="11"/>
    </row>
    <row r="13330" spans="2:6" x14ac:dyDescent="0.35">
      <c r="B13330"/>
      <c r="F13330" s="11"/>
    </row>
    <row r="13331" spans="2:6" x14ac:dyDescent="0.35">
      <c r="B13331"/>
      <c r="F13331" s="11"/>
    </row>
    <row r="13332" spans="2:6" x14ac:dyDescent="0.35">
      <c r="B13332"/>
      <c r="F13332" s="11"/>
    </row>
    <row r="13333" spans="2:6" x14ac:dyDescent="0.35">
      <c r="B13333"/>
      <c r="F13333" s="11"/>
    </row>
    <row r="13334" spans="2:6" x14ac:dyDescent="0.35">
      <c r="B13334"/>
      <c r="F13334" s="11"/>
    </row>
    <row r="13335" spans="2:6" x14ac:dyDescent="0.35">
      <c r="B13335"/>
      <c r="F13335" s="11"/>
    </row>
    <row r="13336" spans="2:6" x14ac:dyDescent="0.35">
      <c r="B13336"/>
      <c r="F13336" s="11"/>
    </row>
    <row r="13337" spans="2:6" x14ac:dyDescent="0.35">
      <c r="B13337"/>
      <c r="F13337" s="11"/>
    </row>
    <row r="13338" spans="2:6" x14ac:dyDescent="0.35">
      <c r="B13338"/>
      <c r="F13338" s="11"/>
    </row>
    <row r="13339" spans="2:6" x14ac:dyDescent="0.35">
      <c r="B13339"/>
      <c r="F13339" s="11"/>
    </row>
    <row r="13340" spans="2:6" x14ac:dyDescent="0.35">
      <c r="B13340"/>
      <c r="F13340" s="11"/>
    </row>
    <row r="13341" spans="2:6" x14ac:dyDescent="0.35">
      <c r="B13341"/>
      <c r="F13341" s="11"/>
    </row>
    <row r="13342" spans="2:6" x14ac:dyDescent="0.35">
      <c r="B13342"/>
      <c r="F13342" s="11"/>
    </row>
    <row r="13343" spans="2:6" x14ac:dyDescent="0.35">
      <c r="B13343"/>
      <c r="F13343" s="11"/>
    </row>
    <row r="13344" spans="2:6" x14ac:dyDescent="0.35">
      <c r="B13344"/>
      <c r="F13344" s="11"/>
    </row>
    <row r="13345" spans="2:6" x14ac:dyDescent="0.35">
      <c r="B13345"/>
      <c r="F13345" s="11"/>
    </row>
    <row r="13346" spans="2:6" x14ac:dyDescent="0.35">
      <c r="B13346"/>
      <c r="F13346" s="11"/>
    </row>
    <row r="13347" spans="2:6" x14ac:dyDescent="0.35">
      <c r="B13347"/>
      <c r="F13347" s="11"/>
    </row>
    <row r="13348" spans="2:6" x14ac:dyDescent="0.35">
      <c r="B13348"/>
      <c r="F13348" s="11"/>
    </row>
    <row r="13349" spans="2:6" x14ac:dyDescent="0.35">
      <c r="B13349"/>
      <c r="F13349" s="11"/>
    </row>
    <row r="13350" spans="2:6" x14ac:dyDescent="0.35">
      <c r="B13350"/>
      <c r="F13350" s="11"/>
    </row>
    <row r="13351" spans="2:6" x14ac:dyDescent="0.35">
      <c r="B13351"/>
      <c r="F13351" s="11"/>
    </row>
    <row r="13352" spans="2:6" x14ac:dyDescent="0.35">
      <c r="B13352"/>
      <c r="F13352" s="11"/>
    </row>
    <row r="13353" spans="2:6" x14ac:dyDescent="0.35">
      <c r="B13353"/>
      <c r="F13353" s="11"/>
    </row>
    <row r="13354" spans="2:6" x14ac:dyDescent="0.35">
      <c r="B13354"/>
      <c r="F13354" s="11"/>
    </row>
    <row r="13355" spans="2:6" x14ac:dyDescent="0.35">
      <c r="B13355"/>
      <c r="F13355" s="11"/>
    </row>
    <row r="13356" spans="2:6" x14ac:dyDescent="0.35">
      <c r="B13356"/>
      <c r="F13356" s="11"/>
    </row>
    <row r="13357" spans="2:6" x14ac:dyDescent="0.35">
      <c r="B13357"/>
      <c r="F13357" s="11"/>
    </row>
    <row r="13358" spans="2:6" x14ac:dyDescent="0.35">
      <c r="B13358"/>
      <c r="F13358" s="11"/>
    </row>
    <row r="13359" spans="2:6" x14ac:dyDescent="0.35">
      <c r="B13359"/>
      <c r="F13359" s="11"/>
    </row>
    <row r="13360" spans="2:6" x14ac:dyDescent="0.35">
      <c r="B13360"/>
      <c r="F13360" s="11"/>
    </row>
    <row r="13361" spans="2:6" x14ac:dyDescent="0.35">
      <c r="B13361"/>
      <c r="F13361" s="11"/>
    </row>
    <row r="13362" spans="2:6" x14ac:dyDescent="0.35">
      <c r="B13362"/>
      <c r="F13362" s="11"/>
    </row>
    <row r="13363" spans="2:6" x14ac:dyDescent="0.35">
      <c r="B13363"/>
      <c r="F13363" s="11"/>
    </row>
    <row r="13364" spans="2:6" x14ac:dyDescent="0.35">
      <c r="B13364"/>
      <c r="F13364" s="11"/>
    </row>
    <row r="13365" spans="2:6" x14ac:dyDescent="0.35">
      <c r="B13365"/>
      <c r="F13365" s="11"/>
    </row>
    <row r="13366" spans="2:6" x14ac:dyDescent="0.35">
      <c r="B13366"/>
      <c r="F13366" s="11"/>
    </row>
    <row r="13367" spans="2:6" x14ac:dyDescent="0.35">
      <c r="B13367"/>
      <c r="F13367" s="11"/>
    </row>
    <row r="13368" spans="2:6" x14ac:dyDescent="0.35">
      <c r="B13368"/>
      <c r="F13368" s="11"/>
    </row>
    <row r="13369" spans="2:6" x14ac:dyDescent="0.35">
      <c r="B13369"/>
      <c r="F13369" s="11"/>
    </row>
    <row r="13370" spans="2:6" x14ac:dyDescent="0.35">
      <c r="B13370"/>
      <c r="F13370" s="11"/>
    </row>
    <row r="13371" spans="2:6" x14ac:dyDescent="0.35">
      <c r="B13371"/>
      <c r="F13371" s="11"/>
    </row>
    <row r="13372" spans="2:6" x14ac:dyDescent="0.35">
      <c r="B13372"/>
      <c r="F13372" s="11"/>
    </row>
    <row r="13373" spans="2:6" x14ac:dyDescent="0.35">
      <c r="B13373"/>
      <c r="F13373" s="11"/>
    </row>
    <row r="13374" spans="2:6" x14ac:dyDescent="0.35">
      <c r="B13374"/>
      <c r="F13374" s="11"/>
    </row>
    <row r="13375" spans="2:6" x14ac:dyDescent="0.35">
      <c r="B13375"/>
      <c r="F13375" s="11"/>
    </row>
    <row r="13376" spans="2:6" x14ac:dyDescent="0.35">
      <c r="B13376"/>
      <c r="F13376" s="11"/>
    </row>
    <row r="13377" spans="2:6" x14ac:dyDescent="0.35">
      <c r="B13377"/>
      <c r="F13377" s="11"/>
    </row>
    <row r="13378" spans="2:6" x14ac:dyDescent="0.35">
      <c r="B13378"/>
      <c r="F13378" s="11"/>
    </row>
    <row r="13379" spans="2:6" x14ac:dyDescent="0.35">
      <c r="B13379"/>
      <c r="F13379" s="11"/>
    </row>
    <row r="13380" spans="2:6" x14ac:dyDescent="0.35">
      <c r="B13380"/>
      <c r="F13380" s="11"/>
    </row>
    <row r="13381" spans="2:6" x14ac:dyDescent="0.35">
      <c r="B13381"/>
      <c r="F13381" s="11"/>
    </row>
    <row r="13382" spans="2:6" x14ac:dyDescent="0.35">
      <c r="B13382"/>
      <c r="F13382" s="11"/>
    </row>
    <row r="13383" spans="2:6" x14ac:dyDescent="0.35">
      <c r="B13383"/>
      <c r="F13383" s="11"/>
    </row>
    <row r="13384" spans="2:6" x14ac:dyDescent="0.35">
      <c r="B13384"/>
      <c r="F13384" s="11"/>
    </row>
    <row r="13385" spans="2:6" x14ac:dyDescent="0.35">
      <c r="B13385"/>
      <c r="F13385" s="11"/>
    </row>
    <row r="13386" spans="2:6" x14ac:dyDescent="0.35">
      <c r="B13386"/>
      <c r="F13386" s="11"/>
    </row>
    <row r="13387" spans="2:6" x14ac:dyDescent="0.35">
      <c r="B13387"/>
      <c r="F13387" s="11"/>
    </row>
    <row r="13388" spans="2:6" x14ac:dyDescent="0.35">
      <c r="B13388"/>
      <c r="F13388" s="11"/>
    </row>
    <row r="13389" spans="2:6" x14ac:dyDescent="0.35">
      <c r="B13389"/>
      <c r="F13389" s="11"/>
    </row>
    <row r="13390" spans="2:6" x14ac:dyDescent="0.35">
      <c r="B13390"/>
      <c r="F13390" s="11"/>
    </row>
    <row r="13391" spans="2:6" x14ac:dyDescent="0.35">
      <c r="B13391"/>
      <c r="F13391" s="11"/>
    </row>
    <row r="13392" spans="2:6" x14ac:dyDescent="0.35">
      <c r="B13392"/>
      <c r="F13392" s="11"/>
    </row>
    <row r="13393" spans="2:6" x14ac:dyDescent="0.35">
      <c r="B13393"/>
      <c r="F13393" s="11"/>
    </row>
    <row r="13394" spans="2:6" x14ac:dyDescent="0.35">
      <c r="B13394"/>
      <c r="F13394" s="11"/>
    </row>
    <row r="13395" spans="2:6" x14ac:dyDescent="0.35">
      <c r="B13395"/>
      <c r="F13395" s="11"/>
    </row>
    <row r="13396" spans="2:6" x14ac:dyDescent="0.35">
      <c r="B13396"/>
      <c r="F13396" s="11"/>
    </row>
    <row r="13397" spans="2:6" x14ac:dyDescent="0.35">
      <c r="B13397"/>
      <c r="F13397" s="11"/>
    </row>
    <row r="13398" spans="2:6" x14ac:dyDescent="0.35">
      <c r="B13398"/>
      <c r="F13398" s="11"/>
    </row>
    <row r="13399" spans="2:6" x14ac:dyDescent="0.35">
      <c r="B13399"/>
      <c r="F13399" s="11"/>
    </row>
    <row r="13400" spans="2:6" x14ac:dyDescent="0.35">
      <c r="B13400"/>
      <c r="F13400" s="11"/>
    </row>
    <row r="13401" spans="2:6" x14ac:dyDescent="0.35">
      <c r="B13401"/>
      <c r="F13401" s="11"/>
    </row>
    <row r="13402" spans="2:6" x14ac:dyDescent="0.35">
      <c r="B13402"/>
      <c r="F13402" s="11"/>
    </row>
    <row r="13403" spans="2:6" x14ac:dyDescent="0.35">
      <c r="B13403"/>
      <c r="F13403" s="11"/>
    </row>
    <row r="13404" spans="2:6" x14ac:dyDescent="0.35">
      <c r="B13404"/>
      <c r="F13404" s="11"/>
    </row>
    <row r="13405" spans="2:6" x14ac:dyDescent="0.35">
      <c r="B13405"/>
      <c r="F13405" s="11"/>
    </row>
    <row r="13406" spans="2:6" x14ac:dyDescent="0.35">
      <c r="B13406"/>
      <c r="F13406" s="11"/>
    </row>
    <row r="13407" spans="2:6" x14ac:dyDescent="0.35">
      <c r="B13407"/>
      <c r="F13407" s="11"/>
    </row>
    <row r="13408" spans="2:6" x14ac:dyDescent="0.35">
      <c r="B13408"/>
      <c r="F13408" s="11"/>
    </row>
    <row r="13409" spans="2:6" x14ac:dyDescent="0.35">
      <c r="B13409"/>
      <c r="F13409" s="11"/>
    </row>
    <row r="13410" spans="2:6" x14ac:dyDescent="0.35">
      <c r="B13410"/>
      <c r="F13410" s="11"/>
    </row>
    <row r="13411" spans="2:6" x14ac:dyDescent="0.35">
      <c r="B13411"/>
      <c r="F13411" s="11"/>
    </row>
    <row r="13412" spans="2:6" x14ac:dyDescent="0.35">
      <c r="B13412"/>
      <c r="F13412" s="11"/>
    </row>
    <row r="13413" spans="2:6" x14ac:dyDescent="0.35">
      <c r="B13413"/>
      <c r="F13413" s="11"/>
    </row>
    <row r="13414" spans="2:6" x14ac:dyDescent="0.35">
      <c r="B13414"/>
      <c r="F13414" s="11"/>
    </row>
    <row r="13415" spans="2:6" x14ac:dyDescent="0.35">
      <c r="B13415"/>
      <c r="F13415" s="11"/>
    </row>
    <row r="13416" spans="2:6" x14ac:dyDescent="0.35">
      <c r="B13416"/>
      <c r="F13416" s="11"/>
    </row>
    <row r="13417" spans="2:6" x14ac:dyDescent="0.35">
      <c r="B13417"/>
      <c r="F13417" s="11"/>
    </row>
    <row r="13418" spans="2:6" x14ac:dyDescent="0.35">
      <c r="B13418"/>
      <c r="F13418" s="11"/>
    </row>
    <row r="13419" spans="2:6" x14ac:dyDescent="0.35">
      <c r="B13419"/>
      <c r="F13419" s="11"/>
    </row>
    <row r="13420" spans="2:6" x14ac:dyDescent="0.35">
      <c r="B13420"/>
      <c r="F13420" s="11"/>
    </row>
    <row r="13421" spans="2:6" x14ac:dyDescent="0.35">
      <c r="B13421"/>
      <c r="F13421" s="11"/>
    </row>
    <row r="13422" spans="2:6" x14ac:dyDescent="0.35">
      <c r="B13422"/>
      <c r="F13422" s="11"/>
    </row>
    <row r="13423" spans="2:6" x14ac:dyDescent="0.35">
      <c r="B13423"/>
      <c r="F13423" s="11"/>
    </row>
    <row r="13424" spans="2:6" x14ac:dyDescent="0.35">
      <c r="B13424"/>
      <c r="F13424" s="11"/>
    </row>
    <row r="13425" spans="2:6" x14ac:dyDescent="0.35">
      <c r="B13425"/>
      <c r="F13425" s="11"/>
    </row>
    <row r="13426" spans="2:6" x14ac:dyDescent="0.35">
      <c r="B13426"/>
      <c r="F13426" s="11"/>
    </row>
    <row r="13427" spans="2:6" x14ac:dyDescent="0.35">
      <c r="B13427"/>
      <c r="F13427" s="11"/>
    </row>
    <row r="13428" spans="2:6" x14ac:dyDescent="0.35">
      <c r="B13428"/>
      <c r="F13428" s="11"/>
    </row>
    <row r="13429" spans="2:6" x14ac:dyDescent="0.35">
      <c r="B13429"/>
      <c r="F13429" s="11"/>
    </row>
    <row r="13430" spans="2:6" x14ac:dyDescent="0.35">
      <c r="B13430"/>
      <c r="F13430" s="11"/>
    </row>
    <row r="13431" spans="2:6" x14ac:dyDescent="0.35">
      <c r="B13431"/>
      <c r="F13431" s="11"/>
    </row>
    <row r="13432" spans="2:6" x14ac:dyDescent="0.35">
      <c r="B13432"/>
      <c r="F13432" s="11"/>
    </row>
    <row r="13433" spans="2:6" x14ac:dyDescent="0.35">
      <c r="B13433"/>
      <c r="F13433" s="11"/>
    </row>
    <row r="13434" spans="2:6" x14ac:dyDescent="0.35">
      <c r="B13434"/>
      <c r="F13434" s="11"/>
    </row>
    <row r="13435" spans="2:6" x14ac:dyDescent="0.35">
      <c r="B13435"/>
      <c r="F13435" s="11"/>
    </row>
    <row r="13436" spans="2:6" x14ac:dyDescent="0.35">
      <c r="B13436"/>
      <c r="F13436" s="11"/>
    </row>
    <row r="13437" spans="2:6" x14ac:dyDescent="0.35">
      <c r="B13437"/>
      <c r="F13437" s="11"/>
    </row>
    <row r="13438" spans="2:6" x14ac:dyDescent="0.35">
      <c r="B13438"/>
      <c r="F13438" s="11"/>
    </row>
    <row r="13439" spans="2:6" x14ac:dyDescent="0.35">
      <c r="B13439"/>
      <c r="F13439" s="11"/>
    </row>
    <row r="13440" spans="2:6" x14ac:dyDescent="0.35">
      <c r="B13440"/>
      <c r="F13440" s="11"/>
    </row>
    <row r="13441" spans="2:6" x14ac:dyDescent="0.35">
      <c r="B13441"/>
      <c r="F13441" s="11"/>
    </row>
    <row r="13442" spans="2:6" x14ac:dyDescent="0.35">
      <c r="B13442"/>
      <c r="F13442" s="11"/>
    </row>
    <row r="13443" spans="2:6" x14ac:dyDescent="0.35">
      <c r="B13443"/>
      <c r="F13443" s="11"/>
    </row>
    <row r="13444" spans="2:6" x14ac:dyDescent="0.35">
      <c r="B13444"/>
      <c r="F13444" s="11"/>
    </row>
    <row r="13445" spans="2:6" x14ac:dyDescent="0.35">
      <c r="B13445"/>
      <c r="F13445" s="11"/>
    </row>
    <row r="13446" spans="2:6" x14ac:dyDescent="0.35">
      <c r="B13446"/>
      <c r="F13446" s="11"/>
    </row>
    <row r="13447" spans="2:6" x14ac:dyDescent="0.35">
      <c r="B13447"/>
      <c r="F13447" s="11"/>
    </row>
    <row r="13448" spans="2:6" x14ac:dyDescent="0.35">
      <c r="B13448"/>
      <c r="F13448" s="11"/>
    </row>
    <row r="13449" spans="2:6" x14ac:dyDescent="0.35">
      <c r="B13449"/>
      <c r="F13449" s="11"/>
    </row>
    <row r="13450" spans="2:6" x14ac:dyDescent="0.35">
      <c r="B13450"/>
      <c r="F13450" s="11"/>
    </row>
    <row r="13451" spans="2:6" x14ac:dyDescent="0.35">
      <c r="B13451"/>
      <c r="F13451" s="11"/>
    </row>
    <row r="13452" spans="2:6" x14ac:dyDescent="0.35">
      <c r="B13452"/>
      <c r="F13452" s="11"/>
    </row>
    <row r="13453" spans="2:6" x14ac:dyDescent="0.35">
      <c r="B13453"/>
      <c r="F13453" s="11"/>
    </row>
    <row r="13454" spans="2:6" x14ac:dyDescent="0.35">
      <c r="B13454"/>
      <c r="F13454" s="11"/>
    </row>
    <row r="13455" spans="2:6" x14ac:dyDescent="0.35">
      <c r="B13455"/>
      <c r="F13455" s="11"/>
    </row>
    <row r="13456" spans="2:6" x14ac:dyDescent="0.35">
      <c r="B13456"/>
      <c r="F13456" s="11"/>
    </row>
    <row r="13457" spans="2:13" x14ac:dyDescent="0.35">
      <c r="B13457"/>
      <c r="F13457" s="11"/>
    </row>
    <row r="13458" spans="2:13" x14ac:dyDescent="0.35">
      <c r="B13458"/>
      <c r="F13458" s="11"/>
    </row>
    <row r="13459" spans="2:13" x14ac:dyDescent="0.35">
      <c r="B13459"/>
      <c r="F13459" s="11"/>
    </row>
    <row r="13460" spans="2:13" x14ac:dyDescent="0.35">
      <c r="B13460"/>
      <c r="F13460" s="11"/>
    </row>
    <row r="13461" spans="2:13" x14ac:dyDescent="0.35">
      <c r="B13461"/>
      <c r="F13461" s="11"/>
    </row>
    <row r="13462" spans="2:13" x14ac:dyDescent="0.35">
      <c r="B13462"/>
      <c r="F13462" s="11"/>
    </row>
    <row r="13463" spans="2:13" x14ac:dyDescent="0.35">
      <c r="B13463"/>
      <c r="F13463" s="11"/>
    </row>
    <row r="13464" spans="2:13" x14ac:dyDescent="0.35">
      <c r="B13464"/>
      <c r="F13464" s="11"/>
    </row>
    <row r="13465" spans="2:13" x14ac:dyDescent="0.35">
      <c r="B13465"/>
      <c r="F13465" s="11"/>
    </row>
    <row r="13466" spans="2:13" x14ac:dyDescent="0.35">
      <c r="B13466"/>
      <c r="F13466" s="11"/>
      <c r="L13466" t="e">
        <f>VLOOKUP(A:A,branch!A:B,2,0)</f>
        <v>#N/A</v>
      </c>
      <c r="M13466" t="e">
        <f>VLOOKUP(A:A,'[1]Branch wise '!$A:$C,3,0)</f>
        <v>#N/A</v>
      </c>
    </row>
    <row r="13467" spans="2:13" x14ac:dyDescent="0.35">
      <c r="B13467"/>
      <c r="F13467" s="11"/>
      <c r="L13467" t="e">
        <f>VLOOKUP(A:A,branch!A:B,2,0)</f>
        <v>#N/A</v>
      </c>
      <c r="M13467" t="e">
        <f>VLOOKUP(A:A,'[1]Branch wise '!$A:$C,3,0)</f>
        <v>#N/A</v>
      </c>
    </row>
    <row r="13468" spans="2:13" x14ac:dyDescent="0.35">
      <c r="B13468"/>
      <c r="F13468" s="11"/>
      <c r="L13468" t="e">
        <f>VLOOKUP(A:A,branch!A:B,2,0)</f>
        <v>#N/A</v>
      </c>
      <c r="M13468" t="e">
        <f>VLOOKUP(A:A,'[1]Branch wise '!$A:$C,3,0)</f>
        <v>#N/A</v>
      </c>
    </row>
    <row r="13469" spans="2:13" x14ac:dyDescent="0.35">
      <c r="B13469"/>
      <c r="F13469" s="11"/>
      <c r="L13469" t="e">
        <f>VLOOKUP(A:A,branch!A:B,2,0)</f>
        <v>#N/A</v>
      </c>
      <c r="M13469" t="e">
        <f>VLOOKUP(A:A,'[1]Branch wise '!$A:$C,3,0)</f>
        <v>#N/A</v>
      </c>
    </row>
    <row r="13470" spans="2:13" x14ac:dyDescent="0.35">
      <c r="B13470"/>
      <c r="F13470" s="11"/>
      <c r="L13470" t="e">
        <f>VLOOKUP(A:A,branch!A:B,2,0)</f>
        <v>#N/A</v>
      </c>
      <c r="M13470" t="e">
        <f>VLOOKUP(A:A,'[1]Branch wise '!$A:$C,3,0)</f>
        <v>#N/A</v>
      </c>
    </row>
    <row r="13471" spans="2:13" x14ac:dyDescent="0.35">
      <c r="B13471"/>
      <c r="F13471" s="11"/>
      <c r="L13471" t="e">
        <f>VLOOKUP(A:A,branch!A:B,2,0)</f>
        <v>#N/A</v>
      </c>
      <c r="M13471" t="e">
        <f>VLOOKUP(A:A,'[1]Branch wise '!$A:$C,3,0)</f>
        <v>#N/A</v>
      </c>
    </row>
    <row r="13472" spans="2:13" x14ac:dyDescent="0.35">
      <c r="B13472"/>
      <c r="F13472" s="11"/>
      <c r="L13472" t="e">
        <f>VLOOKUP(A:A,branch!A:B,2,0)</f>
        <v>#N/A</v>
      </c>
      <c r="M13472" t="e">
        <f>VLOOKUP(A:A,'[1]Branch wise '!$A:$C,3,0)</f>
        <v>#N/A</v>
      </c>
    </row>
    <row r="13473" spans="2:13" x14ac:dyDescent="0.35">
      <c r="B13473"/>
      <c r="F13473" s="11"/>
      <c r="L13473" t="e">
        <f>VLOOKUP(A:A,branch!A:B,2,0)</f>
        <v>#N/A</v>
      </c>
      <c r="M13473" t="e">
        <f>VLOOKUP(A:A,'[1]Branch wise '!$A:$C,3,0)</f>
        <v>#N/A</v>
      </c>
    </row>
    <row r="13474" spans="2:13" x14ac:dyDescent="0.35">
      <c r="B13474"/>
      <c r="F13474" s="11"/>
      <c r="L13474" t="e">
        <f>VLOOKUP(A:A,branch!A:B,2,0)</f>
        <v>#N/A</v>
      </c>
      <c r="M13474" t="e">
        <f>VLOOKUP(A:A,'[1]Branch wise '!$A:$C,3,0)</f>
        <v>#N/A</v>
      </c>
    </row>
    <row r="13475" spans="2:13" x14ac:dyDescent="0.35">
      <c r="B13475"/>
      <c r="F13475" s="11"/>
      <c r="L13475" t="e">
        <f>VLOOKUP(A:A,branch!A:B,2,0)</f>
        <v>#N/A</v>
      </c>
      <c r="M13475" t="e">
        <f>VLOOKUP(A:A,'[1]Branch wise '!$A:$C,3,0)</f>
        <v>#N/A</v>
      </c>
    </row>
    <row r="13476" spans="2:13" x14ac:dyDescent="0.35">
      <c r="B13476"/>
      <c r="F13476" s="11"/>
      <c r="L13476" t="e">
        <f>VLOOKUP(A:A,branch!A:B,2,0)</f>
        <v>#N/A</v>
      </c>
      <c r="M13476" t="e">
        <f>VLOOKUP(A:A,'[1]Branch wise '!$A:$C,3,0)</f>
        <v>#N/A</v>
      </c>
    </row>
    <row r="13477" spans="2:13" x14ac:dyDescent="0.35">
      <c r="B13477"/>
      <c r="F13477" s="11"/>
      <c r="L13477" t="e">
        <f>VLOOKUP(A:A,branch!A:B,2,0)</f>
        <v>#N/A</v>
      </c>
      <c r="M13477" t="e">
        <f>VLOOKUP(A:A,'[1]Branch wise '!$A:$C,3,0)</f>
        <v>#N/A</v>
      </c>
    </row>
    <row r="13478" spans="2:13" x14ac:dyDescent="0.35">
      <c r="B13478"/>
      <c r="F13478" s="11"/>
      <c r="L13478" t="e">
        <f>VLOOKUP(A:A,branch!A:B,2,0)</f>
        <v>#N/A</v>
      </c>
      <c r="M13478" t="e">
        <f>VLOOKUP(A:A,'[1]Branch wise '!$A:$C,3,0)</f>
        <v>#N/A</v>
      </c>
    </row>
    <row r="13479" spans="2:13" x14ac:dyDescent="0.35">
      <c r="B13479"/>
      <c r="F13479" s="11"/>
      <c r="L13479" t="e">
        <f>VLOOKUP(A:A,branch!A:B,2,0)</f>
        <v>#N/A</v>
      </c>
      <c r="M13479" t="e">
        <f>VLOOKUP(A:A,'[1]Branch wise '!$A:$C,3,0)</f>
        <v>#N/A</v>
      </c>
    </row>
    <row r="13480" spans="2:13" x14ac:dyDescent="0.35">
      <c r="B13480"/>
      <c r="F13480" s="11"/>
      <c r="L13480" t="e">
        <f>VLOOKUP(A:A,branch!A:B,2,0)</f>
        <v>#N/A</v>
      </c>
      <c r="M13480" t="e">
        <f>VLOOKUP(A:A,'[1]Branch wise '!$A:$C,3,0)</f>
        <v>#N/A</v>
      </c>
    </row>
    <row r="13481" spans="2:13" x14ac:dyDescent="0.35">
      <c r="B13481"/>
      <c r="F13481" s="11"/>
      <c r="L13481" t="e">
        <f>VLOOKUP(A:A,branch!A:B,2,0)</f>
        <v>#N/A</v>
      </c>
      <c r="M13481" t="e">
        <f>VLOOKUP(A:A,'[1]Branch wise '!$A:$C,3,0)</f>
        <v>#N/A</v>
      </c>
    </row>
    <row r="13482" spans="2:13" x14ac:dyDescent="0.35">
      <c r="B13482"/>
      <c r="F13482" s="11"/>
      <c r="L13482" t="e">
        <f>VLOOKUP(A:A,branch!A:B,2,0)</f>
        <v>#N/A</v>
      </c>
      <c r="M13482" t="e">
        <f>VLOOKUP(A:A,'[1]Branch wise '!$A:$C,3,0)</f>
        <v>#N/A</v>
      </c>
    </row>
    <row r="13483" spans="2:13" x14ac:dyDescent="0.35">
      <c r="B13483"/>
      <c r="F13483" s="11"/>
      <c r="L13483" t="e">
        <f>VLOOKUP(A:A,branch!A:B,2,0)</f>
        <v>#N/A</v>
      </c>
      <c r="M13483" t="e">
        <f>VLOOKUP(A:A,'[1]Branch wise '!$A:$C,3,0)</f>
        <v>#N/A</v>
      </c>
    </row>
    <row r="13484" spans="2:13" x14ac:dyDescent="0.35">
      <c r="B13484"/>
      <c r="F13484" s="11"/>
      <c r="L13484" t="e">
        <f>VLOOKUP(A:A,branch!A:B,2,0)</f>
        <v>#N/A</v>
      </c>
      <c r="M13484" t="e">
        <f>VLOOKUP(A:A,'[1]Branch wise '!$A:$C,3,0)</f>
        <v>#N/A</v>
      </c>
    </row>
    <row r="13485" spans="2:13" x14ac:dyDescent="0.35">
      <c r="B13485"/>
      <c r="F13485" s="11"/>
      <c r="L13485" t="e">
        <f>VLOOKUP(A:A,branch!A:B,2,0)</f>
        <v>#N/A</v>
      </c>
      <c r="M13485" t="e">
        <f>VLOOKUP(A:A,'[1]Branch wise '!$A:$C,3,0)</f>
        <v>#N/A</v>
      </c>
    </row>
    <row r="13486" spans="2:13" x14ac:dyDescent="0.35">
      <c r="B13486"/>
      <c r="F13486" s="11"/>
      <c r="L13486" t="e">
        <f>VLOOKUP(A:A,branch!A:B,2,0)</f>
        <v>#N/A</v>
      </c>
      <c r="M13486" t="e">
        <f>VLOOKUP(A:A,'[1]Branch wise '!$A:$C,3,0)</f>
        <v>#N/A</v>
      </c>
    </row>
    <row r="13487" spans="2:13" x14ac:dyDescent="0.35">
      <c r="B13487"/>
      <c r="F13487" s="11"/>
      <c r="L13487" t="e">
        <f>VLOOKUP(A:A,branch!A:B,2,0)</f>
        <v>#N/A</v>
      </c>
      <c r="M13487" t="e">
        <f>VLOOKUP(A:A,'[1]Branch wise '!$A:$C,3,0)</f>
        <v>#N/A</v>
      </c>
    </row>
    <row r="13488" spans="2:13" x14ac:dyDescent="0.35">
      <c r="B13488"/>
      <c r="F13488" s="11"/>
      <c r="L13488" t="e">
        <f>VLOOKUP(A:A,branch!A:B,2,0)</f>
        <v>#N/A</v>
      </c>
      <c r="M13488" t="e">
        <f>VLOOKUP(A:A,'[1]Branch wise '!$A:$C,3,0)</f>
        <v>#N/A</v>
      </c>
    </row>
    <row r="13489" spans="2:13" x14ac:dyDescent="0.35">
      <c r="B13489"/>
      <c r="F13489" s="11"/>
      <c r="L13489" t="e">
        <f>VLOOKUP(A:A,branch!A:B,2,0)</f>
        <v>#N/A</v>
      </c>
      <c r="M13489" t="e">
        <f>VLOOKUP(A:A,'[1]Branch wise '!$A:$C,3,0)</f>
        <v>#N/A</v>
      </c>
    </row>
    <row r="13490" spans="2:13" x14ac:dyDescent="0.35">
      <c r="B13490"/>
      <c r="F13490" s="11"/>
      <c r="L13490" t="e">
        <f>VLOOKUP(A:A,branch!A:B,2,0)</f>
        <v>#N/A</v>
      </c>
      <c r="M13490" t="e">
        <f>VLOOKUP(A:A,'[1]Branch wise '!$A:$C,3,0)</f>
        <v>#N/A</v>
      </c>
    </row>
    <row r="13491" spans="2:13" x14ac:dyDescent="0.35">
      <c r="B13491"/>
      <c r="F13491" s="11"/>
      <c r="L13491" t="e">
        <f>VLOOKUP(A:A,branch!A:B,2,0)</f>
        <v>#N/A</v>
      </c>
      <c r="M13491" t="e">
        <f>VLOOKUP(A:A,'[1]Branch wise '!$A:$C,3,0)</f>
        <v>#N/A</v>
      </c>
    </row>
    <row r="13492" spans="2:13" x14ac:dyDescent="0.35">
      <c r="B13492"/>
      <c r="F13492" s="11"/>
      <c r="L13492" t="e">
        <f>VLOOKUP(A:A,branch!A:B,2,0)</f>
        <v>#N/A</v>
      </c>
      <c r="M13492" t="e">
        <f>VLOOKUP(A:A,'[1]Branch wise '!$A:$C,3,0)</f>
        <v>#N/A</v>
      </c>
    </row>
    <row r="13493" spans="2:13" x14ac:dyDescent="0.35">
      <c r="B13493"/>
      <c r="F13493" s="11"/>
      <c r="L13493" t="e">
        <f>VLOOKUP(A:A,branch!A:B,2,0)</f>
        <v>#N/A</v>
      </c>
      <c r="M13493" t="e">
        <f>VLOOKUP(A:A,'[1]Branch wise '!$A:$C,3,0)</f>
        <v>#N/A</v>
      </c>
    </row>
    <row r="13494" spans="2:13" x14ac:dyDescent="0.35">
      <c r="B13494"/>
      <c r="F13494" s="11"/>
      <c r="L13494" t="e">
        <f>VLOOKUP(A:A,branch!A:B,2,0)</f>
        <v>#N/A</v>
      </c>
      <c r="M13494" t="e">
        <f>VLOOKUP(A:A,'[1]Branch wise '!$A:$C,3,0)</f>
        <v>#N/A</v>
      </c>
    </row>
    <row r="13495" spans="2:13" x14ac:dyDescent="0.35">
      <c r="B13495"/>
      <c r="F13495" s="11"/>
      <c r="L13495" t="e">
        <f>VLOOKUP(A:A,branch!A:B,2,0)</f>
        <v>#N/A</v>
      </c>
      <c r="M13495" t="e">
        <f>VLOOKUP(A:A,'[1]Branch wise '!$A:$C,3,0)</f>
        <v>#N/A</v>
      </c>
    </row>
    <row r="13496" spans="2:13" x14ac:dyDescent="0.35">
      <c r="B13496"/>
      <c r="F13496" s="11"/>
      <c r="L13496" t="e">
        <f>VLOOKUP(A:A,branch!A:B,2,0)</f>
        <v>#N/A</v>
      </c>
      <c r="M13496" t="e">
        <f>VLOOKUP(A:A,'[1]Branch wise '!$A:$C,3,0)</f>
        <v>#N/A</v>
      </c>
    </row>
    <row r="13497" spans="2:13" x14ac:dyDescent="0.35">
      <c r="B13497"/>
      <c r="F13497" s="11"/>
      <c r="L13497" t="e">
        <f>VLOOKUP(A:A,branch!A:B,2,0)</f>
        <v>#N/A</v>
      </c>
      <c r="M13497" t="e">
        <f>VLOOKUP(A:A,'[1]Branch wise '!$A:$C,3,0)</f>
        <v>#N/A</v>
      </c>
    </row>
    <row r="13498" spans="2:13" x14ac:dyDescent="0.35">
      <c r="B13498"/>
      <c r="F13498" s="11"/>
      <c r="L13498" t="e">
        <f>VLOOKUP(A:A,branch!A:B,2,0)</f>
        <v>#N/A</v>
      </c>
      <c r="M13498" t="e">
        <f>VLOOKUP(A:A,'[1]Branch wise '!$A:$C,3,0)</f>
        <v>#N/A</v>
      </c>
    </row>
    <row r="13499" spans="2:13" x14ac:dyDescent="0.35">
      <c r="B13499"/>
      <c r="F13499" s="11"/>
      <c r="L13499" t="e">
        <f>VLOOKUP(A:A,branch!A:B,2,0)</f>
        <v>#N/A</v>
      </c>
      <c r="M13499" t="e">
        <f>VLOOKUP(A:A,'[1]Branch wise '!$A:$C,3,0)</f>
        <v>#N/A</v>
      </c>
    </row>
    <row r="13500" spans="2:13" x14ac:dyDescent="0.35">
      <c r="B13500"/>
      <c r="F13500" s="11"/>
      <c r="L13500" t="e">
        <f>VLOOKUP(A:A,branch!A:B,2,0)</f>
        <v>#N/A</v>
      </c>
      <c r="M13500" t="e">
        <f>VLOOKUP(A:A,'[1]Branch wise '!$A:$C,3,0)</f>
        <v>#N/A</v>
      </c>
    </row>
    <row r="13501" spans="2:13" x14ac:dyDescent="0.35">
      <c r="B13501"/>
      <c r="F13501" s="11"/>
      <c r="L13501" t="e">
        <f>VLOOKUP(A:A,branch!A:B,2,0)</f>
        <v>#N/A</v>
      </c>
      <c r="M13501" t="e">
        <f>VLOOKUP(A:A,'[1]Branch wise '!$A:$C,3,0)</f>
        <v>#N/A</v>
      </c>
    </row>
    <row r="13502" spans="2:13" x14ac:dyDescent="0.35">
      <c r="B13502"/>
      <c r="F13502" s="11"/>
      <c r="L13502" t="e">
        <f>VLOOKUP(A:A,branch!A:B,2,0)</f>
        <v>#N/A</v>
      </c>
      <c r="M13502" t="e">
        <f>VLOOKUP(A:A,'[1]Branch wise '!$A:$C,3,0)</f>
        <v>#N/A</v>
      </c>
    </row>
    <row r="13503" spans="2:13" x14ac:dyDescent="0.35">
      <c r="B13503"/>
      <c r="F13503" s="11"/>
      <c r="L13503" t="e">
        <f>VLOOKUP(A:A,branch!A:B,2,0)</f>
        <v>#N/A</v>
      </c>
      <c r="M13503" t="e">
        <f>VLOOKUP(A:A,'[1]Branch wise '!$A:$C,3,0)</f>
        <v>#N/A</v>
      </c>
    </row>
    <row r="13504" spans="2:13" x14ac:dyDescent="0.35">
      <c r="B13504"/>
      <c r="F13504" s="11"/>
      <c r="L13504" t="e">
        <f>VLOOKUP(A:A,branch!A:B,2,0)</f>
        <v>#N/A</v>
      </c>
      <c r="M13504" t="e">
        <f>VLOOKUP(A:A,'[1]Branch wise '!$A:$C,3,0)</f>
        <v>#N/A</v>
      </c>
    </row>
    <row r="13505" spans="2:13" x14ac:dyDescent="0.35">
      <c r="B13505"/>
      <c r="F13505" s="11"/>
      <c r="L13505" t="e">
        <f>VLOOKUP(A:A,branch!A:B,2,0)</f>
        <v>#N/A</v>
      </c>
      <c r="M13505" t="e">
        <f>VLOOKUP(A:A,'[1]Branch wise '!$A:$C,3,0)</f>
        <v>#N/A</v>
      </c>
    </row>
    <row r="13506" spans="2:13" x14ac:dyDescent="0.35">
      <c r="B13506"/>
      <c r="F13506" s="11"/>
      <c r="L13506" t="e">
        <f>VLOOKUP(A:A,branch!A:B,2,0)</f>
        <v>#N/A</v>
      </c>
      <c r="M13506" t="e">
        <f>VLOOKUP(A:A,'[1]Branch wise '!$A:$C,3,0)</f>
        <v>#N/A</v>
      </c>
    </row>
    <row r="13507" spans="2:13" x14ac:dyDescent="0.35">
      <c r="B13507"/>
      <c r="F13507" s="11"/>
      <c r="L13507" t="e">
        <f>VLOOKUP(A:A,branch!A:B,2,0)</f>
        <v>#N/A</v>
      </c>
      <c r="M13507" t="e">
        <f>VLOOKUP(A:A,'[1]Branch wise '!$A:$C,3,0)</f>
        <v>#N/A</v>
      </c>
    </row>
    <row r="13508" spans="2:13" x14ac:dyDescent="0.35">
      <c r="B13508"/>
      <c r="F13508" s="11"/>
      <c r="L13508" t="e">
        <f>VLOOKUP(A:A,branch!A:B,2,0)</f>
        <v>#N/A</v>
      </c>
      <c r="M13508" t="e">
        <f>VLOOKUP(A:A,'[1]Branch wise '!$A:$C,3,0)</f>
        <v>#N/A</v>
      </c>
    </row>
    <row r="13509" spans="2:13" x14ac:dyDescent="0.35">
      <c r="B13509"/>
      <c r="F13509" s="11"/>
      <c r="L13509" t="e">
        <f>VLOOKUP(A:A,branch!A:B,2,0)</f>
        <v>#N/A</v>
      </c>
      <c r="M13509" t="e">
        <f>VLOOKUP(A:A,'[1]Branch wise '!$A:$C,3,0)</f>
        <v>#N/A</v>
      </c>
    </row>
    <row r="13510" spans="2:13" x14ac:dyDescent="0.35">
      <c r="B13510"/>
      <c r="F13510" s="11"/>
      <c r="L13510" t="e">
        <f>VLOOKUP(A:A,branch!A:B,2,0)</f>
        <v>#N/A</v>
      </c>
      <c r="M13510" t="e">
        <f>VLOOKUP(A:A,'[1]Branch wise '!$A:$C,3,0)</f>
        <v>#N/A</v>
      </c>
    </row>
    <row r="13511" spans="2:13" x14ac:dyDescent="0.35">
      <c r="B13511"/>
      <c r="F13511" s="11"/>
      <c r="L13511" t="e">
        <f>VLOOKUP(A:A,branch!A:B,2,0)</f>
        <v>#N/A</v>
      </c>
      <c r="M13511" t="e">
        <f>VLOOKUP(A:A,'[1]Branch wise '!$A:$C,3,0)</f>
        <v>#N/A</v>
      </c>
    </row>
    <row r="13512" spans="2:13" x14ac:dyDescent="0.35">
      <c r="B13512"/>
      <c r="F13512" s="11"/>
      <c r="L13512" t="e">
        <f>VLOOKUP(A:A,branch!A:B,2,0)</f>
        <v>#N/A</v>
      </c>
      <c r="M13512" t="e">
        <f>VLOOKUP(A:A,'[1]Branch wise '!$A:$C,3,0)</f>
        <v>#N/A</v>
      </c>
    </row>
    <row r="13513" spans="2:13" x14ac:dyDescent="0.35">
      <c r="B13513"/>
      <c r="F13513" s="11"/>
      <c r="L13513" t="e">
        <f>VLOOKUP(A:A,branch!A:B,2,0)</f>
        <v>#N/A</v>
      </c>
      <c r="M13513" t="e">
        <f>VLOOKUP(A:A,'[1]Branch wise '!$A:$C,3,0)</f>
        <v>#N/A</v>
      </c>
    </row>
    <row r="13514" spans="2:13" x14ac:dyDescent="0.35">
      <c r="B13514"/>
      <c r="F13514" s="11"/>
      <c r="L13514" t="e">
        <f>VLOOKUP(A:A,branch!A:B,2,0)</f>
        <v>#N/A</v>
      </c>
      <c r="M13514" t="e">
        <f>VLOOKUP(A:A,'[1]Branch wise '!$A:$C,3,0)</f>
        <v>#N/A</v>
      </c>
    </row>
    <row r="13515" spans="2:13" x14ac:dyDescent="0.35">
      <c r="B13515"/>
      <c r="F13515" s="11"/>
      <c r="L13515" t="e">
        <f>VLOOKUP(A:A,branch!A:B,2,0)</f>
        <v>#N/A</v>
      </c>
      <c r="M13515" t="e">
        <f>VLOOKUP(A:A,'[1]Branch wise '!$A:$C,3,0)</f>
        <v>#N/A</v>
      </c>
    </row>
    <row r="13516" spans="2:13" x14ac:dyDescent="0.35">
      <c r="B13516"/>
      <c r="F13516" s="11"/>
      <c r="L13516" t="e">
        <f>VLOOKUP(A:A,branch!A:B,2,0)</f>
        <v>#N/A</v>
      </c>
      <c r="M13516" t="e">
        <f>VLOOKUP(A:A,'[1]Branch wise '!$A:$C,3,0)</f>
        <v>#N/A</v>
      </c>
    </row>
    <row r="13517" spans="2:13" x14ac:dyDescent="0.35">
      <c r="B13517"/>
      <c r="F13517" s="11"/>
      <c r="L13517" t="e">
        <f>VLOOKUP(A:A,branch!A:B,2,0)</f>
        <v>#N/A</v>
      </c>
      <c r="M13517" t="e">
        <f>VLOOKUP(A:A,'[1]Branch wise '!$A:$C,3,0)</f>
        <v>#N/A</v>
      </c>
    </row>
    <row r="13518" spans="2:13" x14ac:dyDescent="0.35">
      <c r="B13518"/>
      <c r="F13518" s="11"/>
      <c r="L13518" t="e">
        <f>VLOOKUP(A:A,branch!A:B,2,0)</f>
        <v>#N/A</v>
      </c>
      <c r="M13518" t="e">
        <f>VLOOKUP(A:A,'[1]Branch wise '!$A:$C,3,0)</f>
        <v>#N/A</v>
      </c>
    </row>
    <row r="13519" spans="2:13" x14ac:dyDescent="0.35">
      <c r="B13519"/>
      <c r="F13519" s="11"/>
      <c r="L13519" t="e">
        <f>VLOOKUP(A:A,branch!A:B,2,0)</f>
        <v>#N/A</v>
      </c>
      <c r="M13519" t="e">
        <f>VLOOKUP(A:A,'[1]Branch wise '!$A:$C,3,0)</f>
        <v>#N/A</v>
      </c>
    </row>
    <row r="13520" spans="2:13" x14ac:dyDescent="0.35">
      <c r="B13520"/>
      <c r="F13520" s="11"/>
      <c r="L13520" t="e">
        <f>VLOOKUP(A:A,branch!A:B,2,0)</f>
        <v>#N/A</v>
      </c>
      <c r="M13520" t="e">
        <f>VLOOKUP(A:A,'[1]Branch wise '!$A:$C,3,0)</f>
        <v>#N/A</v>
      </c>
    </row>
    <row r="13521" spans="2:13" x14ac:dyDescent="0.35">
      <c r="B13521"/>
      <c r="F13521" s="11"/>
      <c r="L13521" t="e">
        <f>VLOOKUP(A:A,branch!A:B,2,0)</f>
        <v>#N/A</v>
      </c>
      <c r="M13521" t="e">
        <f>VLOOKUP(A:A,'[1]Branch wise '!$A:$C,3,0)</f>
        <v>#N/A</v>
      </c>
    </row>
    <row r="13522" spans="2:13" x14ac:dyDescent="0.35">
      <c r="B13522"/>
      <c r="F13522" s="11"/>
      <c r="L13522" t="e">
        <f>VLOOKUP(A:A,branch!A:B,2,0)</f>
        <v>#N/A</v>
      </c>
      <c r="M13522" t="e">
        <f>VLOOKUP(A:A,'[1]Branch wise '!$A:$C,3,0)</f>
        <v>#N/A</v>
      </c>
    </row>
    <row r="13523" spans="2:13" x14ac:dyDescent="0.35">
      <c r="B13523"/>
      <c r="F13523" s="11"/>
      <c r="L13523" t="e">
        <f>VLOOKUP(A:A,branch!A:B,2,0)</f>
        <v>#N/A</v>
      </c>
      <c r="M13523" t="e">
        <f>VLOOKUP(A:A,'[1]Branch wise '!$A:$C,3,0)</f>
        <v>#N/A</v>
      </c>
    </row>
    <row r="13524" spans="2:13" x14ac:dyDescent="0.35">
      <c r="B13524"/>
      <c r="F13524" s="11"/>
      <c r="L13524" t="e">
        <f>VLOOKUP(A:A,branch!A:B,2,0)</f>
        <v>#N/A</v>
      </c>
      <c r="M13524" t="e">
        <f>VLOOKUP(A:A,'[1]Branch wise '!$A:$C,3,0)</f>
        <v>#N/A</v>
      </c>
    </row>
    <row r="13525" spans="2:13" x14ac:dyDescent="0.35">
      <c r="B13525"/>
      <c r="F13525" s="11"/>
      <c r="L13525" t="e">
        <f>VLOOKUP(A:A,branch!A:B,2,0)</f>
        <v>#N/A</v>
      </c>
      <c r="M13525" t="e">
        <f>VLOOKUP(A:A,'[1]Branch wise '!$A:$C,3,0)</f>
        <v>#N/A</v>
      </c>
    </row>
    <row r="13526" spans="2:13" x14ac:dyDescent="0.35">
      <c r="B13526"/>
      <c r="F13526" s="11"/>
      <c r="L13526" t="e">
        <f>VLOOKUP(A:A,branch!A:B,2,0)</f>
        <v>#N/A</v>
      </c>
      <c r="M13526" t="e">
        <f>VLOOKUP(A:A,'[1]Branch wise '!$A:$C,3,0)</f>
        <v>#N/A</v>
      </c>
    </row>
    <row r="13527" spans="2:13" x14ac:dyDescent="0.35">
      <c r="B13527"/>
      <c r="F13527" s="11"/>
      <c r="L13527" t="e">
        <f>VLOOKUP(A:A,branch!A:B,2,0)</f>
        <v>#N/A</v>
      </c>
      <c r="M13527" t="e">
        <f>VLOOKUP(A:A,'[1]Branch wise '!$A:$C,3,0)</f>
        <v>#N/A</v>
      </c>
    </row>
    <row r="13528" spans="2:13" x14ac:dyDescent="0.35">
      <c r="B13528"/>
      <c r="F13528" s="11"/>
      <c r="L13528" t="e">
        <f>VLOOKUP(A:A,branch!A:B,2,0)</f>
        <v>#N/A</v>
      </c>
      <c r="M13528" t="e">
        <f>VLOOKUP(A:A,'[1]Branch wise '!$A:$C,3,0)</f>
        <v>#N/A</v>
      </c>
    </row>
    <row r="13529" spans="2:13" x14ac:dyDescent="0.35">
      <c r="B13529"/>
      <c r="F13529" s="11"/>
      <c r="L13529" t="e">
        <f>VLOOKUP(A:A,branch!A:B,2,0)</f>
        <v>#N/A</v>
      </c>
      <c r="M13529" t="e">
        <f>VLOOKUP(A:A,'[1]Branch wise '!$A:$C,3,0)</f>
        <v>#N/A</v>
      </c>
    </row>
    <row r="13530" spans="2:13" x14ac:dyDescent="0.35">
      <c r="B13530"/>
      <c r="F13530" s="11"/>
      <c r="L13530" t="e">
        <f>VLOOKUP(A:A,branch!A:B,2,0)</f>
        <v>#N/A</v>
      </c>
      <c r="M13530" t="e">
        <f>VLOOKUP(A:A,'[1]Branch wise '!$A:$C,3,0)</f>
        <v>#N/A</v>
      </c>
    </row>
    <row r="13531" spans="2:13" x14ac:dyDescent="0.35">
      <c r="B13531"/>
      <c r="F13531" s="11"/>
      <c r="L13531" t="e">
        <f>VLOOKUP(A:A,branch!A:B,2,0)</f>
        <v>#N/A</v>
      </c>
      <c r="M13531" t="e">
        <f>VLOOKUP(A:A,'[1]Branch wise '!$A:$C,3,0)</f>
        <v>#N/A</v>
      </c>
    </row>
    <row r="13532" spans="2:13" x14ac:dyDescent="0.35">
      <c r="B13532"/>
      <c r="F13532" s="11"/>
      <c r="L13532" t="e">
        <f>VLOOKUP(A:A,branch!A:B,2,0)</f>
        <v>#N/A</v>
      </c>
      <c r="M13532" t="e">
        <f>VLOOKUP(A:A,'[1]Branch wise '!$A:$C,3,0)</f>
        <v>#N/A</v>
      </c>
    </row>
    <row r="13533" spans="2:13" x14ac:dyDescent="0.35">
      <c r="B13533"/>
      <c r="F13533" s="11"/>
      <c r="L13533" t="e">
        <f>VLOOKUP(A:A,branch!A:B,2,0)</f>
        <v>#N/A</v>
      </c>
      <c r="M13533" t="e">
        <f>VLOOKUP(A:A,'[1]Branch wise '!$A:$C,3,0)</f>
        <v>#N/A</v>
      </c>
    </row>
    <row r="13534" spans="2:13" x14ac:dyDescent="0.35">
      <c r="B13534"/>
      <c r="F13534" s="11"/>
      <c r="L13534" t="e">
        <f>VLOOKUP(A:A,branch!A:B,2,0)</f>
        <v>#N/A</v>
      </c>
      <c r="M13534" t="e">
        <f>VLOOKUP(A:A,'[1]Branch wise '!$A:$C,3,0)</f>
        <v>#N/A</v>
      </c>
    </row>
    <row r="13535" spans="2:13" x14ac:dyDescent="0.35">
      <c r="B13535"/>
      <c r="F13535" s="11"/>
      <c r="L13535" t="e">
        <f>VLOOKUP(A:A,branch!A:B,2,0)</f>
        <v>#N/A</v>
      </c>
      <c r="M13535" t="e">
        <f>VLOOKUP(A:A,'[1]Branch wise '!$A:$C,3,0)</f>
        <v>#N/A</v>
      </c>
    </row>
    <row r="13536" spans="2:13" x14ac:dyDescent="0.35">
      <c r="B13536"/>
      <c r="F13536" s="11"/>
      <c r="L13536" t="e">
        <f>VLOOKUP(A:A,branch!A:B,2,0)</f>
        <v>#N/A</v>
      </c>
      <c r="M13536" t="e">
        <f>VLOOKUP(A:A,'[1]Branch wise '!$A:$C,3,0)</f>
        <v>#N/A</v>
      </c>
    </row>
    <row r="13537" spans="2:13" x14ac:dyDescent="0.35">
      <c r="B13537"/>
      <c r="F13537" s="11"/>
      <c r="L13537" t="e">
        <f>VLOOKUP(A:A,branch!A:B,2,0)</f>
        <v>#N/A</v>
      </c>
      <c r="M13537" t="e">
        <f>VLOOKUP(A:A,'[1]Branch wise '!$A:$C,3,0)</f>
        <v>#N/A</v>
      </c>
    </row>
    <row r="13538" spans="2:13" x14ac:dyDescent="0.35">
      <c r="B13538"/>
      <c r="F13538" s="11"/>
      <c r="L13538" t="e">
        <f>VLOOKUP(A:A,branch!A:B,2,0)</f>
        <v>#N/A</v>
      </c>
      <c r="M13538" t="e">
        <f>VLOOKUP(A:A,'[1]Branch wise '!$A:$C,3,0)</f>
        <v>#N/A</v>
      </c>
    </row>
    <row r="13539" spans="2:13" x14ac:dyDescent="0.35">
      <c r="B13539"/>
      <c r="F13539" s="11"/>
      <c r="L13539" t="e">
        <f>VLOOKUP(A:A,branch!A:B,2,0)</f>
        <v>#N/A</v>
      </c>
      <c r="M13539" t="e">
        <f>VLOOKUP(A:A,'[1]Branch wise '!$A:$C,3,0)</f>
        <v>#N/A</v>
      </c>
    </row>
    <row r="13540" spans="2:13" x14ac:dyDescent="0.35">
      <c r="B13540"/>
      <c r="F13540" s="11"/>
      <c r="L13540" t="e">
        <f>VLOOKUP(A:A,branch!A:B,2,0)</f>
        <v>#N/A</v>
      </c>
      <c r="M13540" t="e">
        <f>VLOOKUP(A:A,'[1]Branch wise '!$A:$C,3,0)</f>
        <v>#N/A</v>
      </c>
    </row>
    <row r="13541" spans="2:13" x14ac:dyDescent="0.35">
      <c r="B13541"/>
      <c r="F13541" s="11"/>
      <c r="L13541" t="e">
        <f>VLOOKUP(A:A,branch!A:B,2,0)</f>
        <v>#N/A</v>
      </c>
      <c r="M13541" t="e">
        <f>VLOOKUP(A:A,'[1]Branch wise '!$A:$C,3,0)</f>
        <v>#N/A</v>
      </c>
    </row>
    <row r="13542" spans="2:13" x14ac:dyDescent="0.35">
      <c r="B13542"/>
      <c r="F13542" s="11"/>
      <c r="L13542" t="e">
        <f>VLOOKUP(A:A,branch!A:B,2,0)</f>
        <v>#N/A</v>
      </c>
      <c r="M13542" t="e">
        <f>VLOOKUP(A:A,'[1]Branch wise '!$A:$C,3,0)</f>
        <v>#N/A</v>
      </c>
    </row>
    <row r="13543" spans="2:13" x14ac:dyDescent="0.35">
      <c r="B13543"/>
      <c r="F13543" s="11"/>
      <c r="L13543" t="e">
        <f>VLOOKUP(A:A,branch!A:B,2,0)</f>
        <v>#N/A</v>
      </c>
      <c r="M13543" t="e">
        <f>VLOOKUP(A:A,'[1]Branch wise '!$A:$C,3,0)</f>
        <v>#N/A</v>
      </c>
    </row>
    <row r="13544" spans="2:13" x14ac:dyDescent="0.35">
      <c r="B13544"/>
      <c r="F13544" s="11"/>
      <c r="L13544" t="e">
        <f>VLOOKUP(A:A,branch!A:B,2,0)</f>
        <v>#N/A</v>
      </c>
      <c r="M13544" t="e">
        <f>VLOOKUP(A:A,'[1]Branch wise '!$A:$C,3,0)</f>
        <v>#N/A</v>
      </c>
    </row>
    <row r="13545" spans="2:13" x14ac:dyDescent="0.35">
      <c r="B13545"/>
      <c r="F13545" s="11"/>
      <c r="L13545" t="e">
        <f>VLOOKUP(A:A,branch!A:B,2,0)</f>
        <v>#N/A</v>
      </c>
      <c r="M13545" t="e">
        <f>VLOOKUP(A:A,'[1]Branch wise '!$A:$C,3,0)</f>
        <v>#N/A</v>
      </c>
    </row>
    <row r="13546" spans="2:13" x14ac:dyDescent="0.35">
      <c r="B13546"/>
      <c r="F13546" s="11"/>
      <c r="L13546" t="e">
        <f>VLOOKUP(A:A,branch!A:B,2,0)</f>
        <v>#N/A</v>
      </c>
      <c r="M13546" t="e">
        <f>VLOOKUP(A:A,'[1]Branch wise '!$A:$C,3,0)</f>
        <v>#N/A</v>
      </c>
    </row>
    <row r="13547" spans="2:13" x14ac:dyDescent="0.35">
      <c r="B13547"/>
      <c r="F13547" s="11"/>
      <c r="L13547" t="e">
        <f>VLOOKUP(A:A,branch!A:B,2,0)</f>
        <v>#N/A</v>
      </c>
      <c r="M13547" t="e">
        <f>VLOOKUP(A:A,'[1]Branch wise '!$A:$C,3,0)</f>
        <v>#N/A</v>
      </c>
    </row>
    <row r="13548" spans="2:13" x14ac:dyDescent="0.35">
      <c r="B13548"/>
      <c r="F13548" s="11"/>
      <c r="L13548" t="e">
        <f>VLOOKUP(A:A,branch!A:B,2,0)</f>
        <v>#N/A</v>
      </c>
      <c r="M13548" t="e">
        <f>VLOOKUP(A:A,'[1]Branch wise '!$A:$C,3,0)</f>
        <v>#N/A</v>
      </c>
    </row>
    <row r="13549" spans="2:13" x14ac:dyDescent="0.35">
      <c r="B13549"/>
      <c r="F13549" s="11"/>
      <c r="L13549" t="e">
        <f>VLOOKUP(A:A,branch!A:B,2,0)</f>
        <v>#N/A</v>
      </c>
      <c r="M13549" t="e">
        <f>VLOOKUP(A:A,'[1]Branch wise '!$A:$C,3,0)</f>
        <v>#N/A</v>
      </c>
    </row>
    <row r="13550" spans="2:13" x14ac:dyDescent="0.35">
      <c r="B13550"/>
      <c r="F13550" s="11"/>
      <c r="L13550" t="e">
        <f>VLOOKUP(A:A,branch!A:B,2,0)</f>
        <v>#N/A</v>
      </c>
      <c r="M13550" t="e">
        <f>VLOOKUP(A:A,'[1]Branch wise '!$A:$C,3,0)</f>
        <v>#N/A</v>
      </c>
    </row>
    <row r="13551" spans="2:13" x14ac:dyDescent="0.35">
      <c r="B13551"/>
      <c r="F13551" s="11"/>
      <c r="L13551" t="e">
        <f>VLOOKUP(A:A,branch!A:B,2,0)</f>
        <v>#N/A</v>
      </c>
      <c r="M13551" t="e">
        <f>VLOOKUP(A:A,'[1]Branch wise '!$A:$C,3,0)</f>
        <v>#N/A</v>
      </c>
    </row>
    <row r="13552" spans="2:13" x14ac:dyDescent="0.35">
      <c r="B13552"/>
      <c r="F13552" s="11"/>
      <c r="L13552" t="e">
        <f>VLOOKUP(A:A,branch!A:B,2,0)</f>
        <v>#N/A</v>
      </c>
      <c r="M13552" t="e">
        <f>VLOOKUP(A:A,'[1]Branch wise '!$A:$C,3,0)</f>
        <v>#N/A</v>
      </c>
    </row>
    <row r="13553" spans="2:13" x14ac:dyDescent="0.35">
      <c r="B13553"/>
      <c r="F13553" s="11"/>
      <c r="L13553" t="e">
        <f>VLOOKUP(A:A,branch!A:B,2,0)</f>
        <v>#N/A</v>
      </c>
      <c r="M13553" t="e">
        <f>VLOOKUP(A:A,'[1]Branch wise '!$A:$C,3,0)</f>
        <v>#N/A</v>
      </c>
    </row>
    <row r="13554" spans="2:13" x14ac:dyDescent="0.35">
      <c r="B13554"/>
      <c r="F13554" s="11"/>
      <c r="L13554" t="e">
        <f>VLOOKUP(A:A,branch!A:B,2,0)</f>
        <v>#N/A</v>
      </c>
      <c r="M13554" t="e">
        <f>VLOOKUP(A:A,'[1]Branch wise '!$A:$C,3,0)</f>
        <v>#N/A</v>
      </c>
    </row>
    <row r="13555" spans="2:13" x14ac:dyDescent="0.35">
      <c r="B13555"/>
      <c r="F13555" s="11"/>
      <c r="L13555" t="e">
        <f>VLOOKUP(A:A,branch!A:B,2,0)</f>
        <v>#N/A</v>
      </c>
      <c r="M13555" t="e">
        <f>VLOOKUP(A:A,'[1]Branch wise '!$A:$C,3,0)</f>
        <v>#N/A</v>
      </c>
    </row>
    <row r="13556" spans="2:13" x14ac:dyDescent="0.35">
      <c r="B13556"/>
      <c r="F13556" s="11"/>
      <c r="L13556" t="e">
        <f>VLOOKUP(A:A,branch!A:B,2,0)</f>
        <v>#N/A</v>
      </c>
      <c r="M13556" t="e">
        <f>VLOOKUP(A:A,'[1]Branch wise '!$A:$C,3,0)</f>
        <v>#N/A</v>
      </c>
    </row>
    <row r="13557" spans="2:13" x14ac:dyDescent="0.35">
      <c r="B13557"/>
      <c r="F13557" s="11"/>
      <c r="L13557" t="e">
        <f>VLOOKUP(A:A,branch!A:B,2,0)</f>
        <v>#N/A</v>
      </c>
      <c r="M13557" t="e">
        <f>VLOOKUP(A:A,'[1]Branch wise '!$A:$C,3,0)</f>
        <v>#N/A</v>
      </c>
    </row>
    <row r="13558" spans="2:13" x14ac:dyDescent="0.35">
      <c r="B13558"/>
      <c r="F13558" s="11"/>
      <c r="L13558" t="e">
        <f>VLOOKUP(A:A,branch!A:B,2,0)</f>
        <v>#N/A</v>
      </c>
      <c r="M13558" t="e">
        <f>VLOOKUP(A:A,'[1]Branch wise '!$A:$C,3,0)</f>
        <v>#N/A</v>
      </c>
    </row>
    <row r="13559" spans="2:13" x14ac:dyDescent="0.35">
      <c r="B13559"/>
      <c r="F13559" s="11"/>
      <c r="L13559" t="e">
        <f>VLOOKUP(A:A,branch!A:B,2,0)</f>
        <v>#N/A</v>
      </c>
      <c r="M13559" t="e">
        <f>VLOOKUP(A:A,'[1]Branch wise '!$A:$C,3,0)</f>
        <v>#N/A</v>
      </c>
    </row>
    <row r="13560" spans="2:13" x14ac:dyDescent="0.35">
      <c r="B13560"/>
      <c r="F13560" s="11"/>
      <c r="L13560" t="e">
        <f>VLOOKUP(A:A,branch!A:B,2,0)</f>
        <v>#N/A</v>
      </c>
      <c r="M13560" t="e">
        <f>VLOOKUP(A:A,'[1]Branch wise '!$A:$C,3,0)</f>
        <v>#N/A</v>
      </c>
    </row>
    <row r="13561" spans="2:13" x14ac:dyDescent="0.35">
      <c r="B13561"/>
      <c r="F13561" s="11"/>
      <c r="L13561" t="e">
        <f>VLOOKUP(A:A,branch!A:B,2,0)</f>
        <v>#N/A</v>
      </c>
      <c r="M13561" t="e">
        <f>VLOOKUP(A:A,'[1]Branch wise '!$A:$C,3,0)</f>
        <v>#N/A</v>
      </c>
    </row>
    <row r="13562" spans="2:13" x14ac:dyDescent="0.35">
      <c r="B13562"/>
      <c r="F13562" s="11"/>
      <c r="L13562" t="e">
        <f>VLOOKUP(A:A,branch!A:B,2,0)</f>
        <v>#N/A</v>
      </c>
      <c r="M13562" t="e">
        <f>VLOOKUP(A:A,'[1]Branch wise '!$A:$C,3,0)</f>
        <v>#N/A</v>
      </c>
    </row>
    <row r="13563" spans="2:13" x14ac:dyDescent="0.35">
      <c r="B13563"/>
      <c r="F13563" s="11"/>
      <c r="L13563" t="e">
        <f>VLOOKUP(A:A,branch!A:B,2,0)</f>
        <v>#N/A</v>
      </c>
      <c r="M13563" t="e">
        <f>VLOOKUP(A:A,'[1]Branch wise '!$A:$C,3,0)</f>
        <v>#N/A</v>
      </c>
    </row>
    <row r="13564" spans="2:13" x14ac:dyDescent="0.35">
      <c r="B13564"/>
      <c r="F13564" s="11"/>
      <c r="L13564" t="e">
        <f>VLOOKUP(A:A,branch!A:B,2,0)</f>
        <v>#N/A</v>
      </c>
      <c r="M13564" t="e">
        <f>VLOOKUP(A:A,'[1]Branch wise '!$A:$C,3,0)</f>
        <v>#N/A</v>
      </c>
    </row>
    <row r="13565" spans="2:13" x14ac:dyDescent="0.35">
      <c r="B13565"/>
      <c r="F13565" s="11"/>
      <c r="L13565" t="e">
        <f>VLOOKUP(A:A,branch!A:B,2,0)</f>
        <v>#N/A</v>
      </c>
      <c r="M13565" t="e">
        <f>VLOOKUP(A:A,'[1]Branch wise '!$A:$C,3,0)</f>
        <v>#N/A</v>
      </c>
    </row>
    <row r="13566" spans="2:13" x14ac:dyDescent="0.35">
      <c r="B13566"/>
      <c r="F13566" s="11"/>
      <c r="L13566" t="e">
        <f>VLOOKUP(A:A,branch!A:B,2,0)</f>
        <v>#N/A</v>
      </c>
      <c r="M13566" t="e">
        <f>VLOOKUP(A:A,'[1]Branch wise '!$A:$C,3,0)</f>
        <v>#N/A</v>
      </c>
    </row>
    <row r="13567" spans="2:13" x14ac:dyDescent="0.35">
      <c r="B13567"/>
      <c r="F13567" s="11"/>
      <c r="L13567" t="e">
        <f>VLOOKUP(A:A,branch!A:B,2,0)</f>
        <v>#N/A</v>
      </c>
      <c r="M13567" t="e">
        <f>VLOOKUP(A:A,'[1]Branch wise '!$A:$C,3,0)</f>
        <v>#N/A</v>
      </c>
    </row>
    <row r="13568" spans="2:13" x14ac:dyDescent="0.35">
      <c r="B13568"/>
      <c r="F13568" s="11"/>
      <c r="L13568" t="e">
        <f>VLOOKUP(A:A,branch!A:B,2,0)</f>
        <v>#N/A</v>
      </c>
      <c r="M13568" t="e">
        <f>VLOOKUP(A:A,'[1]Branch wise '!$A:$C,3,0)</f>
        <v>#N/A</v>
      </c>
    </row>
    <row r="13569" spans="2:13" x14ac:dyDescent="0.35">
      <c r="B13569"/>
      <c r="F13569" s="11"/>
      <c r="L13569" t="e">
        <f>VLOOKUP(A:A,branch!A:B,2,0)</f>
        <v>#N/A</v>
      </c>
      <c r="M13569" t="e">
        <f>VLOOKUP(A:A,'[1]Branch wise '!$A:$C,3,0)</f>
        <v>#N/A</v>
      </c>
    </row>
    <row r="13570" spans="2:13" x14ac:dyDescent="0.35">
      <c r="B13570"/>
      <c r="F13570" s="11"/>
      <c r="L13570" t="e">
        <f>VLOOKUP(A:A,branch!A:B,2,0)</f>
        <v>#N/A</v>
      </c>
      <c r="M13570" t="e">
        <f>VLOOKUP(A:A,'[1]Branch wise '!$A:$C,3,0)</f>
        <v>#N/A</v>
      </c>
    </row>
    <row r="13571" spans="2:13" x14ac:dyDescent="0.35">
      <c r="B13571"/>
      <c r="F13571" s="11"/>
      <c r="L13571" t="e">
        <f>VLOOKUP(A:A,branch!A:B,2,0)</f>
        <v>#N/A</v>
      </c>
      <c r="M13571" t="e">
        <f>VLOOKUP(A:A,'[1]Branch wise '!$A:$C,3,0)</f>
        <v>#N/A</v>
      </c>
    </row>
    <row r="13572" spans="2:13" x14ac:dyDescent="0.35">
      <c r="B13572"/>
      <c r="F13572" s="11"/>
      <c r="L13572" t="e">
        <f>VLOOKUP(A:A,branch!A:B,2,0)</f>
        <v>#N/A</v>
      </c>
      <c r="M13572" t="e">
        <f>VLOOKUP(A:A,'[1]Branch wise '!$A:$C,3,0)</f>
        <v>#N/A</v>
      </c>
    </row>
    <row r="13573" spans="2:13" x14ac:dyDescent="0.35">
      <c r="B13573"/>
      <c r="F13573" s="11"/>
      <c r="L13573" t="e">
        <f>VLOOKUP(A:A,branch!A:B,2,0)</f>
        <v>#N/A</v>
      </c>
      <c r="M13573" t="e">
        <f>VLOOKUP(A:A,'[1]Branch wise '!$A:$C,3,0)</f>
        <v>#N/A</v>
      </c>
    </row>
    <row r="13574" spans="2:13" x14ac:dyDescent="0.35">
      <c r="B13574"/>
      <c r="F13574" s="11"/>
      <c r="L13574" t="e">
        <f>VLOOKUP(A:A,branch!A:B,2,0)</f>
        <v>#N/A</v>
      </c>
      <c r="M13574" t="e">
        <f>VLOOKUP(A:A,'[1]Branch wise '!$A:$C,3,0)</f>
        <v>#N/A</v>
      </c>
    </row>
    <row r="13575" spans="2:13" x14ac:dyDescent="0.35">
      <c r="B13575"/>
      <c r="F13575" s="11"/>
      <c r="L13575" t="e">
        <f>VLOOKUP(A:A,branch!A:B,2,0)</f>
        <v>#N/A</v>
      </c>
      <c r="M13575" t="e">
        <f>VLOOKUP(A:A,'[1]Branch wise '!$A:$C,3,0)</f>
        <v>#N/A</v>
      </c>
    </row>
    <row r="13576" spans="2:13" x14ac:dyDescent="0.35">
      <c r="B13576"/>
      <c r="F13576" s="11"/>
      <c r="L13576" t="e">
        <f>VLOOKUP(A:A,branch!A:B,2,0)</f>
        <v>#N/A</v>
      </c>
      <c r="M13576" t="e">
        <f>VLOOKUP(A:A,'[1]Branch wise '!$A:$C,3,0)</f>
        <v>#N/A</v>
      </c>
    </row>
    <row r="13577" spans="2:13" x14ac:dyDescent="0.35">
      <c r="B13577"/>
      <c r="F13577" s="11"/>
      <c r="L13577" t="e">
        <f>VLOOKUP(A:A,branch!A:B,2,0)</f>
        <v>#N/A</v>
      </c>
      <c r="M13577" t="e">
        <f>VLOOKUP(A:A,'[1]Branch wise '!$A:$C,3,0)</f>
        <v>#N/A</v>
      </c>
    </row>
    <row r="13578" spans="2:13" x14ac:dyDescent="0.35">
      <c r="B13578"/>
      <c r="F13578" s="11"/>
      <c r="L13578" t="e">
        <f>VLOOKUP(A:A,branch!A:B,2,0)</f>
        <v>#N/A</v>
      </c>
      <c r="M13578" t="e">
        <f>VLOOKUP(A:A,'[1]Branch wise '!$A:$C,3,0)</f>
        <v>#N/A</v>
      </c>
    </row>
    <row r="13579" spans="2:13" x14ac:dyDescent="0.35">
      <c r="B13579"/>
      <c r="F13579" s="11"/>
      <c r="L13579" t="e">
        <f>VLOOKUP(A:A,branch!A:B,2,0)</f>
        <v>#N/A</v>
      </c>
      <c r="M13579" t="e">
        <f>VLOOKUP(A:A,'[1]Branch wise '!$A:$C,3,0)</f>
        <v>#N/A</v>
      </c>
    </row>
    <row r="13580" spans="2:13" x14ac:dyDescent="0.35">
      <c r="B13580"/>
      <c r="F13580" s="11"/>
      <c r="L13580" t="e">
        <f>VLOOKUP(A:A,branch!A:B,2,0)</f>
        <v>#N/A</v>
      </c>
      <c r="M13580" t="e">
        <f>VLOOKUP(A:A,'[1]Branch wise '!$A:$C,3,0)</f>
        <v>#N/A</v>
      </c>
    </row>
    <row r="13581" spans="2:13" x14ac:dyDescent="0.35">
      <c r="B13581"/>
      <c r="F13581" s="11"/>
      <c r="L13581" t="e">
        <f>VLOOKUP(A:A,branch!A:B,2,0)</f>
        <v>#N/A</v>
      </c>
      <c r="M13581" t="e">
        <f>VLOOKUP(A:A,'[1]Branch wise '!$A:$C,3,0)</f>
        <v>#N/A</v>
      </c>
    </row>
    <row r="13582" spans="2:13" x14ac:dyDescent="0.35">
      <c r="B13582"/>
      <c r="F13582" s="11"/>
      <c r="L13582" t="e">
        <f>VLOOKUP(A:A,branch!A:B,2,0)</f>
        <v>#N/A</v>
      </c>
      <c r="M13582" t="e">
        <f>VLOOKUP(A:A,'[1]Branch wise '!$A:$C,3,0)</f>
        <v>#N/A</v>
      </c>
    </row>
    <row r="13583" spans="2:13" x14ac:dyDescent="0.35">
      <c r="B13583"/>
      <c r="F13583" s="11"/>
    </row>
    <row r="13584" spans="2:13" x14ac:dyDescent="0.35">
      <c r="B13584"/>
      <c r="F13584" s="11"/>
    </row>
    <row r="13585" spans="2:6" x14ac:dyDescent="0.35">
      <c r="B13585"/>
      <c r="F13585" s="11"/>
    </row>
    <row r="13586" spans="2:6" x14ac:dyDescent="0.35">
      <c r="B13586"/>
      <c r="F13586" s="11"/>
    </row>
    <row r="13587" spans="2:6" x14ac:dyDescent="0.35">
      <c r="B13587"/>
      <c r="F13587" s="11"/>
    </row>
    <row r="13588" spans="2:6" x14ac:dyDescent="0.35">
      <c r="B13588"/>
      <c r="F13588" s="11"/>
    </row>
    <row r="13589" spans="2:6" x14ac:dyDescent="0.35">
      <c r="B13589"/>
      <c r="F13589" s="11"/>
    </row>
    <row r="13590" spans="2:6" x14ac:dyDescent="0.35">
      <c r="B13590"/>
      <c r="F13590" s="11"/>
    </row>
    <row r="13591" spans="2:6" x14ac:dyDescent="0.35">
      <c r="B13591"/>
      <c r="F13591" s="11"/>
    </row>
    <row r="13592" spans="2:6" x14ac:dyDescent="0.35">
      <c r="B13592"/>
      <c r="F13592" s="11"/>
    </row>
    <row r="13593" spans="2:6" x14ac:dyDescent="0.35">
      <c r="B13593"/>
      <c r="F13593" s="11"/>
    </row>
    <row r="13594" spans="2:6" x14ac:dyDescent="0.35">
      <c r="B13594"/>
      <c r="F13594" s="11"/>
    </row>
    <row r="13595" spans="2:6" x14ac:dyDescent="0.35">
      <c r="B13595"/>
      <c r="F13595" s="11"/>
    </row>
    <row r="13596" spans="2:6" x14ac:dyDescent="0.35">
      <c r="B13596"/>
      <c r="F13596" s="11"/>
    </row>
    <row r="13597" spans="2:6" x14ac:dyDescent="0.35">
      <c r="B13597"/>
      <c r="F13597" s="11"/>
    </row>
    <row r="13598" spans="2:6" x14ac:dyDescent="0.35">
      <c r="B13598"/>
      <c r="F13598" s="11"/>
    </row>
    <row r="13599" spans="2:6" x14ac:dyDescent="0.35">
      <c r="B13599"/>
      <c r="F13599" s="11"/>
    </row>
    <row r="13600" spans="2:6" x14ac:dyDescent="0.35">
      <c r="B13600"/>
      <c r="F13600" s="11"/>
    </row>
    <row r="13601" spans="2:6" x14ac:dyDescent="0.35">
      <c r="B13601"/>
      <c r="F13601" s="11"/>
    </row>
    <row r="13602" spans="2:6" x14ac:dyDescent="0.35">
      <c r="B13602"/>
      <c r="F13602" s="11"/>
    </row>
    <row r="13603" spans="2:6" x14ac:dyDescent="0.35">
      <c r="B13603"/>
      <c r="F13603" s="11"/>
    </row>
    <row r="13604" spans="2:6" x14ac:dyDescent="0.35">
      <c r="B13604"/>
      <c r="F13604" s="11"/>
    </row>
    <row r="13605" spans="2:6" x14ac:dyDescent="0.35">
      <c r="B13605"/>
      <c r="F13605" s="11"/>
    </row>
    <row r="13606" spans="2:6" x14ac:dyDescent="0.35">
      <c r="B13606"/>
      <c r="F13606" s="11"/>
    </row>
    <row r="13607" spans="2:6" x14ac:dyDescent="0.35">
      <c r="B13607"/>
      <c r="F13607" s="11"/>
    </row>
    <row r="13608" spans="2:6" x14ac:dyDescent="0.35">
      <c r="B13608"/>
      <c r="F13608" s="11"/>
    </row>
    <row r="13609" spans="2:6" x14ac:dyDescent="0.35">
      <c r="B13609"/>
      <c r="F13609" s="11"/>
    </row>
    <row r="13610" spans="2:6" x14ac:dyDescent="0.35">
      <c r="B13610"/>
      <c r="F13610" s="11"/>
    </row>
    <row r="13611" spans="2:6" x14ac:dyDescent="0.35">
      <c r="B13611"/>
      <c r="F13611" s="11"/>
    </row>
    <row r="13612" spans="2:6" x14ac:dyDescent="0.35">
      <c r="B13612"/>
      <c r="F13612" s="11"/>
    </row>
    <row r="13613" spans="2:6" x14ac:dyDescent="0.35">
      <c r="B13613"/>
      <c r="F13613" s="11"/>
    </row>
    <row r="13614" spans="2:6" x14ac:dyDescent="0.35">
      <c r="B13614"/>
      <c r="F13614" s="11"/>
    </row>
    <row r="13615" spans="2:6" x14ac:dyDescent="0.35">
      <c r="B13615"/>
      <c r="F13615" s="11"/>
    </row>
    <row r="13616" spans="2:6" x14ac:dyDescent="0.35">
      <c r="B13616"/>
      <c r="F13616" s="11"/>
    </row>
    <row r="13617" spans="2:6" x14ac:dyDescent="0.35">
      <c r="B13617"/>
      <c r="F13617" s="11"/>
    </row>
    <row r="13618" spans="2:6" x14ac:dyDescent="0.35">
      <c r="B13618"/>
      <c r="F13618" s="11"/>
    </row>
    <row r="13619" spans="2:6" x14ac:dyDescent="0.35">
      <c r="B13619"/>
      <c r="F13619" s="11"/>
    </row>
    <row r="13620" spans="2:6" x14ac:dyDescent="0.35">
      <c r="B13620"/>
      <c r="F13620" s="11"/>
    </row>
    <row r="13621" spans="2:6" x14ac:dyDescent="0.35">
      <c r="B13621"/>
      <c r="F13621" s="11"/>
    </row>
    <row r="13622" spans="2:6" x14ac:dyDescent="0.35">
      <c r="B13622"/>
      <c r="F13622" s="11"/>
    </row>
    <row r="13623" spans="2:6" x14ac:dyDescent="0.35">
      <c r="B13623"/>
      <c r="F13623" s="11"/>
    </row>
    <row r="13624" spans="2:6" x14ac:dyDescent="0.35">
      <c r="B13624"/>
      <c r="F13624" s="11"/>
    </row>
    <row r="13625" spans="2:6" x14ac:dyDescent="0.35">
      <c r="B13625"/>
      <c r="F13625" s="11"/>
    </row>
    <row r="13626" spans="2:6" x14ac:dyDescent="0.35">
      <c r="B13626"/>
      <c r="F13626" s="11"/>
    </row>
    <row r="13627" spans="2:6" x14ac:dyDescent="0.35">
      <c r="B13627"/>
      <c r="F13627" s="11"/>
    </row>
    <row r="13628" spans="2:6" x14ac:dyDescent="0.35">
      <c r="B13628"/>
      <c r="F13628" s="11"/>
    </row>
    <row r="13629" spans="2:6" x14ac:dyDescent="0.35">
      <c r="B13629"/>
      <c r="F13629" s="11"/>
    </row>
    <row r="13630" spans="2:6" x14ac:dyDescent="0.35">
      <c r="B13630"/>
      <c r="F13630" s="11"/>
    </row>
    <row r="13631" spans="2:6" x14ac:dyDescent="0.35">
      <c r="B13631"/>
      <c r="F13631" s="11"/>
    </row>
    <row r="13632" spans="2:6" x14ac:dyDescent="0.35">
      <c r="B13632"/>
      <c r="F13632" s="11"/>
    </row>
    <row r="13633" spans="2:6" x14ac:dyDescent="0.35">
      <c r="B13633"/>
      <c r="F13633" s="11"/>
    </row>
    <row r="13634" spans="2:6" x14ac:dyDescent="0.35">
      <c r="B13634"/>
      <c r="F13634" s="11"/>
    </row>
    <row r="13635" spans="2:6" x14ac:dyDescent="0.35">
      <c r="B13635"/>
      <c r="F13635" s="11"/>
    </row>
    <row r="13636" spans="2:6" x14ac:dyDescent="0.35">
      <c r="B13636"/>
      <c r="F13636" s="11"/>
    </row>
    <row r="13637" spans="2:6" x14ac:dyDescent="0.35">
      <c r="B13637"/>
      <c r="F13637" s="11"/>
    </row>
    <row r="13638" spans="2:6" x14ac:dyDescent="0.35">
      <c r="B13638"/>
      <c r="F13638" s="11"/>
    </row>
    <row r="13639" spans="2:6" x14ac:dyDescent="0.35">
      <c r="B13639"/>
      <c r="F13639" s="11"/>
    </row>
    <row r="13640" spans="2:6" x14ac:dyDescent="0.35">
      <c r="B13640"/>
      <c r="F13640" s="11"/>
    </row>
    <row r="13641" spans="2:6" x14ac:dyDescent="0.35">
      <c r="B13641"/>
      <c r="F13641" s="11"/>
    </row>
    <row r="13642" spans="2:6" x14ac:dyDescent="0.35">
      <c r="B13642"/>
      <c r="F13642" s="11"/>
    </row>
    <row r="13643" spans="2:6" x14ac:dyDescent="0.35">
      <c r="B13643"/>
      <c r="F13643" s="11"/>
    </row>
    <row r="13644" spans="2:6" x14ac:dyDescent="0.35">
      <c r="B13644"/>
      <c r="F13644" s="11"/>
    </row>
    <row r="13645" spans="2:6" x14ac:dyDescent="0.35">
      <c r="B13645"/>
      <c r="F13645" s="11"/>
    </row>
    <row r="13646" spans="2:6" x14ac:dyDescent="0.35">
      <c r="B13646"/>
      <c r="F13646" s="11"/>
    </row>
    <row r="13647" spans="2:6" x14ac:dyDescent="0.35">
      <c r="B13647"/>
      <c r="F13647" s="11"/>
    </row>
    <row r="13648" spans="2:6" x14ac:dyDescent="0.35">
      <c r="B13648"/>
      <c r="F13648" s="11"/>
    </row>
    <row r="13649" spans="2:6" x14ac:dyDescent="0.35">
      <c r="B13649"/>
      <c r="F13649" s="11"/>
    </row>
    <row r="13650" spans="2:6" x14ac:dyDescent="0.35">
      <c r="B13650"/>
      <c r="F13650" s="11"/>
    </row>
    <row r="13651" spans="2:6" x14ac:dyDescent="0.35">
      <c r="B13651"/>
      <c r="F13651" s="11"/>
    </row>
    <row r="13652" spans="2:6" x14ac:dyDescent="0.35">
      <c r="B13652"/>
      <c r="F13652" s="11"/>
    </row>
    <row r="13653" spans="2:6" x14ac:dyDescent="0.35">
      <c r="B13653"/>
      <c r="F13653" s="11"/>
    </row>
    <row r="13654" spans="2:6" x14ac:dyDescent="0.35">
      <c r="B13654"/>
      <c r="F13654" s="11"/>
    </row>
    <row r="13655" spans="2:6" x14ac:dyDescent="0.35">
      <c r="B13655"/>
      <c r="F13655" s="11"/>
    </row>
    <row r="13656" spans="2:6" x14ac:dyDescent="0.35">
      <c r="B13656"/>
      <c r="F13656" s="11"/>
    </row>
    <row r="13657" spans="2:6" x14ac:dyDescent="0.35">
      <c r="B13657"/>
      <c r="F13657" s="11"/>
    </row>
    <row r="13658" spans="2:6" x14ac:dyDescent="0.35">
      <c r="B13658"/>
      <c r="F13658" s="11"/>
    </row>
    <row r="13659" spans="2:6" x14ac:dyDescent="0.35">
      <c r="B13659"/>
      <c r="F13659" s="11"/>
    </row>
    <row r="13660" spans="2:6" x14ac:dyDescent="0.35">
      <c r="B13660"/>
      <c r="F13660" s="11"/>
    </row>
    <row r="13661" spans="2:6" x14ac:dyDescent="0.35">
      <c r="B13661"/>
      <c r="F13661" s="11"/>
    </row>
    <row r="13662" spans="2:6" x14ac:dyDescent="0.35">
      <c r="B13662"/>
      <c r="F13662" s="11"/>
    </row>
    <row r="13663" spans="2:6" x14ac:dyDescent="0.35">
      <c r="B13663"/>
      <c r="F13663" s="11"/>
    </row>
    <row r="13664" spans="2:6" x14ac:dyDescent="0.35">
      <c r="B13664"/>
      <c r="F13664" s="11"/>
    </row>
    <row r="13665" spans="2:6" x14ac:dyDescent="0.35">
      <c r="B13665"/>
      <c r="F13665" s="11"/>
    </row>
    <row r="13666" spans="2:6" x14ac:dyDescent="0.35">
      <c r="B13666"/>
      <c r="F13666" s="11"/>
    </row>
    <row r="13667" spans="2:6" x14ac:dyDescent="0.35">
      <c r="B13667"/>
      <c r="F13667" s="11"/>
    </row>
    <row r="13668" spans="2:6" x14ac:dyDescent="0.35">
      <c r="B13668"/>
      <c r="F13668" s="11"/>
    </row>
    <row r="13669" spans="2:6" x14ac:dyDescent="0.35">
      <c r="B13669"/>
      <c r="F13669" s="11"/>
    </row>
    <row r="13670" spans="2:6" x14ac:dyDescent="0.35">
      <c r="B13670"/>
      <c r="F13670" s="11"/>
    </row>
    <row r="13671" spans="2:6" x14ac:dyDescent="0.35">
      <c r="B13671"/>
      <c r="F13671" s="11"/>
    </row>
    <row r="13672" spans="2:6" x14ac:dyDescent="0.35">
      <c r="B13672"/>
      <c r="F13672" s="11"/>
    </row>
    <row r="13673" spans="2:6" x14ac:dyDescent="0.35">
      <c r="B13673"/>
      <c r="F13673" s="11"/>
    </row>
    <row r="13674" spans="2:6" x14ac:dyDescent="0.35">
      <c r="B13674"/>
      <c r="F13674" s="11"/>
    </row>
    <row r="13675" spans="2:6" x14ac:dyDescent="0.35">
      <c r="B13675"/>
      <c r="F13675" s="11"/>
    </row>
    <row r="13676" spans="2:6" x14ac:dyDescent="0.35">
      <c r="B13676"/>
      <c r="F13676" s="11"/>
    </row>
    <row r="13677" spans="2:6" x14ac:dyDescent="0.35">
      <c r="B13677"/>
      <c r="F13677" s="11"/>
    </row>
    <row r="13678" spans="2:6" x14ac:dyDescent="0.35">
      <c r="B13678"/>
      <c r="F13678" s="11"/>
    </row>
    <row r="13679" spans="2:6" x14ac:dyDescent="0.35">
      <c r="B13679"/>
      <c r="F13679" s="11"/>
    </row>
    <row r="13680" spans="2:6" x14ac:dyDescent="0.35">
      <c r="B13680"/>
      <c r="F13680" s="11"/>
    </row>
    <row r="13681" spans="2:6" x14ac:dyDescent="0.35">
      <c r="B13681"/>
      <c r="F13681" s="11"/>
    </row>
    <row r="13682" spans="2:6" x14ac:dyDescent="0.35">
      <c r="B13682"/>
      <c r="F13682" s="11"/>
    </row>
    <row r="13683" spans="2:6" x14ac:dyDescent="0.35">
      <c r="B13683"/>
      <c r="F13683" s="11"/>
    </row>
    <row r="13684" spans="2:6" x14ac:dyDescent="0.35">
      <c r="B13684"/>
      <c r="F13684" s="11"/>
    </row>
    <row r="13685" spans="2:6" x14ac:dyDescent="0.35">
      <c r="B13685"/>
      <c r="F13685" s="11"/>
    </row>
    <row r="13686" spans="2:6" x14ac:dyDescent="0.35">
      <c r="B13686"/>
      <c r="F13686" s="11"/>
    </row>
    <row r="13687" spans="2:6" x14ac:dyDescent="0.35">
      <c r="B13687"/>
      <c r="F13687" s="11"/>
    </row>
    <row r="13688" spans="2:6" x14ac:dyDescent="0.35">
      <c r="B13688"/>
      <c r="F13688" s="11"/>
    </row>
    <row r="13689" spans="2:6" x14ac:dyDescent="0.35">
      <c r="B13689"/>
      <c r="F13689" s="11"/>
    </row>
    <row r="13690" spans="2:6" x14ac:dyDescent="0.35">
      <c r="B13690"/>
      <c r="F13690" s="11"/>
    </row>
    <row r="13691" spans="2:6" x14ac:dyDescent="0.35">
      <c r="B13691"/>
      <c r="F13691" s="11"/>
    </row>
    <row r="13692" spans="2:6" x14ac:dyDescent="0.35">
      <c r="B13692"/>
      <c r="F13692" s="11"/>
    </row>
    <row r="13693" spans="2:6" x14ac:dyDescent="0.35">
      <c r="B13693"/>
      <c r="F13693" s="11"/>
    </row>
    <row r="13694" spans="2:6" x14ac:dyDescent="0.35">
      <c r="B13694"/>
      <c r="F13694" s="11"/>
    </row>
    <row r="13695" spans="2:6" x14ac:dyDescent="0.35">
      <c r="B13695"/>
      <c r="F13695" s="11"/>
    </row>
    <row r="13696" spans="2:6" x14ac:dyDescent="0.35">
      <c r="B13696"/>
      <c r="F13696" s="11"/>
    </row>
    <row r="13697" spans="2:6" x14ac:dyDescent="0.35">
      <c r="B13697"/>
      <c r="F13697" s="11"/>
    </row>
    <row r="13698" spans="2:6" x14ac:dyDescent="0.35">
      <c r="B13698"/>
      <c r="F13698" s="11"/>
    </row>
    <row r="13699" spans="2:6" x14ac:dyDescent="0.35">
      <c r="B13699"/>
      <c r="F13699" s="11"/>
    </row>
    <row r="13700" spans="2:6" x14ac:dyDescent="0.35">
      <c r="B13700"/>
      <c r="F13700" s="11"/>
    </row>
    <row r="13701" spans="2:6" x14ac:dyDescent="0.35">
      <c r="B13701"/>
      <c r="F13701" s="11"/>
    </row>
    <row r="13702" spans="2:6" x14ac:dyDescent="0.35">
      <c r="B13702"/>
      <c r="F13702" s="11"/>
    </row>
    <row r="13703" spans="2:6" x14ac:dyDescent="0.35">
      <c r="B13703"/>
      <c r="F13703" s="11"/>
    </row>
    <row r="13704" spans="2:6" x14ac:dyDescent="0.35">
      <c r="B13704"/>
      <c r="F13704" s="11"/>
    </row>
    <row r="13705" spans="2:6" x14ac:dyDescent="0.35">
      <c r="B13705"/>
      <c r="F13705" s="11"/>
    </row>
    <row r="13706" spans="2:6" x14ac:dyDescent="0.35">
      <c r="B13706"/>
      <c r="F13706" s="11"/>
    </row>
    <row r="13707" spans="2:6" x14ac:dyDescent="0.35">
      <c r="B13707"/>
      <c r="F13707" s="11"/>
    </row>
    <row r="13708" spans="2:6" x14ac:dyDescent="0.35">
      <c r="B13708"/>
      <c r="F13708" s="11"/>
    </row>
    <row r="13709" spans="2:6" x14ac:dyDescent="0.35">
      <c r="B13709"/>
      <c r="F13709" s="11"/>
    </row>
    <row r="13710" spans="2:6" x14ac:dyDescent="0.35">
      <c r="B13710"/>
      <c r="F13710" s="11"/>
    </row>
    <row r="13711" spans="2:6" x14ac:dyDescent="0.35">
      <c r="B13711"/>
      <c r="F13711" s="11"/>
    </row>
    <row r="13712" spans="2:6" x14ac:dyDescent="0.35">
      <c r="B13712"/>
      <c r="F13712" s="11"/>
    </row>
    <row r="13713" spans="2:6" x14ac:dyDescent="0.35">
      <c r="B13713"/>
      <c r="F13713" s="11"/>
    </row>
    <row r="13714" spans="2:6" x14ac:dyDescent="0.35">
      <c r="B13714"/>
      <c r="F13714" s="11"/>
    </row>
    <row r="13715" spans="2:6" x14ac:dyDescent="0.35">
      <c r="B13715"/>
      <c r="F13715" s="11"/>
    </row>
    <row r="13716" spans="2:6" x14ac:dyDescent="0.35">
      <c r="B13716"/>
      <c r="F13716" s="11"/>
    </row>
    <row r="13717" spans="2:6" x14ac:dyDescent="0.35">
      <c r="B13717"/>
      <c r="F13717" s="11"/>
    </row>
    <row r="13718" spans="2:6" x14ac:dyDescent="0.35">
      <c r="B13718"/>
      <c r="F13718" s="11"/>
    </row>
    <row r="13719" spans="2:6" x14ac:dyDescent="0.35">
      <c r="B13719"/>
      <c r="F13719" s="11"/>
    </row>
    <row r="13720" spans="2:6" x14ac:dyDescent="0.35">
      <c r="B13720"/>
      <c r="F13720" s="11"/>
    </row>
    <row r="13721" spans="2:6" x14ac:dyDescent="0.35">
      <c r="B13721"/>
      <c r="F13721" s="11"/>
    </row>
    <row r="13722" spans="2:6" x14ac:dyDescent="0.35">
      <c r="B13722"/>
      <c r="F13722" s="11"/>
    </row>
    <row r="13723" spans="2:6" x14ac:dyDescent="0.35">
      <c r="B13723"/>
      <c r="F13723" s="11"/>
    </row>
    <row r="13724" spans="2:6" x14ac:dyDescent="0.35">
      <c r="B13724"/>
      <c r="F13724" s="11"/>
    </row>
    <row r="13725" spans="2:6" x14ac:dyDescent="0.35">
      <c r="B13725"/>
      <c r="F13725" s="11"/>
    </row>
    <row r="13726" spans="2:6" x14ac:dyDescent="0.35">
      <c r="B13726"/>
      <c r="F13726" s="11"/>
    </row>
    <row r="13727" spans="2:6" x14ac:dyDescent="0.35">
      <c r="B13727"/>
      <c r="F13727" s="11"/>
    </row>
    <row r="13728" spans="2:6" x14ac:dyDescent="0.35">
      <c r="B13728"/>
      <c r="F13728" s="11"/>
    </row>
    <row r="13729" spans="2:6" x14ac:dyDescent="0.35">
      <c r="B13729"/>
      <c r="F13729" s="11"/>
    </row>
    <row r="13730" spans="2:6" x14ac:dyDescent="0.35">
      <c r="B13730"/>
      <c r="F13730" s="11"/>
    </row>
    <row r="13731" spans="2:6" x14ac:dyDescent="0.35">
      <c r="B13731"/>
      <c r="F13731" s="11"/>
    </row>
    <row r="13732" spans="2:6" x14ac:dyDescent="0.35">
      <c r="B13732"/>
      <c r="F13732" s="11"/>
    </row>
    <row r="13733" spans="2:6" x14ac:dyDescent="0.35">
      <c r="B13733"/>
      <c r="F13733" s="11"/>
    </row>
    <row r="13734" spans="2:6" x14ac:dyDescent="0.35">
      <c r="B13734"/>
      <c r="F13734" s="11"/>
    </row>
    <row r="13735" spans="2:6" x14ac:dyDescent="0.35">
      <c r="B13735"/>
      <c r="F13735" s="11"/>
    </row>
    <row r="13736" spans="2:6" x14ac:dyDescent="0.35">
      <c r="B13736"/>
      <c r="F13736" s="11"/>
    </row>
    <row r="13737" spans="2:6" x14ac:dyDescent="0.35">
      <c r="B13737"/>
      <c r="F13737" s="11"/>
    </row>
    <row r="13738" spans="2:6" x14ac:dyDescent="0.35">
      <c r="B13738"/>
      <c r="F13738" s="11"/>
    </row>
    <row r="13739" spans="2:6" x14ac:dyDescent="0.35">
      <c r="B13739"/>
      <c r="F13739" s="11"/>
    </row>
    <row r="13740" spans="2:6" x14ac:dyDescent="0.35">
      <c r="B13740"/>
      <c r="F13740" s="11"/>
    </row>
    <row r="13741" spans="2:6" x14ac:dyDescent="0.35">
      <c r="B13741"/>
      <c r="F13741" s="11"/>
    </row>
    <row r="13742" spans="2:6" x14ac:dyDescent="0.35">
      <c r="B13742"/>
      <c r="F13742" s="11"/>
    </row>
    <row r="13743" spans="2:6" x14ac:dyDescent="0.35">
      <c r="B13743"/>
      <c r="F13743" s="11"/>
    </row>
    <row r="13744" spans="2:6" x14ac:dyDescent="0.35">
      <c r="B13744"/>
      <c r="F13744" s="11"/>
    </row>
    <row r="13745" spans="2:6" x14ac:dyDescent="0.35">
      <c r="B13745"/>
      <c r="F13745" s="11"/>
    </row>
    <row r="13746" spans="2:6" x14ac:dyDescent="0.35">
      <c r="B13746"/>
      <c r="F13746" s="11"/>
    </row>
    <row r="13747" spans="2:6" x14ac:dyDescent="0.35">
      <c r="B13747"/>
      <c r="F13747" s="11"/>
    </row>
    <row r="13748" spans="2:6" x14ac:dyDescent="0.35">
      <c r="B13748"/>
      <c r="F13748" s="11"/>
    </row>
    <row r="13749" spans="2:6" x14ac:dyDescent="0.35">
      <c r="B13749"/>
      <c r="F13749" s="11"/>
    </row>
    <row r="13750" spans="2:6" x14ac:dyDescent="0.35">
      <c r="B13750"/>
      <c r="F13750" s="11"/>
    </row>
    <row r="13751" spans="2:6" x14ac:dyDescent="0.35">
      <c r="B13751"/>
      <c r="F13751" s="11"/>
    </row>
    <row r="13752" spans="2:6" x14ac:dyDescent="0.35">
      <c r="B13752"/>
      <c r="F13752" s="11"/>
    </row>
    <row r="13753" spans="2:6" x14ac:dyDescent="0.35">
      <c r="B13753"/>
      <c r="F13753" s="11"/>
    </row>
    <row r="13754" spans="2:6" x14ac:dyDescent="0.35">
      <c r="B13754"/>
      <c r="F13754" s="11"/>
    </row>
    <row r="13755" spans="2:6" x14ac:dyDescent="0.35">
      <c r="B13755"/>
      <c r="F13755" s="11"/>
    </row>
    <row r="13756" spans="2:6" x14ac:dyDescent="0.35">
      <c r="B13756"/>
      <c r="F13756" s="11"/>
    </row>
    <row r="13757" spans="2:6" x14ac:dyDescent="0.35">
      <c r="B13757"/>
      <c r="F13757" s="11"/>
    </row>
    <row r="13758" spans="2:6" x14ac:dyDescent="0.35">
      <c r="B13758"/>
      <c r="F13758" s="11"/>
    </row>
    <row r="13759" spans="2:6" x14ac:dyDescent="0.35">
      <c r="B13759"/>
      <c r="F13759" s="11"/>
    </row>
    <row r="13760" spans="2:6" x14ac:dyDescent="0.35">
      <c r="B13760"/>
      <c r="F13760" s="11"/>
    </row>
    <row r="13761" spans="2:6" x14ac:dyDescent="0.35">
      <c r="B13761"/>
      <c r="F13761" s="11"/>
    </row>
    <row r="13762" spans="2:6" x14ac:dyDescent="0.35">
      <c r="B13762"/>
      <c r="F13762" s="11"/>
    </row>
    <row r="13763" spans="2:6" x14ac:dyDescent="0.35">
      <c r="B13763"/>
      <c r="F13763" s="11"/>
    </row>
    <row r="13764" spans="2:6" x14ac:dyDescent="0.35">
      <c r="B13764"/>
      <c r="F13764" s="11"/>
    </row>
    <row r="13765" spans="2:6" x14ac:dyDescent="0.35">
      <c r="B13765"/>
      <c r="F13765" s="11"/>
    </row>
    <row r="13766" spans="2:6" x14ac:dyDescent="0.35">
      <c r="B13766"/>
      <c r="F13766" s="11"/>
    </row>
    <row r="13767" spans="2:6" x14ac:dyDescent="0.35">
      <c r="B13767"/>
      <c r="F13767" s="11"/>
    </row>
    <row r="13768" spans="2:6" x14ac:dyDescent="0.35">
      <c r="B13768"/>
      <c r="F13768" s="11"/>
    </row>
    <row r="13769" spans="2:6" x14ac:dyDescent="0.35">
      <c r="B13769"/>
      <c r="F13769" s="11"/>
    </row>
    <row r="13770" spans="2:6" x14ac:dyDescent="0.35">
      <c r="B13770"/>
      <c r="F13770" s="11"/>
    </row>
    <row r="13771" spans="2:6" x14ac:dyDescent="0.35">
      <c r="B13771"/>
      <c r="F13771" s="11"/>
    </row>
    <row r="13772" spans="2:6" x14ac:dyDescent="0.35">
      <c r="B13772"/>
      <c r="F13772" s="11"/>
    </row>
    <row r="13773" spans="2:6" x14ac:dyDescent="0.35">
      <c r="B13773"/>
      <c r="F13773" s="11"/>
    </row>
    <row r="13774" spans="2:6" x14ac:dyDescent="0.35">
      <c r="B13774"/>
      <c r="F13774" s="11"/>
    </row>
    <row r="13775" spans="2:6" x14ac:dyDescent="0.35">
      <c r="B13775"/>
      <c r="F13775" s="11"/>
    </row>
    <row r="13776" spans="2:6" x14ac:dyDescent="0.35">
      <c r="B13776"/>
      <c r="F13776" s="11"/>
    </row>
    <row r="13777" spans="2:6" x14ac:dyDescent="0.35">
      <c r="B13777"/>
      <c r="F13777" s="11"/>
    </row>
    <row r="13778" spans="2:6" x14ac:dyDescent="0.35">
      <c r="B13778"/>
      <c r="F13778" s="11"/>
    </row>
    <row r="13779" spans="2:6" x14ac:dyDescent="0.35">
      <c r="B13779"/>
      <c r="F13779" s="11"/>
    </row>
    <row r="13780" spans="2:6" x14ac:dyDescent="0.35">
      <c r="B13780"/>
      <c r="F13780" s="11"/>
    </row>
    <row r="13781" spans="2:6" x14ac:dyDescent="0.35">
      <c r="B13781"/>
      <c r="F13781" s="11"/>
    </row>
    <row r="13782" spans="2:6" x14ac:dyDescent="0.35">
      <c r="B13782"/>
      <c r="F13782" s="11"/>
    </row>
    <row r="13783" spans="2:6" x14ac:dyDescent="0.35">
      <c r="B13783"/>
      <c r="F13783" s="11"/>
    </row>
    <row r="13784" spans="2:6" x14ac:dyDescent="0.35">
      <c r="B13784"/>
      <c r="F13784" s="11"/>
    </row>
    <row r="13785" spans="2:6" x14ac:dyDescent="0.35">
      <c r="B13785"/>
      <c r="F13785" s="11"/>
    </row>
    <row r="13786" spans="2:6" x14ac:dyDescent="0.35">
      <c r="B13786"/>
      <c r="F13786" s="11"/>
    </row>
    <row r="13787" spans="2:6" x14ac:dyDescent="0.35">
      <c r="B13787"/>
      <c r="F13787" s="11"/>
    </row>
    <row r="13788" spans="2:6" x14ac:dyDescent="0.35">
      <c r="B13788"/>
      <c r="F13788" s="11"/>
    </row>
    <row r="13789" spans="2:6" x14ac:dyDescent="0.35">
      <c r="B13789"/>
      <c r="F13789" s="11"/>
    </row>
    <row r="13790" spans="2:6" x14ac:dyDescent="0.35">
      <c r="B13790"/>
      <c r="F13790" s="11"/>
    </row>
    <row r="13791" spans="2:6" x14ac:dyDescent="0.35">
      <c r="B13791"/>
      <c r="F13791" s="11"/>
    </row>
    <row r="13792" spans="2:6" x14ac:dyDescent="0.35">
      <c r="B13792"/>
      <c r="F13792" s="11"/>
    </row>
    <row r="13793" spans="2:6" x14ac:dyDescent="0.35">
      <c r="B13793"/>
      <c r="F13793" s="11"/>
    </row>
    <row r="13794" spans="2:6" x14ac:dyDescent="0.35">
      <c r="B13794"/>
      <c r="F13794" s="11"/>
    </row>
    <row r="13795" spans="2:6" x14ac:dyDescent="0.35">
      <c r="B13795"/>
      <c r="F13795" s="11"/>
    </row>
    <row r="13796" spans="2:6" x14ac:dyDescent="0.35">
      <c r="B13796"/>
      <c r="F13796" s="11"/>
    </row>
    <row r="13797" spans="2:6" x14ac:dyDescent="0.35">
      <c r="B13797"/>
      <c r="F13797" s="11"/>
    </row>
    <row r="13798" spans="2:6" x14ac:dyDescent="0.35">
      <c r="B13798"/>
      <c r="F13798" s="11"/>
    </row>
    <row r="13799" spans="2:6" x14ac:dyDescent="0.35">
      <c r="B13799"/>
      <c r="F13799" s="11"/>
    </row>
    <row r="13800" spans="2:6" x14ac:dyDescent="0.35">
      <c r="B13800"/>
      <c r="F13800" s="11"/>
    </row>
    <row r="13801" spans="2:6" x14ac:dyDescent="0.35">
      <c r="B13801"/>
      <c r="F13801" s="11"/>
    </row>
    <row r="13802" spans="2:6" x14ac:dyDescent="0.35">
      <c r="B13802"/>
      <c r="F13802" s="11"/>
    </row>
    <row r="13803" spans="2:6" x14ac:dyDescent="0.35">
      <c r="B13803"/>
      <c r="F13803" s="11"/>
    </row>
    <row r="13804" spans="2:6" x14ac:dyDescent="0.35">
      <c r="B13804"/>
      <c r="F13804" s="11"/>
    </row>
    <row r="13805" spans="2:6" x14ac:dyDescent="0.35">
      <c r="B13805"/>
      <c r="F13805" s="11"/>
    </row>
    <row r="13806" spans="2:6" x14ac:dyDescent="0.35">
      <c r="B13806"/>
      <c r="F13806" s="11"/>
    </row>
    <row r="13807" spans="2:6" x14ac:dyDescent="0.35">
      <c r="B13807"/>
      <c r="F13807" s="11"/>
    </row>
    <row r="13808" spans="2:6" x14ac:dyDescent="0.35">
      <c r="B13808"/>
      <c r="F13808" s="11"/>
    </row>
    <row r="13809" spans="2:6" x14ac:dyDescent="0.35">
      <c r="B13809"/>
      <c r="F13809" s="11"/>
    </row>
    <row r="13810" spans="2:6" x14ac:dyDescent="0.35">
      <c r="B13810"/>
      <c r="F13810" s="11"/>
    </row>
    <row r="13811" spans="2:6" x14ac:dyDescent="0.35">
      <c r="B13811"/>
      <c r="F13811" s="11"/>
    </row>
    <row r="13812" spans="2:6" x14ac:dyDescent="0.35">
      <c r="B13812"/>
      <c r="F13812" s="11"/>
    </row>
    <row r="13813" spans="2:6" x14ac:dyDescent="0.35">
      <c r="B13813"/>
      <c r="F13813" s="11"/>
    </row>
    <row r="13814" spans="2:6" x14ac:dyDescent="0.35">
      <c r="B13814"/>
      <c r="F13814" s="11"/>
    </row>
    <row r="13815" spans="2:6" x14ac:dyDescent="0.35">
      <c r="B13815"/>
      <c r="F13815" s="11"/>
    </row>
    <row r="13816" spans="2:6" x14ac:dyDescent="0.35">
      <c r="B13816"/>
      <c r="F13816" s="11"/>
    </row>
    <row r="13817" spans="2:6" x14ac:dyDescent="0.35">
      <c r="B13817"/>
      <c r="F13817" s="11"/>
    </row>
    <row r="13818" spans="2:6" x14ac:dyDescent="0.35">
      <c r="B13818"/>
      <c r="F13818" s="11"/>
    </row>
    <row r="13819" spans="2:6" x14ac:dyDescent="0.35">
      <c r="B13819"/>
      <c r="F13819" s="11"/>
    </row>
    <row r="13820" spans="2:6" x14ac:dyDescent="0.35">
      <c r="B13820"/>
      <c r="F13820" s="11"/>
    </row>
    <row r="13821" spans="2:6" x14ac:dyDescent="0.35">
      <c r="B13821"/>
      <c r="F13821" s="11"/>
    </row>
    <row r="13822" spans="2:6" x14ac:dyDescent="0.35">
      <c r="B13822"/>
      <c r="F13822" s="11"/>
    </row>
    <row r="13823" spans="2:6" x14ac:dyDescent="0.35">
      <c r="B13823"/>
      <c r="F13823" s="11"/>
    </row>
    <row r="13824" spans="2:6" x14ac:dyDescent="0.35">
      <c r="B13824"/>
      <c r="F13824" s="11"/>
    </row>
    <row r="13825" spans="2:6" x14ac:dyDescent="0.35">
      <c r="B13825"/>
      <c r="F13825" s="11"/>
    </row>
    <row r="13826" spans="2:6" x14ac:dyDescent="0.35">
      <c r="B13826"/>
      <c r="F13826" s="11"/>
    </row>
    <row r="13827" spans="2:6" x14ac:dyDescent="0.35">
      <c r="B13827"/>
      <c r="F13827" s="11"/>
    </row>
    <row r="13828" spans="2:6" x14ac:dyDescent="0.35">
      <c r="B13828"/>
      <c r="F13828" s="11"/>
    </row>
    <row r="13829" spans="2:6" x14ac:dyDescent="0.35">
      <c r="B13829"/>
      <c r="F13829" s="11"/>
    </row>
    <row r="13830" spans="2:6" x14ac:dyDescent="0.35">
      <c r="B13830"/>
      <c r="F13830" s="11"/>
    </row>
    <row r="13831" spans="2:6" x14ac:dyDescent="0.35">
      <c r="B13831"/>
      <c r="F13831" s="11"/>
    </row>
    <row r="13832" spans="2:6" x14ac:dyDescent="0.35">
      <c r="B13832"/>
      <c r="F13832" s="11"/>
    </row>
    <row r="13833" spans="2:6" x14ac:dyDescent="0.35">
      <c r="B13833"/>
      <c r="F13833" s="11"/>
    </row>
    <row r="13834" spans="2:6" x14ac:dyDescent="0.35">
      <c r="B13834"/>
      <c r="F13834" s="11"/>
    </row>
    <row r="13835" spans="2:6" x14ac:dyDescent="0.35">
      <c r="B13835"/>
      <c r="F13835" s="11"/>
    </row>
    <row r="13836" spans="2:6" x14ac:dyDescent="0.35">
      <c r="B13836"/>
      <c r="F13836" s="11"/>
    </row>
    <row r="13837" spans="2:6" x14ac:dyDescent="0.35">
      <c r="B13837"/>
      <c r="F13837" s="11"/>
    </row>
    <row r="13838" spans="2:6" x14ac:dyDescent="0.35">
      <c r="B13838"/>
      <c r="F13838" s="11"/>
    </row>
    <row r="13839" spans="2:6" x14ac:dyDescent="0.35">
      <c r="B13839"/>
      <c r="F13839" s="11"/>
    </row>
    <row r="13840" spans="2:6" x14ac:dyDescent="0.35">
      <c r="B13840"/>
      <c r="F13840" s="11"/>
    </row>
    <row r="13841" spans="2:6" x14ac:dyDescent="0.35">
      <c r="B13841"/>
      <c r="F13841" s="11"/>
    </row>
    <row r="13842" spans="2:6" x14ac:dyDescent="0.35">
      <c r="B13842"/>
      <c r="F13842" s="11"/>
    </row>
    <row r="13843" spans="2:6" x14ac:dyDescent="0.35">
      <c r="B13843"/>
      <c r="F13843" s="11"/>
    </row>
    <row r="13844" spans="2:6" x14ac:dyDescent="0.35">
      <c r="B13844"/>
      <c r="F13844" s="11"/>
    </row>
    <row r="13845" spans="2:6" x14ac:dyDescent="0.35">
      <c r="B13845"/>
      <c r="F13845" s="11"/>
    </row>
    <row r="13846" spans="2:6" x14ac:dyDescent="0.35">
      <c r="B13846"/>
      <c r="F13846" s="11"/>
    </row>
    <row r="13847" spans="2:6" x14ac:dyDescent="0.35">
      <c r="B13847"/>
      <c r="F13847" s="11"/>
    </row>
    <row r="13848" spans="2:6" x14ac:dyDescent="0.35">
      <c r="B13848"/>
      <c r="F13848" s="11"/>
    </row>
    <row r="13849" spans="2:6" x14ac:dyDescent="0.35">
      <c r="B13849"/>
      <c r="F13849" s="11"/>
    </row>
    <row r="13850" spans="2:6" x14ac:dyDescent="0.35">
      <c r="B13850"/>
      <c r="F13850" s="11"/>
    </row>
    <row r="13851" spans="2:6" x14ac:dyDescent="0.35">
      <c r="B13851"/>
      <c r="F13851" s="11"/>
    </row>
    <row r="13852" spans="2:6" x14ac:dyDescent="0.35">
      <c r="B13852"/>
      <c r="F13852" s="11"/>
    </row>
    <row r="13853" spans="2:6" x14ac:dyDescent="0.35">
      <c r="B13853"/>
      <c r="F13853" s="11"/>
    </row>
    <row r="13854" spans="2:6" x14ac:dyDescent="0.35">
      <c r="B13854"/>
      <c r="F13854" s="11"/>
    </row>
    <row r="13855" spans="2:6" x14ac:dyDescent="0.35">
      <c r="B13855"/>
      <c r="F13855" s="11"/>
    </row>
    <row r="13856" spans="2:6" x14ac:dyDescent="0.35">
      <c r="B13856"/>
      <c r="F13856" s="11"/>
    </row>
    <row r="13857" spans="2:6" x14ac:dyDescent="0.35">
      <c r="B13857"/>
      <c r="F13857" s="11"/>
    </row>
    <row r="13858" spans="2:6" x14ac:dyDescent="0.35">
      <c r="B13858"/>
      <c r="F13858" s="11"/>
    </row>
    <row r="13859" spans="2:6" x14ac:dyDescent="0.35">
      <c r="B13859"/>
      <c r="F13859" s="11"/>
    </row>
    <row r="13860" spans="2:6" x14ac:dyDescent="0.35">
      <c r="B13860"/>
      <c r="F13860" s="11"/>
    </row>
    <row r="13861" spans="2:6" x14ac:dyDescent="0.35">
      <c r="B13861"/>
      <c r="F13861" s="11"/>
    </row>
    <row r="13862" spans="2:6" x14ac:dyDescent="0.35">
      <c r="B13862"/>
      <c r="F13862" s="11"/>
    </row>
    <row r="13863" spans="2:6" x14ac:dyDescent="0.35">
      <c r="B13863"/>
      <c r="F13863" s="11"/>
    </row>
    <row r="13864" spans="2:6" x14ac:dyDescent="0.35">
      <c r="B13864"/>
      <c r="F13864" s="11"/>
    </row>
    <row r="13865" spans="2:6" x14ac:dyDescent="0.35">
      <c r="B13865"/>
      <c r="F13865" s="11"/>
    </row>
    <row r="13866" spans="2:6" x14ac:dyDescent="0.35">
      <c r="B13866"/>
      <c r="F13866" s="11"/>
    </row>
    <row r="13867" spans="2:6" x14ac:dyDescent="0.35">
      <c r="B13867"/>
      <c r="F13867" s="11"/>
    </row>
    <row r="13868" spans="2:6" x14ac:dyDescent="0.35">
      <c r="B13868"/>
      <c r="F13868" s="11"/>
    </row>
    <row r="13869" spans="2:6" x14ac:dyDescent="0.35">
      <c r="B13869"/>
      <c r="F13869" s="11"/>
    </row>
    <row r="13870" spans="2:6" x14ac:dyDescent="0.35">
      <c r="B13870"/>
      <c r="F13870" s="11"/>
    </row>
    <row r="13871" spans="2:6" x14ac:dyDescent="0.35">
      <c r="B13871"/>
      <c r="F13871" s="11"/>
    </row>
    <row r="13872" spans="2:6" x14ac:dyDescent="0.35">
      <c r="B13872"/>
      <c r="F13872" s="11"/>
    </row>
    <row r="13873" spans="2:6" x14ac:dyDescent="0.35">
      <c r="B13873"/>
      <c r="F13873" s="11"/>
    </row>
    <row r="13874" spans="2:6" x14ac:dyDescent="0.35">
      <c r="B13874"/>
      <c r="F13874" s="11"/>
    </row>
    <row r="13875" spans="2:6" x14ac:dyDescent="0.35">
      <c r="B13875"/>
      <c r="F13875" s="11"/>
    </row>
    <row r="13876" spans="2:6" x14ac:dyDescent="0.35">
      <c r="B13876"/>
      <c r="F13876" s="11"/>
    </row>
    <row r="13877" spans="2:6" x14ac:dyDescent="0.35">
      <c r="B13877"/>
      <c r="F13877" s="11"/>
    </row>
    <row r="13878" spans="2:6" x14ac:dyDescent="0.35">
      <c r="B13878"/>
      <c r="F13878" s="11"/>
    </row>
    <row r="13879" spans="2:6" x14ac:dyDescent="0.35">
      <c r="B13879"/>
      <c r="F13879" s="11"/>
    </row>
    <row r="13880" spans="2:6" x14ac:dyDescent="0.35">
      <c r="B13880"/>
      <c r="F13880" s="11"/>
    </row>
    <row r="13881" spans="2:6" x14ac:dyDescent="0.35">
      <c r="B13881"/>
      <c r="F13881" s="11"/>
    </row>
    <row r="13882" spans="2:6" x14ac:dyDescent="0.35">
      <c r="B13882"/>
      <c r="F13882" s="11"/>
    </row>
    <row r="13883" spans="2:6" x14ac:dyDescent="0.35">
      <c r="B13883"/>
      <c r="F13883" s="11"/>
    </row>
    <row r="13884" spans="2:6" x14ac:dyDescent="0.35">
      <c r="B13884"/>
      <c r="F13884" s="11"/>
    </row>
    <row r="13885" spans="2:6" x14ac:dyDescent="0.35">
      <c r="B13885"/>
      <c r="F13885" s="11"/>
    </row>
    <row r="13886" spans="2:6" x14ac:dyDescent="0.35">
      <c r="B13886"/>
      <c r="F13886" s="11"/>
    </row>
    <row r="13887" spans="2:6" x14ac:dyDescent="0.35">
      <c r="B13887"/>
      <c r="F13887" s="11"/>
    </row>
    <row r="13888" spans="2:6" x14ac:dyDescent="0.35">
      <c r="B13888"/>
      <c r="F13888" s="11"/>
    </row>
    <row r="13889" spans="2:6" x14ac:dyDescent="0.35">
      <c r="B13889"/>
      <c r="F13889" s="11"/>
    </row>
    <row r="13890" spans="2:6" x14ac:dyDescent="0.35">
      <c r="B13890"/>
      <c r="F13890" s="11"/>
    </row>
    <row r="13891" spans="2:6" x14ac:dyDescent="0.35">
      <c r="B13891"/>
      <c r="F13891" s="11"/>
    </row>
    <row r="13892" spans="2:6" x14ac:dyDescent="0.35">
      <c r="B13892"/>
      <c r="F13892" s="11"/>
    </row>
    <row r="13893" spans="2:6" x14ac:dyDescent="0.35">
      <c r="B13893"/>
      <c r="F13893" s="11"/>
    </row>
    <row r="13894" spans="2:6" x14ac:dyDescent="0.35">
      <c r="B13894"/>
      <c r="F13894" s="11"/>
    </row>
    <row r="13895" spans="2:6" x14ac:dyDescent="0.35">
      <c r="B13895"/>
      <c r="F13895" s="11"/>
    </row>
    <row r="13896" spans="2:6" x14ac:dyDescent="0.35">
      <c r="B13896"/>
      <c r="F13896" s="11"/>
    </row>
    <row r="13897" spans="2:6" x14ac:dyDescent="0.35">
      <c r="B13897"/>
      <c r="F13897" s="11"/>
    </row>
    <row r="13898" spans="2:6" x14ac:dyDescent="0.35">
      <c r="B13898"/>
      <c r="F13898" s="11"/>
    </row>
    <row r="13899" spans="2:6" x14ac:dyDescent="0.35">
      <c r="B13899"/>
      <c r="F13899" s="11"/>
    </row>
    <row r="13900" spans="2:6" x14ac:dyDescent="0.35">
      <c r="B13900"/>
      <c r="F13900" s="11"/>
    </row>
    <row r="13901" spans="2:6" x14ac:dyDescent="0.35">
      <c r="B13901"/>
      <c r="F13901" s="11"/>
    </row>
    <row r="13902" spans="2:6" x14ac:dyDescent="0.35">
      <c r="B13902"/>
      <c r="F13902" s="11"/>
    </row>
    <row r="13903" spans="2:6" x14ac:dyDescent="0.35">
      <c r="B13903"/>
      <c r="F13903" s="11"/>
    </row>
    <row r="13904" spans="2:6" x14ac:dyDescent="0.35">
      <c r="B13904"/>
      <c r="F13904" s="11"/>
    </row>
    <row r="13905" spans="2:6" x14ac:dyDescent="0.35">
      <c r="B13905"/>
      <c r="F13905" s="11"/>
    </row>
    <row r="13906" spans="2:6" x14ac:dyDescent="0.35">
      <c r="B13906"/>
      <c r="F13906" s="11"/>
    </row>
    <row r="13907" spans="2:6" x14ac:dyDescent="0.35">
      <c r="B13907"/>
      <c r="F13907" s="11"/>
    </row>
    <row r="13908" spans="2:6" x14ac:dyDescent="0.35">
      <c r="B13908"/>
      <c r="F13908" s="11"/>
    </row>
    <row r="13909" spans="2:6" x14ac:dyDescent="0.35">
      <c r="B13909"/>
      <c r="F13909" s="11"/>
    </row>
    <row r="13910" spans="2:6" x14ac:dyDescent="0.35">
      <c r="B13910"/>
      <c r="F13910" s="11"/>
    </row>
    <row r="13911" spans="2:6" x14ac:dyDescent="0.35">
      <c r="B13911"/>
      <c r="F13911" s="11"/>
    </row>
    <row r="13912" spans="2:6" x14ac:dyDescent="0.35">
      <c r="B13912"/>
      <c r="F13912" s="11"/>
    </row>
    <row r="13913" spans="2:6" x14ac:dyDescent="0.35">
      <c r="B13913"/>
      <c r="F13913" s="11"/>
    </row>
    <row r="13914" spans="2:6" x14ac:dyDescent="0.35">
      <c r="B13914"/>
      <c r="F13914" s="11"/>
    </row>
    <row r="13915" spans="2:6" x14ac:dyDescent="0.35">
      <c r="B13915"/>
      <c r="F13915" s="11"/>
    </row>
    <row r="13916" spans="2:6" x14ac:dyDescent="0.35">
      <c r="B13916"/>
      <c r="F13916" s="11"/>
    </row>
    <row r="13917" spans="2:6" x14ac:dyDescent="0.35">
      <c r="B13917"/>
      <c r="F13917" s="11"/>
    </row>
    <row r="13918" spans="2:6" x14ac:dyDescent="0.35">
      <c r="B13918"/>
      <c r="F13918" s="11"/>
    </row>
    <row r="13919" spans="2:6" x14ac:dyDescent="0.35">
      <c r="B13919"/>
      <c r="F13919" s="11"/>
    </row>
    <row r="13920" spans="2:6" x14ac:dyDescent="0.35">
      <c r="B13920"/>
      <c r="F13920" s="11"/>
    </row>
    <row r="13921" spans="2:6" x14ac:dyDescent="0.35">
      <c r="B13921"/>
      <c r="F13921" s="11"/>
    </row>
    <row r="13922" spans="2:6" x14ac:dyDescent="0.35">
      <c r="B13922"/>
      <c r="F13922" s="11"/>
    </row>
    <row r="13923" spans="2:6" x14ac:dyDescent="0.35">
      <c r="B13923"/>
      <c r="F13923" s="11"/>
    </row>
    <row r="13924" spans="2:6" x14ac:dyDescent="0.35">
      <c r="B13924"/>
      <c r="F13924" s="11"/>
    </row>
    <row r="13925" spans="2:6" x14ac:dyDescent="0.35">
      <c r="B13925"/>
      <c r="F13925" s="11"/>
    </row>
    <row r="13926" spans="2:6" x14ac:dyDescent="0.35">
      <c r="B13926"/>
      <c r="F13926" s="11"/>
    </row>
    <row r="13927" spans="2:6" x14ac:dyDescent="0.35">
      <c r="B13927"/>
      <c r="F13927" s="11"/>
    </row>
    <row r="13928" spans="2:6" x14ac:dyDescent="0.35">
      <c r="B13928"/>
      <c r="F13928" s="11"/>
    </row>
    <row r="13929" spans="2:6" x14ac:dyDescent="0.35">
      <c r="B13929"/>
      <c r="F13929" s="11"/>
    </row>
    <row r="13930" spans="2:6" x14ac:dyDescent="0.35">
      <c r="B13930"/>
      <c r="F13930" s="11"/>
    </row>
    <row r="13931" spans="2:6" x14ac:dyDescent="0.35">
      <c r="B13931"/>
      <c r="F13931" s="11"/>
    </row>
    <row r="13932" spans="2:6" x14ac:dyDescent="0.35">
      <c r="B13932"/>
      <c r="F13932" s="11"/>
    </row>
    <row r="13933" spans="2:6" x14ac:dyDescent="0.35">
      <c r="B13933"/>
      <c r="F13933" s="11"/>
    </row>
    <row r="13934" spans="2:6" x14ac:dyDescent="0.35">
      <c r="B13934"/>
      <c r="F13934" s="11"/>
    </row>
    <row r="13935" spans="2:6" x14ac:dyDescent="0.35">
      <c r="B13935"/>
      <c r="F13935" s="11"/>
    </row>
    <row r="13936" spans="2:6" x14ac:dyDescent="0.35">
      <c r="B13936"/>
      <c r="F13936" s="11"/>
    </row>
    <row r="13937" spans="2:6" x14ac:dyDescent="0.35">
      <c r="B13937"/>
      <c r="F13937" s="11"/>
    </row>
    <row r="13938" spans="2:6" x14ac:dyDescent="0.35">
      <c r="B13938"/>
      <c r="F13938" s="11"/>
    </row>
    <row r="13939" spans="2:6" x14ac:dyDescent="0.35">
      <c r="B13939"/>
      <c r="F13939" s="11"/>
    </row>
    <row r="13940" spans="2:6" x14ac:dyDescent="0.35">
      <c r="B13940"/>
      <c r="F13940" s="11"/>
    </row>
    <row r="13941" spans="2:6" x14ac:dyDescent="0.35">
      <c r="B13941"/>
      <c r="F13941" s="11"/>
    </row>
    <row r="13942" spans="2:6" x14ac:dyDescent="0.35">
      <c r="B13942"/>
      <c r="F13942" s="11"/>
    </row>
    <row r="13943" spans="2:6" x14ac:dyDescent="0.35">
      <c r="B13943"/>
      <c r="F13943" s="11"/>
    </row>
    <row r="13944" spans="2:6" x14ac:dyDescent="0.35">
      <c r="B13944"/>
      <c r="F13944" s="11"/>
    </row>
    <row r="13945" spans="2:6" x14ac:dyDescent="0.35">
      <c r="B13945"/>
      <c r="F13945" s="11"/>
    </row>
    <row r="13946" spans="2:6" x14ac:dyDescent="0.35">
      <c r="B13946"/>
      <c r="F13946" s="11"/>
    </row>
    <row r="13947" spans="2:6" x14ac:dyDescent="0.35">
      <c r="B13947"/>
      <c r="F13947" s="11"/>
    </row>
    <row r="13948" spans="2:6" x14ac:dyDescent="0.35">
      <c r="B13948"/>
      <c r="F13948" s="11"/>
    </row>
    <row r="13949" spans="2:6" x14ac:dyDescent="0.35">
      <c r="B13949"/>
      <c r="F13949" s="11"/>
    </row>
    <row r="13950" spans="2:6" x14ac:dyDescent="0.35">
      <c r="B13950"/>
      <c r="F13950" s="11"/>
    </row>
    <row r="13951" spans="2:6" x14ac:dyDescent="0.35">
      <c r="B13951"/>
      <c r="F13951" s="11"/>
    </row>
    <row r="13952" spans="2:6" x14ac:dyDescent="0.35">
      <c r="B13952"/>
      <c r="F13952" s="11"/>
    </row>
    <row r="13953" spans="2:6" x14ac:dyDescent="0.35">
      <c r="B13953"/>
      <c r="F13953" s="11"/>
    </row>
    <row r="13954" spans="2:6" x14ac:dyDescent="0.35">
      <c r="B13954"/>
      <c r="F13954" s="11"/>
    </row>
    <row r="13955" spans="2:6" x14ac:dyDescent="0.35">
      <c r="B13955"/>
      <c r="F13955" s="11"/>
    </row>
    <row r="13956" spans="2:6" x14ac:dyDescent="0.35">
      <c r="B13956"/>
      <c r="F13956" s="11"/>
    </row>
    <row r="13957" spans="2:6" x14ac:dyDescent="0.35">
      <c r="B13957"/>
      <c r="F13957" s="11"/>
    </row>
    <row r="13958" spans="2:6" x14ac:dyDescent="0.35">
      <c r="B13958"/>
      <c r="F13958" s="11"/>
    </row>
    <row r="13959" spans="2:6" x14ac:dyDescent="0.35">
      <c r="B13959"/>
      <c r="F13959" s="11"/>
    </row>
    <row r="13960" spans="2:6" x14ac:dyDescent="0.35">
      <c r="B13960"/>
      <c r="F13960" s="11"/>
    </row>
    <row r="13961" spans="2:6" x14ac:dyDescent="0.35">
      <c r="B13961"/>
      <c r="F13961" s="11"/>
    </row>
    <row r="13962" spans="2:6" x14ac:dyDescent="0.35">
      <c r="B13962"/>
      <c r="F13962" s="11"/>
    </row>
    <row r="13963" spans="2:6" x14ac:dyDescent="0.35">
      <c r="B13963"/>
      <c r="F13963" s="11"/>
    </row>
    <row r="13964" spans="2:6" x14ac:dyDescent="0.35">
      <c r="B13964"/>
      <c r="F13964" s="11"/>
    </row>
    <row r="13965" spans="2:6" x14ac:dyDescent="0.35">
      <c r="B13965"/>
      <c r="F13965" s="11"/>
    </row>
    <row r="13966" spans="2:6" x14ac:dyDescent="0.35">
      <c r="B13966"/>
      <c r="F13966" s="11"/>
    </row>
    <row r="13967" spans="2:6" x14ac:dyDescent="0.35">
      <c r="B13967"/>
      <c r="F13967" s="11"/>
    </row>
    <row r="13968" spans="2:6" x14ac:dyDescent="0.35">
      <c r="B13968"/>
      <c r="F13968" s="11"/>
    </row>
    <row r="13969" spans="2:6" x14ac:dyDescent="0.35">
      <c r="B13969"/>
      <c r="F13969" s="11"/>
    </row>
    <row r="13970" spans="2:6" x14ac:dyDescent="0.35">
      <c r="B13970"/>
      <c r="F13970" s="11"/>
    </row>
    <row r="13971" spans="2:6" x14ac:dyDescent="0.35">
      <c r="B13971"/>
      <c r="F13971" s="11"/>
    </row>
    <row r="13972" spans="2:6" x14ac:dyDescent="0.35">
      <c r="B13972"/>
      <c r="F13972" s="11"/>
    </row>
    <row r="13973" spans="2:6" x14ac:dyDescent="0.35">
      <c r="B13973"/>
      <c r="F13973" s="11"/>
    </row>
    <row r="13974" spans="2:6" x14ac:dyDescent="0.35">
      <c r="B13974"/>
      <c r="F13974" s="11"/>
    </row>
    <row r="13975" spans="2:6" x14ac:dyDescent="0.35">
      <c r="B13975"/>
      <c r="F13975" s="11"/>
    </row>
    <row r="13976" spans="2:6" x14ac:dyDescent="0.35">
      <c r="B13976"/>
      <c r="F13976" s="11"/>
    </row>
    <row r="13977" spans="2:6" x14ac:dyDescent="0.35">
      <c r="B13977"/>
      <c r="F13977" s="11"/>
    </row>
    <row r="13978" spans="2:6" x14ac:dyDescent="0.35">
      <c r="B13978"/>
      <c r="F13978" s="11"/>
    </row>
    <row r="13979" spans="2:6" x14ac:dyDescent="0.35">
      <c r="B13979"/>
      <c r="F13979" s="11"/>
    </row>
    <row r="13980" spans="2:6" x14ac:dyDescent="0.35">
      <c r="B13980"/>
      <c r="F13980" s="11"/>
    </row>
    <row r="13981" spans="2:6" x14ac:dyDescent="0.35">
      <c r="B13981"/>
      <c r="F13981" s="11"/>
    </row>
    <row r="13982" spans="2:6" x14ac:dyDescent="0.35">
      <c r="B13982"/>
      <c r="F13982" s="11"/>
    </row>
    <row r="13983" spans="2:6" x14ac:dyDescent="0.35">
      <c r="B13983"/>
      <c r="F13983" s="11"/>
    </row>
    <row r="13984" spans="2:6" x14ac:dyDescent="0.35">
      <c r="B13984"/>
      <c r="F13984" s="11"/>
    </row>
    <row r="13985" spans="2:6" x14ac:dyDescent="0.35">
      <c r="B13985"/>
      <c r="F13985" s="11"/>
    </row>
    <row r="13986" spans="2:6" x14ac:dyDescent="0.35">
      <c r="B13986"/>
      <c r="F13986" s="11"/>
    </row>
    <row r="13987" spans="2:6" x14ac:dyDescent="0.35">
      <c r="B13987"/>
      <c r="F13987" s="11"/>
    </row>
    <row r="13988" spans="2:6" x14ac:dyDescent="0.35">
      <c r="B13988"/>
      <c r="F13988" s="11"/>
    </row>
    <row r="13989" spans="2:6" x14ac:dyDescent="0.35">
      <c r="B13989"/>
      <c r="F13989" s="11"/>
    </row>
    <row r="13990" spans="2:6" x14ac:dyDescent="0.35">
      <c r="B13990"/>
      <c r="F13990" s="11"/>
    </row>
    <row r="13991" spans="2:6" x14ac:dyDescent="0.35">
      <c r="B13991"/>
      <c r="F13991" s="11"/>
    </row>
    <row r="13992" spans="2:6" x14ac:dyDescent="0.35">
      <c r="B13992"/>
      <c r="F13992" s="11"/>
    </row>
    <row r="13993" spans="2:6" x14ac:dyDescent="0.35">
      <c r="B13993"/>
      <c r="F13993" s="11"/>
    </row>
    <row r="13994" spans="2:6" x14ac:dyDescent="0.35">
      <c r="B13994"/>
      <c r="F13994" s="11"/>
    </row>
    <row r="13995" spans="2:6" x14ac:dyDescent="0.35">
      <c r="B13995"/>
      <c r="F13995" s="11"/>
    </row>
    <row r="13996" spans="2:6" x14ac:dyDescent="0.35">
      <c r="B13996"/>
      <c r="F13996" s="11"/>
    </row>
    <row r="13997" spans="2:6" x14ac:dyDescent="0.35">
      <c r="B13997"/>
      <c r="F13997" s="11"/>
    </row>
    <row r="13998" spans="2:6" x14ac:dyDescent="0.35">
      <c r="B13998"/>
      <c r="F13998" s="11"/>
    </row>
    <row r="13999" spans="2:6" x14ac:dyDescent="0.35">
      <c r="B13999"/>
      <c r="F13999" s="11"/>
    </row>
    <row r="14000" spans="2:6" x14ac:dyDescent="0.35">
      <c r="B14000"/>
      <c r="F14000" s="11"/>
    </row>
    <row r="14001" spans="2:6" x14ac:dyDescent="0.35">
      <c r="B14001"/>
      <c r="F14001" s="11"/>
    </row>
    <row r="14002" spans="2:6" x14ac:dyDescent="0.35">
      <c r="B14002"/>
      <c r="F14002" s="11"/>
    </row>
    <row r="14003" spans="2:6" x14ac:dyDescent="0.35">
      <c r="B14003"/>
      <c r="F14003" s="11"/>
    </row>
    <row r="14004" spans="2:6" x14ac:dyDescent="0.35">
      <c r="B14004"/>
      <c r="F14004" s="11"/>
    </row>
    <row r="14005" spans="2:6" x14ac:dyDescent="0.35">
      <c r="B14005"/>
      <c r="F14005" s="11"/>
    </row>
    <row r="14006" spans="2:6" x14ac:dyDescent="0.35">
      <c r="B14006"/>
      <c r="F14006" s="11"/>
    </row>
    <row r="14007" spans="2:6" x14ac:dyDescent="0.35">
      <c r="B14007"/>
      <c r="F14007" s="11"/>
    </row>
    <row r="14008" spans="2:6" x14ac:dyDescent="0.35">
      <c r="B14008"/>
      <c r="F14008" s="11"/>
    </row>
    <row r="14009" spans="2:6" x14ac:dyDescent="0.35">
      <c r="B14009"/>
      <c r="F14009" s="11"/>
    </row>
    <row r="14010" spans="2:6" x14ac:dyDescent="0.35">
      <c r="B14010"/>
      <c r="F14010" s="11"/>
    </row>
    <row r="14011" spans="2:6" x14ac:dyDescent="0.35">
      <c r="B14011"/>
      <c r="F14011" s="11"/>
    </row>
    <row r="14012" spans="2:6" x14ac:dyDescent="0.35">
      <c r="B14012"/>
      <c r="F14012" s="11"/>
    </row>
    <row r="14013" spans="2:6" x14ac:dyDescent="0.35">
      <c r="B14013"/>
      <c r="F14013" s="11"/>
    </row>
    <row r="14014" spans="2:6" x14ac:dyDescent="0.35">
      <c r="B14014"/>
      <c r="F14014" s="11"/>
    </row>
    <row r="14015" spans="2:6" x14ac:dyDescent="0.35">
      <c r="B14015"/>
      <c r="F14015" s="11"/>
    </row>
    <row r="14016" spans="2:6" x14ac:dyDescent="0.35">
      <c r="B14016"/>
      <c r="F14016" s="11"/>
    </row>
    <row r="14017" spans="2:6" x14ac:dyDescent="0.35">
      <c r="B14017"/>
      <c r="F14017" s="11"/>
    </row>
    <row r="14018" spans="2:6" x14ac:dyDescent="0.35">
      <c r="B14018"/>
      <c r="F14018" s="11"/>
    </row>
    <row r="14019" spans="2:6" x14ac:dyDescent="0.35">
      <c r="B14019"/>
      <c r="F14019" s="11"/>
    </row>
    <row r="14020" spans="2:6" x14ac:dyDescent="0.35">
      <c r="B14020"/>
      <c r="F14020" s="11"/>
    </row>
    <row r="14021" spans="2:6" x14ac:dyDescent="0.35">
      <c r="B14021"/>
      <c r="F14021" s="11"/>
    </row>
    <row r="14022" spans="2:6" x14ac:dyDescent="0.35">
      <c r="B14022"/>
      <c r="F14022" s="11"/>
    </row>
    <row r="14023" spans="2:6" x14ac:dyDescent="0.35">
      <c r="B14023"/>
      <c r="F14023" s="11"/>
    </row>
    <row r="14024" spans="2:6" x14ac:dyDescent="0.35">
      <c r="B14024"/>
      <c r="F14024" s="11"/>
    </row>
    <row r="14025" spans="2:6" x14ac:dyDescent="0.35">
      <c r="B14025"/>
      <c r="F14025" s="11"/>
    </row>
    <row r="14026" spans="2:6" x14ac:dyDescent="0.35">
      <c r="B14026"/>
      <c r="F14026" s="11"/>
    </row>
    <row r="14027" spans="2:6" x14ac:dyDescent="0.35">
      <c r="B14027"/>
      <c r="F14027" s="11"/>
    </row>
    <row r="14028" spans="2:6" x14ac:dyDescent="0.35">
      <c r="B14028"/>
      <c r="F14028" s="11"/>
    </row>
    <row r="14029" spans="2:6" x14ac:dyDescent="0.35">
      <c r="B14029"/>
      <c r="F14029" s="11"/>
    </row>
    <row r="14030" spans="2:6" x14ac:dyDescent="0.35">
      <c r="B14030"/>
      <c r="F14030" s="11"/>
    </row>
    <row r="14031" spans="2:6" x14ac:dyDescent="0.35">
      <c r="B14031"/>
      <c r="F14031" s="11"/>
    </row>
    <row r="14032" spans="2:6" x14ac:dyDescent="0.35">
      <c r="B14032"/>
      <c r="F14032" s="11"/>
    </row>
    <row r="14033" spans="2:6" x14ac:dyDescent="0.35">
      <c r="B14033"/>
      <c r="F14033" s="11"/>
    </row>
    <row r="14034" spans="2:6" x14ac:dyDescent="0.35">
      <c r="B14034"/>
      <c r="F14034" s="11"/>
    </row>
    <row r="14035" spans="2:6" x14ac:dyDescent="0.35">
      <c r="B14035"/>
      <c r="F14035" s="11"/>
    </row>
    <row r="14036" spans="2:6" x14ac:dyDescent="0.35">
      <c r="B14036"/>
      <c r="F14036" s="11"/>
    </row>
    <row r="14037" spans="2:6" x14ac:dyDescent="0.35">
      <c r="B14037"/>
      <c r="F14037" s="11"/>
    </row>
    <row r="14038" spans="2:6" x14ac:dyDescent="0.35">
      <c r="B14038"/>
      <c r="F14038" s="11"/>
    </row>
    <row r="14039" spans="2:6" x14ac:dyDescent="0.35">
      <c r="B14039"/>
      <c r="F14039" s="11"/>
    </row>
    <row r="14040" spans="2:6" x14ac:dyDescent="0.35">
      <c r="B14040"/>
      <c r="F14040" s="11"/>
    </row>
    <row r="14041" spans="2:6" x14ac:dyDescent="0.35">
      <c r="B14041"/>
      <c r="F14041" s="11"/>
    </row>
    <row r="14042" spans="2:6" x14ac:dyDescent="0.35">
      <c r="B14042"/>
      <c r="F14042" s="11"/>
    </row>
    <row r="14043" spans="2:6" x14ac:dyDescent="0.35">
      <c r="B14043"/>
      <c r="F14043" s="11"/>
    </row>
    <row r="14044" spans="2:6" x14ac:dyDescent="0.35">
      <c r="B14044"/>
      <c r="F14044" s="11"/>
    </row>
    <row r="14045" spans="2:6" x14ac:dyDescent="0.35">
      <c r="B14045"/>
      <c r="F14045" s="11"/>
    </row>
    <row r="14046" spans="2:6" x14ac:dyDescent="0.35">
      <c r="B14046"/>
      <c r="F14046" s="11"/>
    </row>
    <row r="14047" spans="2:6" x14ac:dyDescent="0.35">
      <c r="B14047"/>
      <c r="F14047" s="11"/>
    </row>
    <row r="14048" spans="2:6" x14ac:dyDescent="0.35">
      <c r="B14048"/>
      <c r="F14048" s="11"/>
    </row>
    <row r="14049" spans="2:6" x14ac:dyDescent="0.35">
      <c r="B14049"/>
      <c r="F14049" s="11"/>
    </row>
    <row r="14050" spans="2:6" x14ac:dyDescent="0.35">
      <c r="B14050"/>
      <c r="F14050" s="11"/>
    </row>
    <row r="14051" spans="2:6" x14ac:dyDescent="0.35">
      <c r="B14051"/>
      <c r="F14051" s="11"/>
    </row>
    <row r="14052" spans="2:6" x14ac:dyDescent="0.35">
      <c r="B14052"/>
      <c r="F14052" s="11"/>
    </row>
    <row r="14053" spans="2:6" x14ac:dyDescent="0.35">
      <c r="B14053"/>
      <c r="F14053" s="11"/>
    </row>
    <row r="14054" spans="2:6" x14ac:dyDescent="0.35">
      <c r="B14054"/>
      <c r="F14054" s="11"/>
    </row>
    <row r="14055" spans="2:6" x14ac:dyDescent="0.35">
      <c r="B14055"/>
      <c r="F14055" s="11"/>
    </row>
    <row r="14056" spans="2:6" x14ac:dyDescent="0.35">
      <c r="B14056"/>
      <c r="F14056" s="11"/>
    </row>
    <row r="14057" spans="2:6" x14ac:dyDescent="0.35">
      <c r="B14057"/>
      <c r="F14057" s="11"/>
    </row>
    <row r="14058" spans="2:6" x14ac:dyDescent="0.35">
      <c r="B14058"/>
      <c r="F14058" s="11"/>
    </row>
    <row r="14059" spans="2:6" x14ac:dyDescent="0.35">
      <c r="B14059"/>
      <c r="F14059" s="11"/>
    </row>
    <row r="14060" spans="2:6" x14ac:dyDescent="0.35">
      <c r="B14060"/>
      <c r="F14060" s="11"/>
    </row>
    <row r="14061" spans="2:6" x14ac:dyDescent="0.35">
      <c r="B14061"/>
      <c r="F14061" s="11"/>
    </row>
    <row r="14062" spans="2:6" x14ac:dyDescent="0.35">
      <c r="B14062"/>
      <c r="F14062" s="11"/>
    </row>
    <row r="14063" spans="2:6" x14ac:dyDescent="0.35">
      <c r="B14063"/>
      <c r="F14063" s="11"/>
    </row>
    <row r="14064" spans="2:6" x14ac:dyDescent="0.35">
      <c r="B14064"/>
      <c r="F14064" s="11"/>
    </row>
    <row r="14065" spans="2:6" x14ac:dyDescent="0.35">
      <c r="B14065"/>
      <c r="F14065" s="11"/>
    </row>
    <row r="14066" spans="2:6" x14ac:dyDescent="0.35">
      <c r="B14066"/>
      <c r="F14066" s="11"/>
    </row>
    <row r="14067" spans="2:6" x14ac:dyDescent="0.35">
      <c r="B14067"/>
      <c r="F14067" s="11"/>
    </row>
    <row r="14068" spans="2:6" x14ac:dyDescent="0.35">
      <c r="B14068"/>
      <c r="F14068" s="11"/>
    </row>
    <row r="14069" spans="2:6" x14ac:dyDescent="0.35">
      <c r="B14069"/>
      <c r="F14069" s="11"/>
    </row>
    <row r="14070" spans="2:6" x14ac:dyDescent="0.35">
      <c r="B14070"/>
      <c r="F14070" s="11"/>
    </row>
    <row r="14071" spans="2:6" x14ac:dyDescent="0.35">
      <c r="B14071"/>
      <c r="F14071" s="11"/>
    </row>
    <row r="14072" spans="2:6" x14ac:dyDescent="0.35">
      <c r="B14072"/>
      <c r="F14072" s="11"/>
    </row>
    <row r="14073" spans="2:6" x14ac:dyDescent="0.35">
      <c r="B14073"/>
      <c r="F14073" s="11"/>
    </row>
    <row r="14074" spans="2:6" x14ac:dyDescent="0.35">
      <c r="B14074"/>
      <c r="F14074" s="11"/>
    </row>
    <row r="14075" spans="2:6" x14ac:dyDescent="0.35">
      <c r="B14075"/>
      <c r="F14075" s="11"/>
    </row>
    <row r="14076" spans="2:6" x14ac:dyDescent="0.35">
      <c r="B14076"/>
      <c r="F14076" s="11"/>
    </row>
    <row r="14077" spans="2:6" x14ac:dyDescent="0.35">
      <c r="B14077"/>
      <c r="F14077" s="11"/>
    </row>
    <row r="14078" spans="2:6" x14ac:dyDescent="0.35">
      <c r="B14078"/>
      <c r="F14078" s="11"/>
    </row>
    <row r="14079" spans="2:6" x14ac:dyDescent="0.35">
      <c r="B14079"/>
      <c r="F14079" s="11"/>
    </row>
    <row r="14080" spans="2:6" x14ac:dyDescent="0.35">
      <c r="B14080"/>
      <c r="F14080" s="11"/>
    </row>
    <row r="14081" spans="2:6" x14ac:dyDescent="0.35">
      <c r="B14081"/>
      <c r="F14081" s="11"/>
    </row>
    <row r="14082" spans="2:6" x14ac:dyDescent="0.35">
      <c r="B14082"/>
      <c r="F14082" s="11"/>
    </row>
    <row r="14083" spans="2:6" x14ac:dyDescent="0.35">
      <c r="B14083"/>
      <c r="F14083" s="11"/>
    </row>
    <row r="14084" spans="2:6" x14ac:dyDescent="0.35">
      <c r="B14084"/>
      <c r="F14084" s="11"/>
    </row>
    <row r="14085" spans="2:6" x14ac:dyDescent="0.35">
      <c r="B14085"/>
      <c r="F14085" s="11"/>
    </row>
    <row r="14086" spans="2:6" x14ac:dyDescent="0.35">
      <c r="B14086"/>
      <c r="F14086" s="11"/>
    </row>
    <row r="14087" spans="2:6" x14ac:dyDescent="0.35">
      <c r="B14087"/>
      <c r="F14087" s="11"/>
    </row>
    <row r="14088" spans="2:6" x14ac:dyDescent="0.35">
      <c r="B14088"/>
      <c r="F14088" s="11"/>
    </row>
    <row r="14089" spans="2:6" x14ac:dyDescent="0.35">
      <c r="B14089"/>
      <c r="F14089" s="11"/>
    </row>
    <row r="14090" spans="2:6" x14ac:dyDescent="0.35">
      <c r="B14090"/>
      <c r="F14090" s="11"/>
    </row>
    <row r="14091" spans="2:6" x14ac:dyDescent="0.35">
      <c r="B14091"/>
      <c r="F14091" s="11"/>
    </row>
    <row r="14092" spans="2:6" x14ac:dyDescent="0.35">
      <c r="B14092"/>
      <c r="F14092" s="11"/>
    </row>
    <row r="14093" spans="2:6" x14ac:dyDescent="0.35">
      <c r="B14093"/>
      <c r="F14093" s="11"/>
    </row>
    <row r="14094" spans="2:6" x14ac:dyDescent="0.35">
      <c r="B14094"/>
      <c r="F14094" s="11"/>
    </row>
    <row r="14095" spans="2:6" x14ac:dyDescent="0.35">
      <c r="B14095"/>
      <c r="F14095" s="11"/>
    </row>
    <row r="14096" spans="2:6" x14ac:dyDescent="0.35">
      <c r="B14096"/>
      <c r="F14096" s="11"/>
    </row>
    <row r="14097" spans="2:6" x14ac:dyDescent="0.35">
      <c r="B14097"/>
      <c r="F14097" s="11"/>
    </row>
    <row r="14098" spans="2:6" x14ac:dyDescent="0.35">
      <c r="B14098"/>
      <c r="F14098" s="11"/>
    </row>
    <row r="14099" spans="2:6" x14ac:dyDescent="0.35">
      <c r="B14099"/>
      <c r="F14099" s="11"/>
    </row>
    <row r="14100" spans="2:6" x14ac:dyDescent="0.35">
      <c r="B14100"/>
      <c r="F14100" s="11"/>
    </row>
    <row r="14101" spans="2:6" x14ac:dyDescent="0.35">
      <c r="B14101"/>
      <c r="F14101" s="11"/>
    </row>
    <row r="14102" spans="2:6" x14ac:dyDescent="0.35">
      <c r="B14102"/>
      <c r="F14102" s="11"/>
    </row>
    <row r="14103" spans="2:6" x14ac:dyDescent="0.35">
      <c r="B14103"/>
      <c r="F14103" s="11"/>
    </row>
    <row r="14104" spans="2:6" x14ac:dyDescent="0.35">
      <c r="B14104"/>
      <c r="F14104" s="11"/>
    </row>
    <row r="14105" spans="2:6" x14ac:dyDescent="0.35">
      <c r="B14105"/>
      <c r="F14105" s="11"/>
    </row>
    <row r="14106" spans="2:6" x14ac:dyDescent="0.35">
      <c r="B14106"/>
      <c r="F14106" s="11"/>
    </row>
    <row r="14107" spans="2:6" x14ac:dyDescent="0.35">
      <c r="B14107"/>
      <c r="F14107" s="11"/>
    </row>
    <row r="14108" spans="2:6" x14ac:dyDescent="0.35">
      <c r="B14108"/>
      <c r="F14108" s="11"/>
    </row>
    <row r="14109" spans="2:6" x14ac:dyDescent="0.35">
      <c r="B14109"/>
      <c r="F14109" s="11"/>
    </row>
    <row r="14110" spans="2:6" x14ac:dyDescent="0.35">
      <c r="B14110"/>
      <c r="F14110" s="11"/>
    </row>
    <row r="14111" spans="2:6" x14ac:dyDescent="0.35">
      <c r="B14111"/>
      <c r="F14111" s="11"/>
    </row>
    <row r="14112" spans="2:6" x14ac:dyDescent="0.35">
      <c r="B14112"/>
      <c r="F14112" s="11"/>
    </row>
    <row r="14113" spans="2:6" x14ac:dyDescent="0.35">
      <c r="B14113"/>
      <c r="F14113" s="11"/>
    </row>
    <row r="14114" spans="2:6" x14ac:dyDescent="0.35">
      <c r="B14114"/>
      <c r="F14114" s="11"/>
    </row>
    <row r="14115" spans="2:6" x14ac:dyDescent="0.35">
      <c r="B14115"/>
      <c r="F14115" s="11"/>
    </row>
    <row r="14116" spans="2:6" x14ac:dyDescent="0.35">
      <c r="B14116"/>
      <c r="F14116" s="11"/>
    </row>
    <row r="14117" spans="2:6" x14ac:dyDescent="0.35">
      <c r="B14117"/>
      <c r="F14117" s="11"/>
    </row>
    <row r="14118" spans="2:6" x14ac:dyDescent="0.35">
      <c r="B14118"/>
      <c r="F14118" s="11"/>
    </row>
    <row r="14119" spans="2:6" x14ac:dyDescent="0.35">
      <c r="B14119"/>
      <c r="F14119" s="11"/>
    </row>
    <row r="14120" spans="2:6" x14ac:dyDescent="0.35">
      <c r="B14120"/>
      <c r="F14120" s="11"/>
    </row>
    <row r="14121" spans="2:6" x14ac:dyDescent="0.35">
      <c r="B14121"/>
      <c r="F14121" s="11"/>
    </row>
    <row r="14122" spans="2:6" x14ac:dyDescent="0.35">
      <c r="B14122"/>
      <c r="F14122" s="11"/>
    </row>
    <row r="14123" spans="2:6" x14ac:dyDescent="0.35">
      <c r="B14123"/>
      <c r="F14123" s="11"/>
    </row>
    <row r="14124" spans="2:6" x14ac:dyDescent="0.35">
      <c r="B14124"/>
      <c r="F14124" s="11"/>
    </row>
    <row r="14125" spans="2:6" x14ac:dyDescent="0.35">
      <c r="B14125"/>
      <c r="F14125" s="11"/>
    </row>
    <row r="14126" spans="2:6" x14ac:dyDescent="0.35">
      <c r="B14126"/>
      <c r="F14126" s="11"/>
    </row>
    <row r="14127" spans="2:6" x14ac:dyDescent="0.35">
      <c r="B14127"/>
      <c r="F14127" s="11"/>
    </row>
    <row r="14128" spans="2:6" x14ac:dyDescent="0.35">
      <c r="B14128"/>
      <c r="F14128" s="11"/>
    </row>
    <row r="14129" spans="2:6" x14ac:dyDescent="0.35">
      <c r="B14129"/>
      <c r="F14129" s="11"/>
    </row>
    <row r="14130" spans="2:6" x14ac:dyDescent="0.35">
      <c r="B14130"/>
      <c r="F14130" s="11"/>
    </row>
    <row r="14131" spans="2:6" x14ac:dyDescent="0.35">
      <c r="B14131"/>
      <c r="F14131" s="11"/>
    </row>
    <row r="14132" spans="2:6" x14ac:dyDescent="0.35">
      <c r="B14132"/>
      <c r="F14132" s="11"/>
    </row>
    <row r="14133" spans="2:6" x14ac:dyDescent="0.35">
      <c r="B14133"/>
      <c r="F14133" s="11"/>
    </row>
    <row r="14134" spans="2:6" x14ac:dyDescent="0.35">
      <c r="B14134"/>
      <c r="F14134" s="11"/>
    </row>
    <row r="14135" spans="2:6" x14ac:dyDescent="0.35">
      <c r="B14135"/>
      <c r="F14135" s="11"/>
    </row>
    <row r="14136" spans="2:6" x14ac:dyDescent="0.35">
      <c r="B14136"/>
      <c r="F14136" s="11"/>
    </row>
    <row r="14137" spans="2:6" x14ac:dyDescent="0.35">
      <c r="B14137"/>
      <c r="F14137" s="11"/>
    </row>
    <row r="14138" spans="2:6" x14ac:dyDescent="0.35">
      <c r="B14138"/>
      <c r="F14138" s="11"/>
    </row>
    <row r="14139" spans="2:6" x14ac:dyDescent="0.35">
      <c r="B14139"/>
      <c r="F14139" s="11"/>
    </row>
    <row r="14140" spans="2:6" x14ac:dyDescent="0.35">
      <c r="B14140"/>
      <c r="F14140" s="11"/>
    </row>
    <row r="14141" spans="2:6" x14ac:dyDescent="0.35">
      <c r="B14141"/>
      <c r="F14141" s="11"/>
    </row>
    <row r="14142" spans="2:6" x14ac:dyDescent="0.35">
      <c r="B14142"/>
      <c r="F14142" s="11"/>
    </row>
    <row r="14143" spans="2:6" x14ac:dyDescent="0.35">
      <c r="B14143"/>
      <c r="F14143" s="11"/>
    </row>
    <row r="14144" spans="2:6" x14ac:dyDescent="0.35">
      <c r="B14144"/>
      <c r="F14144" s="11"/>
    </row>
    <row r="14145" spans="2:6" x14ac:dyDescent="0.35">
      <c r="B14145"/>
      <c r="F14145" s="11"/>
    </row>
    <row r="14146" spans="2:6" x14ac:dyDescent="0.35">
      <c r="B14146"/>
      <c r="F14146" s="11"/>
    </row>
    <row r="14147" spans="2:6" x14ac:dyDescent="0.35">
      <c r="B14147"/>
      <c r="F14147" s="11"/>
    </row>
    <row r="14148" spans="2:6" x14ac:dyDescent="0.35">
      <c r="B14148"/>
      <c r="F14148" s="11"/>
    </row>
    <row r="14149" spans="2:6" x14ac:dyDescent="0.35">
      <c r="B14149"/>
      <c r="F14149" s="11"/>
    </row>
    <row r="14150" spans="2:6" x14ac:dyDescent="0.35">
      <c r="B14150"/>
      <c r="F14150" s="11"/>
    </row>
    <row r="14151" spans="2:6" x14ac:dyDescent="0.35">
      <c r="B14151"/>
      <c r="F14151" s="11"/>
    </row>
    <row r="14152" spans="2:6" x14ac:dyDescent="0.35">
      <c r="B14152"/>
      <c r="F14152" s="11"/>
    </row>
    <row r="14153" spans="2:6" x14ac:dyDescent="0.35">
      <c r="B14153"/>
      <c r="F14153" s="11"/>
    </row>
    <row r="14154" spans="2:6" x14ac:dyDescent="0.35">
      <c r="B14154"/>
      <c r="F14154" s="11"/>
    </row>
    <row r="14155" spans="2:6" x14ac:dyDescent="0.35">
      <c r="B14155"/>
      <c r="F14155" s="11"/>
    </row>
    <row r="14156" spans="2:6" x14ac:dyDescent="0.35">
      <c r="B14156"/>
      <c r="F14156" s="11"/>
    </row>
    <row r="14157" spans="2:6" x14ac:dyDescent="0.35">
      <c r="B14157"/>
      <c r="F14157" s="11"/>
    </row>
    <row r="14158" spans="2:6" x14ac:dyDescent="0.35">
      <c r="B14158"/>
      <c r="F14158" s="11"/>
    </row>
    <row r="14159" spans="2:6" x14ac:dyDescent="0.35">
      <c r="B14159"/>
      <c r="F14159" s="11"/>
    </row>
    <row r="14160" spans="2:6" x14ac:dyDescent="0.35">
      <c r="B14160"/>
      <c r="F14160" s="11"/>
    </row>
    <row r="14161" spans="2:6" x14ac:dyDescent="0.35">
      <c r="B14161"/>
      <c r="F14161" s="11"/>
    </row>
    <row r="14162" spans="2:6" x14ac:dyDescent="0.35">
      <c r="B14162"/>
      <c r="F14162" s="11"/>
    </row>
    <row r="14163" spans="2:6" x14ac:dyDescent="0.35">
      <c r="B14163"/>
      <c r="F14163" s="11"/>
    </row>
    <row r="14164" spans="2:6" x14ac:dyDescent="0.35">
      <c r="B14164"/>
      <c r="F14164" s="11"/>
    </row>
    <row r="14165" spans="2:6" x14ac:dyDescent="0.35">
      <c r="B14165"/>
      <c r="F14165" s="11"/>
    </row>
    <row r="14166" spans="2:6" x14ac:dyDescent="0.35">
      <c r="B14166"/>
      <c r="F14166" s="11"/>
    </row>
    <row r="14167" spans="2:6" x14ac:dyDescent="0.35">
      <c r="B14167"/>
      <c r="F14167" s="11"/>
    </row>
    <row r="14168" spans="2:6" x14ac:dyDescent="0.35">
      <c r="B14168"/>
      <c r="F14168" s="11"/>
    </row>
    <row r="14169" spans="2:6" x14ac:dyDescent="0.35">
      <c r="B14169"/>
      <c r="F14169" s="11"/>
    </row>
    <row r="14170" spans="2:6" x14ac:dyDescent="0.35">
      <c r="B14170"/>
      <c r="F14170" s="11"/>
    </row>
    <row r="14171" spans="2:6" x14ac:dyDescent="0.35">
      <c r="B14171"/>
      <c r="F14171" s="11"/>
    </row>
    <row r="14172" spans="2:6" x14ac:dyDescent="0.35">
      <c r="B14172"/>
      <c r="F14172" s="11"/>
    </row>
    <row r="14173" spans="2:6" x14ac:dyDescent="0.35">
      <c r="B14173"/>
      <c r="F14173" s="11"/>
    </row>
    <row r="14174" spans="2:6" x14ac:dyDescent="0.35">
      <c r="B14174"/>
      <c r="F14174" s="11"/>
    </row>
    <row r="14175" spans="2:6" x14ac:dyDescent="0.35">
      <c r="B14175"/>
      <c r="F14175" s="11"/>
    </row>
    <row r="14176" spans="2:6" x14ac:dyDescent="0.35">
      <c r="B14176"/>
      <c r="F14176" s="11"/>
    </row>
    <row r="14177" spans="2:6" x14ac:dyDescent="0.35">
      <c r="B14177"/>
      <c r="F14177" s="11"/>
    </row>
    <row r="14178" spans="2:6" x14ac:dyDescent="0.35">
      <c r="B14178"/>
      <c r="F14178" s="11"/>
    </row>
    <row r="14179" spans="2:6" x14ac:dyDescent="0.35">
      <c r="B14179"/>
      <c r="F14179" s="11"/>
    </row>
    <row r="14180" spans="2:6" x14ac:dyDescent="0.35">
      <c r="B14180"/>
      <c r="F14180" s="11"/>
    </row>
    <row r="14181" spans="2:6" x14ac:dyDescent="0.35">
      <c r="B14181"/>
      <c r="F14181" s="11"/>
    </row>
    <row r="14182" spans="2:6" x14ac:dyDescent="0.35">
      <c r="B14182"/>
      <c r="F14182" s="11"/>
    </row>
    <row r="14183" spans="2:6" x14ac:dyDescent="0.35">
      <c r="B14183"/>
      <c r="F14183" s="11"/>
    </row>
    <row r="14184" spans="2:6" x14ac:dyDescent="0.35">
      <c r="B14184"/>
      <c r="F14184" s="11"/>
    </row>
    <row r="14185" spans="2:6" x14ac:dyDescent="0.35">
      <c r="B14185"/>
      <c r="F14185" s="11"/>
    </row>
    <row r="14186" spans="2:6" x14ac:dyDescent="0.35">
      <c r="B14186"/>
      <c r="F14186" s="11"/>
    </row>
    <row r="14187" spans="2:6" x14ac:dyDescent="0.35">
      <c r="B14187"/>
      <c r="F14187" s="11"/>
    </row>
    <row r="14188" spans="2:6" x14ac:dyDescent="0.35">
      <c r="B14188"/>
      <c r="F14188" s="11"/>
    </row>
    <row r="14189" spans="2:6" x14ac:dyDescent="0.35">
      <c r="B14189"/>
      <c r="F14189" s="11"/>
    </row>
    <row r="14190" spans="2:6" x14ac:dyDescent="0.35">
      <c r="B14190"/>
      <c r="F14190" s="11"/>
    </row>
    <row r="14191" spans="2:6" x14ac:dyDescent="0.35">
      <c r="B14191"/>
      <c r="F14191" s="11"/>
    </row>
    <row r="14192" spans="2:6" x14ac:dyDescent="0.35">
      <c r="B14192"/>
      <c r="F14192" s="11"/>
    </row>
    <row r="14193" spans="2:6" x14ac:dyDescent="0.35">
      <c r="B14193"/>
      <c r="F14193" s="11"/>
    </row>
    <row r="14194" spans="2:6" x14ac:dyDescent="0.35">
      <c r="B14194"/>
      <c r="F14194" s="11"/>
    </row>
    <row r="14195" spans="2:6" x14ac:dyDescent="0.35">
      <c r="B14195"/>
      <c r="F14195" s="11"/>
    </row>
    <row r="14196" spans="2:6" x14ac:dyDescent="0.35">
      <c r="B14196"/>
      <c r="F14196" s="11"/>
    </row>
    <row r="14197" spans="2:6" x14ac:dyDescent="0.35">
      <c r="B14197"/>
      <c r="F14197" s="11"/>
    </row>
    <row r="14198" spans="2:6" x14ac:dyDescent="0.35">
      <c r="B14198"/>
      <c r="F14198" s="11"/>
    </row>
    <row r="14199" spans="2:6" x14ac:dyDescent="0.35">
      <c r="B14199"/>
      <c r="F14199" s="11"/>
    </row>
    <row r="14200" spans="2:6" x14ac:dyDescent="0.35">
      <c r="B14200"/>
      <c r="F14200" s="11"/>
    </row>
    <row r="14201" spans="2:6" x14ac:dyDescent="0.35">
      <c r="B14201"/>
      <c r="F14201" s="11"/>
    </row>
    <row r="14202" spans="2:6" x14ac:dyDescent="0.35">
      <c r="B14202"/>
      <c r="F14202" s="11"/>
    </row>
    <row r="14203" spans="2:6" x14ac:dyDescent="0.35">
      <c r="B14203"/>
      <c r="F14203" s="11"/>
    </row>
    <row r="14204" spans="2:6" x14ac:dyDescent="0.35">
      <c r="B14204"/>
      <c r="F14204" s="11"/>
    </row>
    <row r="14205" spans="2:6" x14ac:dyDescent="0.35">
      <c r="B14205"/>
      <c r="F14205" s="11"/>
    </row>
    <row r="14206" spans="2:6" x14ac:dyDescent="0.35">
      <c r="B14206"/>
      <c r="F14206" s="11"/>
    </row>
    <row r="14207" spans="2:6" x14ac:dyDescent="0.35">
      <c r="B14207"/>
      <c r="F14207" s="11"/>
    </row>
    <row r="14208" spans="2:6" x14ac:dyDescent="0.35">
      <c r="B14208"/>
      <c r="F14208" s="11"/>
    </row>
    <row r="14209" spans="2:6" x14ac:dyDescent="0.35">
      <c r="B14209"/>
      <c r="F14209" s="11"/>
    </row>
    <row r="14210" spans="2:6" x14ac:dyDescent="0.35">
      <c r="B14210"/>
      <c r="F14210" s="11"/>
    </row>
    <row r="14211" spans="2:6" x14ac:dyDescent="0.35">
      <c r="B14211"/>
      <c r="F14211" s="11"/>
    </row>
    <row r="14212" spans="2:6" x14ac:dyDescent="0.35">
      <c r="B14212"/>
      <c r="F14212" s="11"/>
    </row>
    <row r="14213" spans="2:6" x14ac:dyDescent="0.35">
      <c r="B14213"/>
      <c r="F14213" s="11"/>
    </row>
    <row r="14214" spans="2:6" x14ac:dyDescent="0.35">
      <c r="B14214"/>
      <c r="F14214" s="11"/>
    </row>
    <row r="14215" spans="2:6" x14ac:dyDescent="0.35">
      <c r="B14215"/>
      <c r="F14215" s="11"/>
    </row>
    <row r="14216" spans="2:6" x14ac:dyDescent="0.35">
      <c r="B14216"/>
      <c r="F14216" s="11"/>
    </row>
    <row r="14217" spans="2:6" x14ac:dyDescent="0.35">
      <c r="B14217"/>
      <c r="F14217" s="11"/>
    </row>
    <row r="14218" spans="2:6" x14ac:dyDescent="0.35">
      <c r="B14218"/>
      <c r="F14218" s="11"/>
    </row>
    <row r="14219" spans="2:6" x14ac:dyDescent="0.35">
      <c r="B14219"/>
      <c r="F14219" s="11"/>
    </row>
    <row r="14220" spans="2:6" x14ac:dyDescent="0.35">
      <c r="B14220"/>
      <c r="F14220" s="11"/>
    </row>
    <row r="14221" spans="2:6" x14ac:dyDescent="0.35">
      <c r="B14221"/>
      <c r="F14221" s="11"/>
    </row>
    <row r="14222" spans="2:6" x14ac:dyDescent="0.35">
      <c r="B14222"/>
      <c r="F14222" s="11"/>
    </row>
    <row r="14223" spans="2:6" x14ac:dyDescent="0.35">
      <c r="B14223"/>
      <c r="F14223" s="11"/>
    </row>
    <row r="14224" spans="2:6" x14ac:dyDescent="0.35">
      <c r="B14224"/>
      <c r="F14224" s="11"/>
    </row>
    <row r="14225" spans="2:6" x14ac:dyDescent="0.35">
      <c r="B14225"/>
      <c r="F14225" s="11"/>
    </row>
    <row r="14226" spans="2:6" x14ac:dyDescent="0.35">
      <c r="B14226"/>
      <c r="F14226" s="11"/>
    </row>
    <row r="14227" spans="2:6" x14ac:dyDescent="0.35">
      <c r="B14227"/>
      <c r="F14227" s="11"/>
    </row>
    <row r="14228" spans="2:6" x14ac:dyDescent="0.35">
      <c r="B14228"/>
      <c r="F14228" s="11"/>
    </row>
    <row r="14229" spans="2:6" x14ac:dyDescent="0.35">
      <c r="B14229"/>
      <c r="F14229" s="11"/>
    </row>
    <row r="14230" spans="2:6" x14ac:dyDescent="0.35">
      <c r="B14230"/>
      <c r="F14230" s="11"/>
    </row>
    <row r="14231" spans="2:6" x14ac:dyDescent="0.35">
      <c r="B14231"/>
      <c r="F14231" s="11"/>
    </row>
    <row r="14232" spans="2:6" x14ac:dyDescent="0.35">
      <c r="B14232"/>
      <c r="F14232" s="11"/>
    </row>
    <row r="14233" spans="2:6" x14ac:dyDescent="0.35">
      <c r="B14233"/>
      <c r="F14233" s="11"/>
    </row>
    <row r="14234" spans="2:6" x14ac:dyDescent="0.35">
      <c r="B14234"/>
      <c r="F14234" s="11"/>
    </row>
    <row r="14235" spans="2:6" x14ac:dyDescent="0.35">
      <c r="B14235"/>
      <c r="F14235" s="11"/>
    </row>
    <row r="14236" spans="2:6" x14ac:dyDescent="0.35">
      <c r="B14236"/>
      <c r="F14236" s="11"/>
    </row>
    <row r="14237" spans="2:6" x14ac:dyDescent="0.35">
      <c r="B14237"/>
      <c r="F14237" s="11"/>
    </row>
    <row r="14238" spans="2:6" x14ac:dyDescent="0.35">
      <c r="B14238"/>
      <c r="F14238" s="11"/>
    </row>
    <row r="14239" spans="2:6" x14ac:dyDescent="0.35">
      <c r="B14239"/>
      <c r="F14239" s="11"/>
    </row>
    <row r="14240" spans="2:6" x14ac:dyDescent="0.35">
      <c r="B14240"/>
      <c r="F14240" s="11"/>
    </row>
    <row r="14241" spans="2:6" x14ac:dyDescent="0.35">
      <c r="B14241"/>
      <c r="F14241" s="11"/>
    </row>
    <row r="14242" spans="2:6" x14ac:dyDescent="0.35">
      <c r="B14242"/>
      <c r="F14242" s="11"/>
    </row>
    <row r="14243" spans="2:6" x14ac:dyDescent="0.35">
      <c r="B14243"/>
      <c r="F14243" s="11"/>
    </row>
    <row r="14244" spans="2:6" x14ac:dyDescent="0.35">
      <c r="B14244"/>
      <c r="F14244" s="11"/>
    </row>
    <row r="14245" spans="2:6" x14ac:dyDescent="0.35">
      <c r="B14245"/>
      <c r="F14245" s="11"/>
    </row>
    <row r="14246" spans="2:6" x14ac:dyDescent="0.35">
      <c r="B14246"/>
      <c r="F14246" s="11"/>
    </row>
    <row r="14247" spans="2:6" x14ac:dyDescent="0.35">
      <c r="B14247"/>
      <c r="F14247" s="11"/>
    </row>
    <row r="14248" spans="2:6" x14ac:dyDescent="0.35">
      <c r="B14248"/>
      <c r="F14248" s="11"/>
    </row>
    <row r="14249" spans="2:6" x14ac:dyDescent="0.35">
      <c r="B14249"/>
      <c r="F14249" s="11"/>
    </row>
    <row r="14250" spans="2:6" x14ac:dyDescent="0.35">
      <c r="B14250"/>
      <c r="F14250" s="11"/>
    </row>
    <row r="14251" spans="2:6" x14ac:dyDescent="0.35">
      <c r="B14251"/>
      <c r="F14251" s="11"/>
    </row>
    <row r="14252" spans="2:6" x14ac:dyDescent="0.35">
      <c r="B14252"/>
      <c r="F14252" s="11"/>
    </row>
    <row r="14253" spans="2:6" x14ac:dyDescent="0.35">
      <c r="B14253"/>
      <c r="F14253" s="11"/>
    </row>
    <row r="14254" spans="2:6" x14ac:dyDescent="0.35">
      <c r="B14254"/>
      <c r="F14254" s="11"/>
    </row>
    <row r="14255" spans="2:6" x14ac:dyDescent="0.35">
      <c r="B14255"/>
      <c r="F14255" s="11"/>
    </row>
    <row r="14256" spans="2:6" x14ac:dyDescent="0.35">
      <c r="B14256"/>
      <c r="F14256" s="11"/>
    </row>
    <row r="14257" spans="2:6" x14ac:dyDescent="0.35">
      <c r="B14257"/>
      <c r="F14257" s="11"/>
    </row>
    <row r="14258" spans="2:6" x14ac:dyDescent="0.35">
      <c r="B14258"/>
      <c r="F14258" s="11"/>
    </row>
    <row r="14259" spans="2:6" x14ac:dyDescent="0.35">
      <c r="B14259"/>
      <c r="F14259" s="11"/>
    </row>
    <row r="14260" spans="2:6" x14ac:dyDescent="0.35">
      <c r="B14260"/>
      <c r="F14260" s="11"/>
    </row>
    <row r="14261" spans="2:6" x14ac:dyDescent="0.35">
      <c r="B14261"/>
      <c r="F14261" s="11"/>
    </row>
    <row r="14262" spans="2:6" x14ac:dyDescent="0.35">
      <c r="B14262"/>
      <c r="F14262" s="11"/>
    </row>
    <row r="14263" spans="2:6" x14ac:dyDescent="0.35">
      <c r="B14263"/>
      <c r="F14263" s="11"/>
    </row>
    <row r="14264" spans="2:6" x14ac:dyDescent="0.35">
      <c r="B14264"/>
      <c r="F14264" s="11"/>
    </row>
    <row r="14265" spans="2:6" x14ac:dyDescent="0.35">
      <c r="B14265"/>
      <c r="F14265" s="11"/>
    </row>
    <row r="14266" spans="2:6" x14ac:dyDescent="0.35">
      <c r="B14266"/>
      <c r="F14266" s="11"/>
    </row>
    <row r="14267" spans="2:6" x14ac:dyDescent="0.35">
      <c r="B14267"/>
      <c r="F14267" s="11"/>
    </row>
    <row r="14268" spans="2:6" x14ac:dyDescent="0.35">
      <c r="B14268"/>
      <c r="F14268" s="11"/>
    </row>
    <row r="14269" spans="2:6" x14ac:dyDescent="0.35">
      <c r="B14269"/>
      <c r="F14269" s="11"/>
    </row>
    <row r="14270" spans="2:6" x14ac:dyDescent="0.35">
      <c r="B14270"/>
      <c r="F14270" s="11"/>
    </row>
    <row r="14271" spans="2:6" x14ac:dyDescent="0.35">
      <c r="B14271"/>
      <c r="F14271" s="11"/>
    </row>
    <row r="14272" spans="2:6" x14ac:dyDescent="0.35">
      <c r="B14272"/>
      <c r="F14272" s="11"/>
    </row>
    <row r="14273" spans="2:6" x14ac:dyDescent="0.35">
      <c r="B14273"/>
      <c r="F14273" s="11"/>
    </row>
    <row r="14274" spans="2:6" x14ac:dyDescent="0.35">
      <c r="B14274"/>
      <c r="F14274" s="11"/>
    </row>
    <row r="14275" spans="2:6" x14ac:dyDescent="0.35">
      <c r="B14275"/>
      <c r="F14275" s="11"/>
    </row>
    <row r="14276" spans="2:6" x14ac:dyDescent="0.35">
      <c r="B14276"/>
      <c r="F14276" s="11"/>
    </row>
    <row r="14277" spans="2:6" x14ac:dyDescent="0.35">
      <c r="B14277"/>
      <c r="F14277" s="11"/>
    </row>
    <row r="14278" spans="2:6" x14ac:dyDescent="0.35">
      <c r="B14278"/>
      <c r="F14278" s="11"/>
    </row>
    <row r="14279" spans="2:6" x14ac:dyDescent="0.35">
      <c r="B14279"/>
      <c r="F14279" s="11"/>
    </row>
    <row r="14280" spans="2:6" x14ac:dyDescent="0.35">
      <c r="B14280"/>
      <c r="F14280" s="11"/>
    </row>
    <row r="14281" spans="2:6" x14ac:dyDescent="0.35">
      <c r="B14281"/>
      <c r="F14281" s="11"/>
    </row>
    <row r="14282" spans="2:6" x14ac:dyDescent="0.35">
      <c r="B14282"/>
      <c r="F14282" s="11"/>
    </row>
    <row r="14283" spans="2:6" x14ac:dyDescent="0.35">
      <c r="B14283"/>
      <c r="F14283" s="11"/>
    </row>
    <row r="14284" spans="2:6" x14ac:dyDescent="0.35">
      <c r="B14284"/>
      <c r="F14284" s="11"/>
    </row>
    <row r="14285" spans="2:6" x14ac:dyDescent="0.35">
      <c r="B14285"/>
      <c r="F14285" s="11"/>
    </row>
    <row r="14286" spans="2:6" x14ac:dyDescent="0.35">
      <c r="B14286"/>
      <c r="F14286" s="11"/>
    </row>
    <row r="14287" spans="2:6" x14ac:dyDescent="0.35">
      <c r="B14287"/>
      <c r="F14287" s="11"/>
    </row>
    <row r="14288" spans="2:6" x14ac:dyDescent="0.35">
      <c r="B14288"/>
      <c r="F14288" s="11"/>
    </row>
    <row r="14289" spans="2:6" x14ac:dyDescent="0.35">
      <c r="B14289"/>
      <c r="F14289" s="11"/>
    </row>
    <row r="14290" spans="2:6" x14ac:dyDescent="0.35">
      <c r="B14290"/>
      <c r="F14290" s="11"/>
    </row>
    <row r="14291" spans="2:6" x14ac:dyDescent="0.35">
      <c r="B14291"/>
      <c r="F14291" s="11"/>
    </row>
    <row r="14292" spans="2:6" x14ac:dyDescent="0.35">
      <c r="B14292"/>
      <c r="F14292" s="11"/>
    </row>
    <row r="14293" spans="2:6" x14ac:dyDescent="0.35">
      <c r="B14293"/>
      <c r="F14293" s="11"/>
    </row>
    <row r="14294" spans="2:6" x14ac:dyDescent="0.35">
      <c r="B14294"/>
      <c r="F14294" s="11"/>
    </row>
    <row r="14295" spans="2:6" x14ac:dyDescent="0.35">
      <c r="B14295"/>
      <c r="F14295" s="11"/>
    </row>
    <row r="14296" spans="2:6" x14ac:dyDescent="0.35">
      <c r="B14296"/>
      <c r="F14296" s="11"/>
    </row>
    <row r="14297" spans="2:6" x14ac:dyDescent="0.35">
      <c r="B14297"/>
      <c r="F14297" s="11"/>
    </row>
    <row r="14298" spans="2:6" x14ac:dyDescent="0.35">
      <c r="B14298"/>
      <c r="F14298" s="11"/>
    </row>
    <row r="14299" spans="2:6" x14ac:dyDescent="0.35">
      <c r="B14299"/>
      <c r="F14299" s="11"/>
    </row>
    <row r="14300" spans="2:6" x14ac:dyDescent="0.35">
      <c r="B14300"/>
      <c r="F14300" s="11"/>
    </row>
    <row r="14301" spans="2:6" x14ac:dyDescent="0.35">
      <c r="B14301"/>
      <c r="F14301" s="11"/>
    </row>
    <row r="14302" spans="2:6" x14ac:dyDescent="0.35">
      <c r="B14302"/>
      <c r="F14302" s="11"/>
    </row>
    <row r="14303" spans="2:6" x14ac:dyDescent="0.35">
      <c r="B14303"/>
      <c r="F14303" s="11"/>
    </row>
    <row r="14304" spans="2:6" x14ac:dyDescent="0.35">
      <c r="B14304"/>
      <c r="F14304" s="11"/>
    </row>
    <row r="14305" spans="2:6" x14ac:dyDescent="0.35">
      <c r="B14305"/>
      <c r="F14305" s="11"/>
    </row>
    <row r="14306" spans="2:6" x14ac:dyDescent="0.35">
      <c r="B14306"/>
      <c r="F14306" s="11"/>
    </row>
    <row r="14307" spans="2:6" x14ac:dyDescent="0.35">
      <c r="B14307"/>
      <c r="F14307" s="11"/>
    </row>
    <row r="14308" spans="2:6" x14ac:dyDescent="0.35">
      <c r="B14308"/>
      <c r="F14308" s="11"/>
    </row>
    <row r="14309" spans="2:6" x14ac:dyDescent="0.35">
      <c r="B14309"/>
      <c r="F14309" s="11"/>
    </row>
    <row r="14310" spans="2:6" x14ac:dyDescent="0.35">
      <c r="B14310"/>
      <c r="F14310" s="11"/>
    </row>
    <row r="14311" spans="2:6" x14ac:dyDescent="0.35">
      <c r="B14311"/>
      <c r="F14311" s="11"/>
    </row>
    <row r="14312" spans="2:6" x14ac:dyDescent="0.35">
      <c r="B14312"/>
      <c r="F14312" s="11"/>
    </row>
    <row r="14313" spans="2:6" x14ac:dyDescent="0.35">
      <c r="B14313"/>
      <c r="F14313" s="11"/>
    </row>
    <row r="14314" spans="2:6" x14ac:dyDescent="0.35">
      <c r="B14314"/>
      <c r="F14314" s="11"/>
    </row>
    <row r="14315" spans="2:6" x14ac:dyDescent="0.35">
      <c r="B14315"/>
      <c r="F14315" s="11"/>
    </row>
    <row r="14316" spans="2:6" x14ac:dyDescent="0.35">
      <c r="B14316"/>
      <c r="F14316" s="11"/>
    </row>
    <row r="14317" spans="2:6" x14ac:dyDescent="0.35">
      <c r="B14317"/>
      <c r="F14317" s="11"/>
    </row>
    <row r="14318" spans="2:6" x14ac:dyDescent="0.35">
      <c r="B14318"/>
      <c r="F14318" s="11"/>
    </row>
    <row r="14319" spans="2:6" x14ac:dyDescent="0.35">
      <c r="B14319"/>
      <c r="F14319" s="11"/>
    </row>
    <row r="14320" spans="2:6" x14ac:dyDescent="0.35">
      <c r="B14320"/>
      <c r="F14320" s="11"/>
    </row>
    <row r="14321" spans="2:6" x14ac:dyDescent="0.35">
      <c r="B14321"/>
      <c r="F14321" s="11"/>
    </row>
    <row r="14322" spans="2:6" x14ac:dyDescent="0.35">
      <c r="B14322"/>
      <c r="F14322" s="11"/>
    </row>
    <row r="14323" spans="2:6" x14ac:dyDescent="0.35">
      <c r="B14323"/>
      <c r="F14323" s="11"/>
    </row>
    <row r="14324" spans="2:6" x14ac:dyDescent="0.35">
      <c r="B14324"/>
      <c r="F14324" s="11"/>
    </row>
    <row r="14325" spans="2:6" x14ac:dyDescent="0.35">
      <c r="B14325"/>
      <c r="F14325" s="11"/>
    </row>
    <row r="14326" spans="2:6" x14ac:dyDescent="0.35">
      <c r="B14326"/>
      <c r="F14326" s="11"/>
    </row>
    <row r="14327" spans="2:6" x14ac:dyDescent="0.35">
      <c r="B14327"/>
      <c r="F14327" s="11"/>
    </row>
    <row r="14328" spans="2:6" x14ac:dyDescent="0.35">
      <c r="B14328"/>
      <c r="F14328" s="11"/>
    </row>
    <row r="14329" spans="2:6" x14ac:dyDescent="0.35">
      <c r="B14329"/>
      <c r="F14329" s="11"/>
    </row>
    <row r="14330" spans="2:6" x14ac:dyDescent="0.35">
      <c r="B14330"/>
      <c r="F14330" s="11"/>
    </row>
    <row r="14331" spans="2:6" x14ac:dyDescent="0.35">
      <c r="B14331"/>
      <c r="F14331" s="11"/>
    </row>
    <row r="14332" spans="2:6" x14ac:dyDescent="0.35">
      <c r="B14332"/>
      <c r="F14332" s="11"/>
    </row>
    <row r="14333" spans="2:6" x14ac:dyDescent="0.35">
      <c r="B14333"/>
      <c r="F14333" s="11"/>
    </row>
    <row r="14334" spans="2:6" x14ac:dyDescent="0.35">
      <c r="B14334"/>
      <c r="F14334" s="11"/>
    </row>
    <row r="14335" spans="2:6" x14ac:dyDescent="0.35">
      <c r="B14335"/>
      <c r="F14335" s="11"/>
    </row>
    <row r="14336" spans="2:6" x14ac:dyDescent="0.35">
      <c r="B14336"/>
      <c r="F14336" s="11"/>
    </row>
    <row r="14337" spans="2:6" x14ac:dyDescent="0.35">
      <c r="B14337"/>
      <c r="F14337" s="11"/>
    </row>
    <row r="14338" spans="2:6" x14ac:dyDescent="0.35">
      <c r="B14338"/>
      <c r="F14338" s="11"/>
    </row>
    <row r="14339" spans="2:6" x14ac:dyDescent="0.35">
      <c r="B14339"/>
      <c r="F14339" s="11"/>
    </row>
    <row r="14340" spans="2:6" x14ac:dyDescent="0.35">
      <c r="B14340"/>
      <c r="F14340" s="11"/>
    </row>
    <row r="14341" spans="2:6" x14ac:dyDescent="0.35">
      <c r="B14341"/>
      <c r="F14341" s="11"/>
    </row>
    <row r="14342" spans="2:6" x14ac:dyDescent="0.35">
      <c r="B14342"/>
      <c r="F14342" s="11"/>
    </row>
    <row r="14343" spans="2:6" x14ac:dyDescent="0.35">
      <c r="B14343"/>
      <c r="F14343" s="11"/>
    </row>
    <row r="14344" spans="2:6" x14ac:dyDescent="0.35">
      <c r="B14344"/>
      <c r="F14344" s="11"/>
    </row>
    <row r="14345" spans="2:6" x14ac:dyDescent="0.35">
      <c r="B14345"/>
      <c r="F14345" s="11"/>
    </row>
    <row r="14346" spans="2:6" x14ac:dyDescent="0.35">
      <c r="B14346"/>
      <c r="F14346" s="11"/>
    </row>
    <row r="14347" spans="2:6" x14ac:dyDescent="0.35">
      <c r="B14347"/>
      <c r="F14347" s="11"/>
    </row>
    <row r="14348" spans="2:6" x14ac:dyDescent="0.35">
      <c r="B14348"/>
      <c r="F14348" s="11"/>
    </row>
    <row r="14349" spans="2:6" x14ac:dyDescent="0.35">
      <c r="B14349"/>
      <c r="F14349" s="11"/>
    </row>
    <row r="14350" spans="2:6" x14ac:dyDescent="0.35">
      <c r="B14350"/>
      <c r="F14350" s="11"/>
    </row>
    <row r="14351" spans="2:6" x14ac:dyDescent="0.35">
      <c r="B14351"/>
      <c r="F14351" s="11"/>
    </row>
    <row r="14352" spans="2:6" x14ac:dyDescent="0.35">
      <c r="B14352"/>
      <c r="F14352" s="11"/>
    </row>
    <row r="14353" spans="2:6" x14ac:dyDescent="0.35">
      <c r="B14353"/>
      <c r="F14353" s="11"/>
    </row>
    <row r="14354" spans="2:6" x14ac:dyDescent="0.35">
      <c r="B14354"/>
      <c r="F14354" s="11"/>
    </row>
    <row r="14355" spans="2:6" x14ac:dyDescent="0.35">
      <c r="B14355"/>
      <c r="F14355" s="11"/>
    </row>
    <row r="14356" spans="2:6" x14ac:dyDescent="0.35">
      <c r="B14356"/>
      <c r="F14356" s="11"/>
    </row>
    <row r="14357" spans="2:6" x14ac:dyDescent="0.35">
      <c r="B14357"/>
      <c r="F14357" s="11"/>
    </row>
    <row r="14358" spans="2:6" x14ac:dyDescent="0.35">
      <c r="B14358"/>
      <c r="F14358" s="11"/>
    </row>
    <row r="14359" spans="2:6" x14ac:dyDescent="0.35">
      <c r="B14359"/>
      <c r="F14359" s="11"/>
    </row>
    <row r="14360" spans="2:6" x14ac:dyDescent="0.35">
      <c r="B14360"/>
      <c r="F14360" s="11"/>
    </row>
    <row r="14361" spans="2:6" x14ac:dyDescent="0.35">
      <c r="B14361"/>
      <c r="F14361" s="11"/>
    </row>
    <row r="14362" spans="2:6" x14ac:dyDescent="0.35">
      <c r="B14362"/>
      <c r="F14362" s="11"/>
    </row>
    <row r="14363" spans="2:6" x14ac:dyDescent="0.35">
      <c r="B14363"/>
      <c r="F14363" s="11"/>
    </row>
    <row r="14364" spans="2:6" x14ac:dyDescent="0.35">
      <c r="B14364"/>
      <c r="F14364" s="11"/>
    </row>
    <row r="14365" spans="2:6" x14ac:dyDescent="0.35">
      <c r="B14365"/>
      <c r="F14365" s="11"/>
    </row>
    <row r="14366" spans="2:6" x14ac:dyDescent="0.35">
      <c r="B14366"/>
      <c r="F14366" s="11"/>
    </row>
    <row r="14367" spans="2:6" x14ac:dyDescent="0.35">
      <c r="B14367"/>
      <c r="F14367" s="11"/>
    </row>
    <row r="14368" spans="2:6" x14ac:dyDescent="0.35">
      <c r="B14368"/>
      <c r="F14368" s="11"/>
    </row>
    <row r="14369" spans="2:6" x14ac:dyDescent="0.35">
      <c r="B14369"/>
      <c r="F14369" s="11"/>
    </row>
    <row r="14370" spans="2:6" x14ac:dyDescent="0.35">
      <c r="B14370"/>
      <c r="F14370" s="11"/>
    </row>
    <row r="14371" spans="2:6" x14ac:dyDescent="0.35">
      <c r="B14371"/>
      <c r="F14371" s="11"/>
    </row>
    <row r="14372" spans="2:6" x14ac:dyDescent="0.35">
      <c r="B14372"/>
      <c r="F14372" s="11"/>
    </row>
    <row r="14373" spans="2:6" x14ac:dyDescent="0.35">
      <c r="B14373"/>
      <c r="F14373" s="11"/>
    </row>
    <row r="14374" spans="2:6" x14ac:dyDescent="0.35">
      <c r="B14374"/>
      <c r="F14374" s="11"/>
    </row>
    <row r="14375" spans="2:6" x14ac:dyDescent="0.35">
      <c r="B14375"/>
      <c r="F14375" s="11"/>
    </row>
    <row r="14376" spans="2:6" x14ac:dyDescent="0.35">
      <c r="B14376"/>
      <c r="F14376" s="11"/>
    </row>
    <row r="14377" spans="2:6" x14ac:dyDescent="0.35">
      <c r="B14377"/>
      <c r="F14377" s="11"/>
    </row>
    <row r="14378" spans="2:6" x14ac:dyDescent="0.35">
      <c r="B14378"/>
      <c r="F14378" s="11"/>
    </row>
    <row r="14379" spans="2:6" x14ac:dyDescent="0.35">
      <c r="B14379"/>
      <c r="F14379" s="11"/>
    </row>
    <row r="14380" spans="2:6" x14ac:dyDescent="0.35">
      <c r="B14380"/>
      <c r="F14380" s="11"/>
    </row>
    <row r="14381" spans="2:6" x14ac:dyDescent="0.35">
      <c r="B14381"/>
      <c r="F14381" s="11"/>
    </row>
    <row r="14382" spans="2:6" x14ac:dyDescent="0.35">
      <c r="B14382"/>
      <c r="F14382" s="11"/>
    </row>
    <row r="14383" spans="2:6" x14ac:dyDescent="0.35">
      <c r="B14383"/>
      <c r="F14383" s="11"/>
    </row>
    <row r="14384" spans="2:6" x14ac:dyDescent="0.35">
      <c r="B14384"/>
      <c r="F14384" s="11"/>
    </row>
    <row r="14385" spans="2:6" x14ac:dyDescent="0.35">
      <c r="B14385"/>
      <c r="F14385" s="11"/>
    </row>
    <row r="14386" spans="2:6" x14ac:dyDescent="0.35">
      <c r="B14386"/>
      <c r="F14386" s="11"/>
    </row>
    <row r="14387" spans="2:6" x14ac:dyDescent="0.35">
      <c r="B14387"/>
      <c r="F14387" s="11"/>
    </row>
    <row r="14388" spans="2:6" x14ac:dyDescent="0.35">
      <c r="B14388"/>
      <c r="F14388" s="11"/>
    </row>
    <row r="14389" spans="2:6" x14ac:dyDescent="0.35">
      <c r="B14389"/>
      <c r="F14389" s="11"/>
    </row>
    <row r="14390" spans="2:6" x14ac:dyDescent="0.35">
      <c r="B14390"/>
      <c r="F14390" s="11"/>
    </row>
    <row r="14391" spans="2:6" x14ac:dyDescent="0.35">
      <c r="B14391"/>
      <c r="F14391" s="11"/>
    </row>
    <row r="14392" spans="2:6" x14ac:dyDescent="0.35">
      <c r="B14392"/>
      <c r="F14392" s="11"/>
    </row>
    <row r="14393" spans="2:6" x14ac:dyDescent="0.35">
      <c r="B14393"/>
      <c r="F14393" s="11"/>
    </row>
    <row r="14394" spans="2:6" x14ac:dyDescent="0.35">
      <c r="B14394"/>
      <c r="F14394" s="11"/>
    </row>
    <row r="14395" spans="2:6" x14ac:dyDescent="0.35">
      <c r="B14395"/>
      <c r="F14395" s="11"/>
    </row>
    <row r="14396" spans="2:6" x14ac:dyDescent="0.35">
      <c r="B14396"/>
      <c r="F14396" s="11"/>
    </row>
    <row r="14397" spans="2:6" x14ac:dyDescent="0.35">
      <c r="B14397"/>
      <c r="F14397" s="11"/>
    </row>
    <row r="14398" spans="2:6" x14ac:dyDescent="0.35">
      <c r="B14398"/>
      <c r="F14398" s="11"/>
    </row>
    <row r="14399" spans="2:6" x14ac:dyDescent="0.35">
      <c r="B14399"/>
      <c r="F14399" s="11"/>
    </row>
    <row r="14400" spans="2:6" x14ac:dyDescent="0.35">
      <c r="B14400"/>
      <c r="F14400" s="11"/>
    </row>
    <row r="14401" spans="2:6" x14ac:dyDescent="0.35">
      <c r="B14401"/>
      <c r="F14401" s="11"/>
    </row>
    <row r="14402" spans="2:6" x14ac:dyDescent="0.35">
      <c r="B14402"/>
      <c r="F14402" s="11"/>
    </row>
    <row r="14403" spans="2:6" x14ac:dyDescent="0.35">
      <c r="B14403"/>
      <c r="F14403" s="11"/>
    </row>
    <row r="14404" spans="2:6" x14ac:dyDescent="0.35">
      <c r="B14404"/>
      <c r="F14404" s="11"/>
    </row>
    <row r="14405" spans="2:6" x14ac:dyDescent="0.35">
      <c r="B14405"/>
      <c r="F14405" s="11"/>
    </row>
    <row r="14406" spans="2:6" x14ac:dyDescent="0.35">
      <c r="B14406"/>
      <c r="F14406" s="11"/>
    </row>
    <row r="14407" spans="2:6" x14ac:dyDescent="0.35">
      <c r="B14407"/>
      <c r="F14407" s="11"/>
    </row>
    <row r="14408" spans="2:6" x14ac:dyDescent="0.35">
      <c r="B14408"/>
      <c r="F14408" s="11"/>
    </row>
    <row r="14409" spans="2:6" x14ac:dyDescent="0.35">
      <c r="B14409"/>
      <c r="F14409" s="11"/>
    </row>
    <row r="14410" spans="2:6" x14ac:dyDescent="0.35">
      <c r="B14410"/>
      <c r="F14410" s="11"/>
    </row>
    <row r="14411" spans="2:6" x14ac:dyDescent="0.35">
      <c r="B14411"/>
      <c r="F14411" s="11"/>
    </row>
    <row r="14412" spans="2:6" x14ac:dyDescent="0.35">
      <c r="B14412"/>
      <c r="F14412" s="11"/>
    </row>
    <row r="14413" spans="2:6" x14ac:dyDescent="0.35">
      <c r="B14413"/>
      <c r="F14413" s="11"/>
    </row>
    <row r="14414" spans="2:6" x14ac:dyDescent="0.35">
      <c r="B14414"/>
      <c r="F14414" s="11"/>
    </row>
    <row r="14415" spans="2:6" x14ac:dyDescent="0.35">
      <c r="B14415"/>
      <c r="F14415" s="11"/>
    </row>
    <row r="14416" spans="2:6" x14ac:dyDescent="0.35">
      <c r="B14416"/>
      <c r="F14416" s="11"/>
    </row>
    <row r="14417" spans="2:6" x14ac:dyDescent="0.35">
      <c r="B14417"/>
      <c r="F14417" s="11"/>
    </row>
    <row r="14418" spans="2:6" x14ac:dyDescent="0.35">
      <c r="B14418"/>
      <c r="F14418" s="11"/>
    </row>
    <row r="14419" spans="2:6" x14ac:dyDescent="0.35">
      <c r="B14419"/>
      <c r="F14419" s="11"/>
    </row>
    <row r="14420" spans="2:6" x14ac:dyDescent="0.35">
      <c r="B14420"/>
      <c r="F14420" s="11"/>
    </row>
    <row r="14421" spans="2:6" x14ac:dyDescent="0.35">
      <c r="B14421"/>
      <c r="F14421" s="11"/>
    </row>
    <row r="14422" spans="2:6" x14ac:dyDescent="0.35">
      <c r="B14422"/>
      <c r="F14422" s="11"/>
    </row>
    <row r="14423" spans="2:6" x14ac:dyDescent="0.35">
      <c r="B14423"/>
      <c r="F14423" s="11"/>
    </row>
    <row r="14424" spans="2:6" x14ac:dyDescent="0.35">
      <c r="B14424"/>
      <c r="F14424" s="11"/>
    </row>
    <row r="14425" spans="2:6" x14ac:dyDescent="0.35">
      <c r="B14425"/>
      <c r="F14425" s="11"/>
    </row>
    <row r="14426" spans="2:6" x14ac:dyDescent="0.35">
      <c r="B14426"/>
      <c r="F14426" s="11"/>
    </row>
    <row r="14427" spans="2:6" x14ac:dyDescent="0.35">
      <c r="B14427"/>
      <c r="F14427" s="11"/>
    </row>
    <row r="14428" spans="2:6" x14ac:dyDescent="0.35">
      <c r="B14428"/>
      <c r="F14428" s="11"/>
    </row>
    <row r="14429" spans="2:6" x14ac:dyDescent="0.35">
      <c r="B14429"/>
      <c r="F14429" s="11"/>
    </row>
    <row r="14430" spans="2:6" x14ac:dyDescent="0.35">
      <c r="B14430"/>
      <c r="F14430" s="11"/>
    </row>
    <row r="14431" spans="2:6" x14ac:dyDescent="0.35">
      <c r="B14431"/>
      <c r="F14431" s="11"/>
    </row>
    <row r="14432" spans="2:6" x14ac:dyDescent="0.35">
      <c r="B14432"/>
      <c r="F14432" s="11"/>
    </row>
    <row r="14433" spans="2:6" x14ac:dyDescent="0.35">
      <c r="B14433"/>
      <c r="F14433" s="11"/>
    </row>
    <row r="14434" spans="2:6" x14ac:dyDescent="0.35">
      <c r="B14434"/>
      <c r="F14434" s="11"/>
    </row>
    <row r="14435" spans="2:6" x14ac:dyDescent="0.35">
      <c r="B14435"/>
      <c r="F14435" s="11"/>
    </row>
    <row r="14436" spans="2:6" x14ac:dyDescent="0.35">
      <c r="B14436"/>
      <c r="F14436" s="11"/>
    </row>
    <row r="14437" spans="2:6" x14ac:dyDescent="0.35">
      <c r="B14437"/>
      <c r="F14437" s="11"/>
    </row>
    <row r="14438" spans="2:6" x14ac:dyDescent="0.35">
      <c r="B14438"/>
      <c r="F14438" s="11"/>
    </row>
    <row r="14439" spans="2:6" x14ac:dyDescent="0.35">
      <c r="B14439"/>
      <c r="F14439" s="11"/>
    </row>
    <row r="14440" spans="2:6" x14ac:dyDescent="0.35">
      <c r="B14440"/>
      <c r="F14440" s="11"/>
    </row>
    <row r="14441" spans="2:6" x14ac:dyDescent="0.35">
      <c r="B14441"/>
      <c r="F14441" s="11"/>
    </row>
    <row r="14442" spans="2:6" x14ac:dyDescent="0.35">
      <c r="B14442"/>
      <c r="F14442" s="11"/>
    </row>
    <row r="14443" spans="2:6" x14ac:dyDescent="0.35">
      <c r="B14443"/>
      <c r="F14443" s="11"/>
    </row>
    <row r="14444" spans="2:6" x14ac:dyDescent="0.35">
      <c r="B14444"/>
      <c r="F14444" s="11"/>
    </row>
    <row r="14445" spans="2:6" x14ac:dyDescent="0.35">
      <c r="B14445"/>
      <c r="F14445" s="11"/>
    </row>
    <row r="14446" spans="2:6" x14ac:dyDescent="0.35">
      <c r="B14446"/>
      <c r="F14446" s="11"/>
    </row>
    <row r="14447" spans="2:6" x14ac:dyDescent="0.35">
      <c r="B14447"/>
      <c r="F14447" s="11"/>
    </row>
    <row r="14448" spans="2:6" x14ac:dyDescent="0.35">
      <c r="B14448"/>
      <c r="F14448" s="11"/>
    </row>
    <row r="14449" spans="2:6" x14ac:dyDescent="0.35">
      <c r="B14449"/>
      <c r="F14449" s="11"/>
    </row>
    <row r="14450" spans="2:6" x14ac:dyDescent="0.35">
      <c r="B14450"/>
      <c r="F14450" s="11"/>
    </row>
    <row r="14451" spans="2:6" x14ac:dyDescent="0.35">
      <c r="B14451"/>
      <c r="F14451" s="11"/>
    </row>
    <row r="14452" spans="2:6" x14ac:dyDescent="0.35">
      <c r="B14452"/>
      <c r="F14452" s="11"/>
    </row>
    <row r="14453" spans="2:6" x14ac:dyDescent="0.35">
      <c r="B14453"/>
      <c r="F14453" s="11"/>
    </row>
    <row r="14454" spans="2:6" x14ac:dyDescent="0.35">
      <c r="B14454"/>
      <c r="F14454" s="11"/>
    </row>
    <row r="14455" spans="2:6" x14ac:dyDescent="0.35">
      <c r="B14455"/>
      <c r="F14455" s="11"/>
    </row>
    <row r="14456" spans="2:6" x14ac:dyDescent="0.35">
      <c r="B14456"/>
      <c r="F14456" s="11"/>
    </row>
    <row r="14457" spans="2:6" x14ac:dyDescent="0.35">
      <c r="B14457"/>
      <c r="F14457" s="11"/>
    </row>
    <row r="14458" spans="2:6" x14ac:dyDescent="0.35">
      <c r="B14458"/>
      <c r="F14458" s="11"/>
    </row>
    <row r="14459" spans="2:6" x14ac:dyDescent="0.35">
      <c r="B14459"/>
      <c r="F14459" s="11"/>
    </row>
    <row r="14460" spans="2:6" x14ac:dyDescent="0.35">
      <c r="B14460"/>
      <c r="F14460" s="11"/>
    </row>
    <row r="14461" spans="2:6" x14ac:dyDescent="0.35">
      <c r="B14461"/>
      <c r="F14461" s="11"/>
    </row>
    <row r="14462" spans="2:6" x14ac:dyDescent="0.35">
      <c r="B14462"/>
      <c r="F14462" s="11"/>
    </row>
    <row r="14463" spans="2:6" x14ac:dyDescent="0.35">
      <c r="B14463"/>
      <c r="F14463" s="11"/>
    </row>
    <row r="14464" spans="2:6" x14ac:dyDescent="0.35">
      <c r="B14464"/>
      <c r="F14464" s="11"/>
    </row>
    <row r="14465" spans="2:6" x14ac:dyDescent="0.35">
      <c r="B14465"/>
      <c r="F14465" s="11"/>
    </row>
    <row r="14466" spans="2:6" x14ac:dyDescent="0.35">
      <c r="B14466"/>
      <c r="F14466" s="11"/>
    </row>
    <row r="14467" spans="2:6" x14ac:dyDescent="0.35">
      <c r="B14467"/>
      <c r="F14467" s="11"/>
    </row>
    <row r="14468" spans="2:6" x14ac:dyDescent="0.35">
      <c r="B14468"/>
      <c r="F14468" s="11"/>
    </row>
    <row r="14469" spans="2:6" x14ac:dyDescent="0.35">
      <c r="B14469"/>
      <c r="F14469" s="11"/>
    </row>
    <row r="14470" spans="2:6" x14ac:dyDescent="0.35">
      <c r="B14470"/>
      <c r="F14470" s="11"/>
    </row>
    <row r="14471" spans="2:6" x14ac:dyDescent="0.35">
      <c r="B14471"/>
      <c r="F14471" s="11"/>
    </row>
    <row r="14472" spans="2:6" x14ac:dyDescent="0.35">
      <c r="B14472"/>
      <c r="F14472" s="11"/>
    </row>
    <row r="14473" spans="2:6" x14ac:dyDescent="0.35">
      <c r="B14473"/>
      <c r="F14473" s="11"/>
    </row>
    <row r="14474" spans="2:6" x14ac:dyDescent="0.35">
      <c r="B14474"/>
      <c r="F14474" s="11"/>
    </row>
    <row r="14475" spans="2:6" x14ac:dyDescent="0.35">
      <c r="B14475"/>
      <c r="F14475" s="11"/>
    </row>
    <row r="14476" spans="2:6" x14ac:dyDescent="0.35">
      <c r="B14476"/>
      <c r="F14476" s="11"/>
    </row>
    <row r="14477" spans="2:6" x14ac:dyDescent="0.35">
      <c r="B14477"/>
      <c r="F14477" s="11"/>
    </row>
    <row r="14478" spans="2:6" x14ac:dyDescent="0.35">
      <c r="B14478"/>
      <c r="F14478" s="11"/>
    </row>
    <row r="14479" spans="2:6" x14ac:dyDescent="0.35">
      <c r="B14479"/>
      <c r="F14479" s="11"/>
    </row>
    <row r="14480" spans="2:6" x14ac:dyDescent="0.35">
      <c r="B14480"/>
      <c r="F14480" s="11"/>
    </row>
    <row r="14481" spans="2:6" x14ac:dyDescent="0.35">
      <c r="B14481"/>
      <c r="F14481" s="11"/>
    </row>
    <row r="14482" spans="2:6" x14ac:dyDescent="0.35">
      <c r="B14482"/>
      <c r="F14482" s="11"/>
    </row>
    <row r="14483" spans="2:6" x14ac:dyDescent="0.35">
      <c r="B14483"/>
      <c r="F14483" s="11"/>
    </row>
    <row r="14484" spans="2:6" x14ac:dyDescent="0.35">
      <c r="B14484"/>
      <c r="F14484" s="11"/>
    </row>
    <row r="14485" spans="2:6" x14ac:dyDescent="0.35">
      <c r="B14485"/>
      <c r="F14485" s="11"/>
    </row>
    <row r="14486" spans="2:6" x14ac:dyDescent="0.35">
      <c r="B14486"/>
      <c r="F14486" s="11"/>
    </row>
    <row r="14487" spans="2:6" x14ac:dyDescent="0.35">
      <c r="B14487"/>
      <c r="F14487" s="11"/>
    </row>
    <row r="14488" spans="2:6" x14ac:dyDescent="0.35">
      <c r="B14488"/>
      <c r="F14488" s="11"/>
    </row>
    <row r="14489" spans="2:6" x14ac:dyDescent="0.35">
      <c r="B14489"/>
      <c r="F14489" s="11"/>
    </row>
    <row r="14490" spans="2:6" x14ac:dyDescent="0.35">
      <c r="B14490"/>
      <c r="F14490" s="11"/>
    </row>
    <row r="14491" spans="2:6" x14ac:dyDescent="0.35">
      <c r="B14491"/>
      <c r="F14491" s="11"/>
    </row>
    <row r="14492" spans="2:6" x14ac:dyDescent="0.35">
      <c r="B14492"/>
      <c r="F14492" s="11"/>
    </row>
    <row r="14493" spans="2:6" x14ac:dyDescent="0.35">
      <c r="B14493"/>
      <c r="F14493" s="11"/>
    </row>
    <row r="14494" spans="2:6" x14ac:dyDescent="0.35">
      <c r="B14494"/>
      <c r="F14494" s="11"/>
    </row>
    <row r="14495" spans="2:6" x14ac:dyDescent="0.35">
      <c r="B14495"/>
      <c r="F14495" s="11"/>
    </row>
    <row r="14496" spans="2:6" x14ac:dyDescent="0.35">
      <c r="B14496"/>
      <c r="F14496" s="11"/>
    </row>
    <row r="14497" spans="2:6" x14ac:dyDescent="0.35">
      <c r="B14497"/>
      <c r="F14497" s="11"/>
    </row>
    <row r="14498" spans="2:6" x14ac:dyDescent="0.35">
      <c r="B14498"/>
      <c r="F14498" s="11"/>
    </row>
    <row r="14499" spans="2:6" x14ac:dyDescent="0.35">
      <c r="B14499"/>
      <c r="F14499" s="11"/>
    </row>
    <row r="14500" spans="2:6" x14ac:dyDescent="0.35">
      <c r="B14500"/>
      <c r="F14500" s="11"/>
    </row>
    <row r="14501" spans="2:6" x14ac:dyDescent="0.35">
      <c r="B14501"/>
      <c r="F14501" s="11"/>
    </row>
    <row r="14502" spans="2:6" x14ac:dyDescent="0.35">
      <c r="B14502"/>
      <c r="F14502" s="11"/>
    </row>
    <row r="14503" spans="2:6" x14ac:dyDescent="0.35">
      <c r="B14503"/>
      <c r="F14503" s="11"/>
    </row>
    <row r="14504" spans="2:6" x14ac:dyDescent="0.35">
      <c r="B14504"/>
      <c r="F14504" s="11"/>
    </row>
    <row r="14505" spans="2:6" x14ac:dyDescent="0.35">
      <c r="B14505"/>
      <c r="F14505" s="11"/>
    </row>
    <row r="14506" spans="2:6" x14ac:dyDescent="0.35">
      <c r="B14506"/>
      <c r="F14506" s="11"/>
    </row>
    <row r="14507" spans="2:6" x14ac:dyDescent="0.35">
      <c r="B14507"/>
      <c r="F14507" s="11"/>
    </row>
    <row r="14508" spans="2:6" x14ac:dyDescent="0.35">
      <c r="B14508"/>
      <c r="F14508" s="11"/>
    </row>
    <row r="14509" spans="2:6" x14ac:dyDescent="0.35">
      <c r="B14509"/>
      <c r="F14509" s="11"/>
    </row>
    <row r="14510" spans="2:6" x14ac:dyDescent="0.35">
      <c r="B14510"/>
      <c r="F14510" s="11"/>
    </row>
    <row r="14511" spans="2:6" x14ac:dyDescent="0.35">
      <c r="B14511"/>
      <c r="F14511" s="11"/>
    </row>
    <row r="14512" spans="2:6" x14ac:dyDescent="0.35">
      <c r="B14512"/>
      <c r="F14512" s="11"/>
    </row>
    <row r="14513" spans="2:6" x14ac:dyDescent="0.35">
      <c r="B14513"/>
      <c r="F14513" s="11"/>
    </row>
    <row r="14514" spans="2:6" x14ac:dyDescent="0.35">
      <c r="B14514"/>
      <c r="F14514" s="11"/>
    </row>
    <row r="14515" spans="2:6" x14ac:dyDescent="0.35">
      <c r="B14515"/>
      <c r="F14515" s="11"/>
    </row>
    <row r="14516" spans="2:6" x14ac:dyDescent="0.35">
      <c r="B14516"/>
      <c r="F14516" s="11"/>
    </row>
    <row r="14517" spans="2:6" x14ac:dyDescent="0.35">
      <c r="B14517"/>
      <c r="F14517" s="11"/>
    </row>
    <row r="14518" spans="2:6" x14ac:dyDescent="0.35">
      <c r="B14518"/>
      <c r="F14518" s="11"/>
    </row>
    <row r="14519" spans="2:6" x14ac:dyDescent="0.35">
      <c r="B14519"/>
      <c r="F14519" s="11"/>
    </row>
    <row r="14520" spans="2:6" x14ac:dyDescent="0.35">
      <c r="B14520"/>
      <c r="F14520" s="11"/>
    </row>
    <row r="14521" spans="2:6" x14ac:dyDescent="0.35">
      <c r="B14521"/>
      <c r="F14521" s="11"/>
    </row>
    <row r="14522" spans="2:6" x14ac:dyDescent="0.35">
      <c r="B14522"/>
      <c r="F14522" s="11"/>
    </row>
    <row r="14523" spans="2:6" x14ac:dyDescent="0.35">
      <c r="B14523"/>
      <c r="F14523" s="11"/>
    </row>
    <row r="14524" spans="2:6" x14ac:dyDescent="0.35">
      <c r="B14524"/>
      <c r="F14524" s="11"/>
    </row>
    <row r="14525" spans="2:6" x14ac:dyDescent="0.35">
      <c r="B14525"/>
      <c r="F14525" s="11"/>
    </row>
    <row r="14526" spans="2:6" x14ac:dyDescent="0.35">
      <c r="B14526"/>
      <c r="F14526" s="11"/>
    </row>
    <row r="14527" spans="2:6" x14ac:dyDescent="0.35">
      <c r="B14527"/>
      <c r="F14527" s="11"/>
    </row>
    <row r="14528" spans="2:6" x14ac:dyDescent="0.35">
      <c r="B14528"/>
      <c r="F14528" s="11"/>
    </row>
    <row r="14529" spans="2:6" x14ac:dyDescent="0.35">
      <c r="B14529"/>
      <c r="F14529" s="11"/>
    </row>
    <row r="14530" spans="2:6" x14ac:dyDescent="0.35">
      <c r="B14530"/>
      <c r="F14530" s="11"/>
    </row>
    <row r="14531" spans="2:6" x14ac:dyDescent="0.35">
      <c r="B14531"/>
      <c r="F14531" s="11"/>
    </row>
    <row r="14532" spans="2:6" x14ac:dyDescent="0.35">
      <c r="B14532"/>
      <c r="F14532" s="11"/>
    </row>
    <row r="14533" spans="2:6" x14ac:dyDescent="0.35">
      <c r="B14533"/>
      <c r="F14533" s="11"/>
    </row>
    <row r="14534" spans="2:6" x14ac:dyDescent="0.35">
      <c r="B14534"/>
      <c r="F14534" s="11"/>
    </row>
    <row r="14535" spans="2:6" x14ac:dyDescent="0.35">
      <c r="B14535"/>
      <c r="F14535" s="11"/>
    </row>
    <row r="14536" spans="2:6" x14ac:dyDescent="0.35">
      <c r="B14536"/>
      <c r="F14536" s="11"/>
    </row>
    <row r="14537" spans="2:6" x14ac:dyDescent="0.35">
      <c r="B14537"/>
      <c r="F14537" s="11"/>
    </row>
    <row r="14538" spans="2:6" x14ac:dyDescent="0.35">
      <c r="B14538"/>
      <c r="F14538" s="11"/>
    </row>
    <row r="14539" spans="2:6" x14ac:dyDescent="0.35">
      <c r="B14539"/>
      <c r="F14539" s="11"/>
    </row>
    <row r="14540" spans="2:6" x14ac:dyDescent="0.35">
      <c r="B14540"/>
      <c r="F14540" s="11"/>
    </row>
    <row r="14541" spans="2:6" x14ac:dyDescent="0.35">
      <c r="B14541"/>
      <c r="F14541" s="11"/>
    </row>
    <row r="14542" spans="2:6" x14ac:dyDescent="0.35">
      <c r="B14542"/>
      <c r="F14542" s="11"/>
    </row>
    <row r="14543" spans="2:6" x14ac:dyDescent="0.35">
      <c r="B14543"/>
      <c r="F14543" s="11"/>
    </row>
    <row r="14544" spans="2:6" x14ac:dyDescent="0.35">
      <c r="B14544"/>
      <c r="F14544" s="11"/>
    </row>
    <row r="14545" spans="2:6" x14ac:dyDescent="0.35">
      <c r="B14545"/>
      <c r="F14545" s="11"/>
    </row>
    <row r="14546" spans="2:6" x14ac:dyDescent="0.35">
      <c r="B14546"/>
      <c r="F14546" s="11"/>
    </row>
    <row r="14547" spans="2:6" x14ac:dyDescent="0.35">
      <c r="B14547"/>
      <c r="F14547" s="11"/>
    </row>
    <row r="14548" spans="2:6" x14ac:dyDescent="0.35">
      <c r="B14548"/>
      <c r="F14548" s="11"/>
    </row>
    <row r="14549" spans="2:6" x14ac:dyDescent="0.35">
      <c r="B14549"/>
      <c r="F14549" s="11"/>
    </row>
    <row r="14550" spans="2:6" x14ac:dyDescent="0.35">
      <c r="B14550"/>
      <c r="F14550" s="11"/>
    </row>
    <row r="14551" spans="2:6" x14ac:dyDescent="0.35">
      <c r="B14551"/>
      <c r="F14551" s="11"/>
    </row>
    <row r="14552" spans="2:6" x14ac:dyDescent="0.35">
      <c r="B14552"/>
      <c r="F14552" s="11"/>
    </row>
    <row r="14553" spans="2:6" x14ac:dyDescent="0.35">
      <c r="B14553"/>
      <c r="F14553" s="11"/>
    </row>
    <row r="14554" spans="2:6" x14ac:dyDescent="0.35">
      <c r="B14554"/>
      <c r="F14554" s="11"/>
    </row>
    <row r="14555" spans="2:6" x14ac:dyDescent="0.35">
      <c r="B14555"/>
      <c r="F14555" s="11"/>
    </row>
    <row r="14556" spans="2:6" x14ac:dyDescent="0.35">
      <c r="B14556"/>
      <c r="F14556" s="11"/>
    </row>
    <row r="14557" spans="2:6" x14ac:dyDescent="0.35">
      <c r="B14557"/>
      <c r="F14557" s="11"/>
    </row>
    <row r="14558" spans="2:6" x14ac:dyDescent="0.35">
      <c r="B14558"/>
      <c r="F14558" s="11"/>
    </row>
    <row r="14559" spans="2:6" x14ac:dyDescent="0.35">
      <c r="B14559"/>
      <c r="F14559" s="11"/>
    </row>
    <row r="14560" spans="2:6" x14ac:dyDescent="0.35">
      <c r="B14560"/>
      <c r="F14560" s="11"/>
    </row>
    <row r="14561" spans="2:6" x14ac:dyDescent="0.35">
      <c r="B14561"/>
      <c r="F14561" s="11"/>
    </row>
    <row r="14562" spans="2:6" x14ac:dyDescent="0.35">
      <c r="B14562"/>
      <c r="F14562" s="11"/>
    </row>
    <row r="14563" spans="2:6" x14ac:dyDescent="0.35">
      <c r="B14563"/>
      <c r="F14563" s="11"/>
    </row>
    <row r="14564" spans="2:6" x14ac:dyDescent="0.35">
      <c r="B14564"/>
      <c r="F14564" s="11"/>
    </row>
    <row r="14565" spans="2:6" x14ac:dyDescent="0.35">
      <c r="B14565"/>
      <c r="F14565" s="11"/>
    </row>
    <row r="14566" spans="2:6" x14ac:dyDescent="0.35">
      <c r="B14566"/>
      <c r="F14566" s="11"/>
    </row>
    <row r="14567" spans="2:6" x14ac:dyDescent="0.35">
      <c r="B14567"/>
      <c r="F14567" s="11"/>
    </row>
    <row r="14568" spans="2:6" x14ac:dyDescent="0.35">
      <c r="B14568"/>
      <c r="F14568" s="11"/>
    </row>
    <row r="14569" spans="2:6" x14ac:dyDescent="0.35">
      <c r="B14569"/>
      <c r="F14569" s="11"/>
    </row>
    <row r="14570" spans="2:6" x14ac:dyDescent="0.35">
      <c r="B14570"/>
      <c r="F14570" s="11"/>
    </row>
    <row r="14571" spans="2:6" x14ac:dyDescent="0.35">
      <c r="B14571"/>
      <c r="F14571" s="11"/>
    </row>
    <row r="14572" spans="2:6" x14ac:dyDescent="0.35">
      <c r="B14572"/>
      <c r="F14572" s="11"/>
    </row>
    <row r="14573" spans="2:6" x14ac:dyDescent="0.35">
      <c r="B14573"/>
      <c r="F14573" s="11"/>
    </row>
    <row r="14574" spans="2:6" x14ac:dyDescent="0.35">
      <c r="B14574"/>
      <c r="F14574" s="11"/>
    </row>
    <row r="14575" spans="2:6" x14ac:dyDescent="0.35">
      <c r="B14575"/>
      <c r="F14575" s="11"/>
    </row>
    <row r="14576" spans="2:6" x14ac:dyDescent="0.35">
      <c r="B14576"/>
      <c r="F14576" s="11"/>
    </row>
    <row r="14577" spans="2:6" x14ac:dyDescent="0.35">
      <c r="B14577"/>
      <c r="F14577" s="11"/>
    </row>
    <row r="14578" spans="2:6" x14ac:dyDescent="0.35">
      <c r="B14578"/>
      <c r="F14578" s="11"/>
    </row>
    <row r="14579" spans="2:6" x14ac:dyDescent="0.35">
      <c r="B14579"/>
      <c r="F14579" s="11"/>
    </row>
    <row r="14580" spans="2:6" x14ac:dyDescent="0.35">
      <c r="B14580"/>
      <c r="F14580" s="11"/>
    </row>
    <row r="14581" spans="2:6" x14ac:dyDescent="0.35">
      <c r="B14581"/>
      <c r="F14581" s="11"/>
    </row>
    <row r="14582" spans="2:6" x14ac:dyDescent="0.35">
      <c r="B14582"/>
      <c r="F14582" s="11"/>
    </row>
    <row r="14583" spans="2:6" x14ac:dyDescent="0.35">
      <c r="B14583"/>
      <c r="F14583" s="11"/>
    </row>
    <row r="14584" spans="2:6" x14ac:dyDescent="0.35">
      <c r="B14584"/>
      <c r="F14584" s="11"/>
    </row>
    <row r="14585" spans="2:6" x14ac:dyDescent="0.35">
      <c r="B14585"/>
      <c r="F14585" s="11"/>
    </row>
    <row r="14586" spans="2:6" x14ac:dyDescent="0.35">
      <c r="B14586"/>
      <c r="F14586" s="11"/>
    </row>
    <row r="14587" spans="2:6" x14ac:dyDescent="0.35">
      <c r="B14587"/>
      <c r="F14587" s="11"/>
    </row>
    <row r="14588" spans="2:6" x14ac:dyDescent="0.35">
      <c r="B14588"/>
      <c r="F14588" s="11"/>
    </row>
    <row r="14589" spans="2:6" x14ac:dyDescent="0.35">
      <c r="B14589"/>
      <c r="F14589" s="11"/>
    </row>
    <row r="14590" spans="2:6" x14ac:dyDescent="0.35">
      <c r="B14590"/>
      <c r="F14590" s="11"/>
    </row>
    <row r="14591" spans="2:6" x14ac:dyDescent="0.35">
      <c r="B14591"/>
      <c r="F14591" s="11"/>
    </row>
    <row r="14592" spans="2:6" x14ac:dyDescent="0.35">
      <c r="B14592"/>
      <c r="F14592" s="11"/>
    </row>
    <row r="14593" spans="2:6" x14ac:dyDescent="0.35">
      <c r="B14593"/>
      <c r="F14593" s="11"/>
    </row>
    <row r="14594" spans="2:6" x14ac:dyDescent="0.35">
      <c r="B14594"/>
      <c r="F14594" s="11"/>
    </row>
    <row r="14595" spans="2:6" x14ac:dyDescent="0.35">
      <c r="B14595"/>
      <c r="F14595" s="11"/>
    </row>
    <row r="14596" spans="2:6" x14ac:dyDescent="0.35">
      <c r="B14596"/>
      <c r="F14596" s="11"/>
    </row>
    <row r="14597" spans="2:6" x14ac:dyDescent="0.35">
      <c r="B14597"/>
      <c r="F14597" s="11"/>
    </row>
    <row r="14598" spans="2:6" x14ac:dyDescent="0.35">
      <c r="B14598"/>
      <c r="F14598" s="11"/>
    </row>
    <row r="14599" spans="2:6" x14ac:dyDescent="0.35">
      <c r="B14599"/>
      <c r="F14599" s="11"/>
    </row>
    <row r="14600" spans="2:6" x14ac:dyDescent="0.35">
      <c r="B14600"/>
      <c r="F14600" s="11"/>
    </row>
    <row r="14601" spans="2:6" x14ac:dyDescent="0.35">
      <c r="B14601"/>
      <c r="F14601" s="11"/>
    </row>
    <row r="14602" spans="2:6" x14ac:dyDescent="0.35">
      <c r="B14602"/>
      <c r="F14602" s="11"/>
    </row>
    <row r="14603" spans="2:6" x14ac:dyDescent="0.35">
      <c r="B14603"/>
      <c r="F14603" s="11"/>
    </row>
    <row r="14604" spans="2:6" x14ac:dyDescent="0.35">
      <c r="B14604"/>
      <c r="F14604" s="11"/>
    </row>
    <row r="14605" spans="2:6" x14ac:dyDescent="0.35">
      <c r="B14605"/>
      <c r="F14605" s="11"/>
    </row>
    <row r="14606" spans="2:6" x14ac:dyDescent="0.35">
      <c r="B14606"/>
      <c r="F14606" s="11"/>
    </row>
    <row r="14607" spans="2:6" x14ac:dyDescent="0.35">
      <c r="B14607"/>
      <c r="F14607" s="11"/>
    </row>
    <row r="14608" spans="2:6" x14ac:dyDescent="0.35">
      <c r="B14608"/>
      <c r="F14608" s="11"/>
    </row>
    <row r="14609" spans="2:6" x14ac:dyDescent="0.35">
      <c r="B14609"/>
      <c r="F14609" s="11"/>
    </row>
    <row r="14610" spans="2:6" x14ac:dyDescent="0.35">
      <c r="B14610"/>
      <c r="F14610" s="11"/>
    </row>
    <row r="14611" spans="2:6" x14ac:dyDescent="0.35">
      <c r="B14611"/>
      <c r="F14611" s="11"/>
    </row>
    <row r="14612" spans="2:6" x14ac:dyDescent="0.35">
      <c r="B14612"/>
      <c r="F14612" s="11"/>
    </row>
    <row r="14613" spans="2:6" x14ac:dyDescent="0.35">
      <c r="B14613"/>
      <c r="F14613" s="11"/>
    </row>
    <row r="14614" spans="2:6" x14ac:dyDescent="0.35">
      <c r="B14614"/>
      <c r="F14614" s="11"/>
    </row>
    <row r="14615" spans="2:6" x14ac:dyDescent="0.35">
      <c r="B14615"/>
      <c r="F14615" s="11"/>
    </row>
    <row r="14616" spans="2:6" x14ac:dyDescent="0.35">
      <c r="B14616"/>
      <c r="F14616" s="11"/>
    </row>
    <row r="14617" spans="2:6" x14ac:dyDescent="0.35">
      <c r="B14617"/>
      <c r="F14617" s="11"/>
    </row>
    <row r="14618" spans="2:6" x14ac:dyDescent="0.35">
      <c r="B14618"/>
      <c r="F14618" s="11"/>
    </row>
    <row r="14619" spans="2:6" x14ac:dyDescent="0.35">
      <c r="B14619"/>
      <c r="F14619" s="11"/>
    </row>
    <row r="14620" spans="2:6" x14ac:dyDescent="0.35">
      <c r="B14620"/>
      <c r="F14620" s="11"/>
    </row>
    <row r="14621" spans="2:6" x14ac:dyDescent="0.35">
      <c r="B14621"/>
      <c r="F14621" s="11"/>
    </row>
    <row r="14622" spans="2:6" x14ac:dyDescent="0.35">
      <c r="B14622"/>
      <c r="F14622" s="11"/>
    </row>
    <row r="14623" spans="2:6" x14ac:dyDescent="0.35">
      <c r="B14623"/>
      <c r="F14623" s="11"/>
    </row>
    <row r="14624" spans="2:6" x14ac:dyDescent="0.35">
      <c r="B14624"/>
      <c r="F14624" s="11"/>
    </row>
    <row r="14625" spans="2:6" x14ac:dyDescent="0.35">
      <c r="B14625"/>
      <c r="F14625" s="11"/>
    </row>
    <row r="14626" spans="2:6" x14ac:dyDescent="0.35">
      <c r="B14626"/>
      <c r="F14626" s="11"/>
    </row>
    <row r="14627" spans="2:6" x14ac:dyDescent="0.35">
      <c r="B14627"/>
      <c r="F14627" s="11"/>
    </row>
    <row r="14628" spans="2:6" x14ac:dyDescent="0.35">
      <c r="B14628"/>
      <c r="F14628" s="11"/>
    </row>
    <row r="14629" spans="2:6" x14ac:dyDescent="0.35">
      <c r="B14629"/>
      <c r="F14629" s="11"/>
    </row>
    <row r="14630" spans="2:6" x14ac:dyDescent="0.35">
      <c r="B14630"/>
      <c r="F14630" s="11"/>
    </row>
    <row r="14631" spans="2:6" x14ac:dyDescent="0.35">
      <c r="B14631"/>
      <c r="F14631" s="11"/>
    </row>
    <row r="14632" spans="2:6" x14ac:dyDescent="0.35">
      <c r="B14632"/>
      <c r="F14632" s="11"/>
    </row>
    <row r="14633" spans="2:6" x14ac:dyDescent="0.35">
      <c r="B14633"/>
      <c r="F14633" s="11"/>
    </row>
    <row r="14634" spans="2:6" x14ac:dyDescent="0.35">
      <c r="B14634"/>
      <c r="F14634" s="11"/>
    </row>
    <row r="14635" spans="2:6" x14ac:dyDescent="0.35">
      <c r="B14635"/>
      <c r="F14635" s="11"/>
    </row>
    <row r="14636" spans="2:6" x14ac:dyDescent="0.35">
      <c r="B14636"/>
      <c r="F14636" s="11"/>
    </row>
    <row r="14637" spans="2:6" x14ac:dyDescent="0.35">
      <c r="B14637"/>
      <c r="F14637" s="11"/>
    </row>
    <row r="14638" spans="2:6" x14ac:dyDescent="0.35">
      <c r="B14638"/>
      <c r="F14638" s="11"/>
    </row>
    <row r="14639" spans="2:6" x14ac:dyDescent="0.35">
      <c r="B14639"/>
      <c r="F14639" s="11"/>
    </row>
    <row r="14640" spans="2:6" x14ac:dyDescent="0.35">
      <c r="B14640"/>
      <c r="F14640" s="11"/>
    </row>
    <row r="14641" spans="2:6" x14ac:dyDescent="0.35">
      <c r="B14641"/>
      <c r="F14641" s="11"/>
    </row>
    <row r="14642" spans="2:6" x14ac:dyDescent="0.35">
      <c r="B14642"/>
      <c r="F14642" s="11"/>
    </row>
    <row r="14643" spans="2:6" x14ac:dyDescent="0.35">
      <c r="B14643"/>
      <c r="F14643" s="11"/>
    </row>
    <row r="14644" spans="2:6" x14ac:dyDescent="0.35">
      <c r="B14644"/>
      <c r="F14644" s="11"/>
    </row>
    <row r="14645" spans="2:6" x14ac:dyDescent="0.35">
      <c r="B14645"/>
      <c r="F14645" s="11"/>
    </row>
    <row r="14646" spans="2:6" x14ac:dyDescent="0.35">
      <c r="B14646"/>
      <c r="F14646" s="11"/>
    </row>
    <row r="14647" spans="2:6" x14ac:dyDescent="0.35">
      <c r="B14647"/>
      <c r="F14647" s="11"/>
    </row>
    <row r="14648" spans="2:6" x14ac:dyDescent="0.35">
      <c r="B14648"/>
      <c r="F14648" s="11"/>
    </row>
    <row r="14649" spans="2:6" x14ac:dyDescent="0.35">
      <c r="B14649"/>
      <c r="F14649" s="11"/>
    </row>
    <row r="14650" spans="2:6" x14ac:dyDescent="0.35">
      <c r="B14650"/>
      <c r="F14650" s="11"/>
    </row>
    <row r="14651" spans="2:6" x14ac:dyDescent="0.35">
      <c r="B14651"/>
      <c r="F14651" s="11"/>
    </row>
    <row r="14652" spans="2:6" x14ac:dyDescent="0.35">
      <c r="B14652"/>
      <c r="F14652" s="11"/>
    </row>
    <row r="14653" spans="2:6" x14ac:dyDescent="0.35">
      <c r="B14653"/>
      <c r="F14653" s="11"/>
    </row>
    <row r="14654" spans="2:6" x14ac:dyDescent="0.35">
      <c r="B14654"/>
      <c r="F14654" s="11"/>
    </row>
    <row r="14655" spans="2:6" x14ac:dyDescent="0.35">
      <c r="B14655"/>
      <c r="F14655" s="11"/>
    </row>
    <row r="14656" spans="2:6" x14ac:dyDescent="0.35">
      <c r="B14656"/>
      <c r="F14656" s="11"/>
    </row>
    <row r="14657" spans="2:6" x14ac:dyDescent="0.35">
      <c r="B14657"/>
      <c r="F14657" s="11"/>
    </row>
    <row r="14658" spans="2:6" x14ac:dyDescent="0.35">
      <c r="B14658"/>
      <c r="F14658" s="11"/>
    </row>
    <row r="14659" spans="2:6" x14ac:dyDescent="0.35">
      <c r="B14659"/>
      <c r="F14659" s="11"/>
    </row>
    <row r="14660" spans="2:6" x14ac:dyDescent="0.35">
      <c r="B14660"/>
      <c r="F14660" s="11"/>
    </row>
    <row r="14661" spans="2:6" x14ac:dyDescent="0.35">
      <c r="B14661"/>
      <c r="F14661" s="11"/>
    </row>
    <row r="14662" spans="2:6" x14ac:dyDescent="0.35">
      <c r="B14662"/>
      <c r="F14662" s="11"/>
    </row>
    <row r="14663" spans="2:6" x14ac:dyDescent="0.35">
      <c r="B14663"/>
      <c r="F14663" s="11"/>
    </row>
    <row r="14664" spans="2:6" x14ac:dyDescent="0.35">
      <c r="B14664"/>
      <c r="F14664" s="11"/>
    </row>
    <row r="14665" spans="2:6" x14ac:dyDescent="0.35">
      <c r="B14665"/>
      <c r="F14665" s="11"/>
    </row>
    <row r="14666" spans="2:6" x14ac:dyDescent="0.35">
      <c r="B14666"/>
      <c r="F14666" s="11"/>
    </row>
    <row r="14667" spans="2:6" x14ac:dyDescent="0.35">
      <c r="B14667"/>
      <c r="F14667" s="11"/>
    </row>
    <row r="14668" spans="2:6" x14ac:dyDescent="0.35">
      <c r="B14668"/>
      <c r="F14668" s="11"/>
    </row>
    <row r="14669" spans="2:6" x14ac:dyDescent="0.35">
      <c r="B14669"/>
      <c r="F14669" s="11"/>
    </row>
    <row r="14670" spans="2:6" x14ac:dyDescent="0.35">
      <c r="B14670"/>
      <c r="F14670" s="11"/>
    </row>
    <row r="14671" spans="2:6" x14ac:dyDescent="0.35">
      <c r="B14671"/>
      <c r="F14671" s="11"/>
    </row>
    <row r="14672" spans="2:6" x14ac:dyDescent="0.35">
      <c r="B14672"/>
      <c r="F14672" s="11"/>
    </row>
    <row r="14673" spans="2:6" x14ac:dyDescent="0.35">
      <c r="B14673"/>
      <c r="F14673" s="11"/>
    </row>
    <row r="14674" spans="2:6" x14ac:dyDescent="0.35">
      <c r="B14674"/>
      <c r="F14674" s="11"/>
    </row>
    <row r="14675" spans="2:6" x14ac:dyDescent="0.35">
      <c r="B14675"/>
      <c r="F14675" s="11"/>
    </row>
    <row r="14676" spans="2:6" x14ac:dyDescent="0.35">
      <c r="B14676"/>
      <c r="F14676" s="11"/>
    </row>
    <row r="14677" spans="2:6" x14ac:dyDescent="0.35">
      <c r="B14677"/>
      <c r="F14677" s="11"/>
    </row>
    <row r="14678" spans="2:6" x14ac:dyDescent="0.35">
      <c r="B14678"/>
      <c r="F14678" s="11"/>
    </row>
    <row r="14679" spans="2:6" x14ac:dyDescent="0.35">
      <c r="B14679"/>
      <c r="F14679" s="11"/>
    </row>
    <row r="14680" spans="2:6" x14ac:dyDescent="0.35">
      <c r="B14680"/>
      <c r="F14680" s="11"/>
    </row>
    <row r="14681" spans="2:6" x14ac:dyDescent="0.35">
      <c r="B14681"/>
      <c r="F14681" s="11"/>
    </row>
    <row r="14682" spans="2:6" x14ac:dyDescent="0.35">
      <c r="B14682"/>
      <c r="F14682" s="11"/>
    </row>
    <row r="14683" spans="2:6" x14ac:dyDescent="0.35">
      <c r="B14683"/>
      <c r="F14683" s="11"/>
    </row>
    <row r="14684" spans="2:6" x14ac:dyDescent="0.35">
      <c r="B14684"/>
      <c r="F14684" s="11"/>
    </row>
    <row r="14685" spans="2:6" x14ac:dyDescent="0.35">
      <c r="B14685"/>
      <c r="F14685" s="11"/>
    </row>
    <row r="14686" spans="2:6" x14ac:dyDescent="0.35">
      <c r="B14686"/>
      <c r="F14686" s="11"/>
    </row>
    <row r="14687" spans="2:6" x14ac:dyDescent="0.35">
      <c r="B14687"/>
      <c r="F14687" s="11"/>
    </row>
    <row r="14688" spans="2:6" x14ac:dyDescent="0.35">
      <c r="B14688"/>
      <c r="F14688" s="11"/>
    </row>
    <row r="14689" spans="2:6" x14ac:dyDescent="0.35">
      <c r="B14689"/>
      <c r="F14689" s="11"/>
    </row>
    <row r="14690" spans="2:6" x14ac:dyDescent="0.35">
      <c r="B14690"/>
      <c r="F14690" s="11"/>
    </row>
    <row r="14691" spans="2:6" x14ac:dyDescent="0.35">
      <c r="B14691"/>
      <c r="F14691" s="11"/>
    </row>
    <row r="14692" spans="2:6" x14ac:dyDescent="0.35">
      <c r="B14692"/>
      <c r="F14692" s="11"/>
    </row>
    <row r="14693" spans="2:6" x14ac:dyDescent="0.35">
      <c r="B14693"/>
      <c r="F14693" s="11"/>
    </row>
    <row r="14694" spans="2:6" x14ac:dyDescent="0.35">
      <c r="B14694"/>
      <c r="F14694" s="11"/>
    </row>
    <row r="14695" spans="2:6" x14ac:dyDescent="0.35">
      <c r="B14695"/>
      <c r="F14695" s="11"/>
    </row>
    <row r="14696" spans="2:6" x14ac:dyDescent="0.35">
      <c r="B14696"/>
      <c r="F14696" s="11"/>
    </row>
    <row r="14697" spans="2:6" x14ac:dyDescent="0.35">
      <c r="B14697"/>
      <c r="F14697" s="11"/>
    </row>
    <row r="14698" spans="2:6" x14ac:dyDescent="0.35">
      <c r="B14698"/>
      <c r="F14698" s="11"/>
    </row>
    <row r="14699" spans="2:6" x14ac:dyDescent="0.35">
      <c r="B14699"/>
      <c r="F14699" s="11"/>
    </row>
    <row r="14700" spans="2:6" x14ac:dyDescent="0.35">
      <c r="B14700"/>
      <c r="F14700" s="11"/>
    </row>
    <row r="14701" spans="2:6" x14ac:dyDescent="0.35">
      <c r="B14701"/>
      <c r="F14701" s="11"/>
    </row>
    <row r="14702" spans="2:6" x14ac:dyDescent="0.35">
      <c r="B14702"/>
      <c r="F14702" s="11"/>
    </row>
    <row r="14703" spans="2:6" x14ac:dyDescent="0.35">
      <c r="B14703"/>
      <c r="F14703" s="11"/>
    </row>
    <row r="14704" spans="2:6" x14ac:dyDescent="0.35">
      <c r="B14704"/>
      <c r="F14704" s="11"/>
    </row>
    <row r="14705" spans="2:6" x14ac:dyDescent="0.35">
      <c r="B14705"/>
      <c r="F14705" s="11"/>
    </row>
    <row r="14706" spans="2:6" x14ac:dyDescent="0.35">
      <c r="B14706"/>
      <c r="F14706" s="11"/>
    </row>
    <row r="14707" spans="2:6" x14ac:dyDescent="0.35">
      <c r="B14707"/>
      <c r="F14707" s="11"/>
    </row>
    <row r="14708" spans="2:6" x14ac:dyDescent="0.35">
      <c r="B14708"/>
      <c r="F14708" s="11"/>
    </row>
    <row r="14709" spans="2:6" x14ac:dyDescent="0.35">
      <c r="B14709"/>
      <c r="F14709" s="11"/>
    </row>
    <row r="14710" spans="2:6" x14ac:dyDescent="0.35">
      <c r="B14710"/>
      <c r="F14710" s="11"/>
    </row>
    <row r="14711" spans="2:6" x14ac:dyDescent="0.35">
      <c r="B14711"/>
      <c r="F14711" s="11"/>
    </row>
    <row r="14712" spans="2:6" x14ac:dyDescent="0.35">
      <c r="B14712"/>
      <c r="F14712" s="11"/>
    </row>
    <row r="14713" spans="2:6" x14ac:dyDescent="0.35">
      <c r="B14713"/>
      <c r="F14713" s="11"/>
    </row>
    <row r="14714" spans="2:6" x14ac:dyDescent="0.35">
      <c r="B14714"/>
      <c r="F14714" s="11"/>
    </row>
    <row r="14715" spans="2:6" x14ac:dyDescent="0.35">
      <c r="B14715"/>
      <c r="F14715" s="11"/>
    </row>
    <row r="14716" spans="2:6" x14ac:dyDescent="0.35">
      <c r="B14716"/>
      <c r="F14716" s="11"/>
    </row>
    <row r="14717" spans="2:6" x14ac:dyDescent="0.35">
      <c r="B14717"/>
      <c r="F14717" s="11"/>
    </row>
    <row r="14718" spans="2:6" x14ac:dyDescent="0.35">
      <c r="B14718"/>
      <c r="F14718" s="11"/>
    </row>
    <row r="14719" spans="2:6" x14ac:dyDescent="0.35">
      <c r="B14719"/>
      <c r="F14719" s="11"/>
    </row>
    <row r="14720" spans="2:6" x14ac:dyDescent="0.35">
      <c r="B14720"/>
      <c r="F14720" s="11"/>
    </row>
    <row r="14721" spans="2:6" x14ac:dyDescent="0.35">
      <c r="B14721"/>
      <c r="F14721" s="11"/>
    </row>
    <row r="14722" spans="2:6" x14ac:dyDescent="0.35">
      <c r="B14722"/>
      <c r="F14722" s="11"/>
    </row>
    <row r="14723" spans="2:6" x14ac:dyDescent="0.35">
      <c r="B14723"/>
      <c r="F14723" s="11"/>
    </row>
    <row r="14724" spans="2:6" x14ac:dyDescent="0.35">
      <c r="B14724"/>
      <c r="F14724" s="11"/>
    </row>
    <row r="14725" spans="2:6" x14ac:dyDescent="0.35">
      <c r="B14725"/>
      <c r="F14725" s="11"/>
    </row>
    <row r="14726" spans="2:6" x14ac:dyDescent="0.35">
      <c r="B14726"/>
      <c r="F14726" s="11"/>
    </row>
    <row r="14727" spans="2:6" x14ac:dyDescent="0.35">
      <c r="B14727"/>
      <c r="F14727" s="11"/>
    </row>
    <row r="14728" spans="2:6" x14ac:dyDescent="0.35">
      <c r="B14728"/>
      <c r="F14728" s="11"/>
    </row>
    <row r="14729" spans="2:6" x14ac:dyDescent="0.35">
      <c r="B14729"/>
      <c r="F14729" s="11"/>
    </row>
    <row r="14730" spans="2:6" x14ac:dyDescent="0.35">
      <c r="B14730"/>
      <c r="F14730" s="11"/>
    </row>
    <row r="14731" spans="2:6" x14ac:dyDescent="0.35">
      <c r="B14731"/>
      <c r="F14731" s="11"/>
    </row>
    <row r="14732" spans="2:6" x14ac:dyDescent="0.35">
      <c r="B14732"/>
      <c r="F14732" s="11"/>
    </row>
    <row r="14733" spans="2:6" x14ac:dyDescent="0.35">
      <c r="B14733"/>
      <c r="F14733" s="11"/>
    </row>
    <row r="14734" spans="2:6" x14ac:dyDescent="0.35">
      <c r="B14734"/>
      <c r="F14734" s="11"/>
    </row>
    <row r="14735" spans="2:6" x14ac:dyDescent="0.35">
      <c r="B14735"/>
      <c r="F14735" s="11"/>
    </row>
    <row r="14736" spans="2:6" x14ac:dyDescent="0.35">
      <c r="B14736"/>
      <c r="F14736" s="11"/>
    </row>
    <row r="14737" spans="2:6" x14ac:dyDescent="0.35">
      <c r="B14737"/>
      <c r="F14737" s="11"/>
    </row>
    <row r="14738" spans="2:6" x14ac:dyDescent="0.35">
      <c r="B14738"/>
      <c r="F14738" s="11"/>
    </row>
    <row r="14739" spans="2:6" x14ac:dyDescent="0.35">
      <c r="B14739"/>
      <c r="F14739" s="11"/>
    </row>
    <row r="14740" spans="2:6" x14ac:dyDescent="0.35">
      <c r="B14740"/>
      <c r="F14740" s="11"/>
    </row>
    <row r="14741" spans="2:6" x14ac:dyDescent="0.35">
      <c r="B14741"/>
      <c r="F14741" s="11"/>
    </row>
    <row r="14742" spans="2:6" x14ac:dyDescent="0.35">
      <c r="B14742"/>
      <c r="F14742" s="11"/>
    </row>
    <row r="14743" spans="2:6" x14ac:dyDescent="0.35">
      <c r="B14743"/>
      <c r="F14743" s="11"/>
    </row>
    <row r="14744" spans="2:6" x14ac:dyDescent="0.35">
      <c r="B14744"/>
      <c r="F14744" s="11"/>
    </row>
    <row r="14745" spans="2:6" x14ac:dyDescent="0.35">
      <c r="B14745"/>
      <c r="F14745" s="11"/>
    </row>
    <row r="14746" spans="2:6" x14ac:dyDescent="0.35">
      <c r="B14746"/>
      <c r="F14746" s="11"/>
    </row>
    <row r="14747" spans="2:6" x14ac:dyDescent="0.35">
      <c r="B14747"/>
      <c r="F14747" s="11"/>
    </row>
    <row r="14748" spans="2:6" x14ac:dyDescent="0.35">
      <c r="B14748"/>
      <c r="F14748" s="11"/>
    </row>
    <row r="14749" spans="2:6" x14ac:dyDescent="0.35">
      <c r="B14749"/>
      <c r="F14749" s="11"/>
    </row>
    <row r="14750" spans="2:6" x14ac:dyDescent="0.35">
      <c r="B14750"/>
      <c r="F14750" s="11"/>
    </row>
    <row r="14751" spans="2:6" x14ac:dyDescent="0.35">
      <c r="B14751"/>
      <c r="F14751" s="11"/>
    </row>
    <row r="14752" spans="2:6" x14ac:dyDescent="0.35">
      <c r="B14752"/>
      <c r="F14752" s="11"/>
    </row>
    <row r="14753" spans="2:6" x14ac:dyDescent="0.35">
      <c r="B14753"/>
      <c r="F14753" s="11"/>
    </row>
    <row r="14754" spans="2:6" x14ac:dyDescent="0.35">
      <c r="B14754"/>
      <c r="F14754" s="11"/>
    </row>
    <row r="14755" spans="2:6" x14ac:dyDescent="0.35">
      <c r="B14755"/>
      <c r="F14755" s="11"/>
    </row>
    <row r="14756" spans="2:6" x14ac:dyDescent="0.35">
      <c r="B14756"/>
      <c r="F14756" s="11"/>
    </row>
    <row r="14757" spans="2:6" x14ac:dyDescent="0.35">
      <c r="B14757"/>
      <c r="F14757" s="11"/>
    </row>
    <row r="14758" spans="2:6" x14ac:dyDescent="0.35">
      <c r="B14758"/>
      <c r="F14758" s="11"/>
    </row>
    <row r="14759" spans="2:6" x14ac:dyDescent="0.35">
      <c r="B14759"/>
      <c r="F14759" s="11"/>
    </row>
    <row r="14760" spans="2:6" x14ac:dyDescent="0.35">
      <c r="B14760"/>
      <c r="F14760" s="11"/>
    </row>
    <row r="14761" spans="2:6" x14ac:dyDescent="0.35">
      <c r="B14761"/>
      <c r="F14761" s="11"/>
    </row>
    <row r="14762" spans="2:6" x14ac:dyDescent="0.35">
      <c r="B14762"/>
      <c r="F14762" s="11"/>
    </row>
    <row r="14763" spans="2:6" x14ac:dyDescent="0.35">
      <c r="B14763"/>
      <c r="F14763" s="11"/>
    </row>
    <row r="14764" spans="2:6" x14ac:dyDescent="0.35">
      <c r="B14764"/>
      <c r="F14764" s="11"/>
    </row>
    <row r="14765" spans="2:6" x14ac:dyDescent="0.35">
      <c r="B14765"/>
      <c r="F14765" s="11"/>
    </row>
    <row r="14766" spans="2:6" x14ac:dyDescent="0.35">
      <c r="B14766"/>
      <c r="F14766" s="11"/>
    </row>
    <row r="14767" spans="2:6" x14ac:dyDescent="0.35">
      <c r="B14767"/>
      <c r="F14767" s="11"/>
    </row>
    <row r="14768" spans="2:6" x14ac:dyDescent="0.35">
      <c r="B14768"/>
      <c r="F14768" s="11"/>
    </row>
    <row r="14769" spans="2:6" x14ac:dyDescent="0.35">
      <c r="B14769"/>
      <c r="F14769" s="11"/>
    </row>
    <row r="14770" spans="2:6" x14ac:dyDescent="0.35">
      <c r="B14770"/>
      <c r="F14770" s="11"/>
    </row>
    <row r="14771" spans="2:6" x14ac:dyDescent="0.35">
      <c r="B14771"/>
      <c r="F14771" s="11"/>
    </row>
    <row r="14772" spans="2:6" x14ac:dyDescent="0.35">
      <c r="B14772"/>
      <c r="F14772" s="11"/>
    </row>
    <row r="14773" spans="2:6" x14ac:dyDescent="0.35">
      <c r="B14773"/>
      <c r="F14773" s="11"/>
    </row>
    <row r="14774" spans="2:6" x14ac:dyDescent="0.35">
      <c r="B14774"/>
      <c r="F14774" s="11"/>
    </row>
    <row r="14775" spans="2:6" x14ac:dyDescent="0.35">
      <c r="B14775"/>
      <c r="F14775" s="11"/>
    </row>
    <row r="14776" spans="2:6" x14ac:dyDescent="0.35">
      <c r="B14776"/>
      <c r="F14776" s="11"/>
    </row>
    <row r="14777" spans="2:6" x14ac:dyDescent="0.35">
      <c r="B14777"/>
      <c r="F14777" s="11"/>
    </row>
    <row r="14778" spans="2:6" x14ac:dyDescent="0.35">
      <c r="B14778"/>
      <c r="F14778" s="11"/>
    </row>
    <row r="14779" spans="2:6" x14ac:dyDescent="0.35">
      <c r="B14779"/>
      <c r="F14779" s="11"/>
    </row>
    <row r="14780" spans="2:6" x14ac:dyDescent="0.35">
      <c r="B14780"/>
      <c r="F14780" s="11"/>
    </row>
    <row r="14781" spans="2:6" x14ac:dyDescent="0.35">
      <c r="B14781"/>
      <c r="F14781" s="11"/>
    </row>
    <row r="14782" spans="2:6" x14ac:dyDescent="0.35">
      <c r="B14782"/>
      <c r="F14782" s="11"/>
    </row>
    <row r="14783" spans="2:6" x14ac:dyDescent="0.35">
      <c r="B14783"/>
      <c r="F14783" s="11"/>
    </row>
    <row r="14784" spans="2:6" x14ac:dyDescent="0.35">
      <c r="B14784"/>
      <c r="F14784" s="11"/>
    </row>
    <row r="14785" spans="2:6" x14ac:dyDescent="0.35">
      <c r="B14785"/>
      <c r="F14785" s="11"/>
    </row>
    <row r="14786" spans="2:6" x14ac:dyDescent="0.35">
      <c r="B14786"/>
      <c r="F14786" s="11"/>
    </row>
    <row r="14787" spans="2:6" x14ac:dyDescent="0.35">
      <c r="B14787"/>
      <c r="F14787" s="11"/>
    </row>
    <row r="14788" spans="2:6" x14ac:dyDescent="0.35">
      <c r="B14788"/>
      <c r="F14788" s="11"/>
    </row>
    <row r="14789" spans="2:6" x14ac:dyDescent="0.35">
      <c r="B14789"/>
      <c r="F14789" s="11"/>
    </row>
    <row r="14790" spans="2:6" x14ac:dyDescent="0.35">
      <c r="B14790"/>
      <c r="F14790" s="11"/>
    </row>
    <row r="14791" spans="2:6" x14ac:dyDescent="0.35">
      <c r="B14791"/>
      <c r="F14791" s="11"/>
    </row>
    <row r="14792" spans="2:6" x14ac:dyDescent="0.35">
      <c r="B14792"/>
      <c r="F14792" s="11"/>
    </row>
    <row r="14793" spans="2:6" x14ac:dyDescent="0.35">
      <c r="B14793"/>
      <c r="F14793" s="11"/>
    </row>
    <row r="14794" spans="2:6" x14ac:dyDescent="0.35">
      <c r="B14794"/>
      <c r="F14794" s="11"/>
    </row>
    <row r="14795" spans="2:6" x14ac:dyDescent="0.35">
      <c r="B14795"/>
      <c r="F14795" s="11"/>
    </row>
    <row r="14796" spans="2:6" x14ac:dyDescent="0.35">
      <c r="B14796"/>
      <c r="F14796" s="11"/>
    </row>
    <row r="14797" spans="2:6" x14ac:dyDescent="0.35">
      <c r="B14797"/>
      <c r="F14797" s="11"/>
    </row>
    <row r="14798" spans="2:6" x14ac:dyDescent="0.35">
      <c r="B14798"/>
      <c r="F14798" s="11"/>
    </row>
    <row r="14799" spans="2:6" x14ac:dyDescent="0.35">
      <c r="B14799"/>
      <c r="F14799" s="11"/>
    </row>
    <row r="14800" spans="2:6" x14ac:dyDescent="0.35">
      <c r="B14800"/>
      <c r="F14800" s="11"/>
    </row>
    <row r="14801" spans="2:6" x14ac:dyDescent="0.35">
      <c r="B14801"/>
      <c r="F14801" s="11"/>
    </row>
    <row r="14802" spans="2:6" x14ac:dyDescent="0.35">
      <c r="B14802"/>
      <c r="F14802" s="11"/>
    </row>
    <row r="14803" spans="2:6" x14ac:dyDescent="0.35">
      <c r="B14803"/>
      <c r="F14803" s="11"/>
    </row>
    <row r="14804" spans="2:6" x14ac:dyDescent="0.35">
      <c r="B14804"/>
      <c r="F14804" s="11"/>
    </row>
    <row r="14805" spans="2:6" x14ac:dyDescent="0.35">
      <c r="B14805"/>
      <c r="F14805" s="11"/>
    </row>
    <row r="14806" spans="2:6" x14ac:dyDescent="0.35">
      <c r="B14806"/>
      <c r="F14806" s="11"/>
    </row>
    <row r="14807" spans="2:6" x14ac:dyDescent="0.35">
      <c r="B14807"/>
      <c r="F14807" s="11"/>
    </row>
    <row r="14808" spans="2:6" x14ac:dyDescent="0.35">
      <c r="B14808"/>
      <c r="F14808" s="11"/>
    </row>
    <row r="14809" spans="2:6" x14ac:dyDescent="0.35">
      <c r="B14809"/>
      <c r="F14809" s="11"/>
    </row>
    <row r="14810" spans="2:6" x14ac:dyDescent="0.35">
      <c r="B14810"/>
      <c r="F14810" s="11"/>
    </row>
    <row r="14811" spans="2:6" x14ac:dyDescent="0.35">
      <c r="B14811"/>
      <c r="F14811" s="11"/>
    </row>
    <row r="14812" spans="2:6" x14ac:dyDescent="0.35">
      <c r="B14812"/>
      <c r="F14812" s="11"/>
    </row>
    <row r="14813" spans="2:6" x14ac:dyDescent="0.35">
      <c r="B14813"/>
      <c r="F14813" s="11"/>
    </row>
    <row r="14814" spans="2:6" x14ac:dyDescent="0.35">
      <c r="B14814"/>
      <c r="F14814" s="11"/>
    </row>
    <row r="14815" spans="2:6" x14ac:dyDescent="0.35">
      <c r="B14815"/>
      <c r="F14815" s="11"/>
    </row>
    <row r="14816" spans="2:6" x14ac:dyDescent="0.35">
      <c r="B14816"/>
      <c r="F14816" s="11"/>
    </row>
    <row r="14817" spans="2:6" x14ac:dyDescent="0.35">
      <c r="B14817"/>
      <c r="F14817" s="11"/>
    </row>
    <row r="14818" spans="2:6" x14ac:dyDescent="0.35">
      <c r="B14818"/>
      <c r="F14818" s="11"/>
    </row>
    <row r="14819" spans="2:6" x14ac:dyDescent="0.35">
      <c r="B14819"/>
      <c r="F14819" s="11"/>
    </row>
    <row r="14820" spans="2:6" x14ac:dyDescent="0.35">
      <c r="B14820"/>
      <c r="F14820" s="11"/>
    </row>
    <row r="14821" spans="2:6" x14ac:dyDescent="0.35">
      <c r="B14821"/>
      <c r="F14821" s="11"/>
    </row>
    <row r="14822" spans="2:6" x14ac:dyDescent="0.35">
      <c r="B14822"/>
      <c r="F14822" s="11"/>
    </row>
    <row r="14823" spans="2:6" x14ac:dyDescent="0.35">
      <c r="B14823"/>
      <c r="F14823" s="11"/>
    </row>
    <row r="14824" spans="2:6" x14ac:dyDescent="0.35">
      <c r="B14824"/>
      <c r="F14824" s="11"/>
    </row>
    <row r="14825" spans="2:6" x14ac:dyDescent="0.35">
      <c r="B14825"/>
      <c r="F14825" s="11"/>
    </row>
    <row r="14826" spans="2:6" x14ac:dyDescent="0.35">
      <c r="B14826"/>
      <c r="F14826" s="11"/>
    </row>
    <row r="14827" spans="2:6" x14ac:dyDescent="0.35">
      <c r="B14827"/>
      <c r="F14827" s="11"/>
    </row>
    <row r="14828" spans="2:6" x14ac:dyDescent="0.35">
      <c r="B14828"/>
      <c r="F14828" s="11"/>
    </row>
    <row r="14829" spans="2:6" x14ac:dyDescent="0.35">
      <c r="B14829"/>
      <c r="F14829" s="11"/>
    </row>
    <row r="14830" spans="2:6" x14ac:dyDescent="0.35">
      <c r="B14830"/>
      <c r="F14830" s="11"/>
    </row>
    <row r="14831" spans="2:6" x14ac:dyDescent="0.35">
      <c r="B14831"/>
      <c r="F14831" s="11"/>
    </row>
    <row r="14832" spans="2:6" x14ac:dyDescent="0.35">
      <c r="B14832"/>
      <c r="F14832" s="11"/>
    </row>
    <row r="14833" spans="2:6" x14ac:dyDescent="0.35">
      <c r="B14833"/>
      <c r="F14833" s="11"/>
    </row>
    <row r="14834" spans="2:6" x14ac:dyDescent="0.35">
      <c r="B14834"/>
      <c r="F14834" s="11"/>
    </row>
    <row r="14835" spans="2:6" x14ac:dyDescent="0.35">
      <c r="B14835"/>
      <c r="F14835" s="11"/>
    </row>
    <row r="14836" spans="2:6" x14ac:dyDescent="0.35">
      <c r="B14836"/>
      <c r="F14836" s="11"/>
    </row>
    <row r="14837" spans="2:6" x14ac:dyDescent="0.35">
      <c r="B14837"/>
      <c r="F14837" s="11"/>
    </row>
    <row r="14838" spans="2:6" x14ac:dyDescent="0.35">
      <c r="B14838"/>
      <c r="F14838" s="11"/>
    </row>
    <row r="14839" spans="2:6" x14ac:dyDescent="0.35">
      <c r="B14839"/>
      <c r="F14839" s="11"/>
    </row>
    <row r="14840" spans="2:6" x14ac:dyDescent="0.35">
      <c r="B14840"/>
      <c r="F14840" s="11"/>
    </row>
    <row r="14841" spans="2:6" x14ac:dyDescent="0.35">
      <c r="B14841"/>
      <c r="F14841" s="11"/>
    </row>
    <row r="14842" spans="2:6" x14ac:dyDescent="0.35">
      <c r="B14842"/>
      <c r="F14842" s="11"/>
    </row>
    <row r="14843" spans="2:6" x14ac:dyDescent="0.35">
      <c r="B14843"/>
      <c r="F14843" s="11"/>
    </row>
    <row r="14844" spans="2:6" x14ac:dyDescent="0.35">
      <c r="B14844"/>
      <c r="F14844" s="11"/>
    </row>
    <row r="14845" spans="2:6" x14ac:dyDescent="0.35">
      <c r="B14845"/>
      <c r="F14845" s="11"/>
    </row>
    <row r="14846" spans="2:6" x14ac:dyDescent="0.35">
      <c r="B14846"/>
      <c r="F14846" s="11"/>
    </row>
    <row r="14847" spans="2:6" x14ac:dyDescent="0.35">
      <c r="B14847"/>
      <c r="F14847" s="11"/>
    </row>
    <row r="14848" spans="2:6" x14ac:dyDescent="0.35">
      <c r="B14848"/>
      <c r="F14848" s="11"/>
    </row>
    <row r="14849" spans="2:6" x14ac:dyDescent="0.35">
      <c r="B14849"/>
      <c r="F14849" s="11"/>
    </row>
    <row r="14850" spans="2:6" x14ac:dyDescent="0.35">
      <c r="B14850"/>
      <c r="F14850" s="11"/>
    </row>
    <row r="14851" spans="2:6" x14ac:dyDescent="0.35">
      <c r="B14851"/>
      <c r="F14851" s="11"/>
    </row>
    <row r="14852" spans="2:6" x14ac:dyDescent="0.35">
      <c r="B14852"/>
      <c r="F14852" s="11"/>
    </row>
    <row r="14853" spans="2:6" x14ac:dyDescent="0.35">
      <c r="B14853"/>
      <c r="F14853" s="11"/>
    </row>
    <row r="14854" spans="2:6" x14ac:dyDescent="0.35">
      <c r="B14854"/>
      <c r="F14854" s="11"/>
    </row>
    <row r="14855" spans="2:6" x14ac:dyDescent="0.35">
      <c r="B14855"/>
      <c r="F14855" s="11"/>
    </row>
    <row r="14856" spans="2:6" x14ac:dyDescent="0.35">
      <c r="B14856"/>
      <c r="F14856" s="11"/>
    </row>
    <row r="14857" spans="2:6" x14ac:dyDescent="0.35">
      <c r="B14857"/>
      <c r="F14857" s="11"/>
    </row>
    <row r="14858" spans="2:6" x14ac:dyDescent="0.35">
      <c r="B14858"/>
      <c r="F14858" s="11"/>
    </row>
    <row r="14859" spans="2:6" x14ac:dyDescent="0.35">
      <c r="B14859"/>
      <c r="F14859" s="11"/>
    </row>
    <row r="14860" spans="2:6" x14ac:dyDescent="0.35">
      <c r="B14860"/>
      <c r="F14860" s="11"/>
    </row>
    <row r="14861" spans="2:6" x14ac:dyDescent="0.35">
      <c r="B14861"/>
      <c r="F14861" s="11"/>
    </row>
    <row r="14862" spans="2:6" x14ac:dyDescent="0.35">
      <c r="B14862"/>
      <c r="F14862" s="11"/>
    </row>
    <row r="14863" spans="2:6" x14ac:dyDescent="0.35">
      <c r="B14863"/>
      <c r="F14863" s="11"/>
    </row>
    <row r="14864" spans="2:6" x14ac:dyDescent="0.35">
      <c r="B14864"/>
      <c r="F14864" s="11"/>
    </row>
    <row r="14865" spans="2:6" x14ac:dyDescent="0.35">
      <c r="B14865"/>
      <c r="F14865" s="11"/>
    </row>
    <row r="14866" spans="2:6" x14ac:dyDescent="0.35">
      <c r="B14866"/>
      <c r="F14866" s="11"/>
    </row>
    <row r="14867" spans="2:6" x14ac:dyDescent="0.35">
      <c r="B14867"/>
      <c r="F14867" s="11"/>
    </row>
    <row r="14868" spans="2:6" x14ac:dyDescent="0.35">
      <c r="B14868"/>
      <c r="F14868" s="11"/>
    </row>
    <row r="14869" spans="2:6" x14ac:dyDescent="0.35">
      <c r="B14869"/>
      <c r="F14869" s="11"/>
    </row>
    <row r="14870" spans="2:6" x14ac:dyDescent="0.35">
      <c r="B14870"/>
      <c r="F14870" s="11"/>
    </row>
    <row r="14871" spans="2:6" x14ac:dyDescent="0.35">
      <c r="B14871"/>
      <c r="F14871" s="11"/>
    </row>
    <row r="14872" spans="2:6" x14ac:dyDescent="0.35">
      <c r="B14872"/>
      <c r="F14872" s="11"/>
    </row>
    <row r="14873" spans="2:6" x14ac:dyDescent="0.35">
      <c r="B14873"/>
      <c r="F14873" s="11"/>
    </row>
    <row r="14874" spans="2:6" x14ac:dyDescent="0.35">
      <c r="B14874"/>
      <c r="F14874" s="11"/>
    </row>
    <row r="14875" spans="2:6" x14ac:dyDescent="0.35">
      <c r="B14875"/>
      <c r="F14875" s="11"/>
    </row>
    <row r="14876" spans="2:6" x14ac:dyDescent="0.35">
      <c r="B14876"/>
      <c r="F14876" s="11"/>
    </row>
    <row r="14877" spans="2:6" x14ac:dyDescent="0.35">
      <c r="B14877"/>
      <c r="F14877" s="11"/>
    </row>
    <row r="14878" spans="2:6" x14ac:dyDescent="0.35">
      <c r="B14878"/>
      <c r="F14878" s="11"/>
    </row>
    <row r="14879" spans="2:6" x14ac:dyDescent="0.35">
      <c r="B14879"/>
      <c r="F14879" s="11"/>
    </row>
    <row r="14880" spans="2:6" x14ac:dyDescent="0.35">
      <c r="B14880"/>
      <c r="F14880" s="11"/>
    </row>
    <row r="14881" spans="2:6" x14ac:dyDescent="0.35">
      <c r="B14881"/>
      <c r="F14881" s="11"/>
    </row>
    <row r="14882" spans="2:6" x14ac:dyDescent="0.35">
      <c r="B14882"/>
      <c r="F14882" s="11"/>
    </row>
    <row r="14883" spans="2:6" x14ac:dyDescent="0.35">
      <c r="B14883"/>
      <c r="F14883" s="11"/>
    </row>
    <row r="14884" spans="2:6" x14ac:dyDescent="0.35">
      <c r="B14884"/>
      <c r="F14884" s="11"/>
    </row>
    <row r="14885" spans="2:6" x14ac:dyDescent="0.35">
      <c r="B14885"/>
      <c r="F14885" s="11"/>
    </row>
    <row r="14886" spans="2:6" x14ac:dyDescent="0.35">
      <c r="B14886"/>
      <c r="F14886" s="11"/>
    </row>
    <row r="14887" spans="2:6" x14ac:dyDescent="0.35">
      <c r="B14887"/>
      <c r="F14887" s="11"/>
    </row>
    <row r="14888" spans="2:6" x14ac:dyDescent="0.35">
      <c r="B14888"/>
      <c r="F14888" s="11"/>
    </row>
    <row r="14889" spans="2:6" x14ac:dyDescent="0.35">
      <c r="B14889"/>
      <c r="F14889" s="11"/>
    </row>
    <row r="14890" spans="2:6" x14ac:dyDescent="0.35">
      <c r="B14890"/>
      <c r="F14890" s="11"/>
    </row>
    <row r="14891" spans="2:6" x14ac:dyDescent="0.35">
      <c r="B14891"/>
      <c r="F14891" s="11"/>
    </row>
    <row r="14892" spans="2:6" x14ac:dyDescent="0.35">
      <c r="B14892"/>
      <c r="F14892" s="11"/>
    </row>
    <row r="14893" spans="2:6" x14ac:dyDescent="0.35">
      <c r="B14893"/>
      <c r="F14893" s="11"/>
    </row>
    <row r="14894" spans="2:6" x14ac:dyDescent="0.35">
      <c r="B14894"/>
      <c r="F14894" s="11"/>
    </row>
    <row r="14895" spans="2:6" x14ac:dyDescent="0.35">
      <c r="B14895"/>
      <c r="F14895" s="11"/>
    </row>
    <row r="14896" spans="2:6" x14ac:dyDescent="0.35">
      <c r="B14896"/>
      <c r="F14896" s="11"/>
    </row>
    <row r="14897" spans="2:6" x14ac:dyDescent="0.35">
      <c r="B14897"/>
      <c r="F14897" s="11"/>
    </row>
    <row r="14898" spans="2:6" x14ac:dyDescent="0.35">
      <c r="B14898"/>
      <c r="F14898" s="11"/>
    </row>
    <row r="14899" spans="2:6" x14ac:dyDescent="0.35">
      <c r="B14899"/>
      <c r="F14899" s="11"/>
    </row>
    <row r="14900" spans="2:6" x14ac:dyDescent="0.35">
      <c r="B14900"/>
      <c r="F14900" s="11"/>
    </row>
    <row r="14901" spans="2:6" x14ac:dyDescent="0.35">
      <c r="B14901"/>
      <c r="F14901" s="11"/>
    </row>
    <row r="14902" spans="2:6" x14ac:dyDescent="0.35">
      <c r="B14902"/>
      <c r="F14902" s="11"/>
    </row>
    <row r="14903" spans="2:6" x14ac:dyDescent="0.35">
      <c r="B14903"/>
      <c r="F14903" s="11"/>
    </row>
    <row r="14904" spans="2:6" x14ac:dyDescent="0.35">
      <c r="B14904"/>
      <c r="F14904" s="11"/>
    </row>
    <row r="14905" spans="2:6" x14ac:dyDescent="0.35">
      <c r="B14905"/>
      <c r="F14905" s="11"/>
    </row>
    <row r="14906" spans="2:6" x14ac:dyDescent="0.35">
      <c r="B14906"/>
      <c r="F14906" s="11"/>
    </row>
    <row r="14907" spans="2:6" x14ac:dyDescent="0.35">
      <c r="B14907"/>
      <c r="F14907" s="11"/>
    </row>
    <row r="14908" spans="2:6" x14ac:dyDescent="0.35">
      <c r="B14908"/>
      <c r="F14908" s="11"/>
    </row>
    <row r="14909" spans="2:6" x14ac:dyDescent="0.35">
      <c r="B14909"/>
      <c r="F14909" s="11"/>
    </row>
    <row r="14910" spans="2:6" x14ac:dyDescent="0.35">
      <c r="B14910"/>
      <c r="F14910" s="11"/>
    </row>
    <row r="14911" spans="2:6" x14ac:dyDescent="0.35">
      <c r="B14911"/>
      <c r="F14911" s="11"/>
    </row>
    <row r="14912" spans="2:6" x14ac:dyDescent="0.35">
      <c r="B14912"/>
      <c r="F14912" s="11"/>
    </row>
    <row r="14913" spans="2:6" x14ac:dyDescent="0.35">
      <c r="B14913"/>
      <c r="F14913" s="11"/>
    </row>
    <row r="14914" spans="2:6" x14ac:dyDescent="0.35">
      <c r="B14914"/>
      <c r="F14914" s="11"/>
    </row>
    <row r="14915" spans="2:6" x14ac:dyDescent="0.35">
      <c r="B14915"/>
      <c r="F14915" s="11"/>
    </row>
    <row r="14916" spans="2:6" x14ac:dyDescent="0.35">
      <c r="B14916"/>
      <c r="F14916" s="11"/>
    </row>
    <row r="14917" spans="2:6" x14ac:dyDescent="0.35">
      <c r="B14917"/>
      <c r="F14917" s="11"/>
    </row>
    <row r="14918" spans="2:6" x14ac:dyDescent="0.35">
      <c r="B14918"/>
      <c r="F14918" s="11"/>
    </row>
    <row r="14919" spans="2:6" x14ac:dyDescent="0.35">
      <c r="B14919"/>
      <c r="F14919" s="11"/>
    </row>
    <row r="14920" spans="2:6" x14ac:dyDescent="0.35">
      <c r="B14920"/>
      <c r="F14920" s="11"/>
    </row>
    <row r="14921" spans="2:6" x14ac:dyDescent="0.35">
      <c r="B14921"/>
      <c r="F14921" s="11"/>
    </row>
    <row r="14922" spans="2:6" x14ac:dyDescent="0.35">
      <c r="B14922"/>
      <c r="F14922" s="11"/>
    </row>
    <row r="14923" spans="2:6" x14ac:dyDescent="0.35">
      <c r="B14923"/>
      <c r="F14923" s="11"/>
    </row>
    <row r="14924" spans="2:6" x14ac:dyDescent="0.35">
      <c r="B14924"/>
      <c r="F14924" s="11"/>
    </row>
    <row r="14925" spans="2:6" x14ac:dyDescent="0.35">
      <c r="B14925"/>
      <c r="F14925" s="11"/>
    </row>
    <row r="14926" spans="2:6" x14ac:dyDescent="0.35">
      <c r="B14926"/>
      <c r="F14926" s="11"/>
    </row>
    <row r="14927" spans="2:6" x14ac:dyDescent="0.35">
      <c r="B14927"/>
      <c r="F14927" s="11"/>
    </row>
    <row r="14928" spans="2:6" x14ac:dyDescent="0.35">
      <c r="B14928"/>
      <c r="F14928" s="11"/>
    </row>
    <row r="14929" spans="2:6" x14ac:dyDescent="0.35">
      <c r="B14929"/>
      <c r="F14929" s="11"/>
    </row>
    <row r="14930" spans="2:6" x14ac:dyDescent="0.35">
      <c r="B14930"/>
      <c r="F14930" s="11"/>
    </row>
    <row r="14931" spans="2:6" x14ac:dyDescent="0.35">
      <c r="B14931"/>
      <c r="F14931" s="11"/>
    </row>
    <row r="14932" spans="2:6" x14ac:dyDescent="0.35">
      <c r="B14932"/>
      <c r="F14932" s="11"/>
    </row>
    <row r="14933" spans="2:6" x14ac:dyDescent="0.35">
      <c r="B14933"/>
      <c r="F14933" s="11"/>
    </row>
    <row r="14934" spans="2:6" x14ac:dyDescent="0.35">
      <c r="B14934"/>
      <c r="F14934" s="11"/>
    </row>
    <row r="14935" spans="2:6" x14ac:dyDescent="0.35">
      <c r="B14935"/>
      <c r="F14935" s="11"/>
    </row>
    <row r="14936" spans="2:6" x14ac:dyDescent="0.35">
      <c r="B14936"/>
      <c r="F14936" s="11"/>
    </row>
    <row r="14937" spans="2:6" x14ac:dyDescent="0.35">
      <c r="B14937"/>
      <c r="F14937" s="11"/>
    </row>
    <row r="14938" spans="2:6" x14ac:dyDescent="0.35">
      <c r="B14938"/>
      <c r="F14938" s="11"/>
    </row>
    <row r="14939" spans="2:6" x14ac:dyDescent="0.35">
      <c r="B14939"/>
      <c r="F14939" s="11"/>
    </row>
    <row r="14940" spans="2:6" x14ac:dyDescent="0.35">
      <c r="B14940"/>
      <c r="F14940" s="11"/>
    </row>
    <row r="14941" spans="2:6" x14ac:dyDescent="0.35">
      <c r="B14941"/>
      <c r="F14941" s="11"/>
    </row>
    <row r="14942" spans="2:6" x14ac:dyDescent="0.35">
      <c r="B14942"/>
      <c r="F14942" s="11"/>
    </row>
    <row r="14943" spans="2:6" x14ac:dyDescent="0.35">
      <c r="B14943"/>
      <c r="F14943" s="11"/>
    </row>
    <row r="14944" spans="2:6" x14ac:dyDescent="0.35">
      <c r="B14944"/>
      <c r="F14944" s="11"/>
    </row>
    <row r="14945" spans="2:6" x14ac:dyDescent="0.35">
      <c r="B14945"/>
      <c r="F14945" s="11"/>
    </row>
    <row r="14946" spans="2:6" x14ac:dyDescent="0.35">
      <c r="B14946"/>
      <c r="F14946" s="11"/>
    </row>
    <row r="14947" spans="2:6" x14ac:dyDescent="0.35">
      <c r="B14947"/>
      <c r="F14947" s="11"/>
    </row>
    <row r="14948" spans="2:6" x14ac:dyDescent="0.35">
      <c r="B14948"/>
      <c r="F14948" s="11"/>
    </row>
    <row r="14949" spans="2:6" x14ac:dyDescent="0.35">
      <c r="B14949"/>
      <c r="F14949" s="11"/>
    </row>
    <row r="14950" spans="2:6" x14ac:dyDescent="0.35">
      <c r="B14950"/>
      <c r="F14950" s="11"/>
    </row>
    <row r="14951" spans="2:6" x14ac:dyDescent="0.35">
      <c r="B14951"/>
      <c r="F14951" s="11"/>
    </row>
    <row r="14952" spans="2:6" x14ac:dyDescent="0.35">
      <c r="B14952"/>
      <c r="F14952" s="11"/>
    </row>
    <row r="14953" spans="2:6" x14ac:dyDescent="0.35">
      <c r="B14953"/>
      <c r="F14953" s="11"/>
    </row>
    <row r="14954" spans="2:6" x14ac:dyDescent="0.35">
      <c r="B14954"/>
      <c r="F14954" s="11"/>
    </row>
    <row r="14955" spans="2:6" x14ac:dyDescent="0.35">
      <c r="B14955"/>
      <c r="F14955" s="11"/>
    </row>
    <row r="14956" spans="2:6" x14ac:dyDescent="0.35">
      <c r="B14956"/>
      <c r="F14956" s="11"/>
    </row>
    <row r="14957" spans="2:6" x14ac:dyDescent="0.35">
      <c r="B14957"/>
      <c r="F14957" s="11"/>
    </row>
    <row r="14958" spans="2:6" x14ac:dyDescent="0.35">
      <c r="B14958"/>
      <c r="F14958" s="11"/>
    </row>
    <row r="14959" spans="2:6" x14ac:dyDescent="0.35">
      <c r="B14959"/>
      <c r="F14959" s="11"/>
    </row>
    <row r="14960" spans="2:6" x14ac:dyDescent="0.35">
      <c r="B14960"/>
      <c r="F14960" s="11"/>
    </row>
    <row r="14961" spans="2:6" x14ac:dyDescent="0.35">
      <c r="B14961"/>
      <c r="F14961" s="11"/>
    </row>
    <row r="14962" spans="2:6" x14ac:dyDescent="0.35">
      <c r="B14962"/>
      <c r="F14962" s="11"/>
    </row>
    <row r="14963" spans="2:6" x14ac:dyDescent="0.35">
      <c r="B14963"/>
      <c r="F14963" s="11"/>
    </row>
    <row r="14964" spans="2:6" x14ac:dyDescent="0.35">
      <c r="B14964"/>
      <c r="F14964" s="11"/>
    </row>
    <row r="14965" spans="2:6" x14ac:dyDescent="0.35">
      <c r="B14965"/>
      <c r="F14965" s="11"/>
    </row>
    <row r="14966" spans="2:6" x14ac:dyDescent="0.35">
      <c r="B14966"/>
      <c r="F14966" s="11"/>
    </row>
    <row r="14967" spans="2:6" x14ac:dyDescent="0.35">
      <c r="B14967"/>
      <c r="F14967" s="11"/>
    </row>
    <row r="14968" spans="2:6" x14ac:dyDescent="0.35">
      <c r="B14968"/>
      <c r="F14968" s="11"/>
    </row>
    <row r="14969" spans="2:6" x14ac:dyDescent="0.35">
      <c r="B14969"/>
      <c r="F14969" s="11"/>
    </row>
    <row r="14970" spans="2:6" x14ac:dyDescent="0.35">
      <c r="B14970"/>
      <c r="F14970" s="11"/>
    </row>
    <row r="14971" spans="2:6" x14ac:dyDescent="0.35">
      <c r="B14971"/>
      <c r="F14971" s="11"/>
    </row>
    <row r="14972" spans="2:6" x14ac:dyDescent="0.35">
      <c r="B14972"/>
      <c r="F14972" s="11"/>
    </row>
    <row r="14973" spans="2:6" x14ac:dyDescent="0.35">
      <c r="B14973"/>
      <c r="F14973" s="11"/>
    </row>
    <row r="14974" spans="2:6" x14ac:dyDescent="0.35">
      <c r="B14974"/>
      <c r="F14974" s="11"/>
    </row>
    <row r="14975" spans="2:6" x14ac:dyDescent="0.35">
      <c r="B14975"/>
      <c r="F14975" s="11"/>
    </row>
    <row r="14976" spans="2:6" x14ac:dyDescent="0.35">
      <c r="B14976"/>
      <c r="F14976" s="11"/>
    </row>
    <row r="14977" spans="2:6" x14ac:dyDescent="0.35">
      <c r="B14977"/>
      <c r="F14977" s="11"/>
    </row>
    <row r="14978" spans="2:6" x14ac:dyDescent="0.35">
      <c r="B14978"/>
      <c r="F14978" s="11"/>
    </row>
    <row r="14979" spans="2:6" x14ac:dyDescent="0.35">
      <c r="B14979"/>
      <c r="F14979" s="11"/>
    </row>
    <row r="14980" spans="2:6" x14ac:dyDescent="0.35">
      <c r="B14980"/>
      <c r="F14980" s="11"/>
    </row>
    <row r="14981" spans="2:6" x14ac:dyDescent="0.35">
      <c r="B14981"/>
      <c r="F14981" s="11"/>
    </row>
    <row r="14982" spans="2:6" x14ac:dyDescent="0.35">
      <c r="B14982"/>
      <c r="F14982" s="11"/>
    </row>
    <row r="14983" spans="2:6" x14ac:dyDescent="0.35">
      <c r="B14983"/>
      <c r="F14983" s="11"/>
    </row>
    <row r="14984" spans="2:6" x14ac:dyDescent="0.35">
      <c r="B14984"/>
      <c r="F14984" s="11"/>
    </row>
    <row r="14985" spans="2:6" x14ac:dyDescent="0.35">
      <c r="B14985"/>
      <c r="F14985" s="11"/>
    </row>
    <row r="14986" spans="2:6" x14ac:dyDescent="0.35">
      <c r="B14986"/>
      <c r="F14986" s="11"/>
    </row>
    <row r="14987" spans="2:6" x14ac:dyDescent="0.35">
      <c r="B14987"/>
      <c r="F14987" s="11"/>
    </row>
    <row r="14988" spans="2:6" x14ac:dyDescent="0.35">
      <c r="B14988"/>
      <c r="F14988" s="11"/>
    </row>
    <row r="14989" spans="2:6" x14ac:dyDescent="0.35">
      <c r="B14989"/>
      <c r="F14989" s="11"/>
    </row>
    <row r="14990" spans="2:6" x14ac:dyDescent="0.35">
      <c r="B14990"/>
      <c r="F14990" s="11"/>
    </row>
    <row r="14991" spans="2:6" x14ac:dyDescent="0.35">
      <c r="B14991"/>
      <c r="F14991" s="11"/>
    </row>
    <row r="14992" spans="2:6" x14ac:dyDescent="0.35">
      <c r="B14992"/>
      <c r="F14992" s="11"/>
    </row>
    <row r="14993" spans="2:6" x14ac:dyDescent="0.35">
      <c r="B14993"/>
      <c r="F14993" s="11"/>
    </row>
    <row r="14994" spans="2:6" x14ac:dyDescent="0.35">
      <c r="B14994"/>
      <c r="F14994" s="11"/>
    </row>
    <row r="14995" spans="2:6" x14ac:dyDescent="0.35">
      <c r="B14995"/>
      <c r="F14995" s="11"/>
    </row>
    <row r="14996" spans="2:6" x14ac:dyDescent="0.35">
      <c r="B14996"/>
      <c r="F14996" s="11"/>
    </row>
    <row r="14997" spans="2:6" x14ac:dyDescent="0.35">
      <c r="B14997"/>
      <c r="F14997" s="11"/>
    </row>
    <row r="14998" spans="2:6" x14ac:dyDescent="0.35">
      <c r="B14998"/>
      <c r="F14998" s="11"/>
    </row>
    <row r="14999" spans="2:6" x14ac:dyDescent="0.35">
      <c r="B14999"/>
      <c r="F14999" s="11"/>
    </row>
    <row r="15000" spans="2:6" x14ac:dyDescent="0.35">
      <c r="B15000"/>
      <c r="F15000" s="11"/>
    </row>
    <row r="15001" spans="2:6" x14ac:dyDescent="0.35">
      <c r="B15001"/>
      <c r="F15001" s="11"/>
    </row>
    <row r="15002" spans="2:6" x14ac:dyDescent="0.35">
      <c r="B15002"/>
      <c r="F15002" s="11"/>
    </row>
    <row r="15003" spans="2:6" x14ac:dyDescent="0.35">
      <c r="B15003"/>
      <c r="F15003" s="11"/>
    </row>
    <row r="15004" spans="2:6" x14ac:dyDescent="0.35">
      <c r="B15004"/>
      <c r="F15004" s="11"/>
    </row>
    <row r="15005" spans="2:6" x14ac:dyDescent="0.35">
      <c r="B15005"/>
      <c r="F15005" s="11"/>
    </row>
    <row r="15006" spans="2:6" x14ac:dyDescent="0.35">
      <c r="B15006"/>
      <c r="F15006" s="11"/>
    </row>
    <row r="15007" spans="2:6" x14ac:dyDescent="0.35">
      <c r="B15007"/>
      <c r="F15007" s="11"/>
    </row>
    <row r="15008" spans="2:6" x14ac:dyDescent="0.35">
      <c r="B15008"/>
      <c r="F15008" s="11"/>
    </row>
    <row r="15009" spans="2:6" x14ac:dyDescent="0.35">
      <c r="B15009"/>
      <c r="F15009" s="11"/>
    </row>
    <row r="15010" spans="2:6" x14ac:dyDescent="0.35">
      <c r="B15010"/>
      <c r="F15010" s="11"/>
    </row>
    <row r="15011" spans="2:6" x14ac:dyDescent="0.35">
      <c r="B15011"/>
      <c r="F15011" s="11"/>
    </row>
    <row r="15012" spans="2:6" x14ac:dyDescent="0.35">
      <c r="B15012"/>
      <c r="F15012" s="11"/>
    </row>
    <row r="15013" spans="2:6" x14ac:dyDescent="0.35">
      <c r="B15013"/>
      <c r="F15013" s="11"/>
    </row>
    <row r="15014" spans="2:6" x14ac:dyDescent="0.35">
      <c r="B15014"/>
      <c r="F15014" s="11"/>
    </row>
    <row r="15015" spans="2:6" x14ac:dyDescent="0.35">
      <c r="B15015"/>
      <c r="F15015" s="11"/>
    </row>
    <row r="15016" spans="2:6" x14ac:dyDescent="0.35">
      <c r="B15016"/>
      <c r="F15016" s="11"/>
    </row>
    <row r="15017" spans="2:6" x14ac:dyDescent="0.35">
      <c r="B15017"/>
      <c r="F15017" s="11"/>
    </row>
    <row r="15018" spans="2:6" x14ac:dyDescent="0.35">
      <c r="B15018"/>
      <c r="F15018" s="11"/>
    </row>
    <row r="15019" spans="2:6" x14ac:dyDescent="0.35">
      <c r="B15019"/>
      <c r="F15019" s="11"/>
    </row>
    <row r="15020" spans="2:6" x14ac:dyDescent="0.35">
      <c r="B15020"/>
      <c r="F15020" s="11"/>
    </row>
    <row r="15021" spans="2:6" x14ac:dyDescent="0.35">
      <c r="B15021"/>
      <c r="F15021" s="11"/>
    </row>
    <row r="15022" spans="2:6" x14ac:dyDescent="0.35">
      <c r="B15022"/>
      <c r="F15022" s="11"/>
    </row>
    <row r="15023" spans="2:6" x14ac:dyDescent="0.35">
      <c r="B15023"/>
      <c r="F15023" s="11"/>
    </row>
    <row r="15024" spans="2:6" x14ac:dyDescent="0.35">
      <c r="B15024"/>
      <c r="F15024" s="11"/>
    </row>
    <row r="15025" spans="2:6" x14ac:dyDescent="0.35">
      <c r="B15025"/>
      <c r="F15025" s="11"/>
    </row>
    <row r="15026" spans="2:6" x14ac:dyDescent="0.35">
      <c r="B15026"/>
      <c r="F15026" s="11"/>
    </row>
    <row r="15027" spans="2:6" x14ac:dyDescent="0.35">
      <c r="B15027"/>
      <c r="F15027" s="11"/>
    </row>
    <row r="15028" spans="2:6" x14ac:dyDescent="0.35">
      <c r="B15028"/>
      <c r="F15028" s="11"/>
    </row>
    <row r="15029" spans="2:6" x14ac:dyDescent="0.35">
      <c r="B15029"/>
      <c r="F15029" s="11"/>
    </row>
    <row r="15030" spans="2:6" x14ac:dyDescent="0.35">
      <c r="B15030"/>
      <c r="F15030" s="11"/>
    </row>
    <row r="15031" spans="2:6" x14ac:dyDescent="0.35">
      <c r="B15031"/>
      <c r="F15031" s="11"/>
    </row>
    <row r="15032" spans="2:6" x14ac:dyDescent="0.35">
      <c r="B15032"/>
      <c r="F15032" s="11"/>
    </row>
    <row r="15033" spans="2:6" x14ac:dyDescent="0.35">
      <c r="B15033"/>
      <c r="F15033" s="11"/>
    </row>
    <row r="15034" spans="2:6" x14ac:dyDescent="0.35">
      <c r="B15034"/>
      <c r="F15034" s="11"/>
    </row>
    <row r="15035" spans="2:6" x14ac:dyDescent="0.35">
      <c r="B15035"/>
      <c r="F15035" s="11"/>
    </row>
    <row r="15036" spans="2:6" x14ac:dyDescent="0.35">
      <c r="B15036"/>
      <c r="F15036" s="11"/>
    </row>
    <row r="15037" spans="2:6" x14ac:dyDescent="0.35">
      <c r="B15037"/>
      <c r="F15037" s="11"/>
    </row>
    <row r="15038" spans="2:6" x14ac:dyDescent="0.35">
      <c r="B15038"/>
      <c r="F15038" s="11"/>
    </row>
    <row r="15039" spans="2:6" x14ac:dyDescent="0.35">
      <c r="B15039"/>
      <c r="F15039" s="11"/>
    </row>
    <row r="15040" spans="2:6" x14ac:dyDescent="0.35">
      <c r="B15040"/>
      <c r="F15040" s="11"/>
    </row>
    <row r="15041" spans="2:6" x14ac:dyDescent="0.35">
      <c r="B15041"/>
      <c r="F15041" s="11"/>
    </row>
    <row r="15042" spans="2:6" x14ac:dyDescent="0.35">
      <c r="B15042"/>
      <c r="F15042" s="11"/>
    </row>
    <row r="15043" spans="2:6" x14ac:dyDescent="0.35">
      <c r="B15043"/>
      <c r="F15043" s="11"/>
    </row>
    <row r="15044" spans="2:6" x14ac:dyDescent="0.35">
      <c r="B15044"/>
      <c r="F15044" s="11"/>
    </row>
    <row r="15045" spans="2:6" x14ac:dyDescent="0.35">
      <c r="B15045"/>
      <c r="F15045" s="11"/>
    </row>
    <row r="15046" spans="2:6" x14ac:dyDescent="0.35">
      <c r="B15046"/>
      <c r="F15046" s="11"/>
    </row>
    <row r="15047" spans="2:6" x14ac:dyDescent="0.35">
      <c r="B15047"/>
      <c r="F15047" s="11"/>
    </row>
    <row r="15048" spans="2:6" x14ac:dyDescent="0.35">
      <c r="B15048"/>
      <c r="F15048" s="11"/>
    </row>
    <row r="15049" spans="2:6" x14ac:dyDescent="0.35">
      <c r="B15049"/>
      <c r="F15049" s="11"/>
    </row>
    <row r="15050" spans="2:6" x14ac:dyDescent="0.35">
      <c r="B15050"/>
      <c r="F15050" s="11"/>
    </row>
    <row r="15051" spans="2:6" x14ac:dyDescent="0.35">
      <c r="B15051"/>
      <c r="F15051" s="11"/>
    </row>
    <row r="15052" spans="2:6" x14ac:dyDescent="0.35">
      <c r="B15052"/>
      <c r="F15052" s="11"/>
    </row>
    <row r="15053" spans="2:6" x14ac:dyDescent="0.35">
      <c r="B15053"/>
      <c r="F15053" s="11"/>
    </row>
    <row r="15054" spans="2:6" x14ac:dyDescent="0.35">
      <c r="B15054"/>
      <c r="F15054" s="11"/>
    </row>
    <row r="15055" spans="2:6" x14ac:dyDescent="0.35">
      <c r="B15055"/>
      <c r="F15055" s="11"/>
    </row>
    <row r="15056" spans="2:6" x14ac:dyDescent="0.35">
      <c r="B15056"/>
      <c r="F15056" s="11"/>
    </row>
    <row r="15057" spans="2:6" x14ac:dyDescent="0.35">
      <c r="B15057"/>
      <c r="F15057" s="11"/>
    </row>
    <row r="15058" spans="2:6" x14ac:dyDescent="0.35">
      <c r="B15058"/>
      <c r="F15058" s="11"/>
    </row>
    <row r="15059" spans="2:6" x14ac:dyDescent="0.35">
      <c r="B15059"/>
      <c r="F15059" s="11"/>
    </row>
    <row r="15060" spans="2:6" x14ac:dyDescent="0.35">
      <c r="B15060"/>
      <c r="F15060" s="11"/>
    </row>
    <row r="15061" spans="2:6" x14ac:dyDescent="0.35">
      <c r="B15061"/>
      <c r="F15061" s="11"/>
    </row>
    <row r="15062" spans="2:6" x14ac:dyDescent="0.35">
      <c r="B15062"/>
      <c r="F15062" s="11"/>
    </row>
    <row r="15063" spans="2:6" x14ac:dyDescent="0.35">
      <c r="B15063"/>
      <c r="F15063" s="11"/>
    </row>
    <row r="15064" spans="2:6" x14ac:dyDescent="0.35">
      <c r="B15064"/>
      <c r="F15064" s="11"/>
    </row>
    <row r="15065" spans="2:6" x14ac:dyDescent="0.35">
      <c r="B15065"/>
      <c r="F15065" s="11"/>
    </row>
    <row r="15066" spans="2:6" x14ac:dyDescent="0.35">
      <c r="B15066"/>
      <c r="F15066" s="11"/>
    </row>
    <row r="15067" spans="2:6" x14ac:dyDescent="0.35">
      <c r="B15067"/>
      <c r="F15067" s="11"/>
    </row>
    <row r="15068" spans="2:6" x14ac:dyDescent="0.35">
      <c r="B15068"/>
      <c r="F15068" s="11"/>
    </row>
    <row r="15069" spans="2:6" x14ac:dyDescent="0.35">
      <c r="B15069"/>
      <c r="F15069" s="11"/>
    </row>
    <row r="15070" spans="2:6" x14ac:dyDescent="0.35">
      <c r="B15070"/>
      <c r="F15070" s="11"/>
    </row>
    <row r="15071" spans="2:6" x14ac:dyDescent="0.35">
      <c r="B15071"/>
      <c r="F15071" s="11"/>
    </row>
    <row r="15072" spans="2:6" x14ac:dyDescent="0.35">
      <c r="B15072"/>
      <c r="F15072" s="11"/>
    </row>
    <row r="15073" spans="2:6" x14ac:dyDescent="0.35">
      <c r="B15073"/>
      <c r="F15073" s="11"/>
    </row>
    <row r="15074" spans="2:6" x14ac:dyDescent="0.35">
      <c r="B15074"/>
      <c r="F15074" s="11"/>
    </row>
    <row r="15075" spans="2:6" x14ac:dyDescent="0.35">
      <c r="B15075"/>
      <c r="F15075" s="11"/>
    </row>
    <row r="15076" spans="2:6" x14ac:dyDescent="0.35">
      <c r="B15076"/>
      <c r="F15076" s="11"/>
    </row>
    <row r="15077" spans="2:6" x14ac:dyDescent="0.35">
      <c r="B15077"/>
      <c r="F15077" s="11"/>
    </row>
    <row r="15078" spans="2:6" x14ac:dyDescent="0.35">
      <c r="B15078"/>
      <c r="F15078" s="11"/>
    </row>
    <row r="15079" spans="2:6" x14ac:dyDescent="0.35">
      <c r="B15079"/>
      <c r="F15079" s="11"/>
    </row>
    <row r="15080" spans="2:6" x14ac:dyDescent="0.35">
      <c r="B15080"/>
      <c r="F15080" s="11"/>
    </row>
    <row r="15081" spans="2:6" x14ac:dyDescent="0.35">
      <c r="B15081"/>
      <c r="F15081" s="11"/>
    </row>
    <row r="15082" spans="2:6" x14ac:dyDescent="0.35">
      <c r="B15082"/>
      <c r="F15082" s="11"/>
    </row>
    <row r="15083" spans="2:6" x14ac:dyDescent="0.35">
      <c r="B15083"/>
      <c r="F15083" s="11"/>
    </row>
    <row r="15084" spans="2:6" x14ac:dyDescent="0.35">
      <c r="B15084"/>
      <c r="F15084" s="11"/>
    </row>
    <row r="15085" spans="2:6" x14ac:dyDescent="0.35">
      <c r="B15085"/>
      <c r="F15085" s="11"/>
    </row>
    <row r="15086" spans="2:6" x14ac:dyDescent="0.35">
      <c r="B15086"/>
      <c r="F15086" s="11"/>
    </row>
    <row r="15087" spans="2:6" x14ac:dyDescent="0.35">
      <c r="B15087"/>
      <c r="F15087" s="11"/>
    </row>
    <row r="15088" spans="2:6" x14ac:dyDescent="0.35">
      <c r="B15088"/>
      <c r="F15088" s="11"/>
    </row>
    <row r="15089" spans="2:6" x14ac:dyDescent="0.35">
      <c r="B15089"/>
      <c r="F15089" s="11"/>
    </row>
    <row r="15090" spans="2:6" x14ac:dyDescent="0.35">
      <c r="B15090"/>
      <c r="F15090" s="11"/>
    </row>
    <row r="15091" spans="2:6" x14ac:dyDescent="0.35">
      <c r="B15091"/>
      <c r="F15091" s="11"/>
    </row>
    <row r="15092" spans="2:6" x14ac:dyDescent="0.35">
      <c r="B15092"/>
      <c r="F15092" s="11"/>
    </row>
    <row r="15093" spans="2:6" x14ac:dyDescent="0.35">
      <c r="B15093"/>
      <c r="F15093" s="11"/>
    </row>
    <row r="15094" spans="2:6" x14ac:dyDescent="0.35">
      <c r="B15094"/>
      <c r="F15094" s="11"/>
    </row>
    <row r="15095" spans="2:6" x14ac:dyDescent="0.35">
      <c r="B15095"/>
      <c r="F15095" s="11"/>
    </row>
    <row r="15096" spans="2:6" x14ac:dyDescent="0.35">
      <c r="B15096"/>
      <c r="F15096" s="11"/>
    </row>
    <row r="15097" spans="2:6" x14ac:dyDescent="0.35">
      <c r="B15097"/>
      <c r="F15097" s="11"/>
    </row>
    <row r="15098" spans="2:6" x14ac:dyDescent="0.35">
      <c r="B15098"/>
      <c r="F15098" s="11"/>
    </row>
    <row r="15099" spans="2:6" x14ac:dyDescent="0.35">
      <c r="B15099"/>
      <c r="F15099" s="11"/>
    </row>
    <row r="15100" spans="2:6" x14ac:dyDescent="0.35">
      <c r="B15100"/>
      <c r="F15100" s="11"/>
    </row>
    <row r="15101" spans="2:6" x14ac:dyDescent="0.35">
      <c r="B15101"/>
      <c r="F15101" s="11"/>
    </row>
    <row r="15102" spans="2:6" x14ac:dyDescent="0.35">
      <c r="B15102"/>
      <c r="F15102" s="11"/>
    </row>
    <row r="15103" spans="2:6" x14ac:dyDescent="0.35">
      <c r="B15103"/>
      <c r="F15103" s="11"/>
    </row>
    <row r="15104" spans="2:6" x14ac:dyDescent="0.35">
      <c r="B15104"/>
      <c r="F15104" s="11"/>
    </row>
    <row r="15105" spans="2:6" x14ac:dyDescent="0.35">
      <c r="B15105"/>
      <c r="F15105" s="11"/>
    </row>
    <row r="15106" spans="2:6" x14ac:dyDescent="0.35">
      <c r="B15106"/>
      <c r="F15106" s="11"/>
    </row>
    <row r="15107" spans="2:6" x14ac:dyDescent="0.35">
      <c r="B15107"/>
      <c r="F15107" s="11"/>
    </row>
    <row r="15108" spans="2:6" x14ac:dyDescent="0.35">
      <c r="B15108"/>
      <c r="F15108" s="11"/>
    </row>
    <row r="15109" spans="2:6" x14ac:dyDescent="0.35">
      <c r="B15109"/>
      <c r="F15109" s="11"/>
    </row>
    <row r="15110" spans="2:6" x14ac:dyDescent="0.35">
      <c r="B15110"/>
      <c r="F15110" s="11"/>
    </row>
    <row r="15111" spans="2:6" x14ac:dyDescent="0.35">
      <c r="B15111"/>
      <c r="F15111" s="11"/>
    </row>
    <row r="15112" spans="2:6" x14ac:dyDescent="0.35">
      <c r="B15112"/>
      <c r="F15112" s="11"/>
    </row>
    <row r="15113" spans="2:6" x14ac:dyDescent="0.35">
      <c r="B15113"/>
      <c r="F15113" s="11"/>
    </row>
    <row r="15114" spans="2:6" x14ac:dyDescent="0.35">
      <c r="B15114"/>
      <c r="F15114" s="11"/>
    </row>
    <row r="15115" spans="2:6" x14ac:dyDescent="0.35">
      <c r="B15115"/>
      <c r="F15115" s="11"/>
    </row>
    <row r="15116" spans="2:6" x14ac:dyDescent="0.35">
      <c r="B15116"/>
      <c r="F15116" s="11"/>
    </row>
    <row r="15117" spans="2:6" x14ac:dyDescent="0.35">
      <c r="B15117"/>
      <c r="F15117" s="11"/>
    </row>
    <row r="15118" spans="2:6" x14ac:dyDescent="0.35">
      <c r="B15118"/>
      <c r="F15118" s="11"/>
    </row>
    <row r="15119" spans="2:6" x14ac:dyDescent="0.35">
      <c r="B15119"/>
      <c r="F15119" s="11"/>
    </row>
    <row r="15120" spans="2:6" x14ac:dyDescent="0.35">
      <c r="B15120"/>
      <c r="F15120" s="11"/>
    </row>
    <row r="15121" spans="2:6" x14ac:dyDescent="0.35">
      <c r="B15121"/>
      <c r="F15121" s="11"/>
    </row>
    <row r="15122" spans="2:6" x14ac:dyDescent="0.35">
      <c r="B15122"/>
      <c r="F15122" s="11"/>
    </row>
    <row r="15123" spans="2:6" x14ac:dyDescent="0.35">
      <c r="B15123"/>
      <c r="F15123" s="11"/>
    </row>
    <row r="15124" spans="2:6" x14ac:dyDescent="0.35">
      <c r="B15124"/>
      <c r="F15124" s="11"/>
    </row>
    <row r="15125" spans="2:6" x14ac:dyDescent="0.35">
      <c r="B15125"/>
      <c r="F15125" s="11"/>
    </row>
    <row r="15126" spans="2:6" x14ac:dyDescent="0.35">
      <c r="B15126"/>
      <c r="F15126" s="11"/>
    </row>
    <row r="15127" spans="2:6" x14ac:dyDescent="0.35">
      <c r="B15127"/>
      <c r="F15127" s="11"/>
    </row>
    <row r="15128" spans="2:6" x14ac:dyDescent="0.35">
      <c r="B15128"/>
      <c r="F15128" s="11"/>
    </row>
    <row r="15129" spans="2:6" x14ac:dyDescent="0.35">
      <c r="B15129"/>
      <c r="F15129" s="11"/>
    </row>
    <row r="15130" spans="2:6" x14ac:dyDescent="0.35">
      <c r="B15130"/>
      <c r="F15130" s="11"/>
    </row>
    <row r="15131" spans="2:6" x14ac:dyDescent="0.35">
      <c r="B15131"/>
      <c r="F15131" s="11"/>
    </row>
    <row r="15132" spans="2:6" x14ac:dyDescent="0.35">
      <c r="B15132"/>
      <c r="F15132" s="11"/>
    </row>
    <row r="15133" spans="2:6" x14ac:dyDescent="0.35">
      <c r="B15133"/>
      <c r="F15133" s="11"/>
    </row>
    <row r="15134" spans="2:6" x14ac:dyDescent="0.35">
      <c r="B15134"/>
      <c r="F15134" s="11"/>
    </row>
    <row r="15135" spans="2:6" x14ac:dyDescent="0.35">
      <c r="B15135"/>
      <c r="F15135" s="11"/>
    </row>
    <row r="15136" spans="2:6" x14ac:dyDescent="0.35">
      <c r="B15136"/>
      <c r="F15136" s="11"/>
    </row>
    <row r="15137" spans="2:6" x14ac:dyDescent="0.35">
      <c r="B15137"/>
      <c r="F15137" s="11"/>
    </row>
    <row r="15138" spans="2:6" x14ac:dyDescent="0.35">
      <c r="B15138"/>
      <c r="F15138" s="11"/>
    </row>
    <row r="15139" spans="2:6" x14ac:dyDescent="0.35">
      <c r="B15139"/>
      <c r="F15139" s="11"/>
    </row>
    <row r="15140" spans="2:6" x14ac:dyDescent="0.35">
      <c r="B15140"/>
      <c r="F15140" s="11"/>
    </row>
    <row r="15141" spans="2:6" x14ac:dyDescent="0.35">
      <c r="B15141"/>
      <c r="F15141" s="11"/>
    </row>
    <row r="15142" spans="2:6" x14ac:dyDescent="0.35">
      <c r="B15142"/>
      <c r="F15142" s="11"/>
    </row>
    <row r="15143" spans="2:6" x14ac:dyDescent="0.35">
      <c r="B15143"/>
      <c r="F15143" s="11"/>
    </row>
    <row r="15144" spans="2:6" x14ac:dyDescent="0.35">
      <c r="B15144"/>
      <c r="F15144" s="11"/>
    </row>
    <row r="15145" spans="2:6" x14ac:dyDescent="0.35">
      <c r="B15145"/>
      <c r="F15145" s="11"/>
    </row>
    <row r="15146" spans="2:6" x14ac:dyDescent="0.35">
      <c r="B15146"/>
      <c r="F15146" s="11"/>
    </row>
    <row r="15147" spans="2:6" x14ac:dyDescent="0.35">
      <c r="B15147"/>
      <c r="F15147" s="11"/>
    </row>
    <row r="15148" spans="2:6" x14ac:dyDescent="0.35">
      <c r="B15148"/>
      <c r="F15148" s="11"/>
    </row>
    <row r="15149" spans="2:6" x14ac:dyDescent="0.35">
      <c r="B15149"/>
      <c r="F15149" s="11"/>
    </row>
    <row r="15150" spans="2:6" x14ac:dyDescent="0.35">
      <c r="B15150"/>
      <c r="F15150" s="11"/>
    </row>
    <row r="15151" spans="2:6" x14ac:dyDescent="0.35">
      <c r="B15151"/>
      <c r="F15151" s="11"/>
    </row>
    <row r="15152" spans="2:6" x14ac:dyDescent="0.35">
      <c r="B15152"/>
      <c r="F15152" s="11"/>
    </row>
    <row r="15153" spans="2:6" x14ac:dyDescent="0.35">
      <c r="B15153"/>
      <c r="F15153" s="11"/>
    </row>
    <row r="15154" spans="2:6" x14ac:dyDescent="0.35">
      <c r="B15154"/>
      <c r="F15154" s="11"/>
    </row>
    <row r="15155" spans="2:6" x14ac:dyDescent="0.35">
      <c r="B15155"/>
      <c r="F15155" s="11"/>
    </row>
    <row r="15156" spans="2:6" x14ac:dyDescent="0.35">
      <c r="B15156"/>
      <c r="F15156" s="11"/>
    </row>
    <row r="15157" spans="2:6" x14ac:dyDescent="0.35">
      <c r="B15157"/>
      <c r="F15157" s="11"/>
    </row>
    <row r="15158" spans="2:6" x14ac:dyDescent="0.35">
      <c r="B15158"/>
      <c r="F15158" s="11"/>
    </row>
    <row r="15159" spans="2:6" x14ac:dyDescent="0.35">
      <c r="B15159"/>
      <c r="F15159" s="11"/>
    </row>
    <row r="15160" spans="2:6" x14ac:dyDescent="0.35">
      <c r="B15160"/>
      <c r="F15160" s="11"/>
    </row>
    <row r="15161" spans="2:6" x14ac:dyDescent="0.35">
      <c r="B15161"/>
      <c r="F15161" s="11"/>
    </row>
    <row r="15162" spans="2:6" x14ac:dyDescent="0.35">
      <c r="B15162"/>
      <c r="F15162" s="11"/>
    </row>
    <row r="15163" spans="2:6" x14ac:dyDescent="0.35">
      <c r="B15163"/>
      <c r="F15163" s="11"/>
    </row>
    <row r="15164" spans="2:6" x14ac:dyDescent="0.35">
      <c r="B15164"/>
      <c r="F15164" s="11"/>
    </row>
    <row r="15165" spans="2:6" x14ac:dyDescent="0.35">
      <c r="B15165"/>
      <c r="F15165" s="11"/>
    </row>
    <row r="15166" spans="2:6" x14ac:dyDescent="0.35">
      <c r="B15166"/>
      <c r="F15166" s="11"/>
    </row>
    <row r="15167" spans="2:6" x14ac:dyDescent="0.35">
      <c r="B15167"/>
      <c r="F15167" s="11"/>
    </row>
    <row r="15168" spans="2:6" x14ac:dyDescent="0.35">
      <c r="B15168"/>
      <c r="F15168" s="11"/>
    </row>
    <row r="15169" spans="2:6" x14ac:dyDescent="0.35">
      <c r="B15169"/>
      <c r="F15169" s="11"/>
    </row>
    <row r="15170" spans="2:6" x14ac:dyDescent="0.35">
      <c r="B15170"/>
      <c r="F15170" s="11"/>
    </row>
    <row r="15171" spans="2:6" x14ac:dyDescent="0.35">
      <c r="B15171"/>
      <c r="F15171" s="11"/>
    </row>
    <row r="15172" spans="2:6" x14ac:dyDescent="0.35">
      <c r="B15172"/>
      <c r="F15172" s="11"/>
    </row>
    <row r="15173" spans="2:6" x14ac:dyDescent="0.35">
      <c r="B15173"/>
      <c r="F15173" s="11"/>
    </row>
    <row r="15174" spans="2:6" x14ac:dyDescent="0.35">
      <c r="B15174"/>
      <c r="F15174" s="11"/>
    </row>
    <row r="15175" spans="2:6" x14ac:dyDescent="0.35">
      <c r="B15175"/>
      <c r="F15175" s="11"/>
    </row>
    <row r="15176" spans="2:6" x14ac:dyDescent="0.35">
      <c r="B15176"/>
      <c r="F15176" s="11"/>
    </row>
    <row r="15177" spans="2:6" x14ac:dyDescent="0.35">
      <c r="B15177"/>
      <c r="F15177" s="11"/>
    </row>
    <row r="15178" spans="2:6" x14ac:dyDescent="0.35">
      <c r="B15178"/>
      <c r="F15178" s="11"/>
    </row>
    <row r="15179" spans="2:6" x14ac:dyDescent="0.35">
      <c r="B15179"/>
      <c r="F15179" s="11"/>
    </row>
    <row r="15180" spans="2:6" x14ac:dyDescent="0.35">
      <c r="B15180"/>
      <c r="F15180" s="11"/>
    </row>
    <row r="15181" spans="2:6" x14ac:dyDescent="0.35">
      <c r="B15181"/>
      <c r="F15181" s="11"/>
    </row>
    <row r="15182" spans="2:6" x14ac:dyDescent="0.35">
      <c r="B15182"/>
      <c r="F15182" s="11"/>
    </row>
    <row r="15183" spans="2:6" x14ac:dyDescent="0.35">
      <c r="B15183"/>
      <c r="F15183" s="11"/>
    </row>
    <row r="15184" spans="2:6" x14ac:dyDescent="0.35">
      <c r="B15184"/>
      <c r="F15184" s="11"/>
    </row>
    <row r="15185" spans="2:6" x14ac:dyDescent="0.35">
      <c r="B15185"/>
      <c r="F15185" s="11"/>
    </row>
    <row r="15186" spans="2:6" x14ac:dyDescent="0.35">
      <c r="B15186"/>
      <c r="F15186" s="11"/>
    </row>
    <row r="15187" spans="2:6" x14ac:dyDescent="0.35">
      <c r="B15187"/>
      <c r="F15187" s="11"/>
    </row>
    <row r="15188" spans="2:6" x14ac:dyDescent="0.35">
      <c r="B15188"/>
      <c r="F15188" s="11"/>
    </row>
    <row r="15189" spans="2:6" x14ac:dyDescent="0.35">
      <c r="B15189"/>
      <c r="F15189" s="11"/>
    </row>
    <row r="15190" spans="2:6" x14ac:dyDescent="0.35">
      <c r="B15190"/>
      <c r="F15190" s="11"/>
    </row>
    <row r="15191" spans="2:6" x14ac:dyDescent="0.35">
      <c r="B15191"/>
      <c r="F15191" s="11"/>
    </row>
    <row r="15192" spans="2:6" x14ac:dyDescent="0.35">
      <c r="B15192"/>
      <c r="F15192" s="11"/>
    </row>
    <row r="15193" spans="2:6" x14ac:dyDescent="0.35">
      <c r="B15193"/>
      <c r="F15193" s="11"/>
    </row>
    <row r="15194" spans="2:6" x14ac:dyDescent="0.35">
      <c r="B15194"/>
      <c r="F15194" s="11"/>
    </row>
    <row r="15195" spans="2:6" x14ac:dyDescent="0.35">
      <c r="B15195"/>
      <c r="F15195" s="11"/>
    </row>
    <row r="15196" spans="2:6" x14ac:dyDescent="0.35">
      <c r="B15196"/>
      <c r="F15196" s="11"/>
    </row>
    <row r="15197" spans="2:6" x14ac:dyDescent="0.35">
      <c r="B15197"/>
      <c r="F15197" s="11"/>
    </row>
    <row r="15198" spans="2:6" x14ac:dyDescent="0.35">
      <c r="B15198"/>
      <c r="F15198" s="11"/>
    </row>
    <row r="15199" spans="2:6" x14ac:dyDescent="0.35">
      <c r="B15199"/>
      <c r="F15199" s="11"/>
    </row>
    <row r="15200" spans="2:6" x14ac:dyDescent="0.35">
      <c r="B15200"/>
      <c r="F15200" s="11"/>
    </row>
    <row r="15201" spans="2:6" x14ac:dyDescent="0.35">
      <c r="B15201"/>
      <c r="F15201" s="11"/>
    </row>
    <row r="15202" spans="2:6" x14ac:dyDescent="0.35">
      <c r="B15202"/>
      <c r="F15202" s="11"/>
    </row>
    <row r="15203" spans="2:6" x14ac:dyDescent="0.35">
      <c r="B15203"/>
      <c r="F15203" s="11"/>
    </row>
    <row r="15204" spans="2:6" x14ac:dyDescent="0.35">
      <c r="B15204"/>
      <c r="F15204" s="11"/>
    </row>
    <row r="15205" spans="2:6" x14ac:dyDescent="0.35">
      <c r="B15205"/>
      <c r="F15205" s="11"/>
    </row>
    <row r="15206" spans="2:6" x14ac:dyDescent="0.35">
      <c r="B15206"/>
      <c r="F15206" s="11"/>
    </row>
    <row r="15207" spans="2:6" x14ac:dyDescent="0.35">
      <c r="B15207"/>
      <c r="F15207" s="11"/>
    </row>
    <row r="15208" spans="2:6" x14ac:dyDescent="0.35">
      <c r="B15208"/>
      <c r="F15208" s="11"/>
    </row>
    <row r="15209" spans="2:6" x14ac:dyDescent="0.35">
      <c r="B15209"/>
      <c r="F15209" s="11"/>
    </row>
    <row r="15210" spans="2:6" x14ac:dyDescent="0.35">
      <c r="B15210"/>
      <c r="F15210" s="11"/>
    </row>
    <row r="15211" spans="2:6" x14ac:dyDescent="0.35">
      <c r="B15211"/>
      <c r="F15211" s="11"/>
    </row>
    <row r="15212" spans="2:6" x14ac:dyDescent="0.35">
      <c r="B15212"/>
      <c r="F15212" s="11"/>
    </row>
    <row r="15213" spans="2:6" x14ac:dyDescent="0.35">
      <c r="B15213"/>
      <c r="F15213" s="11"/>
    </row>
    <row r="15214" spans="2:6" x14ac:dyDescent="0.35">
      <c r="B15214"/>
      <c r="F15214" s="11"/>
    </row>
    <row r="15215" spans="2:6" x14ac:dyDescent="0.35">
      <c r="B15215"/>
      <c r="F15215" s="11"/>
    </row>
    <row r="15216" spans="2:6" x14ac:dyDescent="0.35">
      <c r="B15216"/>
      <c r="F15216" s="11"/>
    </row>
    <row r="15217" spans="2:6" x14ac:dyDescent="0.35">
      <c r="B15217"/>
      <c r="F15217" s="11"/>
    </row>
    <row r="15218" spans="2:6" x14ac:dyDescent="0.35">
      <c r="B15218"/>
      <c r="F15218" s="11"/>
    </row>
    <row r="15219" spans="2:6" x14ac:dyDescent="0.35">
      <c r="B15219"/>
      <c r="F15219" s="11"/>
    </row>
    <row r="15220" spans="2:6" x14ac:dyDescent="0.35">
      <c r="B15220"/>
      <c r="F15220" s="11"/>
    </row>
    <row r="15221" spans="2:6" x14ac:dyDescent="0.35">
      <c r="B15221"/>
      <c r="F15221" s="11"/>
    </row>
    <row r="15222" spans="2:6" x14ac:dyDescent="0.35">
      <c r="B15222"/>
      <c r="F15222" s="11"/>
    </row>
    <row r="15223" spans="2:6" x14ac:dyDescent="0.35">
      <c r="B15223"/>
      <c r="F15223" s="11"/>
    </row>
    <row r="15224" spans="2:6" x14ac:dyDescent="0.35">
      <c r="B15224"/>
      <c r="F15224" s="11"/>
    </row>
    <row r="15225" spans="2:6" x14ac:dyDescent="0.35">
      <c r="B15225"/>
      <c r="F15225" s="11"/>
    </row>
    <row r="15226" spans="2:6" x14ac:dyDescent="0.35">
      <c r="B15226"/>
      <c r="F15226" s="11"/>
    </row>
    <row r="15227" spans="2:6" x14ac:dyDescent="0.35">
      <c r="B15227"/>
      <c r="F15227" s="11"/>
    </row>
    <row r="15228" spans="2:6" x14ac:dyDescent="0.35">
      <c r="B15228"/>
      <c r="F15228" s="11"/>
    </row>
    <row r="15229" spans="2:6" x14ac:dyDescent="0.35">
      <c r="B15229"/>
      <c r="F15229" s="11"/>
    </row>
    <row r="15230" spans="2:6" x14ac:dyDescent="0.35">
      <c r="B15230"/>
      <c r="F15230" s="11"/>
    </row>
    <row r="15231" spans="2:6" x14ac:dyDescent="0.35">
      <c r="B15231"/>
      <c r="F15231" s="11"/>
    </row>
    <row r="15232" spans="2:6" x14ac:dyDescent="0.35">
      <c r="B15232"/>
      <c r="F15232" s="11"/>
    </row>
    <row r="15233" spans="2:6" x14ac:dyDescent="0.35">
      <c r="B15233"/>
      <c r="F15233" s="11"/>
    </row>
    <row r="15234" spans="2:6" x14ac:dyDescent="0.35">
      <c r="B15234"/>
      <c r="F15234" s="11"/>
    </row>
    <row r="15235" spans="2:6" x14ac:dyDescent="0.35">
      <c r="B15235"/>
      <c r="F15235" s="11"/>
    </row>
    <row r="15236" spans="2:6" x14ac:dyDescent="0.35">
      <c r="B15236"/>
      <c r="F15236" s="11"/>
    </row>
    <row r="15237" spans="2:6" x14ac:dyDescent="0.35">
      <c r="B15237"/>
      <c r="F15237" s="11"/>
    </row>
    <row r="15238" spans="2:6" x14ac:dyDescent="0.35">
      <c r="B15238"/>
      <c r="F15238" s="11"/>
    </row>
    <row r="15239" spans="2:6" x14ac:dyDescent="0.35">
      <c r="B15239"/>
      <c r="F15239" s="11"/>
    </row>
    <row r="15240" spans="2:6" x14ac:dyDescent="0.35">
      <c r="B15240"/>
      <c r="F15240" s="11"/>
    </row>
    <row r="15241" spans="2:6" x14ac:dyDescent="0.35">
      <c r="B15241"/>
      <c r="F15241" s="11"/>
    </row>
    <row r="15242" spans="2:6" x14ac:dyDescent="0.35">
      <c r="B15242"/>
      <c r="F15242" s="11"/>
    </row>
    <row r="15243" spans="2:6" x14ac:dyDescent="0.35">
      <c r="B15243"/>
      <c r="F15243" s="11"/>
    </row>
    <row r="15244" spans="2:6" x14ac:dyDescent="0.35">
      <c r="B15244"/>
      <c r="F15244" s="11"/>
    </row>
    <row r="15245" spans="2:6" x14ac:dyDescent="0.35">
      <c r="B15245"/>
      <c r="F15245" s="11"/>
    </row>
    <row r="15246" spans="2:6" x14ac:dyDescent="0.35">
      <c r="B15246"/>
      <c r="F15246" s="11"/>
    </row>
    <row r="15247" spans="2:6" x14ac:dyDescent="0.35">
      <c r="B15247"/>
      <c r="F15247" s="11"/>
    </row>
    <row r="15248" spans="2:6" x14ac:dyDescent="0.35">
      <c r="B15248"/>
      <c r="F15248" s="11"/>
    </row>
    <row r="15249" spans="2:6" x14ac:dyDescent="0.35">
      <c r="B15249"/>
      <c r="F15249" s="11"/>
    </row>
    <row r="15250" spans="2:6" x14ac:dyDescent="0.35">
      <c r="B15250"/>
      <c r="F15250" s="11"/>
    </row>
    <row r="15251" spans="2:6" x14ac:dyDescent="0.35">
      <c r="B15251"/>
      <c r="F15251" s="11"/>
    </row>
    <row r="15252" spans="2:6" x14ac:dyDescent="0.35">
      <c r="B15252"/>
      <c r="F15252" s="11"/>
    </row>
    <row r="15253" spans="2:6" x14ac:dyDescent="0.35">
      <c r="B15253"/>
      <c r="F15253" s="11"/>
    </row>
    <row r="15254" spans="2:6" x14ac:dyDescent="0.35">
      <c r="B15254"/>
      <c r="F15254" s="11"/>
    </row>
    <row r="15255" spans="2:6" x14ac:dyDescent="0.35">
      <c r="B15255"/>
      <c r="F15255" s="11"/>
    </row>
    <row r="15256" spans="2:6" x14ac:dyDescent="0.35">
      <c r="B15256"/>
      <c r="F15256" s="11"/>
    </row>
    <row r="15257" spans="2:6" x14ac:dyDescent="0.35">
      <c r="B15257"/>
      <c r="F15257" s="11"/>
    </row>
    <row r="15258" spans="2:6" x14ac:dyDescent="0.35">
      <c r="B15258"/>
      <c r="F15258" s="11"/>
    </row>
    <row r="15259" spans="2:6" x14ac:dyDescent="0.35">
      <c r="B15259"/>
      <c r="F15259" s="11"/>
    </row>
    <row r="15260" spans="2:6" x14ac:dyDescent="0.35">
      <c r="B15260"/>
      <c r="F15260" s="11"/>
    </row>
    <row r="15261" spans="2:6" x14ac:dyDescent="0.35">
      <c r="B15261"/>
      <c r="F15261" s="11"/>
    </row>
    <row r="15262" spans="2:6" x14ac:dyDescent="0.35">
      <c r="B15262"/>
      <c r="F15262" s="11"/>
    </row>
    <row r="15263" spans="2:6" x14ac:dyDescent="0.35">
      <c r="B15263"/>
      <c r="F15263" s="11"/>
    </row>
    <row r="15264" spans="2:6" x14ac:dyDescent="0.35">
      <c r="B15264"/>
      <c r="F15264" s="11"/>
    </row>
    <row r="15265" spans="2:6" x14ac:dyDescent="0.35">
      <c r="B15265"/>
      <c r="F15265" s="11"/>
    </row>
    <row r="15266" spans="2:6" x14ac:dyDescent="0.35">
      <c r="B15266"/>
      <c r="F15266" s="11"/>
    </row>
    <row r="15267" spans="2:6" x14ac:dyDescent="0.35">
      <c r="B15267"/>
      <c r="F15267" s="11"/>
    </row>
    <row r="15268" spans="2:6" x14ac:dyDescent="0.35">
      <c r="B15268"/>
      <c r="F15268" s="11"/>
    </row>
    <row r="15269" spans="2:6" x14ac:dyDescent="0.35">
      <c r="B15269"/>
      <c r="F15269" s="11"/>
    </row>
    <row r="15270" spans="2:6" x14ac:dyDescent="0.35">
      <c r="B15270"/>
      <c r="F15270" s="11"/>
    </row>
    <row r="15271" spans="2:6" x14ac:dyDescent="0.35">
      <c r="B15271"/>
      <c r="F15271" s="11"/>
    </row>
    <row r="15272" spans="2:6" x14ac:dyDescent="0.35">
      <c r="B15272"/>
      <c r="F15272" s="11"/>
    </row>
    <row r="15273" spans="2:6" x14ac:dyDescent="0.35">
      <c r="B15273"/>
      <c r="F15273" s="11"/>
    </row>
    <row r="15274" spans="2:6" x14ac:dyDescent="0.35">
      <c r="B15274"/>
      <c r="F15274" s="11"/>
    </row>
    <row r="15275" spans="2:6" x14ac:dyDescent="0.35">
      <c r="B15275"/>
      <c r="F15275" s="11"/>
    </row>
    <row r="15276" spans="2:6" x14ac:dyDescent="0.35">
      <c r="B15276"/>
      <c r="F15276" s="11"/>
    </row>
    <row r="15277" spans="2:6" x14ac:dyDescent="0.35">
      <c r="B15277"/>
      <c r="F15277" s="11"/>
    </row>
    <row r="15278" spans="2:6" x14ac:dyDescent="0.35">
      <c r="B15278"/>
      <c r="F15278" s="11"/>
    </row>
    <row r="15279" spans="2:6" x14ac:dyDescent="0.35">
      <c r="B15279"/>
      <c r="F15279" s="11"/>
    </row>
    <row r="15280" spans="2:6" x14ac:dyDescent="0.35">
      <c r="B15280"/>
      <c r="F15280" s="11"/>
    </row>
    <row r="15281" spans="2:6" x14ac:dyDescent="0.35">
      <c r="B15281"/>
      <c r="F15281" s="11"/>
    </row>
    <row r="15282" spans="2:6" x14ac:dyDescent="0.35">
      <c r="B15282"/>
      <c r="F15282" s="11"/>
    </row>
    <row r="15283" spans="2:6" x14ac:dyDescent="0.35">
      <c r="B15283"/>
      <c r="F15283" s="11"/>
    </row>
    <row r="15284" spans="2:6" x14ac:dyDescent="0.35">
      <c r="B15284"/>
      <c r="F15284" s="11"/>
    </row>
    <row r="15285" spans="2:6" x14ac:dyDescent="0.35">
      <c r="B15285"/>
      <c r="F15285" s="11"/>
    </row>
    <row r="15286" spans="2:6" x14ac:dyDescent="0.35">
      <c r="B15286"/>
      <c r="F15286" s="11"/>
    </row>
    <row r="15287" spans="2:6" x14ac:dyDescent="0.35">
      <c r="B15287"/>
      <c r="F15287" s="11"/>
    </row>
    <row r="15288" spans="2:6" x14ac:dyDescent="0.35">
      <c r="B15288"/>
      <c r="F15288" s="11"/>
    </row>
    <row r="15289" spans="2:6" x14ac:dyDescent="0.35">
      <c r="B15289"/>
      <c r="F15289" s="11"/>
    </row>
    <row r="15290" spans="2:6" x14ac:dyDescent="0.35">
      <c r="B15290"/>
      <c r="F15290" s="11"/>
    </row>
    <row r="15291" spans="2:6" x14ac:dyDescent="0.35">
      <c r="B15291"/>
      <c r="F15291" s="11"/>
    </row>
    <row r="15292" spans="2:6" x14ac:dyDescent="0.35">
      <c r="B15292"/>
      <c r="F15292" s="11"/>
    </row>
    <row r="15293" spans="2:6" x14ac:dyDescent="0.35">
      <c r="B15293"/>
      <c r="F15293" s="11"/>
    </row>
    <row r="15294" spans="2:6" x14ac:dyDescent="0.35">
      <c r="B15294"/>
      <c r="F15294" s="11"/>
    </row>
    <row r="15295" spans="2:6" x14ac:dyDescent="0.35">
      <c r="B15295"/>
      <c r="F15295" s="11"/>
    </row>
    <row r="15296" spans="2:6" x14ac:dyDescent="0.35">
      <c r="B15296"/>
      <c r="F15296" s="11"/>
    </row>
    <row r="15297" spans="2:6" x14ac:dyDescent="0.35">
      <c r="B15297"/>
      <c r="F15297" s="11"/>
    </row>
    <row r="15298" spans="2:6" x14ac:dyDescent="0.35">
      <c r="B15298"/>
      <c r="F15298" s="11"/>
    </row>
    <row r="15299" spans="2:6" x14ac:dyDescent="0.35">
      <c r="B15299"/>
      <c r="F15299" s="11"/>
    </row>
    <row r="15300" spans="2:6" x14ac:dyDescent="0.35">
      <c r="B15300"/>
      <c r="F15300" s="11"/>
    </row>
    <row r="15301" spans="2:6" x14ac:dyDescent="0.35">
      <c r="B15301"/>
      <c r="F15301" s="11"/>
    </row>
    <row r="15302" spans="2:6" x14ac:dyDescent="0.35">
      <c r="B15302"/>
      <c r="F15302" s="11"/>
    </row>
    <row r="15303" spans="2:6" x14ac:dyDescent="0.35">
      <c r="B15303"/>
      <c r="F15303" s="11"/>
    </row>
    <row r="15304" spans="2:6" x14ac:dyDescent="0.35">
      <c r="B15304"/>
      <c r="F15304" s="11"/>
    </row>
    <row r="15305" spans="2:6" x14ac:dyDescent="0.35">
      <c r="B15305"/>
      <c r="F15305" s="11"/>
    </row>
    <row r="15306" spans="2:6" x14ac:dyDescent="0.35">
      <c r="B15306"/>
      <c r="F15306" s="11"/>
    </row>
    <row r="15307" spans="2:6" x14ac:dyDescent="0.35">
      <c r="B15307"/>
      <c r="F15307" s="11"/>
    </row>
    <row r="15308" spans="2:6" x14ac:dyDescent="0.35">
      <c r="B15308"/>
      <c r="F15308" s="11"/>
    </row>
    <row r="15309" spans="2:6" x14ac:dyDescent="0.35">
      <c r="B15309"/>
      <c r="F15309" s="11"/>
    </row>
    <row r="15310" spans="2:6" x14ac:dyDescent="0.35">
      <c r="B15310"/>
      <c r="F15310" s="11"/>
    </row>
    <row r="15311" spans="2:6" x14ac:dyDescent="0.35">
      <c r="B15311"/>
      <c r="F15311" s="11"/>
    </row>
    <row r="15312" spans="2:6" x14ac:dyDescent="0.35">
      <c r="B15312"/>
      <c r="F15312" s="11"/>
    </row>
    <row r="15313" spans="2:6" x14ac:dyDescent="0.35">
      <c r="B15313"/>
      <c r="F15313" s="11"/>
    </row>
    <row r="15314" spans="2:6" x14ac:dyDescent="0.35">
      <c r="B15314"/>
      <c r="F15314" s="11"/>
    </row>
    <row r="15315" spans="2:6" x14ac:dyDescent="0.35">
      <c r="B15315"/>
      <c r="F15315" s="11"/>
    </row>
    <row r="15316" spans="2:6" x14ac:dyDescent="0.35">
      <c r="B15316"/>
      <c r="F15316" s="11"/>
    </row>
    <row r="15317" spans="2:6" x14ac:dyDescent="0.35">
      <c r="B15317"/>
      <c r="F15317" s="11"/>
    </row>
    <row r="15318" spans="2:6" x14ac:dyDescent="0.35">
      <c r="B15318"/>
      <c r="F15318" s="11"/>
    </row>
    <row r="15319" spans="2:6" x14ac:dyDescent="0.35">
      <c r="B15319"/>
      <c r="F15319" s="11"/>
    </row>
    <row r="15320" spans="2:6" x14ac:dyDescent="0.35">
      <c r="B15320"/>
      <c r="F15320" s="11"/>
    </row>
    <row r="15321" spans="2:6" x14ac:dyDescent="0.35">
      <c r="B15321"/>
      <c r="F15321" s="11"/>
    </row>
    <row r="15322" spans="2:6" x14ac:dyDescent="0.35">
      <c r="B15322"/>
      <c r="F15322" s="11"/>
    </row>
    <row r="15323" spans="2:6" x14ac:dyDescent="0.35">
      <c r="B15323"/>
      <c r="F15323" s="11"/>
    </row>
    <row r="15324" spans="2:6" x14ac:dyDescent="0.35">
      <c r="B15324"/>
      <c r="F15324" s="11"/>
    </row>
    <row r="15325" spans="2:6" x14ac:dyDescent="0.35">
      <c r="B15325"/>
      <c r="F15325" s="11"/>
    </row>
    <row r="15326" spans="2:6" x14ac:dyDescent="0.35">
      <c r="B15326"/>
      <c r="F15326" s="11"/>
    </row>
    <row r="15327" spans="2:6" x14ac:dyDescent="0.35">
      <c r="B15327"/>
      <c r="F15327" s="11"/>
    </row>
    <row r="15328" spans="2:6" x14ac:dyDescent="0.35">
      <c r="B15328"/>
      <c r="F15328" s="11"/>
    </row>
    <row r="15329" spans="2:6" x14ac:dyDescent="0.35">
      <c r="B15329"/>
      <c r="F15329" s="11"/>
    </row>
    <row r="15330" spans="2:6" x14ac:dyDescent="0.35">
      <c r="B15330"/>
      <c r="F15330" s="11"/>
    </row>
    <row r="15331" spans="2:6" x14ac:dyDescent="0.35">
      <c r="B15331"/>
      <c r="F15331" s="11"/>
    </row>
    <row r="15332" spans="2:6" x14ac:dyDescent="0.35">
      <c r="B15332"/>
      <c r="F15332" s="11"/>
    </row>
    <row r="15333" spans="2:6" x14ac:dyDescent="0.35">
      <c r="B15333"/>
      <c r="F15333" s="11"/>
    </row>
    <row r="15334" spans="2:6" x14ac:dyDescent="0.35">
      <c r="B15334"/>
      <c r="F15334" s="11"/>
    </row>
    <row r="15335" spans="2:6" x14ac:dyDescent="0.35">
      <c r="B15335"/>
      <c r="F15335" s="11"/>
    </row>
    <row r="15336" spans="2:6" x14ac:dyDescent="0.35">
      <c r="B15336"/>
      <c r="F15336" s="11"/>
    </row>
    <row r="15337" spans="2:6" x14ac:dyDescent="0.35">
      <c r="B15337"/>
      <c r="F15337" s="11"/>
    </row>
    <row r="15338" spans="2:6" x14ac:dyDescent="0.35">
      <c r="B15338"/>
      <c r="F15338" s="11"/>
    </row>
    <row r="15339" spans="2:6" x14ac:dyDescent="0.35">
      <c r="B15339"/>
      <c r="F15339" s="11"/>
    </row>
    <row r="15340" spans="2:6" x14ac:dyDescent="0.35">
      <c r="B15340"/>
      <c r="F15340" s="11"/>
    </row>
    <row r="15341" spans="2:6" x14ac:dyDescent="0.35">
      <c r="B15341"/>
      <c r="F15341" s="11"/>
    </row>
    <row r="15342" spans="2:6" x14ac:dyDescent="0.35">
      <c r="B15342"/>
      <c r="F15342" s="11"/>
    </row>
    <row r="15343" spans="2:6" x14ac:dyDescent="0.35">
      <c r="B15343"/>
      <c r="F15343" s="11"/>
    </row>
    <row r="15344" spans="2:6" x14ac:dyDescent="0.35">
      <c r="B15344"/>
      <c r="F15344" s="11"/>
    </row>
    <row r="15345" spans="2:6" x14ac:dyDescent="0.35">
      <c r="B15345"/>
      <c r="F15345" s="11"/>
    </row>
    <row r="15346" spans="2:6" x14ac:dyDescent="0.35">
      <c r="B15346"/>
      <c r="F15346" s="11"/>
    </row>
    <row r="15347" spans="2:6" x14ac:dyDescent="0.35">
      <c r="B15347"/>
      <c r="F15347" s="11"/>
    </row>
    <row r="15348" spans="2:6" x14ac:dyDescent="0.35">
      <c r="B15348"/>
      <c r="F15348" s="11"/>
    </row>
    <row r="15349" spans="2:6" x14ac:dyDescent="0.35">
      <c r="B15349"/>
      <c r="F15349" s="11"/>
    </row>
    <row r="15350" spans="2:6" x14ac:dyDescent="0.35">
      <c r="B15350"/>
      <c r="F15350" s="11"/>
    </row>
    <row r="15351" spans="2:6" x14ac:dyDescent="0.35">
      <c r="B15351"/>
      <c r="F15351" s="11"/>
    </row>
    <row r="15352" spans="2:6" x14ac:dyDescent="0.35">
      <c r="B15352"/>
      <c r="F15352" s="11"/>
    </row>
    <row r="15353" spans="2:6" x14ac:dyDescent="0.35">
      <c r="B15353"/>
      <c r="F15353" s="11"/>
    </row>
    <row r="15354" spans="2:6" x14ac:dyDescent="0.35">
      <c r="B15354"/>
      <c r="F15354" s="11"/>
    </row>
    <row r="15355" spans="2:6" x14ac:dyDescent="0.35">
      <c r="B15355"/>
      <c r="F15355" s="11"/>
    </row>
    <row r="15356" spans="2:6" x14ac:dyDescent="0.35">
      <c r="B15356"/>
      <c r="F15356" s="11"/>
    </row>
    <row r="15357" spans="2:6" x14ac:dyDescent="0.35">
      <c r="B15357"/>
      <c r="F15357" s="11"/>
    </row>
    <row r="15358" spans="2:6" x14ac:dyDescent="0.35">
      <c r="B15358"/>
      <c r="F15358" s="11"/>
    </row>
    <row r="15359" spans="2:6" x14ac:dyDescent="0.35">
      <c r="B15359"/>
      <c r="F15359" s="11"/>
    </row>
    <row r="15360" spans="2:6" x14ac:dyDescent="0.35">
      <c r="B15360"/>
      <c r="F15360" s="11"/>
    </row>
    <row r="15361" spans="2:6" x14ac:dyDescent="0.35">
      <c r="B15361"/>
      <c r="F15361" s="11"/>
    </row>
    <row r="15362" spans="2:6" x14ac:dyDescent="0.35">
      <c r="B15362"/>
      <c r="F15362" s="11"/>
    </row>
    <row r="15363" spans="2:6" x14ac:dyDescent="0.35">
      <c r="B15363"/>
      <c r="F15363" s="11"/>
    </row>
    <row r="15364" spans="2:6" x14ac:dyDescent="0.35">
      <c r="B15364"/>
      <c r="F15364" s="11"/>
    </row>
    <row r="15365" spans="2:6" x14ac:dyDescent="0.35">
      <c r="B15365"/>
      <c r="F15365" s="11"/>
    </row>
    <row r="15366" spans="2:6" x14ac:dyDescent="0.35">
      <c r="B15366"/>
      <c r="F15366" s="11"/>
    </row>
    <row r="15367" spans="2:6" x14ac:dyDescent="0.35">
      <c r="B15367"/>
      <c r="F15367" s="11"/>
    </row>
    <row r="15368" spans="2:6" x14ac:dyDescent="0.35">
      <c r="B15368"/>
      <c r="F15368" s="11"/>
    </row>
    <row r="15369" spans="2:6" x14ac:dyDescent="0.35">
      <c r="B15369"/>
      <c r="F15369" s="11"/>
    </row>
    <row r="15370" spans="2:6" x14ac:dyDescent="0.35">
      <c r="B15370"/>
      <c r="F15370" s="11"/>
    </row>
    <row r="15371" spans="2:6" x14ac:dyDescent="0.35">
      <c r="B15371"/>
      <c r="F15371" s="11"/>
    </row>
    <row r="15372" spans="2:6" x14ac:dyDescent="0.35">
      <c r="B15372"/>
      <c r="F15372" s="11"/>
    </row>
    <row r="15373" spans="2:6" x14ac:dyDescent="0.35">
      <c r="B15373"/>
      <c r="F15373" s="11"/>
    </row>
    <row r="15374" spans="2:6" x14ac:dyDescent="0.35">
      <c r="B15374"/>
      <c r="F15374" s="11"/>
    </row>
    <row r="15375" spans="2:6" x14ac:dyDescent="0.35">
      <c r="B15375"/>
      <c r="F15375" s="11"/>
    </row>
    <row r="15376" spans="2:6" x14ac:dyDescent="0.35">
      <c r="B15376"/>
      <c r="F15376" s="11"/>
    </row>
    <row r="15377" spans="2:6" x14ac:dyDescent="0.35">
      <c r="B15377"/>
      <c r="F15377" s="11"/>
    </row>
    <row r="15378" spans="2:6" x14ac:dyDescent="0.35">
      <c r="B15378"/>
      <c r="F15378" s="11"/>
    </row>
    <row r="15379" spans="2:6" x14ac:dyDescent="0.35">
      <c r="B15379"/>
      <c r="F15379" s="11"/>
    </row>
    <row r="15380" spans="2:6" x14ac:dyDescent="0.35">
      <c r="B15380"/>
      <c r="F15380" s="11"/>
    </row>
    <row r="15381" spans="2:6" x14ac:dyDescent="0.35">
      <c r="B15381"/>
      <c r="F15381" s="11"/>
    </row>
    <row r="15382" spans="2:6" x14ac:dyDescent="0.35">
      <c r="B15382"/>
      <c r="F15382" s="11"/>
    </row>
    <row r="15383" spans="2:6" x14ac:dyDescent="0.35">
      <c r="B15383"/>
      <c r="F15383" s="11"/>
    </row>
    <row r="15384" spans="2:6" x14ac:dyDescent="0.35">
      <c r="B15384"/>
      <c r="F15384" s="11"/>
    </row>
    <row r="15385" spans="2:6" x14ac:dyDescent="0.35">
      <c r="B15385"/>
      <c r="F15385" s="11"/>
    </row>
    <row r="15386" spans="2:6" x14ac:dyDescent="0.35">
      <c r="B15386"/>
      <c r="F15386" s="11"/>
    </row>
    <row r="15387" spans="2:6" x14ac:dyDescent="0.35">
      <c r="B15387"/>
      <c r="F15387" s="11"/>
    </row>
    <row r="15388" spans="2:6" x14ac:dyDescent="0.35">
      <c r="B15388"/>
      <c r="F15388" s="11"/>
    </row>
    <row r="15389" spans="2:6" x14ac:dyDescent="0.35">
      <c r="B15389"/>
      <c r="F15389" s="11"/>
    </row>
    <row r="15390" spans="2:6" x14ac:dyDescent="0.35">
      <c r="B15390"/>
      <c r="F15390" s="11"/>
    </row>
    <row r="15391" spans="2:6" x14ac:dyDescent="0.35">
      <c r="B15391"/>
      <c r="F15391" s="11"/>
    </row>
    <row r="15392" spans="2:6" x14ac:dyDescent="0.35">
      <c r="B15392"/>
      <c r="F15392" s="11"/>
    </row>
    <row r="15393" spans="2:6" x14ac:dyDescent="0.35">
      <c r="B15393"/>
      <c r="F15393" s="11"/>
    </row>
    <row r="15394" spans="2:6" x14ac:dyDescent="0.35">
      <c r="B15394"/>
      <c r="F15394" s="11"/>
    </row>
    <row r="15395" spans="2:6" x14ac:dyDescent="0.35">
      <c r="B15395"/>
      <c r="F15395" s="11"/>
    </row>
    <row r="15396" spans="2:6" x14ac:dyDescent="0.35">
      <c r="B15396"/>
      <c r="F15396" s="11"/>
    </row>
    <row r="15397" spans="2:6" x14ac:dyDescent="0.35">
      <c r="B15397"/>
      <c r="F15397" s="11"/>
    </row>
    <row r="15398" spans="2:6" x14ac:dyDescent="0.35">
      <c r="B15398"/>
      <c r="F15398" s="11"/>
    </row>
    <row r="15399" spans="2:6" x14ac:dyDescent="0.35">
      <c r="B15399"/>
      <c r="F15399" s="11"/>
    </row>
    <row r="15400" spans="2:6" x14ac:dyDescent="0.35">
      <c r="B15400"/>
      <c r="F15400" s="11"/>
    </row>
    <row r="15401" spans="2:6" x14ac:dyDescent="0.35">
      <c r="B15401"/>
      <c r="F15401" s="11"/>
    </row>
    <row r="15402" spans="2:6" x14ac:dyDescent="0.35">
      <c r="B15402"/>
      <c r="F15402" s="11"/>
    </row>
    <row r="15403" spans="2:6" x14ac:dyDescent="0.35">
      <c r="B15403"/>
      <c r="F15403" s="11"/>
    </row>
    <row r="15404" spans="2:6" x14ac:dyDescent="0.35">
      <c r="B15404"/>
      <c r="F15404" s="11"/>
    </row>
    <row r="15405" spans="2:6" x14ac:dyDescent="0.35">
      <c r="B15405"/>
      <c r="F15405" s="11"/>
    </row>
    <row r="15406" spans="2:6" x14ac:dyDescent="0.35">
      <c r="B15406"/>
      <c r="F15406" s="11"/>
    </row>
    <row r="15407" spans="2:6" x14ac:dyDescent="0.35">
      <c r="B15407"/>
      <c r="F15407" s="11"/>
    </row>
    <row r="15408" spans="2:6" x14ac:dyDescent="0.35">
      <c r="B15408"/>
      <c r="F15408" s="11"/>
    </row>
    <row r="15409" spans="2:6" x14ac:dyDescent="0.35">
      <c r="B15409"/>
      <c r="F15409" s="11"/>
    </row>
    <row r="15410" spans="2:6" x14ac:dyDescent="0.35">
      <c r="B15410"/>
      <c r="F15410" s="11"/>
    </row>
    <row r="15411" spans="2:6" x14ac:dyDescent="0.35">
      <c r="B15411"/>
      <c r="F15411" s="11"/>
    </row>
    <row r="15412" spans="2:6" x14ac:dyDescent="0.35">
      <c r="B15412"/>
      <c r="F15412" s="11"/>
    </row>
    <row r="15413" spans="2:6" x14ac:dyDescent="0.35">
      <c r="B15413"/>
      <c r="F15413" s="11"/>
    </row>
    <row r="15414" spans="2:6" x14ac:dyDescent="0.35">
      <c r="B15414"/>
      <c r="F15414" s="11"/>
    </row>
    <row r="15415" spans="2:6" x14ac:dyDescent="0.35">
      <c r="B15415"/>
      <c r="F15415" s="11"/>
    </row>
    <row r="15416" spans="2:6" x14ac:dyDescent="0.35">
      <c r="B15416"/>
      <c r="F15416" s="11"/>
    </row>
    <row r="15417" spans="2:6" x14ac:dyDescent="0.35">
      <c r="B15417"/>
      <c r="F15417" s="11"/>
    </row>
    <row r="15418" spans="2:6" x14ac:dyDescent="0.35">
      <c r="B15418"/>
      <c r="F15418" s="11"/>
    </row>
    <row r="15419" spans="2:6" x14ac:dyDescent="0.35">
      <c r="B15419"/>
      <c r="F15419" s="11"/>
    </row>
    <row r="15420" spans="2:6" x14ac:dyDescent="0.35">
      <c r="B15420"/>
      <c r="F15420" s="11"/>
    </row>
    <row r="15421" spans="2:6" x14ac:dyDescent="0.35">
      <c r="B15421"/>
      <c r="F15421" s="11"/>
    </row>
    <row r="15422" spans="2:6" x14ac:dyDescent="0.35">
      <c r="B15422"/>
      <c r="F15422" s="11"/>
    </row>
    <row r="15423" spans="2:6" x14ac:dyDescent="0.35">
      <c r="B15423"/>
      <c r="F15423" s="11"/>
    </row>
    <row r="15424" spans="2:6" x14ac:dyDescent="0.35">
      <c r="B15424"/>
      <c r="F15424" s="11"/>
    </row>
    <row r="15425" spans="2:6" x14ac:dyDescent="0.35">
      <c r="B15425"/>
      <c r="F15425" s="11"/>
    </row>
    <row r="15426" spans="2:6" x14ac:dyDescent="0.35">
      <c r="B15426"/>
      <c r="F15426" s="11"/>
    </row>
    <row r="15427" spans="2:6" x14ac:dyDescent="0.35">
      <c r="B15427"/>
      <c r="F15427" s="11"/>
    </row>
    <row r="15428" spans="2:6" x14ac:dyDescent="0.35">
      <c r="B15428"/>
      <c r="F15428" s="11"/>
    </row>
    <row r="15429" spans="2:6" x14ac:dyDescent="0.35">
      <c r="B15429"/>
      <c r="F15429" s="11"/>
    </row>
    <row r="15430" spans="2:6" x14ac:dyDescent="0.35">
      <c r="B15430"/>
      <c r="F15430" s="11"/>
    </row>
    <row r="15431" spans="2:6" x14ac:dyDescent="0.35">
      <c r="B15431"/>
      <c r="F15431" s="11"/>
    </row>
    <row r="15432" spans="2:6" x14ac:dyDescent="0.35">
      <c r="B15432"/>
      <c r="F15432" s="11"/>
    </row>
    <row r="15433" spans="2:6" x14ac:dyDescent="0.35">
      <c r="B15433"/>
      <c r="F15433" s="11"/>
    </row>
    <row r="15434" spans="2:6" x14ac:dyDescent="0.35">
      <c r="B15434"/>
      <c r="F15434" s="11"/>
    </row>
    <row r="15435" spans="2:6" x14ac:dyDescent="0.35">
      <c r="B15435"/>
      <c r="F15435" s="11"/>
    </row>
    <row r="15436" spans="2:6" x14ac:dyDescent="0.35">
      <c r="B15436"/>
      <c r="F15436" s="11"/>
    </row>
    <row r="15437" spans="2:6" x14ac:dyDescent="0.35">
      <c r="B15437"/>
      <c r="F15437" s="11"/>
    </row>
    <row r="15438" spans="2:6" x14ac:dyDescent="0.35">
      <c r="B15438"/>
      <c r="F15438" s="11"/>
    </row>
    <row r="15439" spans="2:6" x14ac:dyDescent="0.35">
      <c r="B15439"/>
      <c r="F15439" s="11"/>
    </row>
    <row r="15440" spans="2:6" x14ac:dyDescent="0.35">
      <c r="B15440"/>
      <c r="F15440" s="11"/>
    </row>
    <row r="15441" spans="2:6" x14ac:dyDescent="0.35">
      <c r="B15441"/>
      <c r="F15441" s="11"/>
    </row>
    <row r="15442" spans="2:6" x14ac:dyDescent="0.35">
      <c r="B15442"/>
      <c r="F15442" s="11"/>
    </row>
    <row r="15443" spans="2:6" x14ac:dyDescent="0.35">
      <c r="B15443"/>
      <c r="F15443" s="11"/>
    </row>
    <row r="15444" spans="2:6" x14ac:dyDescent="0.35">
      <c r="B15444"/>
      <c r="F15444" s="11"/>
    </row>
    <row r="15445" spans="2:6" x14ac:dyDescent="0.35">
      <c r="B15445"/>
      <c r="F15445" s="11"/>
    </row>
    <row r="15446" spans="2:6" x14ac:dyDescent="0.35">
      <c r="B15446"/>
      <c r="F15446" s="11"/>
    </row>
    <row r="15447" spans="2:6" x14ac:dyDescent="0.35">
      <c r="B15447"/>
      <c r="F15447" s="11"/>
    </row>
    <row r="15448" spans="2:6" x14ac:dyDescent="0.35">
      <c r="B15448"/>
      <c r="F15448" s="11"/>
    </row>
    <row r="15449" spans="2:6" x14ac:dyDescent="0.35">
      <c r="B15449"/>
      <c r="F15449" s="11"/>
    </row>
    <row r="15450" spans="2:6" x14ac:dyDescent="0.35">
      <c r="B15450"/>
      <c r="F15450" s="11"/>
    </row>
    <row r="15451" spans="2:6" x14ac:dyDescent="0.35">
      <c r="B15451"/>
      <c r="F15451" s="11"/>
    </row>
    <row r="15452" spans="2:6" x14ac:dyDescent="0.35">
      <c r="B15452"/>
      <c r="F15452" s="11"/>
    </row>
    <row r="15453" spans="2:6" x14ac:dyDescent="0.35">
      <c r="B15453"/>
      <c r="F15453" s="11"/>
    </row>
    <row r="15454" spans="2:6" x14ac:dyDescent="0.35">
      <c r="B15454"/>
      <c r="F15454" s="11"/>
    </row>
    <row r="15455" spans="2:6" x14ac:dyDescent="0.35">
      <c r="B15455"/>
      <c r="F15455" s="11"/>
    </row>
    <row r="15456" spans="2:6" x14ac:dyDescent="0.35">
      <c r="B15456"/>
      <c r="F15456" s="11"/>
    </row>
    <row r="15457" spans="2:6" x14ac:dyDescent="0.35">
      <c r="B15457"/>
      <c r="F15457" s="11"/>
    </row>
    <row r="15458" spans="2:6" x14ac:dyDescent="0.35">
      <c r="B15458"/>
      <c r="F15458" s="11"/>
    </row>
    <row r="15459" spans="2:6" x14ac:dyDescent="0.35">
      <c r="B15459"/>
      <c r="F15459" s="11"/>
    </row>
    <row r="15460" spans="2:6" x14ac:dyDescent="0.35">
      <c r="B15460"/>
      <c r="F15460" s="11"/>
    </row>
    <row r="15461" spans="2:6" x14ac:dyDescent="0.35">
      <c r="B15461"/>
      <c r="F15461" s="11"/>
    </row>
    <row r="15462" spans="2:6" x14ac:dyDescent="0.35">
      <c r="B15462"/>
      <c r="F15462" s="11"/>
    </row>
    <row r="15463" spans="2:6" x14ac:dyDescent="0.35">
      <c r="B15463"/>
      <c r="F15463" s="11"/>
    </row>
    <row r="15464" spans="2:6" x14ac:dyDescent="0.35">
      <c r="B15464"/>
      <c r="F15464" s="11"/>
    </row>
    <row r="15465" spans="2:6" x14ac:dyDescent="0.35">
      <c r="B15465"/>
      <c r="F15465" s="11"/>
    </row>
    <row r="15466" spans="2:6" x14ac:dyDescent="0.35">
      <c r="B15466"/>
      <c r="F15466" s="11"/>
    </row>
    <row r="15467" spans="2:6" x14ac:dyDescent="0.35">
      <c r="B15467"/>
      <c r="F15467" s="11"/>
    </row>
    <row r="15468" spans="2:6" x14ac:dyDescent="0.35">
      <c r="B15468"/>
      <c r="F15468" s="11"/>
    </row>
    <row r="15469" spans="2:6" x14ac:dyDescent="0.35">
      <c r="B15469"/>
      <c r="F15469" s="11"/>
    </row>
    <row r="15470" spans="2:6" x14ac:dyDescent="0.35">
      <c r="B15470"/>
      <c r="F15470" s="11"/>
    </row>
    <row r="15471" spans="2:6" x14ac:dyDescent="0.35">
      <c r="B15471"/>
      <c r="F15471" s="11"/>
    </row>
    <row r="15472" spans="2:6" x14ac:dyDescent="0.35">
      <c r="B15472"/>
      <c r="F15472" s="11"/>
    </row>
    <row r="15473" spans="2:6" x14ac:dyDescent="0.35">
      <c r="B15473"/>
      <c r="F15473" s="11"/>
    </row>
    <row r="15474" spans="2:6" x14ac:dyDescent="0.35">
      <c r="B15474"/>
      <c r="F15474" s="11"/>
    </row>
    <row r="15475" spans="2:6" x14ac:dyDescent="0.35">
      <c r="B15475"/>
      <c r="F15475" s="11"/>
    </row>
    <row r="15476" spans="2:6" x14ac:dyDescent="0.35">
      <c r="B15476"/>
      <c r="F15476" s="11"/>
    </row>
    <row r="15477" spans="2:6" x14ac:dyDescent="0.35">
      <c r="B15477"/>
      <c r="F15477" s="11"/>
    </row>
    <row r="15478" spans="2:6" x14ac:dyDescent="0.35">
      <c r="B15478"/>
      <c r="F15478" s="11"/>
    </row>
    <row r="15479" spans="2:6" x14ac:dyDescent="0.35">
      <c r="B15479"/>
      <c r="F15479" s="11"/>
    </row>
    <row r="15480" spans="2:6" x14ac:dyDescent="0.35">
      <c r="B15480"/>
      <c r="F15480" s="11"/>
    </row>
    <row r="15481" spans="2:6" x14ac:dyDescent="0.35">
      <c r="B15481"/>
      <c r="F15481" s="11"/>
    </row>
    <row r="15482" spans="2:6" x14ac:dyDescent="0.35">
      <c r="B15482"/>
      <c r="F15482" s="11"/>
    </row>
    <row r="15483" spans="2:6" x14ac:dyDescent="0.35">
      <c r="B15483"/>
      <c r="F15483" s="11"/>
    </row>
    <row r="15484" spans="2:6" x14ac:dyDescent="0.35">
      <c r="B15484"/>
      <c r="F15484" s="11"/>
    </row>
    <row r="15485" spans="2:6" x14ac:dyDescent="0.35">
      <c r="B15485"/>
      <c r="F15485" s="11"/>
    </row>
    <row r="15486" spans="2:6" x14ac:dyDescent="0.35">
      <c r="B15486"/>
      <c r="F15486" s="11"/>
    </row>
    <row r="15487" spans="2:6" x14ac:dyDescent="0.35">
      <c r="B15487"/>
      <c r="F15487" s="11"/>
    </row>
    <row r="15488" spans="2:6" x14ac:dyDescent="0.35">
      <c r="B15488"/>
      <c r="F15488" s="11"/>
    </row>
    <row r="15489" spans="2:6" x14ac:dyDescent="0.35">
      <c r="B15489"/>
      <c r="F15489" s="11"/>
    </row>
    <row r="15490" spans="2:6" x14ac:dyDescent="0.35">
      <c r="B15490"/>
      <c r="F15490" s="11"/>
    </row>
    <row r="15491" spans="2:6" x14ac:dyDescent="0.35">
      <c r="B15491"/>
      <c r="F15491" s="11"/>
    </row>
    <row r="15492" spans="2:6" x14ac:dyDescent="0.35">
      <c r="B15492"/>
      <c r="F15492" s="11"/>
    </row>
    <row r="15493" spans="2:6" x14ac:dyDescent="0.35">
      <c r="B15493"/>
      <c r="F15493" s="11"/>
    </row>
    <row r="15494" spans="2:6" x14ac:dyDescent="0.35">
      <c r="B15494"/>
      <c r="F15494" s="11"/>
    </row>
    <row r="15495" spans="2:6" x14ac:dyDescent="0.35">
      <c r="B15495"/>
      <c r="F15495" s="11"/>
    </row>
    <row r="15496" spans="2:6" x14ac:dyDescent="0.35">
      <c r="B15496"/>
      <c r="F15496" s="11"/>
    </row>
    <row r="15497" spans="2:6" x14ac:dyDescent="0.35">
      <c r="B15497"/>
      <c r="F15497" s="11"/>
    </row>
    <row r="15498" spans="2:6" x14ac:dyDescent="0.35">
      <c r="B15498"/>
      <c r="F15498" s="11"/>
    </row>
    <row r="15499" spans="2:6" x14ac:dyDescent="0.35">
      <c r="B15499"/>
      <c r="F15499" s="11"/>
    </row>
    <row r="15500" spans="2:6" x14ac:dyDescent="0.35">
      <c r="B15500"/>
      <c r="F15500" s="11"/>
    </row>
    <row r="15501" spans="2:6" x14ac:dyDescent="0.35">
      <c r="B15501"/>
      <c r="F15501" s="11"/>
    </row>
    <row r="15502" spans="2:6" x14ac:dyDescent="0.35">
      <c r="B15502"/>
      <c r="F15502" s="11"/>
    </row>
    <row r="15503" spans="2:6" x14ac:dyDescent="0.35">
      <c r="B15503"/>
      <c r="F15503" s="11"/>
    </row>
    <row r="15504" spans="2:6" x14ac:dyDescent="0.35">
      <c r="B15504"/>
      <c r="F15504" s="11"/>
    </row>
    <row r="15505" spans="2:6" x14ac:dyDescent="0.35">
      <c r="B15505"/>
      <c r="F15505" s="11"/>
    </row>
    <row r="15506" spans="2:6" x14ac:dyDescent="0.35">
      <c r="B15506"/>
      <c r="F15506" s="11"/>
    </row>
    <row r="15507" spans="2:6" x14ac:dyDescent="0.35">
      <c r="B15507"/>
      <c r="F15507" s="11"/>
    </row>
    <row r="15508" spans="2:6" x14ac:dyDescent="0.35">
      <c r="B15508"/>
      <c r="F15508" s="11"/>
    </row>
    <row r="15509" spans="2:6" x14ac:dyDescent="0.35">
      <c r="B15509"/>
      <c r="F15509" s="11"/>
    </row>
    <row r="15510" spans="2:6" x14ac:dyDescent="0.35">
      <c r="B15510"/>
      <c r="F15510" s="11"/>
    </row>
    <row r="15511" spans="2:6" x14ac:dyDescent="0.35">
      <c r="B15511"/>
      <c r="F15511" s="11"/>
    </row>
    <row r="15512" spans="2:6" x14ac:dyDescent="0.35">
      <c r="B15512"/>
      <c r="F15512" s="11"/>
    </row>
    <row r="15513" spans="2:6" x14ac:dyDescent="0.35">
      <c r="B15513"/>
      <c r="F15513" s="11"/>
    </row>
    <row r="15514" spans="2:6" x14ac:dyDescent="0.35">
      <c r="B15514"/>
      <c r="F15514" s="11"/>
    </row>
    <row r="15515" spans="2:6" x14ac:dyDescent="0.35">
      <c r="B15515"/>
      <c r="F15515" s="11"/>
    </row>
    <row r="15516" spans="2:6" x14ac:dyDescent="0.35">
      <c r="B15516"/>
      <c r="F15516" s="11"/>
    </row>
    <row r="15517" spans="2:6" x14ac:dyDescent="0.35">
      <c r="B15517"/>
      <c r="F15517" s="11"/>
    </row>
    <row r="15518" spans="2:6" x14ac:dyDescent="0.35">
      <c r="B15518"/>
      <c r="F15518" s="11"/>
    </row>
    <row r="15519" spans="2:6" x14ac:dyDescent="0.35">
      <c r="B15519"/>
      <c r="F15519" s="11"/>
    </row>
    <row r="15520" spans="2:6" x14ac:dyDescent="0.35">
      <c r="B15520"/>
      <c r="F15520" s="11"/>
    </row>
    <row r="15521" spans="2:6" x14ac:dyDescent="0.35">
      <c r="B15521"/>
      <c r="F15521" s="11"/>
    </row>
    <row r="15522" spans="2:6" x14ac:dyDescent="0.35">
      <c r="B15522"/>
      <c r="F15522" s="11"/>
    </row>
    <row r="15523" spans="2:6" x14ac:dyDescent="0.35">
      <c r="B15523"/>
      <c r="F15523" s="11"/>
    </row>
    <row r="15524" spans="2:6" x14ac:dyDescent="0.35">
      <c r="B15524"/>
      <c r="F15524" s="11"/>
    </row>
    <row r="15525" spans="2:6" x14ac:dyDescent="0.35">
      <c r="B15525"/>
      <c r="F15525" s="11"/>
    </row>
    <row r="15526" spans="2:6" x14ac:dyDescent="0.35">
      <c r="B15526"/>
      <c r="F15526" s="11"/>
    </row>
    <row r="15527" spans="2:6" x14ac:dyDescent="0.35">
      <c r="B15527"/>
      <c r="F15527" s="11"/>
    </row>
    <row r="15528" spans="2:6" x14ac:dyDescent="0.35">
      <c r="B15528"/>
      <c r="F15528" s="11"/>
    </row>
    <row r="15529" spans="2:6" x14ac:dyDescent="0.35">
      <c r="B15529"/>
      <c r="F15529" s="11"/>
    </row>
    <row r="15530" spans="2:6" x14ac:dyDescent="0.35">
      <c r="B15530"/>
      <c r="F15530" s="11"/>
    </row>
    <row r="15531" spans="2:6" x14ac:dyDescent="0.35">
      <c r="B15531"/>
      <c r="F15531" s="11"/>
    </row>
    <row r="15532" spans="2:6" x14ac:dyDescent="0.35">
      <c r="B15532"/>
      <c r="F15532" s="11"/>
    </row>
    <row r="15533" spans="2:6" x14ac:dyDescent="0.35">
      <c r="B15533"/>
      <c r="F15533" s="11"/>
    </row>
    <row r="15534" spans="2:6" x14ac:dyDescent="0.35">
      <c r="B15534"/>
      <c r="F15534" s="11"/>
    </row>
    <row r="15535" spans="2:6" x14ac:dyDescent="0.35">
      <c r="B15535"/>
      <c r="F15535" s="11"/>
    </row>
    <row r="15536" spans="2:6" x14ac:dyDescent="0.35">
      <c r="B15536"/>
      <c r="F15536" s="11"/>
    </row>
    <row r="15537" spans="2:6" x14ac:dyDescent="0.35">
      <c r="B15537"/>
      <c r="F15537" s="11"/>
    </row>
    <row r="15538" spans="2:6" x14ac:dyDescent="0.35">
      <c r="B15538"/>
      <c r="F15538" s="11"/>
    </row>
    <row r="15539" spans="2:6" x14ac:dyDescent="0.35">
      <c r="B15539"/>
      <c r="F15539" s="11"/>
    </row>
    <row r="15540" spans="2:6" x14ac:dyDescent="0.35">
      <c r="B15540"/>
      <c r="F15540" s="11"/>
    </row>
    <row r="15541" spans="2:6" x14ac:dyDescent="0.35">
      <c r="B15541"/>
      <c r="F15541" s="11"/>
    </row>
    <row r="15542" spans="2:6" x14ac:dyDescent="0.35">
      <c r="B15542"/>
      <c r="F15542" s="11"/>
    </row>
    <row r="15543" spans="2:6" x14ac:dyDescent="0.35">
      <c r="B15543"/>
      <c r="F15543" s="11"/>
    </row>
    <row r="15544" spans="2:6" x14ac:dyDescent="0.35">
      <c r="B15544"/>
      <c r="F15544" s="11"/>
    </row>
    <row r="15545" spans="2:6" x14ac:dyDescent="0.35">
      <c r="B15545"/>
      <c r="F15545" s="11"/>
    </row>
    <row r="15546" spans="2:6" x14ac:dyDescent="0.35">
      <c r="B15546"/>
      <c r="F15546" s="11"/>
    </row>
    <row r="15547" spans="2:6" x14ac:dyDescent="0.35">
      <c r="B15547"/>
      <c r="F15547" s="11"/>
    </row>
    <row r="15548" spans="2:6" x14ac:dyDescent="0.35">
      <c r="B15548"/>
      <c r="F15548" s="11"/>
    </row>
    <row r="15549" spans="2:6" x14ac:dyDescent="0.35">
      <c r="B15549"/>
      <c r="F15549" s="11"/>
    </row>
    <row r="15550" spans="2:6" x14ac:dyDescent="0.35">
      <c r="B15550"/>
      <c r="F15550" s="11"/>
    </row>
    <row r="15551" spans="2:6" x14ac:dyDescent="0.35">
      <c r="B15551"/>
      <c r="F15551" s="11"/>
    </row>
    <row r="15552" spans="2:6" x14ac:dyDescent="0.35">
      <c r="B15552"/>
      <c r="F15552" s="11"/>
    </row>
    <row r="15553" spans="2:6" x14ac:dyDescent="0.35">
      <c r="B15553"/>
      <c r="F15553" s="11"/>
    </row>
    <row r="15554" spans="2:6" x14ac:dyDescent="0.35">
      <c r="B15554"/>
      <c r="F15554" s="11"/>
    </row>
    <row r="15555" spans="2:6" x14ac:dyDescent="0.35">
      <c r="B15555"/>
      <c r="F15555" s="11"/>
    </row>
    <row r="15556" spans="2:6" x14ac:dyDescent="0.35">
      <c r="B15556"/>
      <c r="F15556" s="11"/>
    </row>
    <row r="15557" spans="2:6" x14ac:dyDescent="0.35">
      <c r="B15557"/>
      <c r="F15557" s="11"/>
    </row>
    <row r="15558" spans="2:6" x14ac:dyDescent="0.35">
      <c r="B15558"/>
      <c r="F15558" s="11"/>
    </row>
    <row r="15559" spans="2:6" x14ac:dyDescent="0.35">
      <c r="B15559"/>
      <c r="F15559" s="11"/>
    </row>
    <row r="15560" spans="2:6" x14ac:dyDescent="0.35">
      <c r="B15560"/>
      <c r="F15560" s="11"/>
    </row>
    <row r="15561" spans="2:6" x14ac:dyDescent="0.35">
      <c r="B15561"/>
      <c r="F15561" s="11"/>
    </row>
    <row r="15562" spans="2:6" x14ac:dyDescent="0.35">
      <c r="B15562"/>
      <c r="F15562" s="11"/>
    </row>
    <row r="15563" spans="2:6" x14ac:dyDescent="0.35">
      <c r="B15563"/>
      <c r="F15563" s="11"/>
    </row>
    <row r="15564" spans="2:6" x14ac:dyDescent="0.35">
      <c r="B15564"/>
      <c r="F15564" s="11"/>
    </row>
    <row r="15565" spans="2:6" x14ac:dyDescent="0.35">
      <c r="B15565"/>
      <c r="F15565" s="11"/>
    </row>
    <row r="15566" spans="2:6" x14ac:dyDescent="0.35">
      <c r="B15566"/>
      <c r="F15566" s="11"/>
    </row>
    <row r="15567" spans="2:6" x14ac:dyDescent="0.35">
      <c r="B15567"/>
      <c r="F15567" s="11"/>
    </row>
    <row r="15568" spans="2:6" x14ac:dyDescent="0.35">
      <c r="B15568"/>
      <c r="F15568" s="11"/>
    </row>
    <row r="15569" spans="2:6" x14ac:dyDescent="0.35">
      <c r="B15569"/>
      <c r="F15569" s="11"/>
    </row>
    <row r="15570" spans="2:6" x14ac:dyDescent="0.35">
      <c r="B15570"/>
      <c r="F15570" s="11"/>
    </row>
    <row r="15571" spans="2:6" x14ac:dyDescent="0.35">
      <c r="B15571"/>
      <c r="F15571" s="11"/>
    </row>
    <row r="15572" spans="2:6" x14ac:dyDescent="0.35">
      <c r="B15572"/>
      <c r="F15572" s="11"/>
    </row>
    <row r="15573" spans="2:6" x14ac:dyDescent="0.35">
      <c r="B15573"/>
      <c r="F15573" s="11"/>
    </row>
    <row r="15574" spans="2:6" x14ac:dyDescent="0.35">
      <c r="B15574"/>
      <c r="F15574" s="11"/>
    </row>
    <row r="15575" spans="2:6" x14ac:dyDescent="0.35">
      <c r="B15575"/>
      <c r="F15575" s="11"/>
    </row>
    <row r="15576" spans="2:6" x14ac:dyDescent="0.35">
      <c r="B15576"/>
      <c r="F15576" s="11"/>
    </row>
    <row r="15577" spans="2:6" x14ac:dyDescent="0.35">
      <c r="B15577"/>
      <c r="F15577" s="11"/>
    </row>
    <row r="15578" spans="2:6" x14ac:dyDescent="0.35">
      <c r="B15578"/>
      <c r="F15578" s="11"/>
    </row>
    <row r="15579" spans="2:6" x14ac:dyDescent="0.35">
      <c r="B15579"/>
      <c r="F15579" s="11"/>
    </row>
    <row r="15580" spans="2:6" x14ac:dyDescent="0.35">
      <c r="B15580"/>
      <c r="F15580" s="11"/>
    </row>
    <row r="15581" spans="2:6" x14ac:dyDescent="0.35">
      <c r="B15581"/>
      <c r="F15581" s="11"/>
    </row>
    <row r="15582" spans="2:6" x14ac:dyDescent="0.35">
      <c r="B15582"/>
      <c r="F15582" s="11"/>
    </row>
    <row r="15583" spans="2:6" x14ac:dyDescent="0.35">
      <c r="B15583"/>
      <c r="F15583" s="11"/>
    </row>
    <row r="15584" spans="2:6" x14ac:dyDescent="0.35">
      <c r="B15584"/>
      <c r="F15584" s="11"/>
    </row>
    <row r="15585" spans="2:6" x14ac:dyDescent="0.35">
      <c r="B15585"/>
      <c r="F15585" s="11"/>
    </row>
    <row r="15586" spans="2:6" x14ac:dyDescent="0.35">
      <c r="B15586"/>
      <c r="F15586" s="11"/>
    </row>
    <row r="15587" spans="2:6" x14ac:dyDescent="0.35">
      <c r="B15587"/>
      <c r="F15587" s="11"/>
    </row>
    <row r="15588" spans="2:6" x14ac:dyDescent="0.35">
      <c r="B15588"/>
      <c r="F15588" s="11"/>
    </row>
    <row r="15589" spans="2:6" x14ac:dyDescent="0.35">
      <c r="B15589"/>
      <c r="F15589" s="11"/>
    </row>
    <row r="15590" spans="2:6" x14ac:dyDescent="0.35">
      <c r="B15590"/>
      <c r="F15590" s="11"/>
    </row>
    <row r="15591" spans="2:6" x14ac:dyDescent="0.35">
      <c r="B15591"/>
      <c r="F15591" s="11"/>
    </row>
    <row r="15592" spans="2:6" x14ac:dyDescent="0.35">
      <c r="B15592"/>
      <c r="F15592" s="11"/>
    </row>
    <row r="15593" spans="2:6" x14ac:dyDescent="0.35">
      <c r="B15593"/>
      <c r="F15593" s="11"/>
    </row>
    <row r="15594" spans="2:6" x14ac:dyDescent="0.35">
      <c r="B15594"/>
      <c r="F15594" s="11"/>
    </row>
    <row r="15595" spans="2:6" x14ac:dyDescent="0.35">
      <c r="B15595"/>
      <c r="F15595" s="11"/>
    </row>
    <row r="15596" spans="2:6" x14ac:dyDescent="0.35">
      <c r="B15596"/>
      <c r="F15596" s="11"/>
    </row>
    <row r="15597" spans="2:6" x14ac:dyDescent="0.35">
      <c r="B15597"/>
      <c r="F15597" s="11"/>
    </row>
    <row r="15598" spans="2:6" x14ac:dyDescent="0.35">
      <c r="B15598"/>
      <c r="F15598" s="11"/>
    </row>
    <row r="15599" spans="2:6" x14ac:dyDescent="0.35">
      <c r="B15599"/>
      <c r="F15599" s="11"/>
    </row>
    <row r="15600" spans="2:6" x14ac:dyDescent="0.35">
      <c r="B15600"/>
      <c r="F15600" s="11"/>
    </row>
    <row r="15601" spans="2:6" x14ac:dyDescent="0.35">
      <c r="B15601"/>
      <c r="F15601" s="11"/>
    </row>
    <row r="15602" spans="2:6" x14ac:dyDescent="0.35">
      <c r="B15602"/>
      <c r="F15602" s="11"/>
    </row>
    <row r="15603" spans="2:6" x14ac:dyDescent="0.35">
      <c r="B15603"/>
      <c r="F15603" s="11"/>
    </row>
    <row r="15604" spans="2:6" x14ac:dyDescent="0.35">
      <c r="B15604"/>
      <c r="F15604" s="11"/>
    </row>
    <row r="15605" spans="2:6" x14ac:dyDescent="0.35">
      <c r="B15605"/>
      <c r="F15605" s="11"/>
    </row>
    <row r="15606" spans="2:6" x14ac:dyDescent="0.35">
      <c r="B15606"/>
      <c r="F15606" s="11"/>
    </row>
    <row r="15607" spans="2:6" x14ac:dyDescent="0.35">
      <c r="B15607"/>
      <c r="F15607" s="11"/>
    </row>
    <row r="15608" spans="2:6" x14ac:dyDescent="0.35">
      <c r="B15608"/>
      <c r="F15608" s="11"/>
    </row>
    <row r="15609" spans="2:6" x14ac:dyDescent="0.35">
      <c r="B15609"/>
      <c r="F15609" s="11"/>
    </row>
    <row r="15610" spans="2:6" x14ac:dyDescent="0.35">
      <c r="B15610"/>
      <c r="F15610" s="11"/>
    </row>
    <row r="15611" spans="2:6" x14ac:dyDescent="0.35">
      <c r="B15611"/>
      <c r="F15611" s="11"/>
    </row>
    <row r="15612" spans="2:6" x14ac:dyDescent="0.35">
      <c r="B15612"/>
      <c r="F15612" s="11"/>
    </row>
    <row r="15613" spans="2:6" x14ac:dyDescent="0.35">
      <c r="B15613"/>
      <c r="F15613" s="11"/>
    </row>
    <row r="15614" spans="2:6" x14ac:dyDescent="0.35">
      <c r="B15614"/>
      <c r="F15614" s="11"/>
    </row>
    <row r="15615" spans="2:6" x14ac:dyDescent="0.35">
      <c r="B15615"/>
      <c r="F15615" s="11"/>
    </row>
    <row r="15616" spans="2:6" x14ac:dyDescent="0.35">
      <c r="B15616"/>
      <c r="F15616" s="11"/>
    </row>
    <row r="15617" spans="2:6" x14ac:dyDescent="0.35">
      <c r="B15617"/>
      <c r="F15617" s="11"/>
    </row>
    <row r="15618" spans="2:6" x14ac:dyDescent="0.35">
      <c r="B15618"/>
      <c r="F15618" s="11"/>
    </row>
    <row r="15619" spans="2:6" x14ac:dyDescent="0.35">
      <c r="B15619"/>
      <c r="F15619" s="11"/>
    </row>
    <row r="15620" spans="2:6" x14ac:dyDescent="0.35">
      <c r="B15620"/>
      <c r="F15620" s="11"/>
    </row>
    <row r="15621" spans="2:6" x14ac:dyDescent="0.35">
      <c r="B15621"/>
      <c r="F15621" s="11"/>
    </row>
    <row r="15622" spans="2:6" x14ac:dyDescent="0.35">
      <c r="B15622"/>
      <c r="F15622" s="11"/>
    </row>
    <row r="15623" spans="2:6" x14ac:dyDescent="0.35">
      <c r="B15623"/>
      <c r="F15623" s="11"/>
    </row>
    <row r="15624" spans="2:6" x14ac:dyDescent="0.35">
      <c r="B15624"/>
      <c r="F15624" s="11"/>
    </row>
    <row r="15625" spans="2:6" x14ac:dyDescent="0.35">
      <c r="B15625"/>
      <c r="F15625" s="11"/>
    </row>
    <row r="15626" spans="2:6" x14ac:dyDescent="0.35">
      <c r="B15626"/>
      <c r="F15626" s="11"/>
    </row>
    <row r="15627" spans="2:6" x14ac:dyDescent="0.35">
      <c r="B15627"/>
      <c r="F15627" s="11"/>
    </row>
    <row r="15628" spans="2:6" x14ac:dyDescent="0.35">
      <c r="B15628"/>
      <c r="F15628" s="11"/>
    </row>
    <row r="15629" spans="2:6" x14ac:dyDescent="0.35">
      <c r="B15629"/>
      <c r="F15629" s="11"/>
    </row>
    <row r="15630" spans="2:6" x14ac:dyDescent="0.35">
      <c r="B15630"/>
      <c r="F15630" s="11"/>
    </row>
    <row r="15631" spans="2:6" x14ac:dyDescent="0.35">
      <c r="B15631"/>
      <c r="F15631" s="11"/>
    </row>
    <row r="15632" spans="2:6" x14ac:dyDescent="0.35">
      <c r="B15632"/>
      <c r="F15632" s="11"/>
    </row>
    <row r="15633" spans="2:6" x14ac:dyDescent="0.35">
      <c r="B15633"/>
      <c r="F15633" s="11"/>
    </row>
    <row r="15634" spans="2:6" x14ac:dyDescent="0.35">
      <c r="B15634"/>
      <c r="F15634" s="11"/>
    </row>
    <row r="15635" spans="2:6" x14ac:dyDescent="0.35">
      <c r="B15635"/>
      <c r="F15635" s="11"/>
    </row>
    <row r="15636" spans="2:6" x14ac:dyDescent="0.35">
      <c r="B15636"/>
      <c r="F15636" s="11"/>
    </row>
    <row r="15637" spans="2:6" x14ac:dyDescent="0.35">
      <c r="B15637"/>
      <c r="F15637" s="11"/>
    </row>
    <row r="15638" spans="2:6" x14ac:dyDescent="0.35">
      <c r="B15638"/>
      <c r="F15638" s="11"/>
    </row>
    <row r="15639" spans="2:6" x14ac:dyDescent="0.35">
      <c r="B15639"/>
      <c r="F15639" s="11"/>
    </row>
    <row r="15640" spans="2:6" x14ac:dyDescent="0.35">
      <c r="B15640"/>
      <c r="F15640" s="11"/>
    </row>
    <row r="15641" spans="2:6" x14ac:dyDescent="0.35">
      <c r="B15641"/>
      <c r="F15641" s="11"/>
    </row>
    <row r="15642" spans="2:6" x14ac:dyDescent="0.35">
      <c r="B15642"/>
      <c r="F15642" s="11"/>
    </row>
    <row r="15643" spans="2:6" x14ac:dyDescent="0.35">
      <c r="B15643"/>
      <c r="F15643" s="11"/>
    </row>
    <row r="15644" spans="2:6" x14ac:dyDescent="0.35">
      <c r="B15644"/>
      <c r="F15644" s="11"/>
    </row>
    <row r="15645" spans="2:6" x14ac:dyDescent="0.35">
      <c r="B15645"/>
      <c r="F15645" s="11"/>
    </row>
    <row r="15646" spans="2:6" x14ac:dyDescent="0.35">
      <c r="B15646"/>
      <c r="F15646" s="11"/>
    </row>
    <row r="15647" spans="2:6" x14ac:dyDescent="0.35">
      <c r="B15647"/>
      <c r="F15647" s="11"/>
    </row>
    <row r="15648" spans="2:6" x14ac:dyDescent="0.35">
      <c r="B15648"/>
      <c r="F15648" s="11"/>
    </row>
    <row r="15649" spans="2:6" x14ac:dyDescent="0.35">
      <c r="B15649"/>
      <c r="F15649" s="11"/>
    </row>
    <row r="15650" spans="2:6" x14ac:dyDescent="0.35">
      <c r="B15650"/>
      <c r="F15650" s="11"/>
    </row>
    <row r="15651" spans="2:6" x14ac:dyDescent="0.35">
      <c r="B15651"/>
      <c r="F15651" s="11"/>
    </row>
    <row r="15652" spans="2:6" x14ac:dyDescent="0.35">
      <c r="B15652"/>
      <c r="F15652" s="11"/>
    </row>
    <row r="15653" spans="2:6" x14ac:dyDescent="0.35">
      <c r="B15653"/>
      <c r="F15653" s="11"/>
    </row>
    <row r="15654" spans="2:6" x14ac:dyDescent="0.35">
      <c r="B15654"/>
      <c r="F15654" s="11"/>
    </row>
    <row r="15655" spans="2:6" x14ac:dyDescent="0.35">
      <c r="B15655"/>
      <c r="F15655" s="11"/>
    </row>
    <row r="15656" spans="2:6" x14ac:dyDescent="0.35">
      <c r="B15656"/>
      <c r="F15656" s="11"/>
    </row>
    <row r="15657" spans="2:6" x14ac:dyDescent="0.35">
      <c r="B15657"/>
      <c r="F15657" s="11"/>
    </row>
    <row r="15658" spans="2:6" x14ac:dyDescent="0.35">
      <c r="B15658"/>
      <c r="F15658" s="11"/>
    </row>
    <row r="15659" spans="2:6" x14ac:dyDescent="0.35">
      <c r="B15659"/>
      <c r="F15659" s="11"/>
    </row>
    <row r="15660" spans="2:6" x14ac:dyDescent="0.35">
      <c r="B15660"/>
      <c r="F15660" s="11"/>
    </row>
    <row r="15661" spans="2:6" x14ac:dyDescent="0.35">
      <c r="B15661"/>
      <c r="F15661" s="11"/>
    </row>
    <row r="15662" spans="2:6" x14ac:dyDescent="0.35">
      <c r="B15662"/>
      <c r="F15662" s="11"/>
    </row>
    <row r="15663" spans="2:6" x14ac:dyDescent="0.35">
      <c r="B15663"/>
      <c r="F15663" s="11"/>
    </row>
    <row r="15664" spans="2:6" x14ac:dyDescent="0.35">
      <c r="B15664"/>
      <c r="F15664" s="11"/>
    </row>
    <row r="15665" spans="2:6" x14ac:dyDescent="0.35">
      <c r="B15665"/>
      <c r="F15665" s="11"/>
    </row>
    <row r="15666" spans="2:6" x14ac:dyDescent="0.35">
      <c r="B15666"/>
      <c r="F15666" s="11"/>
    </row>
    <row r="15667" spans="2:6" x14ac:dyDescent="0.35">
      <c r="B15667"/>
      <c r="F15667" s="11"/>
    </row>
    <row r="15668" spans="2:6" x14ac:dyDescent="0.35">
      <c r="B15668"/>
      <c r="F15668" s="11"/>
    </row>
    <row r="15669" spans="2:6" x14ac:dyDescent="0.35">
      <c r="B15669"/>
      <c r="F15669" s="11"/>
    </row>
    <row r="15670" spans="2:6" x14ac:dyDescent="0.35">
      <c r="B15670"/>
      <c r="F15670" s="11"/>
    </row>
    <row r="15671" spans="2:6" x14ac:dyDescent="0.35">
      <c r="B15671"/>
      <c r="F15671" s="11"/>
    </row>
    <row r="15672" spans="2:6" x14ac:dyDescent="0.35">
      <c r="B15672"/>
      <c r="F15672" s="11"/>
    </row>
    <row r="15673" spans="2:6" x14ac:dyDescent="0.35">
      <c r="B15673"/>
      <c r="F15673" s="11"/>
    </row>
    <row r="15674" spans="2:6" x14ac:dyDescent="0.35">
      <c r="B15674"/>
      <c r="F15674" s="11"/>
    </row>
    <row r="15675" spans="2:6" x14ac:dyDescent="0.35">
      <c r="B15675"/>
      <c r="F15675" s="11"/>
    </row>
    <row r="15676" spans="2:6" x14ac:dyDescent="0.35">
      <c r="B15676"/>
      <c r="F15676" s="11"/>
    </row>
    <row r="15677" spans="2:6" x14ac:dyDescent="0.35">
      <c r="B15677"/>
      <c r="F15677" s="11"/>
    </row>
    <row r="15678" spans="2:6" x14ac:dyDescent="0.35">
      <c r="B15678"/>
      <c r="F15678" s="11"/>
    </row>
    <row r="15679" spans="2:6" x14ac:dyDescent="0.35">
      <c r="B15679"/>
      <c r="F15679" s="11"/>
    </row>
    <row r="15680" spans="2:6" x14ac:dyDescent="0.35">
      <c r="B15680"/>
      <c r="F15680" s="11"/>
    </row>
    <row r="15681" spans="2:6" x14ac:dyDescent="0.35">
      <c r="B15681"/>
      <c r="F15681" s="11"/>
    </row>
    <row r="15682" spans="2:6" x14ac:dyDescent="0.35">
      <c r="B15682"/>
      <c r="F15682" s="11"/>
    </row>
    <row r="15683" spans="2:6" x14ac:dyDescent="0.35">
      <c r="B15683"/>
      <c r="F15683" s="11"/>
    </row>
    <row r="15684" spans="2:6" x14ac:dyDescent="0.35">
      <c r="B15684"/>
      <c r="F15684" s="11"/>
    </row>
    <row r="15685" spans="2:6" x14ac:dyDescent="0.35">
      <c r="B15685"/>
      <c r="F15685" s="11"/>
    </row>
    <row r="15686" spans="2:6" x14ac:dyDescent="0.35">
      <c r="B15686"/>
      <c r="F15686" s="11"/>
    </row>
    <row r="15687" spans="2:6" x14ac:dyDescent="0.35">
      <c r="B15687"/>
      <c r="F15687" s="11"/>
    </row>
    <row r="15688" spans="2:6" x14ac:dyDescent="0.35">
      <c r="B15688"/>
      <c r="F15688" s="11"/>
    </row>
    <row r="15689" spans="2:6" x14ac:dyDescent="0.35">
      <c r="B15689"/>
      <c r="F15689" s="11"/>
    </row>
    <row r="15690" spans="2:6" x14ac:dyDescent="0.35">
      <c r="B15690"/>
      <c r="F15690" s="11"/>
    </row>
    <row r="15691" spans="2:6" x14ac:dyDescent="0.35">
      <c r="B15691"/>
      <c r="F15691" s="11"/>
    </row>
    <row r="15692" spans="2:6" x14ac:dyDescent="0.35">
      <c r="B15692"/>
      <c r="F15692" s="11"/>
    </row>
    <row r="15693" spans="2:6" x14ac:dyDescent="0.35">
      <c r="B15693"/>
      <c r="F15693" s="11"/>
    </row>
    <row r="15694" spans="2:6" x14ac:dyDescent="0.35">
      <c r="B15694"/>
      <c r="F15694" s="11"/>
    </row>
    <row r="15695" spans="2:6" x14ac:dyDescent="0.35">
      <c r="B15695"/>
      <c r="F15695" s="11"/>
    </row>
    <row r="15696" spans="2:6" x14ac:dyDescent="0.35">
      <c r="B15696"/>
      <c r="F15696" s="11"/>
    </row>
    <row r="15697" spans="2:6" x14ac:dyDescent="0.35">
      <c r="B15697"/>
      <c r="F15697" s="11"/>
    </row>
    <row r="15698" spans="2:6" x14ac:dyDescent="0.35">
      <c r="B15698"/>
      <c r="F15698" s="11"/>
    </row>
    <row r="15699" spans="2:6" x14ac:dyDescent="0.35">
      <c r="B15699"/>
      <c r="F15699" s="11"/>
    </row>
    <row r="15700" spans="2:6" x14ac:dyDescent="0.35">
      <c r="B15700"/>
      <c r="F15700" s="11"/>
    </row>
    <row r="15701" spans="2:6" x14ac:dyDescent="0.35">
      <c r="B15701"/>
      <c r="F15701" s="11"/>
    </row>
    <row r="15702" spans="2:6" x14ac:dyDescent="0.35">
      <c r="B15702"/>
      <c r="F15702" s="11"/>
    </row>
    <row r="15703" spans="2:6" x14ac:dyDescent="0.35">
      <c r="B15703"/>
      <c r="F15703" s="11"/>
    </row>
    <row r="15704" spans="2:6" x14ac:dyDescent="0.35">
      <c r="B15704"/>
      <c r="F15704" s="11"/>
    </row>
    <row r="15705" spans="2:6" x14ac:dyDescent="0.35">
      <c r="B15705"/>
      <c r="F15705" s="11"/>
    </row>
    <row r="15706" spans="2:6" x14ac:dyDescent="0.35">
      <c r="B15706"/>
      <c r="F15706" s="11"/>
    </row>
    <row r="15707" spans="2:6" x14ac:dyDescent="0.35">
      <c r="B15707"/>
      <c r="F15707" s="11"/>
    </row>
    <row r="15708" spans="2:6" x14ac:dyDescent="0.35">
      <c r="B15708"/>
      <c r="F15708" s="11"/>
    </row>
    <row r="15709" spans="2:6" x14ac:dyDescent="0.35">
      <c r="B15709"/>
      <c r="F15709" s="11"/>
    </row>
    <row r="15710" spans="2:6" x14ac:dyDescent="0.35">
      <c r="B15710"/>
      <c r="F15710" s="11"/>
    </row>
    <row r="15711" spans="2:6" x14ac:dyDescent="0.35">
      <c r="B15711"/>
      <c r="F15711" s="11"/>
    </row>
    <row r="15712" spans="2:6" x14ac:dyDescent="0.35">
      <c r="B15712"/>
      <c r="F15712" s="11"/>
    </row>
    <row r="15713" spans="2:6" x14ac:dyDescent="0.35">
      <c r="B15713"/>
      <c r="F15713" s="11"/>
    </row>
    <row r="15714" spans="2:6" x14ac:dyDescent="0.35">
      <c r="B15714"/>
      <c r="F15714" s="11"/>
    </row>
    <row r="15715" spans="2:6" x14ac:dyDescent="0.35">
      <c r="B15715"/>
      <c r="F15715" s="11"/>
    </row>
    <row r="15716" spans="2:6" x14ac:dyDescent="0.35">
      <c r="B15716"/>
      <c r="F15716" s="11"/>
    </row>
    <row r="15717" spans="2:6" x14ac:dyDescent="0.35">
      <c r="B15717"/>
      <c r="F15717" s="11"/>
    </row>
    <row r="15718" spans="2:6" x14ac:dyDescent="0.35">
      <c r="B15718"/>
      <c r="F15718" s="11"/>
    </row>
    <row r="15719" spans="2:6" x14ac:dyDescent="0.35">
      <c r="B15719"/>
      <c r="F15719" s="11"/>
    </row>
    <row r="15720" spans="2:6" x14ac:dyDescent="0.35">
      <c r="B15720"/>
      <c r="F15720" s="11"/>
    </row>
    <row r="15721" spans="2:6" x14ac:dyDescent="0.35">
      <c r="B15721"/>
      <c r="F15721" s="11"/>
    </row>
    <row r="15722" spans="2:6" x14ac:dyDescent="0.35">
      <c r="B15722"/>
      <c r="F15722" s="11"/>
    </row>
    <row r="15723" spans="2:6" x14ac:dyDescent="0.35">
      <c r="B15723"/>
      <c r="F15723" s="11"/>
    </row>
    <row r="15724" spans="2:6" x14ac:dyDescent="0.35">
      <c r="B15724"/>
      <c r="F15724" s="11"/>
    </row>
    <row r="15725" spans="2:6" x14ac:dyDescent="0.35">
      <c r="B15725"/>
      <c r="F15725" s="11"/>
    </row>
    <row r="15726" spans="2:6" x14ac:dyDescent="0.35">
      <c r="B15726"/>
      <c r="F15726" s="11"/>
    </row>
    <row r="15727" spans="2:6" x14ac:dyDescent="0.35">
      <c r="B15727"/>
      <c r="F15727" s="11"/>
    </row>
    <row r="15728" spans="2:6" x14ac:dyDescent="0.35">
      <c r="B15728"/>
      <c r="F15728" s="11"/>
    </row>
    <row r="15729" spans="2:6" x14ac:dyDescent="0.35">
      <c r="B15729"/>
      <c r="F15729" s="11"/>
    </row>
    <row r="15730" spans="2:6" x14ac:dyDescent="0.35">
      <c r="B15730"/>
      <c r="F15730" s="11"/>
    </row>
    <row r="15731" spans="2:6" x14ac:dyDescent="0.35">
      <c r="B15731"/>
      <c r="F15731" s="11"/>
    </row>
    <row r="15732" spans="2:6" x14ac:dyDescent="0.35">
      <c r="B15732"/>
      <c r="F15732" s="11"/>
    </row>
    <row r="15733" spans="2:6" x14ac:dyDescent="0.35">
      <c r="B15733"/>
      <c r="F15733" s="11"/>
    </row>
    <row r="15734" spans="2:6" x14ac:dyDescent="0.35">
      <c r="B15734"/>
      <c r="F15734" s="11"/>
    </row>
    <row r="15735" spans="2:6" x14ac:dyDescent="0.35">
      <c r="B15735"/>
      <c r="F15735" s="11"/>
    </row>
    <row r="15736" spans="2:6" x14ac:dyDescent="0.35">
      <c r="B15736"/>
      <c r="F15736" s="11"/>
    </row>
    <row r="15737" spans="2:6" x14ac:dyDescent="0.35">
      <c r="B15737"/>
      <c r="F15737" s="11"/>
    </row>
    <row r="15738" spans="2:6" x14ac:dyDescent="0.35">
      <c r="B15738"/>
      <c r="F15738" s="11"/>
    </row>
    <row r="15739" spans="2:6" x14ac:dyDescent="0.35">
      <c r="B15739"/>
      <c r="F15739" s="11"/>
    </row>
    <row r="15740" spans="2:6" x14ac:dyDescent="0.35">
      <c r="B15740"/>
      <c r="F15740" s="11"/>
    </row>
    <row r="15741" spans="2:6" x14ac:dyDescent="0.35">
      <c r="B15741"/>
      <c r="F15741" s="11"/>
    </row>
    <row r="15742" spans="2:6" x14ac:dyDescent="0.35">
      <c r="B15742"/>
      <c r="F15742" s="11"/>
    </row>
    <row r="15743" spans="2:6" x14ac:dyDescent="0.35">
      <c r="B15743"/>
      <c r="F15743" s="11"/>
    </row>
    <row r="15744" spans="2:6" x14ac:dyDescent="0.35">
      <c r="B15744"/>
      <c r="F15744" s="11"/>
    </row>
    <row r="15745" spans="2:6" x14ac:dyDescent="0.35">
      <c r="B15745"/>
      <c r="F15745" s="11"/>
    </row>
    <row r="15746" spans="2:6" x14ac:dyDescent="0.35">
      <c r="B15746"/>
      <c r="F15746" s="11"/>
    </row>
    <row r="15747" spans="2:6" x14ac:dyDescent="0.35">
      <c r="B15747"/>
      <c r="F15747" s="11"/>
    </row>
    <row r="15748" spans="2:6" x14ac:dyDescent="0.35">
      <c r="B15748"/>
      <c r="F15748" s="11"/>
    </row>
    <row r="15749" spans="2:6" x14ac:dyDescent="0.35">
      <c r="B15749"/>
      <c r="F15749" s="11"/>
    </row>
    <row r="15750" spans="2:6" x14ac:dyDescent="0.35">
      <c r="B15750"/>
      <c r="F15750" s="11"/>
    </row>
    <row r="15751" spans="2:6" x14ac:dyDescent="0.35">
      <c r="B15751"/>
      <c r="F15751" s="11"/>
    </row>
    <row r="15752" spans="2:6" x14ac:dyDescent="0.35">
      <c r="B15752"/>
      <c r="F15752" s="11"/>
    </row>
    <row r="15753" spans="2:6" x14ac:dyDescent="0.35">
      <c r="B15753"/>
      <c r="F15753" s="11"/>
    </row>
    <row r="15754" spans="2:6" x14ac:dyDescent="0.35">
      <c r="B15754"/>
      <c r="F15754" s="11"/>
    </row>
    <row r="15755" spans="2:6" x14ac:dyDescent="0.35">
      <c r="B15755"/>
      <c r="F15755" s="11"/>
    </row>
    <row r="15756" spans="2:6" x14ac:dyDescent="0.35">
      <c r="B15756"/>
      <c r="F15756" s="11"/>
    </row>
    <row r="15757" spans="2:6" x14ac:dyDescent="0.35">
      <c r="B15757"/>
      <c r="F15757" s="11"/>
    </row>
    <row r="15758" spans="2:6" x14ac:dyDescent="0.35">
      <c r="B15758"/>
      <c r="F15758" s="11"/>
    </row>
    <row r="15759" spans="2:6" x14ac:dyDescent="0.35">
      <c r="B15759"/>
      <c r="F15759" s="11"/>
    </row>
    <row r="15760" spans="2:6" x14ac:dyDescent="0.35">
      <c r="B15760"/>
      <c r="F15760" s="11"/>
    </row>
    <row r="15761" spans="2:6" x14ac:dyDescent="0.35">
      <c r="B15761"/>
      <c r="F15761" s="11"/>
    </row>
    <row r="15762" spans="2:6" x14ac:dyDescent="0.35">
      <c r="B15762"/>
      <c r="F15762" s="11"/>
    </row>
    <row r="15763" spans="2:6" x14ac:dyDescent="0.35">
      <c r="B15763"/>
      <c r="F15763" s="11"/>
    </row>
    <row r="15764" spans="2:6" x14ac:dyDescent="0.35">
      <c r="B15764"/>
      <c r="F15764" s="11"/>
    </row>
    <row r="15765" spans="2:6" x14ac:dyDescent="0.35">
      <c r="B15765"/>
      <c r="F15765" s="11"/>
    </row>
    <row r="15766" spans="2:6" x14ac:dyDescent="0.35">
      <c r="B15766"/>
      <c r="F15766" s="11"/>
    </row>
    <row r="15767" spans="2:6" x14ac:dyDescent="0.35">
      <c r="B15767"/>
      <c r="F15767" s="11"/>
    </row>
    <row r="15768" spans="2:6" x14ac:dyDescent="0.35">
      <c r="B15768"/>
      <c r="F15768" s="11"/>
    </row>
    <row r="15769" spans="2:6" x14ac:dyDescent="0.35">
      <c r="B15769"/>
      <c r="F15769" s="11"/>
    </row>
    <row r="15770" spans="2:6" x14ac:dyDescent="0.35">
      <c r="B15770"/>
      <c r="F15770" s="11"/>
    </row>
    <row r="15771" spans="2:6" x14ac:dyDescent="0.35">
      <c r="B15771"/>
      <c r="F15771" s="11"/>
    </row>
    <row r="15772" spans="2:6" x14ac:dyDescent="0.35">
      <c r="B15772"/>
      <c r="F15772" s="11"/>
    </row>
    <row r="15773" spans="2:6" x14ac:dyDescent="0.35">
      <c r="B15773"/>
      <c r="F15773" s="11"/>
    </row>
    <row r="15774" spans="2:6" x14ac:dyDescent="0.35">
      <c r="B15774"/>
      <c r="F15774" s="11"/>
    </row>
    <row r="15775" spans="2:6" x14ac:dyDescent="0.35">
      <c r="B15775"/>
      <c r="F15775" s="11"/>
    </row>
    <row r="15776" spans="2:6" x14ac:dyDescent="0.35">
      <c r="B15776"/>
      <c r="F15776" s="11"/>
    </row>
    <row r="15777" spans="2:6" x14ac:dyDescent="0.35">
      <c r="B15777"/>
      <c r="F15777" s="11"/>
    </row>
    <row r="15778" spans="2:6" x14ac:dyDescent="0.35">
      <c r="B15778"/>
      <c r="F15778" s="11"/>
    </row>
    <row r="15779" spans="2:6" x14ac:dyDescent="0.35">
      <c r="B15779"/>
      <c r="F15779" s="11"/>
    </row>
    <row r="15780" spans="2:6" x14ac:dyDescent="0.35">
      <c r="B15780"/>
      <c r="F15780" s="11"/>
    </row>
    <row r="15781" spans="2:6" x14ac:dyDescent="0.35">
      <c r="B15781"/>
      <c r="F15781" s="11"/>
    </row>
    <row r="15782" spans="2:6" x14ac:dyDescent="0.35">
      <c r="B15782"/>
      <c r="F15782" s="11"/>
    </row>
    <row r="15783" spans="2:6" x14ac:dyDescent="0.35">
      <c r="B15783"/>
      <c r="F15783" s="11"/>
    </row>
    <row r="15784" spans="2:6" x14ac:dyDescent="0.35">
      <c r="B15784"/>
      <c r="F15784" s="11"/>
    </row>
    <row r="15785" spans="2:6" x14ac:dyDescent="0.35">
      <c r="B15785"/>
      <c r="F15785" s="11"/>
    </row>
    <row r="15786" spans="2:6" x14ac:dyDescent="0.35">
      <c r="B15786"/>
      <c r="F15786" s="11"/>
    </row>
    <row r="15787" spans="2:6" x14ac:dyDescent="0.35">
      <c r="B15787"/>
      <c r="F15787" s="11"/>
    </row>
    <row r="15788" spans="2:6" x14ac:dyDescent="0.35">
      <c r="B15788"/>
      <c r="F15788" s="11"/>
    </row>
    <row r="15789" spans="2:6" x14ac:dyDescent="0.35">
      <c r="B15789"/>
      <c r="F15789" s="11"/>
    </row>
    <row r="15790" spans="2:6" x14ac:dyDescent="0.35">
      <c r="B15790"/>
      <c r="F15790" s="11"/>
    </row>
    <row r="15791" spans="2:6" x14ac:dyDescent="0.35">
      <c r="B15791"/>
      <c r="F15791" s="11"/>
    </row>
    <row r="15792" spans="2:6" x14ac:dyDescent="0.35">
      <c r="B15792"/>
      <c r="F15792" s="11"/>
    </row>
    <row r="15793" spans="2:6" x14ac:dyDescent="0.35">
      <c r="B15793"/>
      <c r="F15793" s="11"/>
    </row>
    <row r="15794" spans="2:6" x14ac:dyDescent="0.35">
      <c r="B15794"/>
      <c r="F15794" s="11"/>
    </row>
    <row r="15795" spans="2:6" x14ac:dyDescent="0.35">
      <c r="B15795"/>
      <c r="F15795" s="11"/>
    </row>
    <row r="15796" spans="2:6" x14ac:dyDescent="0.35">
      <c r="B15796"/>
      <c r="F15796" s="11"/>
    </row>
    <row r="15797" spans="2:6" x14ac:dyDescent="0.35">
      <c r="B15797"/>
      <c r="F15797" s="11"/>
    </row>
    <row r="15798" spans="2:6" x14ac:dyDescent="0.35">
      <c r="B15798"/>
      <c r="F15798" s="11"/>
    </row>
    <row r="15799" spans="2:6" x14ac:dyDescent="0.35">
      <c r="B15799"/>
      <c r="F15799" s="11"/>
    </row>
    <row r="15800" spans="2:6" x14ac:dyDescent="0.35">
      <c r="B15800"/>
      <c r="F15800" s="11"/>
    </row>
    <row r="15801" spans="2:6" x14ac:dyDescent="0.35">
      <c r="B15801"/>
      <c r="F15801" s="11"/>
    </row>
    <row r="15802" spans="2:6" x14ac:dyDescent="0.35">
      <c r="B15802"/>
      <c r="F15802" s="11"/>
    </row>
    <row r="15803" spans="2:6" x14ac:dyDescent="0.35">
      <c r="B15803"/>
      <c r="F15803" s="11"/>
    </row>
    <row r="15804" spans="2:6" x14ac:dyDescent="0.35">
      <c r="B15804"/>
      <c r="F15804" s="11"/>
    </row>
    <row r="15805" spans="2:6" x14ac:dyDescent="0.35">
      <c r="B15805"/>
      <c r="F15805" s="11"/>
    </row>
    <row r="15806" spans="2:6" x14ac:dyDescent="0.35">
      <c r="B15806"/>
      <c r="F15806" s="11"/>
    </row>
    <row r="15807" spans="2:6" x14ac:dyDescent="0.35">
      <c r="B15807"/>
      <c r="F15807" s="11"/>
    </row>
    <row r="15808" spans="2:6" x14ac:dyDescent="0.35">
      <c r="B15808"/>
      <c r="F15808" s="11"/>
    </row>
    <row r="15809" spans="2:6" x14ac:dyDescent="0.35">
      <c r="B15809"/>
      <c r="F15809" s="11"/>
    </row>
    <row r="15810" spans="2:6" x14ac:dyDescent="0.35">
      <c r="B15810"/>
      <c r="F15810" s="11"/>
    </row>
    <row r="15811" spans="2:6" x14ac:dyDescent="0.35">
      <c r="B15811"/>
      <c r="F15811" s="11"/>
    </row>
    <row r="15812" spans="2:6" x14ac:dyDescent="0.35">
      <c r="B15812"/>
      <c r="F15812" s="11"/>
    </row>
    <row r="15813" spans="2:6" x14ac:dyDescent="0.35">
      <c r="B15813"/>
      <c r="F15813" s="11"/>
    </row>
    <row r="15814" spans="2:6" x14ac:dyDescent="0.35">
      <c r="B15814"/>
      <c r="F15814" s="11"/>
    </row>
    <row r="15815" spans="2:6" x14ac:dyDescent="0.35">
      <c r="B15815"/>
      <c r="F15815" s="11"/>
    </row>
    <row r="15816" spans="2:6" x14ac:dyDescent="0.35">
      <c r="B15816"/>
      <c r="F15816" s="11"/>
    </row>
    <row r="15817" spans="2:6" x14ac:dyDescent="0.35">
      <c r="B15817"/>
      <c r="F15817" s="11"/>
    </row>
    <row r="15818" spans="2:6" x14ac:dyDescent="0.35">
      <c r="B15818"/>
      <c r="F15818" s="11"/>
    </row>
    <row r="15819" spans="2:6" x14ac:dyDescent="0.35">
      <c r="B15819"/>
      <c r="F15819" s="11"/>
    </row>
    <row r="15820" spans="2:6" x14ac:dyDescent="0.35">
      <c r="B15820"/>
      <c r="F15820" s="11"/>
    </row>
    <row r="15821" spans="2:6" x14ac:dyDescent="0.35">
      <c r="B15821"/>
      <c r="F15821" s="11"/>
    </row>
    <row r="15822" spans="2:6" x14ac:dyDescent="0.35">
      <c r="B15822"/>
      <c r="F15822" s="11"/>
    </row>
    <row r="15823" spans="2:6" x14ac:dyDescent="0.35">
      <c r="B15823"/>
      <c r="F15823" s="11"/>
    </row>
    <row r="15824" spans="2:6" x14ac:dyDescent="0.35">
      <c r="B15824"/>
      <c r="F15824" s="11"/>
    </row>
    <row r="15825" spans="2:6" x14ac:dyDescent="0.35">
      <c r="B15825"/>
      <c r="F15825" s="11"/>
    </row>
    <row r="15826" spans="2:6" x14ac:dyDescent="0.35">
      <c r="B15826"/>
      <c r="F15826" s="11"/>
    </row>
    <row r="15827" spans="2:6" x14ac:dyDescent="0.35">
      <c r="B15827"/>
      <c r="F15827" s="11"/>
    </row>
    <row r="15828" spans="2:6" x14ac:dyDescent="0.35">
      <c r="B15828"/>
      <c r="F15828" s="11"/>
    </row>
    <row r="15829" spans="2:6" x14ac:dyDescent="0.35">
      <c r="B15829"/>
      <c r="F15829" s="11"/>
    </row>
    <row r="15830" spans="2:6" x14ac:dyDescent="0.35">
      <c r="B15830"/>
      <c r="F15830" s="11"/>
    </row>
    <row r="15831" spans="2:6" x14ac:dyDescent="0.35">
      <c r="B15831"/>
      <c r="F15831" s="11"/>
    </row>
    <row r="15832" spans="2:6" x14ac:dyDescent="0.35">
      <c r="B15832"/>
      <c r="F15832" s="11"/>
    </row>
    <row r="15833" spans="2:6" x14ac:dyDescent="0.35">
      <c r="B15833"/>
      <c r="F15833" s="11"/>
    </row>
    <row r="15834" spans="2:6" x14ac:dyDescent="0.35">
      <c r="B15834"/>
      <c r="F15834" s="11"/>
    </row>
    <row r="15835" spans="2:6" x14ac:dyDescent="0.35">
      <c r="B15835"/>
      <c r="F15835" s="11"/>
    </row>
    <row r="15836" spans="2:6" x14ac:dyDescent="0.35">
      <c r="B15836"/>
      <c r="F15836" s="11"/>
    </row>
    <row r="15837" spans="2:6" x14ac:dyDescent="0.35">
      <c r="B15837"/>
      <c r="F15837" s="11"/>
    </row>
    <row r="15838" spans="2:6" x14ac:dyDescent="0.35">
      <c r="B15838"/>
      <c r="F15838" s="11"/>
    </row>
    <row r="15839" spans="2:6" x14ac:dyDescent="0.35">
      <c r="B15839"/>
      <c r="F15839" s="11"/>
    </row>
    <row r="15840" spans="2:6" x14ac:dyDescent="0.35">
      <c r="B15840"/>
      <c r="F15840" s="11"/>
    </row>
    <row r="15841" spans="2:6" x14ac:dyDescent="0.35">
      <c r="B15841"/>
      <c r="F15841" s="11"/>
    </row>
    <row r="15842" spans="2:6" x14ac:dyDescent="0.35">
      <c r="B15842"/>
      <c r="F15842" s="11"/>
    </row>
    <row r="15843" spans="2:6" x14ac:dyDescent="0.35">
      <c r="B15843"/>
      <c r="F15843" s="11"/>
    </row>
    <row r="15844" spans="2:6" x14ac:dyDescent="0.35">
      <c r="B15844"/>
      <c r="F15844" s="11"/>
    </row>
    <row r="15845" spans="2:6" x14ac:dyDescent="0.35">
      <c r="B15845"/>
      <c r="F15845" s="11"/>
    </row>
    <row r="15846" spans="2:6" x14ac:dyDescent="0.35">
      <c r="B15846"/>
      <c r="F15846" s="11"/>
    </row>
    <row r="15847" spans="2:6" x14ac:dyDescent="0.35">
      <c r="B15847"/>
      <c r="F15847" s="11"/>
    </row>
    <row r="15848" spans="2:6" x14ac:dyDescent="0.35">
      <c r="B15848"/>
      <c r="F15848" s="11"/>
    </row>
    <row r="15849" spans="2:6" x14ac:dyDescent="0.35">
      <c r="B15849"/>
      <c r="F15849" s="11"/>
    </row>
    <row r="15850" spans="2:6" x14ac:dyDescent="0.35">
      <c r="B15850"/>
      <c r="F15850" s="11"/>
    </row>
    <row r="15851" spans="2:6" x14ac:dyDescent="0.35">
      <c r="B15851"/>
      <c r="F15851" s="11"/>
    </row>
    <row r="15852" spans="2:6" x14ac:dyDescent="0.35">
      <c r="B15852"/>
      <c r="F15852" s="11"/>
    </row>
    <row r="15853" spans="2:6" x14ac:dyDescent="0.35">
      <c r="B15853"/>
      <c r="F15853" s="11"/>
    </row>
    <row r="15854" spans="2:6" x14ac:dyDescent="0.35">
      <c r="B15854"/>
      <c r="F15854" s="11"/>
    </row>
    <row r="15855" spans="2:6" x14ac:dyDescent="0.35">
      <c r="B15855"/>
      <c r="F15855" s="11"/>
    </row>
    <row r="15856" spans="2:6" x14ac:dyDescent="0.35">
      <c r="B15856"/>
      <c r="F15856" s="11"/>
    </row>
    <row r="15857" spans="2:6" x14ac:dyDescent="0.35">
      <c r="B15857"/>
      <c r="F15857" s="11"/>
    </row>
    <row r="15858" spans="2:6" x14ac:dyDescent="0.35">
      <c r="B15858"/>
      <c r="F15858" s="11"/>
    </row>
    <row r="15859" spans="2:6" x14ac:dyDescent="0.35">
      <c r="B15859"/>
      <c r="F15859" s="11"/>
    </row>
    <row r="15860" spans="2:6" x14ac:dyDescent="0.35">
      <c r="B15860"/>
      <c r="F15860" s="11"/>
    </row>
    <row r="15861" spans="2:6" x14ac:dyDescent="0.35">
      <c r="B15861"/>
      <c r="F15861" s="11"/>
    </row>
    <row r="15862" spans="2:6" x14ac:dyDescent="0.35">
      <c r="B15862"/>
      <c r="F15862" s="11"/>
    </row>
    <row r="15863" spans="2:6" x14ac:dyDescent="0.35">
      <c r="B15863"/>
      <c r="F15863" s="11"/>
    </row>
    <row r="15864" spans="2:6" x14ac:dyDescent="0.35">
      <c r="B15864"/>
      <c r="F15864" s="11"/>
    </row>
    <row r="15865" spans="2:6" x14ac:dyDescent="0.35">
      <c r="B15865"/>
      <c r="F15865" s="11"/>
    </row>
    <row r="15866" spans="2:6" x14ac:dyDescent="0.35">
      <c r="B15866"/>
      <c r="F15866" s="11"/>
    </row>
    <row r="15867" spans="2:6" x14ac:dyDescent="0.35">
      <c r="B15867"/>
      <c r="F15867" s="11"/>
    </row>
    <row r="15868" spans="2:6" x14ac:dyDescent="0.35">
      <c r="B15868"/>
      <c r="F15868" s="11"/>
    </row>
    <row r="15869" spans="2:6" x14ac:dyDescent="0.35">
      <c r="B15869"/>
      <c r="F15869" s="11"/>
    </row>
    <row r="15870" spans="2:6" x14ac:dyDescent="0.35">
      <c r="B15870"/>
      <c r="F15870" s="11"/>
    </row>
    <row r="15871" spans="2:6" x14ac:dyDescent="0.35">
      <c r="B15871"/>
      <c r="F15871" s="11"/>
    </row>
    <row r="15872" spans="2:6" x14ac:dyDescent="0.35">
      <c r="B15872"/>
      <c r="F15872" s="11"/>
    </row>
    <row r="15873" spans="2:6" x14ac:dyDescent="0.35">
      <c r="B15873"/>
      <c r="F15873" s="11"/>
    </row>
    <row r="15874" spans="2:6" x14ac:dyDescent="0.35">
      <c r="B15874"/>
      <c r="F15874" s="11"/>
    </row>
    <row r="15875" spans="2:6" x14ac:dyDescent="0.35">
      <c r="B15875"/>
      <c r="F15875" s="11"/>
    </row>
    <row r="15876" spans="2:6" x14ac:dyDescent="0.35">
      <c r="B15876"/>
      <c r="F15876" s="11"/>
    </row>
    <row r="15877" spans="2:6" x14ac:dyDescent="0.35">
      <c r="B15877"/>
      <c r="F15877" s="11"/>
    </row>
    <row r="15878" spans="2:6" x14ac:dyDescent="0.35">
      <c r="B15878"/>
      <c r="F15878" s="11"/>
    </row>
    <row r="15879" spans="2:6" x14ac:dyDescent="0.35">
      <c r="B15879"/>
      <c r="F15879" s="11"/>
    </row>
    <row r="15880" spans="2:6" x14ac:dyDescent="0.35">
      <c r="B15880"/>
      <c r="F15880" s="11"/>
    </row>
    <row r="15881" spans="2:6" x14ac:dyDescent="0.35">
      <c r="B15881"/>
      <c r="F15881" s="11"/>
    </row>
    <row r="15882" spans="2:6" x14ac:dyDescent="0.35">
      <c r="B15882"/>
      <c r="F15882" s="11"/>
    </row>
    <row r="15883" spans="2:6" x14ac:dyDescent="0.35">
      <c r="B15883"/>
      <c r="F15883" s="11"/>
    </row>
    <row r="15884" spans="2:6" x14ac:dyDescent="0.35">
      <c r="B15884"/>
      <c r="F15884" s="11"/>
    </row>
    <row r="15885" spans="2:6" x14ac:dyDescent="0.35">
      <c r="B15885"/>
      <c r="F15885" s="11"/>
    </row>
    <row r="15886" spans="2:6" x14ac:dyDescent="0.35">
      <c r="B15886"/>
      <c r="F15886" s="11"/>
    </row>
    <row r="15887" spans="2:6" x14ac:dyDescent="0.35">
      <c r="B15887"/>
      <c r="F15887" s="11"/>
    </row>
    <row r="15888" spans="2:6" x14ac:dyDescent="0.35">
      <c r="B15888"/>
      <c r="F15888" s="11"/>
    </row>
    <row r="15889" spans="2:6" x14ac:dyDescent="0.35">
      <c r="B15889"/>
      <c r="F15889" s="11"/>
    </row>
    <row r="15890" spans="2:6" x14ac:dyDescent="0.35">
      <c r="B15890"/>
      <c r="F15890" s="11"/>
    </row>
    <row r="15891" spans="2:6" x14ac:dyDescent="0.35">
      <c r="B15891"/>
      <c r="F15891" s="11"/>
    </row>
    <row r="15892" spans="2:6" x14ac:dyDescent="0.35">
      <c r="B15892"/>
      <c r="F15892" s="11"/>
    </row>
    <row r="15893" spans="2:6" x14ac:dyDescent="0.35">
      <c r="B15893"/>
      <c r="F15893" s="11"/>
    </row>
    <row r="15894" spans="2:6" x14ac:dyDescent="0.35">
      <c r="B15894"/>
      <c r="F15894" s="11"/>
    </row>
    <row r="15895" spans="2:6" x14ac:dyDescent="0.35">
      <c r="B15895"/>
      <c r="F15895" s="11"/>
    </row>
    <row r="15896" spans="2:6" x14ac:dyDescent="0.35">
      <c r="B15896"/>
      <c r="F15896" s="11"/>
    </row>
    <row r="15897" spans="2:6" x14ac:dyDescent="0.35">
      <c r="B15897"/>
      <c r="F15897" s="11"/>
    </row>
    <row r="15898" spans="2:6" x14ac:dyDescent="0.35">
      <c r="B15898"/>
      <c r="F15898" s="11"/>
    </row>
    <row r="15899" spans="2:6" x14ac:dyDescent="0.35">
      <c r="B15899"/>
      <c r="F15899" s="11"/>
    </row>
    <row r="15900" spans="2:6" x14ac:dyDescent="0.35">
      <c r="B15900"/>
      <c r="F15900" s="11"/>
    </row>
    <row r="15901" spans="2:6" x14ac:dyDescent="0.35">
      <c r="B15901"/>
      <c r="F15901" s="11"/>
    </row>
    <row r="15902" spans="2:6" x14ac:dyDescent="0.35">
      <c r="B15902"/>
      <c r="F15902" s="11"/>
    </row>
    <row r="15903" spans="2:6" x14ac:dyDescent="0.35">
      <c r="B15903"/>
      <c r="F15903" s="11"/>
    </row>
    <row r="15904" spans="2:6" x14ac:dyDescent="0.35">
      <c r="B15904"/>
      <c r="F15904" s="11"/>
    </row>
    <row r="15905" spans="2:6" x14ac:dyDescent="0.35">
      <c r="B15905"/>
      <c r="F15905" s="11"/>
    </row>
    <row r="15906" spans="2:6" x14ac:dyDescent="0.35">
      <c r="B15906"/>
      <c r="F15906" s="11"/>
    </row>
    <row r="15907" spans="2:6" x14ac:dyDescent="0.35">
      <c r="B15907"/>
      <c r="F15907" s="11"/>
    </row>
    <row r="15908" spans="2:6" x14ac:dyDescent="0.35">
      <c r="B15908"/>
      <c r="F15908" s="11"/>
    </row>
    <row r="15909" spans="2:6" x14ac:dyDescent="0.35">
      <c r="B15909"/>
      <c r="F15909" s="11"/>
    </row>
    <row r="15910" spans="2:6" x14ac:dyDescent="0.35">
      <c r="B15910"/>
      <c r="F15910" s="11"/>
    </row>
    <row r="15911" spans="2:6" x14ac:dyDescent="0.35">
      <c r="B15911"/>
      <c r="F15911" s="11"/>
    </row>
    <row r="15912" spans="2:6" x14ac:dyDescent="0.35">
      <c r="B15912"/>
      <c r="F15912" s="11"/>
    </row>
    <row r="15913" spans="2:6" x14ac:dyDescent="0.35">
      <c r="B15913"/>
      <c r="F15913" s="11"/>
    </row>
    <row r="15914" spans="2:6" x14ac:dyDescent="0.35">
      <c r="B15914"/>
      <c r="F15914" s="11"/>
    </row>
    <row r="15915" spans="2:6" x14ac:dyDescent="0.35">
      <c r="B15915"/>
      <c r="F15915" s="11"/>
    </row>
    <row r="15916" spans="2:6" x14ac:dyDescent="0.35">
      <c r="B15916"/>
      <c r="F15916" s="11"/>
    </row>
    <row r="15917" spans="2:6" x14ac:dyDescent="0.35">
      <c r="B15917"/>
      <c r="F15917" s="11"/>
    </row>
    <row r="15918" spans="2:6" x14ac:dyDescent="0.35">
      <c r="B15918"/>
      <c r="F15918" s="11"/>
    </row>
    <row r="15919" spans="2:6" x14ac:dyDescent="0.35">
      <c r="B15919"/>
      <c r="F15919" s="11"/>
    </row>
    <row r="15920" spans="2:6" x14ac:dyDescent="0.35">
      <c r="B15920"/>
      <c r="F15920" s="11"/>
    </row>
    <row r="15921" spans="2:6" x14ac:dyDescent="0.35">
      <c r="B15921"/>
      <c r="F15921" s="11"/>
    </row>
    <row r="15922" spans="2:6" x14ac:dyDescent="0.35">
      <c r="B15922"/>
      <c r="F15922" s="11"/>
    </row>
    <row r="15923" spans="2:6" x14ac:dyDescent="0.35">
      <c r="B15923"/>
      <c r="F15923" s="11"/>
    </row>
    <row r="15924" spans="2:6" x14ac:dyDescent="0.35">
      <c r="B15924"/>
      <c r="F15924" s="11"/>
    </row>
    <row r="15925" spans="2:6" x14ac:dyDescent="0.35">
      <c r="B15925"/>
      <c r="F15925" s="11"/>
    </row>
    <row r="15926" spans="2:6" x14ac:dyDescent="0.35">
      <c r="B15926"/>
      <c r="F15926" s="11"/>
    </row>
    <row r="15927" spans="2:6" x14ac:dyDescent="0.35">
      <c r="B15927"/>
      <c r="F15927" s="11"/>
    </row>
    <row r="15928" spans="2:6" x14ac:dyDescent="0.35">
      <c r="B15928"/>
      <c r="F15928" s="11"/>
    </row>
    <row r="15929" spans="2:6" x14ac:dyDescent="0.35">
      <c r="B15929"/>
      <c r="F15929" s="11"/>
    </row>
    <row r="15930" spans="2:6" x14ac:dyDescent="0.35">
      <c r="B15930"/>
      <c r="F15930" s="11"/>
    </row>
    <row r="15931" spans="2:6" x14ac:dyDescent="0.35">
      <c r="B15931"/>
      <c r="F15931" s="11"/>
    </row>
    <row r="15932" spans="2:6" x14ac:dyDescent="0.35">
      <c r="B15932"/>
      <c r="F15932" s="11"/>
    </row>
    <row r="15933" spans="2:6" x14ac:dyDescent="0.35">
      <c r="B15933"/>
      <c r="F15933" s="11"/>
    </row>
    <row r="15934" spans="2:6" x14ac:dyDescent="0.35">
      <c r="B15934"/>
      <c r="F15934" s="11"/>
    </row>
    <row r="15935" spans="2:6" x14ac:dyDescent="0.35">
      <c r="B15935"/>
      <c r="F15935" s="11"/>
    </row>
    <row r="15936" spans="2:6" x14ac:dyDescent="0.35">
      <c r="B15936"/>
      <c r="F15936" s="11"/>
    </row>
    <row r="15937" spans="2:6" x14ac:dyDescent="0.35">
      <c r="B15937"/>
      <c r="F15937" s="11"/>
    </row>
    <row r="15938" spans="2:6" x14ac:dyDescent="0.35">
      <c r="B15938"/>
      <c r="F15938" s="11"/>
    </row>
    <row r="15939" spans="2:6" x14ac:dyDescent="0.35">
      <c r="B15939"/>
      <c r="F15939" s="11"/>
    </row>
    <row r="15940" spans="2:6" x14ac:dyDescent="0.35">
      <c r="B15940"/>
      <c r="F15940" s="11"/>
    </row>
    <row r="15941" spans="2:6" x14ac:dyDescent="0.35">
      <c r="B15941"/>
      <c r="F15941" s="11"/>
    </row>
    <row r="15942" spans="2:6" x14ac:dyDescent="0.35">
      <c r="B15942"/>
      <c r="F15942" s="11"/>
    </row>
    <row r="15943" spans="2:6" x14ac:dyDescent="0.35">
      <c r="B15943"/>
      <c r="F15943" s="11"/>
    </row>
    <row r="15944" spans="2:6" x14ac:dyDescent="0.35">
      <c r="B15944"/>
      <c r="F15944" s="11"/>
    </row>
    <row r="15945" spans="2:6" x14ac:dyDescent="0.35">
      <c r="B15945"/>
      <c r="F15945" s="11"/>
    </row>
    <row r="15946" spans="2:6" x14ac:dyDescent="0.35">
      <c r="B15946"/>
      <c r="F15946" s="11"/>
    </row>
    <row r="15947" spans="2:6" x14ac:dyDescent="0.35">
      <c r="B15947"/>
      <c r="F15947" s="11"/>
    </row>
    <row r="15948" spans="2:6" x14ac:dyDescent="0.35">
      <c r="B15948"/>
      <c r="F15948" s="11"/>
    </row>
    <row r="15949" spans="2:6" x14ac:dyDescent="0.35">
      <c r="B15949"/>
      <c r="F15949" s="11"/>
    </row>
    <row r="15950" spans="2:6" x14ac:dyDescent="0.35">
      <c r="B15950"/>
      <c r="F15950" s="11"/>
    </row>
    <row r="15951" spans="2:6" x14ac:dyDescent="0.35">
      <c r="B15951"/>
      <c r="F15951" s="11"/>
    </row>
    <row r="15952" spans="2:6" x14ac:dyDescent="0.35">
      <c r="B15952"/>
      <c r="F15952" s="11"/>
    </row>
    <row r="15953" spans="2:6" x14ac:dyDescent="0.35">
      <c r="B15953"/>
      <c r="F15953" s="11"/>
    </row>
    <row r="15954" spans="2:6" x14ac:dyDescent="0.35">
      <c r="B15954"/>
      <c r="F15954" s="11"/>
    </row>
    <row r="15955" spans="2:6" x14ac:dyDescent="0.35">
      <c r="B15955"/>
      <c r="F15955" s="11"/>
    </row>
    <row r="15956" spans="2:6" x14ac:dyDescent="0.35">
      <c r="B15956"/>
      <c r="F15956" s="11"/>
    </row>
    <row r="15957" spans="2:6" x14ac:dyDescent="0.35">
      <c r="B15957"/>
      <c r="F15957" s="11"/>
    </row>
    <row r="15958" spans="2:6" x14ac:dyDescent="0.35">
      <c r="B15958"/>
      <c r="F15958" s="11"/>
    </row>
    <row r="15959" spans="2:6" x14ac:dyDescent="0.35">
      <c r="B15959"/>
      <c r="F15959" s="11"/>
    </row>
    <row r="15960" spans="2:6" x14ac:dyDescent="0.35">
      <c r="B15960"/>
      <c r="F15960" s="11"/>
    </row>
    <row r="15961" spans="2:6" x14ac:dyDescent="0.35">
      <c r="B15961"/>
      <c r="F15961" s="11"/>
    </row>
    <row r="15962" spans="2:6" x14ac:dyDescent="0.35">
      <c r="B15962"/>
      <c r="F15962" s="11"/>
    </row>
    <row r="15963" spans="2:6" x14ac:dyDescent="0.35">
      <c r="B15963"/>
      <c r="F15963" s="11"/>
    </row>
    <row r="15964" spans="2:6" x14ac:dyDescent="0.35">
      <c r="B15964"/>
      <c r="F15964" s="11"/>
    </row>
    <row r="15965" spans="2:6" x14ac:dyDescent="0.35">
      <c r="B15965"/>
      <c r="F15965" s="11"/>
    </row>
    <row r="15966" spans="2:6" x14ac:dyDescent="0.35">
      <c r="B15966"/>
      <c r="F15966" s="11"/>
    </row>
    <row r="15967" spans="2:6" x14ac:dyDescent="0.35">
      <c r="B15967"/>
      <c r="F15967" s="11"/>
    </row>
    <row r="15968" spans="2:6" x14ac:dyDescent="0.35">
      <c r="B15968"/>
      <c r="F15968" s="11"/>
    </row>
    <row r="15969" spans="2:6" x14ac:dyDescent="0.35">
      <c r="B15969"/>
      <c r="F15969" s="11"/>
    </row>
    <row r="15970" spans="2:6" x14ac:dyDescent="0.35">
      <c r="B15970"/>
      <c r="F15970" s="11"/>
    </row>
    <row r="15971" spans="2:6" x14ac:dyDescent="0.35">
      <c r="B15971"/>
      <c r="F15971" s="11"/>
    </row>
    <row r="15972" spans="2:6" x14ac:dyDescent="0.35">
      <c r="B15972"/>
      <c r="F15972" s="11"/>
    </row>
    <row r="15973" spans="2:6" x14ac:dyDescent="0.35">
      <c r="B15973"/>
      <c r="F15973" s="11"/>
    </row>
    <row r="15974" spans="2:6" x14ac:dyDescent="0.35">
      <c r="B15974"/>
      <c r="F15974" s="11"/>
    </row>
    <row r="15975" spans="2:6" x14ac:dyDescent="0.35">
      <c r="B15975"/>
      <c r="F15975" s="11"/>
    </row>
    <row r="15976" spans="2:6" x14ac:dyDescent="0.35">
      <c r="B15976"/>
      <c r="F15976" s="11"/>
    </row>
    <row r="15977" spans="2:6" x14ac:dyDescent="0.35">
      <c r="B15977"/>
      <c r="F15977" s="11"/>
    </row>
    <row r="15978" spans="2:6" x14ac:dyDescent="0.35">
      <c r="B15978"/>
      <c r="F15978" s="11"/>
    </row>
    <row r="15979" spans="2:6" x14ac:dyDescent="0.35">
      <c r="B15979"/>
      <c r="F15979" s="11"/>
    </row>
    <row r="15980" spans="2:6" x14ac:dyDescent="0.35">
      <c r="B15980"/>
      <c r="F15980" s="11"/>
    </row>
    <row r="15981" spans="2:6" x14ac:dyDescent="0.35">
      <c r="B15981"/>
      <c r="F15981" s="11"/>
    </row>
    <row r="15982" spans="2:6" x14ac:dyDescent="0.35">
      <c r="B15982"/>
      <c r="F15982" s="11"/>
    </row>
    <row r="15983" spans="2:6" x14ac:dyDescent="0.35">
      <c r="B15983"/>
      <c r="F15983" s="11"/>
    </row>
    <row r="15984" spans="2:6" x14ac:dyDescent="0.35">
      <c r="B15984"/>
      <c r="F15984" s="11"/>
    </row>
    <row r="15985" spans="2:6" x14ac:dyDescent="0.35">
      <c r="B15985"/>
      <c r="F15985" s="11"/>
    </row>
    <row r="15986" spans="2:6" x14ac:dyDescent="0.35">
      <c r="B15986"/>
      <c r="F15986" s="11"/>
    </row>
    <row r="15987" spans="2:6" x14ac:dyDescent="0.35">
      <c r="B15987"/>
      <c r="F15987" s="11"/>
    </row>
    <row r="15988" spans="2:6" x14ac:dyDescent="0.35">
      <c r="B15988"/>
      <c r="F15988" s="11"/>
    </row>
    <row r="15989" spans="2:6" x14ac:dyDescent="0.35">
      <c r="B15989"/>
      <c r="F15989" s="11"/>
    </row>
    <row r="15990" spans="2:6" x14ac:dyDescent="0.35">
      <c r="B15990"/>
      <c r="F15990" s="11"/>
    </row>
    <row r="15991" spans="2:6" x14ac:dyDescent="0.35">
      <c r="B15991"/>
      <c r="F15991" s="11"/>
    </row>
    <row r="15992" spans="2:6" x14ac:dyDescent="0.35">
      <c r="B15992"/>
      <c r="F15992" s="11"/>
    </row>
    <row r="15993" spans="2:6" x14ac:dyDescent="0.35">
      <c r="B15993"/>
      <c r="F15993" s="11"/>
    </row>
    <row r="15994" spans="2:6" x14ac:dyDescent="0.35">
      <c r="B15994"/>
      <c r="F15994" s="11"/>
    </row>
    <row r="15995" spans="2:6" x14ac:dyDescent="0.35">
      <c r="B15995"/>
      <c r="F15995" s="11"/>
    </row>
    <row r="15996" spans="2:6" x14ac:dyDescent="0.35">
      <c r="B15996"/>
      <c r="F15996" s="11"/>
    </row>
    <row r="15997" spans="2:6" x14ac:dyDescent="0.35">
      <c r="B15997"/>
      <c r="F15997" s="11"/>
    </row>
    <row r="15998" spans="2:6" x14ac:dyDescent="0.35">
      <c r="B15998"/>
      <c r="F15998" s="11"/>
    </row>
    <row r="15999" spans="2:6" x14ac:dyDescent="0.35">
      <c r="B15999"/>
      <c r="F15999" s="11"/>
    </row>
    <row r="16000" spans="2:6" x14ac:dyDescent="0.35">
      <c r="B16000"/>
      <c r="F16000" s="11"/>
    </row>
    <row r="16001" spans="2:6" x14ac:dyDescent="0.35">
      <c r="B16001"/>
      <c r="F16001" s="11"/>
    </row>
    <row r="16002" spans="2:6" x14ac:dyDescent="0.35">
      <c r="B16002"/>
      <c r="F16002" s="11"/>
    </row>
    <row r="16003" spans="2:6" x14ac:dyDescent="0.35">
      <c r="B16003"/>
      <c r="F16003" s="11"/>
    </row>
    <row r="16004" spans="2:6" x14ac:dyDescent="0.35">
      <c r="B16004"/>
      <c r="F16004" s="11"/>
    </row>
    <row r="16005" spans="2:6" x14ac:dyDescent="0.35">
      <c r="B16005"/>
      <c r="F16005" s="11"/>
    </row>
    <row r="16006" spans="2:6" x14ac:dyDescent="0.35">
      <c r="B16006"/>
      <c r="F16006" s="11"/>
    </row>
    <row r="16007" spans="2:6" x14ac:dyDescent="0.35">
      <c r="B16007"/>
      <c r="F16007" s="11"/>
    </row>
    <row r="16008" spans="2:6" x14ac:dyDescent="0.35">
      <c r="B16008"/>
      <c r="F16008" s="11"/>
    </row>
    <row r="16009" spans="2:6" x14ac:dyDescent="0.35">
      <c r="B16009"/>
      <c r="F16009" s="11"/>
    </row>
    <row r="16010" spans="2:6" x14ac:dyDescent="0.35">
      <c r="B16010"/>
      <c r="F16010" s="11"/>
    </row>
    <row r="16011" spans="2:6" x14ac:dyDescent="0.35">
      <c r="B16011"/>
      <c r="F16011" s="11"/>
    </row>
    <row r="16012" spans="2:6" x14ac:dyDescent="0.35">
      <c r="B16012"/>
      <c r="F16012" s="11"/>
    </row>
    <row r="16013" spans="2:6" x14ac:dyDescent="0.35">
      <c r="B16013"/>
      <c r="F16013" s="11"/>
    </row>
    <row r="16014" spans="2:6" x14ac:dyDescent="0.35">
      <c r="B16014"/>
      <c r="F16014" s="11"/>
    </row>
    <row r="16015" spans="2:6" x14ac:dyDescent="0.35">
      <c r="B16015"/>
      <c r="F16015" s="11"/>
    </row>
    <row r="16016" spans="2:6" x14ac:dyDescent="0.35">
      <c r="B16016"/>
      <c r="F16016" s="11"/>
    </row>
    <row r="16017" spans="2:6" x14ac:dyDescent="0.35">
      <c r="B16017"/>
      <c r="F16017" s="11"/>
    </row>
    <row r="16018" spans="2:6" x14ac:dyDescent="0.35">
      <c r="B16018"/>
      <c r="F16018" s="11"/>
    </row>
    <row r="16019" spans="2:6" x14ac:dyDescent="0.35">
      <c r="B16019"/>
      <c r="F16019" s="11"/>
    </row>
    <row r="16020" spans="2:6" x14ac:dyDescent="0.35">
      <c r="B16020"/>
      <c r="F16020" s="11"/>
    </row>
    <row r="16021" spans="2:6" x14ac:dyDescent="0.35">
      <c r="B16021"/>
      <c r="F16021" s="11"/>
    </row>
    <row r="16022" spans="2:6" x14ac:dyDescent="0.35">
      <c r="B16022"/>
      <c r="F16022" s="11"/>
    </row>
    <row r="16023" spans="2:6" x14ac:dyDescent="0.35">
      <c r="B16023"/>
      <c r="F16023" s="11"/>
    </row>
    <row r="16024" spans="2:6" x14ac:dyDescent="0.35">
      <c r="B16024"/>
      <c r="F16024" s="11"/>
    </row>
    <row r="16025" spans="2:6" x14ac:dyDescent="0.35">
      <c r="B16025"/>
      <c r="F16025" s="11"/>
    </row>
    <row r="16026" spans="2:6" x14ac:dyDescent="0.35">
      <c r="B16026"/>
      <c r="F16026" s="11"/>
    </row>
    <row r="16027" spans="2:6" x14ac:dyDescent="0.35">
      <c r="B16027"/>
      <c r="F16027" s="11"/>
    </row>
    <row r="16028" spans="2:6" x14ac:dyDescent="0.35">
      <c r="B16028"/>
      <c r="F16028" s="11"/>
    </row>
    <row r="16029" spans="2:6" x14ac:dyDescent="0.35">
      <c r="B16029"/>
      <c r="F16029" s="11"/>
    </row>
    <row r="16030" spans="2:6" x14ac:dyDescent="0.35">
      <c r="B16030"/>
      <c r="F16030" s="11"/>
    </row>
    <row r="16031" spans="2:6" x14ac:dyDescent="0.35">
      <c r="B16031"/>
      <c r="F16031" s="11"/>
    </row>
    <row r="16032" spans="2:6" x14ac:dyDescent="0.35">
      <c r="B16032"/>
      <c r="F16032" s="11"/>
    </row>
    <row r="16033" spans="2:6" x14ac:dyDescent="0.35">
      <c r="B16033"/>
      <c r="F16033" s="11"/>
    </row>
    <row r="16034" spans="2:6" x14ac:dyDescent="0.35">
      <c r="B16034"/>
      <c r="F16034" s="11"/>
    </row>
    <row r="16035" spans="2:6" x14ac:dyDescent="0.35">
      <c r="B16035"/>
      <c r="F16035" s="11"/>
    </row>
    <row r="16036" spans="2:6" x14ac:dyDescent="0.35">
      <c r="B16036"/>
      <c r="F16036" s="11"/>
    </row>
    <row r="16037" spans="2:6" x14ac:dyDescent="0.35">
      <c r="B16037"/>
      <c r="F16037" s="11"/>
    </row>
    <row r="16038" spans="2:6" x14ac:dyDescent="0.35">
      <c r="B16038"/>
      <c r="F16038" s="11"/>
    </row>
    <row r="16039" spans="2:6" x14ac:dyDescent="0.35">
      <c r="B16039"/>
      <c r="F16039" s="11"/>
    </row>
    <row r="16040" spans="2:6" x14ac:dyDescent="0.35">
      <c r="B16040"/>
      <c r="F16040" s="11"/>
    </row>
    <row r="16041" spans="2:6" x14ac:dyDescent="0.35">
      <c r="B16041"/>
      <c r="F16041" s="11"/>
    </row>
    <row r="16042" spans="2:6" x14ac:dyDescent="0.35">
      <c r="B16042"/>
      <c r="F16042" s="11"/>
    </row>
    <row r="16043" spans="2:6" x14ac:dyDescent="0.35">
      <c r="B16043"/>
      <c r="F16043" s="11"/>
    </row>
    <row r="16044" spans="2:6" x14ac:dyDescent="0.35">
      <c r="B16044"/>
      <c r="F16044" s="11"/>
    </row>
    <row r="16045" spans="2:6" x14ac:dyDescent="0.35">
      <c r="B16045"/>
      <c r="F16045" s="11"/>
    </row>
    <row r="16046" spans="2:6" x14ac:dyDescent="0.35">
      <c r="B16046"/>
      <c r="F16046" s="11"/>
    </row>
    <row r="16047" spans="2:6" x14ac:dyDescent="0.35">
      <c r="B16047"/>
      <c r="F16047" s="11"/>
    </row>
    <row r="16048" spans="2:6" x14ac:dyDescent="0.35">
      <c r="B16048"/>
      <c r="F16048" s="11"/>
    </row>
    <row r="16049" spans="2:6" x14ac:dyDescent="0.35">
      <c r="B16049"/>
      <c r="F16049" s="11"/>
    </row>
    <row r="16050" spans="2:6" x14ac:dyDescent="0.35">
      <c r="B16050"/>
      <c r="F16050" s="11"/>
    </row>
    <row r="16051" spans="2:6" x14ac:dyDescent="0.35">
      <c r="B16051"/>
      <c r="F16051" s="11"/>
    </row>
    <row r="16052" spans="2:6" x14ac:dyDescent="0.35">
      <c r="B16052"/>
      <c r="F16052" s="11"/>
    </row>
    <row r="16053" spans="2:6" x14ac:dyDescent="0.35">
      <c r="B16053"/>
      <c r="F16053" s="11"/>
    </row>
    <row r="16054" spans="2:6" x14ac:dyDescent="0.35">
      <c r="B16054"/>
      <c r="F16054" s="11"/>
    </row>
    <row r="16055" spans="2:6" x14ac:dyDescent="0.35">
      <c r="B16055"/>
      <c r="F16055" s="11"/>
    </row>
    <row r="16056" spans="2:6" x14ac:dyDescent="0.35">
      <c r="B16056"/>
      <c r="F16056" s="11"/>
    </row>
    <row r="16057" spans="2:6" x14ac:dyDescent="0.35">
      <c r="B16057"/>
      <c r="F16057" s="11"/>
    </row>
    <row r="16058" spans="2:6" x14ac:dyDescent="0.35">
      <c r="B16058"/>
      <c r="F16058" s="11"/>
    </row>
    <row r="16059" spans="2:6" x14ac:dyDescent="0.35">
      <c r="B16059"/>
      <c r="F16059" s="11"/>
    </row>
    <row r="16060" spans="2:6" x14ac:dyDescent="0.35">
      <c r="B16060"/>
      <c r="F16060" s="11"/>
    </row>
    <row r="16061" spans="2:6" x14ac:dyDescent="0.35">
      <c r="B16061"/>
      <c r="F16061" s="11"/>
    </row>
    <row r="16062" spans="2:6" x14ac:dyDescent="0.35">
      <c r="B16062"/>
      <c r="F16062" s="11"/>
    </row>
    <row r="16063" spans="2:6" x14ac:dyDescent="0.35">
      <c r="B16063"/>
      <c r="F16063" s="11"/>
    </row>
    <row r="16064" spans="2:6" x14ac:dyDescent="0.35">
      <c r="B16064"/>
      <c r="F16064" s="11"/>
    </row>
    <row r="16065" spans="2:6" x14ac:dyDescent="0.35">
      <c r="B16065"/>
      <c r="F16065" s="11"/>
    </row>
    <row r="16066" spans="2:6" x14ac:dyDescent="0.35">
      <c r="B16066"/>
      <c r="F16066" s="11"/>
    </row>
    <row r="16067" spans="2:6" x14ac:dyDescent="0.35">
      <c r="B16067"/>
      <c r="F16067" s="11"/>
    </row>
    <row r="16068" spans="2:6" x14ac:dyDescent="0.35">
      <c r="B16068"/>
      <c r="F16068" s="11"/>
    </row>
    <row r="16069" spans="2:6" x14ac:dyDescent="0.35">
      <c r="B16069"/>
      <c r="F16069" s="11"/>
    </row>
    <row r="16070" spans="2:6" x14ac:dyDescent="0.35">
      <c r="B16070"/>
      <c r="F16070" s="11"/>
    </row>
    <row r="16071" spans="2:6" x14ac:dyDescent="0.35">
      <c r="B16071"/>
      <c r="F16071" s="11"/>
    </row>
    <row r="16072" spans="2:6" x14ac:dyDescent="0.35">
      <c r="B16072"/>
      <c r="F16072" s="11"/>
    </row>
    <row r="16073" spans="2:6" x14ac:dyDescent="0.35">
      <c r="B16073"/>
      <c r="F16073" s="11"/>
    </row>
    <row r="16074" spans="2:6" x14ac:dyDescent="0.35">
      <c r="B16074"/>
      <c r="F16074" s="11"/>
    </row>
    <row r="16075" spans="2:6" x14ac:dyDescent="0.35">
      <c r="B16075"/>
      <c r="F16075" s="11"/>
    </row>
    <row r="16076" spans="2:6" x14ac:dyDescent="0.35">
      <c r="B16076"/>
      <c r="F16076" s="11"/>
    </row>
    <row r="16077" spans="2:6" x14ac:dyDescent="0.35">
      <c r="B16077"/>
      <c r="F16077" s="11"/>
    </row>
    <row r="16078" spans="2:6" x14ac:dyDescent="0.35">
      <c r="B16078"/>
      <c r="F16078" s="11"/>
    </row>
    <row r="16079" spans="2:6" x14ac:dyDescent="0.35">
      <c r="B16079"/>
      <c r="F16079" s="11"/>
    </row>
    <row r="16080" spans="2:6" x14ac:dyDescent="0.35">
      <c r="B16080"/>
      <c r="F16080" s="11"/>
    </row>
    <row r="16081" spans="2:6" x14ac:dyDescent="0.35">
      <c r="B16081"/>
      <c r="F16081" s="11"/>
    </row>
    <row r="16082" spans="2:6" x14ac:dyDescent="0.35">
      <c r="B16082"/>
      <c r="F16082" s="11"/>
    </row>
    <row r="16083" spans="2:6" x14ac:dyDescent="0.35">
      <c r="B16083"/>
      <c r="F16083" s="11"/>
    </row>
    <row r="16084" spans="2:6" x14ac:dyDescent="0.35">
      <c r="B16084"/>
      <c r="F16084" s="11"/>
    </row>
    <row r="16085" spans="2:6" x14ac:dyDescent="0.35">
      <c r="B16085"/>
      <c r="F16085" s="11"/>
    </row>
    <row r="16086" spans="2:6" x14ac:dyDescent="0.35">
      <c r="B16086"/>
      <c r="F16086" s="11"/>
    </row>
    <row r="16087" spans="2:6" x14ac:dyDescent="0.35">
      <c r="B16087"/>
      <c r="F16087" s="11"/>
    </row>
    <row r="16088" spans="2:6" x14ac:dyDescent="0.35">
      <c r="B16088"/>
      <c r="F16088" s="11"/>
    </row>
    <row r="16089" spans="2:6" x14ac:dyDescent="0.35">
      <c r="B16089"/>
      <c r="F16089" s="11"/>
    </row>
    <row r="16090" spans="2:6" x14ac:dyDescent="0.35">
      <c r="B16090"/>
      <c r="F16090" s="11"/>
    </row>
    <row r="16091" spans="2:6" x14ac:dyDescent="0.35">
      <c r="B16091"/>
      <c r="F16091" s="11"/>
    </row>
    <row r="16092" spans="2:6" x14ac:dyDescent="0.35">
      <c r="B16092"/>
      <c r="F16092" s="11"/>
    </row>
    <row r="16093" spans="2:6" x14ac:dyDescent="0.35">
      <c r="B16093"/>
      <c r="F16093" s="11"/>
    </row>
    <row r="16094" spans="2:6" x14ac:dyDescent="0.35">
      <c r="B16094"/>
      <c r="F16094" s="11"/>
    </row>
    <row r="16095" spans="2:6" x14ac:dyDescent="0.35">
      <c r="B16095"/>
      <c r="F16095" s="11"/>
    </row>
    <row r="16096" spans="2:6" x14ac:dyDescent="0.35">
      <c r="B16096"/>
      <c r="F16096" s="11"/>
    </row>
    <row r="16097" spans="2:6" x14ac:dyDescent="0.35">
      <c r="B16097"/>
      <c r="F16097" s="11"/>
    </row>
    <row r="16098" spans="2:6" x14ac:dyDescent="0.35">
      <c r="B16098"/>
      <c r="F16098" s="11"/>
    </row>
    <row r="16099" spans="2:6" x14ac:dyDescent="0.35">
      <c r="B16099"/>
      <c r="F16099" s="11"/>
    </row>
    <row r="16100" spans="2:6" x14ac:dyDescent="0.35">
      <c r="B16100"/>
      <c r="F16100" s="11"/>
    </row>
    <row r="16101" spans="2:6" x14ac:dyDescent="0.35">
      <c r="B16101"/>
      <c r="F16101" s="11"/>
    </row>
    <row r="16102" spans="2:6" x14ac:dyDescent="0.35">
      <c r="B16102"/>
      <c r="F16102" s="11"/>
    </row>
    <row r="16103" spans="2:6" x14ac:dyDescent="0.35">
      <c r="B16103"/>
      <c r="F16103" s="11"/>
    </row>
    <row r="16104" spans="2:6" x14ac:dyDescent="0.35">
      <c r="B16104"/>
      <c r="F16104" s="11"/>
    </row>
    <row r="16105" spans="2:6" x14ac:dyDescent="0.35">
      <c r="B16105"/>
      <c r="F16105" s="11"/>
    </row>
    <row r="16106" spans="2:6" x14ac:dyDescent="0.35">
      <c r="B16106"/>
      <c r="F16106" s="11"/>
    </row>
    <row r="16107" spans="2:6" x14ac:dyDescent="0.35">
      <c r="B16107"/>
      <c r="F16107" s="11"/>
    </row>
    <row r="16108" spans="2:6" x14ac:dyDescent="0.35">
      <c r="B16108"/>
      <c r="F16108" s="11"/>
    </row>
    <row r="16109" spans="2:6" x14ac:dyDescent="0.35">
      <c r="B16109"/>
      <c r="F16109" s="11"/>
    </row>
    <row r="16110" spans="2:6" x14ac:dyDescent="0.35">
      <c r="B16110"/>
      <c r="F16110" s="11"/>
    </row>
    <row r="16111" spans="2:6" x14ac:dyDescent="0.35">
      <c r="B16111"/>
      <c r="F16111" s="11"/>
    </row>
    <row r="16112" spans="2:6" x14ac:dyDescent="0.35">
      <c r="B16112"/>
      <c r="F16112" s="11"/>
    </row>
    <row r="16113" spans="2:6" x14ac:dyDescent="0.35">
      <c r="B16113"/>
      <c r="F16113" s="11"/>
    </row>
    <row r="16114" spans="2:6" x14ac:dyDescent="0.35">
      <c r="B16114"/>
      <c r="F16114" s="11"/>
    </row>
    <row r="16115" spans="2:6" x14ac:dyDescent="0.35">
      <c r="B16115"/>
      <c r="F16115" s="11"/>
    </row>
    <row r="16116" spans="2:6" x14ac:dyDescent="0.35">
      <c r="B16116"/>
      <c r="F16116" s="11"/>
    </row>
    <row r="16117" spans="2:6" x14ac:dyDescent="0.35">
      <c r="B16117"/>
      <c r="F16117" s="11"/>
    </row>
    <row r="16118" spans="2:6" x14ac:dyDescent="0.35">
      <c r="B16118"/>
      <c r="F16118" s="11"/>
    </row>
    <row r="16119" spans="2:6" x14ac:dyDescent="0.35">
      <c r="B16119"/>
      <c r="F16119" s="11"/>
    </row>
    <row r="16120" spans="2:6" x14ac:dyDescent="0.35">
      <c r="B16120"/>
      <c r="F16120" s="11"/>
    </row>
    <row r="16121" spans="2:6" x14ac:dyDescent="0.35">
      <c r="B16121"/>
      <c r="F16121" s="11"/>
    </row>
    <row r="16122" spans="2:6" x14ac:dyDescent="0.35">
      <c r="B16122"/>
      <c r="F16122" s="11"/>
    </row>
    <row r="16123" spans="2:6" x14ac:dyDescent="0.35">
      <c r="B16123"/>
      <c r="F16123" s="11"/>
    </row>
    <row r="16124" spans="2:6" x14ac:dyDescent="0.35">
      <c r="B16124"/>
      <c r="F16124" s="11"/>
    </row>
    <row r="16125" spans="2:6" x14ac:dyDescent="0.35">
      <c r="B16125"/>
      <c r="F16125" s="11"/>
    </row>
    <row r="16126" spans="2:6" x14ac:dyDescent="0.35">
      <c r="B16126"/>
      <c r="F16126" s="11"/>
    </row>
    <row r="16127" spans="2:6" x14ac:dyDescent="0.35">
      <c r="B16127"/>
      <c r="F16127" s="11"/>
    </row>
    <row r="16128" spans="2:6" x14ac:dyDescent="0.35">
      <c r="B16128"/>
      <c r="F16128" s="11"/>
    </row>
    <row r="16129" spans="2:6" x14ac:dyDescent="0.35">
      <c r="B16129"/>
      <c r="F16129" s="11"/>
    </row>
    <row r="16130" spans="2:6" x14ac:dyDescent="0.35">
      <c r="B16130"/>
      <c r="F16130" s="11"/>
    </row>
    <row r="16131" spans="2:6" x14ac:dyDescent="0.35">
      <c r="B16131"/>
      <c r="F16131" s="11"/>
    </row>
    <row r="16132" spans="2:6" x14ac:dyDescent="0.35">
      <c r="B16132"/>
      <c r="F16132" s="11"/>
    </row>
    <row r="16133" spans="2:6" x14ac:dyDescent="0.35">
      <c r="B16133"/>
      <c r="F16133" s="11"/>
    </row>
    <row r="16134" spans="2:6" x14ac:dyDescent="0.35">
      <c r="B16134"/>
      <c r="F16134" s="11"/>
    </row>
    <row r="16135" spans="2:6" x14ac:dyDescent="0.35">
      <c r="B16135"/>
      <c r="F16135" s="11"/>
    </row>
    <row r="16136" spans="2:6" x14ac:dyDescent="0.35">
      <c r="B16136"/>
      <c r="F16136" s="11"/>
    </row>
    <row r="16137" spans="2:6" x14ac:dyDescent="0.35">
      <c r="B16137"/>
      <c r="F16137" s="11"/>
    </row>
    <row r="16138" spans="2:6" x14ac:dyDescent="0.35">
      <c r="B16138"/>
      <c r="F16138" s="11"/>
    </row>
    <row r="16139" spans="2:6" x14ac:dyDescent="0.35">
      <c r="B16139"/>
      <c r="F16139" s="11"/>
    </row>
    <row r="16140" spans="2:6" x14ac:dyDescent="0.35">
      <c r="B16140"/>
      <c r="F16140" s="11"/>
    </row>
    <row r="16141" spans="2:6" x14ac:dyDescent="0.35">
      <c r="B16141"/>
      <c r="F16141" s="11"/>
    </row>
    <row r="16142" spans="2:6" x14ac:dyDescent="0.35">
      <c r="B16142"/>
      <c r="F16142" s="11"/>
    </row>
    <row r="16143" spans="2:6" x14ac:dyDescent="0.35">
      <c r="B16143"/>
      <c r="F16143" s="11"/>
    </row>
    <row r="16144" spans="2:6" x14ac:dyDescent="0.35">
      <c r="B16144"/>
      <c r="F16144" s="11"/>
    </row>
    <row r="16145" spans="2:6" x14ac:dyDescent="0.35">
      <c r="B16145"/>
      <c r="F16145" s="11"/>
    </row>
    <row r="16146" spans="2:6" x14ac:dyDescent="0.35">
      <c r="B16146"/>
      <c r="F16146" s="11"/>
    </row>
    <row r="16147" spans="2:6" x14ac:dyDescent="0.35">
      <c r="B16147"/>
      <c r="F16147" s="11"/>
    </row>
    <row r="16148" spans="2:6" x14ac:dyDescent="0.35">
      <c r="B16148"/>
      <c r="F16148" s="11"/>
    </row>
    <row r="16149" spans="2:6" x14ac:dyDescent="0.35">
      <c r="B16149"/>
      <c r="F16149" s="11"/>
    </row>
    <row r="16150" spans="2:6" x14ac:dyDescent="0.35">
      <c r="B16150"/>
      <c r="F16150" s="11"/>
    </row>
    <row r="16151" spans="2:6" x14ac:dyDescent="0.35">
      <c r="B16151"/>
      <c r="F16151" s="11"/>
    </row>
    <row r="16152" spans="2:6" x14ac:dyDescent="0.35">
      <c r="B16152"/>
      <c r="F16152" s="11"/>
    </row>
    <row r="16153" spans="2:6" x14ac:dyDescent="0.35">
      <c r="B16153"/>
      <c r="F16153" s="11"/>
    </row>
    <row r="16154" spans="2:6" x14ac:dyDescent="0.35">
      <c r="B16154"/>
      <c r="F16154" s="11"/>
    </row>
    <row r="16155" spans="2:6" x14ac:dyDescent="0.35">
      <c r="B16155"/>
      <c r="F16155" s="11"/>
    </row>
    <row r="16156" spans="2:6" x14ac:dyDescent="0.35">
      <c r="B16156"/>
      <c r="F16156" s="11"/>
    </row>
    <row r="16157" spans="2:6" x14ac:dyDescent="0.35">
      <c r="B16157"/>
      <c r="F16157" s="11"/>
    </row>
    <row r="16158" spans="2:6" x14ac:dyDescent="0.35">
      <c r="B16158"/>
      <c r="F16158" s="11"/>
    </row>
    <row r="16159" spans="2:6" x14ac:dyDescent="0.35">
      <c r="B16159"/>
      <c r="F16159" s="11"/>
    </row>
    <row r="16160" spans="2:6" x14ac:dyDescent="0.35">
      <c r="B16160"/>
      <c r="F16160" s="11"/>
    </row>
    <row r="16161" spans="2:6" x14ac:dyDescent="0.35">
      <c r="B16161"/>
      <c r="F16161" s="11"/>
    </row>
    <row r="16162" spans="2:6" x14ac:dyDescent="0.35">
      <c r="B16162"/>
      <c r="F16162" s="11"/>
    </row>
    <row r="16163" spans="2:6" x14ac:dyDescent="0.35">
      <c r="B16163"/>
      <c r="F16163" s="11"/>
    </row>
    <row r="16164" spans="2:6" x14ac:dyDescent="0.35">
      <c r="B16164"/>
      <c r="F16164" s="11"/>
    </row>
    <row r="16165" spans="2:6" x14ac:dyDescent="0.35">
      <c r="B16165"/>
      <c r="F16165" s="11"/>
    </row>
    <row r="16166" spans="2:6" x14ac:dyDescent="0.35">
      <c r="B16166"/>
      <c r="F16166" s="11"/>
    </row>
    <row r="16167" spans="2:6" x14ac:dyDescent="0.35">
      <c r="B16167"/>
      <c r="F16167" s="11"/>
    </row>
    <row r="16168" spans="2:6" x14ac:dyDescent="0.35">
      <c r="B16168"/>
      <c r="F16168" s="11"/>
    </row>
    <row r="16169" spans="2:6" x14ac:dyDescent="0.35">
      <c r="B16169"/>
      <c r="F16169" s="11"/>
    </row>
    <row r="16170" spans="2:6" x14ac:dyDescent="0.35">
      <c r="B16170"/>
      <c r="F16170" s="11"/>
    </row>
    <row r="16171" spans="2:6" x14ac:dyDescent="0.35">
      <c r="B16171"/>
      <c r="F16171" s="11"/>
    </row>
    <row r="16172" spans="2:6" x14ac:dyDescent="0.35">
      <c r="B16172"/>
      <c r="F16172" s="11"/>
    </row>
    <row r="16173" spans="2:6" x14ac:dyDescent="0.35">
      <c r="B16173"/>
      <c r="F16173" s="11"/>
    </row>
    <row r="16174" spans="2:6" x14ac:dyDescent="0.35">
      <c r="B16174"/>
      <c r="F16174" s="11"/>
    </row>
    <row r="16175" spans="2:6" x14ac:dyDescent="0.35">
      <c r="B16175"/>
      <c r="F16175" s="11"/>
    </row>
    <row r="16176" spans="2:6" x14ac:dyDescent="0.35">
      <c r="B16176"/>
      <c r="F16176" s="11"/>
    </row>
    <row r="16177" spans="2:6" x14ac:dyDescent="0.35">
      <c r="B16177"/>
      <c r="F16177" s="11"/>
    </row>
    <row r="16178" spans="2:6" x14ac:dyDescent="0.35">
      <c r="B16178"/>
      <c r="F16178" s="11"/>
    </row>
    <row r="16179" spans="2:6" x14ac:dyDescent="0.35">
      <c r="B16179"/>
      <c r="F16179" s="11"/>
    </row>
    <row r="16180" spans="2:6" x14ac:dyDescent="0.35">
      <c r="B16180"/>
      <c r="F16180" s="11"/>
    </row>
    <row r="16181" spans="2:6" x14ac:dyDescent="0.35">
      <c r="B16181"/>
      <c r="F16181" s="11"/>
    </row>
    <row r="16182" spans="2:6" x14ac:dyDescent="0.35">
      <c r="B16182"/>
      <c r="F16182" s="11"/>
    </row>
    <row r="16183" spans="2:6" x14ac:dyDescent="0.35">
      <c r="B16183"/>
      <c r="F16183" s="11"/>
    </row>
    <row r="16184" spans="2:6" x14ac:dyDescent="0.35">
      <c r="B16184"/>
      <c r="F16184" s="11"/>
    </row>
    <row r="16185" spans="2:6" x14ac:dyDescent="0.35">
      <c r="B16185"/>
      <c r="F16185" s="11"/>
    </row>
    <row r="16186" spans="2:6" x14ac:dyDescent="0.35">
      <c r="B16186"/>
      <c r="F16186" s="11"/>
    </row>
    <row r="16187" spans="2:6" x14ac:dyDescent="0.35">
      <c r="B16187"/>
      <c r="F16187" s="11"/>
    </row>
    <row r="16188" spans="2:6" x14ac:dyDescent="0.35">
      <c r="B16188"/>
      <c r="F16188" s="11"/>
    </row>
    <row r="16189" spans="2:6" x14ac:dyDescent="0.35">
      <c r="B16189"/>
      <c r="F16189" s="11"/>
    </row>
    <row r="16190" spans="2:6" x14ac:dyDescent="0.35">
      <c r="B16190"/>
      <c r="F16190" s="11"/>
    </row>
    <row r="16191" spans="2:6" x14ac:dyDescent="0.35">
      <c r="B16191"/>
      <c r="F16191" s="11"/>
    </row>
    <row r="16192" spans="2:6" x14ac:dyDescent="0.35">
      <c r="B16192"/>
      <c r="F16192" s="11"/>
    </row>
    <row r="16193" spans="2:6" x14ac:dyDescent="0.35">
      <c r="B16193"/>
      <c r="F16193" s="11"/>
    </row>
    <row r="16194" spans="2:6" x14ac:dyDescent="0.35">
      <c r="B16194"/>
      <c r="F16194" s="11"/>
    </row>
    <row r="16195" spans="2:6" x14ac:dyDescent="0.35">
      <c r="B16195"/>
      <c r="F16195" s="11"/>
    </row>
    <row r="16196" spans="2:6" x14ac:dyDescent="0.35">
      <c r="B16196"/>
      <c r="F16196" s="11"/>
    </row>
    <row r="16197" spans="2:6" x14ac:dyDescent="0.35">
      <c r="B16197"/>
      <c r="F16197" s="11"/>
    </row>
    <row r="16198" spans="2:6" x14ac:dyDescent="0.35">
      <c r="B16198"/>
      <c r="F16198" s="11"/>
    </row>
    <row r="16199" spans="2:6" x14ac:dyDescent="0.35">
      <c r="B16199"/>
      <c r="F16199" s="11"/>
    </row>
    <row r="16200" spans="2:6" x14ac:dyDescent="0.35">
      <c r="B16200"/>
      <c r="F16200" s="11"/>
    </row>
    <row r="16201" spans="2:6" x14ac:dyDescent="0.35">
      <c r="B16201"/>
      <c r="F16201" s="11"/>
    </row>
    <row r="16202" spans="2:6" x14ac:dyDescent="0.35">
      <c r="B16202"/>
      <c r="F16202" s="11"/>
    </row>
    <row r="16203" spans="2:6" x14ac:dyDescent="0.35">
      <c r="B16203"/>
      <c r="F16203" s="11"/>
    </row>
    <row r="16204" spans="2:6" x14ac:dyDescent="0.35">
      <c r="B16204"/>
      <c r="F16204" s="11"/>
    </row>
    <row r="16205" spans="2:6" x14ac:dyDescent="0.35">
      <c r="B16205"/>
      <c r="F16205" s="11"/>
    </row>
    <row r="16206" spans="2:6" x14ac:dyDescent="0.35">
      <c r="B16206"/>
      <c r="F16206" s="11"/>
    </row>
    <row r="16207" spans="2:6" x14ac:dyDescent="0.35">
      <c r="B16207"/>
      <c r="F16207" s="11"/>
    </row>
    <row r="16208" spans="2:6" x14ac:dyDescent="0.35">
      <c r="B16208"/>
      <c r="F16208" s="11"/>
    </row>
    <row r="16209" spans="2:6" x14ac:dyDescent="0.35">
      <c r="B16209"/>
      <c r="F16209" s="11"/>
    </row>
    <row r="16210" spans="2:6" x14ac:dyDescent="0.35">
      <c r="B16210"/>
      <c r="F16210" s="11"/>
    </row>
    <row r="16211" spans="2:6" x14ac:dyDescent="0.35">
      <c r="B16211"/>
      <c r="F16211" s="11"/>
    </row>
    <row r="16212" spans="2:6" x14ac:dyDescent="0.35">
      <c r="B16212"/>
      <c r="F16212" s="11"/>
    </row>
    <row r="16213" spans="2:6" x14ac:dyDescent="0.35">
      <c r="B16213"/>
      <c r="F16213" s="11"/>
    </row>
    <row r="16214" spans="2:6" x14ac:dyDescent="0.35">
      <c r="B16214"/>
      <c r="F16214" s="11"/>
    </row>
    <row r="16215" spans="2:6" x14ac:dyDescent="0.35">
      <c r="B16215"/>
      <c r="F16215" s="11"/>
    </row>
    <row r="16216" spans="2:6" x14ac:dyDescent="0.35">
      <c r="B16216"/>
      <c r="F16216" s="11"/>
    </row>
    <row r="16217" spans="2:6" x14ac:dyDescent="0.35">
      <c r="B16217"/>
      <c r="F16217" s="11"/>
    </row>
    <row r="16218" spans="2:6" x14ac:dyDescent="0.35">
      <c r="B16218"/>
      <c r="F16218" s="11"/>
    </row>
    <row r="16219" spans="2:6" x14ac:dyDescent="0.35">
      <c r="B16219"/>
      <c r="F16219" s="11"/>
    </row>
    <row r="16220" spans="2:6" x14ac:dyDescent="0.35">
      <c r="B16220"/>
      <c r="F16220" s="11"/>
    </row>
    <row r="16221" spans="2:6" x14ac:dyDescent="0.35">
      <c r="B16221"/>
      <c r="F16221" s="11"/>
    </row>
    <row r="16222" spans="2:6" x14ac:dyDescent="0.35">
      <c r="B16222"/>
      <c r="F16222" s="11"/>
    </row>
    <row r="16223" spans="2:6" x14ac:dyDescent="0.35">
      <c r="B16223"/>
      <c r="F16223" s="11"/>
    </row>
    <row r="16224" spans="2:6" x14ac:dyDescent="0.35">
      <c r="B16224"/>
      <c r="F16224" s="11"/>
    </row>
    <row r="16225" spans="2:6" x14ac:dyDescent="0.35">
      <c r="B16225"/>
      <c r="F16225" s="11"/>
    </row>
    <row r="16226" spans="2:6" x14ac:dyDescent="0.35">
      <c r="B16226"/>
      <c r="F16226" s="11"/>
    </row>
    <row r="16227" spans="2:6" x14ac:dyDescent="0.35">
      <c r="B16227"/>
      <c r="F16227" s="11"/>
    </row>
    <row r="16228" spans="2:6" x14ac:dyDescent="0.35">
      <c r="B16228"/>
      <c r="F16228" s="11"/>
    </row>
    <row r="16229" spans="2:6" x14ac:dyDescent="0.35">
      <c r="B16229"/>
      <c r="F16229" s="11"/>
    </row>
    <row r="16230" spans="2:6" x14ac:dyDescent="0.35">
      <c r="B16230"/>
      <c r="F16230" s="11"/>
    </row>
    <row r="16231" spans="2:6" x14ac:dyDescent="0.35">
      <c r="B16231"/>
      <c r="F16231" s="11"/>
    </row>
    <row r="16232" spans="2:6" x14ac:dyDescent="0.35">
      <c r="B16232"/>
      <c r="F16232" s="11"/>
    </row>
    <row r="16233" spans="2:6" x14ac:dyDescent="0.35">
      <c r="B16233"/>
      <c r="F16233" s="11"/>
    </row>
    <row r="16234" spans="2:6" x14ac:dyDescent="0.35">
      <c r="B16234"/>
      <c r="F16234" s="11"/>
    </row>
    <row r="16235" spans="2:6" x14ac:dyDescent="0.35">
      <c r="B16235"/>
      <c r="F16235" s="11"/>
    </row>
    <row r="16236" spans="2:6" x14ac:dyDescent="0.35">
      <c r="B16236"/>
      <c r="F16236" s="11"/>
    </row>
    <row r="16237" spans="2:6" x14ac:dyDescent="0.35">
      <c r="B16237"/>
      <c r="F16237" s="11"/>
    </row>
    <row r="16238" spans="2:6" x14ac:dyDescent="0.35">
      <c r="B16238"/>
      <c r="F16238" s="11"/>
    </row>
    <row r="16239" spans="2:6" x14ac:dyDescent="0.35">
      <c r="B16239"/>
      <c r="F16239" s="11"/>
    </row>
    <row r="16240" spans="2:6" x14ac:dyDescent="0.35">
      <c r="B16240"/>
      <c r="F16240" s="11"/>
    </row>
    <row r="16241" spans="2:6" x14ac:dyDescent="0.35">
      <c r="B16241"/>
      <c r="F16241" s="11"/>
    </row>
    <row r="16242" spans="2:6" x14ac:dyDescent="0.35">
      <c r="B16242"/>
      <c r="F16242" s="11"/>
    </row>
    <row r="16243" spans="2:6" x14ac:dyDescent="0.35">
      <c r="B16243"/>
      <c r="F16243" s="11"/>
    </row>
    <row r="16244" spans="2:6" x14ac:dyDescent="0.35">
      <c r="B16244"/>
      <c r="F16244" s="11"/>
    </row>
    <row r="16245" spans="2:6" x14ac:dyDescent="0.35">
      <c r="B16245"/>
      <c r="F16245" s="11"/>
    </row>
    <row r="16246" spans="2:6" x14ac:dyDescent="0.35">
      <c r="B16246"/>
      <c r="F16246" s="11"/>
    </row>
    <row r="16247" spans="2:6" x14ac:dyDescent="0.35">
      <c r="B16247"/>
      <c r="F16247" s="11"/>
    </row>
    <row r="16248" spans="2:6" x14ac:dyDescent="0.35">
      <c r="B16248"/>
      <c r="F16248" s="11"/>
    </row>
    <row r="16249" spans="2:6" x14ac:dyDescent="0.35">
      <c r="B16249"/>
      <c r="F16249" s="11"/>
    </row>
    <row r="16250" spans="2:6" x14ac:dyDescent="0.35">
      <c r="B16250"/>
      <c r="F16250" s="11"/>
    </row>
    <row r="16251" spans="2:6" x14ac:dyDescent="0.35">
      <c r="B16251"/>
      <c r="F16251" s="11"/>
    </row>
    <row r="16252" spans="2:6" x14ac:dyDescent="0.35">
      <c r="B16252"/>
      <c r="F16252" s="11"/>
    </row>
    <row r="16253" spans="2:6" x14ac:dyDescent="0.35">
      <c r="B16253"/>
      <c r="F16253" s="11"/>
    </row>
    <row r="16254" spans="2:6" x14ac:dyDescent="0.35">
      <c r="B16254"/>
      <c r="F16254" s="11"/>
    </row>
    <row r="16255" spans="2:6" x14ac:dyDescent="0.35">
      <c r="B16255"/>
      <c r="F16255" s="11"/>
    </row>
    <row r="16256" spans="2:6" x14ac:dyDescent="0.35">
      <c r="B16256"/>
      <c r="F16256" s="11"/>
    </row>
    <row r="16257" spans="2:6" x14ac:dyDescent="0.35">
      <c r="B16257"/>
      <c r="F16257" s="11"/>
    </row>
    <row r="16258" spans="2:6" x14ac:dyDescent="0.35">
      <c r="B16258"/>
      <c r="F16258" s="11"/>
    </row>
    <row r="16259" spans="2:6" x14ac:dyDescent="0.35">
      <c r="B16259"/>
      <c r="F16259" s="11"/>
    </row>
    <row r="16260" spans="2:6" x14ac:dyDescent="0.35">
      <c r="B16260"/>
      <c r="F16260" s="11"/>
    </row>
    <row r="16261" spans="2:6" x14ac:dyDescent="0.35">
      <c r="B16261"/>
      <c r="F16261" s="11"/>
    </row>
    <row r="16262" spans="2:6" x14ac:dyDescent="0.35">
      <c r="B16262"/>
      <c r="F16262" s="11"/>
    </row>
    <row r="16263" spans="2:6" x14ac:dyDescent="0.35">
      <c r="B16263"/>
      <c r="F16263" s="11"/>
    </row>
    <row r="16264" spans="2:6" x14ac:dyDescent="0.35">
      <c r="B16264"/>
      <c r="F16264" s="11"/>
    </row>
    <row r="16265" spans="2:6" x14ac:dyDescent="0.35">
      <c r="B16265"/>
      <c r="F16265" s="11"/>
    </row>
    <row r="16266" spans="2:6" x14ac:dyDescent="0.35">
      <c r="B16266"/>
      <c r="F16266" s="11"/>
    </row>
    <row r="16267" spans="2:6" x14ac:dyDescent="0.35">
      <c r="B16267"/>
      <c r="F16267" s="11"/>
    </row>
    <row r="16268" spans="2:6" x14ac:dyDescent="0.35">
      <c r="B16268"/>
      <c r="F16268" s="11"/>
    </row>
    <row r="16269" spans="2:6" x14ac:dyDescent="0.35">
      <c r="B16269"/>
      <c r="F16269" s="11"/>
    </row>
    <row r="16270" spans="2:6" x14ac:dyDescent="0.35">
      <c r="B16270"/>
      <c r="F16270" s="11"/>
    </row>
    <row r="16271" spans="2:6" x14ac:dyDescent="0.35">
      <c r="B16271"/>
      <c r="F16271" s="11"/>
    </row>
    <row r="16272" spans="2:6" x14ac:dyDescent="0.35">
      <c r="B16272"/>
      <c r="F16272" s="11"/>
    </row>
    <row r="16273" spans="2:6" x14ac:dyDescent="0.35">
      <c r="B16273"/>
      <c r="F16273" s="11"/>
    </row>
    <row r="16274" spans="2:6" x14ac:dyDescent="0.35">
      <c r="B16274"/>
      <c r="F16274" s="11"/>
    </row>
    <row r="16275" spans="2:6" x14ac:dyDescent="0.35">
      <c r="B16275"/>
      <c r="F16275" s="11"/>
    </row>
    <row r="16276" spans="2:6" x14ac:dyDescent="0.35">
      <c r="B16276"/>
      <c r="F16276" s="11"/>
    </row>
    <row r="16277" spans="2:6" x14ac:dyDescent="0.35">
      <c r="B16277"/>
      <c r="F16277" s="11"/>
    </row>
    <row r="16278" spans="2:6" x14ac:dyDescent="0.35">
      <c r="B16278"/>
      <c r="F16278" s="11"/>
    </row>
    <row r="16279" spans="2:6" x14ac:dyDescent="0.35">
      <c r="B16279"/>
      <c r="F16279" s="11"/>
    </row>
    <row r="16280" spans="2:6" x14ac:dyDescent="0.35">
      <c r="B16280"/>
      <c r="F16280" s="11"/>
    </row>
    <row r="16281" spans="2:6" x14ac:dyDescent="0.35">
      <c r="B16281"/>
      <c r="F16281" s="11"/>
    </row>
    <row r="16282" spans="2:6" x14ac:dyDescent="0.35">
      <c r="B16282"/>
      <c r="F16282" s="11"/>
    </row>
    <row r="16283" spans="2:6" x14ac:dyDescent="0.35">
      <c r="B16283"/>
      <c r="F16283" s="11"/>
    </row>
    <row r="16284" spans="2:6" x14ac:dyDescent="0.35">
      <c r="B16284"/>
      <c r="F16284" s="11"/>
    </row>
    <row r="16285" spans="2:6" x14ac:dyDescent="0.35">
      <c r="B16285"/>
      <c r="F16285" s="11"/>
    </row>
    <row r="16286" spans="2:6" x14ac:dyDescent="0.35">
      <c r="B16286"/>
      <c r="F16286" s="11"/>
    </row>
    <row r="16287" spans="2:6" x14ac:dyDescent="0.35">
      <c r="B16287"/>
      <c r="F16287" s="11"/>
    </row>
    <row r="16288" spans="2:6" x14ac:dyDescent="0.35">
      <c r="B16288"/>
      <c r="F16288" s="11"/>
    </row>
    <row r="16289" spans="2:6" x14ac:dyDescent="0.35">
      <c r="B16289"/>
      <c r="F16289" s="11"/>
    </row>
    <row r="16290" spans="2:6" x14ac:dyDescent="0.35">
      <c r="B16290"/>
      <c r="F16290" s="11"/>
    </row>
    <row r="16291" spans="2:6" x14ac:dyDescent="0.35">
      <c r="B16291"/>
      <c r="F16291" s="11"/>
    </row>
    <row r="16292" spans="2:6" x14ac:dyDescent="0.35">
      <c r="B16292"/>
      <c r="F16292" s="11"/>
    </row>
    <row r="16293" spans="2:6" x14ac:dyDescent="0.35">
      <c r="B16293"/>
      <c r="F16293" s="11"/>
    </row>
    <row r="16294" spans="2:6" x14ac:dyDescent="0.35">
      <c r="B16294"/>
      <c r="F16294" s="11"/>
    </row>
    <row r="16295" spans="2:6" x14ac:dyDescent="0.35">
      <c r="B16295"/>
      <c r="F16295" s="11"/>
    </row>
    <row r="16296" spans="2:6" x14ac:dyDescent="0.35">
      <c r="B16296"/>
      <c r="F16296" s="11"/>
    </row>
    <row r="16297" spans="2:6" x14ac:dyDescent="0.35">
      <c r="B16297"/>
      <c r="F16297" s="11"/>
    </row>
    <row r="16298" spans="2:6" x14ac:dyDescent="0.35">
      <c r="B16298"/>
      <c r="F16298" s="11"/>
    </row>
    <row r="16299" spans="2:6" x14ac:dyDescent="0.35">
      <c r="B16299"/>
      <c r="F16299" s="11"/>
    </row>
    <row r="16300" spans="2:6" x14ac:dyDescent="0.35">
      <c r="B16300"/>
      <c r="F16300" s="11"/>
    </row>
    <row r="16301" spans="2:6" x14ac:dyDescent="0.35">
      <c r="B16301"/>
      <c r="F16301" s="11"/>
    </row>
    <row r="16302" spans="2:6" x14ac:dyDescent="0.35">
      <c r="B16302"/>
      <c r="F16302" s="11"/>
    </row>
    <row r="16303" spans="2:6" x14ac:dyDescent="0.35">
      <c r="B16303"/>
      <c r="F16303" s="11"/>
    </row>
    <row r="16304" spans="2:6" x14ac:dyDescent="0.35">
      <c r="B16304"/>
      <c r="F16304" s="11"/>
    </row>
    <row r="16305" spans="2:6" x14ac:dyDescent="0.35">
      <c r="B16305"/>
      <c r="F16305" s="11"/>
    </row>
    <row r="16306" spans="2:6" x14ac:dyDescent="0.35">
      <c r="B16306"/>
      <c r="F16306" s="11"/>
    </row>
    <row r="16307" spans="2:6" x14ac:dyDescent="0.35">
      <c r="B16307"/>
      <c r="F16307" s="11"/>
    </row>
    <row r="16308" spans="2:6" x14ac:dyDescent="0.35">
      <c r="B16308"/>
      <c r="F16308" s="11"/>
    </row>
    <row r="16309" spans="2:6" x14ac:dyDescent="0.35">
      <c r="B16309"/>
      <c r="F16309" s="11"/>
    </row>
    <row r="16310" spans="2:6" x14ac:dyDescent="0.35">
      <c r="B16310"/>
      <c r="F16310" s="11"/>
    </row>
    <row r="16311" spans="2:6" x14ac:dyDescent="0.35">
      <c r="B16311"/>
      <c r="F16311" s="11"/>
    </row>
    <row r="16312" spans="2:6" x14ac:dyDescent="0.35">
      <c r="B16312"/>
      <c r="F16312" s="11"/>
    </row>
    <row r="16313" spans="2:6" x14ac:dyDescent="0.35">
      <c r="B16313"/>
      <c r="F16313" s="11"/>
    </row>
    <row r="16314" spans="2:6" x14ac:dyDescent="0.35">
      <c r="B16314"/>
      <c r="F16314" s="11"/>
    </row>
    <row r="16315" spans="2:6" x14ac:dyDescent="0.35">
      <c r="B16315"/>
      <c r="F16315" s="11"/>
    </row>
    <row r="16316" spans="2:6" x14ac:dyDescent="0.35">
      <c r="B16316"/>
      <c r="F16316" s="11"/>
    </row>
    <row r="16317" spans="2:6" x14ac:dyDescent="0.35">
      <c r="B16317"/>
      <c r="F16317" s="11"/>
    </row>
    <row r="16318" spans="2:6" x14ac:dyDescent="0.35">
      <c r="B16318"/>
      <c r="F16318" s="11"/>
    </row>
    <row r="16319" spans="2:6" x14ac:dyDescent="0.35">
      <c r="B16319"/>
      <c r="F16319" s="11"/>
    </row>
    <row r="16320" spans="2:6" x14ac:dyDescent="0.35">
      <c r="B16320"/>
      <c r="F16320" s="11"/>
    </row>
    <row r="16321" spans="2:6" x14ac:dyDescent="0.35">
      <c r="B16321"/>
      <c r="F16321" s="11"/>
    </row>
    <row r="16322" spans="2:6" x14ac:dyDescent="0.35">
      <c r="B16322"/>
      <c r="F16322" s="11"/>
    </row>
    <row r="16323" spans="2:6" x14ac:dyDescent="0.35">
      <c r="B16323"/>
      <c r="F16323" s="11"/>
    </row>
    <row r="16324" spans="2:6" x14ac:dyDescent="0.35">
      <c r="B16324"/>
      <c r="F16324" s="11"/>
    </row>
    <row r="16325" spans="2:6" x14ac:dyDescent="0.35">
      <c r="B16325"/>
      <c r="F16325" s="11"/>
    </row>
    <row r="16326" spans="2:6" x14ac:dyDescent="0.35">
      <c r="B16326"/>
      <c r="F16326" s="11"/>
    </row>
    <row r="16327" spans="2:6" x14ac:dyDescent="0.35">
      <c r="B16327"/>
      <c r="F16327" s="11"/>
    </row>
    <row r="16328" spans="2:6" x14ac:dyDescent="0.35">
      <c r="B16328"/>
      <c r="F16328" s="11"/>
    </row>
    <row r="16329" spans="2:6" x14ac:dyDescent="0.35">
      <c r="B16329"/>
      <c r="F16329" s="11"/>
    </row>
    <row r="16330" spans="2:6" x14ac:dyDescent="0.35">
      <c r="B16330"/>
      <c r="F16330" s="11"/>
    </row>
    <row r="16331" spans="2:6" x14ac:dyDescent="0.35">
      <c r="B16331"/>
      <c r="F16331" s="11"/>
    </row>
    <row r="16332" spans="2:6" x14ac:dyDescent="0.35">
      <c r="B16332"/>
      <c r="F16332" s="11"/>
    </row>
    <row r="16333" spans="2:6" x14ac:dyDescent="0.35">
      <c r="B16333"/>
      <c r="F16333" s="11"/>
    </row>
    <row r="16334" spans="2:6" x14ac:dyDescent="0.35">
      <c r="B16334"/>
      <c r="F16334" s="11"/>
    </row>
    <row r="16335" spans="2:6" x14ac:dyDescent="0.35">
      <c r="B16335"/>
      <c r="F16335" s="11"/>
    </row>
    <row r="16336" spans="2:6" x14ac:dyDescent="0.35">
      <c r="B16336"/>
      <c r="F16336" s="11"/>
    </row>
    <row r="16337" spans="2:6" x14ac:dyDescent="0.35">
      <c r="B16337"/>
      <c r="F16337" s="11"/>
    </row>
    <row r="16338" spans="2:6" x14ac:dyDescent="0.35">
      <c r="B16338"/>
      <c r="F16338" s="11"/>
    </row>
    <row r="16339" spans="2:6" x14ac:dyDescent="0.35">
      <c r="B16339"/>
      <c r="F16339" s="11"/>
    </row>
    <row r="16340" spans="2:6" x14ac:dyDescent="0.35">
      <c r="B16340"/>
      <c r="F16340" s="11"/>
    </row>
    <row r="16341" spans="2:6" x14ac:dyDescent="0.35">
      <c r="B16341"/>
      <c r="F16341" s="11"/>
    </row>
    <row r="16342" spans="2:6" x14ac:dyDescent="0.35">
      <c r="B16342"/>
      <c r="F16342" s="11"/>
    </row>
    <row r="16343" spans="2:6" x14ac:dyDescent="0.35">
      <c r="B16343"/>
      <c r="F16343" s="11"/>
    </row>
    <row r="16344" spans="2:6" x14ac:dyDescent="0.35">
      <c r="B16344"/>
      <c r="F16344" s="11"/>
    </row>
    <row r="16345" spans="2:6" x14ac:dyDescent="0.35">
      <c r="B16345"/>
      <c r="F16345" s="11"/>
    </row>
    <row r="16346" spans="2:6" x14ac:dyDescent="0.35">
      <c r="B16346"/>
      <c r="F16346" s="11"/>
    </row>
    <row r="16347" spans="2:6" x14ac:dyDescent="0.35">
      <c r="B16347"/>
      <c r="F16347" s="11"/>
    </row>
    <row r="16348" spans="2:6" x14ac:dyDescent="0.35">
      <c r="B16348"/>
      <c r="F16348" s="11"/>
    </row>
    <row r="16349" spans="2:6" x14ac:dyDescent="0.35">
      <c r="B16349"/>
      <c r="F16349" s="11"/>
    </row>
    <row r="16350" spans="2:6" x14ac:dyDescent="0.35">
      <c r="B16350"/>
      <c r="F16350" s="11"/>
    </row>
    <row r="16351" spans="2:6" x14ac:dyDescent="0.35">
      <c r="B16351"/>
      <c r="F16351" s="11"/>
    </row>
    <row r="16352" spans="2:6" x14ac:dyDescent="0.35">
      <c r="B16352"/>
      <c r="F16352" s="11"/>
    </row>
    <row r="16353" spans="2:6" x14ac:dyDescent="0.35">
      <c r="B16353"/>
      <c r="F16353" s="11"/>
    </row>
    <row r="16354" spans="2:6" x14ac:dyDescent="0.35">
      <c r="B16354"/>
      <c r="F16354" s="11"/>
    </row>
    <row r="16355" spans="2:6" x14ac:dyDescent="0.35">
      <c r="B16355"/>
      <c r="F16355" s="11"/>
    </row>
    <row r="16356" spans="2:6" x14ac:dyDescent="0.35">
      <c r="B16356"/>
      <c r="F16356" s="11"/>
    </row>
    <row r="16357" spans="2:6" x14ac:dyDescent="0.35">
      <c r="B16357"/>
      <c r="F16357" s="11"/>
    </row>
    <row r="16358" spans="2:6" x14ac:dyDescent="0.35">
      <c r="B16358"/>
      <c r="F16358" s="11"/>
    </row>
    <row r="16359" spans="2:6" x14ac:dyDescent="0.35">
      <c r="B16359"/>
      <c r="F16359" s="11"/>
    </row>
    <row r="16360" spans="2:6" x14ac:dyDescent="0.35">
      <c r="B16360"/>
      <c r="F16360" s="11"/>
    </row>
    <row r="16361" spans="2:6" x14ac:dyDescent="0.35">
      <c r="B16361"/>
      <c r="F16361" s="11"/>
    </row>
    <row r="16362" spans="2:6" x14ac:dyDescent="0.35">
      <c r="B16362"/>
      <c r="F16362" s="11"/>
    </row>
    <row r="16363" spans="2:6" x14ac:dyDescent="0.35">
      <c r="B16363"/>
      <c r="F16363" s="11"/>
    </row>
    <row r="16364" spans="2:6" x14ac:dyDescent="0.35">
      <c r="B16364"/>
      <c r="F16364" s="11"/>
    </row>
    <row r="16365" spans="2:6" x14ac:dyDescent="0.35">
      <c r="B16365"/>
      <c r="F16365" s="11"/>
    </row>
    <row r="16366" spans="2:6" x14ac:dyDescent="0.35">
      <c r="B16366"/>
      <c r="F16366" s="11"/>
    </row>
    <row r="16367" spans="2:6" x14ac:dyDescent="0.35">
      <c r="B16367"/>
      <c r="F16367" s="11"/>
    </row>
    <row r="16368" spans="2:6" x14ac:dyDescent="0.35">
      <c r="B16368"/>
      <c r="F16368" s="11"/>
    </row>
    <row r="16369" spans="2:6" x14ac:dyDescent="0.35">
      <c r="B16369"/>
      <c r="F16369" s="11"/>
    </row>
    <row r="16370" spans="2:6" x14ac:dyDescent="0.35">
      <c r="B16370"/>
      <c r="F16370" s="11"/>
    </row>
    <row r="16371" spans="2:6" x14ac:dyDescent="0.35">
      <c r="B16371"/>
      <c r="F16371" s="11"/>
    </row>
    <row r="16372" spans="2:6" x14ac:dyDescent="0.35">
      <c r="B16372"/>
      <c r="F16372" s="11"/>
    </row>
    <row r="16373" spans="2:6" x14ac:dyDescent="0.35">
      <c r="B16373"/>
      <c r="F16373" s="11"/>
    </row>
    <row r="16374" spans="2:6" x14ac:dyDescent="0.35">
      <c r="B16374"/>
      <c r="F16374" s="11"/>
    </row>
    <row r="16375" spans="2:6" x14ac:dyDescent="0.35">
      <c r="B16375"/>
      <c r="F16375" s="11"/>
    </row>
    <row r="16376" spans="2:6" x14ac:dyDescent="0.35">
      <c r="B16376"/>
      <c r="F16376" s="11"/>
    </row>
    <row r="16377" spans="2:6" x14ac:dyDescent="0.35">
      <c r="B16377"/>
      <c r="F16377" s="11"/>
    </row>
    <row r="16378" spans="2:6" x14ac:dyDescent="0.35">
      <c r="B16378"/>
      <c r="F16378" s="11"/>
    </row>
    <row r="16379" spans="2:6" x14ac:dyDescent="0.35">
      <c r="B16379"/>
      <c r="F16379" s="11"/>
    </row>
    <row r="16380" spans="2:6" x14ac:dyDescent="0.35">
      <c r="B16380"/>
      <c r="F16380" s="11"/>
    </row>
    <row r="16381" spans="2:6" x14ac:dyDescent="0.35">
      <c r="B16381"/>
      <c r="F16381" s="11"/>
    </row>
    <row r="16382" spans="2:6" x14ac:dyDescent="0.35">
      <c r="B16382"/>
      <c r="F16382" s="11"/>
    </row>
    <row r="16383" spans="2:6" x14ac:dyDescent="0.35">
      <c r="B16383"/>
      <c r="F16383" s="11"/>
    </row>
    <row r="16384" spans="2:6" x14ac:dyDescent="0.35">
      <c r="B16384"/>
      <c r="F16384" s="11"/>
    </row>
    <row r="16385" spans="2:6" x14ac:dyDescent="0.35">
      <c r="B16385"/>
      <c r="F16385" s="11"/>
    </row>
    <row r="16386" spans="2:6" x14ac:dyDescent="0.35">
      <c r="B16386"/>
      <c r="F16386" s="11"/>
    </row>
    <row r="16387" spans="2:6" x14ac:dyDescent="0.35">
      <c r="B16387"/>
      <c r="F16387" s="11"/>
    </row>
    <row r="16388" spans="2:6" x14ac:dyDescent="0.35">
      <c r="B16388"/>
      <c r="F16388" s="11"/>
    </row>
    <row r="16389" spans="2:6" x14ac:dyDescent="0.35">
      <c r="B16389"/>
      <c r="F16389" s="11"/>
    </row>
    <row r="16390" spans="2:6" x14ac:dyDescent="0.35">
      <c r="B16390"/>
      <c r="F16390" s="11"/>
    </row>
    <row r="16391" spans="2:6" x14ac:dyDescent="0.35">
      <c r="B16391"/>
      <c r="F16391" s="11"/>
    </row>
    <row r="16392" spans="2:6" x14ac:dyDescent="0.35">
      <c r="B16392"/>
      <c r="F16392" s="11"/>
    </row>
    <row r="16393" spans="2:6" x14ac:dyDescent="0.35">
      <c r="B16393"/>
      <c r="F16393" s="11"/>
    </row>
    <row r="16394" spans="2:6" x14ac:dyDescent="0.35">
      <c r="B16394"/>
      <c r="F16394" s="11"/>
    </row>
    <row r="16395" spans="2:6" x14ac:dyDescent="0.35">
      <c r="B16395"/>
      <c r="F16395" s="11"/>
    </row>
    <row r="16396" spans="2:6" x14ac:dyDescent="0.35">
      <c r="B16396"/>
      <c r="F16396" s="11"/>
    </row>
    <row r="16397" spans="2:6" x14ac:dyDescent="0.35">
      <c r="B16397"/>
      <c r="F16397" s="11"/>
    </row>
    <row r="16398" spans="2:6" x14ac:dyDescent="0.35">
      <c r="B16398"/>
      <c r="F16398" s="11"/>
    </row>
    <row r="16399" spans="2:6" x14ac:dyDescent="0.35">
      <c r="B16399"/>
      <c r="F16399" s="11"/>
    </row>
    <row r="16400" spans="2:6" x14ac:dyDescent="0.35">
      <c r="B16400"/>
      <c r="F16400" s="11"/>
    </row>
    <row r="16401" spans="2:6" x14ac:dyDescent="0.35">
      <c r="B16401"/>
      <c r="F16401" s="11"/>
    </row>
    <row r="16402" spans="2:6" x14ac:dyDescent="0.35">
      <c r="B16402"/>
      <c r="F16402" s="11"/>
    </row>
    <row r="16403" spans="2:6" x14ac:dyDescent="0.35">
      <c r="B16403"/>
      <c r="F16403" s="11"/>
    </row>
    <row r="16404" spans="2:6" x14ac:dyDescent="0.35">
      <c r="B16404"/>
      <c r="F16404" s="11"/>
    </row>
    <row r="16405" spans="2:6" x14ac:dyDescent="0.35">
      <c r="B16405"/>
      <c r="F16405" s="11"/>
    </row>
    <row r="16406" spans="2:6" x14ac:dyDescent="0.35">
      <c r="B16406"/>
      <c r="F16406" s="11"/>
    </row>
    <row r="16407" spans="2:6" x14ac:dyDescent="0.35">
      <c r="B16407"/>
      <c r="F16407" s="11"/>
    </row>
    <row r="16408" spans="2:6" x14ac:dyDescent="0.35">
      <c r="B16408"/>
      <c r="F16408" s="11"/>
    </row>
    <row r="16409" spans="2:6" x14ac:dyDescent="0.35">
      <c r="B16409"/>
      <c r="F16409" s="11"/>
    </row>
    <row r="16410" spans="2:6" x14ac:dyDescent="0.35">
      <c r="B16410"/>
      <c r="F16410" s="11"/>
    </row>
    <row r="16411" spans="2:6" x14ac:dyDescent="0.35">
      <c r="B16411"/>
      <c r="F16411" s="11"/>
    </row>
    <row r="16412" spans="2:6" x14ac:dyDescent="0.35">
      <c r="B16412"/>
      <c r="F16412" s="11"/>
    </row>
    <row r="16413" spans="2:6" x14ac:dyDescent="0.35">
      <c r="B16413"/>
      <c r="F16413" s="11"/>
    </row>
    <row r="16414" spans="2:6" x14ac:dyDescent="0.35">
      <c r="B16414"/>
      <c r="F16414" s="11"/>
    </row>
    <row r="16415" spans="2:6" x14ac:dyDescent="0.35">
      <c r="B16415"/>
      <c r="F16415" s="11"/>
    </row>
    <row r="16416" spans="2:6" x14ac:dyDescent="0.35">
      <c r="B16416"/>
      <c r="F16416" s="11"/>
    </row>
    <row r="16417" spans="2:6" x14ac:dyDescent="0.35">
      <c r="B16417"/>
      <c r="F16417" s="11"/>
    </row>
    <row r="16418" spans="2:6" x14ac:dyDescent="0.35">
      <c r="B16418"/>
      <c r="F16418" s="11"/>
    </row>
    <row r="16419" spans="2:6" x14ac:dyDescent="0.35">
      <c r="B16419"/>
      <c r="F16419" s="11"/>
    </row>
    <row r="16420" spans="2:6" x14ac:dyDescent="0.35">
      <c r="B16420"/>
      <c r="F16420" s="11"/>
    </row>
    <row r="16421" spans="2:6" x14ac:dyDescent="0.35">
      <c r="B16421"/>
      <c r="F16421" s="11"/>
    </row>
    <row r="16422" spans="2:6" x14ac:dyDescent="0.35">
      <c r="B16422"/>
      <c r="F16422" s="11"/>
    </row>
    <row r="16423" spans="2:6" x14ac:dyDescent="0.35">
      <c r="B16423"/>
      <c r="F16423" s="11"/>
    </row>
    <row r="16424" spans="2:6" x14ac:dyDescent="0.35">
      <c r="B16424"/>
      <c r="F16424" s="11"/>
    </row>
    <row r="16425" spans="2:6" x14ac:dyDescent="0.35">
      <c r="B16425"/>
      <c r="F16425" s="11"/>
    </row>
    <row r="16426" spans="2:6" x14ac:dyDescent="0.35">
      <c r="B16426"/>
      <c r="F16426" s="11"/>
    </row>
    <row r="16427" spans="2:6" x14ac:dyDescent="0.35">
      <c r="B16427"/>
      <c r="F16427" s="11"/>
    </row>
    <row r="16428" spans="2:6" x14ac:dyDescent="0.35">
      <c r="B16428"/>
      <c r="F16428" s="11"/>
    </row>
    <row r="16429" spans="2:6" x14ac:dyDescent="0.35">
      <c r="B16429"/>
      <c r="F16429" s="11"/>
    </row>
    <row r="16430" spans="2:6" x14ac:dyDescent="0.35">
      <c r="B16430"/>
      <c r="F16430" s="11"/>
    </row>
    <row r="16431" spans="2:6" x14ac:dyDescent="0.35">
      <c r="B16431"/>
      <c r="F16431" s="11"/>
    </row>
    <row r="16432" spans="2:6" x14ac:dyDescent="0.35">
      <c r="B16432"/>
      <c r="F16432" s="11"/>
    </row>
    <row r="16433" spans="2:6" x14ac:dyDescent="0.35">
      <c r="B16433"/>
      <c r="F16433" s="11"/>
    </row>
    <row r="16434" spans="2:6" x14ac:dyDescent="0.35">
      <c r="B16434"/>
      <c r="F16434" s="11"/>
    </row>
    <row r="16435" spans="2:6" x14ac:dyDescent="0.35">
      <c r="B16435"/>
      <c r="F16435" s="11"/>
    </row>
    <row r="16436" spans="2:6" x14ac:dyDescent="0.35">
      <c r="B16436"/>
      <c r="F16436" s="11"/>
    </row>
    <row r="16437" spans="2:6" x14ac:dyDescent="0.35">
      <c r="B16437"/>
      <c r="F16437" s="11"/>
    </row>
    <row r="16438" spans="2:6" x14ac:dyDescent="0.35">
      <c r="B16438"/>
      <c r="F16438" s="11"/>
    </row>
    <row r="16439" spans="2:6" x14ac:dyDescent="0.35">
      <c r="B16439"/>
      <c r="F16439" s="11"/>
    </row>
    <row r="16440" spans="2:6" x14ac:dyDescent="0.35">
      <c r="B16440"/>
      <c r="F16440" s="11"/>
    </row>
    <row r="16441" spans="2:6" x14ac:dyDescent="0.35">
      <c r="B16441"/>
      <c r="F16441" s="11"/>
    </row>
    <row r="16442" spans="2:6" x14ac:dyDescent="0.35">
      <c r="B16442"/>
      <c r="F16442" s="11"/>
    </row>
    <row r="16443" spans="2:6" x14ac:dyDescent="0.35">
      <c r="B16443"/>
      <c r="F16443" s="11"/>
    </row>
    <row r="16444" spans="2:6" x14ac:dyDescent="0.35">
      <c r="B16444"/>
      <c r="F16444" s="11"/>
    </row>
    <row r="16445" spans="2:6" x14ac:dyDescent="0.35">
      <c r="B16445"/>
      <c r="F16445" s="11"/>
    </row>
    <row r="16446" spans="2:6" x14ac:dyDescent="0.35">
      <c r="B16446"/>
      <c r="F16446" s="11"/>
    </row>
    <row r="16447" spans="2:6" x14ac:dyDescent="0.35">
      <c r="B16447"/>
      <c r="F16447" s="11"/>
    </row>
    <row r="16448" spans="2:6" x14ac:dyDescent="0.35">
      <c r="B16448"/>
      <c r="F16448" s="11"/>
    </row>
    <row r="16449" spans="2:6" x14ac:dyDescent="0.35">
      <c r="B16449"/>
      <c r="F16449" s="11"/>
    </row>
    <row r="16450" spans="2:6" x14ac:dyDescent="0.35">
      <c r="B16450"/>
      <c r="F16450" s="11"/>
    </row>
    <row r="16451" spans="2:6" x14ac:dyDescent="0.35">
      <c r="B16451"/>
      <c r="F16451" s="11"/>
    </row>
    <row r="16452" spans="2:6" x14ac:dyDescent="0.35">
      <c r="B16452"/>
      <c r="F16452" s="11"/>
    </row>
    <row r="16453" spans="2:6" x14ac:dyDescent="0.35">
      <c r="B16453"/>
      <c r="F16453" s="11"/>
    </row>
    <row r="16454" spans="2:6" x14ac:dyDescent="0.35">
      <c r="B16454"/>
      <c r="F16454" s="11"/>
    </row>
    <row r="16455" spans="2:6" x14ac:dyDescent="0.35">
      <c r="B16455"/>
      <c r="F16455" s="11"/>
    </row>
    <row r="16456" spans="2:6" x14ac:dyDescent="0.35">
      <c r="B16456"/>
      <c r="F16456" s="11"/>
    </row>
    <row r="16457" spans="2:6" x14ac:dyDescent="0.35">
      <c r="B16457"/>
      <c r="F16457" s="11"/>
    </row>
    <row r="16458" spans="2:6" x14ac:dyDescent="0.35">
      <c r="B16458"/>
      <c r="F16458" s="11"/>
    </row>
    <row r="16459" spans="2:6" x14ac:dyDescent="0.35">
      <c r="B16459"/>
      <c r="F16459" s="11"/>
    </row>
    <row r="16460" spans="2:6" x14ac:dyDescent="0.35">
      <c r="B16460"/>
      <c r="F16460" s="11"/>
    </row>
    <row r="16461" spans="2:6" x14ac:dyDescent="0.35">
      <c r="B16461"/>
      <c r="F16461" s="11"/>
    </row>
    <row r="16462" spans="2:6" x14ac:dyDescent="0.35">
      <c r="B16462"/>
      <c r="F16462" s="11"/>
    </row>
    <row r="16463" spans="2:6" x14ac:dyDescent="0.35">
      <c r="B16463"/>
      <c r="F16463" s="11"/>
    </row>
    <row r="16464" spans="2:6" x14ac:dyDescent="0.35">
      <c r="B16464"/>
      <c r="F16464" s="11"/>
    </row>
    <row r="16465" spans="2:6" x14ac:dyDescent="0.35">
      <c r="B16465"/>
      <c r="F16465" s="11"/>
    </row>
    <row r="16466" spans="2:6" x14ac:dyDescent="0.35">
      <c r="B16466"/>
      <c r="F16466" s="11"/>
    </row>
    <row r="16467" spans="2:6" x14ac:dyDescent="0.35">
      <c r="B16467"/>
      <c r="F16467" s="11"/>
    </row>
    <row r="16468" spans="2:6" x14ac:dyDescent="0.35">
      <c r="B16468"/>
      <c r="F16468" s="11"/>
    </row>
    <row r="16469" spans="2:6" x14ac:dyDescent="0.35">
      <c r="B16469"/>
      <c r="F16469" s="11"/>
    </row>
    <row r="16470" spans="2:6" x14ac:dyDescent="0.35">
      <c r="B16470"/>
      <c r="F16470" s="11"/>
    </row>
    <row r="16471" spans="2:6" x14ac:dyDescent="0.35">
      <c r="B16471"/>
      <c r="F16471" s="11"/>
    </row>
    <row r="16472" spans="2:6" x14ac:dyDescent="0.35">
      <c r="B16472"/>
      <c r="F16472" s="11"/>
    </row>
    <row r="16473" spans="2:6" x14ac:dyDescent="0.35">
      <c r="B16473"/>
      <c r="F16473" s="11"/>
    </row>
    <row r="16474" spans="2:6" x14ac:dyDescent="0.35">
      <c r="B16474"/>
      <c r="F16474" s="11"/>
    </row>
    <row r="16475" spans="2:6" x14ac:dyDescent="0.35">
      <c r="B16475"/>
      <c r="F16475" s="11"/>
    </row>
    <row r="16476" spans="2:6" x14ac:dyDescent="0.35">
      <c r="B16476"/>
      <c r="F16476" s="11"/>
    </row>
    <row r="16477" spans="2:6" x14ac:dyDescent="0.35">
      <c r="B16477"/>
      <c r="F16477" s="11"/>
    </row>
    <row r="16478" spans="2:6" x14ac:dyDescent="0.35">
      <c r="B16478"/>
      <c r="F16478" s="11"/>
    </row>
    <row r="16479" spans="2:6" x14ac:dyDescent="0.35">
      <c r="B16479"/>
      <c r="F16479" s="11"/>
    </row>
    <row r="16480" spans="2:6" x14ac:dyDescent="0.35">
      <c r="B16480"/>
      <c r="F16480" s="11"/>
    </row>
    <row r="16481" spans="2:6" x14ac:dyDescent="0.35">
      <c r="B16481"/>
      <c r="F16481" s="11"/>
    </row>
    <row r="16482" spans="2:6" x14ac:dyDescent="0.35">
      <c r="B16482"/>
      <c r="F16482" s="11"/>
    </row>
    <row r="16483" spans="2:6" x14ac:dyDescent="0.35">
      <c r="B16483"/>
      <c r="F16483" s="11"/>
    </row>
    <row r="16484" spans="2:6" x14ac:dyDescent="0.35">
      <c r="B16484"/>
      <c r="F16484" s="11"/>
    </row>
    <row r="16485" spans="2:6" x14ac:dyDescent="0.35">
      <c r="B16485"/>
      <c r="F16485" s="11"/>
    </row>
    <row r="16486" spans="2:6" x14ac:dyDescent="0.35">
      <c r="B16486"/>
      <c r="F16486" s="11"/>
    </row>
    <row r="16487" spans="2:6" x14ac:dyDescent="0.35">
      <c r="B16487"/>
      <c r="F16487" s="11"/>
    </row>
    <row r="16488" spans="2:6" x14ac:dyDescent="0.35">
      <c r="B16488"/>
      <c r="F16488" s="11"/>
    </row>
    <row r="16489" spans="2:6" x14ac:dyDescent="0.35">
      <c r="B16489"/>
      <c r="F16489" s="11"/>
    </row>
    <row r="16490" spans="2:6" x14ac:dyDescent="0.35">
      <c r="B16490"/>
      <c r="F16490" s="11"/>
    </row>
    <row r="16491" spans="2:6" x14ac:dyDescent="0.35">
      <c r="B16491"/>
      <c r="F16491" s="11"/>
    </row>
    <row r="16492" spans="2:6" x14ac:dyDescent="0.35">
      <c r="B16492"/>
      <c r="F16492" s="11"/>
    </row>
    <row r="16493" spans="2:6" x14ac:dyDescent="0.35">
      <c r="B16493"/>
      <c r="F16493" s="11"/>
    </row>
    <row r="16494" spans="2:6" x14ac:dyDescent="0.35">
      <c r="B16494"/>
      <c r="F16494" s="11"/>
    </row>
    <row r="16495" spans="2:6" x14ac:dyDescent="0.35">
      <c r="B16495"/>
      <c r="F16495" s="11"/>
    </row>
    <row r="16496" spans="2:6" x14ac:dyDescent="0.35">
      <c r="B16496"/>
      <c r="F16496" s="11"/>
    </row>
    <row r="16497" spans="2:6" x14ac:dyDescent="0.35">
      <c r="B16497"/>
      <c r="F16497" s="11"/>
    </row>
    <row r="16498" spans="2:6" x14ac:dyDescent="0.35">
      <c r="B16498"/>
      <c r="F16498" s="11"/>
    </row>
    <row r="16499" spans="2:6" x14ac:dyDescent="0.35">
      <c r="B16499"/>
      <c r="F16499" s="11"/>
    </row>
    <row r="16500" spans="2:6" x14ac:dyDescent="0.35">
      <c r="B16500"/>
      <c r="F16500" s="11"/>
    </row>
    <row r="16501" spans="2:6" x14ac:dyDescent="0.35">
      <c r="B16501"/>
      <c r="F16501" s="11"/>
    </row>
    <row r="16502" spans="2:6" x14ac:dyDescent="0.35">
      <c r="B16502"/>
      <c r="F16502" s="11"/>
    </row>
    <row r="16503" spans="2:6" x14ac:dyDescent="0.35">
      <c r="B16503"/>
      <c r="F16503" s="11"/>
    </row>
    <row r="16504" spans="2:6" x14ac:dyDescent="0.35">
      <c r="B16504"/>
      <c r="F16504" s="11"/>
    </row>
    <row r="16505" spans="2:6" x14ac:dyDescent="0.35">
      <c r="B16505"/>
      <c r="F16505" s="11"/>
    </row>
    <row r="16506" spans="2:6" x14ac:dyDescent="0.35">
      <c r="B16506"/>
      <c r="F16506" s="11"/>
    </row>
    <row r="16507" spans="2:6" x14ac:dyDescent="0.35">
      <c r="B16507"/>
      <c r="F16507" s="11"/>
    </row>
    <row r="16508" spans="2:6" x14ac:dyDescent="0.35">
      <c r="B16508"/>
      <c r="F16508" s="11"/>
    </row>
    <row r="16509" spans="2:6" x14ac:dyDescent="0.35">
      <c r="B16509"/>
      <c r="F16509" s="11"/>
    </row>
    <row r="16510" spans="2:6" x14ac:dyDescent="0.35">
      <c r="B16510"/>
      <c r="F16510" s="11"/>
    </row>
    <row r="16511" spans="2:6" x14ac:dyDescent="0.35">
      <c r="B16511"/>
      <c r="F16511" s="11"/>
    </row>
    <row r="16512" spans="2:6" x14ac:dyDescent="0.35">
      <c r="B16512"/>
      <c r="F16512" s="11"/>
    </row>
    <row r="16513" spans="2:6" x14ac:dyDescent="0.35">
      <c r="B16513"/>
      <c r="F16513" s="11"/>
    </row>
    <row r="16514" spans="2:6" x14ac:dyDescent="0.35">
      <c r="B16514"/>
      <c r="F16514" s="11"/>
    </row>
    <row r="16515" spans="2:6" x14ac:dyDescent="0.35">
      <c r="B16515"/>
      <c r="F16515" s="11"/>
    </row>
    <row r="16516" spans="2:6" x14ac:dyDescent="0.35">
      <c r="B16516"/>
      <c r="F16516" s="11"/>
    </row>
    <row r="16517" spans="2:6" x14ac:dyDescent="0.35">
      <c r="B16517"/>
      <c r="F16517" s="11"/>
    </row>
    <row r="16518" spans="2:6" x14ac:dyDescent="0.35">
      <c r="B16518"/>
      <c r="F16518" s="11"/>
    </row>
    <row r="16519" spans="2:6" x14ac:dyDescent="0.35">
      <c r="B16519"/>
      <c r="F16519" s="11"/>
    </row>
    <row r="16520" spans="2:6" x14ac:dyDescent="0.35">
      <c r="B16520"/>
      <c r="F16520" s="11"/>
    </row>
    <row r="16521" spans="2:6" x14ac:dyDescent="0.35">
      <c r="B16521"/>
      <c r="F16521" s="11"/>
    </row>
    <row r="16522" spans="2:6" x14ac:dyDescent="0.35">
      <c r="B16522"/>
      <c r="F16522" s="11"/>
    </row>
    <row r="16523" spans="2:6" x14ac:dyDescent="0.35">
      <c r="B16523"/>
      <c r="F16523" s="11"/>
    </row>
    <row r="16524" spans="2:6" x14ac:dyDescent="0.35">
      <c r="B16524"/>
      <c r="F16524" s="11"/>
    </row>
    <row r="16525" spans="2:6" x14ac:dyDescent="0.35">
      <c r="B16525"/>
      <c r="F16525" s="11"/>
    </row>
    <row r="16526" spans="2:6" x14ac:dyDescent="0.35">
      <c r="B16526"/>
      <c r="F16526" s="11"/>
    </row>
    <row r="16527" spans="2:6" x14ac:dyDescent="0.35">
      <c r="B16527"/>
      <c r="F16527" s="11"/>
    </row>
    <row r="16528" spans="2:6" x14ac:dyDescent="0.35">
      <c r="B16528"/>
      <c r="F16528" s="11"/>
    </row>
    <row r="16529" spans="2:6" x14ac:dyDescent="0.35">
      <c r="B16529"/>
      <c r="F16529" s="11"/>
    </row>
    <row r="16530" spans="2:6" x14ac:dyDescent="0.35">
      <c r="B16530"/>
      <c r="F16530" s="11"/>
    </row>
    <row r="16531" spans="2:6" x14ac:dyDescent="0.35">
      <c r="B16531"/>
      <c r="F16531" s="11"/>
    </row>
    <row r="16532" spans="2:6" x14ac:dyDescent="0.35">
      <c r="B16532"/>
      <c r="F16532" s="11"/>
    </row>
    <row r="16533" spans="2:6" x14ac:dyDescent="0.35">
      <c r="B16533"/>
      <c r="F16533" s="11"/>
    </row>
    <row r="16534" spans="2:6" x14ac:dyDescent="0.35">
      <c r="B16534"/>
      <c r="F16534" s="11"/>
    </row>
    <row r="16535" spans="2:6" x14ac:dyDescent="0.35">
      <c r="B16535"/>
      <c r="F16535" s="11"/>
    </row>
    <row r="16536" spans="2:6" x14ac:dyDescent="0.35">
      <c r="B16536"/>
      <c r="F16536" s="11"/>
    </row>
    <row r="16537" spans="2:6" x14ac:dyDescent="0.35">
      <c r="B16537"/>
      <c r="F16537" s="11"/>
    </row>
    <row r="16538" spans="2:6" x14ac:dyDescent="0.35">
      <c r="B16538"/>
      <c r="F16538" s="11"/>
    </row>
    <row r="16539" spans="2:6" x14ac:dyDescent="0.35">
      <c r="B16539"/>
      <c r="F16539" s="11"/>
    </row>
    <row r="16540" spans="2:6" x14ac:dyDescent="0.35">
      <c r="B16540"/>
      <c r="F16540" s="11"/>
    </row>
    <row r="16541" spans="2:6" x14ac:dyDescent="0.35">
      <c r="B16541"/>
      <c r="F16541" s="11"/>
    </row>
    <row r="16542" spans="2:6" x14ac:dyDescent="0.35">
      <c r="B16542"/>
      <c r="F16542" s="11"/>
    </row>
    <row r="16543" spans="2:6" x14ac:dyDescent="0.35">
      <c r="B16543"/>
      <c r="F16543" s="11"/>
    </row>
    <row r="16544" spans="2:6" x14ac:dyDescent="0.35">
      <c r="B16544"/>
      <c r="F16544" s="11"/>
    </row>
    <row r="16545" spans="2:6" x14ac:dyDescent="0.35">
      <c r="B16545"/>
      <c r="F16545" s="11"/>
    </row>
    <row r="16546" spans="2:6" x14ac:dyDescent="0.35">
      <c r="B16546"/>
      <c r="F16546" s="11"/>
    </row>
    <row r="16547" spans="2:6" x14ac:dyDescent="0.35">
      <c r="B16547"/>
      <c r="F16547" s="11"/>
    </row>
    <row r="16548" spans="2:6" x14ac:dyDescent="0.35">
      <c r="B16548"/>
      <c r="F16548" s="11"/>
    </row>
    <row r="16549" spans="2:6" x14ac:dyDescent="0.35">
      <c r="B16549"/>
      <c r="F16549" s="11"/>
    </row>
    <row r="16550" spans="2:6" x14ac:dyDescent="0.35">
      <c r="B16550"/>
      <c r="F16550" s="11"/>
    </row>
    <row r="16551" spans="2:6" x14ac:dyDescent="0.35">
      <c r="B16551"/>
      <c r="F16551" s="11"/>
    </row>
    <row r="16552" spans="2:6" x14ac:dyDescent="0.35">
      <c r="B16552"/>
      <c r="F16552" s="11"/>
    </row>
    <row r="16553" spans="2:6" x14ac:dyDescent="0.35">
      <c r="B16553"/>
      <c r="F16553" s="11"/>
    </row>
    <row r="16554" spans="2:6" x14ac:dyDescent="0.35">
      <c r="B16554"/>
      <c r="F16554" s="11"/>
    </row>
    <row r="16555" spans="2:6" x14ac:dyDescent="0.35">
      <c r="B16555"/>
      <c r="F16555" s="11"/>
    </row>
    <row r="16556" spans="2:6" x14ac:dyDescent="0.35">
      <c r="B16556"/>
      <c r="F16556" s="11"/>
    </row>
    <row r="16557" spans="2:6" x14ac:dyDescent="0.35">
      <c r="B16557"/>
      <c r="F16557" s="11"/>
    </row>
    <row r="16558" spans="2:6" x14ac:dyDescent="0.35">
      <c r="B16558"/>
      <c r="F16558" s="11"/>
    </row>
    <row r="16559" spans="2:6" x14ac:dyDescent="0.35">
      <c r="B16559"/>
      <c r="F16559" s="11"/>
    </row>
    <row r="16560" spans="2:6" x14ac:dyDescent="0.35">
      <c r="B16560"/>
      <c r="F16560" s="11"/>
    </row>
    <row r="16561" spans="2:6" x14ac:dyDescent="0.35">
      <c r="B16561"/>
      <c r="F16561" s="11"/>
    </row>
    <row r="16562" spans="2:6" x14ac:dyDescent="0.35">
      <c r="B16562"/>
      <c r="F16562" s="11"/>
    </row>
    <row r="16563" spans="2:6" x14ac:dyDescent="0.35">
      <c r="B16563"/>
      <c r="F16563" s="11"/>
    </row>
    <row r="16564" spans="2:6" x14ac:dyDescent="0.35">
      <c r="B16564"/>
      <c r="F16564" s="11"/>
    </row>
    <row r="16565" spans="2:6" x14ac:dyDescent="0.35">
      <c r="B16565"/>
      <c r="F16565" s="11"/>
    </row>
    <row r="16566" spans="2:6" x14ac:dyDescent="0.35">
      <c r="B16566"/>
      <c r="F16566" s="11"/>
    </row>
    <row r="16567" spans="2:6" x14ac:dyDescent="0.35">
      <c r="B16567"/>
      <c r="F16567" s="11"/>
    </row>
    <row r="16568" spans="2:6" x14ac:dyDescent="0.35">
      <c r="B16568"/>
      <c r="F16568" s="11"/>
    </row>
    <row r="16569" spans="2:6" x14ac:dyDescent="0.35">
      <c r="B16569"/>
      <c r="F16569" s="11"/>
    </row>
    <row r="16570" spans="2:6" x14ac:dyDescent="0.35">
      <c r="B16570"/>
      <c r="F16570" s="11"/>
    </row>
    <row r="16571" spans="2:6" x14ac:dyDescent="0.35">
      <c r="B16571"/>
      <c r="F16571" s="11"/>
    </row>
    <row r="16572" spans="2:6" x14ac:dyDescent="0.35">
      <c r="B16572"/>
      <c r="F16572" s="11"/>
    </row>
    <row r="16573" spans="2:6" x14ac:dyDescent="0.35">
      <c r="B16573"/>
      <c r="F16573" s="11"/>
    </row>
    <row r="16574" spans="2:6" x14ac:dyDescent="0.35">
      <c r="B16574"/>
      <c r="F16574" s="11"/>
    </row>
    <row r="16575" spans="2:6" x14ac:dyDescent="0.35">
      <c r="B16575"/>
      <c r="F16575" s="11"/>
    </row>
    <row r="16576" spans="2:6" x14ac:dyDescent="0.35">
      <c r="B16576"/>
      <c r="F16576" s="11"/>
    </row>
    <row r="16577" spans="2:6" x14ac:dyDescent="0.35">
      <c r="B16577"/>
      <c r="F16577" s="11"/>
    </row>
    <row r="16578" spans="2:6" x14ac:dyDescent="0.35">
      <c r="B16578"/>
      <c r="F16578" s="11"/>
    </row>
    <row r="16579" spans="2:6" x14ac:dyDescent="0.35">
      <c r="B16579"/>
      <c r="F16579" s="11"/>
    </row>
    <row r="16580" spans="2:6" x14ac:dyDescent="0.35">
      <c r="B16580"/>
      <c r="F16580" s="11"/>
    </row>
    <row r="16581" spans="2:6" x14ac:dyDescent="0.35">
      <c r="B16581"/>
      <c r="F16581" s="11"/>
    </row>
    <row r="16582" spans="2:6" x14ac:dyDescent="0.35">
      <c r="B16582"/>
      <c r="F16582" s="11"/>
    </row>
    <row r="16583" spans="2:6" x14ac:dyDescent="0.35">
      <c r="B16583"/>
      <c r="F16583" s="11"/>
    </row>
    <row r="16584" spans="2:6" x14ac:dyDescent="0.35">
      <c r="B16584"/>
      <c r="F16584" s="11"/>
    </row>
    <row r="16585" spans="2:6" x14ac:dyDescent="0.35">
      <c r="B16585"/>
      <c r="F16585" s="11"/>
    </row>
    <row r="16586" spans="2:6" x14ac:dyDescent="0.35">
      <c r="B16586"/>
      <c r="F16586" s="11"/>
    </row>
    <row r="16587" spans="2:6" x14ac:dyDescent="0.35">
      <c r="B16587"/>
      <c r="F16587" s="11"/>
    </row>
    <row r="16588" spans="2:6" x14ac:dyDescent="0.35">
      <c r="B16588"/>
      <c r="F16588" s="11"/>
    </row>
    <row r="16589" spans="2:6" x14ac:dyDescent="0.35">
      <c r="B16589"/>
      <c r="F16589" s="11"/>
    </row>
    <row r="16590" spans="2:6" x14ac:dyDescent="0.35">
      <c r="B16590"/>
      <c r="F16590" s="11"/>
    </row>
    <row r="16591" spans="2:6" x14ac:dyDescent="0.35">
      <c r="B16591"/>
      <c r="F16591" s="11"/>
    </row>
    <row r="16592" spans="2:6" x14ac:dyDescent="0.35">
      <c r="B16592"/>
      <c r="F16592" s="11"/>
    </row>
    <row r="16593" spans="2:6" x14ac:dyDescent="0.35">
      <c r="B16593"/>
      <c r="F16593" s="11"/>
    </row>
    <row r="16594" spans="2:6" x14ac:dyDescent="0.35">
      <c r="B16594"/>
      <c r="F16594" s="11"/>
    </row>
    <row r="16595" spans="2:6" x14ac:dyDescent="0.35">
      <c r="B16595"/>
      <c r="F16595" s="11"/>
    </row>
    <row r="16596" spans="2:6" x14ac:dyDescent="0.35">
      <c r="B16596"/>
      <c r="F16596" s="11"/>
    </row>
    <row r="16597" spans="2:6" x14ac:dyDescent="0.35">
      <c r="B16597"/>
      <c r="F16597" s="11"/>
    </row>
    <row r="16598" spans="2:6" x14ac:dyDescent="0.35">
      <c r="B16598"/>
      <c r="F16598" s="11"/>
    </row>
    <row r="16599" spans="2:6" x14ac:dyDescent="0.35">
      <c r="B16599"/>
      <c r="F16599" s="11"/>
    </row>
    <row r="16600" spans="2:6" x14ac:dyDescent="0.35">
      <c r="B16600"/>
      <c r="F16600" s="11"/>
    </row>
    <row r="16601" spans="2:6" x14ac:dyDescent="0.35">
      <c r="B16601"/>
      <c r="F16601" s="11"/>
    </row>
    <row r="16602" spans="2:6" x14ac:dyDescent="0.35">
      <c r="B16602"/>
      <c r="F16602" s="11"/>
    </row>
    <row r="16603" spans="2:6" x14ac:dyDescent="0.35">
      <c r="B16603"/>
      <c r="F16603" s="11"/>
    </row>
    <row r="16604" spans="2:6" x14ac:dyDescent="0.35">
      <c r="B16604"/>
      <c r="F16604" s="11"/>
    </row>
    <row r="16605" spans="2:6" x14ac:dyDescent="0.35">
      <c r="B16605"/>
      <c r="F16605" s="11"/>
    </row>
    <row r="16606" spans="2:6" x14ac:dyDescent="0.35">
      <c r="B16606"/>
      <c r="F16606" s="11"/>
    </row>
    <row r="16607" spans="2:6" x14ac:dyDescent="0.35">
      <c r="B16607"/>
      <c r="F16607" s="11"/>
    </row>
    <row r="16608" spans="2:6" x14ac:dyDescent="0.35">
      <c r="B16608"/>
      <c r="F16608" s="11"/>
    </row>
    <row r="16609" spans="2:6" x14ac:dyDescent="0.35">
      <c r="B16609"/>
      <c r="F16609" s="11"/>
    </row>
    <row r="16610" spans="2:6" x14ac:dyDescent="0.35">
      <c r="B16610"/>
      <c r="F16610" s="11"/>
    </row>
    <row r="16611" spans="2:6" x14ac:dyDescent="0.35">
      <c r="B16611"/>
      <c r="F16611" s="11"/>
    </row>
    <row r="16612" spans="2:6" x14ac:dyDescent="0.35">
      <c r="B16612"/>
      <c r="F16612" s="11"/>
    </row>
    <row r="16613" spans="2:6" x14ac:dyDescent="0.35">
      <c r="B16613"/>
      <c r="F16613" s="11"/>
    </row>
    <row r="16614" spans="2:6" x14ac:dyDescent="0.35">
      <c r="B16614"/>
      <c r="F16614" s="11"/>
    </row>
    <row r="16615" spans="2:6" x14ac:dyDescent="0.35">
      <c r="B16615"/>
      <c r="F16615" s="11"/>
    </row>
    <row r="16616" spans="2:6" x14ac:dyDescent="0.35">
      <c r="B16616"/>
      <c r="F16616" s="11"/>
    </row>
    <row r="16617" spans="2:6" x14ac:dyDescent="0.35">
      <c r="B16617"/>
      <c r="F16617" s="11"/>
    </row>
    <row r="16618" spans="2:6" x14ac:dyDescent="0.35">
      <c r="B16618"/>
      <c r="F16618" s="11"/>
    </row>
    <row r="16619" spans="2:6" x14ac:dyDescent="0.35">
      <c r="B16619"/>
      <c r="F16619" s="11"/>
    </row>
    <row r="16620" spans="2:6" x14ac:dyDescent="0.35">
      <c r="B16620"/>
      <c r="F16620" s="11"/>
    </row>
    <row r="16621" spans="2:6" x14ac:dyDescent="0.35">
      <c r="B16621"/>
      <c r="F16621" s="11"/>
    </row>
    <row r="16622" spans="2:6" x14ac:dyDescent="0.35">
      <c r="B16622"/>
      <c r="F16622" s="11"/>
    </row>
    <row r="16623" spans="2:6" x14ac:dyDescent="0.35">
      <c r="B16623"/>
      <c r="F16623" s="11"/>
    </row>
    <row r="16624" spans="2:6" x14ac:dyDescent="0.35">
      <c r="B16624"/>
      <c r="F16624" s="11"/>
    </row>
    <row r="16625" spans="2:6" x14ac:dyDescent="0.35">
      <c r="B16625"/>
      <c r="F16625" s="11"/>
    </row>
    <row r="16626" spans="2:6" x14ac:dyDescent="0.35">
      <c r="B16626"/>
      <c r="F16626" s="11"/>
    </row>
    <row r="16627" spans="2:6" x14ac:dyDescent="0.35">
      <c r="B16627"/>
      <c r="F16627" s="11"/>
    </row>
    <row r="16628" spans="2:6" x14ac:dyDescent="0.35">
      <c r="B16628"/>
      <c r="F16628" s="11"/>
    </row>
    <row r="16629" spans="2:6" x14ac:dyDescent="0.35">
      <c r="B16629"/>
      <c r="F16629" s="11"/>
    </row>
    <row r="16630" spans="2:6" x14ac:dyDescent="0.35">
      <c r="B16630"/>
      <c r="F16630" s="11"/>
    </row>
    <row r="16631" spans="2:6" x14ac:dyDescent="0.35">
      <c r="B16631"/>
      <c r="F16631" s="11"/>
    </row>
    <row r="16632" spans="2:6" x14ac:dyDescent="0.35">
      <c r="B16632"/>
      <c r="F16632" s="11"/>
    </row>
    <row r="16633" spans="2:6" x14ac:dyDescent="0.35">
      <c r="B16633"/>
      <c r="F16633" s="11"/>
    </row>
    <row r="16634" spans="2:6" x14ac:dyDescent="0.35">
      <c r="B16634"/>
      <c r="F16634" s="11"/>
    </row>
    <row r="16635" spans="2:6" x14ac:dyDescent="0.35">
      <c r="B16635"/>
      <c r="F16635" s="11"/>
    </row>
    <row r="16636" spans="2:6" x14ac:dyDescent="0.35">
      <c r="B16636"/>
      <c r="F16636" s="11"/>
    </row>
    <row r="16637" spans="2:6" x14ac:dyDescent="0.35">
      <c r="B16637"/>
      <c r="F16637" s="11"/>
    </row>
    <row r="16638" spans="2:6" x14ac:dyDescent="0.35">
      <c r="B16638"/>
      <c r="F16638" s="11"/>
    </row>
    <row r="16639" spans="2:6" x14ac:dyDescent="0.35">
      <c r="B16639"/>
      <c r="F16639" s="11"/>
    </row>
    <row r="16640" spans="2:6" x14ac:dyDescent="0.35">
      <c r="B16640"/>
      <c r="F16640" s="11"/>
    </row>
    <row r="16641" spans="2:6" x14ac:dyDescent="0.35">
      <c r="B16641"/>
      <c r="F16641" s="11"/>
    </row>
    <row r="16642" spans="2:6" x14ac:dyDescent="0.35">
      <c r="B16642"/>
      <c r="F16642" s="11"/>
    </row>
    <row r="16643" spans="2:6" x14ac:dyDescent="0.35">
      <c r="B16643"/>
      <c r="F16643" s="11"/>
    </row>
    <row r="16644" spans="2:6" x14ac:dyDescent="0.35">
      <c r="B16644"/>
      <c r="F16644" s="11"/>
    </row>
    <row r="16645" spans="2:6" x14ac:dyDescent="0.35">
      <c r="B16645"/>
      <c r="F16645" s="11"/>
    </row>
    <row r="16646" spans="2:6" x14ac:dyDescent="0.35">
      <c r="B16646"/>
      <c r="F16646" s="11"/>
    </row>
    <row r="16647" spans="2:6" x14ac:dyDescent="0.35">
      <c r="B16647"/>
      <c r="F16647" s="11"/>
    </row>
    <row r="16648" spans="2:6" x14ac:dyDescent="0.35">
      <c r="B16648"/>
      <c r="F16648" s="11"/>
    </row>
    <row r="16649" spans="2:6" x14ac:dyDescent="0.35">
      <c r="B16649"/>
      <c r="F16649" s="11"/>
    </row>
    <row r="16650" spans="2:6" x14ac:dyDescent="0.35">
      <c r="B16650"/>
      <c r="F16650" s="11"/>
    </row>
    <row r="16651" spans="2:6" x14ac:dyDescent="0.35">
      <c r="B16651"/>
      <c r="F16651" s="11"/>
    </row>
    <row r="16652" spans="2:6" x14ac:dyDescent="0.35">
      <c r="B16652"/>
      <c r="F16652" s="11"/>
    </row>
    <row r="16653" spans="2:6" x14ac:dyDescent="0.35">
      <c r="B16653"/>
      <c r="F16653" s="11"/>
    </row>
    <row r="16654" spans="2:6" x14ac:dyDescent="0.35">
      <c r="B16654"/>
      <c r="F16654" s="11"/>
    </row>
    <row r="16655" spans="2:6" x14ac:dyDescent="0.35">
      <c r="B16655"/>
      <c r="F16655" s="11"/>
    </row>
    <row r="16656" spans="2:6" x14ac:dyDescent="0.35">
      <c r="B16656"/>
      <c r="F16656" s="11"/>
    </row>
    <row r="16657" spans="2:6" x14ac:dyDescent="0.35">
      <c r="B16657"/>
      <c r="F16657" s="11"/>
    </row>
    <row r="16658" spans="2:6" x14ac:dyDescent="0.35">
      <c r="B16658"/>
      <c r="F16658" s="11"/>
    </row>
    <row r="16659" spans="2:6" x14ac:dyDescent="0.35">
      <c r="B16659"/>
      <c r="F16659" s="11"/>
    </row>
    <row r="16660" spans="2:6" x14ac:dyDescent="0.35">
      <c r="B16660"/>
      <c r="F16660" s="11"/>
    </row>
    <row r="16661" spans="2:6" x14ac:dyDescent="0.35">
      <c r="B16661"/>
      <c r="F16661" s="11"/>
    </row>
    <row r="16662" spans="2:6" x14ac:dyDescent="0.35">
      <c r="B16662"/>
      <c r="F16662" s="11"/>
    </row>
    <row r="16663" spans="2:6" x14ac:dyDescent="0.35">
      <c r="B16663"/>
      <c r="F16663" s="11"/>
    </row>
    <row r="16664" spans="2:6" x14ac:dyDescent="0.35">
      <c r="B16664"/>
      <c r="F16664" s="11"/>
    </row>
    <row r="16665" spans="2:6" x14ac:dyDescent="0.35">
      <c r="B16665"/>
      <c r="F16665" s="11"/>
    </row>
    <row r="16666" spans="2:6" x14ac:dyDescent="0.35">
      <c r="B16666"/>
      <c r="F16666" s="11"/>
    </row>
    <row r="16667" spans="2:6" x14ac:dyDescent="0.35">
      <c r="B16667"/>
      <c r="F16667" s="11"/>
    </row>
    <row r="16668" spans="2:6" x14ac:dyDescent="0.35">
      <c r="B16668"/>
      <c r="F16668" s="11"/>
    </row>
    <row r="16669" spans="2:6" x14ac:dyDescent="0.35">
      <c r="B16669"/>
      <c r="F16669" s="11"/>
    </row>
    <row r="16670" spans="2:6" x14ac:dyDescent="0.35">
      <c r="B16670"/>
      <c r="F16670" s="11"/>
    </row>
    <row r="16671" spans="2:6" x14ac:dyDescent="0.35">
      <c r="B16671"/>
      <c r="F16671" s="11"/>
    </row>
    <row r="16672" spans="2:6" x14ac:dyDescent="0.35">
      <c r="B16672"/>
      <c r="F16672" s="11"/>
    </row>
    <row r="16673" spans="2:6" x14ac:dyDescent="0.35">
      <c r="B16673"/>
      <c r="F16673" s="11"/>
    </row>
    <row r="16674" spans="2:6" x14ac:dyDescent="0.35">
      <c r="B16674"/>
      <c r="F16674" s="11"/>
    </row>
    <row r="16675" spans="2:6" x14ac:dyDescent="0.35">
      <c r="B16675"/>
      <c r="F16675" s="11"/>
    </row>
    <row r="16676" spans="2:6" x14ac:dyDescent="0.35">
      <c r="B16676"/>
      <c r="F16676" s="11"/>
    </row>
    <row r="16677" spans="2:6" x14ac:dyDescent="0.35">
      <c r="B16677"/>
      <c r="F16677" s="11"/>
    </row>
    <row r="16678" spans="2:6" x14ac:dyDescent="0.35">
      <c r="B16678"/>
      <c r="F16678" s="11"/>
    </row>
    <row r="16679" spans="2:6" x14ac:dyDescent="0.35">
      <c r="B16679"/>
      <c r="F16679" s="11"/>
    </row>
    <row r="16680" spans="2:6" x14ac:dyDescent="0.35">
      <c r="B16680"/>
      <c r="F16680" s="11"/>
    </row>
    <row r="16681" spans="2:6" x14ac:dyDescent="0.35">
      <c r="B16681"/>
      <c r="F16681" s="11"/>
    </row>
    <row r="16682" spans="2:6" x14ac:dyDescent="0.35">
      <c r="B16682"/>
      <c r="F16682" s="11"/>
    </row>
    <row r="16683" spans="2:6" x14ac:dyDescent="0.35">
      <c r="B16683"/>
      <c r="F16683" s="11"/>
    </row>
    <row r="16684" spans="2:6" x14ac:dyDescent="0.35">
      <c r="B16684"/>
      <c r="F16684" s="11"/>
    </row>
    <row r="16685" spans="2:6" x14ac:dyDescent="0.35">
      <c r="B16685"/>
      <c r="F16685" s="11"/>
    </row>
    <row r="16686" spans="2:6" x14ac:dyDescent="0.35">
      <c r="B16686"/>
      <c r="F16686" s="11"/>
    </row>
    <row r="16687" spans="2:6" x14ac:dyDescent="0.35">
      <c r="B16687"/>
      <c r="F16687" s="11"/>
    </row>
    <row r="16688" spans="2:6" x14ac:dyDescent="0.35">
      <c r="B16688"/>
      <c r="F16688" s="11"/>
    </row>
    <row r="16689" spans="2:6" x14ac:dyDescent="0.35">
      <c r="B16689"/>
      <c r="F16689" s="11"/>
    </row>
    <row r="16690" spans="2:6" x14ac:dyDescent="0.35">
      <c r="B16690"/>
      <c r="F16690" s="11"/>
    </row>
    <row r="16691" spans="2:6" x14ac:dyDescent="0.35">
      <c r="B16691"/>
      <c r="F16691" s="11"/>
    </row>
    <row r="16692" spans="2:6" x14ac:dyDescent="0.35">
      <c r="B16692"/>
      <c r="F16692" s="11"/>
    </row>
    <row r="16693" spans="2:6" x14ac:dyDescent="0.35">
      <c r="B16693"/>
      <c r="F16693" s="11"/>
    </row>
    <row r="16694" spans="2:6" x14ac:dyDescent="0.35">
      <c r="B16694"/>
      <c r="F16694" s="11"/>
    </row>
    <row r="16695" spans="2:6" x14ac:dyDescent="0.35">
      <c r="B16695"/>
      <c r="F16695" s="11"/>
    </row>
    <row r="16696" spans="2:6" x14ac:dyDescent="0.35">
      <c r="B16696"/>
      <c r="F16696" s="11"/>
    </row>
    <row r="16697" spans="2:6" x14ac:dyDescent="0.35">
      <c r="B16697"/>
      <c r="F16697" s="11"/>
    </row>
    <row r="16698" spans="2:6" x14ac:dyDescent="0.35">
      <c r="B16698"/>
      <c r="F16698" s="11"/>
    </row>
    <row r="16699" spans="2:6" x14ac:dyDescent="0.35">
      <c r="B16699"/>
      <c r="F16699" s="11"/>
    </row>
    <row r="16700" spans="2:6" x14ac:dyDescent="0.35">
      <c r="B16700"/>
      <c r="F16700" s="11"/>
    </row>
    <row r="16701" spans="2:6" x14ac:dyDescent="0.35">
      <c r="B16701"/>
      <c r="F16701" s="11"/>
    </row>
    <row r="16702" spans="2:6" x14ac:dyDescent="0.35">
      <c r="B16702"/>
      <c r="F16702" s="11"/>
    </row>
    <row r="16703" spans="2:6" x14ac:dyDescent="0.35">
      <c r="B16703"/>
      <c r="F16703" s="11"/>
    </row>
    <row r="16704" spans="2:6" x14ac:dyDescent="0.35">
      <c r="B16704"/>
      <c r="F16704" s="11"/>
    </row>
    <row r="16705" spans="2:6" x14ac:dyDescent="0.35">
      <c r="B16705"/>
      <c r="F16705" s="11"/>
    </row>
    <row r="16706" spans="2:6" x14ac:dyDescent="0.35">
      <c r="B16706"/>
      <c r="F16706" s="11"/>
    </row>
    <row r="16707" spans="2:6" x14ac:dyDescent="0.35">
      <c r="B16707"/>
      <c r="F16707" s="11"/>
    </row>
    <row r="16708" spans="2:6" x14ac:dyDescent="0.35">
      <c r="B16708"/>
      <c r="F16708" s="11"/>
    </row>
    <row r="16709" spans="2:6" x14ac:dyDescent="0.35">
      <c r="B16709"/>
      <c r="F16709" s="11"/>
    </row>
    <row r="16710" spans="2:6" x14ac:dyDescent="0.35">
      <c r="B16710"/>
      <c r="F16710" s="11"/>
    </row>
    <row r="16711" spans="2:6" x14ac:dyDescent="0.35">
      <c r="B16711"/>
      <c r="F16711" s="11"/>
    </row>
    <row r="16712" spans="2:6" x14ac:dyDescent="0.35">
      <c r="B16712"/>
      <c r="F16712" s="11"/>
    </row>
    <row r="16713" spans="2:6" x14ac:dyDescent="0.35">
      <c r="B16713"/>
      <c r="F16713" s="11"/>
    </row>
    <row r="16714" spans="2:6" x14ac:dyDescent="0.35">
      <c r="B16714"/>
      <c r="F16714" s="11"/>
    </row>
    <row r="16715" spans="2:6" x14ac:dyDescent="0.35">
      <c r="B16715"/>
      <c r="F16715" s="11"/>
    </row>
    <row r="16716" spans="2:6" x14ac:dyDescent="0.35">
      <c r="B16716"/>
      <c r="F16716" s="11"/>
    </row>
    <row r="16717" spans="2:6" x14ac:dyDescent="0.35">
      <c r="B16717"/>
      <c r="F16717" s="11"/>
    </row>
    <row r="16718" spans="2:6" x14ac:dyDescent="0.35">
      <c r="B16718"/>
      <c r="F16718" s="11"/>
    </row>
    <row r="16719" spans="2:6" x14ac:dyDescent="0.35">
      <c r="B16719"/>
      <c r="F16719" s="11"/>
    </row>
    <row r="16720" spans="2:6" x14ac:dyDescent="0.35">
      <c r="B16720"/>
      <c r="F16720" s="11"/>
    </row>
    <row r="16721" spans="2:6" x14ac:dyDescent="0.35">
      <c r="B16721"/>
      <c r="F16721" s="11"/>
    </row>
    <row r="16722" spans="2:6" x14ac:dyDescent="0.35">
      <c r="B16722"/>
      <c r="F16722" s="11"/>
    </row>
    <row r="16723" spans="2:6" x14ac:dyDescent="0.35">
      <c r="B16723"/>
      <c r="F16723" s="11"/>
    </row>
    <row r="16724" spans="2:6" x14ac:dyDescent="0.35">
      <c r="B16724"/>
      <c r="F16724" s="11"/>
    </row>
    <row r="16725" spans="2:6" x14ac:dyDescent="0.35">
      <c r="B16725"/>
      <c r="F16725" s="11"/>
    </row>
    <row r="16726" spans="2:6" x14ac:dyDescent="0.35">
      <c r="B16726"/>
      <c r="F16726" s="11"/>
    </row>
    <row r="16727" spans="2:6" x14ac:dyDescent="0.35">
      <c r="B16727"/>
      <c r="F16727" s="11"/>
    </row>
    <row r="16728" spans="2:6" x14ac:dyDescent="0.35">
      <c r="B16728"/>
      <c r="F16728" s="11"/>
    </row>
    <row r="16729" spans="2:6" x14ac:dyDescent="0.35">
      <c r="B16729"/>
      <c r="F16729" s="11"/>
    </row>
    <row r="16730" spans="2:6" x14ac:dyDescent="0.35">
      <c r="B16730"/>
      <c r="F16730" s="11"/>
    </row>
    <row r="16731" spans="2:6" x14ac:dyDescent="0.35">
      <c r="B16731"/>
      <c r="F16731" s="11"/>
    </row>
    <row r="16732" spans="2:6" x14ac:dyDescent="0.35">
      <c r="B16732"/>
      <c r="F16732" s="11"/>
    </row>
    <row r="16733" spans="2:6" x14ac:dyDescent="0.35">
      <c r="B16733"/>
      <c r="F16733" s="11"/>
    </row>
    <row r="16734" spans="2:6" x14ac:dyDescent="0.35">
      <c r="B16734"/>
      <c r="F16734" s="11"/>
    </row>
    <row r="16735" spans="2:6" x14ac:dyDescent="0.35">
      <c r="B16735"/>
      <c r="F16735" s="11"/>
    </row>
    <row r="16736" spans="2:6" x14ac:dyDescent="0.35">
      <c r="B16736"/>
      <c r="F16736" s="11"/>
    </row>
    <row r="16737" spans="2:6" x14ac:dyDescent="0.35">
      <c r="B16737"/>
      <c r="F16737" s="11"/>
    </row>
    <row r="16738" spans="2:6" x14ac:dyDescent="0.35">
      <c r="B16738"/>
      <c r="F16738" s="11"/>
    </row>
    <row r="16739" spans="2:6" x14ac:dyDescent="0.35">
      <c r="B16739"/>
      <c r="F16739" s="11"/>
    </row>
    <row r="16740" spans="2:6" x14ac:dyDescent="0.35">
      <c r="B16740"/>
      <c r="F16740" s="11"/>
    </row>
    <row r="16741" spans="2:6" x14ac:dyDescent="0.35">
      <c r="B16741"/>
      <c r="F16741" s="11"/>
    </row>
    <row r="16742" spans="2:6" x14ac:dyDescent="0.35">
      <c r="B16742"/>
      <c r="F16742" s="11"/>
    </row>
    <row r="16743" spans="2:6" x14ac:dyDescent="0.35">
      <c r="B16743"/>
      <c r="F16743" s="11"/>
    </row>
    <row r="16744" spans="2:6" x14ac:dyDescent="0.35">
      <c r="B16744"/>
      <c r="F16744" s="11"/>
    </row>
    <row r="16745" spans="2:6" x14ac:dyDescent="0.35">
      <c r="B16745"/>
      <c r="F16745" s="11"/>
    </row>
    <row r="16746" spans="2:6" x14ac:dyDescent="0.35">
      <c r="B16746"/>
      <c r="F16746" s="11"/>
    </row>
    <row r="16747" spans="2:6" x14ac:dyDescent="0.35">
      <c r="B16747"/>
      <c r="F16747" s="11"/>
    </row>
    <row r="16748" spans="2:6" x14ac:dyDescent="0.35">
      <c r="B16748"/>
      <c r="F16748" s="11"/>
    </row>
    <row r="16749" spans="2:6" x14ac:dyDescent="0.35">
      <c r="B16749"/>
      <c r="F16749" s="11"/>
    </row>
    <row r="16750" spans="2:6" x14ac:dyDescent="0.35">
      <c r="B16750"/>
      <c r="F16750" s="11"/>
    </row>
    <row r="16751" spans="2:6" x14ac:dyDescent="0.35">
      <c r="B16751"/>
      <c r="F16751" s="11"/>
    </row>
    <row r="16752" spans="2:6" x14ac:dyDescent="0.35">
      <c r="B16752"/>
      <c r="F16752" s="11"/>
    </row>
    <row r="16753" spans="2:6" x14ac:dyDescent="0.35">
      <c r="B16753"/>
      <c r="F16753" s="11"/>
    </row>
    <row r="16754" spans="2:6" x14ac:dyDescent="0.35">
      <c r="B16754"/>
      <c r="F16754" s="11"/>
    </row>
    <row r="16755" spans="2:6" x14ac:dyDescent="0.35">
      <c r="B16755"/>
      <c r="F16755" s="11"/>
    </row>
    <row r="16756" spans="2:6" x14ac:dyDescent="0.35">
      <c r="B16756"/>
      <c r="F16756" s="11"/>
    </row>
    <row r="16757" spans="2:6" x14ac:dyDescent="0.35">
      <c r="B16757"/>
      <c r="F16757" s="11"/>
    </row>
    <row r="16758" spans="2:6" x14ac:dyDescent="0.35">
      <c r="B16758"/>
      <c r="F16758" s="11"/>
    </row>
    <row r="16759" spans="2:6" x14ac:dyDescent="0.35">
      <c r="B16759"/>
      <c r="F16759" s="11"/>
    </row>
    <row r="16760" spans="2:6" x14ac:dyDescent="0.35">
      <c r="B16760"/>
      <c r="F16760" s="11"/>
    </row>
    <row r="16761" spans="2:6" x14ac:dyDescent="0.35">
      <c r="B16761"/>
      <c r="F16761" s="11"/>
    </row>
    <row r="16762" spans="2:6" x14ac:dyDescent="0.35">
      <c r="B16762"/>
      <c r="F16762" s="11"/>
    </row>
    <row r="16763" spans="2:6" x14ac:dyDescent="0.35">
      <c r="B16763"/>
      <c r="F16763" s="11"/>
    </row>
    <row r="16764" spans="2:6" x14ac:dyDescent="0.35">
      <c r="B16764"/>
      <c r="F16764" s="11"/>
    </row>
    <row r="16765" spans="2:6" x14ac:dyDescent="0.35">
      <c r="B16765"/>
      <c r="F16765" s="11"/>
    </row>
    <row r="16766" spans="2:6" x14ac:dyDescent="0.35">
      <c r="B16766"/>
      <c r="F16766" s="11"/>
    </row>
    <row r="16767" spans="2:6" x14ac:dyDescent="0.35">
      <c r="B16767"/>
      <c r="F16767" s="11"/>
    </row>
    <row r="16768" spans="2:6" x14ac:dyDescent="0.35">
      <c r="B16768"/>
      <c r="F16768" s="11"/>
    </row>
    <row r="16769" spans="2:6" x14ac:dyDescent="0.35">
      <c r="B16769"/>
      <c r="F16769" s="11"/>
    </row>
    <row r="16770" spans="2:6" x14ac:dyDescent="0.35">
      <c r="B16770"/>
      <c r="F16770" s="11"/>
    </row>
    <row r="16771" spans="2:6" x14ac:dyDescent="0.35">
      <c r="B16771"/>
      <c r="F16771" s="11"/>
    </row>
    <row r="16772" spans="2:6" x14ac:dyDescent="0.35">
      <c r="B16772"/>
      <c r="F16772" s="11"/>
    </row>
    <row r="16773" spans="2:6" x14ac:dyDescent="0.35">
      <c r="B16773"/>
      <c r="F16773" s="11"/>
    </row>
    <row r="16774" spans="2:6" x14ac:dyDescent="0.35">
      <c r="B16774"/>
      <c r="F16774" s="11"/>
    </row>
    <row r="16775" spans="2:6" x14ac:dyDescent="0.35">
      <c r="B16775"/>
      <c r="F16775" s="11"/>
    </row>
    <row r="16776" spans="2:6" x14ac:dyDescent="0.35">
      <c r="B16776"/>
      <c r="F16776" s="11"/>
    </row>
    <row r="16777" spans="2:6" x14ac:dyDescent="0.35">
      <c r="B16777"/>
      <c r="F16777" s="11"/>
    </row>
    <row r="16778" spans="2:6" x14ac:dyDescent="0.35">
      <c r="B16778"/>
      <c r="F16778" s="11"/>
    </row>
    <row r="16779" spans="2:6" x14ac:dyDescent="0.35">
      <c r="B16779"/>
      <c r="F16779" s="11"/>
    </row>
    <row r="16780" spans="2:6" x14ac:dyDescent="0.35">
      <c r="B16780"/>
      <c r="F16780" s="11"/>
    </row>
    <row r="16781" spans="2:6" x14ac:dyDescent="0.35">
      <c r="B16781"/>
      <c r="F16781" s="11"/>
    </row>
    <row r="16782" spans="2:6" x14ac:dyDescent="0.35">
      <c r="B16782"/>
      <c r="F16782" s="11"/>
    </row>
    <row r="16783" spans="2:6" x14ac:dyDescent="0.35">
      <c r="B16783"/>
      <c r="F16783" s="11"/>
    </row>
    <row r="16784" spans="2:6" x14ac:dyDescent="0.35">
      <c r="B16784"/>
      <c r="F16784" s="11"/>
    </row>
    <row r="16785" spans="2:6" x14ac:dyDescent="0.35">
      <c r="B16785"/>
      <c r="F16785" s="11"/>
    </row>
    <row r="16786" spans="2:6" x14ac:dyDescent="0.35">
      <c r="B16786"/>
      <c r="F16786" s="11"/>
    </row>
    <row r="16787" spans="2:6" x14ac:dyDescent="0.35">
      <c r="B16787"/>
      <c r="F16787" s="11"/>
    </row>
    <row r="16788" spans="2:6" x14ac:dyDescent="0.35">
      <c r="B16788"/>
      <c r="F16788" s="11"/>
    </row>
    <row r="16789" spans="2:6" x14ac:dyDescent="0.35">
      <c r="B16789"/>
      <c r="F16789" s="11"/>
    </row>
    <row r="16790" spans="2:6" x14ac:dyDescent="0.35">
      <c r="B16790"/>
      <c r="F16790" s="11"/>
    </row>
    <row r="16791" spans="2:6" x14ac:dyDescent="0.35">
      <c r="B16791"/>
      <c r="F16791" s="11"/>
    </row>
    <row r="16792" spans="2:6" x14ac:dyDescent="0.35">
      <c r="B16792"/>
      <c r="F16792" s="11"/>
    </row>
    <row r="16793" spans="2:6" x14ac:dyDescent="0.35">
      <c r="B16793"/>
      <c r="F16793" s="11"/>
    </row>
    <row r="16794" spans="2:6" x14ac:dyDescent="0.35">
      <c r="B16794"/>
      <c r="F16794" s="11"/>
    </row>
    <row r="16795" spans="2:6" x14ac:dyDescent="0.35">
      <c r="B16795"/>
      <c r="F16795" s="11"/>
    </row>
    <row r="16796" spans="2:6" x14ac:dyDescent="0.35">
      <c r="B16796"/>
      <c r="F16796" s="11"/>
    </row>
    <row r="16797" spans="2:6" x14ac:dyDescent="0.35">
      <c r="B16797"/>
      <c r="F16797" s="11"/>
    </row>
    <row r="16798" spans="2:6" x14ac:dyDescent="0.35">
      <c r="B16798"/>
      <c r="F16798" s="11"/>
    </row>
    <row r="16799" spans="2:6" x14ac:dyDescent="0.35">
      <c r="B16799"/>
      <c r="F16799" s="11"/>
    </row>
    <row r="16800" spans="2:6" x14ac:dyDescent="0.35">
      <c r="B16800"/>
      <c r="F16800" s="11"/>
    </row>
    <row r="16801" spans="2:6" x14ac:dyDescent="0.35">
      <c r="B16801"/>
      <c r="F16801" s="11"/>
    </row>
    <row r="16802" spans="2:6" x14ac:dyDescent="0.35">
      <c r="B16802"/>
      <c r="F16802" s="11"/>
    </row>
    <row r="16803" spans="2:6" x14ac:dyDescent="0.35">
      <c r="B16803"/>
      <c r="F16803" s="11"/>
    </row>
    <row r="16804" spans="2:6" x14ac:dyDescent="0.35">
      <c r="B16804"/>
      <c r="F16804" s="11"/>
    </row>
    <row r="16805" spans="2:6" x14ac:dyDescent="0.35">
      <c r="B16805"/>
      <c r="F16805" s="11"/>
    </row>
    <row r="16806" spans="2:6" x14ac:dyDescent="0.35">
      <c r="B16806"/>
      <c r="F16806" s="11"/>
    </row>
    <row r="16807" spans="2:6" x14ac:dyDescent="0.35">
      <c r="B16807"/>
      <c r="F16807" s="11"/>
    </row>
    <row r="16808" spans="2:6" x14ac:dyDescent="0.35">
      <c r="B16808"/>
      <c r="F16808" s="11"/>
    </row>
    <row r="16809" spans="2:6" x14ac:dyDescent="0.35">
      <c r="B16809"/>
      <c r="F16809" s="11"/>
    </row>
    <row r="16810" spans="2:6" x14ac:dyDescent="0.35">
      <c r="B16810"/>
      <c r="F16810" s="11"/>
    </row>
    <row r="16811" spans="2:6" x14ac:dyDescent="0.35">
      <c r="B16811"/>
      <c r="F16811" s="11"/>
    </row>
    <row r="16812" spans="2:6" x14ac:dyDescent="0.35">
      <c r="B16812"/>
      <c r="F16812" s="11"/>
    </row>
    <row r="16813" spans="2:6" x14ac:dyDescent="0.35">
      <c r="B16813"/>
      <c r="F16813" s="11"/>
    </row>
    <row r="16814" spans="2:6" x14ac:dyDescent="0.35">
      <c r="B16814"/>
      <c r="F16814" s="11"/>
    </row>
    <row r="16815" spans="2:6" x14ac:dyDescent="0.35">
      <c r="B16815"/>
      <c r="F16815" s="11"/>
    </row>
    <row r="16816" spans="2:6" x14ac:dyDescent="0.35">
      <c r="B16816"/>
      <c r="F16816" s="11"/>
    </row>
    <row r="16817" spans="2:6" x14ac:dyDescent="0.35">
      <c r="B16817"/>
      <c r="F16817" s="11"/>
    </row>
    <row r="16818" spans="2:6" x14ac:dyDescent="0.35">
      <c r="B16818"/>
      <c r="F16818" s="11"/>
    </row>
    <row r="16819" spans="2:6" x14ac:dyDescent="0.35">
      <c r="B16819"/>
      <c r="F16819" s="11"/>
    </row>
    <row r="16820" spans="2:6" x14ac:dyDescent="0.35">
      <c r="B16820"/>
      <c r="F16820" s="11"/>
    </row>
    <row r="16821" spans="2:6" x14ac:dyDescent="0.35">
      <c r="B16821"/>
      <c r="F16821" s="11"/>
    </row>
    <row r="16822" spans="2:6" x14ac:dyDescent="0.35">
      <c r="B16822"/>
      <c r="F16822" s="11"/>
    </row>
    <row r="16823" spans="2:6" x14ac:dyDescent="0.35">
      <c r="B16823"/>
      <c r="F16823" s="11"/>
    </row>
    <row r="16824" spans="2:6" x14ac:dyDescent="0.35">
      <c r="B16824"/>
      <c r="F16824" s="11"/>
    </row>
    <row r="16825" spans="2:6" x14ac:dyDescent="0.35">
      <c r="B16825"/>
      <c r="F16825" s="11"/>
    </row>
    <row r="16826" spans="2:6" x14ac:dyDescent="0.35">
      <c r="B16826"/>
      <c r="F16826" s="11"/>
    </row>
    <row r="16827" spans="2:6" x14ac:dyDescent="0.35">
      <c r="B16827"/>
      <c r="F16827" s="11"/>
    </row>
    <row r="16828" spans="2:6" x14ac:dyDescent="0.35">
      <c r="B16828"/>
      <c r="F16828" s="11"/>
    </row>
    <row r="16829" spans="2:6" x14ac:dyDescent="0.35">
      <c r="B16829"/>
      <c r="F16829" s="11"/>
    </row>
    <row r="16830" spans="2:6" x14ac:dyDescent="0.35">
      <c r="B16830"/>
      <c r="F16830" s="11"/>
    </row>
    <row r="16831" spans="2:6" x14ac:dyDescent="0.35">
      <c r="B16831"/>
      <c r="F16831" s="11"/>
    </row>
    <row r="16832" spans="2:6" x14ac:dyDescent="0.35">
      <c r="B16832"/>
      <c r="F16832" s="11"/>
    </row>
    <row r="16833" spans="2:6" x14ac:dyDescent="0.35">
      <c r="B16833"/>
      <c r="F16833" s="11"/>
    </row>
    <row r="16834" spans="2:6" x14ac:dyDescent="0.35">
      <c r="B16834"/>
      <c r="F16834" s="11"/>
    </row>
    <row r="16835" spans="2:6" x14ac:dyDescent="0.35">
      <c r="B16835"/>
      <c r="F16835" s="11"/>
    </row>
    <row r="16836" spans="2:6" x14ac:dyDescent="0.35">
      <c r="B16836"/>
      <c r="F16836" s="11"/>
    </row>
    <row r="16837" spans="2:6" x14ac:dyDescent="0.35">
      <c r="B16837"/>
      <c r="F16837" s="11"/>
    </row>
    <row r="16838" spans="2:6" x14ac:dyDescent="0.35">
      <c r="B16838"/>
      <c r="F16838" s="11"/>
    </row>
    <row r="16839" spans="2:6" x14ac:dyDescent="0.35">
      <c r="B16839"/>
      <c r="F16839" s="11"/>
    </row>
    <row r="16840" spans="2:6" x14ac:dyDescent="0.35">
      <c r="B16840"/>
      <c r="F16840" s="11"/>
    </row>
    <row r="16841" spans="2:6" x14ac:dyDescent="0.35">
      <c r="B16841"/>
      <c r="F16841" s="11"/>
    </row>
    <row r="16842" spans="2:6" x14ac:dyDescent="0.35">
      <c r="B16842"/>
      <c r="F16842" s="11"/>
    </row>
    <row r="16843" spans="2:6" x14ac:dyDescent="0.35">
      <c r="B16843"/>
      <c r="F16843" s="11"/>
    </row>
    <row r="16844" spans="2:6" x14ac:dyDescent="0.35">
      <c r="B16844"/>
      <c r="F16844" s="11"/>
    </row>
    <row r="16845" spans="2:6" x14ac:dyDescent="0.35">
      <c r="B16845"/>
      <c r="F16845" s="11"/>
    </row>
    <row r="16846" spans="2:6" x14ac:dyDescent="0.35">
      <c r="B16846"/>
      <c r="F16846" s="11"/>
    </row>
    <row r="16847" spans="2:6" x14ac:dyDescent="0.35">
      <c r="B16847"/>
      <c r="F16847" s="11"/>
    </row>
    <row r="16848" spans="2:6" x14ac:dyDescent="0.35">
      <c r="B16848"/>
      <c r="F16848" s="11"/>
    </row>
    <row r="16849" spans="2:6" x14ac:dyDescent="0.35">
      <c r="B16849"/>
      <c r="F16849" s="11"/>
    </row>
    <row r="16850" spans="2:6" x14ac:dyDescent="0.35">
      <c r="B16850"/>
      <c r="F16850" s="11"/>
    </row>
    <row r="16851" spans="2:6" x14ac:dyDescent="0.35">
      <c r="B16851"/>
      <c r="F16851" s="11"/>
    </row>
    <row r="16852" spans="2:6" x14ac:dyDescent="0.35">
      <c r="B16852"/>
      <c r="F16852" s="11"/>
    </row>
    <row r="16853" spans="2:6" x14ac:dyDescent="0.35">
      <c r="B16853"/>
      <c r="F16853" s="11"/>
    </row>
    <row r="16854" spans="2:6" x14ac:dyDescent="0.35">
      <c r="B16854"/>
      <c r="F16854" s="11"/>
    </row>
    <row r="16855" spans="2:6" x14ac:dyDescent="0.35">
      <c r="B16855"/>
      <c r="F16855" s="11"/>
    </row>
    <row r="16856" spans="2:6" x14ac:dyDescent="0.35">
      <c r="B16856"/>
      <c r="F16856" s="11"/>
    </row>
    <row r="16857" spans="2:6" x14ac:dyDescent="0.35">
      <c r="B16857"/>
      <c r="F16857" s="11"/>
    </row>
    <row r="16858" spans="2:6" x14ac:dyDescent="0.35">
      <c r="B16858"/>
      <c r="F16858" s="11"/>
    </row>
    <row r="16859" spans="2:6" x14ac:dyDescent="0.35">
      <c r="B16859"/>
      <c r="F16859" s="11"/>
    </row>
    <row r="16860" spans="2:6" x14ac:dyDescent="0.35">
      <c r="B16860"/>
      <c r="F16860" s="11"/>
    </row>
    <row r="16861" spans="2:6" x14ac:dyDescent="0.35">
      <c r="B16861"/>
      <c r="F16861" s="11"/>
    </row>
    <row r="16862" spans="2:6" x14ac:dyDescent="0.35">
      <c r="B16862"/>
      <c r="F16862" s="11"/>
    </row>
    <row r="16863" spans="2:6" x14ac:dyDescent="0.35">
      <c r="B16863"/>
      <c r="F16863" s="11"/>
    </row>
    <row r="16864" spans="2:6" x14ac:dyDescent="0.35">
      <c r="B16864"/>
      <c r="F16864" s="11"/>
    </row>
    <row r="16865" spans="2:6" x14ac:dyDescent="0.35">
      <c r="B16865"/>
      <c r="F16865" s="11"/>
    </row>
    <row r="16866" spans="2:6" x14ac:dyDescent="0.35">
      <c r="B16866"/>
      <c r="F16866" s="11"/>
    </row>
    <row r="16867" spans="2:6" x14ac:dyDescent="0.35">
      <c r="B16867"/>
      <c r="F16867" s="11"/>
    </row>
    <row r="16868" spans="2:6" x14ac:dyDescent="0.35">
      <c r="B16868"/>
      <c r="F16868" s="11"/>
    </row>
    <row r="16869" spans="2:6" x14ac:dyDescent="0.35">
      <c r="B16869"/>
      <c r="F16869" s="11"/>
    </row>
    <row r="16870" spans="2:6" x14ac:dyDescent="0.35">
      <c r="B16870"/>
      <c r="F16870" s="11"/>
    </row>
    <row r="16871" spans="2:6" x14ac:dyDescent="0.35">
      <c r="B16871"/>
      <c r="F16871" s="11"/>
    </row>
    <row r="16872" spans="2:6" x14ac:dyDescent="0.35">
      <c r="B16872"/>
      <c r="F16872" s="11"/>
    </row>
    <row r="16873" spans="2:6" x14ac:dyDescent="0.35">
      <c r="B16873"/>
      <c r="F16873" s="11"/>
    </row>
    <row r="16874" spans="2:6" x14ac:dyDescent="0.35">
      <c r="B16874"/>
      <c r="F16874" s="11"/>
    </row>
    <row r="16875" spans="2:6" x14ac:dyDescent="0.35">
      <c r="B16875"/>
      <c r="F16875" s="11"/>
    </row>
    <row r="16876" spans="2:6" x14ac:dyDescent="0.35">
      <c r="B16876"/>
      <c r="F16876" s="11"/>
    </row>
    <row r="16877" spans="2:6" x14ac:dyDescent="0.35">
      <c r="B16877"/>
      <c r="F16877" s="11"/>
    </row>
    <row r="16878" spans="2:6" x14ac:dyDescent="0.35">
      <c r="B16878"/>
      <c r="F16878" s="11"/>
    </row>
    <row r="16879" spans="2:6" x14ac:dyDescent="0.35">
      <c r="B16879"/>
      <c r="F16879" s="11"/>
    </row>
    <row r="16880" spans="2:6" x14ac:dyDescent="0.35">
      <c r="B16880"/>
      <c r="F16880" s="11"/>
    </row>
    <row r="16881" spans="2:6" x14ac:dyDescent="0.35">
      <c r="B16881"/>
      <c r="F16881" s="11"/>
    </row>
    <row r="16882" spans="2:6" x14ac:dyDescent="0.35">
      <c r="B16882"/>
      <c r="F16882" s="11"/>
    </row>
    <row r="16883" spans="2:6" x14ac:dyDescent="0.35">
      <c r="B16883"/>
      <c r="F16883" s="11"/>
    </row>
    <row r="16884" spans="2:6" x14ac:dyDescent="0.35">
      <c r="B16884"/>
      <c r="F16884" s="11"/>
    </row>
    <row r="16885" spans="2:6" x14ac:dyDescent="0.35">
      <c r="B16885"/>
      <c r="F16885" s="11"/>
    </row>
    <row r="16886" spans="2:6" x14ac:dyDescent="0.35">
      <c r="B16886"/>
      <c r="F16886" s="11"/>
    </row>
    <row r="16887" spans="2:6" x14ac:dyDescent="0.35">
      <c r="B16887"/>
      <c r="F16887" s="11"/>
    </row>
    <row r="16888" spans="2:6" x14ac:dyDescent="0.35">
      <c r="B16888"/>
      <c r="F16888" s="11"/>
    </row>
    <row r="16889" spans="2:6" x14ac:dyDescent="0.35">
      <c r="B16889"/>
      <c r="F16889" s="11"/>
    </row>
    <row r="16890" spans="2:6" x14ac:dyDescent="0.35">
      <c r="B16890"/>
      <c r="F16890" s="11"/>
    </row>
    <row r="16891" spans="2:6" x14ac:dyDescent="0.35">
      <c r="B16891"/>
      <c r="F16891" s="11"/>
    </row>
    <row r="16892" spans="2:6" x14ac:dyDescent="0.35">
      <c r="B16892"/>
      <c r="F16892" s="11"/>
    </row>
    <row r="16893" spans="2:6" x14ac:dyDescent="0.35">
      <c r="B16893"/>
      <c r="F16893" s="11"/>
    </row>
    <row r="16894" spans="2:6" x14ac:dyDescent="0.35">
      <c r="B16894"/>
      <c r="F16894" s="11"/>
    </row>
    <row r="16895" spans="2:6" x14ac:dyDescent="0.35">
      <c r="B16895"/>
      <c r="F16895" s="11"/>
    </row>
    <row r="16896" spans="2:6" x14ac:dyDescent="0.35">
      <c r="B16896"/>
      <c r="F16896" s="11"/>
    </row>
    <row r="16897" spans="2:6" x14ac:dyDescent="0.35">
      <c r="B16897"/>
      <c r="F16897" s="11"/>
    </row>
    <row r="16898" spans="2:6" x14ac:dyDescent="0.35">
      <c r="B16898"/>
      <c r="F16898" s="11"/>
    </row>
    <row r="16899" spans="2:6" x14ac:dyDescent="0.35">
      <c r="B16899"/>
      <c r="F16899" s="11"/>
    </row>
    <row r="16900" spans="2:6" x14ac:dyDescent="0.35">
      <c r="B16900"/>
      <c r="F16900" s="11"/>
    </row>
    <row r="16901" spans="2:6" x14ac:dyDescent="0.35">
      <c r="B16901"/>
      <c r="F16901" s="11"/>
    </row>
    <row r="16902" spans="2:6" x14ac:dyDescent="0.35">
      <c r="B16902"/>
      <c r="F16902" s="11"/>
    </row>
    <row r="16903" spans="2:6" x14ac:dyDescent="0.35">
      <c r="B16903"/>
      <c r="F16903" s="11"/>
    </row>
    <row r="16904" spans="2:6" x14ac:dyDescent="0.35">
      <c r="B16904"/>
      <c r="F16904" s="11"/>
    </row>
    <row r="16905" spans="2:6" x14ac:dyDescent="0.35">
      <c r="B16905"/>
      <c r="F16905" s="11"/>
    </row>
    <row r="16906" spans="2:6" x14ac:dyDescent="0.35">
      <c r="B16906"/>
      <c r="F16906" s="11"/>
    </row>
    <row r="16907" spans="2:6" x14ac:dyDescent="0.35">
      <c r="B16907"/>
      <c r="F16907" s="11"/>
    </row>
    <row r="16908" spans="2:6" x14ac:dyDescent="0.35">
      <c r="B16908"/>
      <c r="F16908" s="11"/>
    </row>
    <row r="16909" spans="2:6" x14ac:dyDescent="0.35">
      <c r="B16909"/>
      <c r="F16909" s="11"/>
    </row>
    <row r="16910" spans="2:6" x14ac:dyDescent="0.35">
      <c r="B16910"/>
      <c r="F16910" s="11"/>
    </row>
    <row r="16911" spans="2:6" x14ac:dyDescent="0.35">
      <c r="B16911"/>
      <c r="F16911" s="11"/>
    </row>
    <row r="16912" spans="2:6" x14ac:dyDescent="0.35">
      <c r="B16912"/>
      <c r="F16912" s="11"/>
    </row>
    <row r="16913" spans="2:6" x14ac:dyDescent="0.35">
      <c r="B16913"/>
      <c r="F16913" s="11"/>
    </row>
    <row r="16914" spans="2:6" x14ac:dyDescent="0.35">
      <c r="B16914"/>
      <c r="F16914" s="11"/>
    </row>
    <row r="16915" spans="2:6" x14ac:dyDescent="0.35">
      <c r="B16915"/>
      <c r="F16915" s="11"/>
    </row>
    <row r="16916" spans="2:6" x14ac:dyDescent="0.35">
      <c r="B16916"/>
      <c r="F16916" s="11"/>
    </row>
    <row r="16917" spans="2:6" x14ac:dyDescent="0.35">
      <c r="B16917"/>
      <c r="F16917" s="11"/>
    </row>
    <row r="16918" spans="2:6" x14ac:dyDescent="0.35">
      <c r="B16918"/>
      <c r="F16918" s="11"/>
    </row>
    <row r="16919" spans="2:6" x14ac:dyDescent="0.35">
      <c r="B16919"/>
      <c r="F16919" s="11"/>
    </row>
    <row r="16920" spans="2:6" x14ac:dyDescent="0.35">
      <c r="B16920"/>
      <c r="F16920" s="11"/>
    </row>
    <row r="16921" spans="2:6" x14ac:dyDescent="0.35">
      <c r="B16921"/>
      <c r="F16921" s="11"/>
    </row>
    <row r="16922" spans="2:6" x14ac:dyDescent="0.35">
      <c r="B16922"/>
      <c r="F16922" s="11"/>
    </row>
    <row r="16923" spans="2:6" x14ac:dyDescent="0.35">
      <c r="B16923"/>
      <c r="F16923" s="11"/>
    </row>
    <row r="16924" spans="2:6" x14ac:dyDescent="0.35">
      <c r="B16924"/>
      <c r="F16924" s="11"/>
    </row>
    <row r="16925" spans="2:6" x14ac:dyDescent="0.35">
      <c r="B16925"/>
      <c r="F16925" s="11"/>
    </row>
    <row r="16926" spans="2:6" x14ac:dyDescent="0.35">
      <c r="B16926"/>
      <c r="F16926" s="11"/>
    </row>
    <row r="16927" spans="2:6" x14ac:dyDescent="0.35">
      <c r="B16927"/>
      <c r="F16927" s="11"/>
    </row>
    <row r="16928" spans="2:6" x14ac:dyDescent="0.35">
      <c r="B16928"/>
      <c r="F16928" s="11"/>
    </row>
    <row r="16929" spans="2:6" x14ac:dyDescent="0.35">
      <c r="B16929"/>
      <c r="F16929" s="11"/>
    </row>
    <row r="16930" spans="2:6" x14ac:dyDescent="0.35">
      <c r="B16930"/>
      <c r="F16930" s="11"/>
    </row>
    <row r="16931" spans="2:6" x14ac:dyDescent="0.35">
      <c r="B16931"/>
      <c r="F16931" s="11"/>
    </row>
    <row r="16932" spans="2:6" x14ac:dyDescent="0.35">
      <c r="B16932"/>
      <c r="F16932" s="11"/>
    </row>
    <row r="16933" spans="2:6" x14ac:dyDescent="0.35">
      <c r="B16933"/>
      <c r="F16933" s="11"/>
    </row>
    <row r="16934" spans="2:6" x14ac:dyDescent="0.35">
      <c r="B16934"/>
      <c r="F16934" s="11"/>
    </row>
    <row r="16935" spans="2:6" x14ac:dyDescent="0.35">
      <c r="B16935"/>
      <c r="F16935" s="11"/>
    </row>
    <row r="16936" spans="2:6" x14ac:dyDescent="0.35">
      <c r="B16936"/>
      <c r="F16936" s="11"/>
    </row>
    <row r="16937" spans="2:6" x14ac:dyDescent="0.35">
      <c r="B16937"/>
      <c r="F16937" s="11"/>
    </row>
    <row r="16938" spans="2:6" x14ac:dyDescent="0.35">
      <c r="B16938"/>
      <c r="F16938" s="11"/>
    </row>
    <row r="16939" spans="2:6" x14ac:dyDescent="0.35">
      <c r="B16939"/>
      <c r="F16939" s="11"/>
    </row>
    <row r="16940" spans="2:6" x14ac:dyDescent="0.35">
      <c r="B16940"/>
      <c r="F16940" s="11"/>
    </row>
    <row r="16941" spans="2:6" x14ac:dyDescent="0.35">
      <c r="B16941"/>
      <c r="F16941" s="11"/>
    </row>
    <row r="16942" spans="2:6" x14ac:dyDescent="0.35">
      <c r="B16942"/>
      <c r="F16942" s="11"/>
    </row>
    <row r="16943" spans="2:6" x14ac:dyDescent="0.35">
      <c r="B16943"/>
      <c r="F16943" s="11"/>
    </row>
    <row r="16944" spans="2:6" x14ac:dyDescent="0.35">
      <c r="B16944"/>
      <c r="F16944" s="11"/>
    </row>
    <row r="16945" spans="2:6" x14ac:dyDescent="0.35">
      <c r="B16945"/>
      <c r="F16945" s="11"/>
    </row>
    <row r="16946" spans="2:6" x14ac:dyDescent="0.35">
      <c r="B16946"/>
      <c r="F16946" s="11"/>
    </row>
    <row r="16947" spans="2:6" x14ac:dyDescent="0.35">
      <c r="B16947"/>
      <c r="F16947" s="11"/>
    </row>
    <row r="16948" spans="2:6" x14ac:dyDescent="0.35">
      <c r="B16948"/>
      <c r="F16948" s="11"/>
    </row>
    <row r="16949" spans="2:6" x14ac:dyDescent="0.35">
      <c r="B16949"/>
      <c r="F16949" s="11"/>
    </row>
    <row r="16950" spans="2:6" x14ac:dyDescent="0.35">
      <c r="B16950"/>
      <c r="F16950" s="11"/>
    </row>
    <row r="16951" spans="2:6" x14ac:dyDescent="0.35">
      <c r="B16951"/>
      <c r="F16951" s="11"/>
    </row>
    <row r="16952" spans="2:6" x14ac:dyDescent="0.35">
      <c r="B16952"/>
      <c r="F16952" s="11"/>
    </row>
    <row r="16953" spans="2:6" x14ac:dyDescent="0.35">
      <c r="B16953"/>
      <c r="F16953" s="11"/>
    </row>
    <row r="16954" spans="2:6" x14ac:dyDescent="0.35">
      <c r="B16954"/>
      <c r="F16954" s="11"/>
    </row>
    <row r="16955" spans="2:6" x14ac:dyDescent="0.35">
      <c r="B16955"/>
      <c r="F16955" s="11"/>
    </row>
    <row r="16956" spans="2:6" x14ac:dyDescent="0.35">
      <c r="B16956"/>
      <c r="F16956" s="11"/>
    </row>
    <row r="16957" spans="2:6" x14ac:dyDescent="0.35">
      <c r="B16957"/>
      <c r="F16957" s="11"/>
    </row>
    <row r="16958" spans="2:6" x14ac:dyDescent="0.35">
      <c r="B16958"/>
      <c r="F16958" s="11"/>
    </row>
    <row r="16959" spans="2:6" x14ac:dyDescent="0.35">
      <c r="B16959"/>
      <c r="F16959" s="11"/>
    </row>
    <row r="16960" spans="2:6" x14ac:dyDescent="0.35">
      <c r="B16960"/>
      <c r="F16960" s="11"/>
    </row>
    <row r="16961" spans="2:6" x14ac:dyDescent="0.35">
      <c r="B16961"/>
      <c r="F16961" s="11"/>
    </row>
    <row r="16962" spans="2:6" x14ac:dyDescent="0.35">
      <c r="B16962"/>
      <c r="F16962" s="11"/>
    </row>
    <row r="16963" spans="2:6" x14ac:dyDescent="0.35">
      <c r="B16963"/>
      <c r="F16963" s="11"/>
    </row>
    <row r="16964" spans="2:6" x14ac:dyDescent="0.35">
      <c r="B16964"/>
      <c r="F16964" s="11"/>
    </row>
    <row r="16965" spans="2:6" x14ac:dyDescent="0.35">
      <c r="B16965"/>
      <c r="F16965" s="11"/>
    </row>
    <row r="16966" spans="2:6" x14ac:dyDescent="0.35">
      <c r="B16966"/>
      <c r="F16966" s="11"/>
    </row>
    <row r="16967" spans="2:6" x14ac:dyDescent="0.35">
      <c r="B16967"/>
      <c r="F16967" s="11"/>
    </row>
    <row r="16968" spans="2:6" x14ac:dyDescent="0.35">
      <c r="B16968"/>
      <c r="F16968" s="11"/>
    </row>
    <row r="16969" spans="2:6" x14ac:dyDescent="0.35">
      <c r="B16969"/>
      <c r="F16969" s="11"/>
    </row>
    <row r="16970" spans="2:6" x14ac:dyDescent="0.35">
      <c r="B16970"/>
      <c r="F16970" s="11"/>
    </row>
    <row r="16971" spans="2:6" x14ac:dyDescent="0.35">
      <c r="B16971"/>
      <c r="F16971" s="11"/>
    </row>
    <row r="16972" spans="2:6" x14ac:dyDescent="0.35">
      <c r="B16972"/>
      <c r="F16972" s="11"/>
    </row>
    <row r="16973" spans="2:6" x14ac:dyDescent="0.35">
      <c r="B16973"/>
      <c r="F16973" s="11"/>
    </row>
    <row r="16974" spans="2:6" x14ac:dyDescent="0.35">
      <c r="B16974"/>
      <c r="F16974" s="11"/>
    </row>
    <row r="16975" spans="2:6" x14ac:dyDescent="0.35">
      <c r="B16975"/>
      <c r="F16975" s="11"/>
    </row>
    <row r="16976" spans="2:6" x14ac:dyDescent="0.35">
      <c r="B16976"/>
      <c r="F16976" s="11"/>
    </row>
    <row r="16977" spans="2:6" x14ac:dyDescent="0.35">
      <c r="B16977"/>
      <c r="F16977" s="11"/>
    </row>
    <row r="16978" spans="2:6" x14ac:dyDescent="0.35">
      <c r="B16978"/>
      <c r="F16978" s="11"/>
    </row>
    <row r="16979" spans="2:6" x14ac:dyDescent="0.35">
      <c r="B16979"/>
      <c r="F16979" s="11"/>
    </row>
    <row r="16980" spans="2:6" x14ac:dyDescent="0.35">
      <c r="B16980"/>
      <c r="F16980" s="11"/>
    </row>
    <row r="16981" spans="2:6" x14ac:dyDescent="0.35">
      <c r="B16981"/>
      <c r="F16981" s="11"/>
    </row>
    <row r="16982" spans="2:6" x14ac:dyDescent="0.35">
      <c r="B16982"/>
      <c r="F16982" s="11"/>
    </row>
    <row r="16983" spans="2:6" x14ac:dyDescent="0.35">
      <c r="B16983"/>
      <c r="F16983" s="11"/>
    </row>
    <row r="16984" spans="2:6" x14ac:dyDescent="0.35">
      <c r="B16984"/>
      <c r="F16984" s="11"/>
    </row>
    <row r="16985" spans="2:6" x14ac:dyDescent="0.35">
      <c r="B16985"/>
      <c r="F16985" s="11"/>
    </row>
    <row r="16986" spans="2:6" x14ac:dyDescent="0.35">
      <c r="B16986"/>
      <c r="F16986" s="11"/>
    </row>
    <row r="16987" spans="2:6" x14ac:dyDescent="0.35">
      <c r="B16987"/>
      <c r="F16987" s="11"/>
    </row>
    <row r="16988" spans="2:6" x14ac:dyDescent="0.35">
      <c r="B16988"/>
      <c r="F16988" s="11"/>
    </row>
    <row r="16989" spans="2:6" x14ac:dyDescent="0.35">
      <c r="B16989"/>
      <c r="F16989" s="11"/>
    </row>
    <row r="16990" spans="2:6" x14ac:dyDescent="0.35">
      <c r="B16990"/>
      <c r="F16990" s="11"/>
    </row>
    <row r="16991" spans="2:6" x14ac:dyDescent="0.35">
      <c r="B16991"/>
      <c r="F16991" s="11"/>
    </row>
    <row r="16992" spans="2:6" x14ac:dyDescent="0.35">
      <c r="B16992"/>
      <c r="F16992" s="11"/>
    </row>
    <row r="16993" spans="2:6" x14ac:dyDescent="0.35">
      <c r="B16993"/>
      <c r="F16993" s="11"/>
    </row>
    <row r="16994" spans="2:6" x14ac:dyDescent="0.35">
      <c r="B16994"/>
      <c r="F16994" s="11"/>
    </row>
    <row r="16995" spans="2:6" x14ac:dyDescent="0.35">
      <c r="B16995"/>
      <c r="F16995" s="11"/>
    </row>
    <row r="16996" spans="2:6" x14ac:dyDescent="0.35">
      <c r="B16996"/>
      <c r="F16996" s="11"/>
    </row>
    <row r="16997" spans="2:6" x14ac:dyDescent="0.35">
      <c r="B16997"/>
      <c r="F16997" s="11"/>
    </row>
    <row r="16998" spans="2:6" x14ac:dyDescent="0.35">
      <c r="B16998"/>
      <c r="F16998" s="11"/>
    </row>
    <row r="16999" spans="2:6" x14ac:dyDescent="0.35">
      <c r="B16999"/>
      <c r="F16999" s="11"/>
    </row>
    <row r="17000" spans="2:6" x14ac:dyDescent="0.35">
      <c r="B17000"/>
      <c r="F17000" s="11"/>
    </row>
    <row r="17001" spans="2:6" x14ac:dyDescent="0.35">
      <c r="B17001"/>
      <c r="F17001" s="11"/>
    </row>
    <row r="17002" spans="2:6" x14ac:dyDescent="0.35">
      <c r="B17002"/>
      <c r="F17002" s="11"/>
    </row>
    <row r="17003" spans="2:6" x14ac:dyDescent="0.35">
      <c r="B17003"/>
      <c r="F17003" s="11"/>
    </row>
    <row r="17004" spans="2:6" x14ac:dyDescent="0.35">
      <c r="B17004"/>
      <c r="F17004" s="11"/>
    </row>
    <row r="17005" spans="2:6" x14ac:dyDescent="0.35">
      <c r="B17005"/>
      <c r="F17005" s="11"/>
    </row>
    <row r="17006" spans="2:6" x14ac:dyDescent="0.35">
      <c r="B17006"/>
      <c r="F17006" s="11"/>
    </row>
    <row r="17007" spans="2:6" x14ac:dyDescent="0.35">
      <c r="B17007"/>
      <c r="F17007" s="11"/>
    </row>
    <row r="17008" spans="2:6" x14ac:dyDescent="0.35">
      <c r="B17008"/>
      <c r="F17008" s="11"/>
    </row>
    <row r="17009" spans="2:6" x14ac:dyDescent="0.35">
      <c r="B17009"/>
      <c r="F17009" s="11"/>
    </row>
    <row r="17010" spans="2:6" x14ac:dyDescent="0.35">
      <c r="B17010"/>
      <c r="F17010" s="11"/>
    </row>
    <row r="17011" spans="2:6" x14ac:dyDescent="0.35">
      <c r="B17011"/>
      <c r="F17011" s="11"/>
    </row>
    <row r="17012" spans="2:6" x14ac:dyDescent="0.35">
      <c r="B17012"/>
      <c r="F17012" s="11"/>
    </row>
    <row r="17013" spans="2:6" x14ac:dyDescent="0.35">
      <c r="B17013"/>
      <c r="F17013" s="11"/>
    </row>
    <row r="17014" spans="2:6" x14ac:dyDescent="0.35">
      <c r="B17014"/>
      <c r="F17014" s="11"/>
    </row>
    <row r="17015" spans="2:6" x14ac:dyDescent="0.35">
      <c r="B17015"/>
      <c r="F17015" s="11"/>
    </row>
    <row r="17016" spans="2:6" x14ac:dyDescent="0.35">
      <c r="B17016"/>
      <c r="F17016" s="11"/>
    </row>
    <row r="17017" spans="2:6" x14ac:dyDescent="0.35">
      <c r="B17017"/>
      <c r="F17017" s="11"/>
    </row>
    <row r="17018" spans="2:6" x14ac:dyDescent="0.35">
      <c r="B17018"/>
      <c r="F17018" s="11"/>
    </row>
    <row r="17019" spans="2:6" x14ac:dyDescent="0.35">
      <c r="B17019"/>
      <c r="F17019" s="11"/>
    </row>
    <row r="17020" spans="2:6" x14ac:dyDescent="0.35">
      <c r="B17020"/>
      <c r="F17020" s="11"/>
    </row>
    <row r="17021" spans="2:6" x14ac:dyDescent="0.35">
      <c r="B17021"/>
      <c r="F17021" s="11"/>
    </row>
    <row r="17022" spans="2:6" x14ac:dyDescent="0.35">
      <c r="B17022"/>
      <c r="F17022" s="11"/>
    </row>
    <row r="17023" spans="2:6" x14ac:dyDescent="0.35">
      <c r="B17023"/>
      <c r="F17023" s="11"/>
    </row>
    <row r="17024" spans="2:6" x14ac:dyDescent="0.35">
      <c r="B17024"/>
      <c r="F17024" s="11"/>
    </row>
    <row r="17025" spans="2:6" x14ac:dyDescent="0.35">
      <c r="B17025"/>
      <c r="F17025" s="11"/>
    </row>
    <row r="17026" spans="2:6" x14ac:dyDescent="0.35">
      <c r="B17026"/>
      <c r="F17026" s="11"/>
    </row>
    <row r="17027" spans="2:6" x14ac:dyDescent="0.35">
      <c r="B17027"/>
      <c r="F17027" s="11"/>
    </row>
    <row r="17028" spans="2:6" x14ac:dyDescent="0.35">
      <c r="B17028"/>
      <c r="F17028" s="11"/>
    </row>
    <row r="17029" spans="2:6" x14ac:dyDescent="0.35">
      <c r="B17029"/>
      <c r="F17029" s="11"/>
    </row>
    <row r="17030" spans="2:6" x14ac:dyDescent="0.35">
      <c r="B17030"/>
      <c r="F17030" s="11"/>
    </row>
    <row r="17031" spans="2:6" x14ac:dyDescent="0.35">
      <c r="B17031"/>
      <c r="F17031" s="11"/>
    </row>
    <row r="17032" spans="2:6" x14ac:dyDescent="0.35">
      <c r="B17032"/>
      <c r="F17032" s="11"/>
    </row>
    <row r="17033" spans="2:6" x14ac:dyDescent="0.35">
      <c r="B17033"/>
      <c r="F17033" s="11"/>
    </row>
    <row r="17034" spans="2:6" x14ac:dyDescent="0.35">
      <c r="B17034"/>
      <c r="F17034" s="11"/>
    </row>
    <row r="17035" spans="2:6" x14ac:dyDescent="0.35">
      <c r="B17035"/>
      <c r="F17035" s="11"/>
    </row>
    <row r="17036" spans="2:6" x14ac:dyDescent="0.35">
      <c r="B17036"/>
      <c r="F17036" s="11"/>
    </row>
    <row r="17037" spans="2:6" x14ac:dyDescent="0.35">
      <c r="B17037"/>
      <c r="F17037" s="11"/>
    </row>
    <row r="17038" spans="2:6" x14ac:dyDescent="0.35">
      <c r="B17038"/>
      <c r="F17038" s="11"/>
    </row>
    <row r="17039" spans="2:6" x14ac:dyDescent="0.35">
      <c r="B17039"/>
      <c r="F17039" s="11"/>
    </row>
    <row r="17040" spans="2:6" x14ac:dyDescent="0.35">
      <c r="B17040"/>
      <c r="F17040" s="11"/>
    </row>
    <row r="17041" spans="2:6" x14ac:dyDescent="0.35">
      <c r="B17041"/>
      <c r="F17041" s="11"/>
    </row>
    <row r="17042" spans="2:6" x14ac:dyDescent="0.35">
      <c r="B17042"/>
      <c r="F17042" s="11"/>
    </row>
    <row r="17043" spans="2:6" x14ac:dyDescent="0.35">
      <c r="B17043"/>
      <c r="F17043" s="11"/>
    </row>
    <row r="17044" spans="2:6" x14ac:dyDescent="0.35">
      <c r="B17044"/>
      <c r="F17044" s="11"/>
    </row>
    <row r="17045" spans="2:6" x14ac:dyDescent="0.35">
      <c r="B17045"/>
      <c r="F17045" s="11"/>
    </row>
    <row r="17046" spans="2:6" x14ac:dyDescent="0.35">
      <c r="B17046"/>
      <c r="F17046" s="11"/>
    </row>
    <row r="17047" spans="2:6" x14ac:dyDescent="0.35">
      <c r="B17047"/>
      <c r="F17047" s="11"/>
    </row>
    <row r="17048" spans="2:6" x14ac:dyDescent="0.35">
      <c r="B17048"/>
      <c r="F17048" s="11"/>
    </row>
    <row r="17049" spans="2:6" x14ac:dyDescent="0.35">
      <c r="B17049"/>
      <c r="F17049" s="11"/>
    </row>
    <row r="17050" spans="2:6" x14ac:dyDescent="0.35">
      <c r="B17050"/>
      <c r="F17050" s="11"/>
    </row>
    <row r="17051" spans="2:6" x14ac:dyDescent="0.35">
      <c r="B17051"/>
      <c r="F17051" s="11"/>
    </row>
    <row r="17052" spans="2:6" x14ac:dyDescent="0.35">
      <c r="B17052"/>
      <c r="F17052" s="11"/>
    </row>
    <row r="17053" spans="2:6" x14ac:dyDescent="0.35">
      <c r="B17053"/>
      <c r="F17053" s="11"/>
    </row>
    <row r="17054" spans="2:6" x14ac:dyDescent="0.35">
      <c r="B17054"/>
      <c r="F17054" s="11"/>
    </row>
    <row r="17055" spans="2:6" x14ac:dyDescent="0.35">
      <c r="B17055"/>
      <c r="F17055" s="11"/>
    </row>
    <row r="17056" spans="2:6" x14ac:dyDescent="0.35">
      <c r="B17056"/>
      <c r="F17056" s="11"/>
    </row>
    <row r="17057" spans="2:6" x14ac:dyDescent="0.35">
      <c r="B17057"/>
      <c r="F17057" s="11"/>
    </row>
    <row r="17058" spans="2:6" x14ac:dyDescent="0.35">
      <c r="B17058"/>
      <c r="F17058" s="11"/>
    </row>
    <row r="17059" spans="2:6" x14ac:dyDescent="0.35">
      <c r="B17059"/>
      <c r="F17059" s="11"/>
    </row>
    <row r="17060" spans="2:6" x14ac:dyDescent="0.35">
      <c r="B17060"/>
      <c r="F17060" s="11"/>
    </row>
    <row r="17061" spans="2:6" x14ac:dyDescent="0.35">
      <c r="B17061"/>
      <c r="F17061" s="11"/>
    </row>
    <row r="17062" spans="2:6" x14ac:dyDescent="0.35">
      <c r="B17062"/>
      <c r="F17062" s="11"/>
    </row>
    <row r="17063" spans="2:6" x14ac:dyDescent="0.35">
      <c r="B17063"/>
      <c r="F17063" s="11"/>
    </row>
    <row r="17064" spans="2:6" x14ac:dyDescent="0.35">
      <c r="B17064"/>
      <c r="F17064" s="11"/>
    </row>
    <row r="17065" spans="2:6" x14ac:dyDescent="0.35">
      <c r="B17065"/>
      <c r="F17065" s="11"/>
    </row>
    <row r="17066" spans="2:6" x14ac:dyDescent="0.35">
      <c r="B17066"/>
      <c r="F17066" s="11"/>
    </row>
    <row r="17067" spans="2:6" x14ac:dyDescent="0.35">
      <c r="B17067"/>
      <c r="F17067" s="11"/>
    </row>
    <row r="17068" spans="2:6" x14ac:dyDescent="0.35">
      <c r="B17068"/>
      <c r="F17068" s="11"/>
    </row>
    <row r="17069" spans="2:6" x14ac:dyDescent="0.35">
      <c r="B17069"/>
      <c r="F17069" s="11"/>
    </row>
    <row r="17070" spans="2:6" x14ac:dyDescent="0.35">
      <c r="B17070"/>
      <c r="F17070" s="11"/>
    </row>
    <row r="17071" spans="2:6" x14ac:dyDescent="0.35">
      <c r="B17071"/>
      <c r="F17071" s="11"/>
    </row>
    <row r="17072" spans="2:6" x14ac:dyDescent="0.35">
      <c r="B17072"/>
      <c r="F17072" s="11"/>
    </row>
    <row r="17073" spans="2:6" x14ac:dyDescent="0.35">
      <c r="B17073"/>
      <c r="F17073" s="11"/>
    </row>
    <row r="17074" spans="2:6" x14ac:dyDescent="0.35">
      <c r="B17074"/>
      <c r="F17074" s="11"/>
    </row>
    <row r="17075" spans="2:6" x14ac:dyDescent="0.35">
      <c r="B17075"/>
      <c r="F17075" s="11"/>
    </row>
    <row r="17076" spans="2:6" x14ac:dyDescent="0.35">
      <c r="B17076"/>
      <c r="F17076" s="11"/>
    </row>
    <row r="17077" spans="2:6" x14ac:dyDescent="0.35">
      <c r="B17077"/>
      <c r="F17077" s="11"/>
    </row>
    <row r="17078" spans="2:6" x14ac:dyDescent="0.35">
      <c r="B17078"/>
      <c r="F17078" s="11"/>
    </row>
    <row r="17079" spans="2:6" x14ac:dyDescent="0.35">
      <c r="B17079"/>
      <c r="F17079" s="11"/>
    </row>
    <row r="17080" spans="2:6" x14ac:dyDescent="0.35">
      <c r="B17080"/>
      <c r="F17080" s="11"/>
    </row>
    <row r="17081" spans="2:6" x14ac:dyDescent="0.35">
      <c r="B17081"/>
      <c r="F17081" s="11"/>
    </row>
    <row r="17082" spans="2:6" x14ac:dyDescent="0.35">
      <c r="B17082"/>
      <c r="F17082" s="11"/>
    </row>
    <row r="17083" spans="2:6" x14ac:dyDescent="0.35">
      <c r="B17083"/>
      <c r="F17083" s="11"/>
    </row>
    <row r="17084" spans="2:6" x14ac:dyDescent="0.35">
      <c r="B17084"/>
      <c r="F17084" s="11"/>
    </row>
    <row r="17085" spans="2:6" x14ac:dyDescent="0.35">
      <c r="B17085"/>
      <c r="F17085" s="11"/>
    </row>
    <row r="17086" spans="2:6" x14ac:dyDescent="0.35">
      <c r="B17086"/>
      <c r="F17086" s="11"/>
    </row>
    <row r="17087" spans="2:6" x14ac:dyDescent="0.35">
      <c r="B17087"/>
      <c r="F17087" s="11"/>
    </row>
    <row r="17088" spans="2:6" x14ac:dyDescent="0.35">
      <c r="B17088"/>
      <c r="F17088" s="11"/>
    </row>
    <row r="17089" spans="2:6" x14ac:dyDescent="0.35">
      <c r="B17089"/>
      <c r="F17089" s="11"/>
    </row>
    <row r="17090" spans="2:6" x14ac:dyDescent="0.35">
      <c r="B17090"/>
      <c r="F17090" s="11"/>
    </row>
    <row r="17091" spans="2:6" x14ac:dyDescent="0.35">
      <c r="B17091"/>
      <c r="F17091" s="11"/>
    </row>
    <row r="17092" spans="2:6" x14ac:dyDescent="0.35">
      <c r="B17092"/>
      <c r="F17092" s="11"/>
    </row>
    <row r="17093" spans="2:6" x14ac:dyDescent="0.35">
      <c r="B17093"/>
      <c r="F17093" s="11"/>
    </row>
    <row r="17094" spans="2:6" x14ac:dyDescent="0.35">
      <c r="B17094"/>
      <c r="F17094" s="11"/>
    </row>
    <row r="17095" spans="2:6" x14ac:dyDescent="0.35">
      <c r="B17095"/>
      <c r="F17095" s="11"/>
    </row>
    <row r="17096" spans="2:6" x14ac:dyDescent="0.35">
      <c r="B17096"/>
      <c r="F17096" s="11"/>
    </row>
    <row r="17097" spans="2:6" x14ac:dyDescent="0.35">
      <c r="B17097"/>
      <c r="F17097" s="11"/>
    </row>
    <row r="17098" spans="2:6" x14ac:dyDescent="0.35">
      <c r="B17098"/>
      <c r="F17098" s="11"/>
    </row>
    <row r="17099" spans="2:6" x14ac:dyDescent="0.35">
      <c r="B17099"/>
      <c r="F17099" s="11"/>
    </row>
    <row r="17100" spans="2:6" x14ac:dyDescent="0.35">
      <c r="B17100"/>
      <c r="F17100" s="11"/>
    </row>
    <row r="17101" spans="2:6" x14ac:dyDescent="0.35">
      <c r="B17101"/>
      <c r="F17101" s="11"/>
    </row>
    <row r="17102" spans="2:6" x14ac:dyDescent="0.35">
      <c r="B17102"/>
      <c r="F17102" s="11"/>
    </row>
    <row r="17103" spans="2:6" x14ac:dyDescent="0.35">
      <c r="B17103"/>
      <c r="F17103" s="11"/>
    </row>
    <row r="17104" spans="2:6" x14ac:dyDescent="0.35">
      <c r="B17104"/>
      <c r="F17104" s="11"/>
    </row>
    <row r="17105" spans="2:6" x14ac:dyDescent="0.35">
      <c r="B17105"/>
      <c r="F17105" s="11"/>
    </row>
    <row r="17106" spans="2:6" x14ac:dyDescent="0.35">
      <c r="B17106"/>
      <c r="F17106" s="11"/>
    </row>
    <row r="17107" spans="2:6" x14ac:dyDescent="0.35">
      <c r="B17107"/>
      <c r="F17107" s="11"/>
    </row>
    <row r="17108" spans="2:6" x14ac:dyDescent="0.35">
      <c r="B17108"/>
      <c r="F17108" s="11"/>
    </row>
    <row r="17109" spans="2:6" x14ac:dyDescent="0.35">
      <c r="B17109"/>
      <c r="F17109" s="11"/>
    </row>
    <row r="17110" spans="2:6" x14ac:dyDescent="0.35">
      <c r="B17110"/>
      <c r="F17110" s="11"/>
    </row>
    <row r="17111" spans="2:6" x14ac:dyDescent="0.35">
      <c r="B17111"/>
      <c r="F17111" s="11"/>
    </row>
    <row r="17112" spans="2:6" x14ac:dyDescent="0.35">
      <c r="B17112"/>
      <c r="F17112" s="11"/>
    </row>
    <row r="17113" spans="2:6" x14ac:dyDescent="0.35">
      <c r="B17113"/>
      <c r="F17113" s="11"/>
    </row>
    <row r="17114" spans="2:6" x14ac:dyDescent="0.35">
      <c r="B17114"/>
      <c r="F17114" s="11"/>
    </row>
    <row r="17115" spans="2:6" x14ac:dyDescent="0.35">
      <c r="B17115"/>
      <c r="F17115" s="11"/>
    </row>
    <row r="17116" spans="2:6" x14ac:dyDescent="0.35">
      <c r="B17116"/>
      <c r="F17116" s="11"/>
    </row>
    <row r="17117" spans="2:6" x14ac:dyDescent="0.35">
      <c r="B17117"/>
      <c r="F17117" s="11"/>
    </row>
    <row r="17118" spans="2:6" x14ac:dyDescent="0.35">
      <c r="B17118"/>
      <c r="F17118" s="11"/>
    </row>
    <row r="17119" spans="2:6" x14ac:dyDescent="0.35">
      <c r="B17119"/>
      <c r="F17119" s="11"/>
    </row>
    <row r="17120" spans="2:6" x14ac:dyDescent="0.35">
      <c r="B17120"/>
      <c r="F17120" s="11"/>
    </row>
    <row r="17121" spans="2:6" x14ac:dyDescent="0.35">
      <c r="B17121"/>
      <c r="F17121" s="11"/>
    </row>
    <row r="17122" spans="2:6" x14ac:dyDescent="0.35">
      <c r="B17122"/>
      <c r="F17122" s="11"/>
    </row>
    <row r="17123" spans="2:6" x14ac:dyDescent="0.35">
      <c r="B17123"/>
      <c r="F17123" s="11"/>
    </row>
    <row r="17124" spans="2:6" x14ac:dyDescent="0.35">
      <c r="B17124"/>
      <c r="F17124" s="11"/>
    </row>
    <row r="17125" spans="2:6" x14ac:dyDescent="0.35">
      <c r="B17125"/>
      <c r="F17125" s="11"/>
    </row>
    <row r="17126" spans="2:6" x14ac:dyDescent="0.35">
      <c r="B17126"/>
      <c r="F17126" s="11"/>
    </row>
    <row r="17127" spans="2:6" x14ac:dyDescent="0.35">
      <c r="B17127"/>
      <c r="F17127" s="11"/>
    </row>
    <row r="17128" spans="2:6" x14ac:dyDescent="0.35">
      <c r="B17128"/>
      <c r="F17128" s="11"/>
    </row>
    <row r="17129" spans="2:6" x14ac:dyDescent="0.35">
      <c r="B17129"/>
      <c r="F17129" s="11"/>
    </row>
    <row r="17130" spans="2:6" x14ac:dyDescent="0.35">
      <c r="B17130"/>
      <c r="F17130" s="11"/>
    </row>
    <row r="17131" spans="2:6" x14ac:dyDescent="0.35">
      <c r="B17131"/>
      <c r="F17131" s="11"/>
    </row>
    <row r="17132" spans="2:6" x14ac:dyDescent="0.35">
      <c r="B17132"/>
      <c r="F17132" s="11"/>
    </row>
    <row r="17133" spans="2:6" x14ac:dyDescent="0.35">
      <c r="B17133"/>
      <c r="F17133" s="11"/>
    </row>
    <row r="17134" spans="2:6" x14ac:dyDescent="0.35">
      <c r="B17134"/>
      <c r="F17134" s="11"/>
    </row>
    <row r="17135" spans="2:6" x14ac:dyDescent="0.35">
      <c r="B17135"/>
      <c r="F17135" s="11"/>
    </row>
    <row r="17136" spans="2:6" x14ac:dyDescent="0.35">
      <c r="B17136"/>
      <c r="F17136" s="11"/>
    </row>
    <row r="17137" spans="2:6" x14ac:dyDescent="0.35">
      <c r="B17137"/>
      <c r="F17137" s="11"/>
    </row>
    <row r="17138" spans="2:6" x14ac:dyDescent="0.35">
      <c r="B17138"/>
      <c r="F17138" s="11"/>
    </row>
    <row r="17139" spans="2:6" x14ac:dyDescent="0.35">
      <c r="B17139"/>
      <c r="F17139" s="11"/>
    </row>
    <row r="17140" spans="2:6" x14ac:dyDescent="0.35">
      <c r="B17140"/>
      <c r="F17140" s="11"/>
    </row>
    <row r="17141" spans="2:6" x14ac:dyDescent="0.35">
      <c r="B17141"/>
      <c r="F17141" s="11"/>
    </row>
    <row r="17142" spans="2:6" x14ac:dyDescent="0.35">
      <c r="B17142"/>
      <c r="F17142" s="11"/>
    </row>
    <row r="17143" spans="2:6" x14ac:dyDescent="0.35">
      <c r="B17143"/>
      <c r="F17143" s="11"/>
    </row>
    <row r="17144" spans="2:6" x14ac:dyDescent="0.35">
      <c r="B17144"/>
      <c r="F17144" s="11"/>
    </row>
    <row r="17145" spans="2:6" x14ac:dyDescent="0.35">
      <c r="B17145"/>
      <c r="F17145" s="11"/>
    </row>
    <row r="17146" spans="2:6" x14ac:dyDescent="0.35">
      <c r="B17146"/>
      <c r="F17146" s="11"/>
    </row>
    <row r="17147" spans="2:6" x14ac:dyDescent="0.35">
      <c r="B17147"/>
      <c r="F17147" s="11"/>
    </row>
    <row r="17148" spans="2:6" x14ac:dyDescent="0.35">
      <c r="B17148"/>
      <c r="F17148" s="11"/>
    </row>
    <row r="17149" spans="2:6" x14ac:dyDescent="0.35">
      <c r="B17149"/>
      <c r="F17149" s="11"/>
    </row>
    <row r="17150" spans="2:6" x14ac:dyDescent="0.35">
      <c r="B17150"/>
      <c r="F17150" s="11"/>
    </row>
    <row r="17151" spans="2:6" x14ac:dyDescent="0.35">
      <c r="B17151"/>
      <c r="F17151" s="11"/>
    </row>
    <row r="17152" spans="2:6" x14ac:dyDescent="0.35">
      <c r="B17152"/>
      <c r="F17152" s="11"/>
    </row>
    <row r="17153" spans="2:6" x14ac:dyDescent="0.35">
      <c r="B17153"/>
      <c r="F17153" s="11"/>
    </row>
    <row r="17154" spans="2:6" x14ac:dyDescent="0.35">
      <c r="B17154"/>
      <c r="F17154" s="11"/>
    </row>
    <row r="17155" spans="2:6" x14ac:dyDescent="0.35">
      <c r="B17155"/>
      <c r="F17155" s="11"/>
    </row>
    <row r="17156" spans="2:6" x14ac:dyDescent="0.35">
      <c r="B17156"/>
      <c r="F17156" s="11"/>
    </row>
    <row r="17157" spans="2:6" x14ac:dyDescent="0.35">
      <c r="B17157"/>
      <c r="F17157" s="11"/>
    </row>
    <row r="17158" spans="2:6" x14ac:dyDescent="0.35">
      <c r="B17158"/>
      <c r="F17158" s="11"/>
    </row>
    <row r="17159" spans="2:6" x14ac:dyDescent="0.35">
      <c r="B17159"/>
      <c r="F17159" s="11"/>
    </row>
    <row r="17160" spans="2:6" x14ac:dyDescent="0.35">
      <c r="B17160"/>
      <c r="F17160" s="11"/>
    </row>
    <row r="17161" spans="2:6" x14ac:dyDescent="0.35">
      <c r="B17161"/>
      <c r="F17161" s="11"/>
    </row>
    <row r="17162" spans="2:6" x14ac:dyDescent="0.35">
      <c r="B17162"/>
      <c r="F17162" s="11"/>
    </row>
    <row r="17163" spans="2:6" x14ac:dyDescent="0.35">
      <c r="B17163"/>
      <c r="F17163" s="11"/>
    </row>
    <row r="17164" spans="2:6" x14ac:dyDescent="0.35">
      <c r="B17164"/>
      <c r="F17164" s="11"/>
    </row>
    <row r="17165" spans="2:6" x14ac:dyDescent="0.35">
      <c r="B17165"/>
      <c r="F17165" s="11"/>
    </row>
    <row r="17166" spans="2:6" x14ac:dyDescent="0.35">
      <c r="B17166"/>
      <c r="F17166" s="11"/>
    </row>
    <row r="17167" spans="2:6" x14ac:dyDescent="0.35">
      <c r="B17167"/>
      <c r="F17167" s="11"/>
    </row>
    <row r="17168" spans="2:6" x14ac:dyDescent="0.35">
      <c r="B17168"/>
      <c r="F17168" s="11"/>
    </row>
    <row r="17169" spans="2:6" x14ac:dyDescent="0.35">
      <c r="B17169"/>
      <c r="F17169" s="11"/>
    </row>
    <row r="17170" spans="2:6" x14ac:dyDescent="0.35">
      <c r="B17170"/>
      <c r="F17170" s="11"/>
    </row>
    <row r="17171" spans="2:6" x14ac:dyDescent="0.35">
      <c r="B17171"/>
      <c r="F17171" s="11"/>
    </row>
    <row r="17172" spans="2:6" x14ac:dyDescent="0.35">
      <c r="B17172"/>
      <c r="F17172" s="11"/>
    </row>
    <row r="17173" spans="2:6" x14ac:dyDescent="0.35">
      <c r="B17173"/>
      <c r="F17173" s="11"/>
    </row>
    <row r="17174" spans="2:6" x14ac:dyDescent="0.35">
      <c r="B17174"/>
      <c r="F17174" s="11"/>
    </row>
    <row r="17175" spans="2:6" x14ac:dyDescent="0.35">
      <c r="B17175"/>
      <c r="F17175" s="11"/>
    </row>
    <row r="17176" spans="2:6" x14ac:dyDescent="0.35">
      <c r="B17176"/>
      <c r="F17176" s="11"/>
    </row>
    <row r="17177" spans="2:6" x14ac:dyDescent="0.35">
      <c r="B17177"/>
      <c r="F17177" s="11"/>
    </row>
    <row r="17178" spans="2:6" x14ac:dyDescent="0.35">
      <c r="B17178"/>
      <c r="F17178" s="11"/>
    </row>
    <row r="17179" spans="2:6" x14ac:dyDescent="0.35">
      <c r="B17179"/>
      <c r="F17179" s="11"/>
    </row>
    <row r="17180" spans="2:6" x14ac:dyDescent="0.35">
      <c r="B17180"/>
      <c r="F17180" s="11"/>
    </row>
    <row r="17181" spans="2:6" x14ac:dyDescent="0.35">
      <c r="B17181"/>
      <c r="F17181" s="11"/>
    </row>
    <row r="17182" spans="2:6" x14ac:dyDescent="0.35">
      <c r="B17182"/>
      <c r="F17182" s="11"/>
    </row>
    <row r="17183" spans="2:6" x14ac:dyDescent="0.35">
      <c r="B17183"/>
      <c r="F17183" s="11"/>
    </row>
    <row r="17184" spans="2:6" x14ac:dyDescent="0.35">
      <c r="B17184"/>
      <c r="F17184" s="11"/>
    </row>
    <row r="17185" spans="2:6" x14ac:dyDescent="0.35">
      <c r="B17185"/>
      <c r="F17185" s="11"/>
    </row>
    <row r="17186" spans="2:6" x14ac:dyDescent="0.35">
      <c r="B17186"/>
      <c r="F17186" s="11"/>
    </row>
    <row r="17187" spans="2:6" x14ac:dyDescent="0.35">
      <c r="B17187"/>
      <c r="F17187" s="11"/>
    </row>
    <row r="17188" spans="2:6" x14ac:dyDescent="0.35">
      <c r="B17188"/>
      <c r="F17188" s="11"/>
    </row>
    <row r="17189" spans="2:6" x14ac:dyDescent="0.35">
      <c r="B17189"/>
      <c r="F17189" s="11"/>
    </row>
    <row r="17190" spans="2:6" x14ac:dyDescent="0.35">
      <c r="B17190"/>
      <c r="F17190" s="11"/>
    </row>
    <row r="17191" spans="2:6" x14ac:dyDescent="0.35">
      <c r="B17191"/>
      <c r="F17191" s="11"/>
    </row>
    <row r="17192" spans="2:6" x14ac:dyDescent="0.35">
      <c r="B17192"/>
      <c r="F17192" s="11"/>
    </row>
    <row r="17193" spans="2:6" x14ac:dyDescent="0.35">
      <c r="B17193"/>
      <c r="F17193" s="11"/>
    </row>
    <row r="17194" spans="2:6" x14ac:dyDescent="0.35">
      <c r="B17194"/>
      <c r="F17194" s="11"/>
    </row>
    <row r="17195" spans="2:6" x14ac:dyDescent="0.35">
      <c r="B17195"/>
      <c r="F17195" s="11"/>
    </row>
    <row r="17196" spans="2:6" x14ac:dyDescent="0.35">
      <c r="B17196"/>
      <c r="F17196" s="11"/>
    </row>
    <row r="17197" spans="2:6" x14ac:dyDescent="0.35">
      <c r="B17197"/>
      <c r="F17197" s="11"/>
    </row>
    <row r="17198" spans="2:6" x14ac:dyDescent="0.35">
      <c r="B17198"/>
      <c r="F17198" s="11"/>
    </row>
    <row r="17199" spans="2:6" x14ac:dyDescent="0.35">
      <c r="B17199"/>
      <c r="F17199" s="11"/>
    </row>
    <row r="17200" spans="2:6" x14ac:dyDescent="0.35">
      <c r="B17200"/>
      <c r="F17200" s="11"/>
    </row>
    <row r="17201" spans="2:6" x14ac:dyDescent="0.35">
      <c r="B17201"/>
      <c r="F17201" s="11"/>
    </row>
    <row r="17202" spans="2:6" x14ac:dyDescent="0.35">
      <c r="B17202"/>
      <c r="F17202" s="11"/>
    </row>
    <row r="17203" spans="2:6" x14ac:dyDescent="0.35">
      <c r="B17203"/>
      <c r="F17203" s="11"/>
    </row>
    <row r="17204" spans="2:6" x14ac:dyDescent="0.35">
      <c r="B17204"/>
      <c r="F17204" s="11"/>
    </row>
    <row r="17205" spans="2:6" x14ac:dyDescent="0.35">
      <c r="B17205"/>
      <c r="F17205" s="11"/>
    </row>
    <row r="17206" spans="2:6" x14ac:dyDescent="0.35">
      <c r="B17206"/>
      <c r="F17206" s="11"/>
    </row>
    <row r="17207" spans="2:6" x14ac:dyDescent="0.35">
      <c r="B17207"/>
      <c r="F17207" s="11"/>
    </row>
    <row r="17208" spans="2:6" x14ac:dyDescent="0.35">
      <c r="B17208"/>
      <c r="F17208" s="11"/>
    </row>
    <row r="17209" spans="2:6" x14ac:dyDescent="0.35">
      <c r="B17209"/>
      <c r="F17209" s="11"/>
    </row>
    <row r="17210" spans="2:6" x14ac:dyDescent="0.35">
      <c r="B17210"/>
      <c r="F17210" s="11"/>
    </row>
    <row r="17211" spans="2:6" x14ac:dyDescent="0.35">
      <c r="B17211"/>
      <c r="F17211" s="11"/>
    </row>
    <row r="17212" spans="2:6" x14ac:dyDescent="0.35">
      <c r="B17212"/>
      <c r="F17212" s="11"/>
    </row>
    <row r="17213" spans="2:6" x14ac:dyDescent="0.35">
      <c r="B17213"/>
      <c r="F17213" s="11"/>
    </row>
    <row r="17214" spans="2:6" x14ac:dyDescent="0.35">
      <c r="B17214"/>
      <c r="F17214" s="11"/>
    </row>
    <row r="17215" spans="2:6" x14ac:dyDescent="0.35">
      <c r="B17215"/>
      <c r="F17215" s="11"/>
    </row>
    <row r="17216" spans="2:6" x14ac:dyDescent="0.35">
      <c r="B17216"/>
      <c r="F17216" s="11"/>
    </row>
    <row r="17217" spans="2:6" x14ac:dyDescent="0.35">
      <c r="B17217"/>
      <c r="F17217" s="11"/>
    </row>
    <row r="17218" spans="2:6" x14ac:dyDescent="0.35">
      <c r="B17218"/>
      <c r="F17218" s="11"/>
    </row>
    <row r="17219" spans="2:6" x14ac:dyDescent="0.35">
      <c r="B17219"/>
      <c r="F17219" s="11"/>
    </row>
    <row r="17220" spans="2:6" x14ac:dyDescent="0.35">
      <c r="B17220"/>
      <c r="F17220" s="11"/>
    </row>
    <row r="17221" spans="2:6" x14ac:dyDescent="0.35">
      <c r="B17221"/>
      <c r="F17221" s="11"/>
    </row>
    <row r="17222" spans="2:6" x14ac:dyDescent="0.35">
      <c r="B17222"/>
      <c r="F17222" s="11"/>
    </row>
    <row r="17223" spans="2:6" x14ac:dyDescent="0.35">
      <c r="B17223"/>
      <c r="F17223" s="11"/>
    </row>
    <row r="17224" spans="2:6" x14ac:dyDescent="0.35">
      <c r="B17224"/>
      <c r="F17224" s="11"/>
    </row>
    <row r="17225" spans="2:6" x14ac:dyDescent="0.35">
      <c r="B17225"/>
      <c r="F17225" s="11"/>
    </row>
    <row r="17226" spans="2:6" x14ac:dyDescent="0.35">
      <c r="B17226"/>
      <c r="F17226" s="11"/>
    </row>
    <row r="17227" spans="2:6" x14ac:dyDescent="0.35">
      <c r="B17227"/>
      <c r="F17227" s="11"/>
    </row>
    <row r="17228" spans="2:6" x14ac:dyDescent="0.35">
      <c r="B17228"/>
      <c r="F17228" s="11"/>
    </row>
    <row r="17229" spans="2:6" x14ac:dyDescent="0.35">
      <c r="B17229"/>
      <c r="F17229" s="11"/>
    </row>
    <row r="17230" spans="2:6" x14ac:dyDescent="0.35">
      <c r="B17230"/>
      <c r="F17230" s="11"/>
    </row>
    <row r="17231" spans="2:6" x14ac:dyDescent="0.35">
      <c r="B17231"/>
      <c r="F17231" s="11"/>
    </row>
    <row r="17232" spans="2:6" x14ac:dyDescent="0.35">
      <c r="B17232"/>
      <c r="F17232" s="11"/>
    </row>
    <row r="17233" spans="2:6" x14ac:dyDescent="0.35">
      <c r="B17233"/>
      <c r="F17233" s="11"/>
    </row>
    <row r="17234" spans="2:6" x14ac:dyDescent="0.35">
      <c r="B17234"/>
      <c r="F17234" s="11"/>
    </row>
    <row r="17235" spans="2:6" x14ac:dyDescent="0.35">
      <c r="B17235"/>
      <c r="F17235" s="11"/>
    </row>
    <row r="17236" spans="2:6" x14ac:dyDescent="0.35">
      <c r="B17236"/>
      <c r="F17236" s="11"/>
    </row>
    <row r="17237" spans="2:6" x14ac:dyDescent="0.35">
      <c r="B17237"/>
      <c r="F17237" s="11"/>
    </row>
    <row r="17238" spans="2:6" x14ac:dyDescent="0.35">
      <c r="B17238"/>
      <c r="F17238" s="11"/>
    </row>
    <row r="17239" spans="2:6" x14ac:dyDescent="0.35">
      <c r="B17239"/>
      <c r="F17239" s="11"/>
    </row>
    <row r="17240" spans="2:6" x14ac:dyDescent="0.35">
      <c r="B17240"/>
      <c r="F17240" s="11"/>
    </row>
    <row r="17241" spans="2:6" x14ac:dyDescent="0.35">
      <c r="B17241"/>
      <c r="F17241" s="11"/>
    </row>
    <row r="17242" spans="2:6" x14ac:dyDescent="0.35">
      <c r="B17242"/>
      <c r="F17242" s="11"/>
    </row>
    <row r="17243" spans="2:6" x14ac:dyDescent="0.35">
      <c r="B17243"/>
      <c r="F17243" s="11"/>
    </row>
    <row r="17244" spans="2:6" x14ac:dyDescent="0.35">
      <c r="B17244"/>
      <c r="F17244" s="11"/>
    </row>
    <row r="17245" spans="2:6" x14ac:dyDescent="0.35">
      <c r="B17245"/>
      <c r="F17245" s="11"/>
    </row>
    <row r="17246" spans="2:6" x14ac:dyDescent="0.35">
      <c r="B17246"/>
      <c r="F17246" s="11"/>
    </row>
    <row r="17247" spans="2:6" x14ac:dyDescent="0.35">
      <c r="B17247"/>
      <c r="F17247" s="11"/>
    </row>
    <row r="17248" spans="2:6" x14ac:dyDescent="0.35">
      <c r="B17248"/>
      <c r="F17248" s="11"/>
    </row>
    <row r="17249" spans="2:6" x14ac:dyDescent="0.35">
      <c r="B17249"/>
      <c r="F17249" s="11"/>
    </row>
    <row r="17250" spans="2:6" x14ac:dyDescent="0.35">
      <c r="B17250"/>
      <c r="F17250" s="11"/>
    </row>
    <row r="17251" spans="2:6" x14ac:dyDescent="0.35">
      <c r="B17251"/>
      <c r="F17251" s="11"/>
    </row>
    <row r="17252" spans="2:6" x14ac:dyDescent="0.35">
      <c r="B17252"/>
      <c r="F17252" s="11"/>
    </row>
    <row r="17253" spans="2:6" x14ac:dyDescent="0.35">
      <c r="B17253"/>
      <c r="F17253" s="11"/>
    </row>
    <row r="17254" spans="2:6" x14ac:dyDescent="0.35">
      <c r="B17254"/>
      <c r="F17254" s="11"/>
    </row>
    <row r="17255" spans="2:6" x14ac:dyDescent="0.35">
      <c r="B17255"/>
      <c r="F17255" s="11"/>
    </row>
    <row r="17256" spans="2:6" x14ac:dyDescent="0.35">
      <c r="B17256"/>
      <c r="F17256" s="11"/>
    </row>
    <row r="17257" spans="2:6" x14ac:dyDescent="0.35">
      <c r="B17257"/>
      <c r="F17257" s="11"/>
    </row>
    <row r="17258" spans="2:6" x14ac:dyDescent="0.35">
      <c r="B17258"/>
      <c r="F17258" s="11"/>
    </row>
    <row r="17259" spans="2:6" x14ac:dyDescent="0.35">
      <c r="B17259"/>
      <c r="F17259" s="11"/>
    </row>
    <row r="17260" spans="2:6" x14ac:dyDescent="0.35">
      <c r="B17260"/>
      <c r="F17260" s="11"/>
    </row>
    <row r="17261" spans="2:6" x14ac:dyDescent="0.35">
      <c r="B17261"/>
      <c r="F17261" s="11"/>
    </row>
    <row r="17262" spans="2:6" x14ac:dyDescent="0.35">
      <c r="B17262"/>
      <c r="F17262" s="11"/>
    </row>
    <row r="17263" spans="2:6" x14ac:dyDescent="0.35">
      <c r="B17263"/>
      <c r="F17263" s="11"/>
    </row>
    <row r="17264" spans="2:6" x14ac:dyDescent="0.35">
      <c r="B17264"/>
      <c r="F17264" s="11"/>
    </row>
    <row r="17265" spans="2:6" x14ac:dyDescent="0.35">
      <c r="B17265"/>
      <c r="F17265" s="11"/>
    </row>
    <row r="17266" spans="2:6" x14ac:dyDescent="0.35">
      <c r="B17266"/>
      <c r="F17266" s="11"/>
    </row>
    <row r="17267" spans="2:6" x14ac:dyDescent="0.35">
      <c r="B17267"/>
      <c r="F17267" s="11"/>
    </row>
    <row r="17268" spans="2:6" x14ac:dyDescent="0.35">
      <c r="B17268"/>
      <c r="F17268" s="11"/>
    </row>
    <row r="17269" spans="2:6" x14ac:dyDescent="0.35">
      <c r="B17269"/>
      <c r="F17269" s="11"/>
    </row>
    <row r="17270" spans="2:6" x14ac:dyDescent="0.35">
      <c r="B17270"/>
      <c r="F17270" s="11"/>
    </row>
    <row r="17271" spans="2:6" x14ac:dyDescent="0.35">
      <c r="B17271"/>
      <c r="F17271" s="11"/>
    </row>
    <row r="17272" spans="2:6" x14ac:dyDescent="0.35">
      <c r="B17272"/>
      <c r="F17272" s="11"/>
    </row>
    <row r="17273" spans="2:6" x14ac:dyDescent="0.35">
      <c r="B17273"/>
      <c r="F17273" s="11"/>
    </row>
    <row r="17274" spans="2:6" x14ac:dyDescent="0.35">
      <c r="B17274"/>
      <c r="F17274" s="11"/>
    </row>
    <row r="17275" spans="2:6" x14ac:dyDescent="0.35">
      <c r="B17275"/>
      <c r="F17275" s="11"/>
    </row>
    <row r="17276" spans="2:6" x14ac:dyDescent="0.35">
      <c r="B17276"/>
      <c r="F17276" s="11"/>
    </row>
    <row r="17277" spans="2:6" x14ac:dyDescent="0.35">
      <c r="B17277"/>
      <c r="F17277" s="11"/>
    </row>
    <row r="17278" spans="2:6" x14ac:dyDescent="0.35">
      <c r="B17278"/>
      <c r="F17278" s="11"/>
    </row>
    <row r="17279" spans="2:6" x14ac:dyDescent="0.35">
      <c r="B17279"/>
      <c r="F17279" s="11"/>
    </row>
    <row r="17280" spans="2:6" x14ac:dyDescent="0.35">
      <c r="B17280"/>
      <c r="F17280" s="11"/>
    </row>
    <row r="17281" spans="2:6" x14ac:dyDescent="0.35">
      <c r="B17281"/>
      <c r="F17281" s="11"/>
    </row>
    <row r="17282" spans="2:6" x14ac:dyDescent="0.35">
      <c r="B17282"/>
      <c r="F17282" s="11"/>
    </row>
    <row r="17283" spans="2:6" x14ac:dyDescent="0.35">
      <c r="B17283"/>
      <c r="F17283" s="11"/>
    </row>
    <row r="17284" spans="2:6" x14ac:dyDescent="0.35">
      <c r="B17284"/>
      <c r="F17284" s="11"/>
    </row>
    <row r="17285" spans="2:6" x14ac:dyDescent="0.35">
      <c r="B17285"/>
      <c r="F17285" s="11"/>
    </row>
    <row r="17286" spans="2:6" x14ac:dyDescent="0.35">
      <c r="B17286"/>
      <c r="F17286" s="11"/>
    </row>
    <row r="17287" spans="2:6" x14ac:dyDescent="0.35">
      <c r="B17287"/>
      <c r="F17287" s="11"/>
    </row>
    <row r="17288" spans="2:6" x14ac:dyDescent="0.35">
      <c r="B17288"/>
      <c r="F17288" s="11"/>
    </row>
    <row r="17289" spans="2:6" x14ac:dyDescent="0.35">
      <c r="B17289"/>
      <c r="F17289" s="11"/>
    </row>
    <row r="17290" spans="2:6" x14ac:dyDescent="0.35">
      <c r="B17290"/>
      <c r="F17290" s="11"/>
    </row>
    <row r="17291" spans="2:6" x14ac:dyDescent="0.35">
      <c r="B17291"/>
      <c r="F17291" s="11"/>
    </row>
    <row r="17292" spans="2:6" x14ac:dyDescent="0.35">
      <c r="B17292"/>
      <c r="F17292" s="11"/>
    </row>
    <row r="17293" spans="2:6" x14ac:dyDescent="0.35">
      <c r="B17293"/>
      <c r="F17293" s="11"/>
    </row>
    <row r="17294" spans="2:6" x14ac:dyDescent="0.35">
      <c r="B17294"/>
      <c r="F17294" s="11"/>
    </row>
    <row r="17295" spans="2:6" x14ac:dyDescent="0.35">
      <c r="B17295"/>
      <c r="F17295" s="11"/>
    </row>
    <row r="17296" spans="2:6" x14ac:dyDescent="0.35">
      <c r="B17296"/>
      <c r="F17296" s="11"/>
    </row>
    <row r="17297" spans="2:6" x14ac:dyDescent="0.35">
      <c r="B17297"/>
      <c r="F17297" s="11"/>
    </row>
    <row r="17298" spans="2:6" x14ac:dyDescent="0.35">
      <c r="B17298"/>
      <c r="F17298" s="11"/>
    </row>
    <row r="17299" spans="2:6" x14ac:dyDescent="0.35">
      <c r="B17299"/>
      <c r="F17299" s="11"/>
    </row>
    <row r="17300" spans="2:6" x14ac:dyDescent="0.35">
      <c r="B17300"/>
      <c r="F17300" s="11"/>
    </row>
    <row r="17301" spans="2:6" x14ac:dyDescent="0.35">
      <c r="B17301"/>
      <c r="F17301" s="11"/>
    </row>
    <row r="17302" spans="2:6" x14ac:dyDescent="0.35">
      <c r="B17302"/>
      <c r="F17302" s="11"/>
    </row>
    <row r="17303" spans="2:6" x14ac:dyDescent="0.35">
      <c r="B17303"/>
      <c r="F17303" s="11"/>
    </row>
    <row r="17304" spans="2:6" x14ac:dyDescent="0.35">
      <c r="B17304"/>
      <c r="F17304" s="11"/>
    </row>
    <row r="17305" spans="2:6" x14ac:dyDescent="0.35">
      <c r="B17305"/>
      <c r="F17305" s="11"/>
    </row>
    <row r="17306" spans="2:6" x14ac:dyDescent="0.35">
      <c r="B17306"/>
      <c r="F17306" s="11"/>
    </row>
    <row r="17307" spans="2:6" x14ac:dyDescent="0.35">
      <c r="B17307"/>
      <c r="F17307" s="11"/>
    </row>
    <row r="17308" spans="2:6" x14ac:dyDescent="0.35">
      <c r="B17308"/>
      <c r="F17308" s="11"/>
    </row>
    <row r="17309" spans="2:6" x14ac:dyDescent="0.35">
      <c r="B17309"/>
      <c r="F17309" s="11"/>
    </row>
    <row r="17310" spans="2:6" x14ac:dyDescent="0.35">
      <c r="B17310"/>
      <c r="F17310" s="11"/>
    </row>
    <row r="17311" spans="2:6" x14ac:dyDescent="0.35">
      <c r="B17311"/>
      <c r="F17311" s="11"/>
    </row>
    <row r="17312" spans="2:6" x14ac:dyDescent="0.35">
      <c r="B17312"/>
      <c r="F17312" s="11"/>
    </row>
    <row r="17313" spans="2:6" x14ac:dyDescent="0.35">
      <c r="B17313"/>
      <c r="F17313" s="11"/>
    </row>
    <row r="17314" spans="2:6" x14ac:dyDescent="0.35">
      <c r="B17314"/>
      <c r="F17314" s="11"/>
    </row>
    <row r="17315" spans="2:6" x14ac:dyDescent="0.35">
      <c r="B17315"/>
      <c r="F17315" s="11"/>
    </row>
    <row r="17316" spans="2:6" x14ac:dyDescent="0.35">
      <c r="B17316"/>
      <c r="F17316" s="11"/>
    </row>
    <row r="17317" spans="2:6" x14ac:dyDescent="0.35">
      <c r="B17317"/>
      <c r="F17317" s="11"/>
    </row>
    <row r="17318" spans="2:6" x14ac:dyDescent="0.35">
      <c r="B17318"/>
      <c r="F17318" s="11"/>
    </row>
    <row r="17319" spans="2:6" x14ac:dyDescent="0.35">
      <c r="B17319"/>
      <c r="F17319" s="11"/>
    </row>
    <row r="17320" spans="2:6" x14ac:dyDescent="0.35">
      <c r="B17320"/>
      <c r="F17320" s="11"/>
    </row>
    <row r="17321" spans="2:6" x14ac:dyDescent="0.35">
      <c r="B17321"/>
      <c r="F17321" s="11"/>
    </row>
    <row r="17322" spans="2:6" x14ac:dyDescent="0.35">
      <c r="B17322"/>
      <c r="F17322" s="11"/>
    </row>
    <row r="17323" spans="2:6" x14ac:dyDescent="0.35">
      <c r="B17323"/>
      <c r="F17323" s="11"/>
    </row>
    <row r="17324" spans="2:6" x14ac:dyDescent="0.35">
      <c r="B17324"/>
      <c r="F17324" s="11"/>
    </row>
    <row r="17325" spans="2:6" x14ac:dyDescent="0.35">
      <c r="B17325"/>
      <c r="F17325" s="11"/>
    </row>
    <row r="17326" spans="2:6" x14ac:dyDescent="0.35">
      <c r="B17326"/>
      <c r="F17326" s="11"/>
    </row>
    <row r="17327" spans="2:6" x14ac:dyDescent="0.35">
      <c r="B17327"/>
      <c r="F17327" s="11"/>
    </row>
    <row r="17328" spans="2:6" x14ac:dyDescent="0.35">
      <c r="B17328"/>
      <c r="F17328" s="11"/>
    </row>
    <row r="17329" spans="2:6" x14ac:dyDescent="0.35">
      <c r="B17329"/>
      <c r="F17329" s="11"/>
    </row>
    <row r="17330" spans="2:6" x14ac:dyDescent="0.35">
      <c r="B17330"/>
      <c r="F17330" s="11"/>
    </row>
    <row r="17331" spans="2:6" x14ac:dyDescent="0.35">
      <c r="B17331"/>
      <c r="F17331" s="11"/>
    </row>
    <row r="17332" spans="2:6" x14ac:dyDescent="0.35">
      <c r="B17332"/>
      <c r="F17332" s="11"/>
    </row>
    <row r="17333" spans="2:6" x14ac:dyDescent="0.35">
      <c r="B17333"/>
      <c r="F17333" s="11"/>
    </row>
    <row r="17334" spans="2:6" x14ac:dyDescent="0.35">
      <c r="B17334"/>
      <c r="F17334" s="11"/>
    </row>
    <row r="17335" spans="2:6" x14ac:dyDescent="0.35">
      <c r="B17335"/>
      <c r="F17335" s="11"/>
    </row>
    <row r="17336" spans="2:6" x14ac:dyDescent="0.35">
      <c r="B17336"/>
      <c r="F17336" s="11"/>
    </row>
    <row r="17337" spans="2:6" x14ac:dyDescent="0.35">
      <c r="B17337"/>
      <c r="F17337" s="11"/>
    </row>
    <row r="17338" spans="2:6" x14ac:dyDescent="0.35">
      <c r="B17338"/>
      <c r="F17338" s="11"/>
    </row>
    <row r="17339" spans="2:6" x14ac:dyDescent="0.35">
      <c r="B17339"/>
      <c r="F17339" s="11"/>
    </row>
    <row r="17340" spans="2:6" x14ac:dyDescent="0.35">
      <c r="B17340"/>
      <c r="F17340" s="11"/>
    </row>
    <row r="17341" spans="2:6" x14ac:dyDescent="0.35">
      <c r="B17341"/>
      <c r="F17341" s="11"/>
    </row>
    <row r="17342" spans="2:6" x14ac:dyDescent="0.35">
      <c r="B17342"/>
      <c r="F17342" s="11"/>
    </row>
    <row r="17343" spans="2:6" x14ac:dyDescent="0.35">
      <c r="B17343"/>
      <c r="F17343" s="11"/>
    </row>
    <row r="17344" spans="2:6" x14ac:dyDescent="0.35">
      <c r="B17344"/>
      <c r="F17344" s="11"/>
    </row>
    <row r="17345" spans="2:6" x14ac:dyDescent="0.35">
      <c r="B17345"/>
      <c r="F17345" s="11"/>
    </row>
    <row r="17346" spans="2:6" x14ac:dyDescent="0.35">
      <c r="B17346"/>
      <c r="F17346" s="11"/>
    </row>
    <row r="17347" spans="2:6" x14ac:dyDescent="0.35">
      <c r="B17347"/>
      <c r="F17347" s="11"/>
    </row>
    <row r="17348" spans="2:6" x14ac:dyDescent="0.35">
      <c r="B17348"/>
      <c r="F17348" s="11"/>
    </row>
    <row r="17349" spans="2:6" x14ac:dyDescent="0.35">
      <c r="B17349"/>
      <c r="F17349" s="11"/>
    </row>
    <row r="17350" spans="2:6" x14ac:dyDescent="0.35">
      <c r="B17350"/>
      <c r="F17350" s="11"/>
    </row>
    <row r="17351" spans="2:6" x14ac:dyDescent="0.35">
      <c r="B17351"/>
      <c r="F17351" s="11"/>
    </row>
    <row r="17352" spans="2:6" x14ac:dyDescent="0.35">
      <c r="B17352"/>
      <c r="F17352" s="11"/>
    </row>
    <row r="17353" spans="2:6" x14ac:dyDescent="0.35">
      <c r="B17353"/>
      <c r="F17353" s="11"/>
    </row>
    <row r="17354" spans="2:6" x14ac:dyDescent="0.35">
      <c r="B17354"/>
      <c r="F17354" s="11"/>
    </row>
    <row r="17355" spans="2:6" x14ac:dyDescent="0.35">
      <c r="B17355"/>
      <c r="F17355" s="11"/>
    </row>
    <row r="17356" spans="2:6" x14ac:dyDescent="0.35">
      <c r="B17356"/>
      <c r="F17356" s="11"/>
    </row>
    <row r="17357" spans="2:6" x14ac:dyDescent="0.35">
      <c r="B17357"/>
      <c r="F17357" s="11"/>
    </row>
    <row r="17358" spans="2:6" x14ac:dyDescent="0.35">
      <c r="B17358"/>
      <c r="F17358" s="11"/>
    </row>
    <row r="17359" spans="2:6" x14ac:dyDescent="0.35">
      <c r="B17359"/>
      <c r="F17359" s="11"/>
    </row>
    <row r="17360" spans="2:6" x14ac:dyDescent="0.35">
      <c r="B17360"/>
      <c r="F17360" s="11"/>
    </row>
    <row r="17361" spans="2:6" x14ac:dyDescent="0.35">
      <c r="B17361"/>
      <c r="F17361" s="11"/>
    </row>
    <row r="17362" spans="2:6" x14ac:dyDescent="0.35">
      <c r="B17362"/>
      <c r="F17362" s="11"/>
    </row>
    <row r="17363" spans="2:6" x14ac:dyDescent="0.35">
      <c r="B17363"/>
      <c r="F17363" s="11"/>
    </row>
    <row r="17364" spans="2:6" x14ac:dyDescent="0.35">
      <c r="B17364"/>
      <c r="F17364" s="11"/>
    </row>
    <row r="17365" spans="2:6" x14ac:dyDescent="0.35">
      <c r="B17365"/>
      <c r="F17365" s="11"/>
    </row>
    <row r="17366" spans="2:6" x14ac:dyDescent="0.35">
      <c r="B17366"/>
      <c r="F17366" s="11"/>
    </row>
    <row r="17367" spans="2:6" x14ac:dyDescent="0.35">
      <c r="B17367"/>
      <c r="F17367" s="11"/>
    </row>
    <row r="17368" spans="2:6" x14ac:dyDescent="0.35">
      <c r="B17368"/>
      <c r="F17368" s="11"/>
    </row>
    <row r="17369" spans="2:6" x14ac:dyDescent="0.35">
      <c r="B17369"/>
      <c r="F17369" s="11"/>
    </row>
    <row r="17370" spans="2:6" x14ac:dyDescent="0.35">
      <c r="B17370"/>
      <c r="F17370" s="11"/>
    </row>
    <row r="17371" spans="2:6" x14ac:dyDescent="0.35">
      <c r="B17371"/>
      <c r="F17371" s="11"/>
    </row>
    <row r="17372" spans="2:6" x14ac:dyDescent="0.35">
      <c r="B17372"/>
      <c r="F17372" s="11"/>
    </row>
    <row r="17373" spans="2:6" x14ac:dyDescent="0.35">
      <c r="B17373"/>
      <c r="F17373" s="11"/>
    </row>
    <row r="17374" spans="2:6" x14ac:dyDescent="0.35">
      <c r="B17374"/>
      <c r="F17374" s="11"/>
    </row>
    <row r="17375" spans="2:6" x14ac:dyDescent="0.35">
      <c r="B17375"/>
      <c r="F17375" s="11"/>
    </row>
    <row r="17376" spans="2:6" x14ac:dyDescent="0.35">
      <c r="B17376"/>
      <c r="F17376" s="11"/>
    </row>
    <row r="17377" spans="2:6" x14ac:dyDescent="0.35">
      <c r="B17377"/>
      <c r="F17377" s="11"/>
    </row>
    <row r="17378" spans="2:6" x14ac:dyDescent="0.35">
      <c r="B17378"/>
      <c r="F17378" s="11"/>
    </row>
    <row r="17379" spans="2:6" x14ac:dyDescent="0.35">
      <c r="B17379"/>
      <c r="F17379" s="11"/>
    </row>
    <row r="17380" spans="2:6" x14ac:dyDescent="0.35">
      <c r="B17380"/>
      <c r="F17380" s="11"/>
    </row>
    <row r="17381" spans="2:6" x14ac:dyDescent="0.35">
      <c r="B17381"/>
      <c r="F17381" s="11"/>
    </row>
    <row r="17382" spans="2:6" x14ac:dyDescent="0.35">
      <c r="B17382"/>
      <c r="F17382" s="11"/>
    </row>
    <row r="17383" spans="2:6" x14ac:dyDescent="0.35">
      <c r="B17383"/>
      <c r="F17383" s="11"/>
    </row>
    <row r="17384" spans="2:6" x14ac:dyDescent="0.35">
      <c r="B17384"/>
      <c r="F17384" s="11"/>
    </row>
    <row r="17385" spans="2:6" x14ac:dyDescent="0.35">
      <c r="B17385"/>
      <c r="F17385" s="11"/>
    </row>
    <row r="17386" spans="2:6" x14ac:dyDescent="0.35">
      <c r="B17386"/>
      <c r="F17386" s="11"/>
    </row>
    <row r="17387" spans="2:6" x14ac:dyDescent="0.35">
      <c r="B17387"/>
      <c r="F17387" s="11"/>
    </row>
    <row r="17388" spans="2:6" x14ac:dyDescent="0.35">
      <c r="B17388"/>
      <c r="F17388" s="11"/>
    </row>
    <row r="17389" spans="2:6" x14ac:dyDescent="0.35">
      <c r="B17389"/>
      <c r="F17389" s="11"/>
    </row>
    <row r="17390" spans="2:6" x14ac:dyDescent="0.35">
      <c r="B17390"/>
      <c r="F17390" s="11"/>
    </row>
    <row r="17391" spans="2:6" x14ac:dyDescent="0.35">
      <c r="B17391"/>
      <c r="F17391" s="11"/>
    </row>
    <row r="17392" spans="2:6" x14ac:dyDescent="0.35">
      <c r="B17392"/>
      <c r="F17392" s="11"/>
    </row>
    <row r="17393" spans="2:6" x14ac:dyDescent="0.35">
      <c r="B17393"/>
      <c r="F17393" s="11"/>
    </row>
    <row r="17394" spans="2:6" x14ac:dyDescent="0.35">
      <c r="B17394"/>
      <c r="F17394" s="11"/>
    </row>
    <row r="17395" spans="2:6" x14ac:dyDescent="0.35">
      <c r="B17395"/>
      <c r="F17395" s="11"/>
    </row>
    <row r="17396" spans="2:6" x14ac:dyDescent="0.35">
      <c r="B17396"/>
      <c r="F17396" s="11"/>
    </row>
    <row r="17397" spans="2:6" x14ac:dyDescent="0.35">
      <c r="B17397"/>
      <c r="F17397" s="11"/>
    </row>
    <row r="17398" spans="2:6" x14ac:dyDescent="0.35">
      <c r="B17398"/>
      <c r="F17398" s="11"/>
    </row>
    <row r="17399" spans="2:6" x14ac:dyDescent="0.35">
      <c r="B17399"/>
      <c r="F17399" s="11"/>
    </row>
    <row r="17400" spans="2:6" x14ac:dyDescent="0.35">
      <c r="B17400"/>
      <c r="F17400" s="11"/>
    </row>
    <row r="17401" spans="2:6" x14ac:dyDescent="0.35">
      <c r="B17401"/>
      <c r="F17401" s="11"/>
    </row>
    <row r="17402" spans="2:6" x14ac:dyDescent="0.35">
      <c r="B17402"/>
      <c r="F17402" s="11"/>
    </row>
    <row r="17403" spans="2:6" x14ac:dyDescent="0.35">
      <c r="B17403"/>
      <c r="F17403" s="11"/>
    </row>
    <row r="17404" spans="2:6" x14ac:dyDescent="0.35">
      <c r="B17404"/>
      <c r="F17404" s="11"/>
    </row>
    <row r="17405" spans="2:6" x14ac:dyDescent="0.35">
      <c r="B17405"/>
      <c r="F17405" s="11"/>
    </row>
    <row r="17406" spans="2:6" x14ac:dyDescent="0.35">
      <c r="B17406"/>
      <c r="F17406" s="11"/>
    </row>
    <row r="17407" spans="2:6" x14ac:dyDescent="0.35">
      <c r="B17407"/>
      <c r="F17407" s="11"/>
    </row>
    <row r="17408" spans="2:6" x14ac:dyDescent="0.35">
      <c r="B17408"/>
      <c r="F17408" s="11"/>
    </row>
    <row r="17409" spans="2:6" x14ac:dyDescent="0.35">
      <c r="B17409"/>
      <c r="F17409" s="11"/>
    </row>
    <row r="17410" spans="2:6" x14ac:dyDescent="0.35">
      <c r="B17410"/>
      <c r="F17410" s="11"/>
    </row>
    <row r="17411" spans="2:6" x14ac:dyDescent="0.35">
      <c r="B17411"/>
      <c r="F17411" s="11"/>
    </row>
    <row r="17412" spans="2:6" x14ac:dyDescent="0.35">
      <c r="B17412"/>
      <c r="F17412" s="11"/>
    </row>
    <row r="17413" spans="2:6" x14ac:dyDescent="0.35">
      <c r="B17413"/>
      <c r="F17413" s="11"/>
    </row>
    <row r="17414" spans="2:6" x14ac:dyDescent="0.35">
      <c r="B17414"/>
      <c r="F17414" s="11"/>
    </row>
    <row r="17415" spans="2:6" x14ac:dyDescent="0.35">
      <c r="B17415"/>
      <c r="F17415" s="11"/>
    </row>
    <row r="17416" spans="2:6" x14ac:dyDescent="0.35">
      <c r="B17416"/>
      <c r="F17416" s="11"/>
    </row>
    <row r="17417" spans="2:6" x14ac:dyDescent="0.35">
      <c r="B17417"/>
      <c r="F17417" s="11"/>
    </row>
    <row r="17418" spans="2:6" x14ac:dyDescent="0.35">
      <c r="B17418"/>
      <c r="F17418" s="11"/>
    </row>
    <row r="17419" spans="2:6" x14ac:dyDescent="0.35">
      <c r="B17419"/>
      <c r="F17419" s="11"/>
    </row>
    <row r="17420" spans="2:6" x14ac:dyDescent="0.35">
      <c r="B17420"/>
      <c r="F17420" s="11"/>
    </row>
    <row r="17421" spans="2:6" x14ac:dyDescent="0.35">
      <c r="B17421"/>
      <c r="F17421" s="11"/>
    </row>
    <row r="17422" spans="2:6" x14ac:dyDescent="0.35">
      <c r="B17422"/>
      <c r="F17422" s="11"/>
    </row>
    <row r="17423" spans="2:6" x14ac:dyDescent="0.35">
      <c r="B17423"/>
      <c r="F17423" s="11"/>
    </row>
    <row r="17424" spans="2:6" x14ac:dyDescent="0.35">
      <c r="B17424"/>
      <c r="F17424" s="11"/>
    </row>
    <row r="17425" spans="2:6" x14ac:dyDescent="0.35">
      <c r="B17425"/>
      <c r="F17425" s="11"/>
    </row>
    <row r="17426" spans="2:6" x14ac:dyDescent="0.35">
      <c r="B17426"/>
      <c r="F17426" s="11"/>
    </row>
    <row r="17427" spans="2:6" x14ac:dyDescent="0.35">
      <c r="B17427"/>
      <c r="F17427" s="11"/>
    </row>
    <row r="17428" spans="2:6" x14ac:dyDescent="0.35">
      <c r="B17428"/>
      <c r="F17428" s="11"/>
    </row>
    <row r="17429" spans="2:6" x14ac:dyDescent="0.35">
      <c r="B17429"/>
      <c r="F17429" s="11"/>
    </row>
    <row r="17430" spans="2:6" x14ac:dyDescent="0.35">
      <c r="B17430"/>
      <c r="F17430" s="11"/>
    </row>
    <row r="17431" spans="2:6" x14ac:dyDescent="0.35">
      <c r="B17431"/>
      <c r="F17431" s="11"/>
    </row>
    <row r="17432" spans="2:6" x14ac:dyDescent="0.35">
      <c r="B17432"/>
      <c r="F17432" s="11"/>
    </row>
    <row r="17433" spans="2:6" x14ac:dyDescent="0.35">
      <c r="B17433"/>
      <c r="F17433" s="11"/>
    </row>
    <row r="17434" spans="2:6" x14ac:dyDescent="0.35">
      <c r="B17434"/>
      <c r="F17434" s="11"/>
    </row>
    <row r="17435" spans="2:6" x14ac:dyDescent="0.35">
      <c r="B17435"/>
      <c r="F17435" s="11"/>
    </row>
    <row r="17436" spans="2:6" x14ac:dyDescent="0.35">
      <c r="B17436"/>
      <c r="F17436" s="11"/>
    </row>
    <row r="17437" spans="2:6" x14ac:dyDescent="0.35">
      <c r="B17437"/>
      <c r="F17437" s="11"/>
    </row>
    <row r="17438" spans="2:6" x14ac:dyDescent="0.35">
      <c r="B17438"/>
      <c r="F17438" s="11"/>
    </row>
    <row r="17439" spans="2:6" x14ac:dyDescent="0.35">
      <c r="B17439"/>
      <c r="F17439" s="11"/>
    </row>
    <row r="17440" spans="2:6" x14ac:dyDescent="0.35">
      <c r="B17440"/>
      <c r="F17440" s="11"/>
    </row>
    <row r="17441" spans="2:6" x14ac:dyDescent="0.35">
      <c r="B17441"/>
      <c r="F17441" s="11"/>
    </row>
    <row r="17442" spans="2:6" x14ac:dyDescent="0.35">
      <c r="B17442"/>
      <c r="F17442" s="11"/>
    </row>
    <row r="17443" spans="2:6" x14ac:dyDescent="0.35">
      <c r="B17443"/>
      <c r="F17443" s="11"/>
    </row>
    <row r="17444" spans="2:6" x14ac:dyDescent="0.35">
      <c r="B17444"/>
      <c r="F17444" s="11"/>
    </row>
    <row r="17445" spans="2:6" x14ac:dyDescent="0.35">
      <c r="B17445"/>
      <c r="F17445" s="11"/>
    </row>
    <row r="17446" spans="2:6" x14ac:dyDescent="0.35">
      <c r="B17446"/>
      <c r="F17446" s="11"/>
    </row>
    <row r="17447" spans="2:6" x14ac:dyDescent="0.35">
      <c r="B17447"/>
      <c r="F17447" s="11"/>
    </row>
    <row r="17448" spans="2:6" x14ac:dyDescent="0.35">
      <c r="B17448"/>
      <c r="F17448" s="11"/>
    </row>
    <row r="17449" spans="2:6" x14ac:dyDescent="0.35">
      <c r="B17449"/>
      <c r="F17449" s="11"/>
    </row>
    <row r="17450" spans="2:6" x14ac:dyDescent="0.35">
      <c r="B17450"/>
      <c r="F17450" s="11"/>
    </row>
    <row r="17451" spans="2:6" x14ac:dyDescent="0.35">
      <c r="B17451"/>
      <c r="F17451" s="11"/>
    </row>
    <row r="17452" spans="2:6" x14ac:dyDescent="0.35">
      <c r="B17452"/>
      <c r="F17452" s="11"/>
    </row>
    <row r="17453" spans="2:6" x14ac:dyDescent="0.35">
      <c r="B17453"/>
      <c r="F17453" s="11"/>
    </row>
    <row r="17454" spans="2:6" x14ac:dyDescent="0.35">
      <c r="B17454"/>
      <c r="F17454" s="11"/>
    </row>
    <row r="17455" spans="2:6" x14ac:dyDescent="0.35">
      <c r="B17455"/>
      <c r="F17455" s="11"/>
    </row>
    <row r="17456" spans="2:6" x14ac:dyDescent="0.35">
      <c r="B17456"/>
      <c r="F17456" s="11"/>
    </row>
    <row r="17457" spans="2:6" x14ac:dyDescent="0.35">
      <c r="B17457"/>
      <c r="F17457" s="11"/>
    </row>
    <row r="17458" spans="2:6" x14ac:dyDescent="0.35">
      <c r="B17458"/>
      <c r="F17458" s="11"/>
    </row>
    <row r="17459" spans="2:6" x14ac:dyDescent="0.35">
      <c r="B17459"/>
      <c r="F17459" s="11"/>
    </row>
    <row r="17460" spans="2:6" x14ac:dyDescent="0.35">
      <c r="B17460"/>
      <c r="F17460" s="11"/>
    </row>
    <row r="17461" spans="2:6" x14ac:dyDescent="0.35">
      <c r="B17461"/>
      <c r="F17461" s="11"/>
    </row>
    <row r="17462" spans="2:6" x14ac:dyDescent="0.35">
      <c r="B17462"/>
      <c r="F17462" s="11"/>
    </row>
    <row r="17463" spans="2:6" x14ac:dyDescent="0.35">
      <c r="B17463"/>
      <c r="F17463" s="11"/>
    </row>
    <row r="17464" spans="2:6" x14ac:dyDescent="0.35">
      <c r="B17464"/>
      <c r="F17464" s="11"/>
    </row>
    <row r="17465" spans="2:6" x14ac:dyDescent="0.35">
      <c r="B17465"/>
      <c r="F17465" s="11"/>
    </row>
    <row r="17466" spans="2:6" x14ac:dyDescent="0.35">
      <c r="B17466"/>
      <c r="F17466" s="11"/>
    </row>
    <row r="17467" spans="2:6" x14ac:dyDescent="0.35">
      <c r="B17467"/>
      <c r="F17467" s="11"/>
    </row>
    <row r="17468" spans="2:6" x14ac:dyDescent="0.35">
      <c r="B17468"/>
      <c r="F17468" s="11"/>
    </row>
    <row r="17469" spans="2:6" x14ac:dyDescent="0.35">
      <c r="B17469"/>
      <c r="F17469" s="11"/>
    </row>
    <row r="17470" spans="2:6" x14ac:dyDescent="0.35">
      <c r="B17470"/>
      <c r="F17470" s="11"/>
    </row>
    <row r="17471" spans="2:6" x14ac:dyDescent="0.35">
      <c r="B17471"/>
      <c r="F17471" s="11"/>
    </row>
    <row r="17472" spans="2:6" x14ac:dyDescent="0.35">
      <c r="B17472"/>
      <c r="F17472" s="11"/>
    </row>
    <row r="17473" spans="2:6" x14ac:dyDescent="0.35">
      <c r="B17473"/>
      <c r="F17473" s="11"/>
    </row>
    <row r="17474" spans="2:6" x14ac:dyDescent="0.35">
      <c r="B17474"/>
      <c r="F17474" s="11"/>
    </row>
    <row r="17475" spans="2:6" x14ac:dyDescent="0.35">
      <c r="B17475"/>
      <c r="F17475" s="11"/>
    </row>
    <row r="17476" spans="2:6" x14ac:dyDescent="0.35">
      <c r="B17476"/>
      <c r="F17476" s="11"/>
    </row>
    <row r="17477" spans="2:6" x14ac:dyDescent="0.35">
      <c r="B17477"/>
      <c r="F17477" s="11"/>
    </row>
    <row r="17478" spans="2:6" x14ac:dyDescent="0.35">
      <c r="B17478"/>
      <c r="F17478" s="11"/>
    </row>
    <row r="17479" spans="2:6" x14ac:dyDescent="0.35">
      <c r="B17479"/>
      <c r="F17479" s="11"/>
    </row>
    <row r="17480" spans="2:6" x14ac:dyDescent="0.35">
      <c r="B17480"/>
      <c r="F17480" s="11"/>
    </row>
    <row r="17481" spans="2:6" x14ac:dyDescent="0.35">
      <c r="B17481"/>
      <c r="F17481" s="11"/>
    </row>
    <row r="17482" spans="2:6" x14ac:dyDescent="0.35">
      <c r="B17482"/>
      <c r="F17482" s="11"/>
    </row>
    <row r="17483" spans="2:6" x14ac:dyDescent="0.35">
      <c r="B17483"/>
      <c r="F17483" s="11"/>
    </row>
    <row r="17484" spans="2:6" x14ac:dyDescent="0.35">
      <c r="B17484"/>
      <c r="F17484" s="11"/>
    </row>
    <row r="17485" spans="2:6" x14ac:dyDescent="0.35">
      <c r="B17485"/>
      <c r="F17485" s="11"/>
    </row>
    <row r="17486" spans="2:6" x14ac:dyDescent="0.35">
      <c r="B17486"/>
      <c r="F17486" s="11"/>
    </row>
    <row r="17487" spans="2:6" x14ac:dyDescent="0.35">
      <c r="B17487"/>
      <c r="F17487" s="11"/>
    </row>
    <row r="17488" spans="2:6" x14ac:dyDescent="0.35">
      <c r="B17488"/>
      <c r="F17488" s="11"/>
    </row>
    <row r="17489" spans="2:6" x14ac:dyDescent="0.35">
      <c r="B17489"/>
      <c r="F17489" s="11"/>
    </row>
    <row r="17490" spans="2:6" x14ac:dyDescent="0.35">
      <c r="B17490"/>
      <c r="F17490" s="11"/>
    </row>
    <row r="17491" spans="2:6" x14ac:dyDescent="0.35">
      <c r="B17491"/>
      <c r="F17491" s="11"/>
    </row>
    <row r="17492" spans="2:6" x14ac:dyDescent="0.35">
      <c r="B17492"/>
      <c r="F17492" s="11"/>
    </row>
    <row r="17493" spans="2:6" x14ac:dyDescent="0.35">
      <c r="B17493"/>
      <c r="F17493" s="11"/>
    </row>
    <row r="17494" spans="2:6" x14ac:dyDescent="0.35">
      <c r="B17494"/>
      <c r="F17494" s="11"/>
    </row>
    <row r="17495" spans="2:6" x14ac:dyDescent="0.35">
      <c r="B17495"/>
      <c r="F17495" s="11"/>
    </row>
    <row r="17496" spans="2:6" x14ac:dyDescent="0.35">
      <c r="B17496"/>
      <c r="F17496" s="11"/>
    </row>
    <row r="17497" spans="2:6" x14ac:dyDescent="0.35">
      <c r="B17497"/>
      <c r="F17497" s="11"/>
    </row>
    <row r="17498" spans="2:6" x14ac:dyDescent="0.35">
      <c r="B17498"/>
      <c r="F17498" s="11"/>
    </row>
    <row r="17499" spans="2:6" x14ac:dyDescent="0.35">
      <c r="B17499"/>
      <c r="F17499" s="11"/>
    </row>
    <row r="17500" spans="2:6" x14ac:dyDescent="0.35">
      <c r="B17500"/>
      <c r="F17500" s="11"/>
    </row>
    <row r="17501" spans="2:6" x14ac:dyDescent="0.35">
      <c r="B17501"/>
      <c r="F17501" s="11"/>
    </row>
    <row r="17502" spans="2:6" x14ac:dyDescent="0.35">
      <c r="B17502"/>
      <c r="F17502" s="11"/>
    </row>
    <row r="17503" spans="2:6" x14ac:dyDescent="0.35">
      <c r="B17503"/>
      <c r="F17503" s="11"/>
    </row>
    <row r="17504" spans="2:6" x14ac:dyDescent="0.35">
      <c r="B17504"/>
      <c r="F17504" s="11"/>
    </row>
    <row r="17505" spans="2:6" x14ac:dyDescent="0.35">
      <c r="B17505"/>
      <c r="F17505" s="11"/>
    </row>
    <row r="17506" spans="2:6" x14ac:dyDescent="0.35">
      <c r="B17506"/>
      <c r="F17506" s="11"/>
    </row>
    <row r="17507" spans="2:6" x14ac:dyDescent="0.35">
      <c r="B17507"/>
      <c r="F17507" s="11"/>
    </row>
    <row r="17508" spans="2:6" x14ac:dyDescent="0.35">
      <c r="B17508"/>
      <c r="F17508" s="11"/>
    </row>
    <row r="17509" spans="2:6" x14ac:dyDescent="0.35">
      <c r="B17509"/>
      <c r="F17509" s="11"/>
    </row>
    <row r="17510" spans="2:6" x14ac:dyDescent="0.35">
      <c r="B17510"/>
      <c r="F17510" s="11"/>
    </row>
    <row r="17511" spans="2:6" x14ac:dyDescent="0.35">
      <c r="B17511"/>
      <c r="F17511" s="11"/>
    </row>
    <row r="17512" spans="2:6" x14ac:dyDescent="0.35">
      <c r="B17512"/>
      <c r="F17512" s="11"/>
    </row>
    <row r="17513" spans="2:6" x14ac:dyDescent="0.35">
      <c r="B17513"/>
      <c r="F17513" s="11"/>
    </row>
    <row r="17514" spans="2:6" x14ac:dyDescent="0.35">
      <c r="B17514"/>
      <c r="F17514" s="11"/>
    </row>
    <row r="17515" spans="2:6" x14ac:dyDescent="0.35">
      <c r="B17515"/>
      <c r="F17515" s="11"/>
    </row>
    <row r="17516" spans="2:6" x14ac:dyDescent="0.35">
      <c r="B17516"/>
      <c r="F17516" s="11"/>
    </row>
    <row r="17517" spans="2:6" x14ac:dyDescent="0.35">
      <c r="B17517"/>
      <c r="F17517" s="11"/>
    </row>
    <row r="17518" spans="2:6" x14ac:dyDescent="0.35">
      <c r="B17518"/>
      <c r="F17518" s="11"/>
    </row>
    <row r="17519" spans="2:6" x14ac:dyDescent="0.35">
      <c r="B17519"/>
      <c r="F17519" s="11"/>
    </row>
    <row r="17520" spans="2:6" x14ac:dyDescent="0.35">
      <c r="B17520"/>
      <c r="F17520" s="11"/>
    </row>
    <row r="17521" spans="2:6" x14ac:dyDescent="0.35">
      <c r="B17521"/>
      <c r="F17521" s="11"/>
    </row>
    <row r="17522" spans="2:6" x14ac:dyDescent="0.35">
      <c r="B17522"/>
      <c r="F17522" s="11"/>
    </row>
    <row r="17523" spans="2:6" x14ac:dyDescent="0.35">
      <c r="B17523"/>
      <c r="F17523" s="11"/>
    </row>
    <row r="17524" spans="2:6" x14ac:dyDescent="0.35">
      <c r="B17524"/>
      <c r="F17524" s="11"/>
    </row>
    <row r="17525" spans="2:6" x14ac:dyDescent="0.35">
      <c r="B17525"/>
      <c r="F17525" s="11"/>
    </row>
    <row r="17526" spans="2:6" x14ac:dyDescent="0.35">
      <c r="B17526"/>
      <c r="F17526" s="11"/>
    </row>
    <row r="17527" spans="2:6" x14ac:dyDescent="0.35">
      <c r="B17527"/>
      <c r="F17527" s="11"/>
    </row>
    <row r="17528" spans="2:6" x14ac:dyDescent="0.35">
      <c r="B17528"/>
      <c r="F17528" s="11"/>
    </row>
    <row r="17529" spans="2:6" x14ac:dyDescent="0.35">
      <c r="B17529"/>
      <c r="F17529" s="11"/>
    </row>
    <row r="17530" spans="2:6" x14ac:dyDescent="0.35">
      <c r="B17530"/>
      <c r="F17530" s="11"/>
    </row>
    <row r="17531" spans="2:6" x14ac:dyDescent="0.35">
      <c r="B17531"/>
      <c r="F17531" s="11"/>
    </row>
    <row r="17532" spans="2:6" x14ac:dyDescent="0.35">
      <c r="B17532"/>
      <c r="F17532" s="11"/>
    </row>
    <row r="17533" spans="2:6" x14ac:dyDescent="0.35">
      <c r="B17533"/>
      <c r="F17533" s="11"/>
    </row>
    <row r="17534" spans="2:6" x14ac:dyDescent="0.35">
      <c r="B17534"/>
      <c r="F17534" s="11"/>
    </row>
    <row r="17535" spans="2:6" x14ac:dyDescent="0.35">
      <c r="B17535"/>
      <c r="F17535" s="11"/>
    </row>
    <row r="17536" spans="2:6" x14ac:dyDescent="0.35">
      <c r="B17536"/>
      <c r="F17536" s="11"/>
    </row>
    <row r="17537" spans="2:6" x14ac:dyDescent="0.35">
      <c r="B17537"/>
      <c r="F17537" s="11"/>
    </row>
    <row r="17538" spans="2:6" x14ac:dyDescent="0.35">
      <c r="B17538"/>
      <c r="F17538" s="11"/>
    </row>
    <row r="17539" spans="2:6" x14ac:dyDescent="0.35">
      <c r="B17539"/>
      <c r="F17539" s="11"/>
    </row>
    <row r="17540" spans="2:6" x14ac:dyDescent="0.35">
      <c r="B17540"/>
      <c r="F17540" s="11"/>
    </row>
    <row r="17541" spans="2:6" x14ac:dyDescent="0.35">
      <c r="B17541"/>
      <c r="F17541" s="11"/>
    </row>
    <row r="17542" spans="2:6" x14ac:dyDescent="0.35">
      <c r="B17542"/>
      <c r="F17542" s="11"/>
    </row>
    <row r="17543" spans="2:6" x14ac:dyDescent="0.35">
      <c r="B17543"/>
      <c r="F17543" s="11"/>
    </row>
    <row r="17544" spans="2:6" x14ac:dyDescent="0.35">
      <c r="B17544"/>
      <c r="F17544" s="11"/>
    </row>
    <row r="17545" spans="2:6" x14ac:dyDescent="0.35">
      <c r="B17545"/>
      <c r="F17545" s="11"/>
    </row>
    <row r="17546" spans="2:6" x14ac:dyDescent="0.35">
      <c r="B17546"/>
      <c r="F17546" s="11"/>
    </row>
    <row r="17547" spans="2:6" x14ac:dyDescent="0.35">
      <c r="B17547"/>
      <c r="F17547" s="11"/>
    </row>
    <row r="17548" spans="2:6" x14ac:dyDescent="0.35">
      <c r="B17548"/>
      <c r="F17548" s="11"/>
    </row>
    <row r="17549" spans="2:6" x14ac:dyDescent="0.35">
      <c r="B17549"/>
      <c r="F17549" s="11"/>
    </row>
    <row r="17550" spans="2:6" x14ac:dyDescent="0.35">
      <c r="B17550"/>
      <c r="F17550" s="11"/>
    </row>
    <row r="17551" spans="2:6" x14ac:dyDescent="0.35">
      <c r="B17551"/>
      <c r="F17551" s="11"/>
    </row>
    <row r="17552" spans="2:6" x14ac:dyDescent="0.35">
      <c r="B17552"/>
      <c r="F17552" s="11"/>
    </row>
    <row r="17553" spans="2:6" x14ac:dyDescent="0.35">
      <c r="B17553"/>
      <c r="F17553" s="11"/>
    </row>
    <row r="17554" spans="2:6" x14ac:dyDescent="0.35">
      <c r="B17554"/>
      <c r="F17554" s="11"/>
    </row>
    <row r="17555" spans="2:6" x14ac:dyDescent="0.35">
      <c r="B17555"/>
      <c r="F17555" s="11"/>
    </row>
    <row r="17556" spans="2:6" x14ac:dyDescent="0.35">
      <c r="B17556"/>
      <c r="F17556" s="11"/>
    </row>
    <row r="17557" spans="2:6" x14ac:dyDescent="0.35">
      <c r="B17557"/>
      <c r="F17557" s="11"/>
    </row>
    <row r="17558" spans="2:6" x14ac:dyDescent="0.35">
      <c r="B17558"/>
      <c r="F17558" s="11"/>
    </row>
    <row r="17559" spans="2:6" x14ac:dyDescent="0.35">
      <c r="B17559"/>
      <c r="F17559" s="11"/>
    </row>
    <row r="17560" spans="2:6" x14ac:dyDescent="0.35">
      <c r="B17560"/>
      <c r="F17560" s="11"/>
    </row>
    <row r="17561" spans="2:6" x14ac:dyDescent="0.35">
      <c r="B17561"/>
      <c r="F17561" s="11"/>
    </row>
    <row r="17562" spans="2:6" x14ac:dyDescent="0.35">
      <c r="B17562"/>
      <c r="F17562" s="11"/>
    </row>
    <row r="17563" spans="2:6" x14ac:dyDescent="0.35">
      <c r="B17563"/>
      <c r="F17563" s="11"/>
    </row>
    <row r="17564" spans="2:6" x14ac:dyDescent="0.35">
      <c r="B17564"/>
      <c r="F17564" s="11"/>
    </row>
    <row r="17565" spans="2:6" x14ac:dyDescent="0.35">
      <c r="B17565"/>
      <c r="F17565" s="11"/>
    </row>
    <row r="17566" spans="2:6" x14ac:dyDescent="0.35">
      <c r="B17566"/>
      <c r="F17566" s="11"/>
    </row>
    <row r="17567" spans="2:6" x14ac:dyDescent="0.35">
      <c r="B17567"/>
      <c r="F17567" s="11"/>
    </row>
    <row r="17568" spans="2:6" x14ac:dyDescent="0.35">
      <c r="B17568"/>
      <c r="F17568" s="11"/>
    </row>
    <row r="17569" spans="2:6" x14ac:dyDescent="0.35">
      <c r="B17569"/>
      <c r="F17569" s="11"/>
    </row>
    <row r="17570" spans="2:6" x14ac:dyDescent="0.35">
      <c r="B17570"/>
      <c r="F17570" s="11"/>
    </row>
    <row r="17571" spans="2:6" x14ac:dyDescent="0.35">
      <c r="B17571"/>
      <c r="F17571" s="11"/>
    </row>
    <row r="17572" spans="2:6" x14ac:dyDescent="0.35">
      <c r="B17572"/>
      <c r="F17572" s="11"/>
    </row>
    <row r="17573" spans="2:6" x14ac:dyDescent="0.35">
      <c r="B17573"/>
      <c r="F17573" s="11"/>
    </row>
    <row r="17574" spans="2:6" x14ac:dyDescent="0.35">
      <c r="B17574"/>
      <c r="F17574" s="11"/>
    </row>
    <row r="17575" spans="2:6" x14ac:dyDescent="0.35">
      <c r="B17575"/>
      <c r="F17575" s="11"/>
    </row>
    <row r="17576" spans="2:6" x14ac:dyDescent="0.35">
      <c r="B17576"/>
      <c r="F17576" s="11"/>
    </row>
    <row r="17577" spans="2:6" x14ac:dyDescent="0.35">
      <c r="B17577"/>
      <c r="F17577" s="11"/>
    </row>
    <row r="17578" spans="2:6" x14ac:dyDescent="0.35">
      <c r="B17578"/>
      <c r="F17578" s="11"/>
    </row>
    <row r="17579" spans="2:6" x14ac:dyDescent="0.35">
      <c r="B17579"/>
      <c r="F17579" s="11"/>
    </row>
    <row r="17580" spans="2:6" x14ac:dyDescent="0.35">
      <c r="B17580"/>
      <c r="F17580" s="11"/>
    </row>
    <row r="17581" spans="2:6" x14ac:dyDescent="0.35">
      <c r="B17581"/>
      <c r="F17581" s="11"/>
    </row>
    <row r="17582" spans="2:6" x14ac:dyDescent="0.35">
      <c r="B17582"/>
      <c r="F17582" s="11"/>
    </row>
    <row r="17583" spans="2:6" x14ac:dyDescent="0.35">
      <c r="B17583"/>
      <c r="F17583" s="11"/>
    </row>
    <row r="17584" spans="2:6" x14ac:dyDescent="0.35">
      <c r="B17584"/>
      <c r="F17584" s="11"/>
    </row>
    <row r="17585" spans="2:6" x14ac:dyDescent="0.35">
      <c r="B17585"/>
      <c r="F17585" s="11"/>
    </row>
    <row r="17586" spans="2:6" x14ac:dyDescent="0.35">
      <c r="B17586"/>
      <c r="F17586" s="11"/>
    </row>
    <row r="17587" spans="2:6" x14ac:dyDescent="0.35">
      <c r="B17587"/>
      <c r="F17587" s="11"/>
    </row>
    <row r="17588" spans="2:6" x14ac:dyDescent="0.35">
      <c r="B17588"/>
      <c r="F17588" s="11"/>
    </row>
    <row r="17589" spans="2:6" x14ac:dyDescent="0.35">
      <c r="B17589"/>
      <c r="F17589" s="11"/>
    </row>
    <row r="17590" spans="2:6" x14ac:dyDescent="0.35">
      <c r="B17590"/>
      <c r="F17590" s="11"/>
    </row>
    <row r="17591" spans="2:6" x14ac:dyDescent="0.35">
      <c r="B17591"/>
      <c r="F17591" s="11"/>
    </row>
    <row r="17592" spans="2:6" x14ac:dyDescent="0.35">
      <c r="B17592"/>
      <c r="F17592" s="11"/>
    </row>
    <row r="17593" spans="2:6" x14ac:dyDescent="0.35">
      <c r="B17593"/>
      <c r="F17593" s="11"/>
    </row>
    <row r="17594" spans="2:6" x14ac:dyDescent="0.35">
      <c r="B17594"/>
      <c r="F17594" s="11"/>
    </row>
    <row r="17595" spans="2:6" x14ac:dyDescent="0.35">
      <c r="B17595"/>
      <c r="F17595" s="11"/>
    </row>
    <row r="17596" spans="2:6" x14ac:dyDescent="0.35">
      <c r="B17596"/>
      <c r="F17596" s="11"/>
    </row>
    <row r="17597" spans="2:6" x14ac:dyDescent="0.35">
      <c r="B17597"/>
      <c r="F17597" s="11"/>
    </row>
    <row r="17598" spans="2:6" x14ac:dyDescent="0.35">
      <c r="B17598"/>
      <c r="F17598" s="11"/>
    </row>
    <row r="17599" spans="2:6" x14ac:dyDescent="0.35">
      <c r="B17599"/>
      <c r="F17599" s="11"/>
    </row>
    <row r="17600" spans="2:6" x14ac:dyDescent="0.35">
      <c r="B17600"/>
      <c r="F17600" s="11"/>
    </row>
    <row r="17601" spans="2:6" x14ac:dyDescent="0.35">
      <c r="B17601"/>
      <c r="F17601" s="11"/>
    </row>
    <row r="17602" spans="2:6" x14ac:dyDescent="0.35">
      <c r="B17602"/>
      <c r="F17602" s="11"/>
    </row>
    <row r="17603" spans="2:6" x14ac:dyDescent="0.35">
      <c r="B17603"/>
      <c r="F17603" s="11"/>
    </row>
    <row r="17604" spans="2:6" x14ac:dyDescent="0.35">
      <c r="B17604"/>
      <c r="F17604" s="11"/>
    </row>
    <row r="17605" spans="2:6" x14ac:dyDescent="0.35">
      <c r="B17605"/>
      <c r="F17605" s="11"/>
    </row>
    <row r="17606" spans="2:6" x14ac:dyDescent="0.35">
      <c r="B17606"/>
      <c r="F17606" s="11"/>
    </row>
    <row r="17607" spans="2:6" x14ac:dyDescent="0.35">
      <c r="B17607"/>
      <c r="F17607" s="11"/>
    </row>
    <row r="17608" spans="2:6" x14ac:dyDescent="0.35">
      <c r="B17608"/>
      <c r="F17608" s="11"/>
    </row>
    <row r="17609" spans="2:6" x14ac:dyDescent="0.35">
      <c r="B17609"/>
      <c r="F17609" s="11"/>
    </row>
    <row r="17610" spans="2:6" x14ac:dyDescent="0.35">
      <c r="B17610"/>
      <c r="F17610" s="11"/>
    </row>
    <row r="17611" spans="2:6" x14ac:dyDescent="0.35">
      <c r="B17611"/>
      <c r="F17611" s="11"/>
    </row>
    <row r="17612" spans="2:6" x14ac:dyDescent="0.35">
      <c r="B17612"/>
      <c r="F17612" s="11"/>
    </row>
    <row r="17613" spans="2:6" x14ac:dyDescent="0.35">
      <c r="B17613"/>
      <c r="F17613" s="11"/>
    </row>
    <row r="17614" spans="2:6" x14ac:dyDescent="0.35">
      <c r="B17614"/>
      <c r="F17614" s="11"/>
    </row>
    <row r="17615" spans="2:6" x14ac:dyDescent="0.35">
      <c r="B17615"/>
      <c r="F17615" s="11"/>
    </row>
    <row r="17616" spans="2:6" x14ac:dyDescent="0.35">
      <c r="B17616"/>
      <c r="F17616" s="11"/>
    </row>
    <row r="17617" spans="2:6" x14ac:dyDescent="0.35">
      <c r="B17617"/>
      <c r="F17617" s="11"/>
    </row>
    <row r="17618" spans="2:6" x14ac:dyDescent="0.35">
      <c r="B17618"/>
      <c r="F17618" s="11"/>
    </row>
    <row r="17619" spans="2:6" x14ac:dyDescent="0.35">
      <c r="B17619"/>
      <c r="F17619" s="11"/>
    </row>
    <row r="17620" spans="2:6" x14ac:dyDescent="0.35">
      <c r="B17620"/>
      <c r="F17620" s="11"/>
    </row>
    <row r="17621" spans="2:6" x14ac:dyDescent="0.35">
      <c r="B17621"/>
      <c r="F17621" s="11"/>
    </row>
    <row r="17622" spans="2:6" x14ac:dyDescent="0.35">
      <c r="B17622"/>
      <c r="F17622" s="11"/>
    </row>
    <row r="17623" spans="2:6" x14ac:dyDescent="0.35">
      <c r="B17623"/>
      <c r="F17623" s="11"/>
    </row>
    <row r="17624" spans="2:6" x14ac:dyDescent="0.35">
      <c r="B17624"/>
      <c r="F17624" s="11"/>
    </row>
    <row r="17625" spans="2:6" x14ac:dyDescent="0.35">
      <c r="B17625"/>
      <c r="F17625" s="11"/>
    </row>
    <row r="17626" spans="2:6" x14ac:dyDescent="0.35">
      <c r="B17626"/>
      <c r="F17626" s="11"/>
    </row>
    <row r="17627" spans="2:6" x14ac:dyDescent="0.35">
      <c r="B17627"/>
      <c r="F17627" s="11"/>
    </row>
    <row r="17628" spans="2:6" x14ac:dyDescent="0.35">
      <c r="B17628"/>
      <c r="F17628" s="11"/>
    </row>
    <row r="17629" spans="2:6" x14ac:dyDescent="0.35">
      <c r="B17629"/>
      <c r="F17629" s="11"/>
    </row>
    <row r="17630" spans="2:6" x14ac:dyDescent="0.35">
      <c r="B17630"/>
      <c r="F17630" s="11"/>
    </row>
    <row r="17631" spans="2:6" x14ac:dyDescent="0.35">
      <c r="B17631"/>
      <c r="F17631" s="11"/>
    </row>
    <row r="17632" spans="2:6" x14ac:dyDescent="0.35">
      <c r="B17632"/>
      <c r="F17632" s="11"/>
    </row>
    <row r="17633" spans="2:6" x14ac:dyDescent="0.35">
      <c r="B17633"/>
      <c r="F17633" s="11"/>
    </row>
    <row r="17634" spans="2:6" x14ac:dyDescent="0.35">
      <c r="B17634"/>
      <c r="F17634" s="11"/>
    </row>
    <row r="17635" spans="2:6" x14ac:dyDescent="0.35">
      <c r="B17635"/>
      <c r="F17635" s="11"/>
    </row>
    <row r="17636" spans="2:6" x14ac:dyDescent="0.35">
      <c r="B17636"/>
      <c r="F17636" s="11"/>
    </row>
    <row r="17637" spans="2:6" x14ac:dyDescent="0.35">
      <c r="B17637"/>
      <c r="F17637" s="11"/>
    </row>
    <row r="17638" spans="2:6" x14ac:dyDescent="0.35">
      <c r="B17638"/>
      <c r="F17638" s="11"/>
    </row>
    <row r="17639" spans="2:6" x14ac:dyDescent="0.35">
      <c r="B17639"/>
      <c r="F17639" s="11"/>
    </row>
    <row r="17640" spans="2:6" x14ac:dyDescent="0.35">
      <c r="B17640"/>
      <c r="F17640" s="11"/>
    </row>
    <row r="17641" spans="2:6" x14ac:dyDescent="0.35">
      <c r="B17641"/>
      <c r="F17641" s="11"/>
    </row>
    <row r="17642" spans="2:6" x14ac:dyDescent="0.35">
      <c r="B17642"/>
      <c r="F17642" s="11"/>
    </row>
    <row r="17643" spans="2:6" x14ac:dyDescent="0.35">
      <c r="B17643"/>
      <c r="F17643" s="11"/>
    </row>
    <row r="17644" spans="2:6" x14ac:dyDescent="0.35">
      <c r="B17644"/>
      <c r="F17644" s="11"/>
    </row>
    <row r="17645" spans="2:6" x14ac:dyDescent="0.35">
      <c r="B17645"/>
      <c r="F17645" s="11"/>
    </row>
    <row r="17646" spans="2:6" x14ac:dyDescent="0.35">
      <c r="B17646"/>
      <c r="F17646" s="11"/>
    </row>
    <row r="17647" spans="2:6" x14ac:dyDescent="0.35">
      <c r="B17647"/>
      <c r="F17647" s="11"/>
    </row>
    <row r="17648" spans="2:6" x14ac:dyDescent="0.35">
      <c r="B17648"/>
      <c r="F17648" s="11"/>
    </row>
    <row r="17649" spans="2:6" x14ac:dyDescent="0.35">
      <c r="B17649"/>
      <c r="F17649" s="11"/>
    </row>
    <row r="17650" spans="2:6" x14ac:dyDescent="0.35">
      <c r="B17650"/>
      <c r="F17650" s="11"/>
    </row>
    <row r="17651" spans="2:6" x14ac:dyDescent="0.35">
      <c r="B17651"/>
      <c r="F17651" s="11"/>
    </row>
    <row r="17652" spans="2:6" x14ac:dyDescent="0.35">
      <c r="B17652"/>
      <c r="F17652" s="11"/>
    </row>
    <row r="17653" spans="2:6" x14ac:dyDescent="0.35">
      <c r="B17653"/>
      <c r="F17653" s="11"/>
    </row>
    <row r="17654" spans="2:6" x14ac:dyDescent="0.35">
      <c r="B17654"/>
      <c r="F17654" s="11"/>
    </row>
    <row r="17655" spans="2:6" x14ac:dyDescent="0.35">
      <c r="B17655"/>
      <c r="F17655" s="11"/>
    </row>
    <row r="17656" spans="2:6" x14ac:dyDescent="0.35">
      <c r="B17656"/>
      <c r="F17656" s="11"/>
    </row>
    <row r="17657" spans="2:6" x14ac:dyDescent="0.35">
      <c r="B17657"/>
      <c r="F17657" s="11"/>
    </row>
    <row r="17658" spans="2:6" x14ac:dyDescent="0.35">
      <c r="B17658"/>
      <c r="F17658" s="11"/>
    </row>
    <row r="17659" spans="2:6" x14ac:dyDescent="0.35">
      <c r="B17659"/>
      <c r="F17659" s="11"/>
    </row>
    <row r="17660" spans="2:6" x14ac:dyDescent="0.35">
      <c r="B17660"/>
      <c r="F17660" s="11"/>
    </row>
    <row r="17661" spans="2:6" x14ac:dyDescent="0.35">
      <c r="B17661"/>
      <c r="F17661" s="11"/>
    </row>
    <row r="17662" spans="2:6" x14ac:dyDescent="0.35">
      <c r="B17662"/>
      <c r="F17662" s="11"/>
    </row>
    <row r="17663" spans="2:6" x14ac:dyDescent="0.35">
      <c r="B17663"/>
      <c r="F17663" s="11"/>
    </row>
    <row r="17664" spans="2:6" x14ac:dyDescent="0.35">
      <c r="B17664"/>
      <c r="F17664" s="11"/>
    </row>
    <row r="17665" spans="2:6" x14ac:dyDescent="0.35">
      <c r="B17665"/>
      <c r="F17665" s="11"/>
    </row>
    <row r="17666" spans="2:6" x14ac:dyDescent="0.35">
      <c r="B17666"/>
      <c r="F17666" s="11"/>
    </row>
    <row r="17667" spans="2:6" x14ac:dyDescent="0.35">
      <c r="B17667"/>
      <c r="F17667" s="11"/>
    </row>
    <row r="17668" spans="2:6" x14ac:dyDescent="0.35">
      <c r="B17668"/>
      <c r="F17668" s="11"/>
    </row>
    <row r="17669" spans="2:6" x14ac:dyDescent="0.35">
      <c r="B17669"/>
      <c r="F17669" s="11"/>
    </row>
    <row r="17670" spans="2:6" x14ac:dyDescent="0.35">
      <c r="B17670"/>
      <c r="F17670" s="11"/>
    </row>
    <row r="17671" spans="2:6" x14ac:dyDescent="0.35">
      <c r="B17671"/>
      <c r="F17671" s="11"/>
    </row>
    <row r="17672" spans="2:6" x14ac:dyDescent="0.35">
      <c r="B17672"/>
      <c r="F17672" s="11"/>
    </row>
    <row r="17673" spans="2:6" x14ac:dyDescent="0.35">
      <c r="B17673"/>
      <c r="F17673" s="11"/>
    </row>
    <row r="17674" spans="2:6" x14ac:dyDescent="0.35">
      <c r="B17674"/>
      <c r="F17674" s="11"/>
    </row>
    <row r="17675" spans="2:6" x14ac:dyDescent="0.35">
      <c r="B17675"/>
      <c r="F17675" s="11"/>
    </row>
    <row r="17676" spans="2:6" x14ac:dyDescent="0.35">
      <c r="B17676"/>
      <c r="F17676" s="11"/>
    </row>
    <row r="17677" spans="2:6" x14ac:dyDescent="0.35">
      <c r="B17677"/>
      <c r="F17677" s="11"/>
    </row>
    <row r="17678" spans="2:6" x14ac:dyDescent="0.35">
      <c r="B17678"/>
      <c r="F17678" s="11"/>
    </row>
    <row r="17679" spans="2:6" x14ac:dyDescent="0.35">
      <c r="B17679"/>
      <c r="F17679" s="11"/>
    </row>
    <row r="17680" spans="2:6" x14ac:dyDescent="0.35">
      <c r="B17680"/>
      <c r="F17680" s="11"/>
    </row>
    <row r="17681" spans="2:6" x14ac:dyDescent="0.35">
      <c r="B17681"/>
      <c r="F17681" s="11"/>
    </row>
    <row r="17682" spans="2:6" x14ac:dyDescent="0.35">
      <c r="B17682"/>
      <c r="F17682" s="11"/>
    </row>
    <row r="17683" spans="2:6" x14ac:dyDescent="0.35">
      <c r="B17683"/>
      <c r="F17683" s="11"/>
    </row>
    <row r="17684" spans="2:6" x14ac:dyDescent="0.35">
      <c r="B17684"/>
      <c r="F17684" s="11"/>
    </row>
    <row r="17685" spans="2:6" x14ac:dyDescent="0.35">
      <c r="B17685"/>
      <c r="F17685" s="11"/>
    </row>
    <row r="17686" spans="2:6" x14ac:dyDescent="0.35">
      <c r="B17686"/>
      <c r="F17686" s="11"/>
    </row>
    <row r="17687" spans="2:6" x14ac:dyDescent="0.35">
      <c r="B17687"/>
      <c r="F17687" s="11"/>
    </row>
    <row r="17688" spans="2:6" x14ac:dyDescent="0.35">
      <c r="B17688"/>
      <c r="F17688" s="11"/>
    </row>
    <row r="17689" spans="2:6" x14ac:dyDescent="0.35">
      <c r="B17689"/>
      <c r="F17689" s="11"/>
    </row>
    <row r="17690" spans="2:6" x14ac:dyDescent="0.35">
      <c r="B17690"/>
      <c r="F17690" s="11"/>
    </row>
    <row r="17691" spans="2:6" x14ac:dyDescent="0.35">
      <c r="B17691"/>
      <c r="F17691" s="11"/>
    </row>
    <row r="17692" spans="2:6" x14ac:dyDescent="0.35">
      <c r="B17692"/>
      <c r="F17692" s="11"/>
    </row>
    <row r="17693" spans="2:6" x14ac:dyDescent="0.35">
      <c r="B17693"/>
      <c r="F17693" s="11"/>
    </row>
    <row r="17694" spans="2:6" x14ac:dyDescent="0.35">
      <c r="B17694"/>
      <c r="F17694" s="11"/>
    </row>
    <row r="17695" spans="2:6" x14ac:dyDescent="0.35">
      <c r="B17695"/>
      <c r="F17695" s="11"/>
    </row>
    <row r="17696" spans="2:6" x14ac:dyDescent="0.35">
      <c r="B17696"/>
      <c r="F17696" s="11"/>
    </row>
    <row r="17697" spans="2:6" x14ac:dyDescent="0.35">
      <c r="B17697"/>
      <c r="F17697" s="11"/>
    </row>
    <row r="17698" spans="2:6" x14ac:dyDescent="0.35">
      <c r="B17698"/>
      <c r="F17698" s="11"/>
    </row>
    <row r="17699" spans="2:6" x14ac:dyDescent="0.35">
      <c r="B17699"/>
      <c r="F17699" s="11"/>
    </row>
    <row r="17700" spans="2:6" x14ac:dyDescent="0.35">
      <c r="B17700"/>
      <c r="F17700" s="11"/>
    </row>
    <row r="17701" spans="2:6" x14ac:dyDescent="0.35">
      <c r="B17701"/>
      <c r="F17701" s="11"/>
    </row>
    <row r="17702" spans="2:6" x14ac:dyDescent="0.35">
      <c r="B17702"/>
      <c r="F17702" s="11"/>
    </row>
    <row r="17703" spans="2:6" x14ac:dyDescent="0.35">
      <c r="B17703"/>
      <c r="F17703" s="11"/>
    </row>
    <row r="17704" spans="2:6" x14ac:dyDescent="0.35">
      <c r="B17704"/>
      <c r="F17704" s="11"/>
    </row>
    <row r="17705" spans="2:6" x14ac:dyDescent="0.35">
      <c r="B17705"/>
      <c r="F17705" s="11"/>
    </row>
    <row r="17706" spans="2:6" x14ac:dyDescent="0.35">
      <c r="B17706"/>
      <c r="F17706" s="11"/>
    </row>
    <row r="17707" spans="2:6" x14ac:dyDescent="0.35">
      <c r="B17707"/>
      <c r="F17707" s="11"/>
    </row>
    <row r="17708" spans="2:6" x14ac:dyDescent="0.35">
      <c r="B17708"/>
      <c r="F17708" s="11"/>
    </row>
    <row r="17709" spans="2:6" x14ac:dyDescent="0.35">
      <c r="B17709"/>
      <c r="F17709" s="11"/>
    </row>
    <row r="17710" spans="2:6" x14ac:dyDescent="0.35">
      <c r="B17710"/>
      <c r="F17710" s="11"/>
    </row>
    <row r="17711" spans="2:6" x14ac:dyDescent="0.35">
      <c r="B17711"/>
      <c r="F17711" s="11"/>
    </row>
    <row r="17712" spans="2:6" x14ac:dyDescent="0.35">
      <c r="B17712"/>
      <c r="F17712" s="11"/>
    </row>
    <row r="17713" spans="2:6" x14ac:dyDescent="0.35">
      <c r="B17713"/>
      <c r="F17713" s="11"/>
    </row>
    <row r="17714" spans="2:6" x14ac:dyDescent="0.35">
      <c r="B17714"/>
      <c r="F17714" s="11"/>
    </row>
    <row r="17715" spans="2:6" x14ac:dyDescent="0.35">
      <c r="B17715"/>
      <c r="F17715" s="11"/>
    </row>
    <row r="17716" spans="2:6" x14ac:dyDescent="0.35">
      <c r="B17716"/>
      <c r="F17716" s="11"/>
    </row>
    <row r="17717" spans="2:6" x14ac:dyDescent="0.35">
      <c r="B17717"/>
      <c r="F17717" s="11"/>
    </row>
    <row r="17718" spans="2:6" x14ac:dyDescent="0.35">
      <c r="B17718"/>
      <c r="F17718" s="11"/>
    </row>
    <row r="17719" spans="2:6" x14ac:dyDescent="0.35">
      <c r="B17719"/>
      <c r="F17719" s="11"/>
    </row>
    <row r="17720" spans="2:6" x14ac:dyDescent="0.35">
      <c r="B17720"/>
      <c r="F17720" s="11"/>
    </row>
    <row r="17721" spans="2:6" x14ac:dyDescent="0.35">
      <c r="B17721"/>
      <c r="F17721" s="11"/>
    </row>
    <row r="17722" spans="2:6" x14ac:dyDescent="0.35">
      <c r="B17722"/>
      <c r="F17722" s="11"/>
    </row>
    <row r="17723" spans="2:6" x14ac:dyDescent="0.35">
      <c r="B17723"/>
      <c r="F17723" s="11"/>
    </row>
    <row r="17724" spans="2:6" x14ac:dyDescent="0.35">
      <c r="B17724"/>
      <c r="F17724" s="11"/>
    </row>
    <row r="17725" spans="2:6" x14ac:dyDescent="0.35">
      <c r="B17725"/>
      <c r="F17725" s="11"/>
    </row>
    <row r="17726" spans="2:6" x14ac:dyDescent="0.35">
      <c r="B17726"/>
      <c r="F17726" s="11"/>
    </row>
    <row r="17727" spans="2:6" x14ac:dyDescent="0.35">
      <c r="B17727"/>
      <c r="F17727" s="11"/>
    </row>
    <row r="17728" spans="2:6" x14ac:dyDescent="0.35">
      <c r="B17728"/>
      <c r="F17728" s="11"/>
    </row>
    <row r="17729" spans="2:6" x14ac:dyDescent="0.35">
      <c r="B17729"/>
      <c r="F17729" s="11"/>
    </row>
    <row r="17730" spans="2:6" x14ac:dyDescent="0.35">
      <c r="B17730"/>
      <c r="F17730" s="11"/>
    </row>
    <row r="17731" spans="2:6" x14ac:dyDescent="0.35">
      <c r="B17731"/>
      <c r="F17731" s="11"/>
    </row>
    <row r="17732" spans="2:6" x14ac:dyDescent="0.35">
      <c r="B17732"/>
      <c r="F17732" s="11"/>
    </row>
    <row r="17733" spans="2:6" x14ac:dyDescent="0.35">
      <c r="B17733"/>
      <c r="F17733" s="11"/>
    </row>
    <row r="17734" spans="2:6" x14ac:dyDescent="0.35">
      <c r="B17734"/>
      <c r="F17734" s="11"/>
    </row>
    <row r="17735" spans="2:6" x14ac:dyDescent="0.35">
      <c r="B17735"/>
      <c r="F17735" s="11"/>
    </row>
    <row r="17736" spans="2:6" x14ac:dyDescent="0.35">
      <c r="B17736"/>
      <c r="F17736" s="11"/>
    </row>
    <row r="17737" spans="2:6" x14ac:dyDescent="0.35">
      <c r="B17737"/>
      <c r="F17737" s="11"/>
    </row>
    <row r="17738" spans="2:6" x14ac:dyDescent="0.35">
      <c r="B17738"/>
      <c r="F17738" s="11"/>
    </row>
    <row r="17739" spans="2:6" x14ac:dyDescent="0.35">
      <c r="B17739"/>
      <c r="F17739" s="11"/>
    </row>
    <row r="17740" spans="2:6" x14ac:dyDescent="0.35">
      <c r="B17740"/>
      <c r="F17740" s="11"/>
    </row>
    <row r="17741" spans="2:6" x14ac:dyDescent="0.35">
      <c r="B17741"/>
      <c r="F17741" s="11"/>
    </row>
    <row r="17742" spans="2:6" x14ac:dyDescent="0.35">
      <c r="B17742"/>
      <c r="F17742" s="11"/>
    </row>
    <row r="17743" spans="2:6" x14ac:dyDescent="0.35">
      <c r="B17743"/>
      <c r="F17743" s="11"/>
    </row>
    <row r="17744" spans="2:6" x14ac:dyDescent="0.35">
      <c r="B17744"/>
      <c r="F17744" s="11"/>
    </row>
    <row r="17745" spans="2:6" x14ac:dyDescent="0.35">
      <c r="B17745"/>
      <c r="F17745" s="11"/>
    </row>
    <row r="17746" spans="2:6" x14ac:dyDescent="0.35">
      <c r="B17746"/>
      <c r="F17746" s="11"/>
    </row>
    <row r="17747" spans="2:6" x14ac:dyDescent="0.35">
      <c r="B17747"/>
      <c r="F17747" s="11"/>
    </row>
    <row r="17748" spans="2:6" x14ac:dyDescent="0.35">
      <c r="B17748"/>
      <c r="F17748" s="11"/>
    </row>
    <row r="17749" spans="2:6" x14ac:dyDescent="0.35">
      <c r="B17749"/>
      <c r="F17749" s="11"/>
    </row>
    <row r="17750" spans="2:6" x14ac:dyDescent="0.35">
      <c r="B17750"/>
      <c r="F17750" s="11"/>
    </row>
    <row r="17751" spans="2:6" x14ac:dyDescent="0.35">
      <c r="B17751"/>
      <c r="F17751" s="11"/>
    </row>
    <row r="17752" spans="2:6" x14ac:dyDescent="0.35">
      <c r="B17752"/>
      <c r="F17752" s="11"/>
    </row>
    <row r="17753" spans="2:6" x14ac:dyDescent="0.35">
      <c r="B17753"/>
      <c r="F17753" s="11"/>
    </row>
    <row r="17754" spans="2:6" x14ac:dyDescent="0.35">
      <c r="B17754"/>
      <c r="F17754" s="11"/>
    </row>
    <row r="17755" spans="2:6" x14ac:dyDescent="0.35">
      <c r="B17755"/>
      <c r="F17755" s="11"/>
    </row>
    <row r="17756" spans="2:6" x14ac:dyDescent="0.35">
      <c r="B17756"/>
      <c r="F17756" s="11"/>
    </row>
    <row r="17757" spans="2:6" x14ac:dyDescent="0.35">
      <c r="B17757"/>
      <c r="F17757" s="11"/>
    </row>
    <row r="17758" spans="2:6" x14ac:dyDescent="0.35">
      <c r="B17758"/>
      <c r="F17758" s="11"/>
    </row>
    <row r="17759" spans="2:6" x14ac:dyDescent="0.35">
      <c r="B17759"/>
      <c r="F17759" s="11"/>
    </row>
    <row r="17760" spans="2:6" x14ac:dyDescent="0.35">
      <c r="B17760"/>
      <c r="F17760" s="11"/>
    </row>
    <row r="17761" spans="2:6" x14ac:dyDescent="0.35">
      <c r="B17761"/>
      <c r="F17761" s="11"/>
    </row>
    <row r="17762" spans="2:6" x14ac:dyDescent="0.35">
      <c r="B17762"/>
      <c r="F17762" s="11"/>
    </row>
    <row r="17763" spans="2:6" x14ac:dyDescent="0.35">
      <c r="B17763"/>
      <c r="F17763" s="11"/>
    </row>
    <row r="17764" spans="2:6" x14ac:dyDescent="0.35">
      <c r="B17764"/>
      <c r="F17764" s="11"/>
    </row>
    <row r="17765" spans="2:6" x14ac:dyDescent="0.35">
      <c r="B17765"/>
      <c r="F17765" s="11"/>
    </row>
    <row r="17766" spans="2:6" x14ac:dyDescent="0.35">
      <c r="B17766"/>
      <c r="F17766" s="11"/>
    </row>
    <row r="17767" spans="2:6" x14ac:dyDescent="0.35">
      <c r="B17767"/>
      <c r="F17767" s="11"/>
    </row>
    <row r="17768" spans="2:6" x14ac:dyDescent="0.35">
      <c r="B17768"/>
      <c r="F17768" s="11"/>
    </row>
    <row r="17769" spans="2:6" x14ac:dyDescent="0.35">
      <c r="B17769"/>
      <c r="F17769" s="11"/>
    </row>
    <row r="17770" spans="2:6" x14ac:dyDescent="0.35">
      <c r="B17770"/>
      <c r="F17770" s="11"/>
    </row>
    <row r="17771" spans="2:6" x14ac:dyDescent="0.35">
      <c r="B17771"/>
      <c r="F17771" s="11"/>
    </row>
    <row r="17772" spans="2:6" x14ac:dyDescent="0.35">
      <c r="B17772"/>
      <c r="F17772" s="11"/>
    </row>
    <row r="17773" spans="2:6" x14ac:dyDescent="0.35">
      <c r="B17773"/>
      <c r="F17773" s="11"/>
    </row>
    <row r="17774" spans="2:6" x14ac:dyDescent="0.35">
      <c r="B17774"/>
      <c r="F17774" s="11"/>
    </row>
    <row r="17775" spans="2:6" x14ac:dyDescent="0.35">
      <c r="B17775"/>
      <c r="F17775" s="11"/>
    </row>
    <row r="17776" spans="2:6" x14ac:dyDescent="0.35">
      <c r="B17776"/>
      <c r="F17776" s="11"/>
    </row>
    <row r="17777" spans="2:6" x14ac:dyDescent="0.35">
      <c r="B17777"/>
      <c r="F17777" s="11"/>
    </row>
    <row r="17778" spans="2:6" x14ac:dyDescent="0.35">
      <c r="B17778"/>
      <c r="F17778" s="11"/>
    </row>
    <row r="17779" spans="2:6" x14ac:dyDescent="0.35">
      <c r="B17779"/>
      <c r="F17779" s="11"/>
    </row>
    <row r="17780" spans="2:6" x14ac:dyDescent="0.35">
      <c r="B17780"/>
      <c r="F17780" s="11"/>
    </row>
    <row r="17781" spans="2:6" x14ac:dyDescent="0.35">
      <c r="B17781"/>
      <c r="F17781" s="11"/>
    </row>
    <row r="17782" spans="2:6" x14ac:dyDescent="0.35">
      <c r="B17782"/>
      <c r="F17782" s="11"/>
    </row>
    <row r="17783" spans="2:6" x14ac:dyDescent="0.35">
      <c r="B17783"/>
      <c r="F17783" s="11"/>
    </row>
    <row r="17784" spans="2:6" x14ac:dyDescent="0.35">
      <c r="B17784"/>
      <c r="F17784" s="11"/>
    </row>
    <row r="17785" spans="2:6" x14ac:dyDescent="0.35">
      <c r="B17785"/>
      <c r="F17785" s="11"/>
    </row>
    <row r="17786" spans="2:6" x14ac:dyDescent="0.35">
      <c r="B17786"/>
      <c r="F17786" s="11"/>
    </row>
    <row r="17787" spans="2:6" x14ac:dyDescent="0.35">
      <c r="B17787"/>
      <c r="F17787" s="11"/>
    </row>
    <row r="17788" spans="2:6" x14ac:dyDescent="0.35">
      <c r="B17788"/>
      <c r="F17788" s="11"/>
    </row>
    <row r="17789" spans="2:6" x14ac:dyDescent="0.35">
      <c r="B17789"/>
      <c r="F17789" s="11"/>
    </row>
    <row r="17790" spans="2:6" x14ac:dyDescent="0.35">
      <c r="B17790"/>
      <c r="F17790" s="11"/>
    </row>
    <row r="17791" spans="2:6" x14ac:dyDescent="0.35">
      <c r="B17791"/>
      <c r="F17791" s="11"/>
    </row>
    <row r="17792" spans="2:6" x14ac:dyDescent="0.35">
      <c r="B17792"/>
      <c r="F17792" s="11"/>
    </row>
    <row r="17793" spans="2:6" x14ac:dyDescent="0.35">
      <c r="B17793"/>
      <c r="F17793" s="11"/>
    </row>
    <row r="17794" spans="2:6" x14ac:dyDescent="0.35">
      <c r="B17794"/>
      <c r="F17794" s="11"/>
    </row>
    <row r="17795" spans="2:6" x14ac:dyDescent="0.35">
      <c r="B17795"/>
      <c r="F17795" s="11"/>
    </row>
    <row r="17796" spans="2:6" x14ac:dyDescent="0.35">
      <c r="B17796"/>
      <c r="F17796" s="11"/>
    </row>
    <row r="17797" spans="2:6" x14ac:dyDescent="0.35">
      <c r="B17797"/>
      <c r="F17797" s="11"/>
    </row>
    <row r="17798" spans="2:6" x14ac:dyDescent="0.35">
      <c r="B17798"/>
      <c r="F17798" s="11"/>
    </row>
    <row r="17799" spans="2:6" x14ac:dyDescent="0.35">
      <c r="B17799"/>
      <c r="F17799" s="11"/>
    </row>
    <row r="17800" spans="2:6" x14ac:dyDescent="0.35">
      <c r="B17800"/>
      <c r="F17800" s="11"/>
    </row>
    <row r="17801" spans="2:6" x14ac:dyDescent="0.35">
      <c r="B17801"/>
      <c r="F17801" s="11"/>
    </row>
    <row r="17802" spans="2:6" x14ac:dyDescent="0.35">
      <c r="B17802"/>
      <c r="F17802" s="11"/>
    </row>
    <row r="17803" spans="2:6" x14ac:dyDescent="0.35">
      <c r="B17803"/>
      <c r="F17803" s="11"/>
    </row>
    <row r="17804" spans="2:6" x14ac:dyDescent="0.35">
      <c r="B17804"/>
      <c r="F17804" s="11"/>
    </row>
    <row r="17805" spans="2:6" x14ac:dyDescent="0.35">
      <c r="B17805"/>
      <c r="F17805" s="11"/>
    </row>
    <row r="17806" spans="2:6" x14ac:dyDescent="0.35">
      <c r="B17806"/>
      <c r="F17806" s="11"/>
    </row>
    <row r="17807" spans="2:6" x14ac:dyDescent="0.35">
      <c r="B17807"/>
      <c r="F17807" s="11"/>
    </row>
    <row r="17808" spans="2:6" x14ac:dyDescent="0.35">
      <c r="B17808"/>
      <c r="F17808" s="11"/>
    </row>
    <row r="17809" spans="2:6" x14ac:dyDescent="0.35">
      <c r="B17809"/>
      <c r="F17809" s="11"/>
    </row>
    <row r="17810" spans="2:6" x14ac:dyDescent="0.35">
      <c r="B17810"/>
      <c r="F17810" s="11"/>
    </row>
    <row r="17811" spans="2:6" x14ac:dyDescent="0.35">
      <c r="B17811"/>
      <c r="F17811" s="11"/>
    </row>
    <row r="17812" spans="2:6" x14ac:dyDescent="0.35">
      <c r="B17812"/>
      <c r="F17812" s="11"/>
    </row>
    <row r="17813" spans="2:6" x14ac:dyDescent="0.35">
      <c r="B17813"/>
      <c r="F17813" s="11"/>
    </row>
    <row r="17814" spans="2:6" x14ac:dyDescent="0.35">
      <c r="B17814"/>
      <c r="F17814" s="11"/>
    </row>
    <row r="17815" spans="2:6" x14ac:dyDescent="0.35">
      <c r="B17815"/>
      <c r="F17815" s="11"/>
    </row>
    <row r="17816" spans="2:6" x14ac:dyDescent="0.35">
      <c r="B17816"/>
      <c r="F17816" s="11"/>
    </row>
    <row r="17817" spans="2:6" x14ac:dyDescent="0.35">
      <c r="B17817"/>
      <c r="F17817" s="11"/>
    </row>
    <row r="17818" spans="2:6" x14ac:dyDescent="0.35">
      <c r="B17818"/>
      <c r="F17818" s="11"/>
    </row>
    <row r="17819" spans="2:6" x14ac:dyDescent="0.35">
      <c r="B17819"/>
      <c r="F17819" s="11"/>
    </row>
    <row r="17820" spans="2:6" x14ac:dyDescent="0.35">
      <c r="B17820"/>
      <c r="F17820" s="11"/>
    </row>
    <row r="17821" spans="2:6" x14ac:dyDescent="0.35">
      <c r="B17821"/>
      <c r="F17821" s="11"/>
    </row>
    <row r="17822" spans="2:6" x14ac:dyDescent="0.35">
      <c r="B17822"/>
      <c r="F17822" s="11"/>
    </row>
    <row r="17823" spans="2:6" x14ac:dyDescent="0.35">
      <c r="B17823"/>
      <c r="F17823" s="11"/>
    </row>
    <row r="17824" spans="2:6" x14ac:dyDescent="0.35">
      <c r="B17824"/>
      <c r="F17824" s="11"/>
    </row>
    <row r="17825" spans="2:6" x14ac:dyDescent="0.35">
      <c r="B17825"/>
      <c r="F17825" s="11"/>
    </row>
    <row r="17826" spans="2:6" x14ac:dyDescent="0.35">
      <c r="B17826"/>
      <c r="F17826" s="11"/>
    </row>
    <row r="17827" spans="2:6" x14ac:dyDescent="0.35">
      <c r="B17827"/>
      <c r="F17827" s="11"/>
    </row>
    <row r="17828" spans="2:6" x14ac:dyDescent="0.35">
      <c r="B17828"/>
      <c r="F17828" s="11"/>
    </row>
    <row r="17829" spans="2:6" x14ac:dyDescent="0.35">
      <c r="B17829"/>
      <c r="F17829" s="11"/>
    </row>
    <row r="17830" spans="2:6" x14ac:dyDescent="0.35">
      <c r="B17830"/>
      <c r="F17830" s="11"/>
    </row>
    <row r="17831" spans="2:6" x14ac:dyDescent="0.35">
      <c r="B17831"/>
      <c r="F17831" s="11"/>
    </row>
    <row r="17832" spans="2:6" x14ac:dyDescent="0.35">
      <c r="B17832"/>
      <c r="F17832" s="11"/>
    </row>
    <row r="17833" spans="2:6" x14ac:dyDescent="0.35">
      <c r="B17833"/>
      <c r="F17833" s="11"/>
    </row>
    <row r="17834" spans="2:6" x14ac:dyDescent="0.35">
      <c r="B17834"/>
      <c r="F17834" s="11"/>
    </row>
    <row r="17835" spans="2:6" x14ac:dyDescent="0.35">
      <c r="B17835"/>
      <c r="F17835" s="11"/>
    </row>
    <row r="17836" spans="2:6" x14ac:dyDescent="0.35">
      <c r="B17836"/>
      <c r="F17836" s="11"/>
    </row>
    <row r="17837" spans="2:6" x14ac:dyDescent="0.35">
      <c r="B17837"/>
      <c r="F17837" s="11"/>
    </row>
    <row r="17838" spans="2:6" x14ac:dyDescent="0.35">
      <c r="B17838"/>
      <c r="F17838" s="11"/>
    </row>
    <row r="17839" spans="2:6" x14ac:dyDescent="0.35">
      <c r="B17839"/>
      <c r="F17839" s="11"/>
    </row>
    <row r="17840" spans="2:6" x14ac:dyDescent="0.35">
      <c r="B17840"/>
      <c r="F17840" s="11"/>
    </row>
    <row r="17841" spans="2:6" x14ac:dyDescent="0.35">
      <c r="B17841"/>
      <c r="F17841" s="11"/>
    </row>
    <row r="17842" spans="2:6" x14ac:dyDescent="0.35">
      <c r="B17842"/>
      <c r="F17842" s="11"/>
    </row>
    <row r="17843" spans="2:6" x14ac:dyDescent="0.35">
      <c r="B17843"/>
      <c r="F17843" s="11"/>
    </row>
    <row r="17844" spans="2:6" x14ac:dyDescent="0.35">
      <c r="B17844"/>
      <c r="F17844" s="11"/>
    </row>
    <row r="17845" spans="2:6" x14ac:dyDescent="0.35">
      <c r="B17845"/>
      <c r="F17845" s="11"/>
    </row>
    <row r="17846" spans="2:6" x14ac:dyDescent="0.35">
      <c r="B17846"/>
      <c r="F17846" s="11"/>
    </row>
    <row r="17847" spans="2:6" x14ac:dyDescent="0.35">
      <c r="B17847"/>
      <c r="F17847" s="11"/>
    </row>
    <row r="17848" spans="2:6" x14ac:dyDescent="0.35">
      <c r="B17848"/>
      <c r="F17848" s="11"/>
    </row>
    <row r="17849" spans="2:6" x14ac:dyDescent="0.35">
      <c r="B17849"/>
      <c r="F17849" s="11"/>
    </row>
    <row r="17850" spans="2:6" x14ac:dyDescent="0.35">
      <c r="B17850"/>
      <c r="F17850" s="11"/>
    </row>
    <row r="17851" spans="2:6" x14ac:dyDescent="0.35">
      <c r="B17851"/>
      <c r="F17851" s="11"/>
    </row>
    <row r="17852" spans="2:6" x14ac:dyDescent="0.35">
      <c r="F17852" s="11"/>
    </row>
    <row r="17853" spans="2:6" x14ac:dyDescent="0.35">
      <c r="F17853" s="11"/>
    </row>
    <row r="17854" spans="2:6" x14ac:dyDescent="0.35">
      <c r="F17854" s="11"/>
    </row>
    <row r="17855" spans="2:6" x14ac:dyDescent="0.35">
      <c r="F17855" s="11"/>
    </row>
    <row r="17856" spans="2:6" x14ac:dyDescent="0.35">
      <c r="F17856" s="11"/>
    </row>
    <row r="17857" spans="6:6" x14ac:dyDescent="0.35">
      <c r="F17857" s="11"/>
    </row>
    <row r="17858" spans="6:6" x14ac:dyDescent="0.35">
      <c r="F17858" s="11"/>
    </row>
    <row r="17859" spans="6:6" x14ac:dyDescent="0.35">
      <c r="F17859" s="11"/>
    </row>
    <row r="17860" spans="6:6" x14ac:dyDescent="0.35">
      <c r="F17860" s="11"/>
    </row>
    <row r="17861" spans="6:6" x14ac:dyDescent="0.35">
      <c r="F17861" s="11"/>
    </row>
    <row r="17862" spans="6:6" x14ac:dyDescent="0.35">
      <c r="F17862" s="11"/>
    </row>
    <row r="17863" spans="6:6" x14ac:dyDescent="0.35">
      <c r="F17863" s="11"/>
    </row>
    <row r="17864" spans="6:6" x14ac:dyDescent="0.35">
      <c r="F17864" s="11"/>
    </row>
    <row r="17865" spans="6:6" x14ac:dyDescent="0.35">
      <c r="F17865" s="11"/>
    </row>
    <row r="17866" spans="6:6" x14ac:dyDescent="0.35">
      <c r="F17866" s="11"/>
    </row>
    <row r="17867" spans="6:6" x14ac:dyDescent="0.35">
      <c r="F17867" s="11"/>
    </row>
    <row r="17868" spans="6:6" x14ac:dyDescent="0.35">
      <c r="F17868" s="11"/>
    </row>
    <row r="17869" spans="6:6" x14ac:dyDescent="0.35">
      <c r="F17869" s="11"/>
    </row>
    <row r="17870" spans="6:6" x14ac:dyDescent="0.35">
      <c r="F17870" s="11"/>
    </row>
    <row r="17871" spans="6:6" x14ac:dyDescent="0.35">
      <c r="F17871" s="11"/>
    </row>
    <row r="17872" spans="6:6" x14ac:dyDescent="0.35">
      <c r="F17872" s="11"/>
    </row>
    <row r="17873" spans="6:6" x14ac:dyDescent="0.35">
      <c r="F17873" s="11"/>
    </row>
    <row r="17874" spans="6:6" x14ac:dyDescent="0.35">
      <c r="F17874" s="11"/>
    </row>
    <row r="17875" spans="6:6" x14ac:dyDescent="0.35">
      <c r="F17875" s="11"/>
    </row>
    <row r="17876" spans="6:6" x14ac:dyDescent="0.35">
      <c r="F17876" s="11"/>
    </row>
    <row r="17877" spans="6:6" x14ac:dyDescent="0.35">
      <c r="F17877" s="11"/>
    </row>
    <row r="17878" spans="6:6" x14ac:dyDescent="0.35">
      <c r="F17878" s="11"/>
    </row>
    <row r="17879" spans="6:6" x14ac:dyDescent="0.35">
      <c r="F17879" s="11"/>
    </row>
    <row r="17880" spans="6:6" x14ac:dyDescent="0.35">
      <c r="F17880" s="11"/>
    </row>
    <row r="17881" spans="6:6" x14ac:dyDescent="0.35">
      <c r="F17881" s="11"/>
    </row>
    <row r="17882" spans="6:6" x14ac:dyDescent="0.35">
      <c r="F17882" s="11"/>
    </row>
    <row r="17883" spans="6:6" x14ac:dyDescent="0.35">
      <c r="F17883" s="11"/>
    </row>
    <row r="17884" spans="6:6" x14ac:dyDescent="0.35">
      <c r="F17884" s="11"/>
    </row>
    <row r="17885" spans="6:6" x14ac:dyDescent="0.35">
      <c r="F17885" s="11"/>
    </row>
    <row r="17886" spans="6:6" x14ac:dyDescent="0.35">
      <c r="F17886" s="11"/>
    </row>
    <row r="17887" spans="6:6" x14ac:dyDescent="0.35">
      <c r="F17887" s="11"/>
    </row>
    <row r="17888" spans="6:6" x14ac:dyDescent="0.35">
      <c r="F17888" s="11"/>
    </row>
    <row r="17889" spans="6:6" x14ac:dyDescent="0.35">
      <c r="F17889" s="11"/>
    </row>
    <row r="17890" spans="6:6" x14ac:dyDescent="0.35">
      <c r="F17890" s="11"/>
    </row>
    <row r="17891" spans="6:6" x14ac:dyDescent="0.35">
      <c r="F17891" s="11"/>
    </row>
    <row r="17892" spans="6:6" x14ac:dyDescent="0.35">
      <c r="F17892" s="11"/>
    </row>
    <row r="17893" spans="6:6" x14ac:dyDescent="0.35">
      <c r="F17893" s="11"/>
    </row>
    <row r="17894" spans="6:6" x14ac:dyDescent="0.35">
      <c r="F17894" s="11"/>
    </row>
    <row r="17895" spans="6:6" x14ac:dyDescent="0.35">
      <c r="F17895" s="11"/>
    </row>
    <row r="17896" spans="6:6" x14ac:dyDescent="0.35">
      <c r="F17896" s="11"/>
    </row>
    <row r="17897" spans="6:6" x14ac:dyDescent="0.35">
      <c r="F17897" s="11"/>
    </row>
    <row r="17898" spans="6:6" x14ac:dyDescent="0.35">
      <c r="F17898" s="11"/>
    </row>
    <row r="17899" spans="6:6" x14ac:dyDescent="0.35">
      <c r="F17899" s="11"/>
    </row>
    <row r="17900" spans="6:6" x14ac:dyDescent="0.35">
      <c r="F17900" s="11"/>
    </row>
    <row r="17901" spans="6:6" x14ac:dyDescent="0.35">
      <c r="F17901" s="11"/>
    </row>
    <row r="17902" spans="6:6" x14ac:dyDescent="0.35">
      <c r="F17902" s="11"/>
    </row>
    <row r="17903" spans="6:6" x14ac:dyDescent="0.35">
      <c r="F17903" s="11"/>
    </row>
    <row r="17904" spans="6:6" x14ac:dyDescent="0.35">
      <c r="F17904" s="11"/>
    </row>
    <row r="17905" spans="6:6" x14ac:dyDescent="0.35">
      <c r="F17905" s="11"/>
    </row>
    <row r="17906" spans="6:6" x14ac:dyDescent="0.35">
      <c r="F17906" s="11"/>
    </row>
    <row r="17907" spans="6:6" x14ac:dyDescent="0.35">
      <c r="F17907" s="11"/>
    </row>
    <row r="17908" spans="6:6" x14ac:dyDescent="0.35">
      <c r="F17908" s="11"/>
    </row>
    <row r="17909" spans="6:6" x14ac:dyDescent="0.35">
      <c r="F17909" s="11"/>
    </row>
    <row r="17910" spans="6:6" x14ac:dyDescent="0.35">
      <c r="F17910" s="11"/>
    </row>
    <row r="17911" spans="6:6" x14ac:dyDescent="0.35">
      <c r="F17911" s="11"/>
    </row>
    <row r="17912" spans="6:6" x14ac:dyDescent="0.35">
      <c r="F17912" s="11"/>
    </row>
    <row r="17913" spans="6:6" x14ac:dyDescent="0.35">
      <c r="F17913" s="11"/>
    </row>
    <row r="17914" spans="6:6" x14ac:dyDescent="0.35">
      <c r="F17914" s="11"/>
    </row>
    <row r="17915" spans="6:6" x14ac:dyDescent="0.35">
      <c r="F17915" s="11"/>
    </row>
    <row r="17916" spans="6:6" x14ac:dyDescent="0.35">
      <c r="F17916" s="11"/>
    </row>
    <row r="17917" spans="6:6" x14ac:dyDescent="0.35">
      <c r="F17917" s="11"/>
    </row>
    <row r="17918" spans="6:6" x14ac:dyDescent="0.35">
      <c r="F17918" s="11"/>
    </row>
    <row r="17919" spans="6:6" x14ac:dyDescent="0.35">
      <c r="F17919" s="11"/>
    </row>
    <row r="17920" spans="6:6" x14ac:dyDescent="0.35">
      <c r="F17920" s="11"/>
    </row>
    <row r="17921" spans="6:6" x14ac:dyDescent="0.35">
      <c r="F17921" s="11"/>
    </row>
    <row r="17922" spans="6:6" x14ac:dyDescent="0.35">
      <c r="F17922" s="11"/>
    </row>
    <row r="17923" spans="6:6" x14ac:dyDescent="0.35">
      <c r="F17923" s="11"/>
    </row>
    <row r="17924" spans="6:6" x14ac:dyDescent="0.35">
      <c r="F17924" s="11"/>
    </row>
    <row r="17925" spans="6:6" x14ac:dyDescent="0.35">
      <c r="F17925" s="11"/>
    </row>
    <row r="17926" spans="6:6" x14ac:dyDescent="0.35">
      <c r="F17926" s="11"/>
    </row>
    <row r="17927" spans="6:6" x14ac:dyDescent="0.35">
      <c r="F17927" s="11"/>
    </row>
    <row r="17928" spans="6:6" x14ac:dyDescent="0.35">
      <c r="F17928" s="11"/>
    </row>
    <row r="17929" spans="6:6" x14ac:dyDescent="0.35">
      <c r="F17929" s="11"/>
    </row>
    <row r="17930" spans="6:6" x14ac:dyDescent="0.35">
      <c r="F17930" s="11"/>
    </row>
    <row r="17931" spans="6:6" x14ac:dyDescent="0.35">
      <c r="F17931" s="11"/>
    </row>
    <row r="17932" spans="6:6" x14ac:dyDescent="0.35">
      <c r="F17932" s="11"/>
    </row>
    <row r="17933" spans="6:6" x14ac:dyDescent="0.35">
      <c r="F17933" s="11"/>
    </row>
    <row r="17934" spans="6:6" x14ac:dyDescent="0.35">
      <c r="F17934" s="11"/>
    </row>
    <row r="17935" spans="6:6" x14ac:dyDescent="0.35">
      <c r="F17935" s="11"/>
    </row>
    <row r="17936" spans="6:6" x14ac:dyDescent="0.35">
      <c r="F17936" s="11"/>
    </row>
    <row r="17937" spans="6:6" x14ac:dyDescent="0.35">
      <c r="F17937" s="11"/>
    </row>
    <row r="17938" spans="6:6" x14ac:dyDescent="0.35">
      <c r="F17938" s="11"/>
    </row>
    <row r="17939" spans="6:6" x14ac:dyDescent="0.35">
      <c r="F17939" s="11"/>
    </row>
    <row r="17940" spans="6:6" x14ac:dyDescent="0.35">
      <c r="F17940" s="11"/>
    </row>
    <row r="17941" spans="6:6" x14ac:dyDescent="0.35">
      <c r="F17941" s="11"/>
    </row>
    <row r="17942" spans="6:6" x14ac:dyDescent="0.35">
      <c r="F17942" s="11"/>
    </row>
    <row r="17943" spans="6:6" x14ac:dyDescent="0.35">
      <c r="F17943" s="11"/>
    </row>
    <row r="17944" spans="6:6" x14ac:dyDescent="0.35">
      <c r="F17944" s="11"/>
    </row>
    <row r="17945" spans="6:6" x14ac:dyDescent="0.35">
      <c r="F17945" s="11"/>
    </row>
    <row r="17946" spans="6:6" x14ac:dyDescent="0.35">
      <c r="F17946" s="11"/>
    </row>
    <row r="17947" spans="6:6" x14ac:dyDescent="0.35">
      <c r="F17947" s="11"/>
    </row>
    <row r="17948" spans="6:6" x14ac:dyDescent="0.35">
      <c r="F17948" s="11"/>
    </row>
    <row r="17949" spans="6:6" x14ac:dyDescent="0.35">
      <c r="F17949" s="11"/>
    </row>
    <row r="17950" spans="6:6" x14ac:dyDescent="0.35">
      <c r="F17950" s="11"/>
    </row>
    <row r="17951" spans="6:6" x14ac:dyDescent="0.35">
      <c r="F17951" s="11"/>
    </row>
    <row r="17952" spans="6:6" x14ac:dyDescent="0.35">
      <c r="F17952" s="11"/>
    </row>
    <row r="17953" spans="6:6" x14ac:dyDescent="0.35">
      <c r="F17953" s="11"/>
    </row>
    <row r="17954" spans="6:6" x14ac:dyDescent="0.35">
      <c r="F17954" s="11"/>
    </row>
    <row r="17955" spans="6:6" x14ac:dyDescent="0.35">
      <c r="F17955" s="11"/>
    </row>
    <row r="17956" spans="6:6" x14ac:dyDescent="0.35">
      <c r="F17956" s="11"/>
    </row>
    <row r="17957" spans="6:6" x14ac:dyDescent="0.35">
      <c r="F17957" s="11"/>
    </row>
    <row r="17958" spans="6:6" x14ac:dyDescent="0.35">
      <c r="F17958" s="11"/>
    </row>
    <row r="17959" spans="6:6" x14ac:dyDescent="0.35">
      <c r="F17959" s="11"/>
    </row>
    <row r="17960" spans="6:6" x14ac:dyDescent="0.35">
      <c r="F17960" s="11"/>
    </row>
    <row r="17961" spans="6:6" x14ac:dyDescent="0.35">
      <c r="F17961" s="11"/>
    </row>
    <row r="17962" spans="6:6" x14ac:dyDescent="0.35">
      <c r="F17962" s="11"/>
    </row>
    <row r="17963" spans="6:6" x14ac:dyDescent="0.35">
      <c r="F17963" s="11"/>
    </row>
    <row r="17964" spans="6:6" x14ac:dyDescent="0.35">
      <c r="F17964" s="11"/>
    </row>
    <row r="17965" spans="6:6" x14ac:dyDescent="0.35">
      <c r="F17965" s="11"/>
    </row>
    <row r="17966" spans="6:6" x14ac:dyDescent="0.35">
      <c r="F17966" s="11"/>
    </row>
    <row r="17967" spans="6:6" x14ac:dyDescent="0.35">
      <c r="F17967" s="11"/>
    </row>
    <row r="17968" spans="6:6" x14ac:dyDescent="0.35">
      <c r="F17968" s="11"/>
    </row>
    <row r="17969" spans="6:6" x14ac:dyDescent="0.35">
      <c r="F17969" s="11"/>
    </row>
    <row r="17970" spans="6:6" x14ac:dyDescent="0.35">
      <c r="F17970" s="11"/>
    </row>
    <row r="17971" spans="6:6" x14ac:dyDescent="0.35">
      <c r="F17971" s="11"/>
    </row>
    <row r="17972" spans="6:6" x14ac:dyDescent="0.35">
      <c r="F17972" s="11"/>
    </row>
    <row r="17973" spans="6:6" x14ac:dyDescent="0.35">
      <c r="F17973" s="11"/>
    </row>
    <row r="17974" spans="6:6" x14ac:dyDescent="0.35">
      <c r="F17974" s="11"/>
    </row>
    <row r="17975" spans="6:6" x14ac:dyDescent="0.35">
      <c r="F17975" s="11"/>
    </row>
    <row r="17976" spans="6:6" x14ac:dyDescent="0.35">
      <c r="F17976" s="11"/>
    </row>
    <row r="17977" spans="6:6" x14ac:dyDescent="0.35">
      <c r="F17977" s="11"/>
    </row>
    <row r="17978" spans="6:6" x14ac:dyDescent="0.35">
      <c r="F17978" s="11"/>
    </row>
    <row r="17979" spans="6:6" x14ac:dyDescent="0.35">
      <c r="F17979" s="11"/>
    </row>
    <row r="17980" spans="6:6" x14ac:dyDescent="0.35">
      <c r="F17980" s="11"/>
    </row>
    <row r="17981" spans="6:6" x14ac:dyDescent="0.35">
      <c r="F17981" s="11"/>
    </row>
    <row r="17982" spans="6:6" x14ac:dyDescent="0.35">
      <c r="F17982" s="11"/>
    </row>
    <row r="17983" spans="6:6" x14ac:dyDescent="0.35">
      <c r="F17983" s="11"/>
    </row>
    <row r="17984" spans="6:6" x14ac:dyDescent="0.35">
      <c r="F17984" s="11"/>
    </row>
    <row r="17985" spans="6:6" x14ac:dyDescent="0.35">
      <c r="F17985" s="11"/>
    </row>
    <row r="17986" spans="6:6" x14ac:dyDescent="0.35">
      <c r="F17986" s="11"/>
    </row>
    <row r="17987" spans="6:6" x14ac:dyDescent="0.35">
      <c r="F17987" s="11"/>
    </row>
    <row r="17988" spans="6:6" x14ac:dyDescent="0.35">
      <c r="F17988" s="11"/>
    </row>
    <row r="17989" spans="6:6" x14ac:dyDescent="0.35">
      <c r="F17989" s="11"/>
    </row>
    <row r="17990" spans="6:6" x14ac:dyDescent="0.35">
      <c r="F17990" s="11"/>
    </row>
    <row r="17991" spans="6:6" x14ac:dyDescent="0.35">
      <c r="F17991" s="11"/>
    </row>
    <row r="17992" spans="6:6" x14ac:dyDescent="0.35">
      <c r="F17992" s="11"/>
    </row>
    <row r="17993" spans="6:6" x14ac:dyDescent="0.35">
      <c r="F17993" s="11"/>
    </row>
    <row r="17994" spans="6:6" x14ac:dyDescent="0.35">
      <c r="F17994" s="11"/>
    </row>
    <row r="17995" spans="6:6" x14ac:dyDescent="0.35">
      <c r="F17995" s="11"/>
    </row>
    <row r="17996" spans="6:6" x14ac:dyDescent="0.35">
      <c r="F17996" s="11"/>
    </row>
    <row r="17997" spans="6:6" x14ac:dyDescent="0.35">
      <c r="F17997" s="11"/>
    </row>
    <row r="17998" spans="6:6" x14ac:dyDescent="0.35">
      <c r="F17998" s="11"/>
    </row>
    <row r="17999" spans="6:6" x14ac:dyDescent="0.35">
      <c r="F17999" s="11"/>
    </row>
    <row r="18000" spans="6:6" x14ac:dyDescent="0.35">
      <c r="F18000" s="11"/>
    </row>
    <row r="18001" spans="6:6" x14ac:dyDescent="0.35">
      <c r="F18001" s="11"/>
    </row>
    <row r="18002" spans="6:6" x14ac:dyDescent="0.35">
      <c r="F18002" s="11"/>
    </row>
    <row r="18003" spans="6:6" x14ac:dyDescent="0.35">
      <c r="F18003" s="11"/>
    </row>
    <row r="18004" spans="6:6" x14ac:dyDescent="0.35">
      <c r="F18004" s="11"/>
    </row>
    <row r="18005" spans="6:6" x14ac:dyDescent="0.35">
      <c r="F18005" s="11"/>
    </row>
    <row r="18006" spans="6:6" x14ac:dyDescent="0.35">
      <c r="F18006" s="11"/>
    </row>
    <row r="18007" spans="6:6" x14ac:dyDescent="0.35">
      <c r="F18007" s="11"/>
    </row>
    <row r="18008" spans="6:6" x14ac:dyDescent="0.35">
      <c r="F18008" s="11"/>
    </row>
    <row r="18009" spans="6:6" x14ac:dyDescent="0.35">
      <c r="F18009" s="11"/>
    </row>
    <row r="18010" spans="6:6" x14ac:dyDescent="0.35">
      <c r="F18010" s="11"/>
    </row>
    <row r="18011" spans="6:6" x14ac:dyDescent="0.35">
      <c r="F18011" s="11"/>
    </row>
    <row r="18012" spans="6:6" x14ac:dyDescent="0.35">
      <c r="F18012" s="11"/>
    </row>
    <row r="18013" spans="6:6" x14ac:dyDescent="0.35">
      <c r="F18013" s="11"/>
    </row>
    <row r="18014" spans="6:6" x14ac:dyDescent="0.35">
      <c r="F18014" s="11"/>
    </row>
    <row r="18015" spans="6:6" x14ac:dyDescent="0.35">
      <c r="F18015" s="11"/>
    </row>
    <row r="18016" spans="6:6" x14ac:dyDescent="0.35">
      <c r="F18016" s="11"/>
    </row>
    <row r="18017" spans="6:6" x14ac:dyDescent="0.35">
      <c r="F18017" s="11"/>
    </row>
    <row r="18018" spans="6:6" x14ac:dyDescent="0.35">
      <c r="F18018" s="11"/>
    </row>
    <row r="18019" spans="6:6" x14ac:dyDescent="0.35">
      <c r="F18019" s="11"/>
    </row>
    <row r="18020" spans="6:6" x14ac:dyDescent="0.35">
      <c r="F18020" s="11"/>
    </row>
    <row r="18021" spans="6:6" x14ac:dyDescent="0.35">
      <c r="F18021" s="11"/>
    </row>
    <row r="18022" spans="6:6" x14ac:dyDescent="0.35">
      <c r="F18022" s="11"/>
    </row>
    <row r="18023" spans="6:6" x14ac:dyDescent="0.35">
      <c r="F18023" s="11"/>
    </row>
    <row r="18024" spans="6:6" x14ac:dyDescent="0.35">
      <c r="F18024" s="11"/>
    </row>
    <row r="18025" spans="6:6" x14ac:dyDescent="0.35">
      <c r="F18025" s="11"/>
    </row>
    <row r="18026" spans="6:6" x14ac:dyDescent="0.35">
      <c r="F18026" s="11"/>
    </row>
    <row r="18027" spans="6:6" x14ac:dyDescent="0.35">
      <c r="F18027" s="11"/>
    </row>
    <row r="18028" spans="6:6" x14ac:dyDescent="0.35">
      <c r="F18028" s="11"/>
    </row>
    <row r="18029" spans="6:6" x14ac:dyDescent="0.35">
      <c r="F18029" s="11"/>
    </row>
    <row r="18030" spans="6:6" x14ac:dyDescent="0.35">
      <c r="F18030" s="11"/>
    </row>
    <row r="18031" spans="6:6" x14ac:dyDescent="0.35">
      <c r="F18031" s="11"/>
    </row>
    <row r="18032" spans="6:6" x14ac:dyDescent="0.35">
      <c r="F18032" s="11"/>
    </row>
    <row r="18033" spans="6:6" x14ac:dyDescent="0.35">
      <c r="F18033" s="11"/>
    </row>
    <row r="18034" spans="6:6" x14ac:dyDescent="0.35">
      <c r="F18034" s="11"/>
    </row>
    <row r="18035" spans="6:6" x14ac:dyDescent="0.35">
      <c r="F18035" s="11"/>
    </row>
    <row r="18036" spans="6:6" x14ac:dyDescent="0.35">
      <c r="F18036" s="11"/>
    </row>
    <row r="18037" spans="6:6" x14ac:dyDescent="0.35">
      <c r="F18037" s="11"/>
    </row>
    <row r="18038" spans="6:6" x14ac:dyDescent="0.35">
      <c r="F18038" s="11"/>
    </row>
    <row r="18039" spans="6:6" x14ac:dyDescent="0.35">
      <c r="F18039" s="11"/>
    </row>
    <row r="18040" spans="6:6" x14ac:dyDescent="0.35">
      <c r="F18040" s="11"/>
    </row>
    <row r="18041" spans="6:6" x14ac:dyDescent="0.35">
      <c r="F18041" s="11"/>
    </row>
    <row r="18042" spans="6:6" x14ac:dyDescent="0.35">
      <c r="F18042" s="11"/>
    </row>
    <row r="18043" spans="6:6" x14ac:dyDescent="0.35">
      <c r="F18043" s="11"/>
    </row>
    <row r="18044" spans="6:6" x14ac:dyDescent="0.35">
      <c r="F18044" s="11"/>
    </row>
    <row r="18045" spans="6:6" x14ac:dyDescent="0.35">
      <c r="F18045" s="11"/>
    </row>
    <row r="18046" spans="6:6" x14ac:dyDescent="0.35">
      <c r="F18046" s="11"/>
    </row>
    <row r="18047" spans="6:6" x14ac:dyDescent="0.35">
      <c r="F18047" s="11"/>
    </row>
    <row r="18048" spans="6:6" x14ac:dyDescent="0.35">
      <c r="F18048" s="11"/>
    </row>
    <row r="18049" spans="6:6" x14ac:dyDescent="0.35">
      <c r="F18049" s="11"/>
    </row>
    <row r="18050" spans="6:6" x14ac:dyDescent="0.35">
      <c r="F18050" s="11"/>
    </row>
    <row r="18051" spans="6:6" x14ac:dyDescent="0.35">
      <c r="F18051" s="11"/>
    </row>
    <row r="18052" spans="6:6" x14ac:dyDescent="0.35">
      <c r="F18052" s="11"/>
    </row>
    <row r="18053" spans="6:6" x14ac:dyDescent="0.35">
      <c r="F18053" s="11"/>
    </row>
    <row r="18054" spans="6:6" x14ac:dyDescent="0.35">
      <c r="F18054" s="11"/>
    </row>
    <row r="18055" spans="6:6" x14ac:dyDescent="0.35">
      <c r="F18055" s="11"/>
    </row>
    <row r="18056" spans="6:6" x14ac:dyDescent="0.35">
      <c r="F18056" s="11"/>
    </row>
    <row r="18057" spans="6:6" x14ac:dyDescent="0.35">
      <c r="F18057" s="11"/>
    </row>
    <row r="18058" spans="6:6" x14ac:dyDescent="0.35">
      <c r="F18058" s="11"/>
    </row>
    <row r="18059" spans="6:6" x14ac:dyDescent="0.35">
      <c r="F18059" s="11"/>
    </row>
    <row r="18060" spans="6:6" x14ac:dyDescent="0.35">
      <c r="F18060" s="11"/>
    </row>
    <row r="18061" spans="6:6" x14ac:dyDescent="0.35">
      <c r="F18061" s="11"/>
    </row>
    <row r="18062" spans="6:6" x14ac:dyDescent="0.35">
      <c r="F18062" s="11"/>
    </row>
    <row r="18063" spans="6:6" x14ac:dyDescent="0.35">
      <c r="F18063" s="11"/>
    </row>
    <row r="18064" spans="6:6" x14ac:dyDescent="0.35">
      <c r="F18064" s="11"/>
    </row>
    <row r="18065" spans="6:6" x14ac:dyDescent="0.35">
      <c r="F18065" s="11"/>
    </row>
    <row r="18066" spans="6:6" x14ac:dyDescent="0.35">
      <c r="F18066" s="11"/>
    </row>
    <row r="18067" spans="6:6" x14ac:dyDescent="0.35">
      <c r="F18067" s="11"/>
    </row>
    <row r="18068" spans="6:6" x14ac:dyDescent="0.35">
      <c r="F18068" s="11"/>
    </row>
    <row r="18069" spans="6:6" x14ac:dyDescent="0.35">
      <c r="F18069" s="11"/>
    </row>
    <row r="18070" spans="6:6" x14ac:dyDescent="0.35">
      <c r="F18070" s="11"/>
    </row>
    <row r="18071" spans="6:6" x14ac:dyDescent="0.35">
      <c r="F18071" s="11"/>
    </row>
    <row r="18072" spans="6:6" x14ac:dyDescent="0.35">
      <c r="F18072" s="11"/>
    </row>
    <row r="18073" spans="6:6" x14ac:dyDescent="0.35">
      <c r="F18073" s="11"/>
    </row>
    <row r="18074" spans="6:6" x14ac:dyDescent="0.35">
      <c r="F18074" s="11"/>
    </row>
    <row r="18075" spans="6:6" x14ac:dyDescent="0.35">
      <c r="F18075" s="11"/>
    </row>
    <row r="18076" spans="6:6" x14ac:dyDescent="0.35">
      <c r="F18076" s="11"/>
    </row>
    <row r="18077" spans="6:6" x14ac:dyDescent="0.35">
      <c r="F18077" s="11"/>
    </row>
    <row r="18078" spans="6:6" x14ac:dyDescent="0.35">
      <c r="F18078" s="11"/>
    </row>
    <row r="18079" spans="6:6" x14ac:dyDescent="0.35">
      <c r="F18079" s="11"/>
    </row>
    <row r="18080" spans="6:6" x14ac:dyDescent="0.35">
      <c r="F18080" s="11"/>
    </row>
    <row r="18081" spans="6:6" x14ac:dyDescent="0.35">
      <c r="F18081" s="11"/>
    </row>
    <row r="18082" spans="6:6" x14ac:dyDescent="0.35">
      <c r="F18082" s="11"/>
    </row>
    <row r="18083" spans="6:6" x14ac:dyDescent="0.35">
      <c r="F18083" s="11"/>
    </row>
    <row r="18084" spans="6:6" x14ac:dyDescent="0.35">
      <c r="F18084" s="11"/>
    </row>
    <row r="18085" spans="6:6" x14ac:dyDescent="0.35">
      <c r="F18085" s="11"/>
    </row>
    <row r="18086" spans="6:6" x14ac:dyDescent="0.35">
      <c r="F18086" s="11"/>
    </row>
    <row r="18087" spans="6:6" x14ac:dyDescent="0.35">
      <c r="F18087" s="11"/>
    </row>
    <row r="18088" spans="6:6" x14ac:dyDescent="0.35">
      <c r="F18088" s="11"/>
    </row>
    <row r="18089" spans="6:6" x14ac:dyDescent="0.35">
      <c r="F18089" s="11"/>
    </row>
    <row r="18090" spans="6:6" x14ac:dyDescent="0.35">
      <c r="F18090" s="11"/>
    </row>
    <row r="18091" spans="6:6" x14ac:dyDescent="0.35">
      <c r="F18091" s="11"/>
    </row>
    <row r="18092" spans="6:6" x14ac:dyDescent="0.35">
      <c r="F18092" s="11"/>
    </row>
    <row r="18093" spans="6:6" x14ac:dyDescent="0.35">
      <c r="F18093" s="11"/>
    </row>
    <row r="18094" spans="6:6" x14ac:dyDescent="0.35">
      <c r="F18094" s="11"/>
    </row>
    <row r="18095" spans="6:6" x14ac:dyDescent="0.35">
      <c r="F18095" s="11"/>
    </row>
    <row r="18096" spans="6:6" x14ac:dyDescent="0.35">
      <c r="F18096" s="11"/>
    </row>
    <row r="18097" spans="6:6" x14ac:dyDescent="0.35">
      <c r="F18097" s="11"/>
    </row>
    <row r="18098" spans="6:6" x14ac:dyDescent="0.35">
      <c r="F18098" s="11"/>
    </row>
    <row r="18099" spans="6:6" x14ac:dyDescent="0.35">
      <c r="F18099" s="11"/>
    </row>
    <row r="18100" spans="6:6" x14ac:dyDescent="0.35">
      <c r="F18100" s="11"/>
    </row>
    <row r="18101" spans="6:6" x14ac:dyDescent="0.35">
      <c r="F18101" s="11"/>
    </row>
    <row r="18102" spans="6:6" x14ac:dyDescent="0.35">
      <c r="F18102" s="11"/>
    </row>
    <row r="18103" spans="6:6" x14ac:dyDescent="0.35">
      <c r="F18103" s="11"/>
    </row>
    <row r="18104" spans="6:6" x14ac:dyDescent="0.35">
      <c r="F18104" s="11"/>
    </row>
    <row r="18105" spans="6:6" x14ac:dyDescent="0.35">
      <c r="F18105" s="11"/>
    </row>
    <row r="18106" spans="6:6" x14ac:dyDescent="0.35">
      <c r="F18106" s="11"/>
    </row>
    <row r="18107" spans="6:6" x14ac:dyDescent="0.35">
      <c r="F18107" s="11"/>
    </row>
    <row r="18108" spans="6:6" x14ac:dyDescent="0.35">
      <c r="F18108" s="11"/>
    </row>
    <row r="18109" spans="6:6" x14ac:dyDescent="0.35">
      <c r="F18109" s="11"/>
    </row>
    <row r="18110" spans="6:6" x14ac:dyDescent="0.35">
      <c r="F18110" s="11"/>
    </row>
    <row r="18111" spans="6:6" x14ac:dyDescent="0.35">
      <c r="F18111" s="11"/>
    </row>
    <row r="18112" spans="6:6" x14ac:dyDescent="0.35">
      <c r="F18112" s="11"/>
    </row>
    <row r="18113" spans="6:6" x14ac:dyDescent="0.35">
      <c r="F18113" s="11"/>
    </row>
    <row r="18114" spans="6:6" x14ac:dyDescent="0.35">
      <c r="F18114" s="11"/>
    </row>
    <row r="18115" spans="6:6" x14ac:dyDescent="0.35">
      <c r="F18115" s="11"/>
    </row>
    <row r="18116" spans="6:6" x14ac:dyDescent="0.35">
      <c r="F18116" s="11"/>
    </row>
    <row r="18117" spans="6:6" x14ac:dyDescent="0.35">
      <c r="F18117" s="11"/>
    </row>
    <row r="18118" spans="6:6" x14ac:dyDescent="0.35">
      <c r="F18118" s="11"/>
    </row>
    <row r="18119" spans="6:6" x14ac:dyDescent="0.35">
      <c r="F18119" s="11"/>
    </row>
    <row r="18120" spans="6:6" x14ac:dyDescent="0.35">
      <c r="F18120" s="11"/>
    </row>
    <row r="18121" spans="6:6" x14ac:dyDescent="0.35">
      <c r="F18121" s="11"/>
    </row>
    <row r="18122" spans="6:6" x14ac:dyDescent="0.35">
      <c r="F18122" s="11"/>
    </row>
    <row r="18123" spans="6:6" x14ac:dyDescent="0.35">
      <c r="F18123" s="11"/>
    </row>
    <row r="18124" spans="6:6" x14ac:dyDescent="0.35">
      <c r="F18124" s="11"/>
    </row>
    <row r="18125" spans="6:6" x14ac:dyDescent="0.35">
      <c r="F18125" s="11"/>
    </row>
    <row r="18126" spans="6:6" x14ac:dyDescent="0.35">
      <c r="F18126" s="11"/>
    </row>
    <row r="18127" spans="6:6" x14ac:dyDescent="0.35">
      <c r="F18127" s="11"/>
    </row>
    <row r="18128" spans="6:6" x14ac:dyDescent="0.35">
      <c r="F18128" s="11"/>
    </row>
    <row r="18129" spans="6:6" x14ac:dyDescent="0.35">
      <c r="F18129" s="11"/>
    </row>
    <row r="18130" spans="6:6" x14ac:dyDescent="0.35">
      <c r="F18130" s="11"/>
    </row>
    <row r="18131" spans="6:6" x14ac:dyDescent="0.35">
      <c r="F18131" s="11"/>
    </row>
    <row r="18132" spans="6:6" x14ac:dyDescent="0.35">
      <c r="F18132" s="11"/>
    </row>
    <row r="18133" spans="6:6" x14ac:dyDescent="0.35">
      <c r="F18133" s="11"/>
    </row>
    <row r="18134" spans="6:6" x14ac:dyDescent="0.35">
      <c r="F18134" s="11"/>
    </row>
    <row r="18135" spans="6:6" x14ac:dyDescent="0.35">
      <c r="F18135" s="11"/>
    </row>
    <row r="18136" spans="6:6" x14ac:dyDescent="0.35">
      <c r="F18136" s="11"/>
    </row>
    <row r="18137" spans="6:6" x14ac:dyDescent="0.35">
      <c r="F18137" s="11"/>
    </row>
    <row r="18138" spans="6:6" x14ac:dyDescent="0.35">
      <c r="F18138" s="11"/>
    </row>
    <row r="18139" spans="6:6" x14ac:dyDescent="0.35">
      <c r="F18139" s="11"/>
    </row>
    <row r="18140" spans="6:6" x14ac:dyDescent="0.35">
      <c r="F18140" s="11"/>
    </row>
    <row r="18141" spans="6:6" x14ac:dyDescent="0.35">
      <c r="F18141" s="11"/>
    </row>
    <row r="18142" spans="6:6" x14ac:dyDescent="0.35">
      <c r="F18142" s="11"/>
    </row>
    <row r="18143" spans="6:6" x14ac:dyDescent="0.35">
      <c r="F18143" s="11"/>
    </row>
    <row r="18144" spans="6:6" x14ac:dyDescent="0.35">
      <c r="F18144" s="11"/>
    </row>
    <row r="18145" spans="6:6" x14ac:dyDescent="0.35">
      <c r="F18145" s="11"/>
    </row>
    <row r="18146" spans="6:6" x14ac:dyDescent="0.35">
      <c r="F18146" s="11"/>
    </row>
    <row r="18147" spans="6:6" x14ac:dyDescent="0.35">
      <c r="F18147" s="11"/>
    </row>
    <row r="18148" spans="6:6" x14ac:dyDescent="0.35">
      <c r="F18148" s="11"/>
    </row>
    <row r="18149" spans="6:6" x14ac:dyDescent="0.35">
      <c r="F18149" s="11"/>
    </row>
    <row r="18150" spans="6:6" x14ac:dyDescent="0.35">
      <c r="F18150" s="11"/>
    </row>
    <row r="18151" spans="6:6" x14ac:dyDescent="0.35">
      <c r="F18151" s="11"/>
    </row>
    <row r="18152" spans="6:6" x14ac:dyDescent="0.35">
      <c r="F18152" s="11"/>
    </row>
    <row r="18153" spans="6:6" x14ac:dyDescent="0.35">
      <c r="F18153" s="11"/>
    </row>
    <row r="18154" spans="6:6" x14ac:dyDescent="0.35">
      <c r="F18154" s="11"/>
    </row>
    <row r="18155" spans="6:6" x14ac:dyDescent="0.35">
      <c r="F18155" s="11"/>
    </row>
    <row r="18156" spans="6:6" x14ac:dyDescent="0.35">
      <c r="F18156" s="11"/>
    </row>
    <row r="18157" spans="6:6" x14ac:dyDescent="0.35">
      <c r="F18157" s="11"/>
    </row>
    <row r="18158" spans="6:6" x14ac:dyDescent="0.35">
      <c r="F18158" s="11"/>
    </row>
    <row r="18159" spans="6:6" x14ac:dyDescent="0.35">
      <c r="F18159" s="11"/>
    </row>
    <row r="18160" spans="6:6" x14ac:dyDescent="0.35">
      <c r="F18160" s="11"/>
    </row>
    <row r="18161" spans="6:6" x14ac:dyDescent="0.35">
      <c r="F18161" s="11"/>
    </row>
    <row r="18162" spans="6:6" x14ac:dyDescent="0.35">
      <c r="F18162" s="11"/>
    </row>
    <row r="18163" spans="6:6" x14ac:dyDescent="0.35">
      <c r="F18163" s="11"/>
    </row>
    <row r="18164" spans="6:6" x14ac:dyDescent="0.35">
      <c r="F18164" s="11"/>
    </row>
    <row r="18165" spans="6:6" x14ac:dyDescent="0.35">
      <c r="F18165" s="11"/>
    </row>
    <row r="18166" spans="6:6" x14ac:dyDescent="0.35">
      <c r="F18166" s="11"/>
    </row>
    <row r="18167" spans="6:6" x14ac:dyDescent="0.35">
      <c r="F18167" s="11"/>
    </row>
    <row r="18168" spans="6:6" x14ac:dyDescent="0.35">
      <c r="F18168" s="11"/>
    </row>
    <row r="18169" spans="6:6" x14ac:dyDescent="0.35">
      <c r="F18169" s="11"/>
    </row>
    <row r="18170" spans="6:6" x14ac:dyDescent="0.35">
      <c r="F18170" s="11"/>
    </row>
    <row r="18171" spans="6:6" x14ac:dyDescent="0.35">
      <c r="F18171" s="11"/>
    </row>
    <row r="18172" spans="6:6" x14ac:dyDescent="0.35">
      <c r="F18172" s="11"/>
    </row>
    <row r="18173" spans="6:6" x14ac:dyDescent="0.35">
      <c r="F18173" s="11"/>
    </row>
    <row r="18174" spans="6:6" x14ac:dyDescent="0.35">
      <c r="F18174" s="11"/>
    </row>
    <row r="18175" spans="6:6" x14ac:dyDescent="0.35">
      <c r="F18175" s="11"/>
    </row>
    <row r="18176" spans="6:6" x14ac:dyDescent="0.35">
      <c r="F18176" s="11"/>
    </row>
    <row r="18177" spans="6:6" x14ac:dyDescent="0.35">
      <c r="F18177" s="11"/>
    </row>
    <row r="18178" spans="6:6" x14ac:dyDescent="0.35">
      <c r="F18178" s="11"/>
    </row>
    <row r="18179" spans="6:6" x14ac:dyDescent="0.35">
      <c r="F18179" s="11"/>
    </row>
    <row r="18180" spans="6:6" x14ac:dyDescent="0.35">
      <c r="F18180" s="11"/>
    </row>
    <row r="18181" spans="6:6" x14ac:dyDescent="0.35">
      <c r="F18181" s="11"/>
    </row>
    <row r="18182" spans="6:6" x14ac:dyDescent="0.35">
      <c r="F18182" s="11"/>
    </row>
    <row r="18183" spans="6:6" x14ac:dyDescent="0.35">
      <c r="F18183" s="11"/>
    </row>
    <row r="18184" spans="6:6" x14ac:dyDescent="0.35">
      <c r="F18184" s="11"/>
    </row>
    <row r="18185" spans="6:6" x14ac:dyDescent="0.35">
      <c r="F18185" s="11"/>
    </row>
    <row r="18186" spans="6:6" x14ac:dyDescent="0.35">
      <c r="F18186" s="11"/>
    </row>
    <row r="18187" spans="6:6" x14ac:dyDescent="0.35">
      <c r="F18187" s="11"/>
    </row>
    <row r="18188" spans="6:6" x14ac:dyDescent="0.35">
      <c r="F18188" s="11"/>
    </row>
    <row r="18189" spans="6:6" x14ac:dyDescent="0.35">
      <c r="F18189" s="11"/>
    </row>
    <row r="18190" spans="6:6" x14ac:dyDescent="0.35">
      <c r="F18190" s="11"/>
    </row>
    <row r="18191" spans="6:6" x14ac:dyDescent="0.35">
      <c r="F18191" s="11"/>
    </row>
    <row r="18192" spans="6:6" x14ac:dyDescent="0.35">
      <c r="F18192" s="11"/>
    </row>
    <row r="18193" spans="6:6" x14ac:dyDescent="0.35">
      <c r="F18193" s="11"/>
    </row>
    <row r="18194" spans="6:6" x14ac:dyDescent="0.35">
      <c r="F18194" s="11"/>
    </row>
    <row r="18195" spans="6:6" x14ac:dyDescent="0.35">
      <c r="F18195" s="11"/>
    </row>
    <row r="18196" spans="6:6" x14ac:dyDescent="0.35">
      <c r="F18196" s="11"/>
    </row>
    <row r="18197" spans="6:6" x14ac:dyDescent="0.35">
      <c r="F18197" s="11"/>
    </row>
    <row r="18198" spans="6:6" x14ac:dyDescent="0.35">
      <c r="F18198" s="11"/>
    </row>
    <row r="18199" spans="6:6" x14ac:dyDescent="0.35">
      <c r="F18199" s="11"/>
    </row>
    <row r="18200" spans="6:6" x14ac:dyDescent="0.35">
      <c r="F18200" s="11"/>
    </row>
    <row r="18201" spans="6:6" x14ac:dyDescent="0.35">
      <c r="F18201" s="11"/>
    </row>
    <row r="18202" spans="6:6" x14ac:dyDescent="0.35">
      <c r="F18202" s="11"/>
    </row>
    <row r="18203" spans="6:6" x14ac:dyDescent="0.35">
      <c r="F18203" s="11"/>
    </row>
    <row r="18204" spans="6:6" x14ac:dyDescent="0.35">
      <c r="F18204" s="11"/>
    </row>
    <row r="18205" spans="6:6" x14ac:dyDescent="0.35">
      <c r="F18205" s="11"/>
    </row>
    <row r="18206" spans="6:6" x14ac:dyDescent="0.35">
      <c r="F18206" s="11"/>
    </row>
    <row r="18207" spans="6:6" x14ac:dyDescent="0.35">
      <c r="F18207" s="11"/>
    </row>
    <row r="18208" spans="6:6" x14ac:dyDescent="0.35">
      <c r="F18208" s="11"/>
    </row>
    <row r="18209" spans="6:6" x14ac:dyDescent="0.35">
      <c r="F18209" s="11"/>
    </row>
    <row r="18210" spans="6:6" x14ac:dyDescent="0.35">
      <c r="F18210" s="11"/>
    </row>
    <row r="18211" spans="6:6" x14ac:dyDescent="0.35">
      <c r="F18211" s="11"/>
    </row>
    <row r="18212" spans="6:6" x14ac:dyDescent="0.35">
      <c r="F18212" s="11"/>
    </row>
    <row r="18213" spans="6:6" x14ac:dyDescent="0.35">
      <c r="F18213" s="11"/>
    </row>
    <row r="18214" spans="6:6" x14ac:dyDescent="0.35">
      <c r="F18214" s="11"/>
    </row>
    <row r="18215" spans="6:6" x14ac:dyDescent="0.35">
      <c r="F18215" s="11"/>
    </row>
    <row r="18216" spans="6:6" x14ac:dyDescent="0.35">
      <c r="F18216" s="11"/>
    </row>
    <row r="18217" spans="6:6" x14ac:dyDescent="0.35">
      <c r="F18217" s="11"/>
    </row>
    <row r="18218" spans="6:6" x14ac:dyDescent="0.35">
      <c r="F18218" s="11"/>
    </row>
    <row r="18219" spans="6:6" x14ac:dyDescent="0.35">
      <c r="F18219" s="11"/>
    </row>
    <row r="18220" spans="6:6" x14ac:dyDescent="0.35">
      <c r="F18220" s="11"/>
    </row>
    <row r="18221" spans="6:6" x14ac:dyDescent="0.35">
      <c r="F18221" s="11"/>
    </row>
    <row r="18222" spans="6:6" x14ac:dyDescent="0.35">
      <c r="F18222" s="11"/>
    </row>
    <row r="18223" spans="6:6" x14ac:dyDescent="0.35">
      <c r="F18223" s="11"/>
    </row>
    <row r="18224" spans="6:6" x14ac:dyDescent="0.35">
      <c r="F18224" s="11"/>
    </row>
    <row r="18225" spans="6:6" x14ac:dyDescent="0.35">
      <c r="F18225" s="11"/>
    </row>
    <row r="18226" spans="6:6" x14ac:dyDescent="0.35">
      <c r="F18226" s="11"/>
    </row>
    <row r="18227" spans="6:6" x14ac:dyDescent="0.35">
      <c r="F18227" s="11"/>
    </row>
    <row r="18228" spans="6:6" x14ac:dyDescent="0.35">
      <c r="F18228" s="11"/>
    </row>
    <row r="18229" spans="6:6" x14ac:dyDescent="0.35">
      <c r="F18229" s="11"/>
    </row>
    <row r="18230" spans="6:6" x14ac:dyDescent="0.35">
      <c r="F18230" s="11"/>
    </row>
    <row r="18231" spans="6:6" x14ac:dyDescent="0.35">
      <c r="F18231" s="11"/>
    </row>
    <row r="18232" spans="6:6" x14ac:dyDescent="0.35">
      <c r="F18232" s="11"/>
    </row>
    <row r="18233" spans="6:6" x14ac:dyDescent="0.35">
      <c r="F18233" s="11"/>
    </row>
    <row r="18234" spans="6:6" x14ac:dyDescent="0.35">
      <c r="F18234" s="11"/>
    </row>
    <row r="18235" spans="6:6" x14ac:dyDescent="0.35">
      <c r="F18235" s="11"/>
    </row>
    <row r="18236" spans="6:6" x14ac:dyDescent="0.35">
      <c r="F18236" s="11"/>
    </row>
    <row r="18237" spans="6:6" x14ac:dyDescent="0.35">
      <c r="F18237" s="11"/>
    </row>
    <row r="18238" spans="6:6" x14ac:dyDescent="0.35">
      <c r="F18238" s="11"/>
    </row>
    <row r="18239" spans="6:6" x14ac:dyDescent="0.35">
      <c r="F18239" s="11"/>
    </row>
    <row r="18240" spans="6:6" x14ac:dyDescent="0.35">
      <c r="F18240" s="11"/>
    </row>
    <row r="18241" spans="6:6" x14ac:dyDescent="0.35">
      <c r="F18241" s="11"/>
    </row>
    <row r="18242" spans="6:6" x14ac:dyDescent="0.35">
      <c r="F18242" s="11"/>
    </row>
    <row r="18243" spans="6:6" x14ac:dyDescent="0.35">
      <c r="F18243" s="11"/>
    </row>
    <row r="18244" spans="6:6" x14ac:dyDescent="0.35">
      <c r="F18244" s="11"/>
    </row>
    <row r="18245" spans="6:6" x14ac:dyDescent="0.35">
      <c r="F18245" s="11"/>
    </row>
    <row r="18246" spans="6:6" x14ac:dyDescent="0.35">
      <c r="F18246" s="11"/>
    </row>
    <row r="18247" spans="6:6" x14ac:dyDescent="0.35">
      <c r="F18247" s="11"/>
    </row>
    <row r="18248" spans="6:6" x14ac:dyDescent="0.35">
      <c r="F18248" s="11"/>
    </row>
    <row r="18249" spans="6:6" x14ac:dyDescent="0.35">
      <c r="F18249" s="11"/>
    </row>
    <row r="18250" spans="6:6" x14ac:dyDescent="0.35">
      <c r="F18250" s="11"/>
    </row>
    <row r="18251" spans="6:6" x14ac:dyDescent="0.35">
      <c r="F18251" s="11"/>
    </row>
    <row r="18252" spans="6:6" x14ac:dyDescent="0.35">
      <c r="F18252" s="11"/>
    </row>
    <row r="18253" spans="6:6" x14ac:dyDescent="0.35">
      <c r="F18253" s="11"/>
    </row>
    <row r="18254" spans="6:6" x14ac:dyDescent="0.35">
      <c r="F18254" s="11"/>
    </row>
    <row r="18255" spans="6:6" x14ac:dyDescent="0.35">
      <c r="F18255" s="11"/>
    </row>
    <row r="18256" spans="6:6" x14ac:dyDescent="0.35">
      <c r="F18256" s="11"/>
    </row>
    <row r="18257" spans="6:6" x14ac:dyDescent="0.35">
      <c r="F18257" s="11"/>
    </row>
    <row r="18258" spans="6:6" x14ac:dyDescent="0.35">
      <c r="F18258" s="11"/>
    </row>
    <row r="18259" spans="6:6" x14ac:dyDescent="0.35">
      <c r="F18259" s="11"/>
    </row>
    <row r="18260" spans="6:6" x14ac:dyDescent="0.35">
      <c r="F18260" s="11"/>
    </row>
    <row r="18261" spans="6:6" x14ac:dyDescent="0.35">
      <c r="F18261" s="11"/>
    </row>
    <row r="18262" spans="6:6" x14ac:dyDescent="0.35">
      <c r="F18262" s="11"/>
    </row>
    <row r="18263" spans="6:6" x14ac:dyDescent="0.35">
      <c r="F18263" s="11"/>
    </row>
    <row r="18264" spans="6:6" x14ac:dyDescent="0.35">
      <c r="F18264" s="11"/>
    </row>
    <row r="18265" spans="6:6" x14ac:dyDescent="0.35">
      <c r="F18265" s="11"/>
    </row>
    <row r="18266" spans="6:6" x14ac:dyDescent="0.35">
      <c r="F18266" s="11"/>
    </row>
    <row r="18267" spans="6:6" x14ac:dyDescent="0.35">
      <c r="F18267" s="11"/>
    </row>
    <row r="18268" spans="6:6" x14ac:dyDescent="0.35">
      <c r="F18268" s="11"/>
    </row>
    <row r="18269" spans="6:6" x14ac:dyDescent="0.35">
      <c r="F18269" s="11"/>
    </row>
    <row r="18270" spans="6:6" x14ac:dyDescent="0.35">
      <c r="F18270" s="11"/>
    </row>
    <row r="18271" spans="6:6" x14ac:dyDescent="0.35">
      <c r="F18271" s="11"/>
    </row>
    <row r="18272" spans="6:6" x14ac:dyDescent="0.35">
      <c r="F18272" s="11"/>
    </row>
    <row r="18273" spans="6:6" x14ac:dyDescent="0.35">
      <c r="F18273" s="11"/>
    </row>
    <row r="18274" spans="6:6" x14ac:dyDescent="0.35">
      <c r="F18274" s="11"/>
    </row>
    <row r="18275" spans="6:6" x14ac:dyDescent="0.35">
      <c r="F18275" s="11"/>
    </row>
    <row r="18276" spans="6:6" x14ac:dyDescent="0.35">
      <c r="F18276" s="11"/>
    </row>
    <row r="18277" spans="6:6" x14ac:dyDescent="0.35">
      <c r="F18277" s="11"/>
    </row>
    <row r="18278" spans="6:6" x14ac:dyDescent="0.35">
      <c r="F18278" s="11"/>
    </row>
    <row r="18279" spans="6:6" x14ac:dyDescent="0.35">
      <c r="F18279" s="11"/>
    </row>
    <row r="18280" spans="6:6" x14ac:dyDescent="0.35">
      <c r="F18280" s="11"/>
    </row>
    <row r="18281" spans="6:6" x14ac:dyDescent="0.35">
      <c r="F18281" s="11"/>
    </row>
    <row r="18282" spans="6:6" x14ac:dyDescent="0.35">
      <c r="F18282" s="11"/>
    </row>
    <row r="18283" spans="6:6" x14ac:dyDescent="0.35">
      <c r="F18283" s="11"/>
    </row>
    <row r="18284" spans="6:6" x14ac:dyDescent="0.35">
      <c r="F18284" s="11"/>
    </row>
    <row r="18285" spans="6:6" x14ac:dyDescent="0.35">
      <c r="F18285" s="11"/>
    </row>
    <row r="18286" spans="6:6" x14ac:dyDescent="0.35">
      <c r="F18286" s="11"/>
    </row>
    <row r="18287" spans="6:6" x14ac:dyDescent="0.35">
      <c r="F18287" s="11"/>
    </row>
    <row r="18288" spans="6:6" x14ac:dyDescent="0.35">
      <c r="F18288" s="11"/>
    </row>
    <row r="18289" spans="6:6" x14ac:dyDescent="0.35">
      <c r="F18289" s="11"/>
    </row>
    <row r="18290" spans="6:6" x14ac:dyDescent="0.35">
      <c r="F18290" s="11"/>
    </row>
    <row r="18291" spans="6:6" x14ac:dyDescent="0.35">
      <c r="F18291" s="11"/>
    </row>
    <row r="18292" spans="6:6" x14ac:dyDescent="0.35">
      <c r="F18292" s="11"/>
    </row>
    <row r="18293" spans="6:6" x14ac:dyDescent="0.35">
      <c r="F18293" s="11"/>
    </row>
    <row r="18294" spans="6:6" x14ac:dyDescent="0.35">
      <c r="F18294" s="11"/>
    </row>
    <row r="18295" spans="6:6" x14ac:dyDescent="0.35">
      <c r="F18295" s="11"/>
    </row>
    <row r="18296" spans="6:6" x14ac:dyDescent="0.35">
      <c r="F18296" s="11"/>
    </row>
    <row r="18297" spans="6:6" x14ac:dyDescent="0.35">
      <c r="F18297" s="11"/>
    </row>
    <row r="18298" spans="6:6" x14ac:dyDescent="0.35">
      <c r="F18298" s="11"/>
    </row>
    <row r="18299" spans="6:6" x14ac:dyDescent="0.35">
      <c r="F18299" s="11"/>
    </row>
    <row r="18300" spans="6:6" x14ac:dyDescent="0.35">
      <c r="F18300" s="11"/>
    </row>
    <row r="18301" spans="6:6" x14ac:dyDescent="0.35">
      <c r="F18301" s="11"/>
    </row>
    <row r="18302" spans="6:6" x14ac:dyDescent="0.35">
      <c r="F18302" s="11"/>
    </row>
    <row r="18303" spans="6:6" x14ac:dyDescent="0.35">
      <c r="F18303" s="11"/>
    </row>
    <row r="18304" spans="6:6" x14ac:dyDescent="0.35">
      <c r="F18304" s="11"/>
    </row>
    <row r="18305" spans="6:6" x14ac:dyDescent="0.35">
      <c r="F18305" s="11"/>
    </row>
    <row r="18306" spans="6:6" x14ac:dyDescent="0.35">
      <c r="F18306" s="11"/>
    </row>
    <row r="18307" spans="6:6" x14ac:dyDescent="0.35">
      <c r="F18307" s="11"/>
    </row>
    <row r="18308" spans="6:6" x14ac:dyDescent="0.35">
      <c r="F18308" s="11"/>
    </row>
    <row r="18309" spans="6:6" x14ac:dyDescent="0.35">
      <c r="F18309" s="11"/>
    </row>
    <row r="18310" spans="6:6" x14ac:dyDescent="0.35">
      <c r="F18310" s="11"/>
    </row>
    <row r="18311" spans="6:6" x14ac:dyDescent="0.35">
      <c r="F18311" s="11"/>
    </row>
    <row r="18312" spans="6:6" x14ac:dyDescent="0.35">
      <c r="F18312" s="11"/>
    </row>
    <row r="18313" spans="6:6" x14ac:dyDescent="0.35">
      <c r="F18313" s="11"/>
    </row>
    <row r="18314" spans="6:6" x14ac:dyDescent="0.35">
      <c r="F18314" s="11"/>
    </row>
    <row r="18315" spans="6:6" x14ac:dyDescent="0.35">
      <c r="F18315" s="11"/>
    </row>
    <row r="18316" spans="6:6" x14ac:dyDescent="0.35">
      <c r="F18316" s="11"/>
    </row>
    <row r="18317" spans="6:6" x14ac:dyDescent="0.35">
      <c r="F18317" s="11"/>
    </row>
    <row r="18318" spans="6:6" x14ac:dyDescent="0.35">
      <c r="F18318" s="11"/>
    </row>
    <row r="18319" spans="6:6" x14ac:dyDescent="0.35">
      <c r="F18319" s="11"/>
    </row>
    <row r="18320" spans="6:6" x14ac:dyDescent="0.35">
      <c r="F18320" s="11"/>
    </row>
    <row r="18321" spans="6:6" x14ac:dyDescent="0.35">
      <c r="F18321" s="11"/>
    </row>
    <row r="18322" spans="6:6" x14ac:dyDescent="0.35">
      <c r="F18322" s="11"/>
    </row>
    <row r="18323" spans="6:6" x14ac:dyDescent="0.35">
      <c r="F18323" s="11"/>
    </row>
    <row r="18324" spans="6:6" x14ac:dyDescent="0.35">
      <c r="F18324" s="11"/>
    </row>
    <row r="18325" spans="6:6" x14ac:dyDescent="0.35">
      <c r="F18325" s="11"/>
    </row>
    <row r="18326" spans="6:6" x14ac:dyDescent="0.35">
      <c r="F18326" s="11"/>
    </row>
    <row r="18327" spans="6:6" x14ac:dyDescent="0.35">
      <c r="F18327" s="11"/>
    </row>
    <row r="18328" spans="6:6" x14ac:dyDescent="0.35">
      <c r="F18328" s="11"/>
    </row>
    <row r="18329" spans="6:6" x14ac:dyDescent="0.35">
      <c r="F18329" s="11"/>
    </row>
    <row r="18330" spans="6:6" x14ac:dyDescent="0.35">
      <c r="F18330" s="11"/>
    </row>
    <row r="18331" spans="6:6" x14ac:dyDescent="0.35">
      <c r="F18331" s="11"/>
    </row>
    <row r="18332" spans="6:6" x14ac:dyDescent="0.35">
      <c r="F18332" s="11"/>
    </row>
    <row r="18333" spans="6:6" x14ac:dyDescent="0.35">
      <c r="F18333" s="11"/>
    </row>
    <row r="18334" spans="6:6" x14ac:dyDescent="0.35">
      <c r="F18334" s="11"/>
    </row>
    <row r="18335" spans="6:6" x14ac:dyDescent="0.35">
      <c r="F18335" s="11"/>
    </row>
    <row r="18336" spans="6:6" x14ac:dyDescent="0.35">
      <c r="F18336" s="11"/>
    </row>
    <row r="18337" spans="6:6" x14ac:dyDescent="0.35">
      <c r="F18337" s="11"/>
    </row>
    <row r="18338" spans="6:6" x14ac:dyDescent="0.35">
      <c r="F18338" s="11"/>
    </row>
    <row r="18339" spans="6:6" x14ac:dyDescent="0.35">
      <c r="F18339" s="11"/>
    </row>
    <row r="18340" spans="6:6" x14ac:dyDescent="0.35">
      <c r="F18340" s="11"/>
    </row>
    <row r="18341" spans="6:6" x14ac:dyDescent="0.35">
      <c r="F18341" s="11"/>
    </row>
    <row r="18342" spans="6:6" x14ac:dyDescent="0.35">
      <c r="F18342" s="11"/>
    </row>
    <row r="18343" spans="6:6" x14ac:dyDescent="0.35">
      <c r="F18343" s="11"/>
    </row>
    <row r="18344" spans="6:6" x14ac:dyDescent="0.35">
      <c r="F18344" s="11"/>
    </row>
    <row r="18345" spans="6:6" x14ac:dyDescent="0.35">
      <c r="F18345" s="11"/>
    </row>
    <row r="18346" spans="6:6" x14ac:dyDescent="0.35">
      <c r="F18346" s="11"/>
    </row>
    <row r="18347" spans="6:6" x14ac:dyDescent="0.35">
      <c r="F18347" s="11"/>
    </row>
    <row r="18348" spans="6:6" x14ac:dyDescent="0.35">
      <c r="F18348" s="11"/>
    </row>
    <row r="18349" spans="6:6" x14ac:dyDescent="0.35">
      <c r="F18349" s="11"/>
    </row>
    <row r="18350" spans="6:6" x14ac:dyDescent="0.35">
      <c r="F18350" s="11"/>
    </row>
    <row r="18351" spans="6:6" x14ac:dyDescent="0.35">
      <c r="F18351" s="11"/>
    </row>
    <row r="18352" spans="6:6" x14ac:dyDescent="0.35">
      <c r="F18352" s="11"/>
    </row>
    <row r="18353" spans="6:6" x14ac:dyDescent="0.35">
      <c r="F18353" s="11"/>
    </row>
    <row r="18354" spans="6:6" x14ac:dyDescent="0.35">
      <c r="F18354" s="11"/>
    </row>
    <row r="18355" spans="6:6" x14ac:dyDescent="0.35">
      <c r="F18355" s="11"/>
    </row>
    <row r="18356" spans="6:6" x14ac:dyDescent="0.35">
      <c r="F18356" s="11"/>
    </row>
    <row r="18357" spans="6:6" x14ac:dyDescent="0.35">
      <c r="F18357" s="11"/>
    </row>
    <row r="18358" spans="6:6" x14ac:dyDescent="0.35">
      <c r="F18358" s="11"/>
    </row>
    <row r="18359" spans="6:6" x14ac:dyDescent="0.35">
      <c r="F18359" s="11"/>
    </row>
    <row r="18360" spans="6:6" x14ac:dyDescent="0.35">
      <c r="F18360" s="11"/>
    </row>
    <row r="18361" spans="6:6" x14ac:dyDescent="0.35">
      <c r="F18361" s="11"/>
    </row>
    <row r="18362" spans="6:6" x14ac:dyDescent="0.35">
      <c r="F18362" s="11"/>
    </row>
    <row r="18363" spans="6:6" x14ac:dyDescent="0.35">
      <c r="F18363" s="11"/>
    </row>
    <row r="18364" spans="6:6" x14ac:dyDescent="0.35">
      <c r="F18364" s="11"/>
    </row>
    <row r="18365" spans="6:6" x14ac:dyDescent="0.35">
      <c r="F18365" s="11"/>
    </row>
    <row r="18366" spans="6:6" x14ac:dyDescent="0.35">
      <c r="F18366" s="11"/>
    </row>
    <row r="18367" spans="6:6" x14ac:dyDescent="0.35">
      <c r="F18367" s="11"/>
    </row>
    <row r="18368" spans="6:6" x14ac:dyDescent="0.35">
      <c r="F18368" s="11"/>
    </row>
    <row r="18369" spans="6:6" x14ac:dyDescent="0.35">
      <c r="F18369" s="11"/>
    </row>
    <row r="18370" spans="6:6" x14ac:dyDescent="0.35">
      <c r="F18370" s="11"/>
    </row>
    <row r="18371" spans="6:6" x14ac:dyDescent="0.35">
      <c r="F18371" s="11"/>
    </row>
    <row r="18372" spans="6:6" x14ac:dyDescent="0.35">
      <c r="F18372" s="11"/>
    </row>
    <row r="18373" spans="6:6" x14ac:dyDescent="0.35">
      <c r="F18373" s="11"/>
    </row>
    <row r="18374" spans="6:6" x14ac:dyDescent="0.35">
      <c r="F18374" s="11"/>
    </row>
    <row r="18375" spans="6:6" x14ac:dyDescent="0.35">
      <c r="F18375" s="11"/>
    </row>
    <row r="18376" spans="6:6" x14ac:dyDescent="0.35">
      <c r="F18376" s="11"/>
    </row>
    <row r="18377" spans="6:6" x14ac:dyDescent="0.35">
      <c r="F18377" s="11"/>
    </row>
    <row r="18378" spans="6:6" x14ac:dyDescent="0.35">
      <c r="F18378" s="11"/>
    </row>
    <row r="18379" spans="6:6" x14ac:dyDescent="0.35">
      <c r="F18379" s="11"/>
    </row>
    <row r="18380" spans="6:6" x14ac:dyDescent="0.35">
      <c r="F18380" s="11"/>
    </row>
    <row r="18381" spans="6:6" x14ac:dyDescent="0.35">
      <c r="F18381" s="11"/>
    </row>
    <row r="18382" spans="6:6" x14ac:dyDescent="0.35">
      <c r="F18382" s="11"/>
    </row>
    <row r="18383" spans="6:6" x14ac:dyDescent="0.35">
      <c r="F18383" s="11"/>
    </row>
    <row r="18384" spans="6:6" x14ac:dyDescent="0.35">
      <c r="F18384" s="11"/>
    </row>
    <row r="18385" spans="6:6" x14ac:dyDescent="0.35">
      <c r="F18385" s="11"/>
    </row>
    <row r="18386" spans="6:6" x14ac:dyDescent="0.35">
      <c r="F18386" s="11"/>
    </row>
    <row r="18387" spans="6:6" x14ac:dyDescent="0.35">
      <c r="F18387" s="11"/>
    </row>
    <row r="18388" spans="6:6" x14ac:dyDescent="0.35">
      <c r="F18388" s="11"/>
    </row>
    <row r="18389" spans="6:6" x14ac:dyDescent="0.35">
      <c r="F18389" s="11"/>
    </row>
    <row r="18390" spans="6:6" x14ac:dyDescent="0.35">
      <c r="F18390" s="11"/>
    </row>
    <row r="18391" spans="6:6" x14ac:dyDescent="0.35">
      <c r="F18391" s="11"/>
    </row>
    <row r="18392" spans="6:6" x14ac:dyDescent="0.35">
      <c r="F18392" s="11"/>
    </row>
    <row r="18393" spans="6:6" x14ac:dyDescent="0.35">
      <c r="F18393" s="11"/>
    </row>
    <row r="18394" spans="6:6" x14ac:dyDescent="0.35">
      <c r="F18394" s="11"/>
    </row>
    <row r="18395" spans="6:6" x14ac:dyDescent="0.35">
      <c r="F18395" s="11"/>
    </row>
    <row r="18396" spans="6:6" x14ac:dyDescent="0.35">
      <c r="F18396" s="11"/>
    </row>
    <row r="18397" spans="6:6" x14ac:dyDescent="0.35">
      <c r="F18397" s="11"/>
    </row>
    <row r="18398" spans="6:6" x14ac:dyDescent="0.35">
      <c r="F18398" s="11"/>
    </row>
    <row r="18399" spans="6:6" x14ac:dyDescent="0.35">
      <c r="F18399" s="11"/>
    </row>
    <row r="18400" spans="6:6" x14ac:dyDescent="0.35">
      <c r="F18400" s="11"/>
    </row>
    <row r="18401" spans="6:6" x14ac:dyDescent="0.35">
      <c r="F18401" s="11"/>
    </row>
    <row r="18402" spans="6:6" x14ac:dyDescent="0.35">
      <c r="F18402" s="11"/>
    </row>
    <row r="18403" spans="6:6" x14ac:dyDescent="0.35">
      <c r="F18403" s="11"/>
    </row>
    <row r="18404" spans="6:6" x14ac:dyDescent="0.35">
      <c r="F18404" s="11"/>
    </row>
    <row r="18405" spans="6:6" x14ac:dyDescent="0.35">
      <c r="F18405" s="11"/>
    </row>
    <row r="18406" spans="6:6" x14ac:dyDescent="0.35">
      <c r="F18406" s="11"/>
    </row>
    <row r="18407" spans="6:6" x14ac:dyDescent="0.35">
      <c r="F18407" s="11"/>
    </row>
    <row r="18408" spans="6:6" x14ac:dyDescent="0.35">
      <c r="F18408" s="11"/>
    </row>
    <row r="18409" spans="6:6" x14ac:dyDescent="0.35">
      <c r="F18409" s="11"/>
    </row>
    <row r="18410" spans="6:6" x14ac:dyDescent="0.35">
      <c r="F18410" s="11"/>
    </row>
    <row r="18411" spans="6:6" x14ac:dyDescent="0.35">
      <c r="F18411" s="11"/>
    </row>
    <row r="18412" spans="6:6" x14ac:dyDescent="0.35">
      <c r="F18412" s="11"/>
    </row>
    <row r="18413" spans="6:6" x14ac:dyDescent="0.35">
      <c r="F18413" s="11"/>
    </row>
    <row r="18414" spans="6:6" x14ac:dyDescent="0.35">
      <c r="F18414" s="11"/>
    </row>
    <row r="18415" spans="6:6" x14ac:dyDescent="0.35">
      <c r="F18415" s="11"/>
    </row>
    <row r="18416" spans="6:6" x14ac:dyDescent="0.35">
      <c r="F18416" s="11"/>
    </row>
    <row r="18417" spans="6:6" x14ac:dyDescent="0.35">
      <c r="F18417" s="11"/>
    </row>
    <row r="18418" spans="6:6" x14ac:dyDescent="0.35">
      <c r="F18418" s="11"/>
    </row>
    <row r="18419" spans="6:6" x14ac:dyDescent="0.35">
      <c r="F18419" s="11"/>
    </row>
    <row r="18420" spans="6:6" x14ac:dyDescent="0.35">
      <c r="F18420" s="11"/>
    </row>
    <row r="18421" spans="6:6" x14ac:dyDescent="0.35">
      <c r="F18421" s="11"/>
    </row>
    <row r="18422" spans="6:6" x14ac:dyDescent="0.35">
      <c r="F18422" s="11"/>
    </row>
    <row r="18423" spans="6:6" x14ac:dyDescent="0.35">
      <c r="F18423" s="11"/>
    </row>
    <row r="18424" spans="6:6" x14ac:dyDescent="0.35">
      <c r="F18424" s="11"/>
    </row>
    <row r="18425" spans="6:6" x14ac:dyDescent="0.35">
      <c r="F18425" s="11"/>
    </row>
    <row r="18426" spans="6:6" x14ac:dyDescent="0.35">
      <c r="F18426" s="11"/>
    </row>
    <row r="18427" spans="6:6" x14ac:dyDescent="0.35">
      <c r="F18427" s="11"/>
    </row>
    <row r="18428" spans="6:6" x14ac:dyDescent="0.35">
      <c r="F18428" s="11"/>
    </row>
    <row r="18429" spans="6:6" x14ac:dyDescent="0.35">
      <c r="F18429" s="11"/>
    </row>
    <row r="18430" spans="6:6" x14ac:dyDescent="0.35">
      <c r="F18430" s="11"/>
    </row>
    <row r="18431" spans="6:6" x14ac:dyDescent="0.35">
      <c r="F18431" s="11"/>
    </row>
    <row r="18432" spans="6:6" x14ac:dyDescent="0.35">
      <c r="F18432" s="11"/>
    </row>
    <row r="18433" spans="6:6" x14ac:dyDescent="0.35">
      <c r="F18433" s="11"/>
    </row>
    <row r="18434" spans="6:6" x14ac:dyDescent="0.35">
      <c r="F18434" s="11"/>
    </row>
    <row r="18435" spans="6:6" x14ac:dyDescent="0.35">
      <c r="F18435" s="11"/>
    </row>
    <row r="18436" spans="6:6" x14ac:dyDescent="0.35">
      <c r="F18436" s="11"/>
    </row>
    <row r="18437" spans="6:6" x14ac:dyDescent="0.35">
      <c r="F18437" s="11"/>
    </row>
    <row r="18438" spans="6:6" x14ac:dyDescent="0.35">
      <c r="F18438" s="11"/>
    </row>
    <row r="18439" spans="6:6" x14ac:dyDescent="0.35">
      <c r="F18439" s="11"/>
    </row>
    <row r="18440" spans="6:6" x14ac:dyDescent="0.35">
      <c r="F18440" s="11"/>
    </row>
    <row r="18441" spans="6:6" x14ac:dyDescent="0.35">
      <c r="F18441" s="11"/>
    </row>
    <row r="18442" spans="6:6" x14ac:dyDescent="0.35">
      <c r="F18442" s="11"/>
    </row>
    <row r="18443" spans="6:6" x14ac:dyDescent="0.35">
      <c r="F18443" s="11"/>
    </row>
    <row r="18444" spans="6:6" x14ac:dyDescent="0.35">
      <c r="F18444" s="11"/>
    </row>
    <row r="18445" spans="6:6" x14ac:dyDescent="0.35">
      <c r="F18445" s="11"/>
    </row>
    <row r="18446" spans="6:6" x14ac:dyDescent="0.35">
      <c r="F18446" s="11"/>
    </row>
    <row r="18447" spans="6:6" x14ac:dyDescent="0.35">
      <c r="F18447" s="11"/>
    </row>
    <row r="18448" spans="6:6" x14ac:dyDescent="0.35">
      <c r="F18448" s="11"/>
    </row>
    <row r="18449" spans="6:6" x14ac:dyDescent="0.35">
      <c r="F18449" s="11"/>
    </row>
    <row r="18450" spans="6:6" x14ac:dyDescent="0.35">
      <c r="F18450" s="11"/>
    </row>
    <row r="18451" spans="6:6" x14ac:dyDescent="0.35">
      <c r="F18451" s="11"/>
    </row>
    <row r="18452" spans="6:6" x14ac:dyDescent="0.35">
      <c r="F18452" s="11"/>
    </row>
    <row r="18453" spans="6:6" x14ac:dyDescent="0.35">
      <c r="F18453" s="11"/>
    </row>
    <row r="18454" spans="6:6" x14ac:dyDescent="0.35">
      <c r="F18454" s="11"/>
    </row>
    <row r="18455" spans="6:6" x14ac:dyDescent="0.35">
      <c r="F18455" s="11"/>
    </row>
    <row r="18456" spans="6:6" x14ac:dyDescent="0.35">
      <c r="F18456" s="11"/>
    </row>
    <row r="18457" spans="6:6" x14ac:dyDescent="0.35">
      <c r="F18457" s="11"/>
    </row>
    <row r="18458" spans="6:6" x14ac:dyDescent="0.35">
      <c r="F18458" s="11"/>
    </row>
    <row r="18459" spans="6:6" x14ac:dyDescent="0.35">
      <c r="F18459" s="11"/>
    </row>
    <row r="18460" spans="6:6" x14ac:dyDescent="0.35">
      <c r="F18460" s="11"/>
    </row>
    <row r="18461" spans="6:6" x14ac:dyDescent="0.35">
      <c r="F18461" s="11"/>
    </row>
    <row r="18462" spans="6:6" x14ac:dyDescent="0.35">
      <c r="F18462" s="11"/>
    </row>
    <row r="18463" spans="6:6" x14ac:dyDescent="0.35">
      <c r="F18463" s="11"/>
    </row>
    <row r="18464" spans="6:6" x14ac:dyDescent="0.35">
      <c r="F18464" s="11"/>
    </row>
    <row r="18465" spans="6:6" x14ac:dyDescent="0.35">
      <c r="F18465" s="11"/>
    </row>
    <row r="18466" spans="6:6" x14ac:dyDescent="0.35">
      <c r="F18466" s="11"/>
    </row>
    <row r="18467" spans="6:6" x14ac:dyDescent="0.35">
      <c r="F18467" s="11"/>
    </row>
    <row r="18468" spans="6:6" x14ac:dyDescent="0.35">
      <c r="F18468" s="11"/>
    </row>
    <row r="18469" spans="6:6" x14ac:dyDescent="0.35">
      <c r="F18469" s="11"/>
    </row>
    <row r="18470" spans="6:6" x14ac:dyDescent="0.35">
      <c r="F18470" s="11"/>
    </row>
    <row r="18471" spans="6:6" x14ac:dyDescent="0.35">
      <c r="F18471" s="11"/>
    </row>
    <row r="18472" spans="6:6" x14ac:dyDescent="0.35">
      <c r="F18472" s="11"/>
    </row>
    <row r="18473" spans="6:6" x14ac:dyDescent="0.35">
      <c r="F18473" s="11"/>
    </row>
    <row r="18474" spans="6:6" x14ac:dyDescent="0.35">
      <c r="F18474" s="11"/>
    </row>
    <row r="18475" spans="6:6" x14ac:dyDescent="0.35">
      <c r="F18475" s="11"/>
    </row>
    <row r="18476" spans="6:6" x14ac:dyDescent="0.35">
      <c r="F18476" s="11"/>
    </row>
    <row r="18477" spans="6:6" x14ac:dyDescent="0.35">
      <c r="F18477" s="11"/>
    </row>
    <row r="18478" spans="6:6" x14ac:dyDescent="0.35">
      <c r="F18478" s="11"/>
    </row>
    <row r="18479" spans="6:6" x14ac:dyDescent="0.35">
      <c r="F18479" s="11"/>
    </row>
    <row r="18480" spans="6:6" x14ac:dyDescent="0.35">
      <c r="F18480" s="11"/>
    </row>
    <row r="18481" spans="6:6" x14ac:dyDescent="0.35">
      <c r="F18481" s="11"/>
    </row>
    <row r="18482" spans="6:6" x14ac:dyDescent="0.35">
      <c r="F18482" s="11"/>
    </row>
    <row r="18483" spans="6:6" x14ac:dyDescent="0.35">
      <c r="F18483" s="11"/>
    </row>
    <row r="18484" spans="6:6" x14ac:dyDescent="0.35">
      <c r="F18484" s="11"/>
    </row>
    <row r="18485" spans="6:6" x14ac:dyDescent="0.35">
      <c r="F18485" s="11"/>
    </row>
    <row r="18486" spans="6:6" x14ac:dyDescent="0.35">
      <c r="F18486" s="11"/>
    </row>
    <row r="18487" spans="6:6" x14ac:dyDescent="0.35">
      <c r="F18487" s="11"/>
    </row>
    <row r="18488" spans="6:6" x14ac:dyDescent="0.35">
      <c r="F18488" s="11"/>
    </row>
    <row r="18489" spans="6:6" x14ac:dyDescent="0.35">
      <c r="F18489" s="11"/>
    </row>
    <row r="18490" spans="6:6" x14ac:dyDescent="0.35">
      <c r="F18490" s="11"/>
    </row>
    <row r="18491" spans="6:6" x14ac:dyDescent="0.35">
      <c r="F18491" s="11"/>
    </row>
    <row r="18492" spans="6:6" x14ac:dyDescent="0.35">
      <c r="F18492" s="11"/>
    </row>
    <row r="18493" spans="6:6" x14ac:dyDescent="0.35">
      <c r="F18493" s="11"/>
    </row>
    <row r="18494" spans="6:6" x14ac:dyDescent="0.35">
      <c r="F18494" s="11"/>
    </row>
    <row r="18495" spans="6:6" x14ac:dyDescent="0.35">
      <c r="F18495" s="11"/>
    </row>
    <row r="18496" spans="6:6" x14ac:dyDescent="0.35">
      <c r="F18496" s="11"/>
    </row>
    <row r="18497" spans="6:6" x14ac:dyDescent="0.35">
      <c r="F18497" s="11"/>
    </row>
    <row r="18498" spans="6:6" x14ac:dyDescent="0.35">
      <c r="F18498" s="11"/>
    </row>
    <row r="18499" spans="6:6" x14ac:dyDescent="0.35">
      <c r="F18499" s="11"/>
    </row>
    <row r="18500" spans="6:6" x14ac:dyDescent="0.35">
      <c r="F18500" s="11"/>
    </row>
    <row r="18501" spans="6:6" x14ac:dyDescent="0.35">
      <c r="F18501" s="11"/>
    </row>
    <row r="18502" spans="6:6" x14ac:dyDescent="0.35">
      <c r="F18502" s="11"/>
    </row>
    <row r="18503" spans="6:6" x14ac:dyDescent="0.35">
      <c r="F18503" s="11"/>
    </row>
    <row r="18504" spans="6:6" x14ac:dyDescent="0.35">
      <c r="F18504" s="11"/>
    </row>
    <row r="18505" spans="6:6" x14ac:dyDescent="0.35">
      <c r="F18505" s="11"/>
    </row>
    <row r="18506" spans="6:6" x14ac:dyDescent="0.35">
      <c r="F18506" s="11"/>
    </row>
    <row r="18507" spans="6:6" x14ac:dyDescent="0.35">
      <c r="F18507" s="11"/>
    </row>
    <row r="18508" spans="6:6" x14ac:dyDescent="0.35">
      <c r="F18508" s="11"/>
    </row>
    <row r="18509" spans="6:6" x14ac:dyDescent="0.35">
      <c r="F18509" s="11"/>
    </row>
    <row r="18510" spans="6:6" x14ac:dyDescent="0.35">
      <c r="F18510" s="11"/>
    </row>
    <row r="18511" spans="6:6" x14ac:dyDescent="0.35">
      <c r="F18511" s="11"/>
    </row>
    <row r="18512" spans="6:6" x14ac:dyDescent="0.35">
      <c r="F18512" s="11"/>
    </row>
    <row r="18513" spans="6:6" x14ac:dyDescent="0.35">
      <c r="F18513" s="11"/>
    </row>
    <row r="18514" spans="6:6" x14ac:dyDescent="0.35">
      <c r="F18514" s="11"/>
    </row>
    <row r="18515" spans="6:6" x14ac:dyDescent="0.35">
      <c r="F18515" s="11"/>
    </row>
    <row r="18516" spans="6:6" x14ac:dyDescent="0.35">
      <c r="F18516" s="11"/>
    </row>
    <row r="18517" spans="6:6" x14ac:dyDescent="0.35">
      <c r="F18517" s="11"/>
    </row>
    <row r="18518" spans="6:6" x14ac:dyDescent="0.35">
      <c r="F18518" s="11"/>
    </row>
    <row r="18519" spans="6:6" x14ac:dyDescent="0.35">
      <c r="F18519" s="11"/>
    </row>
    <row r="18520" spans="6:6" x14ac:dyDescent="0.35">
      <c r="F18520" s="11"/>
    </row>
    <row r="18521" spans="6:6" x14ac:dyDescent="0.35">
      <c r="F18521" s="11"/>
    </row>
    <row r="18522" spans="6:6" x14ac:dyDescent="0.35">
      <c r="F18522" s="11"/>
    </row>
    <row r="18523" spans="6:6" x14ac:dyDescent="0.35">
      <c r="F18523" s="11"/>
    </row>
    <row r="18524" spans="6:6" x14ac:dyDescent="0.35">
      <c r="F18524" s="11"/>
    </row>
    <row r="18525" spans="6:6" x14ac:dyDescent="0.35">
      <c r="F18525" s="11"/>
    </row>
    <row r="18526" spans="6:6" x14ac:dyDescent="0.35">
      <c r="F18526" s="11"/>
    </row>
    <row r="18527" spans="6:6" x14ac:dyDescent="0.35">
      <c r="F18527" s="11"/>
    </row>
    <row r="18528" spans="6:6" x14ac:dyDescent="0.35">
      <c r="F18528" s="11"/>
    </row>
    <row r="18529" spans="6:6" x14ac:dyDescent="0.35">
      <c r="F18529" s="11"/>
    </row>
    <row r="18530" spans="6:6" x14ac:dyDescent="0.35">
      <c r="F18530" s="11"/>
    </row>
    <row r="18531" spans="6:6" x14ac:dyDescent="0.35">
      <c r="F18531" s="11"/>
    </row>
    <row r="18532" spans="6:6" x14ac:dyDescent="0.35">
      <c r="F18532" s="11"/>
    </row>
    <row r="18533" spans="6:6" x14ac:dyDescent="0.35">
      <c r="F18533" s="11"/>
    </row>
    <row r="18534" spans="6:6" x14ac:dyDescent="0.35">
      <c r="F18534" s="11"/>
    </row>
    <row r="18535" spans="6:6" x14ac:dyDescent="0.35">
      <c r="F18535" s="11"/>
    </row>
    <row r="18536" spans="6:6" x14ac:dyDescent="0.35">
      <c r="F18536" s="11"/>
    </row>
    <row r="18537" spans="6:6" x14ac:dyDescent="0.35">
      <c r="F18537" s="11"/>
    </row>
    <row r="18538" spans="6:6" x14ac:dyDescent="0.35">
      <c r="F18538" s="11"/>
    </row>
    <row r="18539" spans="6:6" x14ac:dyDescent="0.35">
      <c r="F18539" s="11"/>
    </row>
    <row r="18540" spans="6:6" x14ac:dyDescent="0.35">
      <c r="F18540" s="11"/>
    </row>
    <row r="18541" spans="6:6" x14ac:dyDescent="0.35">
      <c r="F18541" s="11"/>
    </row>
    <row r="18542" spans="6:6" x14ac:dyDescent="0.35">
      <c r="F18542" s="11"/>
    </row>
    <row r="18543" spans="6:6" x14ac:dyDescent="0.35">
      <c r="F18543" s="11"/>
    </row>
    <row r="18544" spans="6:6" x14ac:dyDescent="0.35">
      <c r="F18544" s="11"/>
    </row>
    <row r="18545" spans="6:6" x14ac:dyDescent="0.35">
      <c r="F18545" s="11"/>
    </row>
    <row r="18546" spans="6:6" x14ac:dyDescent="0.35">
      <c r="F18546" s="11"/>
    </row>
    <row r="18547" spans="6:6" x14ac:dyDescent="0.35">
      <c r="F18547" s="11"/>
    </row>
    <row r="18548" spans="6:6" x14ac:dyDescent="0.35">
      <c r="F18548" s="11"/>
    </row>
    <row r="18549" spans="6:6" x14ac:dyDescent="0.35">
      <c r="F18549" s="11"/>
    </row>
    <row r="18550" spans="6:6" x14ac:dyDescent="0.35">
      <c r="F18550" s="11"/>
    </row>
    <row r="18551" spans="6:6" x14ac:dyDescent="0.35">
      <c r="F18551" s="11"/>
    </row>
    <row r="18552" spans="6:6" x14ac:dyDescent="0.35">
      <c r="F18552" s="11"/>
    </row>
    <row r="18553" spans="6:6" x14ac:dyDescent="0.35">
      <c r="F18553" s="11"/>
    </row>
    <row r="18554" spans="6:6" x14ac:dyDescent="0.35">
      <c r="F18554" s="11"/>
    </row>
    <row r="18555" spans="6:6" x14ac:dyDescent="0.35">
      <c r="F18555" s="11"/>
    </row>
    <row r="18556" spans="6:6" x14ac:dyDescent="0.35">
      <c r="F18556" s="11"/>
    </row>
    <row r="18557" spans="6:6" x14ac:dyDescent="0.35">
      <c r="F18557" s="11"/>
    </row>
    <row r="18558" spans="6:6" x14ac:dyDescent="0.35">
      <c r="F18558" s="11"/>
    </row>
    <row r="18559" spans="6:6" x14ac:dyDescent="0.35">
      <c r="F18559" s="11"/>
    </row>
    <row r="18560" spans="6:6" x14ac:dyDescent="0.35">
      <c r="F18560" s="11"/>
    </row>
    <row r="18561" spans="6:6" x14ac:dyDescent="0.35">
      <c r="F18561" s="11"/>
    </row>
    <row r="18562" spans="6:6" x14ac:dyDescent="0.35">
      <c r="F18562" s="11"/>
    </row>
    <row r="18563" spans="6:6" x14ac:dyDescent="0.35">
      <c r="F18563" s="11"/>
    </row>
    <row r="18564" spans="6:6" x14ac:dyDescent="0.35">
      <c r="F18564" s="11"/>
    </row>
    <row r="18565" spans="6:6" x14ac:dyDescent="0.35">
      <c r="F18565" s="11"/>
    </row>
    <row r="18566" spans="6:6" x14ac:dyDescent="0.35">
      <c r="F18566" s="11"/>
    </row>
    <row r="18567" spans="6:6" x14ac:dyDescent="0.35">
      <c r="F18567" s="11"/>
    </row>
    <row r="18568" spans="6:6" x14ac:dyDescent="0.35">
      <c r="F18568" s="11"/>
    </row>
    <row r="18569" spans="6:6" x14ac:dyDescent="0.35">
      <c r="F18569" s="11"/>
    </row>
    <row r="18570" spans="6:6" x14ac:dyDescent="0.35">
      <c r="F18570" s="11"/>
    </row>
    <row r="18571" spans="6:6" x14ac:dyDescent="0.35">
      <c r="F18571" s="11"/>
    </row>
    <row r="18572" spans="6:6" x14ac:dyDescent="0.35">
      <c r="F18572" s="11"/>
    </row>
    <row r="18573" spans="6:6" x14ac:dyDescent="0.35">
      <c r="F18573" s="11"/>
    </row>
    <row r="18574" spans="6:6" x14ac:dyDescent="0.35">
      <c r="F18574" s="11"/>
    </row>
    <row r="18575" spans="6:6" x14ac:dyDescent="0.35">
      <c r="F18575" s="11"/>
    </row>
    <row r="18576" spans="6:6" x14ac:dyDescent="0.35">
      <c r="F18576" s="11"/>
    </row>
    <row r="18577" spans="6:6" x14ac:dyDescent="0.35">
      <c r="F18577" s="11"/>
    </row>
    <row r="18578" spans="6:6" x14ac:dyDescent="0.35">
      <c r="F18578" s="11"/>
    </row>
    <row r="18579" spans="6:6" x14ac:dyDescent="0.35">
      <c r="F18579" s="11"/>
    </row>
    <row r="18580" spans="6:6" x14ac:dyDescent="0.35">
      <c r="F18580" s="11"/>
    </row>
    <row r="18581" spans="6:6" x14ac:dyDescent="0.35">
      <c r="F18581" s="11"/>
    </row>
    <row r="18582" spans="6:6" x14ac:dyDescent="0.35">
      <c r="F18582" s="11"/>
    </row>
    <row r="18583" spans="6:6" x14ac:dyDescent="0.35">
      <c r="F18583" s="11"/>
    </row>
    <row r="18584" spans="6:6" x14ac:dyDescent="0.35">
      <c r="F18584" s="11"/>
    </row>
    <row r="18585" spans="6:6" x14ac:dyDescent="0.35">
      <c r="F18585" s="11"/>
    </row>
    <row r="18586" spans="6:6" x14ac:dyDescent="0.35">
      <c r="F18586" s="11"/>
    </row>
    <row r="18587" spans="6:6" x14ac:dyDescent="0.35">
      <c r="F18587" s="11"/>
    </row>
    <row r="18588" spans="6:6" x14ac:dyDescent="0.35">
      <c r="F18588" s="11"/>
    </row>
    <row r="18589" spans="6:6" x14ac:dyDescent="0.35">
      <c r="F18589" s="11"/>
    </row>
    <row r="18590" spans="6:6" x14ac:dyDescent="0.35">
      <c r="F18590" s="11"/>
    </row>
    <row r="18591" spans="6:6" x14ac:dyDescent="0.35">
      <c r="F18591" s="11"/>
    </row>
    <row r="18592" spans="6:6" x14ac:dyDescent="0.35">
      <c r="F18592" s="11"/>
    </row>
    <row r="18593" spans="6:6" x14ac:dyDescent="0.35">
      <c r="F18593" s="11"/>
    </row>
    <row r="18594" spans="6:6" x14ac:dyDescent="0.35">
      <c r="F18594" s="11"/>
    </row>
    <row r="18595" spans="6:6" x14ac:dyDescent="0.35">
      <c r="F18595" s="11"/>
    </row>
    <row r="18596" spans="6:6" x14ac:dyDescent="0.35">
      <c r="F18596" s="11"/>
    </row>
    <row r="18597" spans="6:6" x14ac:dyDescent="0.35">
      <c r="F18597" s="11"/>
    </row>
    <row r="18598" spans="6:6" x14ac:dyDescent="0.35">
      <c r="F18598" s="11"/>
    </row>
    <row r="18599" spans="6:6" x14ac:dyDescent="0.35">
      <c r="F18599" s="11"/>
    </row>
    <row r="18600" spans="6:6" x14ac:dyDescent="0.35">
      <c r="F18600" s="11"/>
    </row>
    <row r="18601" spans="6:6" x14ac:dyDescent="0.35">
      <c r="F18601" s="11"/>
    </row>
    <row r="18602" spans="6:6" x14ac:dyDescent="0.35">
      <c r="F18602" s="11"/>
    </row>
    <row r="18603" spans="6:6" x14ac:dyDescent="0.35">
      <c r="F18603" s="11"/>
    </row>
    <row r="18604" spans="6:6" x14ac:dyDescent="0.35">
      <c r="F18604" s="11"/>
    </row>
    <row r="18605" spans="6:6" x14ac:dyDescent="0.35">
      <c r="F18605" s="11"/>
    </row>
    <row r="18606" spans="6:6" x14ac:dyDescent="0.35">
      <c r="F18606" s="11"/>
    </row>
    <row r="18607" spans="6:6" x14ac:dyDescent="0.35">
      <c r="F18607" s="11"/>
    </row>
    <row r="18608" spans="6:6" x14ac:dyDescent="0.35">
      <c r="F18608" s="11"/>
    </row>
    <row r="18609" spans="6:6" x14ac:dyDescent="0.35">
      <c r="F18609" s="11"/>
    </row>
    <row r="18610" spans="6:6" x14ac:dyDescent="0.35">
      <c r="F18610" s="11"/>
    </row>
    <row r="18611" spans="6:6" x14ac:dyDescent="0.35">
      <c r="F18611" s="11"/>
    </row>
    <row r="18612" spans="6:6" x14ac:dyDescent="0.35">
      <c r="F18612" s="11"/>
    </row>
    <row r="18613" spans="6:6" x14ac:dyDescent="0.35">
      <c r="F18613" s="11"/>
    </row>
    <row r="18614" spans="6:6" x14ac:dyDescent="0.35">
      <c r="F18614" s="11"/>
    </row>
    <row r="18615" spans="6:6" x14ac:dyDescent="0.35">
      <c r="F18615" s="11"/>
    </row>
    <row r="18616" spans="6:6" x14ac:dyDescent="0.35">
      <c r="F18616" s="11"/>
    </row>
    <row r="18617" spans="6:6" x14ac:dyDescent="0.35">
      <c r="F18617" s="11"/>
    </row>
    <row r="18618" spans="6:6" x14ac:dyDescent="0.35">
      <c r="F18618" s="11"/>
    </row>
    <row r="18619" spans="6:6" x14ac:dyDescent="0.35">
      <c r="F18619" s="11"/>
    </row>
    <row r="18620" spans="6:6" x14ac:dyDescent="0.35">
      <c r="F18620" s="11"/>
    </row>
    <row r="18621" spans="6:6" x14ac:dyDescent="0.35">
      <c r="F18621" s="11"/>
    </row>
    <row r="18622" spans="6:6" x14ac:dyDescent="0.35">
      <c r="F18622" s="11"/>
    </row>
    <row r="18623" spans="6:6" x14ac:dyDescent="0.35">
      <c r="F18623" s="11"/>
    </row>
    <row r="18624" spans="6:6" x14ac:dyDescent="0.35">
      <c r="F18624" s="11"/>
    </row>
    <row r="18625" spans="6:6" x14ac:dyDescent="0.35">
      <c r="F18625" s="11"/>
    </row>
    <row r="18626" spans="6:6" x14ac:dyDescent="0.35">
      <c r="F18626" s="11"/>
    </row>
    <row r="18627" spans="6:6" x14ac:dyDescent="0.35">
      <c r="F18627" s="11"/>
    </row>
    <row r="18628" spans="6:6" x14ac:dyDescent="0.35">
      <c r="F18628" s="11"/>
    </row>
    <row r="18629" spans="6:6" x14ac:dyDescent="0.35">
      <c r="F18629" s="11"/>
    </row>
    <row r="18630" spans="6:6" x14ac:dyDescent="0.35">
      <c r="F18630" s="11"/>
    </row>
    <row r="18631" spans="6:6" x14ac:dyDescent="0.35">
      <c r="F18631" s="11"/>
    </row>
    <row r="18632" spans="6:6" x14ac:dyDescent="0.35">
      <c r="F18632" s="11"/>
    </row>
    <row r="18633" spans="6:6" x14ac:dyDescent="0.35">
      <c r="F18633" s="11"/>
    </row>
    <row r="18634" spans="6:6" x14ac:dyDescent="0.35">
      <c r="F18634" s="11"/>
    </row>
    <row r="18635" spans="6:6" x14ac:dyDescent="0.35">
      <c r="F18635" s="11"/>
    </row>
    <row r="18636" spans="6:6" x14ac:dyDescent="0.35">
      <c r="F18636" s="11"/>
    </row>
    <row r="18637" spans="6:6" x14ac:dyDescent="0.35">
      <c r="F18637" s="11"/>
    </row>
    <row r="18638" spans="6:6" x14ac:dyDescent="0.35">
      <c r="F18638" s="11"/>
    </row>
    <row r="18639" spans="6:6" x14ac:dyDescent="0.35">
      <c r="F18639" s="11"/>
    </row>
    <row r="18640" spans="6:6" x14ac:dyDescent="0.35">
      <c r="F18640" s="11"/>
    </row>
    <row r="18641" spans="6:6" x14ac:dyDescent="0.35">
      <c r="F18641" s="11"/>
    </row>
    <row r="18642" spans="6:6" x14ac:dyDescent="0.35">
      <c r="F18642" s="11"/>
    </row>
    <row r="18643" spans="6:6" x14ac:dyDescent="0.35">
      <c r="F18643" s="11"/>
    </row>
    <row r="18644" spans="6:6" x14ac:dyDescent="0.35">
      <c r="F18644" s="11"/>
    </row>
    <row r="18645" spans="6:6" x14ac:dyDescent="0.35">
      <c r="F18645" s="11"/>
    </row>
    <row r="18646" spans="6:6" x14ac:dyDescent="0.35">
      <c r="F18646" s="11"/>
    </row>
    <row r="18647" spans="6:6" x14ac:dyDescent="0.35">
      <c r="F18647" s="11"/>
    </row>
    <row r="18648" spans="6:6" x14ac:dyDescent="0.35">
      <c r="F18648" s="11"/>
    </row>
    <row r="18649" spans="6:6" x14ac:dyDescent="0.35">
      <c r="F18649" s="11"/>
    </row>
    <row r="18650" spans="6:6" x14ac:dyDescent="0.35">
      <c r="F18650" s="11"/>
    </row>
    <row r="18651" spans="6:6" x14ac:dyDescent="0.35">
      <c r="F18651" s="11"/>
    </row>
    <row r="18652" spans="6:6" x14ac:dyDescent="0.35">
      <c r="F18652" s="11"/>
    </row>
    <row r="18653" spans="6:6" x14ac:dyDescent="0.35">
      <c r="F18653" s="11"/>
    </row>
    <row r="18654" spans="6:6" x14ac:dyDescent="0.35">
      <c r="F18654" s="11"/>
    </row>
    <row r="18655" spans="6:6" x14ac:dyDescent="0.35">
      <c r="F18655" s="11"/>
    </row>
    <row r="18656" spans="6:6" x14ac:dyDescent="0.35">
      <c r="F18656" s="11"/>
    </row>
    <row r="18657" spans="6:6" x14ac:dyDescent="0.35">
      <c r="F18657" s="11"/>
    </row>
    <row r="18658" spans="6:6" x14ac:dyDescent="0.35">
      <c r="F18658" s="11"/>
    </row>
    <row r="18659" spans="6:6" x14ac:dyDescent="0.35">
      <c r="F18659" s="11"/>
    </row>
    <row r="18660" spans="6:6" x14ac:dyDescent="0.35">
      <c r="F18660" s="11"/>
    </row>
    <row r="18661" spans="6:6" x14ac:dyDescent="0.35">
      <c r="F18661" s="11"/>
    </row>
    <row r="18662" spans="6:6" x14ac:dyDescent="0.35">
      <c r="F18662" s="11"/>
    </row>
    <row r="18663" spans="6:6" x14ac:dyDescent="0.35">
      <c r="F18663" s="11"/>
    </row>
    <row r="18664" spans="6:6" x14ac:dyDescent="0.35">
      <c r="F18664" s="11"/>
    </row>
    <row r="18665" spans="6:6" x14ac:dyDescent="0.35">
      <c r="F18665" s="11"/>
    </row>
    <row r="18666" spans="6:6" x14ac:dyDescent="0.35">
      <c r="F18666" s="11"/>
    </row>
    <row r="18667" spans="6:6" x14ac:dyDescent="0.35">
      <c r="F18667" s="11"/>
    </row>
    <row r="18668" spans="6:6" x14ac:dyDescent="0.35">
      <c r="F18668" s="11"/>
    </row>
    <row r="18669" spans="6:6" x14ac:dyDescent="0.35">
      <c r="F18669" s="11"/>
    </row>
    <row r="18670" spans="6:6" x14ac:dyDescent="0.35">
      <c r="F18670" s="11"/>
    </row>
    <row r="18671" spans="6:6" x14ac:dyDescent="0.35">
      <c r="F18671" s="11"/>
    </row>
    <row r="18672" spans="6:6" x14ac:dyDescent="0.35">
      <c r="F18672" s="11"/>
    </row>
    <row r="18673" spans="6:6" x14ac:dyDescent="0.35">
      <c r="F18673" s="11"/>
    </row>
    <row r="18674" spans="6:6" x14ac:dyDescent="0.35">
      <c r="F18674" s="11"/>
    </row>
    <row r="18675" spans="6:6" x14ac:dyDescent="0.35">
      <c r="F18675" s="11"/>
    </row>
    <row r="18676" spans="6:6" x14ac:dyDescent="0.35">
      <c r="F18676" s="11"/>
    </row>
    <row r="18677" spans="6:6" x14ac:dyDescent="0.35">
      <c r="F18677" s="11"/>
    </row>
    <row r="18678" spans="6:6" x14ac:dyDescent="0.35">
      <c r="F18678" s="11"/>
    </row>
    <row r="18679" spans="6:6" x14ac:dyDescent="0.35">
      <c r="F18679" s="11"/>
    </row>
    <row r="18680" spans="6:6" x14ac:dyDescent="0.35">
      <c r="F18680" s="11"/>
    </row>
    <row r="18681" spans="6:6" x14ac:dyDescent="0.35">
      <c r="F18681" s="11"/>
    </row>
    <row r="18682" spans="6:6" x14ac:dyDescent="0.35">
      <c r="F18682" s="11"/>
    </row>
    <row r="18683" spans="6:6" x14ac:dyDescent="0.35">
      <c r="F18683" s="11"/>
    </row>
    <row r="18684" spans="6:6" x14ac:dyDescent="0.35">
      <c r="F18684" s="11"/>
    </row>
    <row r="18685" spans="6:6" x14ac:dyDescent="0.35">
      <c r="F18685" s="11"/>
    </row>
    <row r="18686" spans="6:6" x14ac:dyDescent="0.35">
      <c r="F18686" s="11"/>
    </row>
    <row r="18687" spans="6:6" x14ac:dyDescent="0.35">
      <c r="F18687" s="11"/>
    </row>
    <row r="18688" spans="6:6" x14ac:dyDescent="0.35">
      <c r="F18688" s="11"/>
    </row>
    <row r="18689" spans="6:6" x14ac:dyDescent="0.35">
      <c r="F18689" s="11"/>
    </row>
    <row r="18690" spans="6:6" x14ac:dyDescent="0.35">
      <c r="F18690" s="11"/>
    </row>
    <row r="18691" spans="6:6" x14ac:dyDescent="0.35">
      <c r="F18691" s="11"/>
    </row>
    <row r="18692" spans="6:6" x14ac:dyDescent="0.35">
      <c r="F18692" s="11"/>
    </row>
    <row r="18693" spans="6:6" x14ac:dyDescent="0.35">
      <c r="F18693" s="11"/>
    </row>
    <row r="18694" spans="6:6" x14ac:dyDescent="0.35">
      <c r="F18694" s="11"/>
    </row>
    <row r="18695" spans="6:6" x14ac:dyDescent="0.35">
      <c r="F18695" s="11"/>
    </row>
    <row r="18696" spans="6:6" x14ac:dyDescent="0.35">
      <c r="F18696" s="11"/>
    </row>
    <row r="18697" spans="6:6" x14ac:dyDescent="0.35">
      <c r="F18697" s="11"/>
    </row>
    <row r="18698" spans="6:6" x14ac:dyDescent="0.35">
      <c r="F18698" s="11"/>
    </row>
    <row r="18699" spans="6:6" x14ac:dyDescent="0.35">
      <c r="F18699" s="11"/>
    </row>
    <row r="18700" spans="6:6" x14ac:dyDescent="0.35">
      <c r="F18700" s="11"/>
    </row>
    <row r="18701" spans="6:6" x14ac:dyDescent="0.35">
      <c r="F18701" s="11"/>
    </row>
    <row r="18702" spans="6:6" x14ac:dyDescent="0.35">
      <c r="F18702" s="11"/>
    </row>
    <row r="18703" spans="6:6" x14ac:dyDescent="0.35">
      <c r="F18703" s="11"/>
    </row>
    <row r="18704" spans="6:6" x14ac:dyDescent="0.35">
      <c r="F18704" s="11"/>
    </row>
    <row r="18705" spans="6:6" x14ac:dyDescent="0.35">
      <c r="F18705" s="11"/>
    </row>
    <row r="18706" spans="6:6" x14ac:dyDescent="0.35">
      <c r="F18706" s="11"/>
    </row>
    <row r="18707" spans="6:6" x14ac:dyDescent="0.35">
      <c r="F18707" s="11"/>
    </row>
    <row r="18708" spans="6:6" x14ac:dyDescent="0.35">
      <c r="F18708" s="11"/>
    </row>
    <row r="18709" spans="6:6" x14ac:dyDescent="0.35">
      <c r="F18709" s="11"/>
    </row>
    <row r="18710" spans="6:6" x14ac:dyDescent="0.35">
      <c r="F18710" s="11"/>
    </row>
    <row r="18711" spans="6:6" x14ac:dyDescent="0.35">
      <c r="F18711" s="11"/>
    </row>
    <row r="18712" spans="6:6" x14ac:dyDescent="0.35">
      <c r="F18712" s="11"/>
    </row>
    <row r="18713" spans="6:6" x14ac:dyDescent="0.35">
      <c r="F18713" s="11"/>
    </row>
    <row r="18714" spans="6:6" x14ac:dyDescent="0.35">
      <c r="F18714" s="11"/>
    </row>
    <row r="18715" spans="6:6" x14ac:dyDescent="0.35">
      <c r="F18715" s="11"/>
    </row>
    <row r="18716" spans="6:6" x14ac:dyDescent="0.35">
      <c r="F18716" s="11"/>
    </row>
    <row r="18717" spans="6:6" x14ac:dyDescent="0.35">
      <c r="F18717" s="11"/>
    </row>
    <row r="18718" spans="6:6" x14ac:dyDescent="0.35">
      <c r="F18718" s="11"/>
    </row>
    <row r="18719" spans="6:6" x14ac:dyDescent="0.35">
      <c r="F18719" s="11"/>
    </row>
    <row r="18720" spans="6:6" x14ac:dyDescent="0.35">
      <c r="F18720" s="11"/>
    </row>
    <row r="18721" spans="6:6" x14ac:dyDescent="0.35">
      <c r="F18721" s="11"/>
    </row>
    <row r="18722" spans="6:6" x14ac:dyDescent="0.35">
      <c r="F18722" s="11"/>
    </row>
    <row r="18723" spans="6:6" x14ac:dyDescent="0.35">
      <c r="F18723" s="11"/>
    </row>
    <row r="18724" spans="6:6" x14ac:dyDescent="0.35">
      <c r="F18724" s="11"/>
    </row>
    <row r="18725" spans="6:6" x14ac:dyDescent="0.35">
      <c r="F18725" s="11"/>
    </row>
    <row r="18726" spans="6:6" x14ac:dyDescent="0.35">
      <c r="F18726" s="11"/>
    </row>
    <row r="18727" spans="6:6" x14ac:dyDescent="0.35">
      <c r="F18727" s="11"/>
    </row>
    <row r="18728" spans="6:6" x14ac:dyDescent="0.35">
      <c r="F18728" s="11"/>
    </row>
    <row r="18729" spans="6:6" x14ac:dyDescent="0.35">
      <c r="F18729" s="11"/>
    </row>
    <row r="18730" spans="6:6" x14ac:dyDescent="0.35">
      <c r="F18730" s="11"/>
    </row>
    <row r="18731" spans="6:6" x14ac:dyDescent="0.35">
      <c r="F18731" s="11"/>
    </row>
    <row r="18732" spans="6:6" x14ac:dyDescent="0.35">
      <c r="F18732" s="11"/>
    </row>
    <row r="18733" spans="6:6" x14ac:dyDescent="0.35">
      <c r="F18733" s="11"/>
    </row>
    <row r="18734" spans="6:6" x14ac:dyDescent="0.35">
      <c r="F18734" s="11"/>
    </row>
    <row r="18735" spans="6:6" x14ac:dyDescent="0.35">
      <c r="F18735" s="11"/>
    </row>
    <row r="18736" spans="6:6" x14ac:dyDescent="0.35">
      <c r="F18736" s="11"/>
    </row>
    <row r="18737" spans="6:6" x14ac:dyDescent="0.35">
      <c r="F18737" s="11"/>
    </row>
    <row r="18738" spans="6:6" x14ac:dyDescent="0.35">
      <c r="F18738" s="11"/>
    </row>
    <row r="18739" spans="6:6" x14ac:dyDescent="0.35">
      <c r="F18739" s="11"/>
    </row>
    <row r="18740" spans="6:6" x14ac:dyDescent="0.35">
      <c r="F18740" s="11"/>
    </row>
    <row r="18741" spans="6:6" x14ac:dyDescent="0.35">
      <c r="F18741" s="11"/>
    </row>
    <row r="18742" spans="6:6" x14ac:dyDescent="0.35">
      <c r="F18742" s="11"/>
    </row>
    <row r="18743" spans="6:6" x14ac:dyDescent="0.35">
      <c r="F18743" s="11"/>
    </row>
    <row r="18744" spans="6:6" x14ac:dyDescent="0.35">
      <c r="F18744" s="11"/>
    </row>
    <row r="18745" spans="6:6" x14ac:dyDescent="0.35">
      <c r="F18745" s="11"/>
    </row>
    <row r="18746" spans="6:6" x14ac:dyDescent="0.35">
      <c r="F18746" s="11"/>
    </row>
    <row r="18747" spans="6:6" x14ac:dyDescent="0.35">
      <c r="F18747" s="11"/>
    </row>
    <row r="18748" spans="6:6" x14ac:dyDescent="0.35">
      <c r="F18748" s="11"/>
    </row>
    <row r="18749" spans="6:6" x14ac:dyDescent="0.35">
      <c r="F18749" s="11"/>
    </row>
    <row r="18750" spans="6:6" x14ac:dyDescent="0.35">
      <c r="F18750" s="11"/>
    </row>
    <row r="18751" spans="6:6" x14ac:dyDescent="0.35">
      <c r="F18751" s="11"/>
    </row>
    <row r="18752" spans="6:6" x14ac:dyDescent="0.35">
      <c r="F18752" s="11"/>
    </row>
    <row r="18753" spans="6:6" x14ac:dyDescent="0.35">
      <c r="F18753" s="11"/>
    </row>
    <row r="18754" spans="6:6" x14ac:dyDescent="0.35">
      <c r="F18754" s="11"/>
    </row>
    <row r="18755" spans="6:6" x14ac:dyDescent="0.35">
      <c r="F18755" s="11"/>
    </row>
    <row r="18756" spans="6:6" x14ac:dyDescent="0.35">
      <c r="F18756" s="11"/>
    </row>
    <row r="18757" spans="6:6" x14ac:dyDescent="0.35">
      <c r="F18757" s="11"/>
    </row>
    <row r="18758" spans="6:6" x14ac:dyDescent="0.35">
      <c r="F18758" s="11"/>
    </row>
    <row r="18759" spans="6:6" x14ac:dyDescent="0.35">
      <c r="F18759" s="11"/>
    </row>
    <row r="18760" spans="6:6" x14ac:dyDescent="0.35">
      <c r="F18760" s="11"/>
    </row>
    <row r="18761" spans="6:6" x14ac:dyDescent="0.35">
      <c r="F18761" s="11"/>
    </row>
    <row r="18762" spans="6:6" x14ac:dyDescent="0.35">
      <c r="F18762" s="11"/>
    </row>
    <row r="18763" spans="6:6" x14ac:dyDescent="0.35">
      <c r="F18763" s="11"/>
    </row>
    <row r="18764" spans="6:6" x14ac:dyDescent="0.35">
      <c r="F18764" s="11"/>
    </row>
    <row r="18765" spans="6:6" x14ac:dyDescent="0.35">
      <c r="F18765" s="11"/>
    </row>
    <row r="18766" spans="6:6" x14ac:dyDescent="0.35">
      <c r="F18766" s="11"/>
    </row>
    <row r="18767" spans="6:6" x14ac:dyDescent="0.35">
      <c r="F18767" s="11"/>
    </row>
    <row r="18768" spans="6:6" x14ac:dyDescent="0.35">
      <c r="F18768" s="11"/>
    </row>
    <row r="18769" spans="6:6" x14ac:dyDescent="0.35">
      <c r="F18769" s="11"/>
    </row>
    <row r="18770" spans="6:6" x14ac:dyDescent="0.35">
      <c r="F18770" s="11"/>
    </row>
    <row r="18771" spans="6:6" x14ac:dyDescent="0.35">
      <c r="F18771" s="11"/>
    </row>
    <row r="18772" spans="6:6" x14ac:dyDescent="0.35">
      <c r="F18772" s="11"/>
    </row>
    <row r="18773" spans="6:6" x14ac:dyDescent="0.35">
      <c r="F18773" s="11"/>
    </row>
    <row r="18774" spans="6:6" x14ac:dyDescent="0.35">
      <c r="F18774" s="11"/>
    </row>
    <row r="18775" spans="6:6" x14ac:dyDescent="0.35">
      <c r="F18775" s="11"/>
    </row>
    <row r="18776" spans="6:6" x14ac:dyDescent="0.35">
      <c r="F18776" s="11"/>
    </row>
    <row r="18777" spans="6:6" x14ac:dyDescent="0.35">
      <c r="F18777" s="11"/>
    </row>
    <row r="18778" spans="6:6" x14ac:dyDescent="0.35">
      <c r="F18778" s="11"/>
    </row>
    <row r="18779" spans="6:6" x14ac:dyDescent="0.35">
      <c r="F18779" s="11"/>
    </row>
    <row r="18780" spans="6:6" x14ac:dyDescent="0.35">
      <c r="F18780" s="11"/>
    </row>
    <row r="18781" spans="6:6" x14ac:dyDescent="0.35">
      <c r="F18781" s="11"/>
    </row>
    <row r="18782" spans="6:6" x14ac:dyDescent="0.35">
      <c r="F18782" s="11"/>
    </row>
    <row r="18783" spans="6:6" x14ac:dyDescent="0.35">
      <c r="F18783" s="11"/>
    </row>
    <row r="18784" spans="6:6" x14ac:dyDescent="0.35">
      <c r="F18784" s="11"/>
    </row>
    <row r="18785" spans="6:6" x14ac:dyDescent="0.35">
      <c r="F18785" s="11"/>
    </row>
    <row r="18786" spans="6:6" x14ac:dyDescent="0.35">
      <c r="F18786" s="11"/>
    </row>
    <row r="18787" spans="6:6" x14ac:dyDescent="0.35">
      <c r="F18787" s="11"/>
    </row>
    <row r="18788" spans="6:6" x14ac:dyDescent="0.35">
      <c r="F18788" s="11"/>
    </row>
    <row r="18789" spans="6:6" x14ac:dyDescent="0.35">
      <c r="F18789" s="11"/>
    </row>
    <row r="18790" spans="6:6" x14ac:dyDescent="0.35">
      <c r="F18790" s="11"/>
    </row>
    <row r="18791" spans="6:6" x14ac:dyDescent="0.35">
      <c r="F18791" s="11"/>
    </row>
    <row r="18792" spans="6:6" x14ac:dyDescent="0.35">
      <c r="F18792" s="11"/>
    </row>
    <row r="18793" spans="6:6" x14ac:dyDescent="0.35">
      <c r="F18793" s="11"/>
    </row>
    <row r="18794" spans="6:6" x14ac:dyDescent="0.35">
      <c r="F18794" s="11"/>
    </row>
    <row r="18795" spans="6:6" x14ac:dyDescent="0.35">
      <c r="F18795" s="11"/>
    </row>
    <row r="18796" spans="6:6" x14ac:dyDescent="0.35">
      <c r="F18796" s="11"/>
    </row>
    <row r="18797" spans="6:6" x14ac:dyDescent="0.35">
      <c r="F18797" s="11"/>
    </row>
    <row r="18798" spans="6:6" x14ac:dyDescent="0.35">
      <c r="F18798" s="11"/>
    </row>
    <row r="18799" spans="6:6" x14ac:dyDescent="0.35">
      <c r="F18799" s="11"/>
    </row>
    <row r="18800" spans="6:6" x14ac:dyDescent="0.35">
      <c r="F18800" s="11"/>
    </row>
    <row r="18801" spans="6:6" x14ac:dyDescent="0.35">
      <c r="F18801" s="11"/>
    </row>
    <row r="18802" spans="6:6" x14ac:dyDescent="0.35">
      <c r="F18802" s="11"/>
    </row>
    <row r="18803" spans="6:6" x14ac:dyDescent="0.35">
      <c r="F18803" s="11"/>
    </row>
    <row r="18804" spans="6:6" x14ac:dyDescent="0.35">
      <c r="F18804" s="11"/>
    </row>
    <row r="18805" spans="6:6" x14ac:dyDescent="0.35">
      <c r="F18805" s="11"/>
    </row>
    <row r="18806" spans="6:6" x14ac:dyDescent="0.35">
      <c r="F18806" s="11"/>
    </row>
    <row r="18807" spans="6:6" x14ac:dyDescent="0.35">
      <c r="F18807" s="11"/>
    </row>
    <row r="18808" spans="6:6" x14ac:dyDescent="0.35">
      <c r="F18808" s="11"/>
    </row>
    <row r="18809" spans="6:6" x14ac:dyDescent="0.35">
      <c r="F18809" s="11"/>
    </row>
    <row r="18810" spans="6:6" x14ac:dyDescent="0.35">
      <c r="F18810" s="11"/>
    </row>
    <row r="18811" spans="6:6" x14ac:dyDescent="0.35">
      <c r="F18811" s="11"/>
    </row>
    <row r="18812" spans="6:6" x14ac:dyDescent="0.35">
      <c r="F18812" s="11"/>
    </row>
    <row r="18813" spans="6:6" x14ac:dyDescent="0.35">
      <c r="F18813" s="11"/>
    </row>
    <row r="18814" spans="6:6" x14ac:dyDescent="0.35">
      <c r="F18814" s="11"/>
    </row>
    <row r="18815" spans="6:6" x14ac:dyDescent="0.35">
      <c r="F18815" s="11"/>
    </row>
    <row r="18816" spans="6:6" x14ac:dyDescent="0.35">
      <c r="F18816" s="11"/>
    </row>
    <row r="18817" spans="6:6" x14ac:dyDescent="0.35">
      <c r="F18817" s="11"/>
    </row>
    <row r="18818" spans="6:6" x14ac:dyDescent="0.35">
      <c r="F18818" s="11"/>
    </row>
    <row r="18819" spans="6:6" x14ac:dyDescent="0.35">
      <c r="F18819" s="11"/>
    </row>
    <row r="18820" spans="6:6" x14ac:dyDescent="0.35">
      <c r="F18820" s="11"/>
    </row>
    <row r="18821" spans="6:6" x14ac:dyDescent="0.35">
      <c r="F18821" s="11"/>
    </row>
    <row r="18822" spans="6:6" x14ac:dyDescent="0.35">
      <c r="F18822" s="11"/>
    </row>
    <row r="18823" spans="6:6" x14ac:dyDescent="0.35">
      <c r="F18823" s="11"/>
    </row>
    <row r="18824" spans="6:6" x14ac:dyDescent="0.35">
      <c r="F18824" s="11"/>
    </row>
    <row r="18825" spans="6:6" x14ac:dyDescent="0.35">
      <c r="F18825" s="11"/>
    </row>
    <row r="18826" spans="6:6" x14ac:dyDescent="0.35">
      <c r="F18826" s="11"/>
    </row>
    <row r="18827" spans="6:6" x14ac:dyDescent="0.35">
      <c r="F18827" s="11"/>
    </row>
    <row r="18828" spans="6:6" x14ac:dyDescent="0.35">
      <c r="F18828" s="11"/>
    </row>
    <row r="18829" spans="6:6" x14ac:dyDescent="0.35">
      <c r="F18829" s="11"/>
    </row>
    <row r="18830" spans="6:6" x14ac:dyDescent="0.35">
      <c r="F18830" s="11"/>
    </row>
    <row r="18831" spans="6:6" x14ac:dyDescent="0.35">
      <c r="F18831" s="11"/>
    </row>
    <row r="18832" spans="6:6" x14ac:dyDescent="0.35">
      <c r="F18832" s="11"/>
    </row>
    <row r="18833" spans="6:6" x14ac:dyDescent="0.35">
      <c r="F18833" s="11"/>
    </row>
    <row r="18834" spans="6:6" x14ac:dyDescent="0.35">
      <c r="F18834" s="11"/>
    </row>
    <row r="18835" spans="6:6" x14ac:dyDescent="0.35">
      <c r="F18835" s="11"/>
    </row>
    <row r="18836" spans="6:6" x14ac:dyDescent="0.35">
      <c r="F18836" s="11"/>
    </row>
    <row r="18837" spans="6:6" x14ac:dyDescent="0.35">
      <c r="F18837" s="11"/>
    </row>
    <row r="18838" spans="6:6" x14ac:dyDescent="0.35">
      <c r="F18838" s="11"/>
    </row>
    <row r="18839" spans="6:6" x14ac:dyDescent="0.35">
      <c r="F18839" s="11"/>
    </row>
    <row r="18840" spans="6:6" x14ac:dyDescent="0.35">
      <c r="F18840" s="11"/>
    </row>
    <row r="18841" spans="6:6" x14ac:dyDescent="0.35">
      <c r="F18841" s="11"/>
    </row>
    <row r="18842" spans="6:6" x14ac:dyDescent="0.35">
      <c r="F18842" s="11"/>
    </row>
    <row r="18843" spans="6:6" x14ac:dyDescent="0.35">
      <c r="F18843" s="11"/>
    </row>
    <row r="18844" spans="6:6" x14ac:dyDescent="0.35">
      <c r="F18844" s="11"/>
    </row>
    <row r="18845" spans="6:6" x14ac:dyDescent="0.35">
      <c r="F18845" s="11"/>
    </row>
    <row r="18846" spans="6:6" x14ac:dyDescent="0.35">
      <c r="F18846" s="11"/>
    </row>
    <row r="18847" spans="6:6" x14ac:dyDescent="0.35">
      <c r="F18847" s="11"/>
    </row>
    <row r="18848" spans="6:6" x14ac:dyDescent="0.35">
      <c r="F18848" s="11"/>
    </row>
    <row r="18849" spans="6:6" x14ac:dyDescent="0.35">
      <c r="F18849" s="11"/>
    </row>
    <row r="18850" spans="6:6" x14ac:dyDescent="0.35">
      <c r="F18850" s="11"/>
    </row>
    <row r="18851" spans="6:6" x14ac:dyDescent="0.35">
      <c r="F18851" s="11"/>
    </row>
    <row r="18852" spans="6:6" x14ac:dyDescent="0.35">
      <c r="F18852" s="11"/>
    </row>
    <row r="18853" spans="6:6" x14ac:dyDescent="0.35">
      <c r="F18853" s="11"/>
    </row>
    <row r="18854" spans="6:6" x14ac:dyDescent="0.35">
      <c r="F18854" s="11"/>
    </row>
    <row r="18855" spans="6:6" x14ac:dyDescent="0.35">
      <c r="F18855" s="11"/>
    </row>
    <row r="18856" spans="6:6" x14ac:dyDescent="0.35">
      <c r="F18856" s="11"/>
    </row>
    <row r="18857" spans="6:6" x14ac:dyDescent="0.35">
      <c r="F18857" s="11"/>
    </row>
    <row r="18858" spans="6:6" x14ac:dyDescent="0.35">
      <c r="F18858" s="11"/>
    </row>
    <row r="18859" spans="6:6" x14ac:dyDescent="0.35">
      <c r="F18859" s="11"/>
    </row>
    <row r="18860" spans="6:6" x14ac:dyDescent="0.35">
      <c r="F18860" s="11"/>
    </row>
    <row r="18861" spans="6:6" x14ac:dyDescent="0.35">
      <c r="F18861" s="11"/>
    </row>
    <row r="18862" spans="6:6" x14ac:dyDescent="0.35">
      <c r="F18862" s="11"/>
    </row>
    <row r="18863" spans="6:6" x14ac:dyDescent="0.35">
      <c r="F18863" s="11"/>
    </row>
    <row r="18864" spans="6:6" x14ac:dyDescent="0.35">
      <c r="F18864" s="11"/>
    </row>
    <row r="18865" spans="6:6" x14ac:dyDescent="0.35">
      <c r="F18865" s="11"/>
    </row>
    <row r="18866" spans="6:6" x14ac:dyDescent="0.35">
      <c r="F18866" s="11"/>
    </row>
    <row r="18867" spans="6:6" x14ac:dyDescent="0.35">
      <c r="F18867" s="11"/>
    </row>
    <row r="18868" spans="6:6" x14ac:dyDescent="0.35">
      <c r="F18868" s="11"/>
    </row>
    <row r="18869" spans="6:6" x14ac:dyDescent="0.35">
      <c r="F18869" s="11"/>
    </row>
    <row r="18870" spans="6:6" x14ac:dyDescent="0.35">
      <c r="F18870" s="11"/>
    </row>
    <row r="18871" spans="6:6" x14ac:dyDescent="0.35">
      <c r="F18871" s="11"/>
    </row>
    <row r="18872" spans="6:6" x14ac:dyDescent="0.35">
      <c r="F18872" s="11"/>
    </row>
    <row r="18873" spans="6:6" x14ac:dyDescent="0.35">
      <c r="F18873" s="11"/>
    </row>
    <row r="18874" spans="6:6" x14ac:dyDescent="0.35">
      <c r="F18874" s="11"/>
    </row>
    <row r="18875" spans="6:6" x14ac:dyDescent="0.35">
      <c r="F18875" s="11"/>
    </row>
    <row r="18876" spans="6:6" x14ac:dyDescent="0.35">
      <c r="F18876" s="11"/>
    </row>
    <row r="18877" spans="6:6" x14ac:dyDescent="0.35">
      <c r="F18877" s="11"/>
    </row>
    <row r="18878" spans="6:6" x14ac:dyDescent="0.35">
      <c r="F18878" s="11"/>
    </row>
    <row r="18879" spans="6:6" x14ac:dyDescent="0.35">
      <c r="F18879" s="11"/>
    </row>
    <row r="18880" spans="6:6" x14ac:dyDescent="0.35">
      <c r="F18880" s="11"/>
    </row>
    <row r="18881" spans="6:6" x14ac:dyDescent="0.35">
      <c r="F18881" s="11"/>
    </row>
    <row r="18882" spans="6:6" x14ac:dyDescent="0.35">
      <c r="F18882" s="11"/>
    </row>
    <row r="18883" spans="6:6" x14ac:dyDescent="0.35">
      <c r="F18883" s="11"/>
    </row>
    <row r="18884" spans="6:6" x14ac:dyDescent="0.35">
      <c r="F18884" s="11"/>
    </row>
    <row r="18885" spans="6:6" x14ac:dyDescent="0.35">
      <c r="F18885" s="11"/>
    </row>
    <row r="18886" spans="6:6" x14ac:dyDescent="0.35">
      <c r="F18886" s="11"/>
    </row>
    <row r="18887" spans="6:6" x14ac:dyDescent="0.35">
      <c r="F18887" s="11"/>
    </row>
    <row r="18888" spans="6:6" x14ac:dyDescent="0.35">
      <c r="F18888" s="11"/>
    </row>
    <row r="18889" spans="6:6" x14ac:dyDescent="0.35">
      <c r="F18889" s="11"/>
    </row>
    <row r="18890" spans="6:6" x14ac:dyDescent="0.35">
      <c r="F18890" s="11"/>
    </row>
    <row r="18891" spans="6:6" x14ac:dyDescent="0.35">
      <c r="F18891" s="11"/>
    </row>
    <row r="18892" spans="6:6" x14ac:dyDescent="0.35">
      <c r="F18892" s="11"/>
    </row>
    <row r="18893" spans="6:6" x14ac:dyDescent="0.35">
      <c r="F18893" s="11"/>
    </row>
    <row r="18894" spans="6:6" x14ac:dyDescent="0.35">
      <c r="F18894" s="11"/>
    </row>
    <row r="18895" spans="6:6" x14ac:dyDescent="0.35">
      <c r="F18895" s="11"/>
    </row>
    <row r="18896" spans="6:6" x14ac:dyDescent="0.35">
      <c r="F18896" s="11"/>
    </row>
    <row r="18897" spans="6:6" x14ac:dyDescent="0.35">
      <c r="F18897" s="11"/>
    </row>
    <row r="18898" spans="6:6" x14ac:dyDescent="0.35">
      <c r="F18898" s="11"/>
    </row>
    <row r="18899" spans="6:6" x14ac:dyDescent="0.35">
      <c r="F18899" s="11"/>
    </row>
    <row r="18900" spans="6:6" x14ac:dyDescent="0.35">
      <c r="F18900" s="11"/>
    </row>
    <row r="18901" spans="6:6" x14ac:dyDescent="0.35">
      <c r="F18901" s="11"/>
    </row>
    <row r="18902" spans="6:6" x14ac:dyDescent="0.35">
      <c r="F18902" s="11"/>
    </row>
    <row r="18903" spans="6:6" x14ac:dyDescent="0.35">
      <c r="F18903" s="11"/>
    </row>
    <row r="18904" spans="6:6" x14ac:dyDescent="0.35">
      <c r="F18904" s="11"/>
    </row>
    <row r="18905" spans="6:6" x14ac:dyDescent="0.35">
      <c r="F18905" s="11"/>
    </row>
    <row r="18906" spans="6:6" x14ac:dyDescent="0.35">
      <c r="F18906" s="11"/>
    </row>
    <row r="18907" spans="6:6" x14ac:dyDescent="0.35">
      <c r="F18907" s="11"/>
    </row>
    <row r="18908" spans="6:6" x14ac:dyDescent="0.35">
      <c r="F18908" s="11"/>
    </row>
    <row r="18909" spans="6:6" x14ac:dyDescent="0.35">
      <c r="F18909" s="11"/>
    </row>
    <row r="18910" spans="6:6" x14ac:dyDescent="0.35">
      <c r="F18910" s="11"/>
    </row>
    <row r="18911" spans="6:6" x14ac:dyDescent="0.35">
      <c r="F18911" s="11"/>
    </row>
    <row r="18912" spans="6:6" x14ac:dyDescent="0.35">
      <c r="F18912" s="11"/>
    </row>
    <row r="18913" spans="6:6" x14ac:dyDescent="0.35">
      <c r="F18913" s="11"/>
    </row>
    <row r="18914" spans="6:6" x14ac:dyDescent="0.35">
      <c r="F18914" s="11"/>
    </row>
    <row r="18915" spans="6:6" x14ac:dyDescent="0.35">
      <c r="F18915" s="11"/>
    </row>
    <row r="18916" spans="6:6" x14ac:dyDescent="0.35">
      <c r="F18916" s="11"/>
    </row>
    <row r="18917" spans="6:6" x14ac:dyDescent="0.35">
      <c r="F18917" s="11"/>
    </row>
    <row r="18918" spans="6:6" x14ac:dyDescent="0.35">
      <c r="F18918" s="11"/>
    </row>
    <row r="18919" spans="6:6" x14ac:dyDescent="0.35">
      <c r="F18919" s="11"/>
    </row>
    <row r="18920" spans="6:6" x14ac:dyDescent="0.35">
      <c r="F18920" s="11"/>
    </row>
    <row r="18921" spans="6:6" x14ac:dyDescent="0.35">
      <c r="F18921" s="11"/>
    </row>
    <row r="18922" spans="6:6" x14ac:dyDescent="0.35">
      <c r="F18922" s="11"/>
    </row>
    <row r="18923" spans="6:6" x14ac:dyDescent="0.35">
      <c r="F18923" s="11"/>
    </row>
    <row r="18924" spans="6:6" x14ac:dyDescent="0.35">
      <c r="F18924" s="11"/>
    </row>
    <row r="18925" spans="6:6" x14ac:dyDescent="0.35">
      <c r="F18925" s="11"/>
    </row>
    <row r="18926" spans="6:6" x14ac:dyDescent="0.35">
      <c r="F18926" s="11"/>
    </row>
    <row r="18927" spans="6:6" x14ac:dyDescent="0.35">
      <c r="F18927" s="11"/>
    </row>
    <row r="18928" spans="6:6" x14ac:dyDescent="0.35">
      <c r="F18928" s="11"/>
    </row>
    <row r="18929" spans="6:6" x14ac:dyDescent="0.35">
      <c r="F18929" s="11"/>
    </row>
    <row r="18930" spans="6:6" x14ac:dyDescent="0.35">
      <c r="F18930" s="11"/>
    </row>
    <row r="18931" spans="6:6" x14ac:dyDescent="0.35">
      <c r="F18931" s="11"/>
    </row>
    <row r="18932" spans="6:6" x14ac:dyDescent="0.35">
      <c r="F18932" s="11"/>
    </row>
    <row r="18933" spans="6:6" x14ac:dyDescent="0.35">
      <c r="F18933" s="11"/>
    </row>
    <row r="18934" spans="6:6" x14ac:dyDescent="0.35">
      <c r="F18934" s="11"/>
    </row>
    <row r="18935" spans="6:6" x14ac:dyDescent="0.35">
      <c r="F18935" s="11"/>
    </row>
    <row r="18936" spans="6:6" x14ac:dyDescent="0.35">
      <c r="F18936" s="11"/>
    </row>
    <row r="18937" spans="6:6" x14ac:dyDescent="0.35">
      <c r="F18937" s="11"/>
    </row>
    <row r="18938" spans="6:6" x14ac:dyDescent="0.35">
      <c r="F18938" s="11"/>
    </row>
    <row r="18939" spans="6:6" x14ac:dyDescent="0.35">
      <c r="F18939" s="11"/>
    </row>
    <row r="18940" spans="6:6" x14ac:dyDescent="0.35">
      <c r="F18940" s="11"/>
    </row>
    <row r="18941" spans="6:6" x14ac:dyDescent="0.35">
      <c r="F18941" s="11"/>
    </row>
    <row r="18942" spans="6:6" x14ac:dyDescent="0.35">
      <c r="F18942" s="11"/>
    </row>
    <row r="18943" spans="6:6" x14ac:dyDescent="0.35">
      <c r="F18943" s="11"/>
    </row>
    <row r="18944" spans="6:6" x14ac:dyDescent="0.35">
      <c r="F18944" s="11"/>
    </row>
    <row r="18945" spans="6:6" x14ac:dyDescent="0.35">
      <c r="F18945" s="11"/>
    </row>
    <row r="18946" spans="6:6" x14ac:dyDescent="0.35">
      <c r="F18946" s="11"/>
    </row>
    <row r="18947" spans="6:6" x14ac:dyDescent="0.35">
      <c r="F18947" s="11"/>
    </row>
    <row r="18948" spans="6:6" x14ac:dyDescent="0.35">
      <c r="F18948" s="11"/>
    </row>
    <row r="18949" spans="6:6" x14ac:dyDescent="0.35">
      <c r="F18949" s="11"/>
    </row>
    <row r="18950" spans="6:6" x14ac:dyDescent="0.35">
      <c r="F18950" s="11"/>
    </row>
    <row r="18951" spans="6:6" x14ac:dyDescent="0.35">
      <c r="F18951" s="11"/>
    </row>
    <row r="18952" spans="6:6" x14ac:dyDescent="0.35">
      <c r="F18952" s="11"/>
    </row>
    <row r="18953" spans="6:6" x14ac:dyDescent="0.35">
      <c r="F18953" s="11"/>
    </row>
    <row r="18954" spans="6:6" x14ac:dyDescent="0.35">
      <c r="F18954" s="11"/>
    </row>
    <row r="18955" spans="6:6" x14ac:dyDescent="0.35">
      <c r="F18955" s="11"/>
    </row>
    <row r="18956" spans="6:6" x14ac:dyDescent="0.35">
      <c r="F18956" s="11"/>
    </row>
    <row r="18957" spans="6:6" x14ac:dyDescent="0.35">
      <c r="F18957" s="11"/>
    </row>
    <row r="18958" spans="6:6" x14ac:dyDescent="0.35">
      <c r="F18958" s="11"/>
    </row>
    <row r="18959" spans="6:6" x14ac:dyDescent="0.35">
      <c r="F18959" s="11"/>
    </row>
    <row r="18960" spans="6:6" x14ac:dyDescent="0.35">
      <c r="F18960" s="11"/>
    </row>
    <row r="18961" spans="6:6" x14ac:dyDescent="0.35">
      <c r="F18961" s="11"/>
    </row>
    <row r="18962" spans="6:6" x14ac:dyDescent="0.35">
      <c r="F18962" s="11"/>
    </row>
    <row r="18963" spans="6:6" x14ac:dyDescent="0.35">
      <c r="F18963" s="11"/>
    </row>
    <row r="18964" spans="6:6" x14ac:dyDescent="0.35">
      <c r="F18964" s="11"/>
    </row>
    <row r="18965" spans="6:6" x14ac:dyDescent="0.35">
      <c r="F18965" s="11"/>
    </row>
    <row r="18966" spans="6:6" x14ac:dyDescent="0.35">
      <c r="F18966" s="11"/>
    </row>
    <row r="18967" spans="6:6" x14ac:dyDescent="0.35">
      <c r="F18967" s="11"/>
    </row>
    <row r="18968" spans="6:6" x14ac:dyDescent="0.35">
      <c r="F18968" s="11"/>
    </row>
    <row r="18969" spans="6:6" x14ac:dyDescent="0.35">
      <c r="F18969" s="11"/>
    </row>
    <row r="18970" spans="6:6" x14ac:dyDescent="0.35">
      <c r="F18970" s="11"/>
    </row>
    <row r="18971" spans="6:6" x14ac:dyDescent="0.35">
      <c r="F18971" s="11"/>
    </row>
    <row r="18972" spans="6:6" x14ac:dyDescent="0.35">
      <c r="F18972" s="11"/>
    </row>
    <row r="18973" spans="6:6" x14ac:dyDescent="0.35">
      <c r="F18973" s="11"/>
    </row>
    <row r="18974" spans="6:6" x14ac:dyDescent="0.35">
      <c r="F18974" s="11"/>
    </row>
    <row r="18975" spans="6:6" x14ac:dyDescent="0.35">
      <c r="F18975" s="11"/>
    </row>
    <row r="18976" spans="6:6" x14ac:dyDescent="0.35">
      <c r="F18976" s="11"/>
    </row>
    <row r="18977" spans="6:6" x14ac:dyDescent="0.35">
      <c r="F18977" s="11"/>
    </row>
    <row r="18978" spans="6:6" x14ac:dyDescent="0.35">
      <c r="F18978" s="11"/>
    </row>
    <row r="18979" spans="6:6" x14ac:dyDescent="0.35">
      <c r="F18979" s="11"/>
    </row>
    <row r="18980" spans="6:6" x14ac:dyDescent="0.35">
      <c r="F18980" s="11"/>
    </row>
    <row r="18981" spans="6:6" x14ac:dyDescent="0.35">
      <c r="F18981" s="11"/>
    </row>
    <row r="18982" spans="6:6" x14ac:dyDescent="0.35">
      <c r="F18982" s="11"/>
    </row>
    <row r="18983" spans="6:6" x14ac:dyDescent="0.35">
      <c r="F18983" s="11"/>
    </row>
    <row r="18984" spans="6:6" x14ac:dyDescent="0.35">
      <c r="F18984" s="11"/>
    </row>
    <row r="18985" spans="6:6" x14ac:dyDescent="0.35">
      <c r="F18985" s="11"/>
    </row>
    <row r="18986" spans="6:6" x14ac:dyDescent="0.35">
      <c r="F18986" s="11"/>
    </row>
    <row r="18987" spans="6:6" x14ac:dyDescent="0.35">
      <c r="F18987" s="11"/>
    </row>
    <row r="18988" spans="6:6" x14ac:dyDescent="0.35">
      <c r="F18988" s="11"/>
    </row>
    <row r="18989" spans="6:6" x14ac:dyDescent="0.35">
      <c r="F18989" s="11"/>
    </row>
    <row r="18990" spans="6:6" x14ac:dyDescent="0.35">
      <c r="F18990" s="11"/>
    </row>
    <row r="18991" spans="6:6" x14ac:dyDescent="0.35">
      <c r="F18991" s="11"/>
    </row>
    <row r="18992" spans="6:6" x14ac:dyDescent="0.35">
      <c r="F18992" s="11"/>
    </row>
    <row r="18993" spans="6:6" x14ac:dyDescent="0.35">
      <c r="F18993" s="11"/>
    </row>
    <row r="18994" spans="6:6" x14ac:dyDescent="0.35">
      <c r="F18994" s="11"/>
    </row>
    <row r="18995" spans="6:6" x14ac:dyDescent="0.35">
      <c r="F18995" s="11"/>
    </row>
    <row r="18996" spans="6:6" x14ac:dyDescent="0.35">
      <c r="F18996" s="11"/>
    </row>
    <row r="18997" spans="6:6" x14ac:dyDescent="0.35">
      <c r="F18997" s="11"/>
    </row>
    <row r="18998" spans="6:6" x14ac:dyDescent="0.35">
      <c r="F18998" s="11"/>
    </row>
    <row r="18999" spans="6:6" x14ac:dyDescent="0.35">
      <c r="F18999" s="11"/>
    </row>
    <row r="19000" spans="6:6" x14ac:dyDescent="0.35">
      <c r="F19000" s="11"/>
    </row>
    <row r="19001" spans="6:6" x14ac:dyDescent="0.35">
      <c r="F19001" s="11"/>
    </row>
    <row r="19002" spans="6:6" x14ac:dyDescent="0.35">
      <c r="F19002" s="11"/>
    </row>
    <row r="19003" spans="6:6" x14ac:dyDescent="0.35">
      <c r="F19003" s="11"/>
    </row>
    <row r="19004" spans="6:6" x14ac:dyDescent="0.35">
      <c r="F19004" s="11"/>
    </row>
    <row r="19005" spans="6:6" x14ac:dyDescent="0.35">
      <c r="F19005" s="11"/>
    </row>
    <row r="19006" spans="6:6" x14ac:dyDescent="0.35">
      <c r="F19006" s="11"/>
    </row>
    <row r="19007" spans="6:6" x14ac:dyDescent="0.35">
      <c r="F19007" s="11"/>
    </row>
    <row r="19008" spans="6:6" x14ac:dyDescent="0.35">
      <c r="F19008" s="11"/>
    </row>
    <row r="19009" spans="6:6" x14ac:dyDescent="0.35">
      <c r="F19009" s="11"/>
    </row>
    <row r="19010" spans="6:6" x14ac:dyDescent="0.35">
      <c r="F19010" s="11"/>
    </row>
    <row r="19011" spans="6:6" x14ac:dyDescent="0.35">
      <c r="F19011" s="11"/>
    </row>
    <row r="19012" spans="6:6" x14ac:dyDescent="0.35">
      <c r="F19012" s="11"/>
    </row>
    <row r="19013" spans="6:6" x14ac:dyDescent="0.35">
      <c r="F19013" s="11"/>
    </row>
    <row r="19014" spans="6:6" x14ac:dyDescent="0.35">
      <c r="F19014" s="11"/>
    </row>
    <row r="19015" spans="6:6" x14ac:dyDescent="0.35">
      <c r="F19015" s="11"/>
    </row>
    <row r="19016" spans="6:6" x14ac:dyDescent="0.35">
      <c r="F19016" s="11"/>
    </row>
    <row r="19017" spans="6:6" x14ac:dyDescent="0.35">
      <c r="F19017" s="11"/>
    </row>
    <row r="19018" spans="6:6" x14ac:dyDescent="0.35">
      <c r="F19018" s="11"/>
    </row>
    <row r="19019" spans="6:6" x14ac:dyDescent="0.35">
      <c r="F19019" s="11"/>
    </row>
    <row r="19020" spans="6:6" x14ac:dyDescent="0.35">
      <c r="F19020" s="11"/>
    </row>
    <row r="19021" spans="6:6" x14ac:dyDescent="0.35">
      <c r="F19021" s="11"/>
    </row>
    <row r="19022" spans="6:6" x14ac:dyDescent="0.35">
      <c r="F19022" s="11"/>
    </row>
    <row r="19023" spans="6:6" x14ac:dyDescent="0.35">
      <c r="F19023" s="11"/>
    </row>
    <row r="19024" spans="6:6" x14ac:dyDescent="0.35">
      <c r="F19024" s="11"/>
    </row>
    <row r="19025" spans="6:6" x14ac:dyDescent="0.35">
      <c r="F19025" s="11"/>
    </row>
    <row r="19026" spans="6:6" x14ac:dyDescent="0.35">
      <c r="F19026" s="11"/>
    </row>
    <row r="19027" spans="6:6" x14ac:dyDescent="0.35">
      <c r="F19027" s="11"/>
    </row>
    <row r="19028" spans="6:6" x14ac:dyDescent="0.35">
      <c r="F19028" s="11"/>
    </row>
    <row r="19029" spans="6:6" x14ac:dyDescent="0.35">
      <c r="F19029" s="11"/>
    </row>
    <row r="19030" spans="6:6" x14ac:dyDescent="0.35">
      <c r="F19030" s="11"/>
    </row>
    <row r="19031" spans="6:6" x14ac:dyDescent="0.35">
      <c r="F19031" s="11"/>
    </row>
    <row r="19032" spans="6:6" x14ac:dyDescent="0.35">
      <c r="F19032" s="11"/>
    </row>
    <row r="19033" spans="6:6" x14ac:dyDescent="0.35">
      <c r="F19033" s="11"/>
    </row>
    <row r="19034" spans="6:6" x14ac:dyDescent="0.35">
      <c r="F19034" s="11"/>
    </row>
    <row r="19035" spans="6:6" x14ac:dyDescent="0.35">
      <c r="F19035" s="11"/>
    </row>
    <row r="19036" spans="6:6" x14ac:dyDescent="0.35">
      <c r="F19036" s="11"/>
    </row>
    <row r="19037" spans="6:6" x14ac:dyDescent="0.35">
      <c r="F19037" s="11"/>
    </row>
    <row r="19038" spans="6:6" x14ac:dyDescent="0.35">
      <c r="F19038" s="11"/>
    </row>
    <row r="19039" spans="6:6" x14ac:dyDescent="0.35">
      <c r="F19039" s="11"/>
    </row>
    <row r="19040" spans="6:6" x14ac:dyDescent="0.35">
      <c r="F19040" s="11"/>
    </row>
    <row r="19041" spans="6:6" x14ac:dyDescent="0.35">
      <c r="F19041" s="11"/>
    </row>
    <row r="19042" spans="6:6" x14ac:dyDescent="0.35">
      <c r="F19042" s="11"/>
    </row>
    <row r="19043" spans="6:6" x14ac:dyDescent="0.35">
      <c r="F19043" s="11"/>
    </row>
    <row r="19044" spans="6:6" x14ac:dyDescent="0.35">
      <c r="F19044" s="11"/>
    </row>
    <row r="19045" spans="6:6" x14ac:dyDescent="0.35">
      <c r="F19045" s="11"/>
    </row>
    <row r="19046" spans="6:6" x14ac:dyDescent="0.35">
      <c r="F19046" s="11"/>
    </row>
    <row r="19047" spans="6:6" x14ac:dyDescent="0.35">
      <c r="F19047" s="11"/>
    </row>
    <row r="19048" spans="6:6" x14ac:dyDescent="0.35">
      <c r="F19048" s="11"/>
    </row>
    <row r="19049" spans="6:6" x14ac:dyDescent="0.35">
      <c r="F19049" s="11"/>
    </row>
    <row r="19050" spans="6:6" x14ac:dyDescent="0.35">
      <c r="F19050" s="11"/>
    </row>
    <row r="19051" spans="6:6" x14ac:dyDescent="0.35">
      <c r="F19051" s="11"/>
    </row>
    <row r="19052" spans="6:6" x14ac:dyDescent="0.35">
      <c r="F19052" s="11"/>
    </row>
    <row r="19053" spans="6:6" x14ac:dyDescent="0.35">
      <c r="F19053" s="11"/>
    </row>
    <row r="19054" spans="6:6" x14ac:dyDescent="0.35">
      <c r="F19054" s="11"/>
    </row>
    <row r="19055" spans="6:6" x14ac:dyDescent="0.35">
      <c r="F19055" s="11"/>
    </row>
    <row r="19056" spans="6:6" x14ac:dyDescent="0.35">
      <c r="F19056" s="11"/>
    </row>
    <row r="19057" spans="6:6" x14ac:dyDescent="0.35">
      <c r="F19057" s="11"/>
    </row>
    <row r="19058" spans="6:6" x14ac:dyDescent="0.35">
      <c r="F19058" s="11"/>
    </row>
    <row r="19059" spans="6:6" x14ac:dyDescent="0.35">
      <c r="F19059" s="11"/>
    </row>
    <row r="19060" spans="6:6" x14ac:dyDescent="0.35">
      <c r="F19060" s="11"/>
    </row>
    <row r="19061" spans="6:6" x14ac:dyDescent="0.35">
      <c r="F19061" s="11"/>
    </row>
    <row r="19062" spans="6:6" x14ac:dyDescent="0.35">
      <c r="F19062" s="11"/>
    </row>
    <row r="19063" spans="6:6" x14ac:dyDescent="0.35">
      <c r="F19063" s="11"/>
    </row>
    <row r="19064" spans="6:6" x14ac:dyDescent="0.35">
      <c r="F19064" s="11"/>
    </row>
    <row r="19065" spans="6:6" x14ac:dyDescent="0.35">
      <c r="F19065" s="11"/>
    </row>
    <row r="19066" spans="6:6" x14ac:dyDescent="0.35">
      <c r="F19066" s="11"/>
    </row>
    <row r="19067" spans="6:6" x14ac:dyDescent="0.35">
      <c r="F19067" s="11"/>
    </row>
    <row r="19068" spans="6:6" x14ac:dyDescent="0.35">
      <c r="F19068" s="11"/>
    </row>
    <row r="19069" spans="6:6" x14ac:dyDescent="0.35">
      <c r="F19069" s="11"/>
    </row>
    <row r="19070" spans="6:6" x14ac:dyDescent="0.35">
      <c r="F19070" s="11"/>
    </row>
    <row r="19071" spans="6:6" x14ac:dyDescent="0.35">
      <c r="F19071" s="11"/>
    </row>
    <row r="19072" spans="6:6" x14ac:dyDescent="0.35">
      <c r="F19072" s="11"/>
    </row>
    <row r="19073" spans="6:6" x14ac:dyDescent="0.35">
      <c r="F19073" s="11"/>
    </row>
    <row r="19074" spans="6:6" x14ac:dyDescent="0.35">
      <c r="F19074" s="11"/>
    </row>
    <row r="19075" spans="6:6" x14ac:dyDescent="0.35">
      <c r="F19075" s="11"/>
    </row>
    <row r="19076" spans="6:6" x14ac:dyDescent="0.35">
      <c r="F19076" s="11"/>
    </row>
    <row r="19077" spans="6:6" x14ac:dyDescent="0.35">
      <c r="F19077" s="11"/>
    </row>
    <row r="19078" spans="6:6" x14ac:dyDescent="0.35">
      <c r="F19078" s="11"/>
    </row>
    <row r="19079" spans="6:6" x14ac:dyDescent="0.35">
      <c r="F19079" s="11"/>
    </row>
    <row r="19080" spans="6:6" x14ac:dyDescent="0.35">
      <c r="F19080" s="11"/>
    </row>
    <row r="19081" spans="6:6" x14ac:dyDescent="0.35">
      <c r="F19081" s="11"/>
    </row>
    <row r="19082" spans="6:6" x14ac:dyDescent="0.35">
      <c r="F19082" s="11"/>
    </row>
    <row r="19083" spans="6:6" x14ac:dyDescent="0.35">
      <c r="F19083" s="11"/>
    </row>
    <row r="19084" spans="6:6" x14ac:dyDescent="0.35">
      <c r="F19084" s="11"/>
    </row>
    <row r="19085" spans="6:6" x14ac:dyDescent="0.35">
      <c r="F19085" s="11"/>
    </row>
    <row r="19086" spans="6:6" x14ac:dyDescent="0.35">
      <c r="F19086" s="11"/>
    </row>
    <row r="19087" spans="6:6" x14ac:dyDescent="0.35">
      <c r="F19087" s="11"/>
    </row>
    <row r="19088" spans="6:6" x14ac:dyDescent="0.35">
      <c r="F19088" s="11"/>
    </row>
    <row r="19089" spans="6:6" x14ac:dyDescent="0.35">
      <c r="F19089" s="11"/>
    </row>
    <row r="19090" spans="6:6" x14ac:dyDescent="0.35">
      <c r="F19090" s="11"/>
    </row>
    <row r="19091" spans="6:6" x14ac:dyDescent="0.35">
      <c r="F19091" s="11"/>
    </row>
    <row r="19092" spans="6:6" x14ac:dyDescent="0.35">
      <c r="F19092" s="11"/>
    </row>
    <row r="19093" spans="6:6" x14ac:dyDescent="0.35">
      <c r="F19093" s="11"/>
    </row>
    <row r="19094" spans="6:6" x14ac:dyDescent="0.35">
      <c r="F19094" s="11"/>
    </row>
    <row r="19095" spans="6:6" x14ac:dyDescent="0.35">
      <c r="F19095" s="11"/>
    </row>
    <row r="19096" spans="6:6" x14ac:dyDescent="0.35">
      <c r="F19096" s="11"/>
    </row>
    <row r="19097" spans="6:6" x14ac:dyDescent="0.35">
      <c r="F19097" s="11"/>
    </row>
    <row r="19098" spans="6:6" x14ac:dyDescent="0.35">
      <c r="F19098" s="11"/>
    </row>
    <row r="19099" spans="6:6" x14ac:dyDescent="0.35">
      <c r="F19099" s="11"/>
    </row>
    <row r="19100" spans="6:6" x14ac:dyDescent="0.35">
      <c r="F19100" s="11"/>
    </row>
    <row r="19101" spans="6:6" x14ac:dyDescent="0.35">
      <c r="F19101" s="11"/>
    </row>
    <row r="19102" spans="6:6" x14ac:dyDescent="0.35">
      <c r="F19102" s="11"/>
    </row>
    <row r="19103" spans="6:6" x14ac:dyDescent="0.35">
      <c r="F19103" s="11"/>
    </row>
    <row r="19104" spans="6:6" x14ac:dyDescent="0.35">
      <c r="F19104" s="11"/>
    </row>
    <row r="19105" spans="6:6" x14ac:dyDescent="0.35">
      <c r="F19105" s="11"/>
    </row>
    <row r="19106" spans="6:6" x14ac:dyDescent="0.35">
      <c r="F19106" s="11"/>
    </row>
    <row r="19107" spans="6:6" x14ac:dyDescent="0.35">
      <c r="F19107" s="11"/>
    </row>
    <row r="19108" spans="6:6" x14ac:dyDescent="0.35">
      <c r="F19108" s="11"/>
    </row>
    <row r="19109" spans="6:6" x14ac:dyDescent="0.35">
      <c r="F19109" s="11"/>
    </row>
    <row r="19110" spans="6:6" x14ac:dyDescent="0.35">
      <c r="F19110" s="11"/>
    </row>
    <row r="19111" spans="6:6" x14ac:dyDescent="0.35">
      <c r="F19111" s="11"/>
    </row>
    <row r="19112" spans="6:6" x14ac:dyDescent="0.35">
      <c r="F19112" s="11"/>
    </row>
    <row r="19113" spans="6:6" x14ac:dyDescent="0.35">
      <c r="F19113" s="11"/>
    </row>
    <row r="19114" spans="6:6" x14ac:dyDescent="0.35">
      <c r="F19114" s="11"/>
    </row>
    <row r="19115" spans="6:6" x14ac:dyDescent="0.35">
      <c r="F19115" s="11"/>
    </row>
    <row r="19116" spans="6:6" x14ac:dyDescent="0.35">
      <c r="F19116" s="11"/>
    </row>
    <row r="19117" spans="6:6" x14ac:dyDescent="0.35">
      <c r="F19117" s="11"/>
    </row>
    <row r="19118" spans="6:6" x14ac:dyDescent="0.35">
      <c r="F19118" s="11"/>
    </row>
    <row r="19119" spans="6:6" x14ac:dyDescent="0.35">
      <c r="F19119" s="11"/>
    </row>
    <row r="19120" spans="6:6" x14ac:dyDescent="0.35">
      <c r="F19120" s="11"/>
    </row>
    <row r="19121" spans="6:6" x14ac:dyDescent="0.35">
      <c r="F19121" s="11"/>
    </row>
    <row r="19122" spans="6:6" x14ac:dyDescent="0.35">
      <c r="F19122" s="11"/>
    </row>
    <row r="19123" spans="6:6" x14ac:dyDescent="0.35">
      <c r="F19123" s="11"/>
    </row>
    <row r="19124" spans="6:6" x14ac:dyDescent="0.35">
      <c r="F19124" s="11"/>
    </row>
    <row r="19125" spans="6:6" x14ac:dyDescent="0.35">
      <c r="F19125" s="11"/>
    </row>
    <row r="19126" spans="6:6" x14ac:dyDescent="0.35">
      <c r="F19126" s="11"/>
    </row>
    <row r="19127" spans="6:6" x14ac:dyDescent="0.35">
      <c r="F19127" s="11"/>
    </row>
    <row r="19128" spans="6:6" x14ac:dyDescent="0.35">
      <c r="F19128" s="11"/>
    </row>
    <row r="19129" spans="6:6" x14ac:dyDescent="0.35">
      <c r="F19129" s="11"/>
    </row>
    <row r="19130" spans="6:6" x14ac:dyDescent="0.35">
      <c r="F19130" s="11"/>
    </row>
    <row r="19131" spans="6:6" x14ac:dyDescent="0.35">
      <c r="F19131" s="11"/>
    </row>
    <row r="19132" spans="6:6" x14ac:dyDescent="0.35">
      <c r="F19132" s="11"/>
    </row>
    <row r="19133" spans="6:6" x14ac:dyDescent="0.35">
      <c r="F19133" s="11"/>
    </row>
    <row r="19134" spans="6:6" x14ac:dyDescent="0.35">
      <c r="F19134" s="11"/>
    </row>
    <row r="19135" spans="6:6" x14ac:dyDescent="0.35">
      <c r="F19135" s="11"/>
    </row>
    <row r="19136" spans="6:6" x14ac:dyDescent="0.35">
      <c r="F19136" s="11"/>
    </row>
    <row r="19137" spans="6:6" x14ac:dyDescent="0.35">
      <c r="F19137" s="11"/>
    </row>
    <row r="19138" spans="6:6" x14ac:dyDescent="0.35">
      <c r="F19138" s="11"/>
    </row>
    <row r="19139" spans="6:6" x14ac:dyDescent="0.35">
      <c r="F19139" s="11"/>
    </row>
    <row r="19140" spans="6:6" x14ac:dyDescent="0.35">
      <c r="F19140" s="11"/>
    </row>
    <row r="19141" spans="6:6" x14ac:dyDescent="0.35">
      <c r="F19141" s="11"/>
    </row>
    <row r="19142" spans="6:6" x14ac:dyDescent="0.35">
      <c r="F19142" s="11"/>
    </row>
    <row r="19143" spans="6:6" x14ac:dyDescent="0.35">
      <c r="F19143" s="11"/>
    </row>
    <row r="19144" spans="6:6" x14ac:dyDescent="0.35">
      <c r="F19144" s="11"/>
    </row>
    <row r="19145" spans="6:6" x14ac:dyDescent="0.35">
      <c r="F19145" s="11"/>
    </row>
    <row r="19146" spans="6:6" x14ac:dyDescent="0.35">
      <c r="F19146" s="11"/>
    </row>
    <row r="19147" spans="6:6" x14ac:dyDescent="0.35">
      <c r="F19147" s="11"/>
    </row>
    <row r="19148" spans="6:6" x14ac:dyDescent="0.35">
      <c r="F19148" s="11"/>
    </row>
    <row r="19149" spans="6:6" x14ac:dyDescent="0.35">
      <c r="F19149" s="11"/>
    </row>
    <row r="19150" spans="6:6" x14ac:dyDescent="0.35">
      <c r="F19150" s="11"/>
    </row>
    <row r="19151" spans="6:6" x14ac:dyDescent="0.35">
      <c r="F19151" s="11"/>
    </row>
    <row r="19152" spans="6:6" x14ac:dyDescent="0.35">
      <c r="F19152" s="11"/>
    </row>
    <row r="19153" spans="6:6" x14ac:dyDescent="0.35">
      <c r="F19153" s="11"/>
    </row>
    <row r="19154" spans="6:6" x14ac:dyDescent="0.35">
      <c r="F19154" s="11"/>
    </row>
    <row r="19155" spans="6:6" x14ac:dyDescent="0.35">
      <c r="F19155" s="11"/>
    </row>
    <row r="19156" spans="6:6" x14ac:dyDescent="0.35">
      <c r="F19156" s="11"/>
    </row>
    <row r="19157" spans="6:6" x14ac:dyDescent="0.35">
      <c r="F19157" s="11"/>
    </row>
    <row r="19158" spans="6:6" x14ac:dyDescent="0.35">
      <c r="F19158" s="11"/>
    </row>
    <row r="19159" spans="6:6" x14ac:dyDescent="0.35">
      <c r="F19159" s="11"/>
    </row>
    <row r="19160" spans="6:6" x14ac:dyDescent="0.35">
      <c r="F19160" s="11"/>
    </row>
    <row r="19161" spans="6:6" x14ac:dyDescent="0.35">
      <c r="F19161" s="11"/>
    </row>
    <row r="19162" spans="6:6" x14ac:dyDescent="0.35">
      <c r="F19162" s="11"/>
    </row>
    <row r="19163" spans="6:6" x14ac:dyDescent="0.35">
      <c r="F19163" s="11"/>
    </row>
    <row r="19164" spans="6:6" x14ac:dyDescent="0.35">
      <c r="F19164" s="11"/>
    </row>
    <row r="19165" spans="6:6" x14ac:dyDescent="0.35">
      <c r="F19165" s="11"/>
    </row>
    <row r="19166" spans="6:6" x14ac:dyDescent="0.35">
      <c r="F19166" s="11"/>
    </row>
    <row r="19167" spans="6:6" x14ac:dyDescent="0.35">
      <c r="F19167" s="11"/>
    </row>
    <row r="19168" spans="6:6" x14ac:dyDescent="0.35">
      <c r="F19168" s="11"/>
    </row>
    <row r="19169" spans="6:6" x14ac:dyDescent="0.35">
      <c r="F19169" s="11"/>
    </row>
    <row r="19170" spans="6:6" x14ac:dyDescent="0.35">
      <c r="F19170" s="11"/>
    </row>
    <row r="19171" spans="6:6" x14ac:dyDescent="0.35">
      <c r="F19171" s="11"/>
    </row>
    <row r="19172" spans="6:6" x14ac:dyDescent="0.35">
      <c r="F19172" s="11"/>
    </row>
    <row r="19173" spans="6:6" x14ac:dyDescent="0.35">
      <c r="F19173" s="11"/>
    </row>
    <row r="19174" spans="6:6" x14ac:dyDescent="0.35">
      <c r="F19174" s="11"/>
    </row>
    <row r="19175" spans="6:6" x14ac:dyDescent="0.35">
      <c r="F19175" s="11"/>
    </row>
    <row r="19176" spans="6:6" x14ac:dyDescent="0.35">
      <c r="F19176" s="11"/>
    </row>
    <row r="19177" spans="6:6" x14ac:dyDescent="0.35">
      <c r="F19177" s="11"/>
    </row>
    <row r="19178" spans="6:6" x14ac:dyDescent="0.35">
      <c r="F19178" s="11"/>
    </row>
    <row r="19179" spans="6:6" x14ac:dyDescent="0.35">
      <c r="F19179" s="11"/>
    </row>
    <row r="19180" spans="6:6" x14ac:dyDescent="0.35">
      <c r="F19180" s="11"/>
    </row>
    <row r="19181" spans="6:6" x14ac:dyDescent="0.35">
      <c r="F19181" s="11"/>
    </row>
    <row r="19182" spans="6:6" x14ac:dyDescent="0.35">
      <c r="F19182" s="11"/>
    </row>
    <row r="19183" spans="6:6" x14ac:dyDescent="0.35">
      <c r="F19183" s="11"/>
    </row>
    <row r="19184" spans="6:6" x14ac:dyDescent="0.35">
      <c r="F19184" s="11"/>
    </row>
    <row r="19185" spans="6:6" x14ac:dyDescent="0.35">
      <c r="F19185" s="11"/>
    </row>
    <row r="19186" spans="6:6" x14ac:dyDescent="0.35">
      <c r="F19186" s="11"/>
    </row>
    <row r="19187" spans="6:6" x14ac:dyDescent="0.35">
      <c r="F19187" s="11"/>
    </row>
    <row r="19188" spans="6:6" x14ac:dyDescent="0.35">
      <c r="F19188" s="11"/>
    </row>
    <row r="19189" spans="6:6" x14ac:dyDescent="0.35">
      <c r="F19189" s="11"/>
    </row>
    <row r="19190" spans="6:6" x14ac:dyDescent="0.35">
      <c r="F19190" s="11"/>
    </row>
    <row r="19191" spans="6:6" x14ac:dyDescent="0.35">
      <c r="F19191" s="11"/>
    </row>
    <row r="19192" spans="6:6" x14ac:dyDescent="0.35">
      <c r="F19192" s="11"/>
    </row>
    <row r="19193" spans="6:6" x14ac:dyDescent="0.35">
      <c r="F19193" s="11"/>
    </row>
    <row r="19194" spans="6:6" x14ac:dyDescent="0.35">
      <c r="F19194" s="11"/>
    </row>
    <row r="19195" spans="6:6" x14ac:dyDescent="0.35">
      <c r="F19195" s="11"/>
    </row>
    <row r="19196" spans="6:6" x14ac:dyDescent="0.35">
      <c r="F19196" s="11"/>
    </row>
    <row r="19197" spans="6:6" x14ac:dyDescent="0.35">
      <c r="F19197" s="11"/>
    </row>
    <row r="19198" spans="6:6" x14ac:dyDescent="0.35">
      <c r="F19198" s="11"/>
    </row>
    <row r="19199" spans="6:6" x14ac:dyDescent="0.35">
      <c r="F19199" s="11"/>
    </row>
    <row r="19200" spans="6:6" x14ac:dyDescent="0.35">
      <c r="F19200" s="11"/>
    </row>
    <row r="19201" spans="6:6" x14ac:dyDescent="0.35">
      <c r="F19201" s="11"/>
    </row>
    <row r="19202" spans="6:6" x14ac:dyDescent="0.35">
      <c r="F19202" s="11"/>
    </row>
    <row r="19203" spans="6:6" x14ac:dyDescent="0.35">
      <c r="F19203" s="11"/>
    </row>
    <row r="19204" spans="6:6" x14ac:dyDescent="0.35">
      <c r="F19204" s="11"/>
    </row>
    <row r="19205" spans="6:6" x14ac:dyDescent="0.35">
      <c r="F19205" s="11"/>
    </row>
    <row r="19206" spans="6:6" x14ac:dyDescent="0.35">
      <c r="F19206" s="11"/>
    </row>
    <row r="19207" spans="6:6" x14ac:dyDescent="0.35">
      <c r="F19207" s="11"/>
    </row>
    <row r="19208" spans="6:6" x14ac:dyDescent="0.35">
      <c r="F19208" s="11"/>
    </row>
    <row r="19209" spans="6:6" x14ac:dyDescent="0.35">
      <c r="F19209" s="11"/>
    </row>
    <row r="19210" spans="6:6" x14ac:dyDescent="0.35">
      <c r="F19210" s="11"/>
    </row>
    <row r="19211" spans="6:6" x14ac:dyDescent="0.35">
      <c r="F19211" s="11"/>
    </row>
    <row r="19212" spans="6:6" x14ac:dyDescent="0.35">
      <c r="F19212" s="11"/>
    </row>
    <row r="19213" spans="6:6" x14ac:dyDescent="0.35">
      <c r="F19213" s="11"/>
    </row>
    <row r="19214" spans="6:6" x14ac:dyDescent="0.35">
      <c r="F19214" s="11"/>
    </row>
    <row r="19215" spans="6:6" x14ac:dyDescent="0.35">
      <c r="F19215" s="11"/>
    </row>
    <row r="19216" spans="6:6" x14ac:dyDescent="0.35">
      <c r="F19216" s="11"/>
    </row>
    <row r="19217" spans="6:6" x14ac:dyDescent="0.35">
      <c r="F19217" s="11"/>
    </row>
    <row r="19218" spans="6:6" x14ac:dyDescent="0.35">
      <c r="F19218" s="11"/>
    </row>
    <row r="19219" spans="6:6" x14ac:dyDescent="0.35">
      <c r="F19219" s="11"/>
    </row>
    <row r="19220" spans="6:6" x14ac:dyDescent="0.35">
      <c r="F19220" s="11"/>
    </row>
    <row r="19221" spans="6:6" x14ac:dyDescent="0.35">
      <c r="F19221" s="11"/>
    </row>
    <row r="19222" spans="6:6" x14ac:dyDescent="0.35">
      <c r="F19222" s="11"/>
    </row>
    <row r="19223" spans="6:6" x14ac:dyDescent="0.35">
      <c r="F19223" s="11"/>
    </row>
    <row r="19224" spans="6:6" x14ac:dyDescent="0.35">
      <c r="F19224" s="11"/>
    </row>
    <row r="19225" spans="6:6" x14ac:dyDescent="0.35">
      <c r="F19225" s="11"/>
    </row>
    <row r="19226" spans="6:6" x14ac:dyDescent="0.35">
      <c r="F19226" s="11"/>
    </row>
    <row r="19227" spans="6:6" x14ac:dyDescent="0.35">
      <c r="F19227" s="11"/>
    </row>
    <row r="19228" spans="6:6" x14ac:dyDescent="0.35">
      <c r="F19228" s="11"/>
    </row>
    <row r="19229" spans="6:6" x14ac:dyDescent="0.35">
      <c r="F19229" s="11"/>
    </row>
    <row r="19230" spans="6:6" x14ac:dyDescent="0.35">
      <c r="F19230" s="11"/>
    </row>
    <row r="19231" spans="6:6" x14ac:dyDescent="0.35">
      <c r="F19231" s="11"/>
    </row>
    <row r="19232" spans="6:6" x14ac:dyDescent="0.35">
      <c r="F19232" s="11"/>
    </row>
    <row r="19233" spans="6:6" x14ac:dyDescent="0.35">
      <c r="F19233" s="11"/>
    </row>
    <row r="19234" spans="6:6" x14ac:dyDescent="0.35">
      <c r="F19234" s="11"/>
    </row>
    <row r="19235" spans="6:6" x14ac:dyDescent="0.35">
      <c r="F19235" s="11"/>
    </row>
    <row r="19236" spans="6:6" x14ac:dyDescent="0.35">
      <c r="F19236" s="11"/>
    </row>
    <row r="19237" spans="6:6" x14ac:dyDescent="0.35">
      <c r="F19237" s="11"/>
    </row>
    <row r="19238" spans="6:6" x14ac:dyDescent="0.35">
      <c r="F19238" s="11"/>
    </row>
    <row r="19239" spans="6:6" x14ac:dyDescent="0.35">
      <c r="F19239" s="11"/>
    </row>
    <row r="19240" spans="6:6" x14ac:dyDescent="0.35">
      <c r="F19240" s="11"/>
    </row>
    <row r="19241" spans="6:6" x14ac:dyDescent="0.35">
      <c r="F19241" s="11"/>
    </row>
    <row r="19242" spans="6:6" x14ac:dyDescent="0.35">
      <c r="F19242" s="11"/>
    </row>
    <row r="19243" spans="6:6" x14ac:dyDescent="0.35">
      <c r="F19243" s="11"/>
    </row>
    <row r="19244" spans="6:6" x14ac:dyDescent="0.35">
      <c r="F19244" s="11"/>
    </row>
    <row r="19245" spans="6:6" x14ac:dyDescent="0.35">
      <c r="F19245" s="11"/>
    </row>
    <row r="19246" spans="6:6" x14ac:dyDescent="0.35">
      <c r="F19246" s="11"/>
    </row>
    <row r="19247" spans="6:6" x14ac:dyDescent="0.35">
      <c r="F19247" s="11"/>
    </row>
    <row r="19248" spans="6:6" x14ac:dyDescent="0.35">
      <c r="F19248" s="11"/>
    </row>
    <row r="19249" spans="6:6" x14ac:dyDescent="0.35">
      <c r="F19249" s="11"/>
    </row>
    <row r="19250" spans="6:6" x14ac:dyDescent="0.35">
      <c r="F19250" s="11"/>
    </row>
    <row r="19251" spans="6:6" x14ac:dyDescent="0.35">
      <c r="F19251" s="11"/>
    </row>
    <row r="19252" spans="6:6" x14ac:dyDescent="0.35">
      <c r="F19252" s="11"/>
    </row>
    <row r="19253" spans="6:6" x14ac:dyDescent="0.35">
      <c r="F19253" s="11"/>
    </row>
    <row r="19254" spans="6:6" x14ac:dyDescent="0.35">
      <c r="F19254" s="11"/>
    </row>
    <row r="19255" spans="6:6" x14ac:dyDescent="0.35">
      <c r="F19255" s="11"/>
    </row>
    <row r="19256" spans="6:6" x14ac:dyDescent="0.35">
      <c r="F19256" s="11"/>
    </row>
    <row r="19257" spans="6:6" x14ac:dyDescent="0.35">
      <c r="F19257" s="11"/>
    </row>
    <row r="19258" spans="6:6" x14ac:dyDescent="0.35">
      <c r="F19258" s="11"/>
    </row>
    <row r="19259" spans="6:6" x14ac:dyDescent="0.35">
      <c r="F19259" s="11"/>
    </row>
    <row r="19260" spans="6:6" x14ac:dyDescent="0.35">
      <c r="F19260" s="11"/>
    </row>
    <row r="19261" spans="6:6" x14ac:dyDescent="0.35">
      <c r="F19261" s="11"/>
    </row>
    <row r="19262" spans="6:6" x14ac:dyDescent="0.35">
      <c r="F19262" s="11"/>
    </row>
    <row r="19263" spans="6:6" x14ac:dyDescent="0.35">
      <c r="F19263" s="11"/>
    </row>
    <row r="19264" spans="6:6" x14ac:dyDescent="0.35">
      <c r="F19264" s="11"/>
    </row>
    <row r="19265" spans="6:6" x14ac:dyDescent="0.35">
      <c r="F19265" s="11"/>
    </row>
    <row r="19266" spans="6:6" x14ac:dyDescent="0.35">
      <c r="F19266" s="11"/>
    </row>
    <row r="19267" spans="6:6" x14ac:dyDescent="0.35">
      <c r="F19267" s="11"/>
    </row>
    <row r="19268" spans="6:6" x14ac:dyDescent="0.35">
      <c r="F19268" s="11"/>
    </row>
    <row r="19269" spans="6:6" x14ac:dyDescent="0.35">
      <c r="F19269" s="11"/>
    </row>
    <row r="19270" spans="6:6" x14ac:dyDescent="0.35">
      <c r="F19270" s="11"/>
    </row>
    <row r="19271" spans="6:6" x14ac:dyDescent="0.35">
      <c r="F19271" s="11"/>
    </row>
    <row r="19272" spans="6:6" x14ac:dyDescent="0.35">
      <c r="F19272" s="11"/>
    </row>
    <row r="19273" spans="6:6" x14ac:dyDescent="0.35">
      <c r="F19273" s="11"/>
    </row>
    <row r="19274" spans="6:6" x14ac:dyDescent="0.35">
      <c r="F19274" s="11"/>
    </row>
    <row r="19275" spans="6:6" x14ac:dyDescent="0.35">
      <c r="F19275" s="11"/>
    </row>
    <row r="19276" spans="6:6" x14ac:dyDescent="0.35">
      <c r="F19276" s="11"/>
    </row>
    <row r="19277" spans="6:6" x14ac:dyDescent="0.35">
      <c r="F19277" s="11"/>
    </row>
    <row r="19278" spans="6:6" x14ac:dyDescent="0.35">
      <c r="F19278" s="11"/>
    </row>
    <row r="19279" spans="6:6" x14ac:dyDescent="0.35">
      <c r="F19279" s="11"/>
    </row>
    <row r="19280" spans="6:6" x14ac:dyDescent="0.35">
      <c r="F19280" s="11"/>
    </row>
    <row r="19281" spans="6:6" x14ac:dyDescent="0.35">
      <c r="F19281" s="11"/>
    </row>
    <row r="19282" spans="6:6" x14ac:dyDescent="0.35">
      <c r="F19282" s="11"/>
    </row>
    <row r="19283" spans="6:6" x14ac:dyDescent="0.35">
      <c r="F19283" s="11"/>
    </row>
    <row r="19284" spans="6:6" x14ac:dyDescent="0.35">
      <c r="F19284" s="11"/>
    </row>
    <row r="19285" spans="6:6" x14ac:dyDescent="0.35">
      <c r="F19285" s="11"/>
    </row>
    <row r="19286" spans="6:6" x14ac:dyDescent="0.35">
      <c r="F19286" s="11"/>
    </row>
    <row r="19287" spans="6:6" x14ac:dyDescent="0.35">
      <c r="F19287" s="11"/>
    </row>
    <row r="19288" spans="6:6" x14ac:dyDescent="0.35">
      <c r="F19288" s="11"/>
    </row>
    <row r="19289" spans="6:6" x14ac:dyDescent="0.35">
      <c r="F19289" s="11"/>
    </row>
    <row r="19290" spans="6:6" x14ac:dyDescent="0.35">
      <c r="F19290" s="11"/>
    </row>
    <row r="19291" spans="6:6" x14ac:dyDescent="0.35">
      <c r="F19291" s="11"/>
    </row>
    <row r="19292" spans="6:6" x14ac:dyDescent="0.35">
      <c r="F19292" s="11"/>
    </row>
    <row r="19293" spans="6:6" x14ac:dyDescent="0.35">
      <c r="F19293" s="11"/>
    </row>
    <row r="19294" spans="6:6" x14ac:dyDescent="0.35">
      <c r="F19294" s="11"/>
    </row>
    <row r="19295" spans="6:6" x14ac:dyDescent="0.35">
      <c r="F19295" s="11"/>
    </row>
    <row r="19296" spans="6:6" x14ac:dyDescent="0.35">
      <c r="F19296" s="11"/>
    </row>
    <row r="19297" spans="6:6" x14ac:dyDescent="0.35">
      <c r="F19297" s="11"/>
    </row>
    <row r="19298" spans="6:6" x14ac:dyDescent="0.35">
      <c r="F19298" s="11"/>
    </row>
    <row r="19299" spans="6:6" x14ac:dyDescent="0.35">
      <c r="F19299" s="11"/>
    </row>
    <row r="19300" spans="6:6" x14ac:dyDescent="0.35">
      <c r="F19300" s="11"/>
    </row>
    <row r="19301" spans="6:6" x14ac:dyDescent="0.35">
      <c r="F19301" s="11"/>
    </row>
    <row r="19302" spans="6:6" x14ac:dyDescent="0.35">
      <c r="F19302" s="11"/>
    </row>
    <row r="19303" spans="6:6" x14ac:dyDescent="0.35">
      <c r="F19303" s="11"/>
    </row>
    <row r="19304" spans="6:6" x14ac:dyDescent="0.35">
      <c r="F19304" s="11"/>
    </row>
    <row r="19305" spans="6:6" x14ac:dyDescent="0.35">
      <c r="F19305" s="11"/>
    </row>
    <row r="19306" spans="6:6" x14ac:dyDescent="0.35">
      <c r="F19306" s="11"/>
    </row>
    <row r="19307" spans="6:6" x14ac:dyDescent="0.35">
      <c r="F19307" s="11"/>
    </row>
    <row r="19308" spans="6:6" x14ac:dyDescent="0.35">
      <c r="F19308" s="11"/>
    </row>
    <row r="19309" spans="6:6" x14ac:dyDescent="0.35">
      <c r="F19309" s="11"/>
    </row>
    <row r="19310" spans="6:6" x14ac:dyDescent="0.35">
      <c r="F19310" s="11"/>
    </row>
    <row r="19311" spans="6:6" x14ac:dyDescent="0.35">
      <c r="F19311" s="11"/>
    </row>
    <row r="19312" spans="6:6" x14ac:dyDescent="0.35">
      <c r="F19312" s="11"/>
    </row>
    <row r="19313" spans="6:6" x14ac:dyDescent="0.35">
      <c r="F19313" s="11"/>
    </row>
    <row r="19314" spans="6:6" x14ac:dyDescent="0.35">
      <c r="F19314" s="11"/>
    </row>
    <row r="19315" spans="6:6" x14ac:dyDescent="0.35">
      <c r="F19315" s="11"/>
    </row>
    <row r="19316" spans="6:6" x14ac:dyDescent="0.35">
      <c r="F19316" s="11"/>
    </row>
    <row r="19317" spans="6:6" x14ac:dyDescent="0.35">
      <c r="F19317" s="11"/>
    </row>
    <row r="19318" spans="6:6" x14ac:dyDescent="0.35">
      <c r="F19318" s="11"/>
    </row>
    <row r="19319" spans="6:6" x14ac:dyDescent="0.35">
      <c r="F19319" s="11"/>
    </row>
    <row r="19320" spans="6:6" x14ac:dyDescent="0.35">
      <c r="F19320" s="11"/>
    </row>
    <row r="19321" spans="6:6" x14ac:dyDescent="0.35">
      <c r="F19321" s="11"/>
    </row>
    <row r="19322" spans="6:6" x14ac:dyDescent="0.35">
      <c r="F19322" s="11"/>
    </row>
    <row r="19323" spans="6:6" x14ac:dyDescent="0.35">
      <c r="F19323" s="11"/>
    </row>
    <row r="19324" spans="6:6" x14ac:dyDescent="0.35">
      <c r="F19324" s="11"/>
    </row>
    <row r="19325" spans="6:6" x14ac:dyDescent="0.35">
      <c r="F19325" s="11"/>
    </row>
    <row r="19326" spans="6:6" x14ac:dyDescent="0.35">
      <c r="F19326" s="11"/>
    </row>
    <row r="19327" spans="6:6" x14ac:dyDescent="0.35">
      <c r="F19327" s="11"/>
    </row>
    <row r="19328" spans="6:6" x14ac:dyDescent="0.35">
      <c r="F19328" s="11"/>
    </row>
    <row r="19329" spans="6:6" x14ac:dyDescent="0.35">
      <c r="F19329" s="11"/>
    </row>
    <row r="19330" spans="6:6" x14ac:dyDescent="0.35">
      <c r="F19330" s="11"/>
    </row>
    <row r="19331" spans="6:6" x14ac:dyDescent="0.35">
      <c r="F19331" s="11"/>
    </row>
    <row r="19332" spans="6:6" x14ac:dyDescent="0.35">
      <c r="F19332" s="11"/>
    </row>
    <row r="19333" spans="6:6" x14ac:dyDescent="0.35">
      <c r="F19333" s="11"/>
    </row>
    <row r="19334" spans="6:6" x14ac:dyDescent="0.35">
      <c r="F19334" s="11"/>
    </row>
    <row r="19335" spans="6:6" x14ac:dyDescent="0.35">
      <c r="F19335" s="11"/>
    </row>
    <row r="19336" spans="6:6" x14ac:dyDescent="0.35">
      <c r="F19336" s="11"/>
    </row>
    <row r="19337" spans="6:6" x14ac:dyDescent="0.35">
      <c r="F19337" s="11"/>
    </row>
    <row r="19338" spans="6:6" x14ac:dyDescent="0.35">
      <c r="F19338" s="11"/>
    </row>
    <row r="19339" spans="6:6" x14ac:dyDescent="0.35">
      <c r="F19339" s="11"/>
    </row>
    <row r="19340" spans="6:6" x14ac:dyDescent="0.35">
      <c r="F19340" s="11"/>
    </row>
    <row r="19341" spans="6:6" x14ac:dyDescent="0.35">
      <c r="F19341" s="11"/>
    </row>
    <row r="19342" spans="6:6" x14ac:dyDescent="0.35">
      <c r="F19342" s="11"/>
    </row>
    <row r="19343" spans="6:6" x14ac:dyDescent="0.35">
      <c r="F19343" s="11"/>
    </row>
    <row r="19344" spans="6:6" x14ac:dyDescent="0.35">
      <c r="F19344" s="11"/>
    </row>
    <row r="19345" spans="6:6" x14ac:dyDescent="0.35">
      <c r="F19345" s="11"/>
    </row>
    <row r="19346" spans="6:6" x14ac:dyDescent="0.35">
      <c r="F19346" s="11"/>
    </row>
    <row r="19347" spans="6:6" x14ac:dyDescent="0.35">
      <c r="F19347" s="11"/>
    </row>
    <row r="19348" spans="6:6" x14ac:dyDescent="0.35">
      <c r="F19348" s="11"/>
    </row>
    <row r="19349" spans="6:6" x14ac:dyDescent="0.35">
      <c r="F19349" s="11"/>
    </row>
    <row r="19350" spans="6:6" x14ac:dyDescent="0.35">
      <c r="F19350" s="11"/>
    </row>
    <row r="19351" spans="6:6" x14ac:dyDescent="0.35">
      <c r="F19351" s="11"/>
    </row>
    <row r="19352" spans="6:6" x14ac:dyDescent="0.35">
      <c r="F19352" s="11"/>
    </row>
    <row r="19353" spans="6:6" x14ac:dyDescent="0.35">
      <c r="F19353" s="11"/>
    </row>
    <row r="19354" spans="6:6" x14ac:dyDescent="0.35">
      <c r="F19354" s="11"/>
    </row>
    <row r="19355" spans="6:6" x14ac:dyDescent="0.35">
      <c r="F19355" s="11"/>
    </row>
    <row r="19356" spans="6:6" x14ac:dyDescent="0.35">
      <c r="F19356" s="11"/>
    </row>
    <row r="19357" spans="6:6" x14ac:dyDescent="0.35">
      <c r="F19357" s="11"/>
    </row>
    <row r="19358" spans="6:6" x14ac:dyDescent="0.35">
      <c r="F19358" s="11"/>
    </row>
    <row r="19359" spans="6:6" x14ac:dyDescent="0.35">
      <c r="F19359" s="11"/>
    </row>
    <row r="19360" spans="6:6" x14ac:dyDescent="0.35">
      <c r="F19360" s="11"/>
    </row>
    <row r="19361" spans="6:6" x14ac:dyDescent="0.35">
      <c r="F19361" s="11"/>
    </row>
    <row r="19362" spans="6:6" x14ac:dyDescent="0.35">
      <c r="F19362" s="11"/>
    </row>
    <row r="19363" spans="6:6" x14ac:dyDescent="0.35">
      <c r="F19363" s="11"/>
    </row>
    <row r="19364" spans="6:6" x14ac:dyDescent="0.35">
      <c r="F19364" s="11"/>
    </row>
    <row r="19365" spans="6:6" x14ac:dyDescent="0.35">
      <c r="F19365" s="11"/>
    </row>
    <row r="19366" spans="6:6" x14ac:dyDescent="0.35">
      <c r="F19366" s="11"/>
    </row>
    <row r="19367" spans="6:6" x14ac:dyDescent="0.35">
      <c r="F19367" s="11"/>
    </row>
    <row r="19368" spans="6:6" x14ac:dyDescent="0.35">
      <c r="F19368" s="11"/>
    </row>
    <row r="19369" spans="6:6" x14ac:dyDescent="0.35">
      <c r="F19369" s="11"/>
    </row>
    <row r="19370" spans="6:6" x14ac:dyDescent="0.35">
      <c r="F19370" s="11"/>
    </row>
    <row r="19371" spans="6:6" x14ac:dyDescent="0.35">
      <c r="F19371" s="11"/>
    </row>
    <row r="19372" spans="6:6" x14ac:dyDescent="0.35">
      <c r="F19372" s="11"/>
    </row>
    <row r="19373" spans="6:6" x14ac:dyDescent="0.35">
      <c r="F19373" s="11"/>
    </row>
    <row r="19374" spans="6:6" x14ac:dyDescent="0.35">
      <c r="F19374" s="11"/>
    </row>
    <row r="19375" spans="6:6" x14ac:dyDescent="0.35">
      <c r="F19375" s="11"/>
    </row>
    <row r="19376" spans="6:6" x14ac:dyDescent="0.35">
      <c r="F19376" s="11"/>
    </row>
    <row r="19377" spans="6:6" x14ac:dyDescent="0.35">
      <c r="F19377" s="11"/>
    </row>
    <row r="19378" spans="6:6" x14ac:dyDescent="0.35">
      <c r="F19378" s="11"/>
    </row>
    <row r="19379" spans="6:6" x14ac:dyDescent="0.35">
      <c r="F19379" s="11"/>
    </row>
    <row r="19380" spans="6:6" x14ac:dyDescent="0.35">
      <c r="F19380" s="11"/>
    </row>
    <row r="19381" spans="6:6" x14ac:dyDescent="0.35">
      <c r="F19381" s="11"/>
    </row>
    <row r="19382" spans="6:6" x14ac:dyDescent="0.35">
      <c r="F19382" s="11"/>
    </row>
    <row r="19383" spans="6:6" x14ac:dyDescent="0.35">
      <c r="F19383" s="11"/>
    </row>
    <row r="19384" spans="6:6" x14ac:dyDescent="0.35">
      <c r="F19384" s="11"/>
    </row>
    <row r="19385" spans="6:6" x14ac:dyDescent="0.35">
      <c r="F19385" s="11"/>
    </row>
    <row r="19386" spans="6:6" x14ac:dyDescent="0.35">
      <c r="F19386" s="11"/>
    </row>
    <row r="19387" spans="6:6" x14ac:dyDescent="0.35">
      <c r="F19387" s="11"/>
    </row>
    <row r="19388" spans="6:6" x14ac:dyDescent="0.35">
      <c r="F19388" s="11"/>
    </row>
    <row r="19389" spans="6:6" x14ac:dyDescent="0.35">
      <c r="F19389" s="11"/>
    </row>
    <row r="19390" spans="6:6" x14ac:dyDescent="0.35">
      <c r="F19390" s="11"/>
    </row>
    <row r="19391" spans="6:6" x14ac:dyDescent="0.35">
      <c r="F19391" s="11"/>
    </row>
    <row r="19392" spans="6:6" x14ac:dyDescent="0.35">
      <c r="F19392" s="11"/>
    </row>
    <row r="19393" spans="6:6" x14ac:dyDescent="0.35">
      <c r="F19393" s="11"/>
    </row>
    <row r="19394" spans="6:6" x14ac:dyDescent="0.35">
      <c r="F19394" s="11"/>
    </row>
    <row r="19395" spans="6:6" x14ac:dyDescent="0.35">
      <c r="F19395" s="11"/>
    </row>
    <row r="19396" spans="6:6" x14ac:dyDescent="0.35">
      <c r="F19396" s="11"/>
    </row>
    <row r="19397" spans="6:6" x14ac:dyDescent="0.35">
      <c r="F19397" s="11"/>
    </row>
    <row r="19398" spans="6:6" x14ac:dyDescent="0.35">
      <c r="F19398" s="11"/>
    </row>
    <row r="19399" spans="6:6" x14ac:dyDescent="0.35">
      <c r="F19399" s="11"/>
    </row>
    <row r="19400" spans="6:6" x14ac:dyDescent="0.35">
      <c r="F19400" s="11"/>
    </row>
    <row r="19401" spans="6:6" x14ac:dyDescent="0.35">
      <c r="F19401" s="11"/>
    </row>
    <row r="19402" spans="6:6" x14ac:dyDescent="0.35">
      <c r="F19402" s="11"/>
    </row>
    <row r="19403" spans="6:6" x14ac:dyDescent="0.35">
      <c r="F19403" s="11"/>
    </row>
    <row r="19404" spans="6:6" x14ac:dyDescent="0.35">
      <c r="F19404" s="11"/>
    </row>
    <row r="19405" spans="6:6" x14ac:dyDescent="0.35">
      <c r="F19405" s="11"/>
    </row>
    <row r="19406" spans="6:6" x14ac:dyDescent="0.35">
      <c r="F19406" s="11"/>
    </row>
    <row r="19407" spans="6:6" x14ac:dyDescent="0.35">
      <c r="F19407" s="11"/>
    </row>
    <row r="19408" spans="6:6" x14ac:dyDescent="0.35">
      <c r="F19408" s="11"/>
    </row>
    <row r="19409" spans="6:6" x14ac:dyDescent="0.35">
      <c r="F19409" s="11"/>
    </row>
    <row r="19410" spans="6:6" x14ac:dyDescent="0.35">
      <c r="F19410" s="11"/>
    </row>
    <row r="19411" spans="6:6" x14ac:dyDescent="0.35">
      <c r="F19411" s="11"/>
    </row>
    <row r="19412" spans="6:6" x14ac:dyDescent="0.35">
      <c r="F19412" s="11"/>
    </row>
    <row r="19413" spans="6:6" x14ac:dyDescent="0.35">
      <c r="F19413" s="11"/>
    </row>
    <row r="19414" spans="6:6" x14ac:dyDescent="0.35">
      <c r="F19414" s="11"/>
    </row>
    <row r="19415" spans="6:6" x14ac:dyDescent="0.35">
      <c r="F19415" s="11"/>
    </row>
    <row r="19416" spans="6:6" x14ac:dyDescent="0.35">
      <c r="F19416" s="11"/>
    </row>
    <row r="19417" spans="6:6" x14ac:dyDescent="0.35">
      <c r="F19417" s="11"/>
    </row>
    <row r="19418" spans="6:6" x14ac:dyDescent="0.35">
      <c r="F19418" s="11"/>
    </row>
    <row r="19419" spans="6:6" x14ac:dyDescent="0.35">
      <c r="F19419" s="11"/>
    </row>
    <row r="19420" spans="6:6" x14ac:dyDescent="0.35">
      <c r="F19420" s="11"/>
    </row>
    <row r="19421" spans="6:6" x14ac:dyDescent="0.35">
      <c r="F19421" s="11"/>
    </row>
    <row r="19422" spans="6:6" x14ac:dyDescent="0.35">
      <c r="F19422" s="11"/>
    </row>
    <row r="19423" spans="6:6" x14ac:dyDescent="0.35">
      <c r="F19423" s="11"/>
    </row>
    <row r="19424" spans="6:6" x14ac:dyDescent="0.35">
      <c r="F19424" s="11"/>
    </row>
    <row r="19425" spans="6:6" x14ac:dyDescent="0.35">
      <c r="F19425" s="11"/>
    </row>
    <row r="19426" spans="6:6" x14ac:dyDescent="0.35">
      <c r="F19426" s="11"/>
    </row>
    <row r="19427" spans="6:6" x14ac:dyDescent="0.35">
      <c r="F19427" s="11"/>
    </row>
    <row r="19428" spans="6:6" x14ac:dyDescent="0.35">
      <c r="F19428" s="11"/>
    </row>
    <row r="19429" spans="6:6" x14ac:dyDescent="0.35">
      <c r="F19429" s="11"/>
    </row>
    <row r="19430" spans="6:6" x14ac:dyDescent="0.35">
      <c r="F19430" s="11"/>
    </row>
    <row r="19431" spans="6:6" x14ac:dyDescent="0.35">
      <c r="F19431" s="11"/>
    </row>
    <row r="19432" spans="6:6" x14ac:dyDescent="0.35">
      <c r="F19432" s="11"/>
    </row>
    <row r="19433" spans="6:6" x14ac:dyDescent="0.35">
      <c r="F19433" s="11"/>
    </row>
    <row r="19434" spans="6:6" x14ac:dyDescent="0.35">
      <c r="F19434" s="11"/>
    </row>
    <row r="19435" spans="6:6" x14ac:dyDescent="0.35">
      <c r="F19435" s="11"/>
    </row>
    <row r="19436" spans="6:6" x14ac:dyDescent="0.35">
      <c r="F19436" s="11"/>
    </row>
    <row r="19437" spans="6:6" x14ac:dyDescent="0.35">
      <c r="F19437" s="11"/>
    </row>
    <row r="19438" spans="6:6" x14ac:dyDescent="0.35">
      <c r="F19438" s="11"/>
    </row>
    <row r="19439" spans="6:6" x14ac:dyDescent="0.35">
      <c r="F19439" s="11"/>
    </row>
    <row r="19440" spans="6:6" x14ac:dyDescent="0.35">
      <c r="F19440" s="11"/>
    </row>
    <row r="19441" spans="6:6" x14ac:dyDescent="0.35">
      <c r="F19441" s="11"/>
    </row>
    <row r="19442" spans="6:6" x14ac:dyDescent="0.35">
      <c r="F19442" s="11"/>
    </row>
    <row r="19443" spans="6:6" x14ac:dyDescent="0.35">
      <c r="F19443" s="11"/>
    </row>
    <row r="19444" spans="6:6" x14ac:dyDescent="0.35">
      <c r="F19444" s="11"/>
    </row>
    <row r="19445" spans="6:6" x14ac:dyDescent="0.35">
      <c r="F19445" s="11"/>
    </row>
    <row r="19446" spans="6:6" x14ac:dyDescent="0.35">
      <c r="F19446" s="11"/>
    </row>
    <row r="19447" spans="6:6" x14ac:dyDescent="0.35">
      <c r="F19447" s="11"/>
    </row>
    <row r="19448" spans="6:6" x14ac:dyDescent="0.35">
      <c r="F19448" s="11"/>
    </row>
    <row r="19449" spans="6:6" x14ac:dyDescent="0.35">
      <c r="F19449" s="11"/>
    </row>
    <row r="19450" spans="6:6" x14ac:dyDescent="0.35">
      <c r="F19450" s="11"/>
    </row>
    <row r="19451" spans="6:6" x14ac:dyDescent="0.35">
      <c r="F19451" s="11"/>
    </row>
    <row r="19452" spans="6:6" x14ac:dyDescent="0.35">
      <c r="F19452" s="11"/>
    </row>
    <row r="19453" spans="6:6" x14ac:dyDescent="0.35">
      <c r="F19453" s="11"/>
    </row>
    <row r="19454" spans="6:6" x14ac:dyDescent="0.35">
      <c r="F19454" s="11"/>
    </row>
    <row r="19455" spans="6:6" x14ac:dyDescent="0.35">
      <c r="F19455" s="11"/>
    </row>
    <row r="19456" spans="6:6" x14ac:dyDescent="0.35">
      <c r="F19456" s="11"/>
    </row>
    <row r="19457" spans="6:6" x14ac:dyDescent="0.35">
      <c r="F19457" s="11"/>
    </row>
    <row r="19458" spans="6:6" x14ac:dyDescent="0.35">
      <c r="F19458" s="11"/>
    </row>
    <row r="19459" spans="6:6" x14ac:dyDescent="0.35">
      <c r="F19459" s="11"/>
    </row>
    <row r="19460" spans="6:6" x14ac:dyDescent="0.35">
      <c r="F19460" s="11"/>
    </row>
    <row r="19461" spans="6:6" x14ac:dyDescent="0.35">
      <c r="F19461" s="11"/>
    </row>
    <row r="19462" spans="6:6" x14ac:dyDescent="0.35">
      <c r="F19462" s="11"/>
    </row>
    <row r="19463" spans="6:6" x14ac:dyDescent="0.35">
      <c r="F19463" s="11"/>
    </row>
    <row r="19464" spans="6:6" x14ac:dyDescent="0.35">
      <c r="F19464" s="11"/>
    </row>
    <row r="19465" spans="6:6" x14ac:dyDescent="0.35">
      <c r="F19465" s="11"/>
    </row>
    <row r="19466" spans="6:6" x14ac:dyDescent="0.35">
      <c r="F19466" s="11"/>
    </row>
    <row r="19467" spans="6:6" x14ac:dyDescent="0.35">
      <c r="F19467" s="11"/>
    </row>
    <row r="19468" spans="6:6" x14ac:dyDescent="0.35">
      <c r="F19468" s="11"/>
    </row>
    <row r="19469" spans="6:6" x14ac:dyDescent="0.35">
      <c r="F19469" s="11"/>
    </row>
    <row r="19470" spans="6:6" x14ac:dyDescent="0.35">
      <c r="F19470" s="11"/>
    </row>
    <row r="19471" spans="6:6" x14ac:dyDescent="0.35">
      <c r="F19471" s="11"/>
    </row>
    <row r="19472" spans="6:6" x14ac:dyDescent="0.35">
      <c r="F19472" s="11"/>
    </row>
    <row r="19473" spans="6:6" x14ac:dyDescent="0.35">
      <c r="F19473" s="11"/>
    </row>
    <row r="19474" spans="6:6" x14ac:dyDescent="0.35">
      <c r="F19474" s="11"/>
    </row>
    <row r="19475" spans="6:6" x14ac:dyDescent="0.35">
      <c r="F19475" s="11"/>
    </row>
    <row r="19476" spans="6:6" x14ac:dyDescent="0.35">
      <c r="F19476" s="11"/>
    </row>
    <row r="19477" spans="6:6" x14ac:dyDescent="0.35">
      <c r="F19477" s="11"/>
    </row>
    <row r="19478" spans="6:6" x14ac:dyDescent="0.35">
      <c r="F19478" s="11"/>
    </row>
    <row r="19479" spans="6:6" x14ac:dyDescent="0.35">
      <c r="F19479" s="11"/>
    </row>
    <row r="19480" spans="6:6" x14ac:dyDescent="0.35">
      <c r="F19480" s="11"/>
    </row>
    <row r="19481" spans="6:6" x14ac:dyDescent="0.35">
      <c r="F19481" s="11"/>
    </row>
    <row r="19482" spans="6:6" x14ac:dyDescent="0.35">
      <c r="F19482" s="11"/>
    </row>
    <row r="19483" spans="6:6" x14ac:dyDescent="0.35">
      <c r="F19483" s="11"/>
    </row>
    <row r="19484" spans="6:6" x14ac:dyDescent="0.35">
      <c r="F19484" s="11"/>
    </row>
    <row r="19485" spans="6:6" x14ac:dyDescent="0.35">
      <c r="F19485" s="11"/>
    </row>
    <row r="19486" spans="6:6" x14ac:dyDescent="0.35">
      <c r="F19486" s="11"/>
    </row>
    <row r="19487" spans="6:6" x14ac:dyDescent="0.35">
      <c r="F19487" s="11"/>
    </row>
    <row r="19488" spans="6:6" x14ac:dyDescent="0.35">
      <c r="F19488" s="11"/>
    </row>
    <row r="19489" spans="6:6" x14ac:dyDescent="0.35">
      <c r="F19489" s="11"/>
    </row>
    <row r="19490" spans="6:6" x14ac:dyDescent="0.35">
      <c r="F19490" s="11"/>
    </row>
    <row r="19491" spans="6:6" x14ac:dyDescent="0.35">
      <c r="F19491" s="11"/>
    </row>
    <row r="19492" spans="6:6" x14ac:dyDescent="0.35">
      <c r="F19492" s="11"/>
    </row>
    <row r="19493" spans="6:6" x14ac:dyDescent="0.35">
      <c r="F19493" s="11"/>
    </row>
    <row r="19494" spans="6:6" x14ac:dyDescent="0.35">
      <c r="F19494" s="11"/>
    </row>
    <row r="19495" spans="6:6" x14ac:dyDescent="0.35">
      <c r="F19495" s="11"/>
    </row>
    <row r="19496" spans="6:6" x14ac:dyDescent="0.35">
      <c r="F19496" s="11"/>
    </row>
    <row r="19497" spans="6:6" x14ac:dyDescent="0.35">
      <c r="F19497" s="11"/>
    </row>
    <row r="19498" spans="6:6" x14ac:dyDescent="0.35">
      <c r="F19498" s="11"/>
    </row>
    <row r="19499" spans="6:6" x14ac:dyDescent="0.35">
      <c r="F19499" s="11"/>
    </row>
    <row r="19500" spans="6:6" x14ac:dyDescent="0.35">
      <c r="F19500" s="11"/>
    </row>
    <row r="19501" spans="6:6" x14ac:dyDescent="0.35">
      <c r="F19501" s="11"/>
    </row>
    <row r="19502" spans="6:6" x14ac:dyDescent="0.35">
      <c r="F19502" s="11"/>
    </row>
    <row r="19503" spans="6:6" x14ac:dyDescent="0.35">
      <c r="F19503" s="11"/>
    </row>
    <row r="19504" spans="6:6" x14ac:dyDescent="0.35">
      <c r="F19504" s="11"/>
    </row>
    <row r="19505" spans="6:6" x14ac:dyDescent="0.35">
      <c r="F19505" s="11"/>
    </row>
    <row r="19506" spans="6:6" x14ac:dyDescent="0.35">
      <c r="F19506" s="11"/>
    </row>
    <row r="19507" spans="6:6" x14ac:dyDescent="0.35">
      <c r="F19507" s="11"/>
    </row>
    <row r="19508" spans="6:6" x14ac:dyDescent="0.35">
      <c r="F19508" s="11"/>
    </row>
    <row r="19509" spans="6:6" x14ac:dyDescent="0.35">
      <c r="F19509" s="11"/>
    </row>
    <row r="19510" spans="6:6" x14ac:dyDescent="0.35">
      <c r="F19510" s="11"/>
    </row>
    <row r="19511" spans="6:6" x14ac:dyDescent="0.35">
      <c r="F19511" s="11"/>
    </row>
    <row r="19512" spans="6:6" x14ac:dyDescent="0.35">
      <c r="F19512" s="11"/>
    </row>
    <row r="19513" spans="6:6" x14ac:dyDescent="0.35">
      <c r="F19513" s="11"/>
    </row>
    <row r="19514" spans="6:6" x14ac:dyDescent="0.35">
      <c r="F19514" s="11"/>
    </row>
    <row r="19515" spans="6:6" x14ac:dyDescent="0.35">
      <c r="F19515" s="11"/>
    </row>
    <row r="19516" spans="6:6" x14ac:dyDescent="0.35">
      <c r="F19516" s="11"/>
    </row>
    <row r="19517" spans="6:6" x14ac:dyDescent="0.35">
      <c r="F19517" s="11"/>
    </row>
    <row r="19518" spans="6:6" x14ac:dyDescent="0.35">
      <c r="F19518" s="11"/>
    </row>
    <row r="19519" spans="6:6" x14ac:dyDescent="0.35">
      <c r="F19519" s="11"/>
    </row>
    <row r="19520" spans="6:6" x14ac:dyDescent="0.35">
      <c r="F19520" s="11"/>
    </row>
    <row r="19521" spans="6:6" x14ac:dyDescent="0.35">
      <c r="F19521" s="11"/>
    </row>
    <row r="19522" spans="6:6" x14ac:dyDescent="0.35">
      <c r="F19522" s="11"/>
    </row>
    <row r="19523" spans="6:6" x14ac:dyDescent="0.35">
      <c r="F19523" s="11"/>
    </row>
    <row r="19524" spans="6:6" x14ac:dyDescent="0.35">
      <c r="F19524" s="11"/>
    </row>
    <row r="19525" spans="6:6" x14ac:dyDescent="0.35">
      <c r="F19525" s="11"/>
    </row>
    <row r="19526" spans="6:6" x14ac:dyDescent="0.35">
      <c r="F19526" s="11"/>
    </row>
    <row r="19527" spans="6:6" x14ac:dyDescent="0.35">
      <c r="F19527" s="11"/>
    </row>
    <row r="19528" spans="6:6" x14ac:dyDescent="0.35">
      <c r="F19528" s="11"/>
    </row>
    <row r="19529" spans="6:6" x14ac:dyDescent="0.35">
      <c r="F19529" s="11"/>
    </row>
    <row r="19530" spans="6:6" x14ac:dyDescent="0.35">
      <c r="F19530" s="11"/>
    </row>
    <row r="19531" spans="6:6" x14ac:dyDescent="0.35">
      <c r="F19531" s="11"/>
    </row>
    <row r="19532" spans="6:6" x14ac:dyDescent="0.35">
      <c r="F19532" s="11"/>
    </row>
    <row r="19533" spans="6:6" x14ac:dyDescent="0.35">
      <c r="F19533" s="11"/>
    </row>
    <row r="19534" spans="6:6" x14ac:dyDescent="0.35">
      <c r="F19534" s="11"/>
    </row>
    <row r="19535" spans="6:6" x14ac:dyDescent="0.35">
      <c r="F19535" s="11"/>
    </row>
    <row r="19536" spans="6:6" x14ac:dyDescent="0.35">
      <c r="F19536" s="11"/>
    </row>
    <row r="19537" spans="6:6" x14ac:dyDescent="0.35">
      <c r="F19537" s="11"/>
    </row>
    <row r="19538" spans="6:6" x14ac:dyDescent="0.35">
      <c r="F19538" s="11"/>
    </row>
    <row r="19539" spans="6:6" x14ac:dyDescent="0.35">
      <c r="F19539" s="11"/>
    </row>
    <row r="19540" spans="6:6" x14ac:dyDescent="0.35">
      <c r="F19540" s="11"/>
    </row>
    <row r="19541" spans="6:6" x14ac:dyDescent="0.35">
      <c r="F19541" s="11"/>
    </row>
    <row r="19542" spans="6:6" x14ac:dyDescent="0.35">
      <c r="F19542" s="11"/>
    </row>
    <row r="19543" spans="6:6" x14ac:dyDescent="0.35">
      <c r="F19543" s="11"/>
    </row>
    <row r="19544" spans="6:6" x14ac:dyDescent="0.35">
      <c r="F19544" s="11"/>
    </row>
    <row r="19545" spans="6:6" x14ac:dyDescent="0.35">
      <c r="F19545" s="11"/>
    </row>
    <row r="19546" spans="6:6" x14ac:dyDescent="0.35">
      <c r="F19546" s="11"/>
    </row>
    <row r="19547" spans="6:6" x14ac:dyDescent="0.35">
      <c r="F19547" s="11"/>
    </row>
    <row r="19548" spans="6:6" x14ac:dyDescent="0.35">
      <c r="F19548" s="11"/>
    </row>
    <row r="19549" spans="6:6" x14ac:dyDescent="0.35">
      <c r="F19549" s="11"/>
    </row>
    <row r="19550" spans="6:6" x14ac:dyDescent="0.35">
      <c r="F19550" s="11"/>
    </row>
    <row r="19551" spans="6:6" x14ac:dyDescent="0.35">
      <c r="F19551" s="11"/>
    </row>
    <row r="19552" spans="6:6" x14ac:dyDescent="0.35">
      <c r="F19552" s="11"/>
    </row>
    <row r="19553" spans="6:6" x14ac:dyDescent="0.35">
      <c r="F19553" s="11"/>
    </row>
    <row r="19554" spans="6:6" x14ac:dyDescent="0.35">
      <c r="F19554" s="11"/>
    </row>
    <row r="19555" spans="6:6" x14ac:dyDescent="0.35">
      <c r="F19555" s="11"/>
    </row>
    <row r="19556" spans="6:6" x14ac:dyDescent="0.35">
      <c r="F19556" s="11"/>
    </row>
    <row r="19557" spans="6:6" x14ac:dyDescent="0.35">
      <c r="F19557" s="11"/>
    </row>
    <row r="19558" spans="6:6" x14ac:dyDescent="0.35">
      <c r="F19558" s="11"/>
    </row>
    <row r="19559" spans="6:6" x14ac:dyDescent="0.35">
      <c r="F19559" s="11"/>
    </row>
    <row r="19560" spans="6:6" x14ac:dyDescent="0.35">
      <c r="F19560" s="11"/>
    </row>
    <row r="19561" spans="6:6" x14ac:dyDescent="0.35">
      <c r="F19561" s="11"/>
    </row>
    <row r="19562" spans="6:6" x14ac:dyDescent="0.35">
      <c r="F19562" s="11"/>
    </row>
    <row r="19563" spans="6:6" x14ac:dyDescent="0.35">
      <c r="F19563" s="11"/>
    </row>
    <row r="19564" spans="6:6" x14ac:dyDescent="0.35">
      <c r="F19564" s="11"/>
    </row>
    <row r="19565" spans="6:6" x14ac:dyDescent="0.35">
      <c r="F19565" s="11"/>
    </row>
    <row r="19566" spans="6:6" x14ac:dyDescent="0.35">
      <c r="F19566" s="11"/>
    </row>
    <row r="19567" spans="6:6" x14ac:dyDescent="0.35">
      <c r="F19567" s="11"/>
    </row>
    <row r="19568" spans="6:6" x14ac:dyDescent="0.35">
      <c r="F19568" s="11"/>
    </row>
    <row r="19569" spans="6:6" x14ac:dyDescent="0.35">
      <c r="F19569" s="11"/>
    </row>
    <row r="19570" spans="6:6" x14ac:dyDescent="0.35">
      <c r="F19570" s="11"/>
    </row>
    <row r="19571" spans="6:6" x14ac:dyDescent="0.35">
      <c r="F19571" s="11"/>
    </row>
    <row r="19572" spans="6:6" x14ac:dyDescent="0.35">
      <c r="F19572" s="11"/>
    </row>
    <row r="19573" spans="6:6" x14ac:dyDescent="0.35">
      <c r="F19573" s="11"/>
    </row>
    <row r="19574" spans="6:6" x14ac:dyDescent="0.35">
      <c r="F19574" s="11"/>
    </row>
    <row r="19575" spans="6:6" x14ac:dyDescent="0.35">
      <c r="F19575" s="11"/>
    </row>
    <row r="19576" spans="6:6" x14ac:dyDescent="0.35">
      <c r="F19576" s="11"/>
    </row>
    <row r="19577" spans="6:6" x14ac:dyDescent="0.35">
      <c r="F19577" s="11"/>
    </row>
    <row r="19578" spans="6:6" x14ac:dyDescent="0.35">
      <c r="F19578" s="11"/>
    </row>
    <row r="19579" spans="6:6" x14ac:dyDescent="0.35">
      <c r="F19579" s="11"/>
    </row>
    <row r="19580" spans="6:6" x14ac:dyDescent="0.35">
      <c r="F19580" s="11"/>
    </row>
    <row r="19581" spans="6:6" x14ac:dyDescent="0.35">
      <c r="F19581" s="11"/>
    </row>
    <row r="19582" spans="6:6" x14ac:dyDescent="0.35">
      <c r="F19582" s="11"/>
    </row>
    <row r="19583" spans="6:6" x14ac:dyDescent="0.35">
      <c r="F19583" s="11"/>
    </row>
    <row r="19584" spans="6:6" x14ac:dyDescent="0.35">
      <c r="F19584" s="11"/>
    </row>
    <row r="19585" spans="6:6" x14ac:dyDescent="0.35">
      <c r="F19585" s="11"/>
    </row>
    <row r="19586" spans="6:6" x14ac:dyDescent="0.35">
      <c r="F19586" s="11"/>
    </row>
    <row r="19587" spans="6:6" x14ac:dyDescent="0.35">
      <c r="F19587" s="11"/>
    </row>
    <row r="19588" spans="6:6" x14ac:dyDescent="0.35">
      <c r="F19588" s="11"/>
    </row>
    <row r="19589" spans="6:6" x14ac:dyDescent="0.35">
      <c r="F19589" s="11"/>
    </row>
    <row r="19590" spans="6:6" x14ac:dyDescent="0.35">
      <c r="F19590" s="11"/>
    </row>
    <row r="19591" spans="6:6" x14ac:dyDescent="0.35">
      <c r="F19591" s="11"/>
    </row>
    <row r="19592" spans="6:6" x14ac:dyDescent="0.35">
      <c r="F19592" s="11"/>
    </row>
    <row r="19593" spans="6:6" x14ac:dyDescent="0.35">
      <c r="F19593" s="11"/>
    </row>
    <row r="19594" spans="6:6" x14ac:dyDescent="0.35">
      <c r="F19594" s="11"/>
    </row>
    <row r="19595" spans="6:6" x14ac:dyDescent="0.35">
      <c r="F19595" s="11"/>
    </row>
    <row r="19596" spans="6:6" x14ac:dyDescent="0.35">
      <c r="F19596" s="11"/>
    </row>
    <row r="19597" spans="6:6" x14ac:dyDescent="0.35">
      <c r="F19597" s="11"/>
    </row>
    <row r="19598" spans="6:6" x14ac:dyDescent="0.35">
      <c r="F19598" s="11"/>
    </row>
    <row r="19599" spans="6:6" x14ac:dyDescent="0.35">
      <c r="F19599" s="11"/>
    </row>
    <row r="19600" spans="6:6" x14ac:dyDescent="0.35">
      <c r="F19600" s="11"/>
    </row>
    <row r="19601" spans="6:6" x14ac:dyDescent="0.35">
      <c r="F19601" s="11"/>
    </row>
    <row r="19602" spans="6:6" x14ac:dyDescent="0.35">
      <c r="F19602" s="11"/>
    </row>
    <row r="19603" spans="6:6" x14ac:dyDescent="0.35">
      <c r="F19603" s="11"/>
    </row>
    <row r="19604" spans="6:6" x14ac:dyDescent="0.35">
      <c r="F19604" s="11"/>
    </row>
    <row r="19605" spans="6:6" x14ac:dyDescent="0.35">
      <c r="F19605" s="11"/>
    </row>
    <row r="19606" spans="6:6" x14ac:dyDescent="0.35">
      <c r="F19606" s="11"/>
    </row>
    <row r="19607" spans="6:6" x14ac:dyDescent="0.35">
      <c r="F19607" s="11"/>
    </row>
    <row r="19608" spans="6:6" x14ac:dyDescent="0.35">
      <c r="F19608" s="11"/>
    </row>
    <row r="19609" spans="6:6" x14ac:dyDescent="0.35">
      <c r="F19609" s="11"/>
    </row>
    <row r="19610" spans="6:6" x14ac:dyDescent="0.35">
      <c r="F19610" s="11"/>
    </row>
    <row r="19611" spans="6:6" x14ac:dyDescent="0.35">
      <c r="F19611" s="11"/>
    </row>
    <row r="19612" spans="6:6" x14ac:dyDescent="0.35">
      <c r="F19612" s="11"/>
    </row>
    <row r="19613" spans="6:6" x14ac:dyDescent="0.35">
      <c r="F19613" s="11"/>
    </row>
    <row r="19614" spans="6:6" x14ac:dyDescent="0.35">
      <c r="F19614" s="11"/>
    </row>
    <row r="19615" spans="6:6" x14ac:dyDescent="0.35">
      <c r="F19615" s="11"/>
    </row>
    <row r="19616" spans="6:6" x14ac:dyDescent="0.35">
      <c r="F19616" s="11"/>
    </row>
    <row r="19617" spans="6:6" x14ac:dyDescent="0.35">
      <c r="F19617" s="11"/>
    </row>
    <row r="19618" spans="6:6" x14ac:dyDescent="0.35">
      <c r="F19618" s="11"/>
    </row>
    <row r="19619" spans="6:6" x14ac:dyDescent="0.35">
      <c r="F19619" s="11"/>
    </row>
    <row r="19620" spans="6:6" x14ac:dyDescent="0.35">
      <c r="F19620" s="11"/>
    </row>
    <row r="19621" spans="6:6" x14ac:dyDescent="0.35">
      <c r="F19621" s="11"/>
    </row>
    <row r="19622" spans="6:6" x14ac:dyDescent="0.35">
      <c r="F19622" s="11"/>
    </row>
    <row r="19623" spans="6:6" x14ac:dyDescent="0.35">
      <c r="F19623" s="11"/>
    </row>
    <row r="19624" spans="6:6" x14ac:dyDescent="0.35">
      <c r="F19624" s="11"/>
    </row>
    <row r="19625" spans="6:6" x14ac:dyDescent="0.35">
      <c r="F19625" s="11"/>
    </row>
    <row r="19626" spans="6:6" x14ac:dyDescent="0.35">
      <c r="F19626" s="11"/>
    </row>
    <row r="19627" spans="6:6" x14ac:dyDescent="0.35">
      <c r="F19627" s="11"/>
    </row>
    <row r="19628" spans="6:6" x14ac:dyDescent="0.35">
      <c r="F19628" s="11"/>
    </row>
    <row r="19629" spans="6:6" x14ac:dyDescent="0.35">
      <c r="F19629" s="11"/>
    </row>
    <row r="19630" spans="6:6" x14ac:dyDescent="0.35">
      <c r="F19630" s="11"/>
    </row>
    <row r="19631" spans="6:6" x14ac:dyDescent="0.35">
      <c r="F19631" s="11"/>
    </row>
    <row r="19632" spans="6:6" x14ac:dyDescent="0.35">
      <c r="F19632" s="11"/>
    </row>
    <row r="19633" spans="6:6" x14ac:dyDescent="0.35">
      <c r="F19633" s="11"/>
    </row>
    <row r="19634" spans="6:6" x14ac:dyDescent="0.35">
      <c r="F19634" s="11"/>
    </row>
    <row r="19635" spans="6:6" x14ac:dyDescent="0.35">
      <c r="F19635" s="11"/>
    </row>
    <row r="19636" spans="6:6" x14ac:dyDescent="0.35">
      <c r="F19636" s="11"/>
    </row>
    <row r="19637" spans="6:6" x14ac:dyDescent="0.35">
      <c r="F19637" s="11"/>
    </row>
    <row r="19638" spans="6:6" x14ac:dyDescent="0.35">
      <c r="F19638" s="11"/>
    </row>
    <row r="19639" spans="6:6" x14ac:dyDescent="0.35">
      <c r="F19639" s="11"/>
    </row>
    <row r="19640" spans="6:6" x14ac:dyDescent="0.35">
      <c r="F19640" s="11"/>
    </row>
    <row r="19641" spans="6:6" x14ac:dyDescent="0.35">
      <c r="F19641" s="11"/>
    </row>
    <row r="19642" spans="6:6" x14ac:dyDescent="0.35">
      <c r="F19642" s="11"/>
    </row>
    <row r="19643" spans="6:6" x14ac:dyDescent="0.35">
      <c r="F19643" s="11"/>
    </row>
    <row r="19644" spans="6:6" x14ac:dyDescent="0.35">
      <c r="F19644" s="11"/>
    </row>
    <row r="19645" spans="6:6" x14ac:dyDescent="0.35">
      <c r="F19645" s="11"/>
    </row>
    <row r="19646" spans="6:6" x14ac:dyDescent="0.35">
      <c r="F19646" s="11"/>
    </row>
    <row r="19647" spans="6:6" x14ac:dyDescent="0.35">
      <c r="F19647" s="11"/>
    </row>
    <row r="19648" spans="6:6" x14ac:dyDescent="0.35">
      <c r="F19648" s="11"/>
    </row>
    <row r="19649" spans="6:6" x14ac:dyDescent="0.35">
      <c r="F19649" s="11"/>
    </row>
    <row r="19650" spans="6:6" x14ac:dyDescent="0.35">
      <c r="F19650" s="11"/>
    </row>
    <row r="19651" spans="6:6" x14ac:dyDescent="0.35">
      <c r="F19651" s="11"/>
    </row>
    <row r="19652" spans="6:6" x14ac:dyDescent="0.35">
      <c r="F19652" s="11"/>
    </row>
    <row r="19653" spans="6:6" x14ac:dyDescent="0.35">
      <c r="F19653" s="11"/>
    </row>
    <row r="19654" spans="6:6" x14ac:dyDescent="0.35">
      <c r="F19654" s="11"/>
    </row>
    <row r="19655" spans="6:6" x14ac:dyDescent="0.35">
      <c r="F19655" s="11"/>
    </row>
    <row r="19656" spans="6:6" x14ac:dyDescent="0.35">
      <c r="F19656" s="11"/>
    </row>
    <row r="19657" spans="6:6" x14ac:dyDescent="0.35">
      <c r="F19657" s="11"/>
    </row>
    <row r="19658" spans="6:6" x14ac:dyDescent="0.35">
      <c r="F19658" s="11"/>
    </row>
    <row r="19659" spans="6:6" x14ac:dyDescent="0.35">
      <c r="F19659" s="11"/>
    </row>
    <row r="19660" spans="6:6" x14ac:dyDescent="0.35">
      <c r="F19660" s="11"/>
    </row>
    <row r="19661" spans="6:6" x14ac:dyDescent="0.35">
      <c r="F19661" s="11"/>
    </row>
    <row r="19662" spans="6:6" x14ac:dyDescent="0.35">
      <c r="F19662" s="11"/>
    </row>
    <row r="19663" spans="6:6" x14ac:dyDescent="0.35">
      <c r="F19663" s="11"/>
    </row>
    <row r="19664" spans="6:6" x14ac:dyDescent="0.35">
      <c r="F19664" s="11"/>
    </row>
    <row r="19665" spans="6:6" x14ac:dyDescent="0.35">
      <c r="F19665" s="11"/>
    </row>
    <row r="19666" spans="6:6" x14ac:dyDescent="0.35">
      <c r="F19666" s="11"/>
    </row>
    <row r="19667" spans="6:6" x14ac:dyDescent="0.35">
      <c r="F19667" s="11"/>
    </row>
    <row r="19668" spans="6:6" x14ac:dyDescent="0.35">
      <c r="F19668" s="11"/>
    </row>
    <row r="19669" spans="6:6" x14ac:dyDescent="0.35">
      <c r="F19669" s="11"/>
    </row>
    <row r="19670" spans="6:6" x14ac:dyDescent="0.35">
      <c r="F19670" s="11"/>
    </row>
    <row r="19671" spans="6:6" x14ac:dyDescent="0.35">
      <c r="F19671" s="11"/>
    </row>
    <row r="19672" spans="6:6" x14ac:dyDescent="0.35">
      <c r="F19672" s="11"/>
    </row>
    <row r="19673" spans="6:6" x14ac:dyDescent="0.35">
      <c r="F19673" s="11"/>
    </row>
    <row r="19674" spans="6:6" x14ac:dyDescent="0.35">
      <c r="F19674" s="11"/>
    </row>
    <row r="19675" spans="6:6" x14ac:dyDescent="0.35">
      <c r="F19675" s="11"/>
    </row>
    <row r="19676" spans="6:6" x14ac:dyDescent="0.35">
      <c r="F19676" s="11"/>
    </row>
    <row r="19677" spans="6:6" x14ac:dyDescent="0.35">
      <c r="F19677" s="11"/>
    </row>
    <row r="19678" spans="6:6" x14ac:dyDescent="0.35">
      <c r="F19678" s="11"/>
    </row>
    <row r="19679" spans="6:6" x14ac:dyDescent="0.35">
      <c r="F19679" s="11"/>
    </row>
    <row r="19680" spans="6:6" x14ac:dyDescent="0.35">
      <c r="F19680" s="11"/>
    </row>
    <row r="19681" spans="6:6" x14ac:dyDescent="0.35">
      <c r="F19681" s="11"/>
    </row>
    <row r="19682" spans="6:6" x14ac:dyDescent="0.35">
      <c r="F19682" s="11"/>
    </row>
    <row r="19683" spans="6:6" x14ac:dyDescent="0.35">
      <c r="F19683" s="11"/>
    </row>
    <row r="19684" spans="6:6" x14ac:dyDescent="0.35">
      <c r="F19684" s="11"/>
    </row>
    <row r="19685" spans="6:6" x14ac:dyDescent="0.35">
      <c r="F19685" s="11"/>
    </row>
    <row r="19686" spans="6:6" x14ac:dyDescent="0.35">
      <c r="F19686" s="11"/>
    </row>
    <row r="19687" spans="6:6" x14ac:dyDescent="0.35">
      <c r="F19687" s="11"/>
    </row>
    <row r="19688" spans="6:6" x14ac:dyDescent="0.35">
      <c r="F19688" s="11"/>
    </row>
    <row r="19689" spans="6:6" x14ac:dyDescent="0.35">
      <c r="F19689" s="11"/>
    </row>
    <row r="19690" spans="6:6" x14ac:dyDescent="0.35">
      <c r="F19690" s="11"/>
    </row>
    <row r="19691" spans="6:6" x14ac:dyDescent="0.35">
      <c r="F19691" s="11"/>
    </row>
    <row r="19692" spans="6:6" x14ac:dyDescent="0.35">
      <c r="F19692" s="11"/>
    </row>
    <row r="19693" spans="6:6" x14ac:dyDescent="0.35">
      <c r="F19693" s="11"/>
    </row>
    <row r="19694" spans="6:6" x14ac:dyDescent="0.35">
      <c r="F19694" s="11"/>
    </row>
    <row r="19695" spans="6:6" x14ac:dyDescent="0.35">
      <c r="F19695" s="11"/>
    </row>
    <row r="19696" spans="6:6" x14ac:dyDescent="0.35">
      <c r="F19696" s="11"/>
    </row>
    <row r="19697" spans="6:6" x14ac:dyDescent="0.35">
      <c r="F19697" s="11"/>
    </row>
    <row r="19698" spans="6:6" x14ac:dyDescent="0.35">
      <c r="F19698" s="11"/>
    </row>
    <row r="19699" spans="6:6" x14ac:dyDescent="0.35">
      <c r="F19699" s="11"/>
    </row>
    <row r="19700" spans="6:6" x14ac:dyDescent="0.35">
      <c r="F19700" s="11"/>
    </row>
    <row r="19701" spans="6:6" x14ac:dyDescent="0.35">
      <c r="F19701" s="11"/>
    </row>
    <row r="19702" spans="6:6" x14ac:dyDescent="0.35">
      <c r="F19702" s="11"/>
    </row>
    <row r="19703" spans="6:6" x14ac:dyDescent="0.35">
      <c r="F19703" s="11"/>
    </row>
    <row r="19704" spans="6:6" x14ac:dyDescent="0.35">
      <c r="F19704" s="11"/>
    </row>
    <row r="19705" spans="6:6" x14ac:dyDescent="0.35">
      <c r="F19705" s="11"/>
    </row>
    <row r="19706" spans="6:6" x14ac:dyDescent="0.35">
      <c r="F19706" s="11"/>
    </row>
    <row r="19707" spans="6:6" x14ac:dyDescent="0.35">
      <c r="F19707" s="11"/>
    </row>
    <row r="19708" spans="6:6" x14ac:dyDescent="0.35">
      <c r="F19708" s="11"/>
    </row>
    <row r="19709" spans="6:6" x14ac:dyDescent="0.35">
      <c r="F19709" s="11"/>
    </row>
    <row r="19710" spans="6:6" x14ac:dyDescent="0.35">
      <c r="F19710" s="11"/>
    </row>
    <row r="19711" spans="6:6" x14ac:dyDescent="0.35">
      <c r="F19711" s="11"/>
    </row>
    <row r="19712" spans="6:6" x14ac:dyDescent="0.35">
      <c r="F19712" s="11"/>
    </row>
    <row r="19713" spans="6:6" x14ac:dyDescent="0.35">
      <c r="F19713" s="11"/>
    </row>
    <row r="19714" spans="6:6" x14ac:dyDescent="0.35">
      <c r="F19714" s="11"/>
    </row>
    <row r="19715" spans="6:6" x14ac:dyDescent="0.35">
      <c r="F19715" s="11"/>
    </row>
    <row r="19716" spans="6:6" x14ac:dyDescent="0.35">
      <c r="F19716" s="11"/>
    </row>
    <row r="19717" spans="6:6" x14ac:dyDescent="0.35">
      <c r="F19717" s="11"/>
    </row>
    <row r="19718" spans="6:6" x14ac:dyDescent="0.35">
      <c r="F19718" s="11"/>
    </row>
    <row r="19719" spans="6:6" x14ac:dyDescent="0.35">
      <c r="F19719" s="11"/>
    </row>
    <row r="19720" spans="6:6" x14ac:dyDescent="0.35">
      <c r="F19720" s="11"/>
    </row>
    <row r="19721" spans="6:6" x14ac:dyDescent="0.35">
      <c r="F19721" s="11"/>
    </row>
    <row r="19722" spans="6:6" x14ac:dyDescent="0.35">
      <c r="F19722" s="11"/>
    </row>
    <row r="19723" spans="6:6" x14ac:dyDescent="0.35">
      <c r="F19723" s="11"/>
    </row>
    <row r="19724" spans="6:6" x14ac:dyDescent="0.35">
      <c r="F19724" s="11"/>
    </row>
    <row r="19725" spans="6:6" x14ac:dyDescent="0.35">
      <c r="F19725" s="11"/>
    </row>
    <row r="19726" spans="6:6" x14ac:dyDescent="0.35">
      <c r="F19726" s="11"/>
    </row>
    <row r="19727" spans="6:6" x14ac:dyDescent="0.35">
      <c r="F19727" s="11"/>
    </row>
    <row r="19728" spans="6:6" x14ac:dyDescent="0.35">
      <c r="F19728" s="11"/>
    </row>
    <row r="19729" spans="6:6" x14ac:dyDescent="0.35">
      <c r="F19729" s="11"/>
    </row>
    <row r="19730" spans="6:6" x14ac:dyDescent="0.35">
      <c r="F19730" s="11"/>
    </row>
    <row r="19731" spans="6:6" x14ac:dyDescent="0.35">
      <c r="F19731" s="11"/>
    </row>
    <row r="19732" spans="6:6" x14ac:dyDescent="0.35">
      <c r="F19732" s="11"/>
    </row>
    <row r="19733" spans="6:6" x14ac:dyDescent="0.35">
      <c r="F19733" s="11"/>
    </row>
    <row r="19734" spans="6:6" x14ac:dyDescent="0.35">
      <c r="F19734" s="11"/>
    </row>
    <row r="19735" spans="6:6" x14ac:dyDescent="0.35">
      <c r="F19735" s="11"/>
    </row>
    <row r="19736" spans="6:6" x14ac:dyDescent="0.35">
      <c r="F19736" s="11"/>
    </row>
    <row r="19737" spans="6:6" x14ac:dyDescent="0.35">
      <c r="F19737" s="11"/>
    </row>
    <row r="19738" spans="6:6" x14ac:dyDescent="0.35">
      <c r="F19738" s="11"/>
    </row>
    <row r="19739" spans="6:6" x14ac:dyDescent="0.35">
      <c r="F19739" s="11"/>
    </row>
    <row r="19740" spans="6:6" x14ac:dyDescent="0.35">
      <c r="F19740" s="11"/>
    </row>
    <row r="19741" spans="6:6" x14ac:dyDescent="0.35">
      <c r="F19741" s="11"/>
    </row>
    <row r="19742" spans="6:6" x14ac:dyDescent="0.35">
      <c r="F19742" s="11"/>
    </row>
    <row r="19743" spans="6:6" x14ac:dyDescent="0.35">
      <c r="F19743" s="11"/>
    </row>
    <row r="19744" spans="6:6" x14ac:dyDescent="0.35">
      <c r="F19744" s="11"/>
    </row>
    <row r="19745" spans="6:6" x14ac:dyDescent="0.35">
      <c r="F19745" s="11"/>
    </row>
    <row r="19746" spans="6:6" x14ac:dyDescent="0.35">
      <c r="F19746" s="11"/>
    </row>
    <row r="19747" spans="6:6" x14ac:dyDescent="0.35">
      <c r="F19747" s="11"/>
    </row>
    <row r="19748" spans="6:6" x14ac:dyDescent="0.35">
      <c r="F19748" s="11"/>
    </row>
    <row r="19749" spans="6:6" x14ac:dyDescent="0.35">
      <c r="F19749" s="11"/>
    </row>
    <row r="19750" spans="6:6" x14ac:dyDescent="0.35">
      <c r="F19750" s="11"/>
    </row>
    <row r="19751" spans="6:6" x14ac:dyDescent="0.35">
      <c r="F19751" s="11"/>
    </row>
    <row r="19752" spans="6:6" x14ac:dyDescent="0.35">
      <c r="F19752" s="11"/>
    </row>
    <row r="19753" spans="6:6" x14ac:dyDescent="0.35">
      <c r="F19753" s="11"/>
    </row>
    <row r="19754" spans="6:6" x14ac:dyDescent="0.35">
      <c r="F19754" s="11"/>
    </row>
    <row r="19755" spans="6:6" x14ac:dyDescent="0.35">
      <c r="F19755" s="11"/>
    </row>
    <row r="19756" spans="6:6" x14ac:dyDescent="0.35">
      <c r="F19756" s="11"/>
    </row>
    <row r="19757" spans="6:6" x14ac:dyDescent="0.35">
      <c r="F19757" s="11"/>
    </row>
    <row r="19758" spans="6:6" x14ac:dyDescent="0.35">
      <c r="F19758" s="11"/>
    </row>
    <row r="19759" spans="6:6" x14ac:dyDescent="0.35">
      <c r="F19759" s="11"/>
    </row>
    <row r="19760" spans="6:6" x14ac:dyDescent="0.35">
      <c r="F19760" s="11"/>
    </row>
    <row r="19761" spans="6:6" x14ac:dyDescent="0.35">
      <c r="F19761" s="11"/>
    </row>
    <row r="19762" spans="6:6" x14ac:dyDescent="0.35">
      <c r="F19762" s="11"/>
    </row>
    <row r="19763" spans="6:6" x14ac:dyDescent="0.35">
      <c r="F19763" s="11"/>
    </row>
    <row r="19764" spans="6:6" x14ac:dyDescent="0.35">
      <c r="F19764" s="11"/>
    </row>
    <row r="19765" spans="6:6" x14ac:dyDescent="0.35">
      <c r="F19765" s="11"/>
    </row>
    <row r="19766" spans="6:6" x14ac:dyDescent="0.35">
      <c r="F19766" s="11"/>
    </row>
    <row r="19767" spans="6:6" x14ac:dyDescent="0.35">
      <c r="F19767" s="11"/>
    </row>
    <row r="19768" spans="6:6" x14ac:dyDescent="0.35">
      <c r="F19768" s="11"/>
    </row>
    <row r="19769" spans="6:6" x14ac:dyDescent="0.35">
      <c r="F19769" s="11"/>
    </row>
    <row r="19770" spans="6:6" x14ac:dyDescent="0.35">
      <c r="F19770" s="11"/>
    </row>
    <row r="19771" spans="6:6" x14ac:dyDescent="0.35">
      <c r="F19771" s="11"/>
    </row>
    <row r="19772" spans="6:6" x14ac:dyDescent="0.35">
      <c r="F19772" s="11"/>
    </row>
    <row r="19773" spans="6:6" x14ac:dyDescent="0.35">
      <c r="F19773" s="11"/>
    </row>
    <row r="19774" spans="6:6" x14ac:dyDescent="0.35">
      <c r="F19774" s="11"/>
    </row>
    <row r="19775" spans="6:6" x14ac:dyDescent="0.35">
      <c r="F19775" s="11"/>
    </row>
    <row r="19776" spans="6:6" x14ac:dyDescent="0.35">
      <c r="F19776" s="11"/>
    </row>
    <row r="19777" spans="6:6" x14ac:dyDescent="0.35">
      <c r="F19777" s="11"/>
    </row>
    <row r="19778" spans="6:6" x14ac:dyDescent="0.35">
      <c r="F19778" s="11"/>
    </row>
    <row r="19779" spans="6:6" x14ac:dyDescent="0.35">
      <c r="F19779" s="11"/>
    </row>
    <row r="19780" spans="6:6" x14ac:dyDescent="0.35">
      <c r="F19780" s="11"/>
    </row>
    <row r="19781" spans="6:6" x14ac:dyDescent="0.35">
      <c r="F19781" s="11"/>
    </row>
    <row r="19782" spans="6:6" x14ac:dyDescent="0.35">
      <c r="F19782" s="11"/>
    </row>
    <row r="19783" spans="6:6" x14ac:dyDescent="0.35">
      <c r="F19783" s="11"/>
    </row>
    <row r="19784" spans="6:6" x14ac:dyDescent="0.35">
      <c r="F19784" s="11"/>
    </row>
    <row r="19785" spans="6:6" x14ac:dyDescent="0.35">
      <c r="F19785" s="11"/>
    </row>
    <row r="19786" spans="6:6" x14ac:dyDescent="0.35">
      <c r="F19786" s="11"/>
    </row>
    <row r="19787" spans="6:6" x14ac:dyDescent="0.35">
      <c r="F19787" s="11"/>
    </row>
    <row r="19788" spans="6:6" x14ac:dyDescent="0.35">
      <c r="F19788" s="11"/>
    </row>
    <row r="19789" spans="6:6" x14ac:dyDescent="0.35">
      <c r="F19789" s="11"/>
    </row>
    <row r="19790" spans="6:6" x14ac:dyDescent="0.35">
      <c r="F19790" s="11"/>
    </row>
    <row r="19791" spans="6:6" x14ac:dyDescent="0.35">
      <c r="F19791" s="11"/>
    </row>
    <row r="19792" spans="6:6" x14ac:dyDescent="0.35">
      <c r="F19792" s="11"/>
    </row>
    <row r="19793" spans="6:6" x14ac:dyDescent="0.35">
      <c r="F19793" s="11"/>
    </row>
    <row r="19794" spans="6:6" x14ac:dyDescent="0.35">
      <c r="F19794" s="11"/>
    </row>
    <row r="19795" spans="6:6" x14ac:dyDescent="0.35">
      <c r="F19795" s="11"/>
    </row>
    <row r="19796" spans="6:6" x14ac:dyDescent="0.35">
      <c r="F19796" s="11"/>
    </row>
    <row r="19797" spans="6:6" x14ac:dyDescent="0.35">
      <c r="F19797" s="11"/>
    </row>
    <row r="19798" spans="6:6" x14ac:dyDescent="0.35">
      <c r="F19798" s="11"/>
    </row>
    <row r="19799" spans="6:6" x14ac:dyDescent="0.35">
      <c r="F19799" s="11"/>
    </row>
    <row r="19800" spans="6:6" x14ac:dyDescent="0.35">
      <c r="F19800" s="11"/>
    </row>
    <row r="19801" spans="6:6" x14ac:dyDescent="0.35">
      <c r="F19801" s="11"/>
    </row>
    <row r="19802" spans="6:6" x14ac:dyDescent="0.35">
      <c r="F19802" s="11"/>
    </row>
    <row r="19803" spans="6:6" x14ac:dyDescent="0.35">
      <c r="F19803" s="11"/>
    </row>
    <row r="19804" spans="6:6" x14ac:dyDescent="0.35">
      <c r="F19804" s="11"/>
    </row>
    <row r="19805" spans="6:6" x14ac:dyDescent="0.35">
      <c r="F19805" s="11"/>
    </row>
    <row r="19806" spans="6:6" x14ac:dyDescent="0.35">
      <c r="F19806" s="11"/>
    </row>
    <row r="19807" spans="6:6" x14ac:dyDescent="0.35">
      <c r="F19807" s="11"/>
    </row>
    <row r="19808" spans="6:6" x14ac:dyDescent="0.35">
      <c r="F19808" s="11"/>
    </row>
    <row r="19809" spans="6:6" x14ac:dyDescent="0.35">
      <c r="F19809" s="11"/>
    </row>
    <row r="19810" spans="6:6" x14ac:dyDescent="0.35">
      <c r="F19810" s="11"/>
    </row>
    <row r="19811" spans="6:6" x14ac:dyDescent="0.35">
      <c r="F19811" s="11"/>
    </row>
    <row r="19812" spans="6:6" x14ac:dyDescent="0.35">
      <c r="F19812" s="11"/>
    </row>
    <row r="19813" spans="6:6" x14ac:dyDescent="0.35">
      <c r="F19813" s="11"/>
    </row>
    <row r="19814" spans="6:6" x14ac:dyDescent="0.35">
      <c r="F19814" s="11"/>
    </row>
    <row r="19815" spans="6:6" x14ac:dyDescent="0.35">
      <c r="F19815" s="11"/>
    </row>
    <row r="19816" spans="6:6" x14ac:dyDescent="0.35">
      <c r="F19816" s="11"/>
    </row>
    <row r="19817" spans="6:6" x14ac:dyDescent="0.35">
      <c r="F19817" s="11"/>
    </row>
    <row r="19818" spans="6:6" x14ac:dyDescent="0.35">
      <c r="F19818" s="11"/>
    </row>
    <row r="19819" spans="6:6" x14ac:dyDescent="0.35">
      <c r="F19819" s="11"/>
    </row>
    <row r="19820" spans="6:6" x14ac:dyDescent="0.35">
      <c r="F19820" s="11"/>
    </row>
    <row r="19821" spans="6:6" x14ac:dyDescent="0.35">
      <c r="F19821" s="11"/>
    </row>
    <row r="19822" spans="6:6" x14ac:dyDescent="0.35">
      <c r="F19822" s="11"/>
    </row>
    <row r="19823" spans="6:6" x14ac:dyDescent="0.35">
      <c r="F19823" s="11"/>
    </row>
    <row r="19824" spans="6:6" x14ac:dyDescent="0.35">
      <c r="F19824" s="11"/>
    </row>
    <row r="19825" spans="6:6" x14ac:dyDescent="0.35">
      <c r="F19825" s="11"/>
    </row>
    <row r="19826" spans="6:6" x14ac:dyDescent="0.35">
      <c r="F19826" s="11"/>
    </row>
    <row r="19827" spans="6:6" x14ac:dyDescent="0.35">
      <c r="F19827" s="11"/>
    </row>
    <row r="19828" spans="6:6" x14ac:dyDescent="0.35">
      <c r="F19828" s="11"/>
    </row>
    <row r="19829" spans="6:6" x14ac:dyDescent="0.35">
      <c r="F19829" s="11"/>
    </row>
    <row r="19830" spans="6:6" x14ac:dyDescent="0.35">
      <c r="F19830" s="11"/>
    </row>
    <row r="19831" spans="6:6" x14ac:dyDescent="0.35">
      <c r="F19831" s="11"/>
    </row>
    <row r="19832" spans="6:6" x14ac:dyDescent="0.35">
      <c r="F19832" s="11"/>
    </row>
    <row r="19833" spans="6:6" x14ac:dyDescent="0.35">
      <c r="F19833" s="11"/>
    </row>
    <row r="19834" spans="6:6" x14ac:dyDescent="0.35">
      <c r="F19834" s="11"/>
    </row>
    <row r="19835" spans="6:6" x14ac:dyDescent="0.35">
      <c r="F19835" s="11"/>
    </row>
    <row r="19836" spans="6:6" x14ac:dyDescent="0.35">
      <c r="F19836" s="11"/>
    </row>
    <row r="19837" spans="6:6" x14ac:dyDescent="0.35">
      <c r="F19837" s="11"/>
    </row>
    <row r="19838" spans="6:6" x14ac:dyDescent="0.35">
      <c r="F19838" s="11"/>
    </row>
    <row r="19839" spans="6:6" x14ac:dyDescent="0.35">
      <c r="F19839" s="11"/>
    </row>
    <row r="19840" spans="6:6" x14ac:dyDescent="0.35">
      <c r="F19840" s="11"/>
    </row>
    <row r="19841" spans="6:6" x14ac:dyDescent="0.35">
      <c r="F19841" s="11"/>
    </row>
    <row r="19842" spans="6:6" x14ac:dyDescent="0.35">
      <c r="F19842" s="11"/>
    </row>
    <row r="19843" spans="6:6" x14ac:dyDescent="0.35">
      <c r="F19843" s="11"/>
    </row>
    <row r="19844" spans="6:6" x14ac:dyDescent="0.35">
      <c r="F19844" s="11"/>
    </row>
    <row r="19845" spans="6:6" x14ac:dyDescent="0.35">
      <c r="F19845" s="11"/>
    </row>
    <row r="19846" spans="6:6" x14ac:dyDescent="0.35">
      <c r="F19846" s="11"/>
    </row>
    <row r="19847" spans="6:6" x14ac:dyDescent="0.35">
      <c r="F19847" s="11"/>
    </row>
    <row r="19848" spans="6:6" x14ac:dyDescent="0.35">
      <c r="F19848" s="11"/>
    </row>
    <row r="19849" spans="6:6" x14ac:dyDescent="0.35">
      <c r="F19849" s="11"/>
    </row>
    <row r="19850" spans="6:6" x14ac:dyDescent="0.35">
      <c r="F19850" s="11"/>
    </row>
    <row r="19851" spans="6:6" x14ac:dyDescent="0.35">
      <c r="F19851" s="11"/>
    </row>
    <row r="19852" spans="6:6" x14ac:dyDescent="0.35">
      <c r="F19852" s="11"/>
    </row>
    <row r="19853" spans="6:6" x14ac:dyDescent="0.35">
      <c r="F19853" s="11"/>
    </row>
    <row r="19854" spans="6:6" x14ac:dyDescent="0.35">
      <c r="F19854" s="11"/>
    </row>
    <row r="19855" spans="6:6" x14ac:dyDescent="0.35">
      <c r="F19855" s="11"/>
    </row>
    <row r="19856" spans="6:6" x14ac:dyDescent="0.35">
      <c r="F19856" s="11"/>
    </row>
    <row r="19857" spans="6:6" x14ac:dyDescent="0.35">
      <c r="F19857" s="11"/>
    </row>
    <row r="19858" spans="6:6" x14ac:dyDescent="0.35">
      <c r="F19858" s="11"/>
    </row>
    <row r="19859" spans="6:6" x14ac:dyDescent="0.35">
      <c r="F19859" s="11"/>
    </row>
    <row r="19860" spans="6:6" x14ac:dyDescent="0.35">
      <c r="F19860" s="11"/>
    </row>
    <row r="19861" spans="6:6" x14ac:dyDescent="0.35">
      <c r="F19861" s="11"/>
    </row>
    <row r="19862" spans="6:6" x14ac:dyDescent="0.35">
      <c r="F19862" s="11"/>
    </row>
    <row r="19863" spans="6:6" x14ac:dyDescent="0.35">
      <c r="F19863" s="11"/>
    </row>
    <row r="19864" spans="6:6" x14ac:dyDescent="0.35">
      <c r="F19864" s="11"/>
    </row>
    <row r="19865" spans="6:6" x14ac:dyDescent="0.35">
      <c r="F19865" s="11"/>
    </row>
    <row r="19866" spans="6:6" x14ac:dyDescent="0.35">
      <c r="F19866" s="11"/>
    </row>
    <row r="19867" spans="6:6" x14ac:dyDescent="0.35">
      <c r="F19867" s="11"/>
    </row>
    <row r="19868" spans="6:6" x14ac:dyDescent="0.35">
      <c r="F19868" s="11"/>
    </row>
    <row r="19869" spans="6:6" x14ac:dyDescent="0.35">
      <c r="F19869" s="11"/>
    </row>
    <row r="19870" spans="6:6" x14ac:dyDescent="0.35">
      <c r="F19870" s="11"/>
    </row>
    <row r="19871" spans="6:6" x14ac:dyDescent="0.35">
      <c r="F19871" s="11"/>
    </row>
    <row r="19872" spans="6:6" x14ac:dyDescent="0.35">
      <c r="F19872" s="11"/>
    </row>
    <row r="19873" spans="6:6" x14ac:dyDescent="0.35">
      <c r="F19873" s="11"/>
    </row>
    <row r="19874" spans="6:6" x14ac:dyDescent="0.35">
      <c r="F19874" s="11"/>
    </row>
    <row r="19875" spans="6:6" x14ac:dyDescent="0.35">
      <c r="F19875" s="11"/>
    </row>
    <row r="19876" spans="6:6" x14ac:dyDescent="0.35">
      <c r="F19876" s="11"/>
    </row>
    <row r="19877" spans="6:6" x14ac:dyDescent="0.35">
      <c r="F19877" s="11"/>
    </row>
    <row r="19878" spans="6:6" x14ac:dyDescent="0.35">
      <c r="F19878" s="11"/>
    </row>
    <row r="19879" spans="6:6" x14ac:dyDescent="0.35">
      <c r="F19879" s="11"/>
    </row>
    <row r="19880" spans="6:6" x14ac:dyDescent="0.35">
      <c r="F19880" s="11"/>
    </row>
    <row r="19881" spans="6:6" x14ac:dyDescent="0.35">
      <c r="F19881" s="11"/>
    </row>
    <row r="19882" spans="6:6" x14ac:dyDescent="0.35">
      <c r="F19882" s="11"/>
    </row>
    <row r="19883" spans="6:6" x14ac:dyDescent="0.35">
      <c r="F19883" s="11"/>
    </row>
    <row r="19884" spans="6:6" x14ac:dyDescent="0.35">
      <c r="F19884" s="11"/>
    </row>
    <row r="19885" spans="6:6" x14ac:dyDescent="0.35">
      <c r="F19885" s="11"/>
    </row>
    <row r="19886" spans="6:6" x14ac:dyDescent="0.35">
      <c r="F19886" s="11"/>
    </row>
    <row r="19887" spans="6:6" x14ac:dyDescent="0.35">
      <c r="F19887" s="11"/>
    </row>
    <row r="19888" spans="6:6" x14ac:dyDescent="0.35">
      <c r="F19888" s="11"/>
    </row>
    <row r="19889" spans="6:6" x14ac:dyDescent="0.35">
      <c r="F19889" s="11"/>
    </row>
    <row r="19890" spans="6:6" x14ac:dyDescent="0.35">
      <c r="F19890" s="11"/>
    </row>
    <row r="19891" spans="6:6" x14ac:dyDescent="0.35">
      <c r="F19891" s="11"/>
    </row>
    <row r="19892" spans="6:6" x14ac:dyDescent="0.35">
      <c r="F19892" s="11"/>
    </row>
    <row r="19893" spans="6:6" x14ac:dyDescent="0.35">
      <c r="F19893" s="11"/>
    </row>
    <row r="19894" spans="6:6" x14ac:dyDescent="0.35">
      <c r="F19894" s="11"/>
    </row>
    <row r="19895" spans="6:6" x14ac:dyDescent="0.35">
      <c r="F19895" s="11"/>
    </row>
    <row r="19896" spans="6:6" x14ac:dyDescent="0.35">
      <c r="F19896" s="11"/>
    </row>
    <row r="19897" spans="6:6" x14ac:dyDescent="0.35">
      <c r="F19897" s="11"/>
    </row>
    <row r="19898" spans="6:6" x14ac:dyDescent="0.35">
      <c r="F19898" s="11"/>
    </row>
    <row r="19899" spans="6:6" x14ac:dyDescent="0.35">
      <c r="F19899" s="11"/>
    </row>
    <row r="19900" spans="6:6" x14ac:dyDescent="0.35">
      <c r="F19900" s="11"/>
    </row>
    <row r="19901" spans="6:6" x14ac:dyDescent="0.35">
      <c r="F19901" s="11"/>
    </row>
    <row r="19902" spans="6:6" x14ac:dyDescent="0.35">
      <c r="F19902" s="11"/>
    </row>
    <row r="19903" spans="6:6" x14ac:dyDescent="0.35">
      <c r="F19903" s="11"/>
    </row>
    <row r="19904" spans="6:6" x14ac:dyDescent="0.35">
      <c r="F19904" s="11"/>
    </row>
    <row r="19905" spans="6:6" x14ac:dyDescent="0.35">
      <c r="F19905" s="11"/>
    </row>
    <row r="19906" spans="6:6" x14ac:dyDescent="0.35">
      <c r="F19906" s="11"/>
    </row>
    <row r="19907" spans="6:6" x14ac:dyDescent="0.35">
      <c r="F19907" s="11"/>
    </row>
    <row r="19908" spans="6:6" x14ac:dyDescent="0.35">
      <c r="F19908" s="11"/>
    </row>
    <row r="19909" spans="6:6" x14ac:dyDescent="0.35">
      <c r="F19909" s="11"/>
    </row>
    <row r="19910" spans="6:6" x14ac:dyDescent="0.35">
      <c r="F19910" s="11"/>
    </row>
    <row r="19911" spans="6:6" x14ac:dyDescent="0.35">
      <c r="F19911" s="11"/>
    </row>
    <row r="19912" spans="6:6" x14ac:dyDescent="0.35">
      <c r="F19912" s="11"/>
    </row>
    <row r="19913" spans="6:6" x14ac:dyDescent="0.35">
      <c r="F19913" s="11"/>
    </row>
    <row r="19914" spans="6:6" x14ac:dyDescent="0.35">
      <c r="F19914" s="11"/>
    </row>
    <row r="19915" spans="6:6" x14ac:dyDescent="0.35">
      <c r="F19915" s="11"/>
    </row>
    <row r="19916" spans="6:6" x14ac:dyDescent="0.35">
      <c r="F19916" s="11"/>
    </row>
    <row r="19917" spans="6:6" x14ac:dyDescent="0.35">
      <c r="F19917" s="11"/>
    </row>
    <row r="19918" spans="6:6" x14ac:dyDescent="0.35">
      <c r="F19918" s="11"/>
    </row>
    <row r="19919" spans="6:6" x14ac:dyDescent="0.35">
      <c r="F19919" s="11"/>
    </row>
    <row r="19920" spans="6:6" x14ac:dyDescent="0.35">
      <c r="F19920" s="11"/>
    </row>
    <row r="19921" spans="6:6" x14ac:dyDescent="0.35">
      <c r="F19921" s="11"/>
    </row>
    <row r="19922" spans="6:6" x14ac:dyDescent="0.35">
      <c r="F19922" s="11"/>
    </row>
    <row r="19923" spans="6:6" x14ac:dyDescent="0.35">
      <c r="F19923" s="11"/>
    </row>
    <row r="19924" spans="6:6" x14ac:dyDescent="0.35">
      <c r="F19924" s="11"/>
    </row>
    <row r="19925" spans="6:6" x14ac:dyDescent="0.35">
      <c r="F19925" s="11"/>
    </row>
    <row r="19926" spans="6:6" x14ac:dyDescent="0.35">
      <c r="F19926" s="11"/>
    </row>
    <row r="19927" spans="6:6" x14ac:dyDescent="0.35">
      <c r="F19927" s="11"/>
    </row>
    <row r="19928" spans="6:6" x14ac:dyDescent="0.35">
      <c r="F19928" s="11"/>
    </row>
    <row r="19929" spans="6:6" x14ac:dyDescent="0.35">
      <c r="F19929" s="11"/>
    </row>
    <row r="19930" spans="6:6" x14ac:dyDescent="0.35">
      <c r="F19930" s="11"/>
    </row>
    <row r="19931" spans="6:6" x14ac:dyDescent="0.35">
      <c r="F19931" s="11"/>
    </row>
    <row r="19932" spans="6:6" x14ac:dyDescent="0.35">
      <c r="F19932" s="11"/>
    </row>
    <row r="19933" spans="6:6" x14ac:dyDescent="0.35">
      <c r="F19933" s="11"/>
    </row>
    <row r="19934" spans="6:6" x14ac:dyDescent="0.35">
      <c r="F19934" s="11"/>
    </row>
    <row r="19935" spans="6:6" x14ac:dyDescent="0.35">
      <c r="F19935" s="11"/>
    </row>
    <row r="19936" spans="6:6" x14ac:dyDescent="0.35">
      <c r="F19936" s="11"/>
    </row>
    <row r="19937" spans="6:6" x14ac:dyDescent="0.35">
      <c r="F19937" s="11"/>
    </row>
    <row r="19938" spans="6:6" x14ac:dyDescent="0.35">
      <c r="F19938" s="11"/>
    </row>
    <row r="19939" spans="6:6" x14ac:dyDescent="0.35">
      <c r="F19939" s="11"/>
    </row>
    <row r="19940" spans="6:6" x14ac:dyDescent="0.35">
      <c r="F19940" s="11"/>
    </row>
    <row r="19941" spans="6:6" x14ac:dyDescent="0.35">
      <c r="F19941" s="11"/>
    </row>
    <row r="19942" spans="6:6" x14ac:dyDescent="0.35">
      <c r="F19942" s="11"/>
    </row>
    <row r="19943" spans="6:6" x14ac:dyDescent="0.35">
      <c r="F19943" s="11"/>
    </row>
    <row r="19944" spans="6:6" x14ac:dyDescent="0.35">
      <c r="F19944" s="11"/>
    </row>
    <row r="19945" spans="6:6" x14ac:dyDescent="0.35">
      <c r="F19945" s="11"/>
    </row>
    <row r="19946" spans="6:6" x14ac:dyDescent="0.35">
      <c r="F19946" s="11"/>
    </row>
    <row r="19947" spans="6:6" x14ac:dyDescent="0.35">
      <c r="F19947" s="11"/>
    </row>
    <row r="19948" spans="6:6" x14ac:dyDescent="0.35">
      <c r="F19948" s="11"/>
    </row>
    <row r="19949" spans="6:6" x14ac:dyDescent="0.35">
      <c r="F19949" s="11"/>
    </row>
    <row r="19950" spans="6:6" x14ac:dyDescent="0.35">
      <c r="F19950" s="11"/>
    </row>
    <row r="19951" spans="6:6" x14ac:dyDescent="0.35">
      <c r="F19951" s="11"/>
    </row>
    <row r="19952" spans="6:6" x14ac:dyDescent="0.35">
      <c r="F19952" s="11"/>
    </row>
    <row r="19953" spans="6:6" x14ac:dyDescent="0.35">
      <c r="F19953" s="11"/>
    </row>
    <row r="19954" spans="6:6" x14ac:dyDescent="0.35">
      <c r="F19954" s="11"/>
    </row>
    <row r="19955" spans="6:6" x14ac:dyDescent="0.35">
      <c r="F19955" s="11"/>
    </row>
    <row r="19956" spans="6:6" x14ac:dyDescent="0.35">
      <c r="F19956" s="11"/>
    </row>
    <row r="19957" spans="6:6" x14ac:dyDescent="0.35">
      <c r="F19957" s="11"/>
    </row>
    <row r="19958" spans="6:6" x14ac:dyDescent="0.35">
      <c r="F19958" s="11"/>
    </row>
    <row r="19959" spans="6:6" x14ac:dyDescent="0.35">
      <c r="F19959" s="11"/>
    </row>
    <row r="19960" spans="6:6" x14ac:dyDescent="0.35">
      <c r="F19960" s="11"/>
    </row>
    <row r="19961" spans="6:6" x14ac:dyDescent="0.35">
      <c r="F19961" s="11"/>
    </row>
    <row r="19962" spans="6:6" x14ac:dyDescent="0.35">
      <c r="F19962" s="11"/>
    </row>
    <row r="19963" spans="6:6" x14ac:dyDescent="0.35">
      <c r="F19963" s="11"/>
    </row>
    <row r="19964" spans="6:6" x14ac:dyDescent="0.35">
      <c r="F19964" s="11"/>
    </row>
    <row r="19965" spans="6:6" x14ac:dyDescent="0.35">
      <c r="F19965" s="11"/>
    </row>
    <row r="19966" spans="6:6" x14ac:dyDescent="0.35">
      <c r="F19966" s="11"/>
    </row>
    <row r="19967" spans="6:6" x14ac:dyDescent="0.35">
      <c r="F19967" s="11"/>
    </row>
    <row r="19968" spans="6:6" x14ac:dyDescent="0.35">
      <c r="F19968" s="11"/>
    </row>
    <row r="19969" spans="6:6" x14ac:dyDescent="0.35">
      <c r="F19969" s="11"/>
    </row>
    <row r="19970" spans="6:6" x14ac:dyDescent="0.35">
      <c r="F19970" s="11"/>
    </row>
    <row r="19971" spans="6:6" x14ac:dyDescent="0.35">
      <c r="F19971" s="11"/>
    </row>
    <row r="19972" spans="6:6" x14ac:dyDescent="0.35">
      <c r="F19972" s="11"/>
    </row>
    <row r="19973" spans="6:6" x14ac:dyDescent="0.35">
      <c r="F19973" s="11"/>
    </row>
    <row r="19974" spans="6:6" x14ac:dyDescent="0.35">
      <c r="F19974" s="11"/>
    </row>
    <row r="19975" spans="6:6" x14ac:dyDescent="0.35">
      <c r="F19975" s="11"/>
    </row>
    <row r="19976" spans="6:6" x14ac:dyDescent="0.35">
      <c r="F19976" s="11"/>
    </row>
    <row r="19977" spans="6:6" x14ac:dyDescent="0.35">
      <c r="F19977" s="11"/>
    </row>
    <row r="19978" spans="6:6" x14ac:dyDescent="0.35">
      <c r="F19978" s="11"/>
    </row>
    <row r="19979" spans="6:6" x14ac:dyDescent="0.35">
      <c r="F19979" s="11"/>
    </row>
    <row r="19980" spans="6:6" x14ac:dyDescent="0.35">
      <c r="F19980" s="11"/>
    </row>
    <row r="19981" spans="6:6" x14ac:dyDescent="0.35">
      <c r="F19981" s="11"/>
    </row>
    <row r="19982" spans="6:6" x14ac:dyDescent="0.35">
      <c r="F19982" s="11"/>
    </row>
    <row r="19983" spans="6:6" x14ac:dyDescent="0.35">
      <c r="F19983" s="11"/>
    </row>
    <row r="19984" spans="6:6" x14ac:dyDescent="0.35">
      <c r="F19984" s="11"/>
    </row>
    <row r="19985" spans="6:6" x14ac:dyDescent="0.35">
      <c r="F19985" s="11"/>
    </row>
    <row r="19986" spans="6:6" x14ac:dyDescent="0.35">
      <c r="F19986" s="11"/>
    </row>
    <row r="19987" spans="6:6" x14ac:dyDescent="0.35">
      <c r="F19987" s="11"/>
    </row>
    <row r="19988" spans="6:6" x14ac:dyDescent="0.35">
      <c r="F19988" s="11"/>
    </row>
    <row r="19989" spans="6:6" x14ac:dyDescent="0.35">
      <c r="F19989" s="11"/>
    </row>
    <row r="19990" spans="6:6" x14ac:dyDescent="0.35">
      <c r="F19990" s="11"/>
    </row>
    <row r="19991" spans="6:6" x14ac:dyDescent="0.35">
      <c r="F19991" s="11"/>
    </row>
    <row r="19992" spans="6:6" x14ac:dyDescent="0.35">
      <c r="F19992" s="11"/>
    </row>
    <row r="19993" spans="6:6" x14ac:dyDescent="0.35">
      <c r="F19993" s="11"/>
    </row>
    <row r="19994" spans="6:6" x14ac:dyDescent="0.35">
      <c r="F19994" s="11"/>
    </row>
    <row r="19995" spans="6:6" x14ac:dyDescent="0.35">
      <c r="F19995" s="11"/>
    </row>
    <row r="19996" spans="6:6" x14ac:dyDescent="0.35">
      <c r="F19996" s="11"/>
    </row>
    <row r="19997" spans="6:6" x14ac:dyDescent="0.35">
      <c r="F19997" s="11"/>
    </row>
    <row r="19998" spans="6:6" x14ac:dyDescent="0.35">
      <c r="F19998" s="11"/>
    </row>
    <row r="19999" spans="6:6" x14ac:dyDescent="0.35">
      <c r="F19999" s="11"/>
    </row>
    <row r="20000" spans="6:6" x14ac:dyDescent="0.35">
      <c r="F20000" s="11"/>
    </row>
    <row r="20001" spans="6:6" x14ac:dyDescent="0.35">
      <c r="F20001" s="11"/>
    </row>
    <row r="20002" spans="6:6" x14ac:dyDescent="0.35">
      <c r="F20002" s="11"/>
    </row>
    <row r="20003" spans="6:6" x14ac:dyDescent="0.35">
      <c r="F20003" s="11"/>
    </row>
    <row r="20004" spans="6:6" x14ac:dyDescent="0.35">
      <c r="F20004" s="11"/>
    </row>
    <row r="20005" spans="6:6" x14ac:dyDescent="0.35">
      <c r="F20005" s="11"/>
    </row>
    <row r="20006" spans="6:6" x14ac:dyDescent="0.35">
      <c r="F20006" s="11"/>
    </row>
    <row r="20007" spans="6:6" x14ac:dyDescent="0.35">
      <c r="F20007" s="11"/>
    </row>
    <row r="20008" spans="6:6" x14ac:dyDescent="0.35">
      <c r="F20008" s="11"/>
    </row>
    <row r="20009" spans="6:6" x14ac:dyDescent="0.35">
      <c r="F20009" s="11"/>
    </row>
    <row r="20010" spans="6:6" x14ac:dyDescent="0.35">
      <c r="F20010" s="11"/>
    </row>
    <row r="20011" spans="6:6" x14ac:dyDescent="0.35">
      <c r="F20011" s="11"/>
    </row>
    <row r="20012" spans="6:6" x14ac:dyDescent="0.35">
      <c r="F20012" s="11"/>
    </row>
    <row r="20013" spans="6:6" x14ac:dyDescent="0.35">
      <c r="F20013" s="11"/>
    </row>
    <row r="20014" spans="6:6" x14ac:dyDescent="0.35">
      <c r="F20014" s="11"/>
    </row>
    <row r="20015" spans="6:6" x14ac:dyDescent="0.35">
      <c r="F20015" s="11"/>
    </row>
    <row r="20016" spans="6:6" x14ac:dyDescent="0.35">
      <c r="F20016" s="11"/>
    </row>
    <row r="20017" spans="6:6" x14ac:dyDescent="0.35">
      <c r="F20017" s="11"/>
    </row>
    <row r="20018" spans="6:6" x14ac:dyDescent="0.35">
      <c r="F20018" s="11"/>
    </row>
    <row r="20019" spans="6:6" x14ac:dyDescent="0.35">
      <c r="F20019" s="11"/>
    </row>
    <row r="20020" spans="6:6" x14ac:dyDescent="0.35">
      <c r="F20020" s="11"/>
    </row>
    <row r="20021" spans="6:6" x14ac:dyDescent="0.35">
      <c r="F20021" s="11"/>
    </row>
    <row r="20022" spans="6:6" x14ac:dyDescent="0.35">
      <c r="F20022" s="11"/>
    </row>
    <row r="20023" spans="6:6" x14ac:dyDescent="0.35">
      <c r="F20023" s="11"/>
    </row>
    <row r="20024" spans="6:6" x14ac:dyDescent="0.35">
      <c r="F20024" s="11"/>
    </row>
    <row r="20025" spans="6:6" x14ac:dyDescent="0.35">
      <c r="F20025" s="11"/>
    </row>
    <row r="20026" spans="6:6" x14ac:dyDescent="0.35">
      <c r="F20026" s="11"/>
    </row>
    <row r="20027" spans="6:6" x14ac:dyDescent="0.35">
      <c r="F20027" s="11"/>
    </row>
    <row r="20028" spans="6:6" x14ac:dyDescent="0.35">
      <c r="F20028" s="11"/>
    </row>
    <row r="20029" spans="6:6" x14ac:dyDescent="0.35">
      <c r="F20029" s="11"/>
    </row>
    <row r="20030" spans="6:6" x14ac:dyDescent="0.35">
      <c r="F20030" s="11"/>
    </row>
    <row r="20031" spans="6:6" x14ac:dyDescent="0.35">
      <c r="F20031" s="11"/>
    </row>
    <row r="20032" spans="6:6" x14ac:dyDescent="0.35">
      <c r="F20032" s="11"/>
    </row>
    <row r="20033" spans="6:6" x14ac:dyDescent="0.35">
      <c r="F20033" s="11"/>
    </row>
    <row r="20034" spans="6:6" x14ac:dyDescent="0.35">
      <c r="F20034" s="11"/>
    </row>
    <row r="20035" spans="6:6" x14ac:dyDescent="0.35">
      <c r="F20035" s="11"/>
    </row>
    <row r="20036" spans="6:6" x14ac:dyDescent="0.35">
      <c r="F20036" s="11"/>
    </row>
    <row r="20037" spans="6:6" x14ac:dyDescent="0.35">
      <c r="F20037" s="11"/>
    </row>
    <row r="20038" spans="6:6" x14ac:dyDescent="0.35">
      <c r="F20038" s="11"/>
    </row>
    <row r="20039" spans="6:6" x14ac:dyDescent="0.35">
      <c r="F20039" s="11"/>
    </row>
    <row r="20040" spans="6:6" x14ac:dyDescent="0.35">
      <c r="F20040" s="11"/>
    </row>
    <row r="20041" spans="6:6" x14ac:dyDescent="0.35">
      <c r="F20041" s="11"/>
    </row>
    <row r="20042" spans="6:6" x14ac:dyDescent="0.35">
      <c r="F20042" s="11"/>
    </row>
    <row r="20043" spans="6:6" x14ac:dyDescent="0.35">
      <c r="F20043" s="11"/>
    </row>
    <row r="20044" spans="6:6" x14ac:dyDescent="0.35">
      <c r="F20044" s="11"/>
    </row>
    <row r="20045" spans="6:6" x14ac:dyDescent="0.35">
      <c r="F20045" s="11"/>
    </row>
    <row r="20046" spans="6:6" x14ac:dyDescent="0.35">
      <c r="F20046" s="11"/>
    </row>
    <row r="20047" spans="6:6" x14ac:dyDescent="0.35">
      <c r="F20047" s="11"/>
    </row>
    <row r="20048" spans="6:6" x14ac:dyDescent="0.35">
      <c r="F20048" s="11"/>
    </row>
    <row r="20049" spans="6:6" x14ac:dyDescent="0.35">
      <c r="F20049" s="11"/>
    </row>
    <row r="20050" spans="6:6" x14ac:dyDescent="0.35">
      <c r="F20050" s="11"/>
    </row>
    <row r="20051" spans="6:6" x14ac:dyDescent="0.35">
      <c r="F20051" s="11"/>
    </row>
    <row r="20052" spans="6:6" x14ac:dyDescent="0.35">
      <c r="F20052" s="11"/>
    </row>
    <row r="20053" spans="6:6" x14ac:dyDescent="0.35">
      <c r="F20053" s="11"/>
    </row>
    <row r="20054" spans="6:6" x14ac:dyDescent="0.35">
      <c r="F20054" s="11"/>
    </row>
    <row r="20055" spans="6:6" x14ac:dyDescent="0.35">
      <c r="F20055" s="11"/>
    </row>
    <row r="20056" spans="6:6" x14ac:dyDescent="0.35">
      <c r="F20056" s="11"/>
    </row>
    <row r="20057" spans="6:6" x14ac:dyDescent="0.35">
      <c r="F20057" s="11"/>
    </row>
    <row r="20058" spans="6:6" x14ac:dyDescent="0.35">
      <c r="F20058" s="11"/>
    </row>
    <row r="20059" spans="6:6" x14ac:dyDescent="0.35">
      <c r="F20059" s="11"/>
    </row>
    <row r="20060" spans="6:6" x14ac:dyDescent="0.35">
      <c r="F20060" s="11"/>
    </row>
    <row r="20061" spans="6:6" x14ac:dyDescent="0.35">
      <c r="F20061" s="11"/>
    </row>
    <row r="20062" spans="6:6" x14ac:dyDescent="0.35">
      <c r="F20062" s="11"/>
    </row>
    <row r="20063" spans="6:6" x14ac:dyDescent="0.35">
      <c r="F20063" s="11"/>
    </row>
    <row r="20064" spans="6:6" x14ac:dyDescent="0.35">
      <c r="F20064" s="11"/>
    </row>
    <row r="20065" spans="6:6" x14ac:dyDescent="0.35">
      <c r="F20065" s="11"/>
    </row>
    <row r="20066" spans="6:6" x14ac:dyDescent="0.35">
      <c r="F20066" s="11"/>
    </row>
    <row r="20067" spans="6:6" x14ac:dyDescent="0.35">
      <c r="F20067" s="11"/>
    </row>
    <row r="20068" spans="6:6" x14ac:dyDescent="0.35">
      <c r="F20068" s="11"/>
    </row>
    <row r="20069" spans="6:6" x14ac:dyDescent="0.35">
      <c r="F20069" s="11"/>
    </row>
    <row r="20070" spans="6:6" x14ac:dyDescent="0.35">
      <c r="F20070" s="11"/>
    </row>
    <row r="20071" spans="6:6" x14ac:dyDescent="0.35">
      <c r="F20071" s="11"/>
    </row>
    <row r="20072" spans="6:6" x14ac:dyDescent="0.35">
      <c r="F20072" s="11"/>
    </row>
    <row r="20073" spans="6:6" x14ac:dyDescent="0.35">
      <c r="F20073" s="11"/>
    </row>
    <row r="20074" spans="6:6" x14ac:dyDescent="0.35">
      <c r="F20074" s="11"/>
    </row>
    <row r="20075" spans="6:6" x14ac:dyDescent="0.35">
      <c r="F20075" s="11"/>
    </row>
    <row r="20076" spans="6:6" x14ac:dyDescent="0.35">
      <c r="F20076" s="11"/>
    </row>
    <row r="20077" spans="6:6" x14ac:dyDescent="0.35">
      <c r="F20077" s="11"/>
    </row>
    <row r="20078" spans="6:6" x14ac:dyDescent="0.35">
      <c r="F20078" s="11"/>
    </row>
    <row r="20079" spans="6:6" x14ac:dyDescent="0.35">
      <c r="F20079" s="11"/>
    </row>
    <row r="20080" spans="6:6" x14ac:dyDescent="0.35">
      <c r="F20080" s="11"/>
    </row>
    <row r="20081" spans="6:6" x14ac:dyDescent="0.35">
      <c r="F20081" s="11"/>
    </row>
    <row r="20082" spans="6:6" x14ac:dyDescent="0.35">
      <c r="F20082" s="11"/>
    </row>
    <row r="20083" spans="6:6" x14ac:dyDescent="0.35">
      <c r="F20083" s="11"/>
    </row>
    <row r="20084" spans="6:6" x14ac:dyDescent="0.35">
      <c r="F20084" s="11"/>
    </row>
    <row r="20085" spans="6:6" x14ac:dyDescent="0.35">
      <c r="F20085" s="11"/>
    </row>
    <row r="20086" spans="6:6" x14ac:dyDescent="0.35">
      <c r="F20086" s="11"/>
    </row>
    <row r="20087" spans="6:6" x14ac:dyDescent="0.35">
      <c r="F20087" s="11"/>
    </row>
    <row r="20088" spans="6:6" x14ac:dyDescent="0.35">
      <c r="F20088" s="11"/>
    </row>
    <row r="20089" spans="6:6" x14ac:dyDescent="0.35">
      <c r="F20089" s="11"/>
    </row>
    <row r="20090" spans="6:6" x14ac:dyDescent="0.35">
      <c r="F20090" s="11"/>
    </row>
    <row r="20091" spans="6:6" x14ac:dyDescent="0.35">
      <c r="F20091" s="11"/>
    </row>
    <row r="20092" spans="6:6" x14ac:dyDescent="0.35">
      <c r="F20092" s="11"/>
    </row>
    <row r="20093" spans="6:6" x14ac:dyDescent="0.35">
      <c r="F20093" s="11"/>
    </row>
    <row r="20094" spans="6:6" x14ac:dyDescent="0.35">
      <c r="F20094" s="11"/>
    </row>
    <row r="20095" spans="6:6" x14ac:dyDescent="0.35">
      <c r="F20095" s="11"/>
    </row>
    <row r="20096" spans="6:6" x14ac:dyDescent="0.35">
      <c r="F20096" s="11"/>
    </row>
    <row r="20097" spans="6:6" x14ac:dyDescent="0.35">
      <c r="F20097" s="11"/>
    </row>
    <row r="20098" spans="6:6" x14ac:dyDescent="0.35">
      <c r="F20098" s="11"/>
    </row>
    <row r="20099" spans="6:6" x14ac:dyDescent="0.35">
      <c r="F20099" s="11"/>
    </row>
    <row r="20100" spans="6:6" x14ac:dyDescent="0.35">
      <c r="F20100" s="11"/>
    </row>
    <row r="20101" spans="6:6" x14ac:dyDescent="0.35">
      <c r="F20101" s="11"/>
    </row>
    <row r="20102" spans="6:6" x14ac:dyDescent="0.35">
      <c r="F20102" s="11"/>
    </row>
    <row r="20103" spans="6:6" x14ac:dyDescent="0.35">
      <c r="F20103" s="11"/>
    </row>
    <row r="20104" spans="6:6" x14ac:dyDescent="0.35">
      <c r="F20104" s="11"/>
    </row>
    <row r="20105" spans="6:6" x14ac:dyDescent="0.35">
      <c r="F20105" s="11"/>
    </row>
    <row r="20106" spans="6:6" x14ac:dyDescent="0.35">
      <c r="F20106" s="11"/>
    </row>
    <row r="20107" spans="6:6" x14ac:dyDescent="0.35">
      <c r="F20107" s="11"/>
    </row>
    <row r="20108" spans="6:6" x14ac:dyDescent="0.35">
      <c r="F20108" s="11"/>
    </row>
    <row r="20109" spans="6:6" x14ac:dyDescent="0.35">
      <c r="F20109" s="11"/>
    </row>
    <row r="20110" spans="6:6" x14ac:dyDescent="0.35">
      <c r="F20110" s="11"/>
    </row>
    <row r="20111" spans="6:6" x14ac:dyDescent="0.35">
      <c r="F20111" s="11"/>
    </row>
    <row r="20112" spans="6:6" x14ac:dyDescent="0.35">
      <c r="F20112" s="11"/>
    </row>
    <row r="20113" spans="6:6" x14ac:dyDescent="0.35">
      <c r="F20113" s="11"/>
    </row>
    <row r="20114" spans="6:6" x14ac:dyDescent="0.35">
      <c r="F20114" s="11"/>
    </row>
    <row r="20115" spans="6:6" x14ac:dyDescent="0.35">
      <c r="F20115" s="11"/>
    </row>
    <row r="20116" spans="6:6" x14ac:dyDescent="0.35">
      <c r="F20116" s="11"/>
    </row>
    <row r="20117" spans="6:6" x14ac:dyDescent="0.35">
      <c r="F20117" s="11"/>
    </row>
    <row r="20118" spans="6:6" x14ac:dyDescent="0.35">
      <c r="F20118" s="11"/>
    </row>
    <row r="20119" spans="6:6" x14ac:dyDescent="0.35">
      <c r="F20119" s="11"/>
    </row>
    <row r="20120" spans="6:6" x14ac:dyDescent="0.35">
      <c r="F20120" s="11"/>
    </row>
    <row r="20121" spans="6:6" x14ac:dyDescent="0.35">
      <c r="F20121" s="11"/>
    </row>
    <row r="20122" spans="6:6" x14ac:dyDescent="0.35">
      <c r="F20122" s="11"/>
    </row>
    <row r="20123" spans="6:6" x14ac:dyDescent="0.35">
      <c r="F20123" s="11"/>
    </row>
    <row r="20124" spans="6:6" x14ac:dyDescent="0.35">
      <c r="F20124" s="11"/>
    </row>
    <row r="20125" spans="6:6" x14ac:dyDescent="0.35">
      <c r="F20125" s="11"/>
    </row>
    <row r="20126" spans="6:6" x14ac:dyDescent="0.35">
      <c r="F20126" s="11"/>
    </row>
    <row r="20127" spans="6:6" x14ac:dyDescent="0.35">
      <c r="F20127" s="11"/>
    </row>
    <row r="20128" spans="6:6" x14ac:dyDescent="0.35">
      <c r="F20128" s="11"/>
    </row>
    <row r="20129" spans="6:6" x14ac:dyDescent="0.35">
      <c r="F20129" s="11"/>
    </row>
    <row r="20130" spans="6:6" x14ac:dyDescent="0.35">
      <c r="F20130" s="11"/>
    </row>
    <row r="20131" spans="6:6" x14ac:dyDescent="0.35">
      <c r="F20131" s="11"/>
    </row>
    <row r="20132" spans="6:6" x14ac:dyDescent="0.35">
      <c r="F20132" s="11"/>
    </row>
    <row r="20133" spans="6:6" x14ac:dyDescent="0.35">
      <c r="F20133" s="11"/>
    </row>
    <row r="20134" spans="6:6" x14ac:dyDescent="0.35">
      <c r="F20134" s="11"/>
    </row>
    <row r="20135" spans="6:6" x14ac:dyDescent="0.35">
      <c r="F20135" s="11"/>
    </row>
    <row r="20136" spans="6:6" x14ac:dyDescent="0.35">
      <c r="F20136" s="11"/>
    </row>
    <row r="20137" spans="6:6" x14ac:dyDescent="0.35">
      <c r="F20137" s="11"/>
    </row>
    <row r="20138" spans="6:6" x14ac:dyDescent="0.35">
      <c r="F20138" s="11"/>
    </row>
    <row r="20139" spans="6:6" x14ac:dyDescent="0.35">
      <c r="F20139" s="11"/>
    </row>
    <row r="20140" spans="6:6" x14ac:dyDescent="0.35">
      <c r="F20140" s="11"/>
    </row>
    <row r="20141" spans="6:6" x14ac:dyDescent="0.35">
      <c r="F20141" s="11"/>
    </row>
    <row r="20142" spans="6:6" x14ac:dyDescent="0.35">
      <c r="F20142" s="11"/>
    </row>
    <row r="20143" spans="6:6" x14ac:dyDescent="0.35">
      <c r="F20143" s="11"/>
    </row>
    <row r="20144" spans="6:6" x14ac:dyDescent="0.35">
      <c r="F20144" s="11"/>
    </row>
    <row r="20145" spans="6:6" x14ac:dyDescent="0.35">
      <c r="F20145" s="11"/>
    </row>
    <row r="20146" spans="6:6" x14ac:dyDescent="0.35">
      <c r="F20146" s="11"/>
    </row>
    <row r="20147" spans="6:6" x14ac:dyDescent="0.35">
      <c r="F20147" s="11"/>
    </row>
    <row r="20148" spans="6:6" x14ac:dyDescent="0.35">
      <c r="F20148" s="11"/>
    </row>
    <row r="20149" spans="6:6" x14ac:dyDescent="0.35">
      <c r="F20149" s="11"/>
    </row>
    <row r="20150" spans="6:6" x14ac:dyDescent="0.35">
      <c r="F20150" s="11"/>
    </row>
    <row r="20151" spans="6:6" x14ac:dyDescent="0.35">
      <c r="F20151" s="11"/>
    </row>
    <row r="20152" spans="6:6" x14ac:dyDescent="0.35">
      <c r="F20152" s="11"/>
    </row>
    <row r="20153" spans="6:6" x14ac:dyDescent="0.35">
      <c r="F20153" s="11"/>
    </row>
    <row r="20154" spans="6:6" x14ac:dyDescent="0.35">
      <c r="F20154" s="11"/>
    </row>
    <row r="20155" spans="6:6" x14ac:dyDescent="0.35">
      <c r="F20155" s="11"/>
    </row>
    <row r="20156" spans="6:6" x14ac:dyDescent="0.35">
      <c r="F20156" s="11"/>
    </row>
    <row r="20157" spans="6:6" x14ac:dyDescent="0.35">
      <c r="F20157" s="11"/>
    </row>
    <row r="20158" spans="6:6" x14ac:dyDescent="0.35">
      <c r="F20158" s="11"/>
    </row>
    <row r="20159" spans="6:6" x14ac:dyDescent="0.35">
      <c r="F20159" s="11"/>
    </row>
    <row r="20160" spans="6:6" x14ac:dyDescent="0.35">
      <c r="F20160" s="11"/>
    </row>
    <row r="20161" spans="6:6" x14ac:dyDescent="0.35">
      <c r="F20161" s="11"/>
    </row>
    <row r="20162" spans="6:6" x14ac:dyDescent="0.35">
      <c r="F20162" s="11"/>
    </row>
    <row r="20163" spans="6:6" x14ac:dyDescent="0.35">
      <c r="F20163" s="11"/>
    </row>
    <row r="20164" spans="6:6" x14ac:dyDescent="0.35">
      <c r="F20164" s="11"/>
    </row>
    <row r="20165" spans="6:6" x14ac:dyDescent="0.35">
      <c r="F20165" s="11"/>
    </row>
    <row r="20166" spans="6:6" x14ac:dyDescent="0.35">
      <c r="F20166" s="11"/>
    </row>
    <row r="20167" spans="6:6" x14ac:dyDescent="0.35">
      <c r="F20167" s="11"/>
    </row>
    <row r="20168" spans="6:6" x14ac:dyDescent="0.35">
      <c r="F20168" s="11"/>
    </row>
    <row r="20169" spans="6:6" x14ac:dyDescent="0.35">
      <c r="F20169" s="11"/>
    </row>
    <row r="20170" spans="6:6" x14ac:dyDescent="0.35">
      <c r="F20170" s="11"/>
    </row>
    <row r="20171" spans="6:6" x14ac:dyDescent="0.35">
      <c r="F20171" s="11"/>
    </row>
    <row r="20172" spans="6:6" x14ac:dyDescent="0.35">
      <c r="F20172" s="11"/>
    </row>
    <row r="20173" spans="6:6" x14ac:dyDescent="0.35">
      <c r="F20173" s="11"/>
    </row>
    <row r="20174" spans="6:6" x14ac:dyDescent="0.35">
      <c r="F20174" s="11"/>
    </row>
    <row r="20175" spans="6:6" x14ac:dyDescent="0.35">
      <c r="F20175" s="11"/>
    </row>
    <row r="20176" spans="6:6" x14ac:dyDescent="0.35">
      <c r="F20176" s="11"/>
    </row>
    <row r="20177" spans="6:6" x14ac:dyDescent="0.35">
      <c r="F20177" s="11"/>
    </row>
    <row r="20178" spans="6:6" x14ac:dyDescent="0.35">
      <c r="F20178" s="11"/>
    </row>
    <row r="20179" spans="6:6" x14ac:dyDescent="0.35">
      <c r="F20179" s="11"/>
    </row>
    <row r="20180" spans="6:6" x14ac:dyDescent="0.35">
      <c r="F20180" s="11"/>
    </row>
    <row r="20181" spans="6:6" x14ac:dyDescent="0.35">
      <c r="F20181" s="11"/>
    </row>
    <row r="20182" spans="6:6" x14ac:dyDescent="0.35">
      <c r="F20182" s="11"/>
    </row>
    <row r="20183" spans="6:6" x14ac:dyDescent="0.35">
      <c r="F20183" s="11"/>
    </row>
    <row r="20184" spans="6:6" x14ac:dyDescent="0.35">
      <c r="F20184" s="11"/>
    </row>
    <row r="20185" spans="6:6" x14ac:dyDescent="0.35">
      <c r="F20185" s="11"/>
    </row>
    <row r="20186" spans="6:6" x14ac:dyDescent="0.35">
      <c r="F20186" s="11"/>
    </row>
    <row r="20187" spans="6:6" x14ac:dyDescent="0.35">
      <c r="F20187" s="11"/>
    </row>
    <row r="20188" spans="6:6" x14ac:dyDescent="0.35">
      <c r="F20188" s="11"/>
    </row>
    <row r="20189" spans="6:6" x14ac:dyDescent="0.35">
      <c r="F20189" s="11"/>
    </row>
    <row r="20190" spans="6:6" x14ac:dyDescent="0.35">
      <c r="F20190" s="11"/>
    </row>
    <row r="20191" spans="6:6" x14ac:dyDescent="0.35">
      <c r="F20191" s="11"/>
    </row>
    <row r="20192" spans="6:6" x14ac:dyDescent="0.35">
      <c r="F20192" s="11"/>
    </row>
    <row r="20193" spans="6:6" x14ac:dyDescent="0.35">
      <c r="F20193" s="11"/>
    </row>
    <row r="20194" spans="6:6" x14ac:dyDescent="0.35">
      <c r="F20194" s="11"/>
    </row>
    <row r="20195" spans="6:6" x14ac:dyDescent="0.35">
      <c r="F20195" s="11"/>
    </row>
    <row r="20196" spans="6:6" x14ac:dyDescent="0.35">
      <c r="F20196" s="11"/>
    </row>
    <row r="20197" spans="6:6" x14ac:dyDescent="0.35">
      <c r="F20197" s="11"/>
    </row>
    <row r="20198" spans="6:6" x14ac:dyDescent="0.35">
      <c r="F20198" s="11"/>
    </row>
    <row r="20199" spans="6:6" x14ac:dyDescent="0.35">
      <c r="F20199" s="11"/>
    </row>
    <row r="20200" spans="6:6" x14ac:dyDescent="0.35">
      <c r="F20200" s="11"/>
    </row>
    <row r="20201" spans="6:6" x14ac:dyDescent="0.35">
      <c r="F20201" s="11"/>
    </row>
    <row r="20202" spans="6:6" x14ac:dyDescent="0.35">
      <c r="F20202" s="11"/>
    </row>
    <row r="20203" spans="6:6" x14ac:dyDescent="0.35">
      <c r="F20203" s="11"/>
    </row>
    <row r="20204" spans="6:6" x14ac:dyDescent="0.35">
      <c r="F20204" s="11"/>
    </row>
    <row r="20205" spans="6:6" x14ac:dyDescent="0.35">
      <c r="F20205" s="11"/>
    </row>
    <row r="20206" spans="6:6" x14ac:dyDescent="0.35">
      <c r="F20206" s="11"/>
    </row>
    <row r="20207" spans="6:6" x14ac:dyDescent="0.35">
      <c r="F20207" s="11"/>
    </row>
    <row r="20208" spans="6:6" x14ac:dyDescent="0.35">
      <c r="F20208" s="11"/>
    </row>
    <row r="20209" spans="6:6" x14ac:dyDescent="0.35">
      <c r="F20209" s="11"/>
    </row>
    <row r="20210" spans="6:6" x14ac:dyDescent="0.35">
      <c r="F20210" s="11"/>
    </row>
    <row r="20211" spans="6:6" x14ac:dyDescent="0.35">
      <c r="F20211" s="11"/>
    </row>
    <row r="20212" spans="6:6" x14ac:dyDescent="0.35">
      <c r="F20212" s="11"/>
    </row>
    <row r="20213" spans="6:6" x14ac:dyDescent="0.35">
      <c r="F20213" s="11"/>
    </row>
    <row r="20214" spans="6:6" x14ac:dyDescent="0.35">
      <c r="F20214" s="11"/>
    </row>
    <row r="20215" spans="6:6" x14ac:dyDescent="0.35">
      <c r="F20215" s="11"/>
    </row>
    <row r="20216" spans="6:6" x14ac:dyDescent="0.35">
      <c r="F20216" s="11"/>
    </row>
    <row r="20217" spans="6:6" x14ac:dyDescent="0.35">
      <c r="F20217" s="11"/>
    </row>
    <row r="20218" spans="6:6" x14ac:dyDescent="0.35">
      <c r="F20218" s="11"/>
    </row>
    <row r="20219" spans="6:6" x14ac:dyDescent="0.35">
      <c r="F20219" s="11"/>
    </row>
    <row r="20220" spans="6:6" x14ac:dyDescent="0.35">
      <c r="F20220" s="11"/>
    </row>
    <row r="20221" spans="6:6" x14ac:dyDescent="0.35">
      <c r="F20221" s="11"/>
    </row>
    <row r="20222" spans="6:6" x14ac:dyDescent="0.35">
      <c r="F20222" s="11"/>
    </row>
    <row r="20223" spans="6:6" x14ac:dyDescent="0.35">
      <c r="F20223" s="11"/>
    </row>
    <row r="20224" spans="6:6" x14ac:dyDescent="0.35">
      <c r="F20224" s="11"/>
    </row>
    <row r="20225" spans="6:6" x14ac:dyDescent="0.35">
      <c r="F20225" s="11"/>
    </row>
    <row r="20226" spans="6:6" x14ac:dyDescent="0.35">
      <c r="F20226" s="11"/>
    </row>
    <row r="20227" spans="6:6" x14ac:dyDescent="0.35">
      <c r="F20227" s="11"/>
    </row>
    <row r="20228" spans="6:6" x14ac:dyDescent="0.35">
      <c r="F20228" s="11"/>
    </row>
    <row r="20229" spans="6:6" x14ac:dyDescent="0.35">
      <c r="F20229" s="11"/>
    </row>
    <row r="20230" spans="6:6" x14ac:dyDescent="0.35">
      <c r="F20230" s="11"/>
    </row>
    <row r="20231" spans="6:6" x14ac:dyDescent="0.35">
      <c r="F20231" s="11"/>
    </row>
    <row r="20232" spans="6:6" x14ac:dyDescent="0.35">
      <c r="F20232" s="11"/>
    </row>
    <row r="20233" spans="6:6" x14ac:dyDescent="0.35">
      <c r="F20233" s="11"/>
    </row>
    <row r="20234" spans="6:6" x14ac:dyDescent="0.35">
      <c r="F20234" s="11"/>
    </row>
    <row r="20235" spans="6:6" x14ac:dyDescent="0.35">
      <c r="F20235" s="11"/>
    </row>
    <row r="20236" spans="6:6" x14ac:dyDescent="0.35">
      <c r="F20236" s="11"/>
    </row>
    <row r="20237" spans="6:6" x14ac:dyDescent="0.35">
      <c r="F20237" s="11"/>
    </row>
    <row r="20238" spans="6:6" x14ac:dyDescent="0.35">
      <c r="F20238" s="11"/>
    </row>
    <row r="20239" spans="6:6" x14ac:dyDescent="0.35">
      <c r="F20239" s="11"/>
    </row>
    <row r="20240" spans="6:6" x14ac:dyDescent="0.35">
      <c r="F20240" s="11"/>
    </row>
    <row r="20241" spans="6:6" x14ac:dyDescent="0.35">
      <c r="F20241" s="11"/>
    </row>
    <row r="20242" spans="6:6" x14ac:dyDescent="0.35">
      <c r="F20242" s="11"/>
    </row>
    <row r="20243" spans="6:6" x14ac:dyDescent="0.35">
      <c r="F20243" s="11"/>
    </row>
    <row r="20244" spans="6:6" x14ac:dyDescent="0.35">
      <c r="F20244" s="11"/>
    </row>
    <row r="20245" spans="6:6" x14ac:dyDescent="0.35">
      <c r="F20245" s="11"/>
    </row>
    <row r="20246" spans="6:6" x14ac:dyDescent="0.35">
      <c r="F20246" s="11"/>
    </row>
    <row r="20247" spans="6:6" x14ac:dyDescent="0.35">
      <c r="F20247" s="11"/>
    </row>
    <row r="20248" spans="6:6" x14ac:dyDescent="0.35">
      <c r="F20248" s="11"/>
    </row>
    <row r="20249" spans="6:6" x14ac:dyDescent="0.35">
      <c r="F20249" s="11"/>
    </row>
    <row r="20250" spans="6:6" x14ac:dyDescent="0.35">
      <c r="F20250" s="11"/>
    </row>
    <row r="20251" spans="6:6" x14ac:dyDescent="0.35">
      <c r="F20251" s="11"/>
    </row>
    <row r="20252" spans="6:6" x14ac:dyDescent="0.35">
      <c r="F20252" s="11"/>
    </row>
    <row r="20253" spans="6:6" x14ac:dyDescent="0.35">
      <c r="F20253" s="11"/>
    </row>
    <row r="20254" spans="6:6" x14ac:dyDescent="0.35">
      <c r="F20254" s="11"/>
    </row>
    <row r="20255" spans="6:6" x14ac:dyDescent="0.35">
      <c r="F20255" s="11"/>
    </row>
    <row r="20256" spans="6:6" x14ac:dyDescent="0.35">
      <c r="F20256" s="11"/>
    </row>
    <row r="20257" spans="6:6" x14ac:dyDescent="0.35">
      <c r="F20257" s="11"/>
    </row>
    <row r="20258" spans="6:6" x14ac:dyDescent="0.35">
      <c r="F20258" s="11"/>
    </row>
    <row r="20259" spans="6:6" x14ac:dyDescent="0.35">
      <c r="F20259" s="11"/>
    </row>
    <row r="20260" spans="6:6" x14ac:dyDescent="0.35">
      <c r="F20260" s="11"/>
    </row>
    <row r="20261" spans="6:6" x14ac:dyDescent="0.35">
      <c r="F20261" s="11"/>
    </row>
    <row r="20262" spans="6:6" x14ac:dyDescent="0.35">
      <c r="F20262" s="11"/>
    </row>
    <row r="20263" spans="6:6" x14ac:dyDescent="0.35">
      <c r="F20263" s="11"/>
    </row>
    <row r="20264" spans="6:6" x14ac:dyDescent="0.35">
      <c r="F20264" s="11"/>
    </row>
    <row r="20265" spans="6:6" x14ac:dyDescent="0.35">
      <c r="F20265" s="11"/>
    </row>
    <row r="20266" spans="6:6" x14ac:dyDescent="0.35">
      <c r="F20266" s="11"/>
    </row>
    <row r="20267" spans="6:6" x14ac:dyDescent="0.35">
      <c r="F20267" s="11"/>
    </row>
    <row r="20268" spans="6:6" x14ac:dyDescent="0.35">
      <c r="F20268" s="11"/>
    </row>
    <row r="20269" spans="6:6" x14ac:dyDescent="0.35">
      <c r="F20269" s="11"/>
    </row>
    <row r="20270" spans="6:6" x14ac:dyDescent="0.35">
      <c r="F20270" s="11"/>
    </row>
    <row r="20271" spans="6:6" x14ac:dyDescent="0.35">
      <c r="F20271" s="11"/>
    </row>
    <row r="20272" spans="6:6" x14ac:dyDescent="0.35">
      <c r="F20272" s="11"/>
    </row>
    <row r="20273" spans="6:6" x14ac:dyDescent="0.35">
      <c r="F20273" s="11"/>
    </row>
    <row r="20274" spans="6:6" x14ac:dyDescent="0.35">
      <c r="F20274" s="11"/>
    </row>
    <row r="20275" spans="6:6" x14ac:dyDescent="0.35">
      <c r="F20275" s="11"/>
    </row>
    <row r="20276" spans="6:6" x14ac:dyDescent="0.35">
      <c r="F20276" s="11"/>
    </row>
    <row r="20277" spans="6:6" x14ac:dyDescent="0.35">
      <c r="F20277" s="11"/>
    </row>
    <row r="20278" spans="6:6" x14ac:dyDescent="0.35">
      <c r="F20278" s="11"/>
    </row>
    <row r="20279" spans="6:6" x14ac:dyDescent="0.35">
      <c r="F20279" s="11"/>
    </row>
    <row r="20280" spans="6:6" x14ac:dyDescent="0.35">
      <c r="F20280" s="11"/>
    </row>
    <row r="20281" spans="6:6" x14ac:dyDescent="0.35">
      <c r="F20281" s="11"/>
    </row>
    <row r="20282" spans="6:6" x14ac:dyDescent="0.35">
      <c r="F20282" s="11"/>
    </row>
    <row r="20283" spans="6:6" x14ac:dyDescent="0.35">
      <c r="F20283" s="11"/>
    </row>
    <row r="20284" spans="6:6" x14ac:dyDescent="0.35">
      <c r="F20284" s="11"/>
    </row>
    <row r="20285" spans="6:6" x14ac:dyDescent="0.35">
      <c r="F20285" s="11"/>
    </row>
    <row r="20286" spans="6:6" x14ac:dyDescent="0.35">
      <c r="F20286" s="11"/>
    </row>
    <row r="20287" spans="6:6" x14ac:dyDescent="0.35">
      <c r="F20287" s="11"/>
    </row>
    <row r="20288" spans="6:6" x14ac:dyDescent="0.35">
      <c r="F20288" s="11"/>
    </row>
    <row r="20289" spans="6:6" x14ac:dyDescent="0.35">
      <c r="F20289" s="11"/>
    </row>
    <row r="20290" spans="6:6" x14ac:dyDescent="0.35">
      <c r="F20290" s="11"/>
    </row>
    <row r="20291" spans="6:6" x14ac:dyDescent="0.35">
      <c r="F20291" s="11"/>
    </row>
    <row r="20292" spans="6:6" x14ac:dyDescent="0.35">
      <c r="F20292" s="11"/>
    </row>
    <row r="20293" spans="6:6" x14ac:dyDescent="0.35">
      <c r="F20293" s="11"/>
    </row>
    <row r="20294" spans="6:6" x14ac:dyDescent="0.35">
      <c r="F20294" s="11"/>
    </row>
    <row r="20295" spans="6:6" x14ac:dyDescent="0.35">
      <c r="F20295" s="11"/>
    </row>
    <row r="20296" spans="6:6" x14ac:dyDescent="0.35">
      <c r="F20296" s="11"/>
    </row>
    <row r="20297" spans="6:6" x14ac:dyDescent="0.35">
      <c r="F20297" s="11"/>
    </row>
    <row r="20298" spans="6:6" x14ac:dyDescent="0.35">
      <c r="F20298" s="11"/>
    </row>
    <row r="20299" spans="6:6" x14ac:dyDescent="0.35">
      <c r="F20299" s="11"/>
    </row>
    <row r="20300" spans="6:6" x14ac:dyDescent="0.35">
      <c r="F20300" s="11"/>
    </row>
    <row r="20301" spans="6:6" x14ac:dyDescent="0.35">
      <c r="F20301" s="11"/>
    </row>
    <row r="20302" spans="6:6" x14ac:dyDescent="0.35">
      <c r="F20302" s="11"/>
    </row>
    <row r="20303" spans="6:6" x14ac:dyDescent="0.35">
      <c r="F20303" s="11"/>
    </row>
    <row r="20304" spans="6:6" x14ac:dyDescent="0.35">
      <c r="F20304" s="11"/>
    </row>
    <row r="20305" spans="6:6" x14ac:dyDescent="0.35">
      <c r="F20305" s="11"/>
    </row>
    <row r="20306" spans="6:6" x14ac:dyDescent="0.35">
      <c r="F20306" s="11"/>
    </row>
    <row r="20307" spans="6:6" x14ac:dyDescent="0.35">
      <c r="F20307" s="11"/>
    </row>
    <row r="20308" spans="6:6" x14ac:dyDescent="0.35">
      <c r="F20308" s="11"/>
    </row>
    <row r="20309" spans="6:6" x14ac:dyDescent="0.35">
      <c r="F20309" s="11"/>
    </row>
    <row r="20310" spans="6:6" x14ac:dyDescent="0.35">
      <c r="F20310" s="11"/>
    </row>
    <row r="20311" spans="6:6" x14ac:dyDescent="0.35">
      <c r="F20311" s="11"/>
    </row>
    <row r="20312" spans="6:6" x14ac:dyDescent="0.35">
      <c r="F20312" s="11"/>
    </row>
    <row r="20313" spans="6:6" x14ac:dyDescent="0.35">
      <c r="F20313" s="11"/>
    </row>
    <row r="20314" spans="6:6" x14ac:dyDescent="0.35">
      <c r="F20314" s="11"/>
    </row>
    <row r="20315" spans="6:6" x14ac:dyDescent="0.35">
      <c r="F20315" s="11"/>
    </row>
    <row r="20316" spans="6:6" x14ac:dyDescent="0.35">
      <c r="F20316" s="11"/>
    </row>
    <row r="20317" spans="6:6" x14ac:dyDescent="0.35">
      <c r="F20317" s="11"/>
    </row>
    <row r="20318" spans="6:6" x14ac:dyDescent="0.35">
      <c r="F20318" s="11"/>
    </row>
    <row r="20319" spans="6:6" x14ac:dyDescent="0.35">
      <c r="F20319" s="11"/>
    </row>
    <row r="20320" spans="6:6" x14ac:dyDescent="0.35">
      <c r="F20320" s="11"/>
    </row>
    <row r="20321" spans="6:6" x14ac:dyDescent="0.35">
      <c r="F20321" s="11"/>
    </row>
    <row r="20322" spans="6:6" x14ac:dyDescent="0.35">
      <c r="F20322" s="11"/>
    </row>
    <row r="20323" spans="6:6" x14ac:dyDescent="0.35">
      <c r="F20323" s="11"/>
    </row>
    <row r="20324" spans="6:6" x14ac:dyDescent="0.35">
      <c r="F20324" s="11"/>
    </row>
    <row r="20325" spans="6:6" x14ac:dyDescent="0.35">
      <c r="F20325" s="11"/>
    </row>
    <row r="20326" spans="6:6" x14ac:dyDescent="0.35">
      <c r="F20326" s="11"/>
    </row>
    <row r="20327" spans="6:6" x14ac:dyDescent="0.35">
      <c r="F20327" s="11"/>
    </row>
    <row r="20328" spans="6:6" x14ac:dyDescent="0.35">
      <c r="F20328" s="11"/>
    </row>
    <row r="20329" spans="6:6" x14ac:dyDescent="0.35">
      <c r="F20329" s="11"/>
    </row>
    <row r="20330" spans="6:6" x14ac:dyDescent="0.35">
      <c r="F20330" s="11"/>
    </row>
    <row r="20331" spans="6:6" x14ac:dyDescent="0.35">
      <c r="F20331" s="11"/>
    </row>
    <row r="20332" spans="6:6" x14ac:dyDescent="0.35">
      <c r="F20332" s="11"/>
    </row>
    <row r="20333" spans="6:6" x14ac:dyDescent="0.35">
      <c r="F20333" s="11"/>
    </row>
    <row r="20334" spans="6:6" x14ac:dyDescent="0.35">
      <c r="F20334" s="11"/>
    </row>
    <row r="20335" spans="6:6" x14ac:dyDescent="0.35">
      <c r="F20335" s="11"/>
    </row>
    <row r="20336" spans="6:6" x14ac:dyDescent="0.35">
      <c r="F20336" s="11"/>
    </row>
    <row r="20337" spans="6:6" x14ac:dyDescent="0.35">
      <c r="F20337" s="11"/>
    </row>
    <row r="20338" spans="6:6" x14ac:dyDescent="0.35">
      <c r="F20338" s="11"/>
    </row>
    <row r="20339" spans="6:6" x14ac:dyDescent="0.35">
      <c r="F20339" s="11"/>
    </row>
    <row r="20340" spans="6:6" x14ac:dyDescent="0.35">
      <c r="F20340" s="11"/>
    </row>
    <row r="20341" spans="6:6" x14ac:dyDescent="0.35">
      <c r="F20341" s="11"/>
    </row>
    <row r="20342" spans="6:6" x14ac:dyDescent="0.35">
      <c r="F20342" s="11"/>
    </row>
    <row r="20343" spans="6:6" x14ac:dyDescent="0.35">
      <c r="F20343" s="11"/>
    </row>
    <row r="20344" spans="6:6" x14ac:dyDescent="0.35">
      <c r="F20344" s="11"/>
    </row>
    <row r="20345" spans="6:6" x14ac:dyDescent="0.35">
      <c r="F20345" s="11"/>
    </row>
    <row r="20346" spans="6:6" x14ac:dyDescent="0.35">
      <c r="F20346" s="11"/>
    </row>
    <row r="20347" spans="6:6" x14ac:dyDescent="0.35">
      <c r="F20347" s="11"/>
    </row>
    <row r="20348" spans="6:6" x14ac:dyDescent="0.35">
      <c r="F20348" s="11"/>
    </row>
    <row r="20349" spans="6:6" x14ac:dyDescent="0.35">
      <c r="F20349" s="11"/>
    </row>
    <row r="20350" spans="6:6" x14ac:dyDescent="0.35">
      <c r="F20350" s="11"/>
    </row>
    <row r="20351" spans="6:6" x14ac:dyDescent="0.35">
      <c r="F20351" s="11"/>
    </row>
    <row r="20352" spans="6:6" x14ac:dyDescent="0.35">
      <c r="F20352" s="11"/>
    </row>
    <row r="20353" spans="6:6" x14ac:dyDescent="0.35">
      <c r="F20353" s="11"/>
    </row>
    <row r="20354" spans="6:6" x14ac:dyDescent="0.35">
      <c r="F20354" s="11"/>
    </row>
    <row r="20355" spans="6:6" x14ac:dyDescent="0.35">
      <c r="F20355" s="11"/>
    </row>
    <row r="20356" spans="6:6" x14ac:dyDescent="0.35">
      <c r="F20356" s="11"/>
    </row>
    <row r="20357" spans="6:6" x14ac:dyDescent="0.35">
      <c r="F20357" s="11"/>
    </row>
    <row r="20358" spans="6:6" x14ac:dyDescent="0.35">
      <c r="F20358" s="11"/>
    </row>
    <row r="20359" spans="6:6" x14ac:dyDescent="0.35">
      <c r="F20359" s="11"/>
    </row>
    <row r="20360" spans="6:6" x14ac:dyDescent="0.35">
      <c r="F20360" s="11"/>
    </row>
    <row r="20361" spans="6:6" x14ac:dyDescent="0.35">
      <c r="F20361" s="11"/>
    </row>
    <row r="20362" spans="6:6" x14ac:dyDescent="0.35">
      <c r="F20362" s="11"/>
    </row>
    <row r="20363" spans="6:6" x14ac:dyDescent="0.35">
      <c r="F20363" s="11"/>
    </row>
    <row r="20364" spans="6:6" x14ac:dyDescent="0.35">
      <c r="F20364" s="11"/>
    </row>
    <row r="20365" spans="6:6" x14ac:dyDescent="0.35">
      <c r="F20365" s="11"/>
    </row>
    <row r="20366" spans="6:6" x14ac:dyDescent="0.35">
      <c r="F20366" s="11"/>
    </row>
    <row r="20367" spans="6:6" x14ac:dyDescent="0.35">
      <c r="F20367" s="11"/>
    </row>
    <row r="20368" spans="6:6" x14ac:dyDescent="0.35">
      <c r="F20368" s="11"/>
    </row>
    <row r="20369" spans="6:6" x14ac:dyDescent="0.35">
      <c r="F20369" s="11"/>
    </row>
    <row r="20370" spans="6:6" x14ac:dyDescent="0.35">
      <c r="F20370" s="11"/>
    </row>
    <row r="20371" spans="6:6" x14ac:dyDescent="0.35">
      <c r="F20371" s="11"/>
    </row>
    <row r="20372" spans="6:6" x14ac:dyDescent="0.35">
      <c r="F20372" s="11"/>
    </row>
    <row r="20373" spans="6:6" x14ac:dyDescent="0.35">
      <c r="F20373" s="11"/>
    </row>
    <row r="20374" spans="6:6" x14ac:dyDescent="0.35">
      <c r="F20374" s="11"/>
    </row>
    <row r="20375" spans="6:6" x14ac:dyDescent="0.35">
      <c r="F20375" s="11"/>
    </row>
    <row r="20376" spans="6:6" x14ac:dyDescent="0.35">
      <c r="F20376" s="11"/>
    </row>
    <row r="20377" spans="6:6" x14ac:dyDescent="0.35">
      <c r="F20377" s="11"/>
    </row>
    <row r="20378" spans="6:6" x14ac:dyDescent="0.35">
      <c r="F20378" s="11"/>
    </row>
    <row r="20379" spans="6:6" x14ac:dyDescent="0.35">
      <c r="F20379" s="11"/>
    </row>
    <row r="20380" spans="6:6" x14ac:dyDescent="0.35">
      <c r="F20380" s="11"/>
    </row>
    <row r="20381" spans="6:6" x14ac:dyDescent="0.35">
      <c r="F20381" s="11"/>
    </row>
    <row r="20382" spans="6:6" x14ac:dyDescent="0.35">
      <c r="F20382" s="11"/>
    </row>
    <row r="20383" spans="6:6" x14ac:dyDescent="0.35">
      <c r="F20383" s="11"/>
    </row>
    <row r="20384" spans="6:6" x14ac:dyDescent="0.35">
      <c r="F20384" s="11"/>
    </row>
    <row r="20385" spans="6:6" x14ac:dyDescent="0.35">
      <c r="F20385" s="11"/>
    </row>
    <row r="20386" spans="6:6" x14ac:dyDescent="0.35">
      <c r="F20386" s="11"/>
    </row>
    <row r="20387" spans="6:6" x14ac:dyDescent="0.35">
      <c r="F20387" s="11"/>
    </row>
    <row r="20388" spans="6:6" x14ac:dyDescent="0.35">
      <c r="F20388" s="11"/>
    </row>
    <row r="20389" spans="6:6" x14ac:dyDescent="0.35">
      <c r="F20389" s="11"/>
    </row>
    <row r="20390" spans="6:6" x14ac:dyDescent="0.35">
      <c r="F20390" s="11"/>
    </row>
    <row r="20391" spans="6:6" x14ac:dyDescent="0.35">
      <c r="F20391" s="11"/>
    </row>
    <row r="20392" spans="6:6" x14ac:dyDescent="0.35">
      <c r="F20392" s="11"/>
    </row>
    <row r="20393" spans="6:6" x14ac:dyDescent="0.35">
      <c r="F20393" s="11"/>
    </row>
    <row r="20394" spans="6:6" x14ac:dyDescent="0.35">
      <c r="F20394" s="11"/>
    </row>
    <row r="20395" spans="6:6" x14ac:dyDescent="0.35">
      <c r="F20395" s="11"/>
    </row>
    <row r="20396" spans="6:6" x14ac:dyDescent="0.35">
      <c r="F20396" s="11"/>
    </row>
    <row r="20397" spans="6:6" x14ac:dyDescent="0.35">
      <c r="F20397" s="11"/>
    </row>
    <row r="20398" spans="6:6" x14ac:dyDescent="0.35">
      <c r="F20398" s="11"/>
    </row>
    <row r="20399" spans="6:6" x14ac:dyDescent="0.35">
      <c r="F20399" s="11"/>
    </row>
    <row r="20400" spans="6:6" x14ac:dyDescent="0.35">
      <c r="F20400" s="11"/>
    </row>
    <row r="20401" spans="6:6" x14ac:dyDescent="0.35">
      <c r="F20401" s="11"/>
    </row>
    <row r="20402" spans="6:6" x14ac:dyDescent="0.35">
      <c r="F20402" s="11"/>
    </row>
    <row r="20403" spans="6:6" x14ac:dyDescent="0.35">
      <c r="F20403" s="11"/>
    </row>
    <row r="20404" spans="6:6" x14ac:dyDescent="0.35">
      <c r="F20404" s="11"/>
    </row>
    <row r="20405" spans="6:6" x14ac:dyDescent="0.35">
      <c r="F20405" s="11"/>
    </row>
    <row r="20406" spans="6:6" x14ac:dyDescent="0.35">
      <c r="F20406" s="11"/>
    </row>
    <row r="20407" spans="6:6" x14ac:dyDescent="0.35">
      <c r="F20407" s="11"/>
    </row>
    <row r="20408" spans="6:6" x14ac:dyDescent="0.35">
      <c r="F20408" s="11"/>
    </row>
    <row r="20409" spans="6:6" x14ac:dyDescent="0.35">
      <c r="F20409" s="11"/>
    </row>
    <row r="20410" spans="6:6" x14ac:dyDescent="0.35">
      <c r="F20410" s="11"/>
    </row>
    <row r="20411" spans="6:6" x14ac:dyDescent="0.35">
      <c r="F20411" s="11"/>
    </row>
    <row r="20412" spans="6:6" x14ac:dyDescent="0.35">
      <c r="F20412" s="11"/>
    </row>
    <row r="20413" spans="6:6" x14ac:dyDescent="0.35">
      <c r="F20413" s="11"/>
    </row>
    <row r="20414" spans="6:6" x14ac:dyDescent="0.35">
      <c r="F20414" s="11"/>
    </row>
    <row r="20415" spans="6:6" x14ac:dyDescent="0.35">
      <c r="F20415" s="11"/>
    </row>
    <row r="20416" spans="6:6" x14ac:dyDescent="0.35">
      <c r="F20416" s="11"/>
    </row>
    <row r="20417" spans="6:6" x14ac:dyDescent="0.35">
      <c r="F20417" s="11"/>
    </row>
    <row r="20418" spans="6:6" x14ac:dyDescent="0.35">
      <c r="F20418" s="11"/>
    </row>
    <row r="20419" spans="6:6" x14ac:dyDescent="0.35">
      <c r="F20419" s="11"/>
    </row>
    <row r="20420" spans="6:6" x14ac:dyDescent="0.35">
      <c r="F20420" s="11"/>
    </row>
    <row r="20421" spans="6:6" x14ac:dyDescent="0.35">
      <c r="F20421" s="11"/>
    </row>
    <row r="20422" spans="6:6" x14ac:dyDescent="0.35">
      <c r="F20422" s="11"/>
    </row>
    <row r="20423" spans="6:6" x14ac:dyDescent="0.35">
      <c r="F20423" s="11"/>
    </row>
    <row r="20424" spans="6:6" x14ac:dyDescent="0.35">
      <c r="F20424" s="11"/>
    </row>
    <row r="20425" spans="6:6" x14ac:dyDescent="0.35">
      <c r="F20425" s="11"/>
    </row>
    <row r="20426" spans="6:6" x14ac:dyDescent="0.35">
      <c r="F20426" s="11"/>
    </row>
    <row r="20427" spans="6:6" x14ac:dyDescent="0.35">
      <c r="F20427" s="11"/>
    </row>
    <row r="20428" spans="6:6" x14ac:dyDescent="0.35">
      <c r="F20428" s="11"/>
    </row>
    <row r="20429" spans="6:6" x14ac:dyDescent="0.35">
      <c r="F20429" s="11"/>
    </row>
    <row r="20430" spans="6:6" x14ac:dyDescent="0.35">
      <c r="F20430" s="11"/>
    </row>
    <row r="20431" spans="6:6" x14ac:dyDescent="0.35">
      <c r="F20431" s="11"/>
    </row>
    <row r="20432" spans="6:6" x14ac:dyDescent="0.35">
      <c r="F20432" s="11"/>
    </row>
    <row r="20433" spans="6:6" x14ac:dyDescent="0.35">
      <c r="F20433" s="11"/>
    </row>
    <row r="20434" spans="6:6" x14ac:dyDescent="0.35">
      <c r="F20434" s="11"/>
    </row>
    <row r="20435" spans="6:6" x14ac:dyDescent="0.35">
      <c r="F20435" s="11"/>
    </row>
    <row r="20436" spans="6:6" x14ac:dyDescent="0.35">
      <c r="F20436" s="11"/>
    </row>
    <row r="20437" spans="6:6" x14ac:dyDescent="0.35">
      <c r="F20437" s="11"/>
    </row>
    <row r="20438" spans="6:6" x14ac:dyDescent="0.35">
      <c r="F20438" s="11"/>
    </row>
    <row r="20439" spans="6:6" x14ac:dyDescent="0.35">
      <c r="F20439" s="11"/>
    </row>
    <row r="20440" spans="6:6" x14ac:dyDescent="0.35">
      <c r="F20440" s="11"/>
    </row>
    <row r="20441" spans="6:6" x14ac:dyDescent="0.35">
      <c r="F20441" s="11"/>
    </row>
    <row r="20442" spans="6:6" x14ac:dyDescent="0.35">
      <c r="F20442" s="11"/>
    </row>
    <row r="20443" spans="6:6" x14ac:dyDescent="0.35">
      <c r="F20443" s="11"/>
    </row>
    <row r="20444" spans="6:6" x14ac:dyDescent="0.35">
      <c r="F20444" s="11"/>
    </row>
    <row r="20445" spans="6:6" x14ac:dyDescent="0.35">
      <c r="F20445" s="11"/>
    </row>
    <row r="20446" spans="6:6" x14ac:dyDescent="0.35">
      <c r="F20446" s="11"/>
    </row>
    <row r="20447" spans="6:6" x14ac:dyDescent="0.35">
      <c r="F20447" s="11"/>
    </row>
    <row r="20448" spans="6:6" x14ac:dyDescent="0.35">
      <c r="F20448" s="11"/>
    </row>
    <row r="20449" spans="6:6" x14ac:dyDescent="0.35">
      <c r="F20449" s="11"/>
    </row>
    <row r="20450" spans="6:6" x14ac:dyDescent="0.35">
      <c r="F20450" s="11"/>
    </row>
    <row r="20451" spans="6:6" x14ac:dyDescent="0.35">
      <c r="F20451" s="11"/>
    </row>
    <row r="20452" spans="6:6" x14ac:dyDescent="0.35">
      <c r="F20452" s="11"/>
    </row>
    <row r="20453" spans="6:6" x14ac:dyDescent="0.35">
      <c r="F20453" s="11"/>
    </row>
    <row r="20454" spans="6:6" x14ac:dyDescent="0.35">
      <c r="F20454" s="11"/>
    </row>
    <row r="20455" spans="6:6" x14ac:dyDescent="0.35">
      <c r="F20455" s="11"/>
    </row>
    <row r="20456" spans="6:6" x14ac:dyDescent="0.35">
      <c r="F20456" s="11"/>
    </row>
    <row r="20457" spans="6:6" x14ac:dyDescent="0.35">
      <c r="F20457" s="11"/>
    </row>
    <row r="20458" spans="6:6" x14ac:dyDescent="0.35">
      <c r="F20458" s="11"/>
    </row>
    <row r="20459" spans="6:6" x14ac:dyDescent="0.35">
      <c r="F20459" s="11"/>
    </row>
    <row r="20460" spans="6:6" x14ac:dyDescent="0.35">
      <c r="F20460" s="11"/>
    </row>
    <row r="20461" spans="6:6" x14ac:dyDescent="0.35">
      <c r="F20461" s="11"/>
    </row>
    <row r="20462" spans="6:6" x14ac:dyDescent="0.35">
      <c r="F20462" s="11"/>
    </row>
    <row r="20463" spans="6:6" x14ac:dyDescent="0.35">
      <c r="F20463" s="11"/>
    </row>
    <row r="20464" spans="6:6" x14ac:dyDescent="0.35">
      <c r="F20464" s="11"/>
    </row>
    <row r="20465" spans="6:6" x14ac:dyDescent="0.35">
      <c r="F20465" s="11"/>
    </row>
    <row r="20466" spans="6:6" x14ac:dyDescent="0.35">
      <c r="F20466" s="11"/>
    </row>
    <row r="20467" spans="6:6" x14ac:dyDescent="0.35">
      <c r="F20467" s="11"/>
    </row>
    <row r="20468" spans="6:6" x14ac:dyDescent="0.35">
      <c r="F20468" s="11"/>
    </row>
    <row r="20469" spans="6:6" x14ac:dyDescent="0.35">
      <c r="F20469" s="11"/>
    </row>
    <row r="20470" spans="6:6" x14ac:dyDescent="0.35">
      <c r="F20470" s="11"/>
    </row>
    <row r="20471" spans="6:6" x14ac:dyDescent="0.35">
      <c r="F20471" s="11"/>
    </row>
    <row r="20472" spans="6:6" x14ac:dyDescent="0.35">
      <c r="F20472" s="11"/>
    </row>
    <row r="20473" spans="6:6" x14ac:dyDescent="0.35">
      <c r="F20473" s="11"/>
    </row>
    <row r="20474" spans="6:6" x14ac:dyDescent="0.35">
      <c r="F20474" s="11"/>
    </row>
    <row r="20475" spans="6:6" x14ac:dyDescent="0.35">
      <c r="F20475" s="11"/>
    </row>
    <row r="20476" spans="6:6" x14ac:dyDescent="0.35">
      <c r="F20476" s="11"/>
    </row>
    <row r="20477" spans="6:6" x14ac:dyDescent="0.35">
      <c r="F20477" s="11"/>
    </row>
    <row r="20478" spans="6:6" x14ac:dyDescent="0.35">
      <c r="F20478" s="11"/>
    </row>
    <row r="20479" spans="6:6" x14ac:dyDescent="0.35">
      <c r="F20479" s="11"/>
    </row>
    <row r="20480" spans="6:6" x14ac:dyDescent="0.35">
      <c r="F20480" s="11"/>
    </row>
    <row r="20481" spans="6:6" x14ac:dyDescent="0.35">
      <c r="F20481" s="11"/>
    </row>
    <row r="20482" spans="6:6" x14ac:dyDescent="0.35">
      <c r="F20482" s="11"/>
    </row>
    <row r="20483" spans="6:6" x14ac:dyDescent="0.35">
      <c r="F20483" s="11"/>
    </row>
    <row r="20484" spans="6:6" x14ac:dyDescent="0.35">
      <c r="F20484" s="11"/>
    </row>
    <row r="20485" spans="6:6" x14ac:dyDescent="0.35">
      <c r="F20485" s="11"/>
    </row>
    <row r="20486" spans="6:6" x14ac:dyDescent="0.35">
      <c r="F20486" s="11"/>
    </row>
    <row r="20487" spans="6:6" x14ac:dyDescent="0.35">
      <c r="F20487" s="11"/>
    </row>
    <row r="20488" spans="6:6" x14ac:dyDescent="0.35">
      <c r="F20488" s="11"/>
    </row>
    <row r="20489" spans="6:6" x14ac:dyDescent="0.35">
      <c r="F20489" s="11"/>
    </row>
    <row r="20490" spans="6:6" x14ac:dyDescent="0.35">
      <c r="F20490" s="11"/>
    </row>
    <row r="20491" spans="6:6" x14ac:dyDescent="0.35">
      <c r="F20491" s="11"/>
    </row>
    <row r="20492" spans="6:6" x14ac:dyDescent="0.35">
      <c r="F20492" s="11"/>
    </row>
    <row r="20493" spans="6:6" x14ac:dyDescent="0.35">
      <c r="F20493" s="11"/>
    </row>
    <row r="20494" spans="6:6" x14ac:dyDescent="0.35">
      <c r="F20494" s="11"/>
    </row>
    <row r="20495" spans="6:6" x14ac:dyDescent="0.35">
      <c r="F20495" s="11"/>
    </row>
    <row r="20496" spans="6:6" x14ac:dyDescent="0.35">
      <c r="F20496" s="11"/>
    </row>
    <row r="20497" spans="6:6" x14ac:dyDescent="0.35">
      <c r="F20497" s="11"/>
    </row>
    <row r="20498" spans="6:6" x14ac:dyDescent="0.35">
      <c r="F20498" s="11"/>
    </row>
    <row r="20499" spans="6:6" x14ac:dyDescent="0.35">
      <c r="F20499" s="11"/>
    </row>
    <row r="20500" spans="6:6" x14ac:dyDescent="0.35">
      <c r="F20500" s="11"/>
    </row>
    <row r="20501" spans="6:6" x14ac:dyDescent="0.35">
      <c r="F20501" s="11"/>
    </row>
    <row r="20502" spans="6:6" x14ac:dyDescent="0.35">
      <c r="F20502" s="11"/>
    </row>
    <row r="20503" spans="6:6" x14ac:dyDescent="0.35">
      <c r="F20503" s="11"/>
    </row>
    <row r="20504" spans="6:6" x14ac:dyDescent="0.35">
      <c r="F20504" s="11"/>
    </row>
    <row r="20505" spans="6:6" x14ac:dyDescent="0.35">
      <c r="F20505" s="11"/>
    </row>
    <row r="20506" spans="6:6" x14ac:dyDescent="0.35">
      <c r="F20506" s="11"/>
    </row>
    <row r="20507" spans="6:6" x14ac:dyDescent="0.35">
      <c r="F20507" s="11"/>
    </row>
    <row r="20508" spans="6:6" x14ac:dyDescent="0.35">
      <c r="F20508" s="11"/>
    </row>
    <row r="20509" spans="6:6" x14ac:dyDescent="0.35">
      <c r="F20509" s="11"/>
    </row>
    <row r="20510" spans="6:6" x14ac:dyDescent="0.35">
      <c r="F20510" s="11"/>
    </row>
    <row r="20511" spans="6:6" x14ac:dyDescent="0.35">
      <c r="F20511" s="11"/>
    </row>
    <row r="20512" spans="6:6" x14ac:dyDescent="0.35">
      <c r="F20512" s="11"/>
    </row>
    <row r="20513" spans="6:6" x14ac:dyDescent="0.35">
      <c r="F20513" s="11"/>
    </row>
    <row r="20514" spans="6:6" x14ac:dyDescent="0.35">
      <c r="F20514" s="11"/>
    </row>
    <row r="20515" spans="6:6" x14ac:dyDescent="0.35">
      <c r="F20515" s="11"/>
    </row>
    <row r="20516" spans="6:6" x14ac:dyDescent="0.35">
      <c r="F20516" s="11"/>
    </row>
    <row r="20517" spans="6:6" x14ac:dyDescent="0.35">
      <c r="F20517" s="11"/>
    </row>
    <row r="20518" spans="6:6" x14ac:dyDescent="0.35">
      <c r="F20518" s="11"/>
    </row>
    <row r="20519" spans="6:6" x14ac:dyDescent="0.35">
      <c r="F20519" s="11"/>
    </row>
    <row r="20520" spans="6:6" x14ac:dyDescent="0.35">
      <c r="F20520" s="11"/>
    </row>
    <row r="20521" spans="6:6" x14ac:dyDescent="0.35">
      <c r="F20521" s="11"/>
    </row>
    <row r="20522" spans="6:6" x14ac:dyDescent="0.35">
      <c r="F20522" s="11"/>
    </row>
    <row r="20523" spans="6:6" x14ac:dyDescent="0.35">
      <c r="F20523" s="11"/>
    </row>
    <row r="20524" spans="6:6" x14ac:dyDescent="0.35">
      <c r="F20524" s="11"/>
    </row>
    <row r="20525" spans="6:6" x14ac:dyDescent="0.35">
      <c r="F20525" s="11"/>
    </row>
    <row r="20526" spans="6:6" x14ac:dyDescent="0.35">
      <c r="F20526" s="11"/>
    </row>
    <row r="20527" spans="6:6" x14ac:dyDescent="0.35">
      <c r="F20527" s="11"/>
    </row>
    <row r="20528" spans="6:6" x14ac:dyDescent="0.35">
      <c r="F20528" s="11"/>
    </row>
    <row r="20529" spans="6:6" x14ac:dyDescent="0.35">
      <c r="F20529" s="11"/>
    </row>
    <row r="20530" spans="6:6" x14ac:dyDescent="0.35">
      <c r="F20530" s="11"/>
    </row>
    <row r="20531" spans="6:6" x14ac:dyDescent="0.35">
      <c r="F20531" s="11"/>
    </row>
    <row r="20532" spans="6:6" x14ac:dyDescent="0.35">
      <c r="F20532" s="11"/>
    </row>
    <row r="20533" spans="6:6" x14ac:dyDescent="0.35">
      <c r="F20533" s="11"/>
    </row>
    <row r="20534" spans="6:6" x14ac:dyDescent="0.35">
      <c r="F20534" s="11"/>
    </row>
    <row r="20535" spans="6:6" x14ac:dyDescent="0.35">
      <c r="F20535" s="11"/>
    </row>
    <row r="20536" spans="6:6" x14ac:dyDescent="0.35">
      <c r="F20536" s="11"/>
    </row>
    <row r="20537" spans="6:6" x14ac:dyDescent="0.35">
      <c r="F20537" s="11"/>
    </row>
    <row r="20538" spans="6:6" x14ac:dyDescent="0.35">
      <c r="F20538" s="11"/>
    </row>
    <row r="20539" spans="6:6" x14ac:dyDescent="0.35">
      <c r="F20539" s="11"/>
    </row>
    <row r="20540" spans="6:6" x14ac:dyDescent="0.35">
      <c r="F20540" s="11"/>
    </row>
    <row r="20541" spans="6:6" x14ac:dyDescent="0.35">
      <c r="F20541" s="11"/>
    </row>
    <row r="20542" spans="6:6" x14ac:dyDescent="0.35">
      <c r="F20542" s="11"/>
    </row>
    <row r="20543" spans="6:6" x14ac:dyDescent="0.35">
      <c r="F20543" s="11"/>
    </row>
    <row r="20544" spans="6:6" x14ac:dyDescent="0.35">
      <c r="F20544" s="11"/>
    </row>
    <row r="20545" spans="6:6" x14ac:dyDescent="0.35">
      <c r="F20545" s="11"/>
    </row>
    <row r="20546" spans="6:6" x14ac:dyDescent="0.35">
      <c r="F20546" s="11"/>
    </row>
    <row r="20547" spans="6:6" x14ac:dyDescent="0.35">
      <c r="F20547" s="11"/>
    </row>
    <row r="20548" spans="6:6" x14ac:dyDescent="0.35">
      <c r="F20548" s="11"/>
    </row>
    <row r="20549" spans="6:6" x14ac:dyDescent="0.35">
      <c r="F20549" s="11"/>
    </row>
    <row r="20550" spans="6:6" x14ac:dyDescent="0.35">
      <c r="F20550" s="11"/>
    </row>
    <row r="20551" spans="6:6" x14ac:dyDescent="0.35">
      <c r="F20551" s="11"/>
    </row>
    <row r="20552" spans="6:6" x14ac:dyDescent="0.35">
      <c r="F20552" s="11"/>
    </row>
    <row r="20553" spans="6:6" x14ac:dyDescent="0.35">
      <c r="F20553" s="11"/>
    </row>
    <row r="20554" spans="6:6" x14ac:dyDescent="0.35">
      <c r="F20554" s="11"/>
    </row>
    <row r="20555" spans="6:6" x14ac:dyDescent="0.35">
      <c r="F20555" s="11"/>
    </row>
    <row r="20556" spans="6:6" x14ac:dyDescent="0.35">
      <c r="F20556" s="11"/>
    </row>
    <row r="20557" spans="6:6" x14ac:dyDescent="0.35">
      <c r="F20557" s="11"/>
    </row>
    <row r="20558" spans="6:6" x14ac:dyDescent="0.35">
      <c r="F20558" s="11"/>
    </row>
    <row r="20559" spans="6:6" x14ac:dyDescent="0.35">
      <c r="F20559" s="11"/>
    </row>
    <row r="20560" spans="6:6" x14ac:dyDescent="0.35">
      <c r="F20560" s="11"/>
    </row>
    <row r="20561" spans="6:6" x14ac:dyDescent="0.35">
      <c r="F20561" s="11"/>
    </row>
    <row r="20562" spans="6:6" x14ac:dyDescent="0.35">
      <c r="F20562" s="11"/>
    </row>
    <row r="20563" spans="6:6" x14ac:dyDescent="0.35">
      <c r="F20563" s="11"/>
    </row>
    <row r="20564" spans="6:6" x14ac:dyDescent="0.35">
      <c r="F20564" s="11"/>
    </row>
    <row r="20565" spans="6:6" x14ac:dyDescent="0.35">
      <c r="F20565" s="11"/>
    </row>
    <row r="20566" spans="6:6" x14ac:dyDescent="0.35">
      <c r="F20566" s="11"/>
    </row>
    <row r="20567" spans="6:6" x14ac:dyDescent="0.35">
      <c r="F20567" s="11"/>
    </row>
    <row r="20568" spans="6:6" x14ac:dyDescent="0.35">
      <c r="F20568" s="11"/>
    </row>
    <row r="20569" spans="6:6" x14ac:dyDescent="0.35">
      <c r="F20569" s="11"/>
    </row>
    <row r="20570" spans="6:6" x14ac:dyDescent="0.35">
      <c r="F20570" s="11"/>
    </row>
    <row r="20571" spans="6:6" x14ac:dyDescent="0.35">
      <c r="F20571" s="11"/>
    </row>
    <row r="20572" spans="6:6" x14ac:dyDescent="0.35">
      <c r="F20572" s="11"/>
    </row>
    <row r="20573" spans="6:6" x14ac:dyDescent="0.35">
      <c r="F20573" s="11"/>
    </row>
    <row r="20574" spans="6:6" x14ac:dyDescent="0.35">
      <c r="F20574" s="11"/>
    </row>
    <row r="20575" spans="6:6" x14ac:dyDescent="0.35">
      <c r="F20575" s="11"/>
    </row>
    <row r="20576" spans="6:6" x14ac:dyDescent="0.35">
      <c r="F20576" s="11"/>
    </row>
    <row r="20577" spans="6:6" x14ac:dyDescent="0.35">
      <c r="F20577" s="11"/>
    </row>
    <row r="20578" spans="6:6" x14ac:dyDescent="0.35">
      <c r="F20578" s="11"/>
    </row>
    <row r="20579" spans="6:6" x14ac:dyDescent="0.35">
      <c r="F20579" s="11"/>
    </row>
    <row r="20580" spans="6:6" x14ac:dyDescent="0.35">
      <c r="F20580" s="11"/>
    </row>
    <row r="20581" spans="6:6" x14ac:dyDescent="0.35">
      <c r="F20581" s="11"/>
    </row>
    <row r="20582" spans="6:6" x14ac:dyDescent="0.35">
      <c r="F20582" s="11"/>
    </row>
    <row r="20583" spans="6:6" x14ac:dyDescent="0.35">
      <c r="F20583" s="11"/>
    </row>
    <row r="20584" spans="6:6" x14ac:dyDescent="0.35">
      <c r="F20584" s="11"/>
    </row>
    <row r="20585" spans="6:6" x14ac:dyDescent="0.35">
      <c r="F20585" s="11"/>
    </row>
    <row r="20586" spans="6:6" x14ac:dyDescent="0.35">
      <c r="F20586" s="11"/>
    </row>
    <row r="20587" spans="6:6" x14ac:dyDescent="0.35">
      <c r="F20587" s="11"/>
    </row>
    <row r="20588" spans="6:6" x14ac:dyDescent="0.35">
      <c r="F20588" s="11"/>
    </row>
    <row r="20589" spans="6:6" x14ac:dyDescent="0.35">
      <c r="F20589" s="11"/>
    </row>
    <row r="20590" spans="6:6" x14ac:dyDescent="0.35">
      <c r="F20590" s="11"/>
    </row>
    <row r="20591" spans="6:6" x14ac:dyDescent="0.35">
      <c r="F20591" s="11"/>
    </row>
    <row r="20592" spans="6:6" x14ac:dyDescent="0.35">
      <c r="F20592" s="11"/>
    </row>
    <row r="20593" spans="6:6" x14ac:dyDescent="0.35">
      <c r="F20593" s="11"/>
    </row>
    <row r="20594" spans="6:6" x14ac:dyDescent="0.35">
      <c r="F20594" s="11"/>
    </row>
    <row r="20595" spans="6:6" x14ac:dyDescent="0.35">
      <c r="F20595" s="11"/>
    </row>
    <row r="20596" spans="6:6" x14ac:dyDescent="0.35">
      <c r="F20596" s="11"/>
    </row>
    <row r="20597" spans="6:6" x14ac:dyDescent="0.35">
      <c r="F20597" s="11"/>
    </row>
    <row r="20598" spans="6:6" x14ac:dyDescent="0.35">
      <c r="F20598" s="11"/>
    </row>
    <row r="20599" spans="6:6" x14ac:dyDescent="0.35">
      <c r="F20599" s="11"/>
    </row>
    <row r="20600" spans="6:6" x14ac:dyDescent="0.35">
      <c r="F20600" s="11"/>
    </row>
    <row r="20601" spans="6:6" x14ac:dyDescent="0.35">
      <c r="F20601" s="11"/>
    </row>
    <row r="20602" spans="6:6" x14ac:dyDescent="0.35">
      <c r="F20602" s="11"/>
    </row>
    <row r="20603" spans="6:6" x14ac:dyDescent="0.35">
      <c r="F20603" s="11"/>
    </row>
    <row r="20604" spans="6:6" x14ac:dyDescent="0.35">
      <c r="F20604" s="11"/>
    </row>
    <row r="20605" spans="6:6" x14ac:dyDescent="0.35">
      <c r="F20605" s="11"/>
    </row>
    <row r="20606" spans="6:6" x14ac:dyDescent="0.35">
      <c r="F20606" s="11"/>
    </row>
    <row r="20607" spans="6:6" x14ac:dyDescent="0.35">
      <c r="F20607" s="11"/>
    </row>
    <row r="20608" spans="6:6" x14ac:dyDescent="0.35">
      <c r="F20608" s="11"/>
    </row>
    <row r="20609" spans="6:6" x14ac:dyDescent="0.35">
      <c r="F20609" s="11"/>
    </row>
    <row r="20610" spans="6:6" x14ac:dyDescent="0.35">
      <c r="F20610" s="11"/>
    </row>
    <row r="20611" spans="6:6" x14ac:dyDescent="0.35">
      <c r="F20611" s="11"/>
    </row>
    <row r="20612" spans="6:6" x14ac:dyDescent="0.35">
      <c r="F20612" s="11"/>
    </row>
    <row r="20613" spans="6:6" x14ac:dyDescent="0.35">
      <c r="F20613" s="11"/>
    </row>
    <row r="20614" spans="6:6" x14ac:dyDescent="0.35">
      <c r="F20614" s="11"/>
    </row>
    <row r="20615" spans="6:6" x14ac:dyDescent="0.35">
      <c r="F20615" s="11"/>
    </row>
    <row r="20616" spans="6:6" x14ac:dyDescent="0.35">
      <c r="F20616" s="11"/>
    </row>
    <row r="20617" spans="6:6" x14ac:dyDescent="0.35">
      <c r="F20617" s="11"/>
    </row>
    <row r="20618" spans="6:6" x14ac:dyDescent="0.35">
      <c r="F20618" s="11"/>
    </row>
    <row r="20619" spans="6:6" x14ac:dyDescent="0.35">
      <c r="F20619" s="11"/>
    </row>
    <row r="20620" spans="6:6" x14ac:dyDescent="0.35">
      <c r="F20620" s="11"/>
    </row>
    <row r="20621" spans="6:6" x14ac:dyDescent="0.35">
      <c r="F20621" s="11"/>
    </row>
    <row r="20622" spans="6:6" x14ac:dyDescent="0.35">
      <c r="F20622" s="11"/>
    </row>
    <row r="20623" spans="6:6" x14ac:dyDescent="0.35">
      <c r="F20623" s="11"/>
    </row>
    <row r="20624" spans="6:6" x14ac:dyDescent="0.35">
      <c r="F20624" s="11"/>
    </row>
    <row r="20625" spans="6:6" x14ac:dyDescent="0.35">
      <c r="F20625" s="11"/>
    </row>
    <row r="20626" spans="6:6" x14ac:dyDescent="0.35">
      <c r="F20626" s="11"/>
    </row>
    <row r="20627" spans="6:6" x14ac:dyDescent="0.35">
      <c r="F20627" s="11"/>
    </row>
    <row r="20628" spans="6:6" x14ac:dyDescent="0.35">
      <c r="F20628" s="11"/>
    </row>
    <row r="20629" spans="6:6" x14ac:dyDescent="0.35">
      <c r="F20629" s="11"/>
    </row>
    <row r="20630" spans="6:6" x14ac:dyDescent="0.35">
      <c r="F20630" s="11"/>
    </row>
    <row r="20631" spans="6:6" x14ac:dyDescent="0.35">
      <c r="F20631" s="11"/>
    </row>
    <row r="20632" spans="6:6" x14ac:dyDescent="0.35">
      <c r="F20632" s="11"/>
    </row>
    <row r="20633" spans="6:6" x14ac:dyDescent="0.35">
      <c r="F20633" s="11"/>
    </row>
    <row r="20634" spans="6:6" x14ac:dyDescent="0.35">
      <c r="F20634" s="11"/>
    </row>
    <row r="20635" spans="6:6" x14ac:dyDescent="0.35">
      <c r="F20635" s="11"/>
    </row>
    <row r="20636" spans="6:6" x14ac:dyDescent="0.35">
      <c r="F20636" s="11"/>
    </row>
    <row r="20637" spans="6:6" x14ac:dyDescent="0.35">
      <c r="F20637" s="11"/>
    </row>
    <row r="20638" spans="6:6" x14ac:dyDescent="0.35">
      <c r="F20638" s="11"/>
    </row>
    <row r="20639" spans="6:6" x14ac:dyDescent="0.35">
      <c r="F20639" s="11"/>
    </row>
    <row r="20640" spans="6:6" x14ac:dyDescent="0.35">
      <c r="F20640" s="11"/>
    </row>
    <row r="20641" spans="6:6" x14ac:dyDescent="0.35">
      <c r="F20641" s="11"/>
    </row>
    <row r="20642" spans="6:6" x14ac:dyDescent="0.35">
      <c r="F20642" s="11"/>
    </row>
    <row r="20643" spans="6:6" x14ac:dyDescent="0.35">
      <c r="F20643" s="11"/>
    </row>
    <row r="20644" spans="6:6" x14ac:dyDescent="0.35">
      <c r="F20644" s="11"/>
    </row>
    <row r="20645" spans="6:6" x14ac:dyDescent="0.35">
      <c r="F20645" s="11"/>
    </row>
    <row r="20646" spans="6:6" x14ac:dyDescent="0.35">
      <c r="F20646" s="11"/>
    </row>
    <row r="20647" spans="6:6" x14ac:dyDescent="0.35">
      <c r="F20647" s="11"/>
    </row>
    <row r="20648" spans="6:6" x14ac:dyDescent="0.35">
      <c r="F20648" s="11"/>
    </row>
    <row r="20649" spans="6:6" x14ac:dyDescent="0.35">
      <c r="F20649" s="11"/>
    </row>
    <row r="20650" spans="6:6" x14ac:dyDescent="0.35">
      <c r="F20650" s="11"/>
    </row>
    <row r="20651" spans="6:6" x14ac:dyDescent="0.35">
      <c r="F20651" s="11"/>
    </row>
    <row r="20652" spans="6:6" x14ac:dyDescent="0.35">
      <c r="F20652" s="11"/>
    </row>
    <row r="20653" spans="6:6" x14ac:dyDescent="0.35">
      <c r="F20653" s="11"/>
    </row>
    <row r="20654" spans="6:6" x14ac:dyDescent="0.35">
      <c r="F20654" s="11"/>
    </row>
    <row r="20655" spans="6:6" x14ac:dyDescent="0.35">
      <c r="F20655" s="11"/>
    </row>
    <row r="20656" spans="6:6" x14ac:dyDescent="0.35">
      <c r="F20656" s="11"/>
    </row>
    <row r="20657" spans="6:6" x14ac:dyDescent="0.35">
      <c r="F20657" s="11"/>
    </row>
    <row r="20658" spans="6:6" x14ac:dyDescent="0.35">
      <c r="F20658" s="11"/>
    </row>
    <row r="20659" spans="6:6" x14ac:dyDescent="0.35">
      <c r="F20659" s="11"/>
    </row>
    <row r="20660" spans="6:6" x14ac:dyDescent="0.35">
      <c r="F20660" s="11"/>
    </row>
    <row r="20661" spans="6:6" x14ac:dyDescent="0.35">
      <c r="F20661" s="11"/>
    </row>
    <row r="20662" spans="6:6" x14ac:dyDescent="0.35">
      <c r="F20662" s="11"/>
    </row>
    <row r="20663" spans="6:6" x14ac:dyDescent="0.35">
      <c r="F20663" s="11"/>
    </row>
    <row r="20664" spans="6:6" x14ac:dyDescent="0.35">
      <c r="F20664" s="11"/>
    </row>
    <row r="20665" spans="6:6" x14ac:dyDescent="0.35">
      <c r="F20665" s="11"/>
    </row>
    <row r="20666" spans="6:6" x14ac:dyDescent="0.35">
      <c r="F20666" s="11"/>
    </row>
    <row r="20667" spans="6:6" x14ac:dyDescent="0.35">
      <c r="F20667" s="11"/>
    </row>
    <row r="20668" spans="6:6" x14ac:dyDescent="0.35">
      <c r="F20668" s="11"/>
    </row>
    <row r="20669" spans="6:6" x14ac:dyDescent="0.35">
      <c r="F20669" s="11"/>
    </row>
    <row r="20670" spans="6:6" x14ac:dyDescent="0.35">
      <c r="F20670" s="11"/>
    </row>
    <row r="20671" spans="6:6" x14ac:dyDescent="0.35">
      <c r="F20671" s="11"/>
    </row>
    <row r="20672" spans="6:6" x14ac:dyDescent="0.35">
      <c r="F20672" s="11"/>
    </row>
    <row r="20673" spans="6:6" x14ac:dyDescent="0.35">
      <c r="F20673" s="11"/>
    </row>
    <row r="20674" spans="6:6" x14ac:dyDescent="0.35">
      <c r="F20674" s="11"/>
    </row>
    <row r="20675" spans="6:6" x14ac:dyDescent="0.35">
      <c r="F20675" s="11"/>
    </row>
    <row r="20676" spans="6:6" x14ac:dyDescent="0.35">
      <c r="F20676" s="11"/>
    </row>
    <row r="20677" spans="6:6" x14ac:dyDescent="0.35">
      <c r="F20677" s="11"/>
    </row>
    <row r="20678" spans="6:6" x14ac:dyDescent="0.35">
      <c r="F20678" s="11"/>
    </row>
    <row r="20679" spans="6:6" x14ac:dyDescent="0.35">
      <c r="F20679" s="11"/>
    </row>
    <row r="20680" spans="6:6" x14ac:dyDescent="0.35">
      <c r="F20680" s="11"/>
    </row>
    <row r="20681" spans="6:6" x14ac:dyDescent="0.35">
      <c r="F20681" s="11"/>
    </row>
    <row r="20682" spans="6:6" x14ac:dyDescent="0.35">
      <c r="F20682" s="11"/>
    </row>
    <row r="20683" spans="6:6" x14ac:dyDescent="0.35">
      <c r="F20683" s="11"/>
    </row>
    <row r="20684" spans="6:6" x14ac:dyDescent="0.35">
      <c r="F20684" s="11"/>
    </row>
    <row r="20685" spans="6:6" x14ac:dyDescent="0.35">
      <c r="F20685" s="11"/>
    </row>
    <row r="20686" spans="6:6" x14ac:dyDescent="0.35">
      <c r="F20686" s="11"/>
    </row>
    <row r="20687" spans="6:6" x14ac:dyDescent="0.35">
      <c r="F20687" s="11"/>
    </row>
    <row r="20688" spans="6:6" x14ac:dyDescent="0.35">
      <c r="F20688" s="11"/>
    </row>
    <row r="20689" spans="6:6" x14ac:dyDescent="0.35">
      <c r="F20689" s="11"/>
    </row>
    <row r="20690" spans="6:6" x14ac:dyDescent="0.35">
      <c r="F20690" s="11"/>
    </row>
    <row r="20691" spans="6:6" x14ac:dyDescent="0.35">
      <c r="F20691" s="11"/>
    </row>
    <row r="20692" spans="6:6" x14ac:dyDescent="0.35">
      <c r="F20692" s="11"/>
    </row>
    <row r="20693" spans="6:6" x14ac:dyDescent="0.35">
      <c r="F20693" s="11"/>
    </row>
    <row r="20694" spans="6:6" x14ac:dyDescent="0.35">
      <c r="F20694" s="11"/>
    </row>
    <row r="20695" spans="6:6" x14ac:dyDescent="0.35">
      <c r="F20695" s="11"/>
    </row>
    <row r="20696" spans="6:6" x14ac:dyDescent="0.35">
      <c r="F20696" s="11"/>
    </row>
    <row r="20697" spans="6:6" x14ac:dyDescent="0.35">
      <c r="F20697" s="11"/>
    </row>
    <row r="20698" spans="6:6" x14ac:dyDescent="0.35">
      <c r="F20698" s="11"/>
    </row>
    <row r="20699" spans="6:6" x14ac:dyDescent="0.35">
      <c r="F20699" s="11"/>
    </row>
    <row r="20700" spans="6:6" x14ac:dyDescent="0.35">
      <c r="F20700" s="11"/>
    </row>
    <row r="20701" spans="6:6" x14ac:dyDescent="0.35">
      <c r="F20701" s="11"/>
    </row>
    <row r="20702" spans="6:6" x14ac:dyDescent="0.35">
      <c r="F20702" s="11"/>
    </row>
    <row r="20703" spans="6:6" x14ac:dyDescent="0.35">
      <c r="F20703" s="11"/>
    </row>
    <row r="20704" spans="6:6" x14ac:dyDescent="0.35">
      <c r="F20704" s="11"/>
    </row>
    <row r="20705" spans="6:6" x14ac:dyDescent="0.35">
      <c r="F20705" s="11"/>
    </row>
    <row r="20706" spans="6:6" x14ac:dyDescent="0.35">
      <c r="F20706" s="11"/>
    </row>
    <row r="20707" spans="6:6" x14ac:dyDescent="0.35">
      <c r="F20707" s="11"/>
    </row>
    <row r="20708" spans="6:6" x14ac:dyDescent="0.35">
      <c r="F20708" s="11"/>
    </row>
    <row r="20709" spans="6:6" x14ac:dyDescent="0.35">
      <c r="F20709" s="11"/>
    </row>
    <row r="20710" spans="6:6" x14ac:dyDescent="0.35">
      <c r="F20710" s="11"/>
    </row>
    <row r="20711" spans="6:6" x14ac:dyDescent="0.35">
      <c r="F20711" s="11"/>
    </row>
    <row r="20712" spans="6:6" x14ac:dyDescent="0.35">
      <c r="F20712" s="11"/>
    </row>
    <row r="20713" spans="6:6" x14ac:dyDescent="0.35">
      <c r="F20713" s="11"/>
    </row>
    <row r="20714" spans="6:6" x14ac:dyDescent="0.35">
      <c r="F20714" s="11"/>
    </row>
    <row r="20715" spans="6:6" x14ac:dyDescent="0.35">
      <c r="F20715" s="11"/>
    </row>
    <row r="20716" spans="6:6" x14ac:dyDescent="0.35">
      <c r="F20716" s="11"/>
    </row>
    <row r="20717" spans="6:6" x14ac:dyDescent="0.35">
      <c r="F20717" s="11"/>
    </row>
    <row r="20718" spans="6:6" x14ac:dyDescent="0.35">
      <c r="F20718" s="11"/>
    </row>
    <row r="20719" spans="6:6" x14ac:dyDescent="0.35">
      <c r="F20719" s="11"/>
    </row>
    <row r="20720" spans="6:6" x14ac:dyDescent="0.35">
      <c r="F20720" s="11"/>
    </row>
    <row r="20721" spans="6:6" x14ac:dyDescent="0.35">
      <c r="F20721" s="11"/>
    </row>
    <row r="20722" spans="6:6" x14ac:dyDescent="0.35">
      <c r="F20722" s="11"/>
    </row>
    <row r="20723" spans="6:6" x14ac:dyDescent="0.35">
      <c r="F20723" s="11"/>
    </row>
    <row r="20724" spans="6:6" x14ac:dyDescent="0.35">
      <c r="F20724" s="11"/>
    </row>
    <row r="20725" spans="6:6" x14ac:dyDescent="0.35">
      <c r="F20725" s="11"/>
    </row>
    <row r="20726" spans="6:6" x14ac:dyDescent="0.35">
      <c r="F20726" s="11"/>
    </row>
    <row r="20727" spans="6:6" x14ac:dyDescent="0.35">
      <c r="F20727" s="11"/>
    </row>
    <row r="20728" spans="6:6" x14ac:dyDescent="0.35">
      <c r="F20728" s="11"/>
    </row>
    <row r="20729" spans="6:6" x14ac:dyDescent="0.35">
      <c r="F20729" s="11"/>
    </row>
    <row r="20730" spans="6:6" x14ac:dyDescent="0.35">
      <c r="F20730" s="11"/>
    </row>
    <row r="20731" spans="6:6" x14ac:dyDescent="0.35">
      <c r="F20731" s="11"/>
    </row>
    <row r="20732" spans="6:6" x14ac:dyDescent="0.35">
      <c r="F20732" s="11"/>
    </row>
    <row r="20733" spans="6:6" x14ac:dyDescent="0.35">
      <c r="F20733" s="11"/>
    </row>
    <row r="20734" spans="6:6" x14ac:dyDescent="0.35">
      <c r="F20734" s="11"/>
    </row>
    <row r="20735" spans="6:6" x14ac:dyDescent="0.35">
      <c r="F20735" s="11"/>
    </row>
    <row r="20736" spans="6:6" x14ac:dyDescent="0.35">
      <c r="F20736" s="11"/>
    </row>
    <row r="20737" spans="6:6" x14ac:dyDescent="0.35">
      <c r="F20737" s="11"/>
    </row>
    <row r="20738" spans="6:6" x14ac:dyDescent="0.35">
      <c r="F20738" s="11"/>
    </row>
    <row r="20739" spans="6:6" x14ac:dyDescent="0.35">
      <c r="F20739" s="11"/>
    </row>
    <row r="20740" spans="6:6" x14ac:dyDescent="0.35">
      <c r="F20740" s="11"/>
    </row>
    <row r="20741" spans="6:6" x14ac:dyDescent="0.35">
      <c r="F20741" s="11"/>
    </row>
    <row r="20742" spans="6:6" x14ac:dyDescent="0.35">
      <c r="F20742" s="11"/>
    </row>
    <row r="20743" spans="6:6" x14ac:dyDescent="0.35">
      <c r="F20743" s="11"/>
    </row>
    <row r="20744" spans="6:6" x14ac:dyDescent="0.35">
      <c r="F20744" s="11"/>
    </row>
    <row r="20745" spans="6:6" x14ac:dyDescent="0.35">
      <c r="F20745" s="11"/>
    </row>
    <row r="20746" spans="6:6" x14ac:dyDescent="0.35">
      <c r="F20746" s="11"/>
    </row>
    <row r="20747" spans="6:6" x14ac:dyDescent="0.35">
      <c r="F20747" s="11"/>
    </row>
    <row r="20748" spans="6:6" x14ac:dyDescent="0.35">
      <c r="F20748" s="11"/>
    </row>
    <row r="20749" spans="6:6" x14ac:dyDescent="0.35">
      <c r="F20749" s="11"/>
    </row>
    <row r="20750" spans="6:6" x14ac:dyDescent="0.35">
      <c r="F20750" s="11"/>
    </row>
    <row r="20751" spans="6:6" x14ac:dyDescent="0.35">
      <c r="F20751" s="11"/>
    </row>
    <row r="20752" spans="6:6" x14ac:dyDescent="0.35">
      <c r="F20752" s="11"/>
    </row>
    <row r="20753" spans="6:6" x14ac:dyDescent="0.35">
      <c r="F20753" s="11"/>
    </row>
    <row r="20754" spans="6:6" x14ac:dyDescent="0.35">
      <c r="F20754" s="11"/>
    </row>
    <row r="20755" spans="6:6" x14ac:dyDescent="0.35">
      <c r="F20755" s="11"/>
    </row>
    <row r="20756" spans="6:6" x14ac:dyDescent="0.35">
      <c r="F20756" s="11"/>
    </row>
    <row r="20757" spans="6:6" x14ac:dyDescent="0.35">
      <c r="F20757" s="11"/>
    </row>
    <row r="20758" spans="6:6" x14ac:dyDescent="0.35">
      <c r="F20758" s="11"/>
    </row>
    <row r="20759" spans="6:6" x14ac:dyDescent="0.35">
      <c r="F20759" s="11"/>
    </row>
    <row r="20760" spans="6:6" x14ac:dyDescent="0.35">
      <c r="F20760" s="11"/>
    </row>
    <row r="20761" spans="6:6" x14ac:dyDescent="0.35">
      <c r="F20761" s="11"/>
    </row>
    <row r="20762" spans="6:6" x14ac:dyDescent="0.35">
      <c r="F20762" s="11"/>
    </row>
    <row r="20763" spans="6:6" x14ac:dyDescent="0.35">
      <c r="F20763" s="11"/>
    </row>
    <row r="20764" spans="6:6" x14ac:dyDescent="0.35">
      <c r="F20764" s="11"/>
    </row>
    <row r="20765" spans="6:6" x14ac:dyDescent="0.35">
      <c r="F20765" s="11"/>
    </row>
    <row r="20766" spans="6:6" x14ac:dyDescent="0.35">
      <c r="F20766" s="11"/>
    </row>
    <row r="20767" spans="6:6" x14ac:dyDescent="0.35">
      <c r="F20767" s="11"/>
    </row>
    <row r="20768" spans="6:6" x14ac:dyDescent="0.35">
      <c r="F20768" s="11"/>
    </row>
    <row r="20769" spans="6:6" x14ac:dyDescent="0.35">
      <c r="F20769" s="11"/>
    </row>
    <row r="20770" spans="6:6" x14ac:dyDescent="0.35">
      <c r="F20770" s="11"/>
    </row>
    <row r="20771" spans="6:6" x14ac:dyDescent="0.35">
      <c r="F20771" s="11"/>
    </row>
    <row r="20772" spans="6:6" x14ac:dyDescent="0.35">
      <c r="F20772" s="11"/>
    </row>
    <row r="20773" spans="6:6" x14ac:dyDescent="0.35">
      <c r="F20773" s="11"/>
    </row>
    <row r="20774" spans="6:6" x14ac:dyDescent="0.35">
      <c r="F20774" s="11"/>
    </row>
    <row r="20775" spans="6:6" x14ac:dyDescent="0.35">
      <c r="F20775" s="11"/>
    </row>
    <row r="20776" spans="6:6" x14ac:dyDescent="0.35">
      <c r="F20776" s="11"/>
    </row>
    <row r="20777" spans="6:6" x14ac:dyDescent="0.35">
      <c r="F20777" s="11"/>
    </row>
    <row r="20778" spans="6:6" x14ac:dyDescent="0.35">
      <c r="F20778" s="11"/>
    </row>
    <row r="20779" spans="6:6" x14ac:dyDescent="0.35">
      <c r="F20779" s="11"/>
    </row>
    <row r="20780" spans="6:6" x14ac:dyDescent="0.35">
      <c r="F20780" s="11"/>
    </row>
    <row r="20781" spans="6:6" x14ac:dyDescent="0.35">
      <c r="F20781" s="11"/>
    </row>
    <row r="20782" spans="6:6" x14ac:dyDescent="0.35">
      <c r="F20782" s="11"/>
    </row>
    <row r="20783" spans="6:6" x14ac:dyDescent="0.35">
      <c r="F20783" s="11"/>
    </row>
    <row r="20784" spans="6:6" x14ac:dyDescent="0.35">
      <c r="F20784" s="11"/>
    </row>
    <row r="20785" spans="6:6" x14ac:dyDescent="0.35">
      <c r="F20785" s="11"/>
    </row>
    <row r="20786" spans="6:6" x14ac:dyDescent="0.35">
      <c r="F20786" s="11"/>
    </row>
    <row r="20787" spans="6:6" x14ac:dyDescent="0.35">
      <c r="F20787" s="11"/>
    </row>
    <row r="20788" spans="6:6" x14ac:dyDescent="0.35">
      <c r="F20788" s="11"/>
    </row>
    <row r="20789" spans="6:6" x14ac:dyDescent="0.35">
      <c r="F20789" s="11"/>
    </row>
    <row r="20790" spans="6:6" x14ac:dyDescent="0.35">
      <c r="F20790" s="11"/>
    </row>
    <row r="20791" spans="6:6" x14ac:dyDescent="0.35">
      <c r="F20791" s="11"/>
    </row>
    <row r="20792" spans="6:6" x14ac:dyDescent="0.35">
      <c r="F20792" s="11"/>
    </row>
    <row r="20793" spans="6:6" x14ac:dyDescent="0.35">
      <c r="F20793" s="11"/>
    </row>
    <row r="20794" spans="6:6" x14ac:dyDescent="0.35">
      <c r="F20794" s="11"/>
    </row>
    <row r="20795" spans="6:6" x14ac:dyDescent="0.35">
      <c r="F20795" s="11"/>
    </row>
    <row r="20796" spans="6:6" x14ac:dyDescent="0.35">
      <c r="F20796" s="11"/>
    </row>
    <row r="20797" spans="6:6" x14ac:dyDescent="0.35">
      <c r="F20797" s="11"/>
    </row>
    <row r="20798" spans="6:6" x14ac:dyDescent="0.35">
      <c r="F20798" s="11"/>
    </row>
    <row r="20799" spans="6:6" x14ac:dyDescent="0.35">
      <c r="F20799" s="11"/>
    </row>
    <row r="20800" spans="6:6" x14ac:dyDescent="0.35">
      <c r="F20800" s="11"/>
    </row>
    <row r="20801" spans="6:6" x14ac:dyDescent="0.35">
      <c r="F20801" s="11"/>
    </row>
    <row r="20802" spans="6:6" x14ac:dyDescent="0.35">
      <c r="F20802" s="11"/>
    </row>
    <row r="20803" spans="6:6" x14ac:dyDescent="0.35">
      <c r="F20803" s="11"/>
    </row>
    <row r="20804" spans="6:6" x14ac:dyDescent="0.35">
      <c r="F20804" s="11"/>
    </row>
    <row r="20805" spans="6:6" x14ac:dyDescent="0.35">
      <c r="F20805" s="11"/>
    </row>
    <row r="20806" spans="6:6" x14ac:dyDescent="0.35">
      <c r="F20806" s="11"/>
    </row>
    <row r="20807" spans="6:6" x14ac:dyDescent="0.35">
      <c r="F20807" s="11"/>
    </row>
    <row r="20808" spans="6:6" x14ac:dyDescent="0.35">
      <c r="F20808" s="11"/>
    </row>
    <row r="20809" spans="6:6" x14ac:dyDescent="0.35">
      <c r="F20809" s="11"/>
    </row>
    <row r="20810" spans="6:6" x14ac:dyDescent="0.35">
      <c r="F20810" s="11"/>
    </row>
    <row r="20811" spans="6:6" x14ac:dyDescent="0.35">
      <c r="F20811" s="11"/>
    </row>
    <row r="20812" spans="6:6" x14ac:dyDescent="0.35">
      <c r="F20812" s="11"/>
    </row>
    <row r="20813" spans="6:6" x14ac:dyDescent="0.35">
      <c r="F20813" s="11"/>
    </row>
    <row r="20814" spans="6:6" x14ac:dyDescent="0.35">
      <c r="F20814" s="11"/>
    </row>
    <row r="20815" spans="6:6" x14ac:dyDescent="0.35">
      <c r="F20815" s="11"/>
    </row>
    <row r="20816" spans="6:6" x14ac:dyDescent="0.35">
      <c r="F20816" s="11"/>
    </row>
    <row r="20817" spans="6:6" x14ac:dyDescent="0.35">
      <c r="F20817" s="11"/>
    </row>
    <row r="20818" spans="6:6" x14ac:dyDescent="0.35">
      <c r="F20818" s="11"/>
    </row>
    <row r="20819" spans="6:6" x14ac:dyDescent="0.35">
      <c r="F20819" s="11"/>
    </row>
    <row r="20820" spans="6:6" x14ac:dyDescent="0.35">
      <c r="F20820" s="11"/>
    </row>
    <row r="20821" spans="6:6" x14ac:dyDescent="0.35">
      <c r="F20821" s="11"/>
    </row>
    <row r="20822" spans="6:6" x14ac:dyDescent="0.35">
      <c r="F20822" s="11"/>
    </row>
    <row r="20823" spans="6:6" x14ac:dyDescent="0.35">
      <c r="F20823" s="11"/>
    </row>
    <row r="20824" spans="6:6" x14ac:dyDescent="0.35">
      <c r="F20824" s="11"/>
    </row>
    <row r="20825" spans="6:6" x14ac:dyDescent="0.35">
      <c r="F20825" s="11"/>
    </row>
    <row r="20826" spans="6:6" x14ac:dyDescent="0.35">
      <c r="F20826" s="11"/>
    </row>
    <row r="20827" spans="6:6" x14ac:dyDescent="0.35">
      <c r="F20827" s="11"/>
    </row>
    <row r="20828" spans="6:6" x14ac:dyDescent="0.35">
      <c r="F20828" s="11"/>
    </row>
    <row r="20829" spans="6:6" x14ac:dyDescent="0.35">
      <c r="F20829" s="11"/>
    </row>
    <row r="20830" spans="6:6" x14ac:dyDescent="0.35">
      <c r="F20830" s="11"/>
    </row>
    <row r="20831" spans="6:6" x14ac:dyDescent="0.35">
      <c r="F20831" s="11"/>
    </row>
    <row r="20832" spans="6:6" x14ac:dyDescent="0.35">
      <c r="F20832" s="11"/>
    </row>
    <row r="20833" spans="6:6" x14ac:dyDescent="0.35">
      <c r="F20833" s="11"/>
    </row>
    <row r="20834" spans="6:6" x14ac:dyDescent="0.35">
      <c r="F20834" s="11"/>
    </row>
    <row r="20835" spans="6:6" x14ac:dyDescent="0.35">
      <c r="F20835" s="11"/>
    </row>
    <row r="20836" spans="6:6" x14ac:dyDescent="0.35">
      <c r="F20836" s="11"/>
    </row>
    <row r="20837" spans="6:6" x14ac:dyDescent="0.35">
      <c r="F20837" s="11"/>
    </row>
    <row r="20838" spans="6:6" x14ac:dyDescent="0.35">
      <c r="F20838" s="11"/>
    </row>
    <row r="20839" spans="6:6" x14ac:dyDescent="0.35">
      <c r="F20839" s="11"/>
    </row>
    <row r="20840" spans="6:6" x14ac:dyDescent="0.35">
      <c r="F20840" s="11"/>
    </row>
    <row r="20841" spans="6:6" x14ac:dyDescent="0.35">
      <c r="F20841" s="11"/>
    </row>
    <row r="20842" spans="6:6" x14ac:dyDescent="0.35">
      <c r="F20842" s="11"/>
    </row>
    <row r="20843" spans="6:6" x14ac:dyDescent="0.35">
      <c r="F20843" s="11"/>
    </row>
    <row r="20844" spans="6:6" x14ac:dyDescent="0.35">
      <c r="F20844" s="11"/>
    </row>
    <row r="20845" spans="6:6" x14ac:dyDescent="0.35">
      <c r="F20845" s="11"/>
    </row>
    <row r="20846" spans="6:6" x14ac:dyDescent="0.35">
      <c r="F20846" s="11"/>
    </row>
    <row r="20847" spans="6:6" x14ac:dyDescent="0.35">
      <c r="F20847" s="11"/>
    </row>
    <row r="20848" spans="6:6" x14ac:dyDescent="0.35">
      <c r="F20848" s="11"/>
    </row>
    <row r="20849" spans="6:6" x14ac:dyDescent="0.35">
      <c r="F20849" s="11"/>
    </row>
    <row r="20850" spans="6:6" x14ac:dyDescent="0.35">
      <c r="F20850" s="11"/>
    </row>
    <row r="20851" spans="6:6" x14ac:dyDescent="0.35">
      <c r="F20851" s="11"/>
    </row>
    <row r="20852" spans="6:6" x14ac:dyDescent="0.35">
      <c r="F20852" s="11"/>
    </row>
    <row r="20853" spans="6:6" x14ac:dyDescent="0.35">
      <c r="F20853" s="11"/>
    </row>
    <row r="20854" spans="6:6" x14ac:dyDescent="0.35">
      <c r="F20854" s="11"/>
    </row>
    <row r="20855" spans="6:6" x14ac:dyDescent="0.35">
      <c r="F20855" s="11"/>
    </row>
    <row r="20856" spans="6:6" x14ac:dyDescent="0.35">
      <c r="F20856" s="11"/>
    </row>
    <row r="20857" spans="6:6" x14ac:dyDescent="0.35">
      <c r="F20857" s="11"/>
    </row>
    <row r="20858" spans="6:6" x14ac:dyDescent="0.35">
      <c r="F20858" s="11"/>
    </row>
    <row r="20859" spans="6:6" x14ac:dyDescent="0.35">
      <c r="F20859" s="11"/>
    </row>
    <row r="20860" spans="6:6" x14ac:dyDescent="0.35">
      <c r="F20860" s="11"/>
    </row>
    <row r="20861" spans="6:6" x14ac:dyDescent="0.35">
      <c r="F20861" s="11"/>
    </row>
    <row r="20862" spans="6:6" x14ac:dyDescent="0.35">
      <c r="F20862" s="11"/>
    </row>
    <row r="20863" spans="6:6" x14ac:dyDescent="0.35">
      <c r="F20863" s="11"/>
    </row>
    <row r="20864" spans="6:6" x14ac:dyDescent="0.35">
      <c r="F20864" s="11"/>
    </row>
    <row r="20865" spans="6:6" x14ac:dyDescent="0.35">
      <c r="F20865" s="11"/>
    </row>
    <row r="20866" spans="6:6" x14ac:dyDescent="0.35">
      <c r="F20866" s="11"/>
    </row>
    <row r="20867" spans="6:6" x14ac:dyDescent="0.35">
      <c r="F20867" s="11"/>
    </row>
    <row r="20868" spans="6:6" x14ac:dyDescent="0.35">
      <c r="F20868" s="11"/>
    </row>
    <row r="20869" spans="6:6" x14ac:dyDescent="0.35">
      <c r="F20869" s="11"/>
    </row>
    <row r="20870" spans="6:6" x14ac:dyDescent="0.35">
      <c r="F20870" s="11"/>
    </row>
    <row r="20871" spans="6:6" x14ac:dyDescent="0.35">
      <c r="F20871" s="11"/>
    </row>
    <row r="20872" spans="6:6" x14ac:dyDescent="0.35">
      <c r="F20872" s="11"/>
    </row>
    <row r="20873" spans="6:6" x14ac:dyDescent="0.35">
      <c r="F20873" s="11"/>
    </row>
    <row r="20874" spans="6:6" x14ac:dyDescent="0.35">
      <c r="F20874" s="11"/>
    </row>
    <row r="20875" spans="6:6" x14ac:dyDescent="0.35">
      <c r="F20875" s="11"/>
    </row>
    <row r="20876" spans="6:6" x14ac:dyDescent="0.35">
      <c r="F20876" s="11"/>
    </row>
    <row r="20877" spans="6:6" x14ac:dyDescent="0.35">
      <c r="F20877" s="11"/>
    </row>
    <row r="20878" spans="6:6" x14ac:dyDescent="0.35">
      <c r="F20878" s="11"/>
    </row>
    <row r="20879" spans="6:6" x14ac:dyDescent="0.35">
      <c r="F20879" s="11"/>
    </row>
    <row r="20880" spans="6:6" x14ac:dyDescent="0.35">
      <c r="F20880" s="11"/>
    </row>
    <row r="20881" spans="6:6" x14ac:dyDescent="0.35">
      <c r="F20881" s="11"/>
    </row>
    <row r="20882" spans="6:6" x14ac:dyDescent="0.35">
      <c r="F20882" s="11"/>
    </row>
    <row r="20883" spans="6:6" x14ac:dyDescent="0.35">
      <c r="F20883" s="11"/>
    </row>
    <row r="20884" spans="6:6" x14ac:dyDescent="0.35">
      <c r="F20884" s="11"/>
    </row>
    <row r="20885" spans="6:6" x14ac:dyDescent="0.35">
      <c r="F20885" s="11"/>
    </row>
    <row r="20886" spans="6:6" x14ac:dyDescent="0.35">
      <c r="F20886" s="11"/>
    </row>
    <row r="20887" spans="6:6" x14ac:dyDescent="0.35">
      <c r="F20887" s="11"/>
    </row>
    <row r="20888" spans="6:6" x14ac:dyDescent="0.35">
      <c r="F20888" s="11"/>
    </row>
    <row r="20889" spans="6:6" x14ac:dyDescent="0.35">
      <c r="F20889" s="11"/>
    </row>
    <row r="20890" spans="6:6" x14ac:dyDescent="0.35">
      <c r="F20890" s="11"/>
    </row>
    <row r="20891" spans="6:6" x14ac:dyDescent="0.35">
      <c r="F20891" s="11"/>
    </row>
    <row r="20892" spans="6:6" x14ac:dyDescent="0.35">
      <c r="F20892" s="11"/>
    </row>
    <row r="20893" spans="6:6" x14ac:dyDescent="0.35">
      <c r="F20893" s="11"/>
    </row>
    <row r="20894" spans="6:6" x14ac:dyDescent="0.35">
      <c r="F20894" s="11"/>
    </row>
    <row r="20895" spans="6:6" x14ac:dyDescent="0.35">
      <c r="F20895" s="11"/>
    </row>
    <row r="20896" spans="6:6" x14ac:dyDescent="0.35">
      <c r="F20896" s="11"/>
    </row>
    <row r="20897" spans="6:6" x14ac:dyDescent="0.35">
      <c r="F20897" s="11"/>
    </row>
    <row r="20898" spans="6:6" x14ac:dyDescent="0.35">
      <c r="F20898" s="11"/>
    </row>
    <row r="20899" spans="6:6" x14ac:dyDescent="0.35">
      <c r="F20899" s="11"/>
    </row>
    <row r="20900" spans="6:6" x14ac:dyDescent="0.35">
      <c r="F20900" s="11"/>
    </row>
    <row r="20901" spans="6:6" x14ac:dyDescent="0.35">
      <c r="F20901" s="11"/>
    </row>
    <row r="20902" spans="6:6" x14ac:dyDescent="0.35">
      <c r="F20902" s="11"/>
    </row>
    <row r="20903" spans="6:6" x14ac:dyDescent="0.35">
      <c r="F20903" s="11"/>
    </row>
    <row r="20904" spans="6:6" x14ac:dyDescent="0.35">
      <c r="F20904" s="11"/>
    </row>
    <row r="20905" spans="6:6" x14ac:dyDescent="0.35">
      <c r="F20905" s="11"/>
    </row>
    <row r="20906" spans="6:6" x14ac:dyDescent="0.35">
      <c r="F20906" s="11"/>
    </row>
    <row r="20907" spans="6:6" x14ac:dyDescent="0.35">
      <c r="F20907" s="11"/>
    </row>
    <row r="20908" spans="6:6" x14ac:dyDescent="0.35">
      <c r="F20908" s="11"/>
    </row>
    <row r="20909" spans="6:6" x14ac:dyDescent="0.35">
      <c r="F20909" s="11"/>
    </row>
    <row r="20910" spans="6:6" x14ac:dyDescent="0.35">
      <c r="F20910" s="11"/>
    </row>
    <row r="20911" spans="6:6" x14ac:dyDescent="0.35">
      <c r="F20911" s="11"/>
    </row>
    <row r="20912" spans="6:6" x14ac:dyDescent="0.35">
      <c r="F20912" s="11"/>
    </row>
    <row r="20913" spans="6:6" x14ac:dyDescent="0.35">
      <c r="F20913" s="11"/>
    </row>
    <row r="20914" spans="6:6" x14ac:dyDescent="0.35">
      <c r="F20914" s="11"/>
    </row>
    <row r="20915" spans="6:6" x14ac:dyDescent="0.35">
      <c r="F20915" s="11"/>
    </row>
    <row r="20916" spans="6:6" x14ac:dyDescent="0.35">
      <c r="F20916" s="11"/>
    </row>
    <row r="20917" spans="6:6" x14ac:dyDescent="0.35">
      <c r="F20917" s="11"/>
    </row>
    <row r="20918" spans="6:6" x14ac:dyDescent="0.35">
      <c r="F20918" s="11"/>
    </row>
    <row r="20919" spans="6:6" x14ac:dyDescent="0.35">
      <c r="F20919" s="11"/>
    </row>
    <row r="20920" spans="6:6" x14ac:dyDescent="0.35">
      <c r="F20920" s="11"/>
    </row>
    <row r="20921" spans="6:6" x14ac:dyDescent="0.35">
      <c r="F20921" s="11"/>
    </row>
    <row r="20922" spans="6:6" x14ac:dyDescent="0.35">
      <c r="F20922" s="11"/>
    </row>
    <row r="20923" spans="6:6" x14ac:dyDescent="0.35">
      <c r="F20923" s="11"/>
    </row>
    <row r="20924" spans="6:6" x14ac:dyDescent="0.35">
      <c r="F20924" s="11"/>
    </row>
    <row r="20925" spans="6:6" x14ac:dyDescent="0.35">
      <c r="F20925" s="11"/>
    </row>
    <row r="20926" spans="6:6" x14ac:dyDescent="0.35">
      <c r="F20926" s="11"/>
    </row>
    <row r="20927" spans="6:6" x14ac:dyDescent="0.35">
      <c r="F20927" s="11"/>
    </row>
    <row r="20928" spans="6:6" x14ac:dyDescent="0.35">
      <c r="F20928" s="11"/>
    </row>
    <row r="20929" spans="6:6" x14ac:dyDescent="0.35">
      <c r="F20929" s="11"/>
    </row>
    <row r="20930" spans="6:6" x14ac:dyDescent="0.35">
      <c r="F20930" s="11"/>
    </row>
    <row r="20931" spans="6:6" x14ac:dyDescent="0.35">
      <c r="F20931" s="11"/>
    </row>
    <row r="20932" spans="6:6" x14ac:dyDescent="0.35">
      <c r="F20932" s="11"/>
    </row>
    <row r="20933" spans="6:6" x14ac:dyDescent="0.35">
      <c r="F20933" s="11"/>
    </row>
    <row r="20934" spans="6:6" x14ac:dyDescent="0.35">
      <c r="F20934" s="11"/>
    </row>
    <row r="20935" spans="6:6" x14ac:dyDescent="0.35">
      <c r="F20935" s="11"/>
    </row>
    <row r="20936" spans="6:6" x14ac:dyDescent="0.35">
      <c r="F20936" s="11"/>
    </row>
    <row r="20937" spans="6:6" x14ac:dyDescent="0.35">
      <c r="F20937" s="11"/>
    </row>
    <row r="20938" spans="6:6" x14ac:dyDescent="0.35">
      <c r="F20938" s="11"/>
    </row>
    <row r="20939" spans="6:6" x14ac:dyDescent="0.35">
      <c r="F20939" s="11"/>
    </row>
    <row r="20940" spans="6:6" x14ac:dyDescent="0.35">
      <c r="F20940" s="11"/>
    </row>
    <row r="20941" spans="6:6" x14ac:dyDescent="0.35">
      <c r="F20941" s="11"/>
    </row>
    <row r="20942" spans="6:6" x14ac:dyDescent="0.35">
      <c r="F20942" s="11"/>
    </row>
    <row r="20943" spans="6:6" x14ac:dyDescent="0.35">
      <c r="F20943" s="11"/>
    </row>
    <row r="20944" spans="6:6" x14ac:dyDescent="0.35">
      <c r="F20944" s="11"/>
    </row>
    <row r="20945" spans="6:6" x14ac:dyDescent="0.35">
      <c r="F20945" s="11"/>
    </row>
    <row r="20946" spans="6:6" x14ac:dyDescent="0.35">
      <c r="F20946" s="11"/>
    </row>
    <row r="20947" spans="6:6" x14ac:dyDescent="0.35">
      <c r="F20947" s="11"/>
    </row>
    <row r="20948" spans="6:6" x14ac:dyDescent="0.35">
      <c r="F20948" s="11"/>
    </row>
    <row r="20949" spans="6:6" x14ac:dyDescent="0.35">
      <c r="F20949" s="11"/>
    </row>
    <row r="20950" spans="6:6" x14ac:dyDescent="0.35">
      <c r="F20950" s="11"/>
    </row>
    <row r="20951" spans="6:6" x14ac:dyDescent="0.35">
      <c r="F20951" s="11"/>
    </row>
    <row r="20952" spans="6:6" x14ac:dyDescent="0.35">
      <c r="F20952" s="11"/>
    </row>
    <row r="20953" spans="6:6" x14ac:dyDescent="0.35">
      <c r="F20953" s="11"/>
    </row>
    <row r="20954" spans="6:6" x14ac:dyDescent="0.35">
      <c r="F20954" s="11"/>
    </row>
    <row r="20955" spans="6:6" x14ac:dyDescent="0.35">
      <c r="F20955" s="11"/>
    </row>
    <row r="20956" spans="6:6" x14ac:dyDescent="0.35">
      <c r="F20956" s="11"/>
    </row>
    <row r="20957" spans="6:6" x14ac:dyDescent="0.35">
      <c r="F20957" s="11"/>
    </row>
    <row r="20958" spans="6:6" x14ac:dyDescent="0.35">
      <c r="F20958" s="11"/>
    </row>
    <row r="20959" spans="6:6" x14ac:dyDescent="0.35">
      <c r="F20959" s="11"/>
    </row>
    <row r="20960" spans="6:6" x14ac:dyDescent="0.35">
      <c r="F20960" s="11"/>
    </row>
    <row r="20961" spans="6:6" x14ac:dyDescent="0.35">
      <c r="F20961" s="11"/>
    </row>
    <row r="20962" spans="6:6" x14ac:dyDescent="0.35">
      <c r="F20962" s="11"/>
    </row>
    <row r="20963" spans="6:6" x14ac:dyDescent="0.35">
      <c r="F20963" s="11"/>
    </row>
    <row r="20964" spans="6:6" x14ac:dyDescent="0.35">
      <c r="F20964" s="11"/>
    </row>
    <row r="20965" spans="6:6" x14ac:dyDescent="0.35">
      <c r="F20965" s="11"/>
    </row>
    <row r="20966" spans="6:6" x14ac:dyDescent="0.35">
      <c r="F20966" s="11"/>
    </row>
    <row r="20967" spans="6:6" x14ac:dyDescent="0.35">
      <c r="F20967" s="11"/>
    </row>
    <row r="20968" spans="6:6" x14ac:dyDescent="0.35">
      <c r="F20968" s="11"/>
    </row>
    <row r="20969" spans="6:6" x14ac:dyDescent="0.35">
      <c r="F20969" s="11"/>
    </row>
    <row r="20970" spans="6:6" x14ac:dyDescent="0.35">
      <c r="F20970" s="11"/>
    </row>
    <row r="20971" spans="6:6" x14ac:dyDescent="0.35">
      <c r="F20971" s="11"/>
    </row>
    <row r="20972" spans="6:6" x14ac:dyDescent="0.35">
      <c r="F20972" s="11"/>
    </row>
    <row r="20973" spans="6:6" x14ac:dyDescent="0.35">
      <c r="F20973" s="11"/>
    </row>
    <row r="20974" spans="6:6" x14ac:dyDescent="0.35">
      <c r="F20974" s="11"/>
    </row>
    <row r="20975" spans="6:6" x14ac:dyDescent="0.35">
      <c r="F20975" s="11"/>
    </row>
    <row r="20976" spans="6:6" x14ac:dyDescent="0.35">
      <c r="F20976" s="11"/>
    </row>
    <row r="20977" spans="6:6" x14ac:dyDescent="0.35">
      <c r="F20977" s="11"/>
    </row>
    <row r="20978" spans="6:6" x14ac:dyDescent="0.35">
      <c r="F20978" s="11"/>
    </row>
    <row r="20979" spans="6:6" x14ac:dyDescent="0.35">
      <c r="F20979" s="11"/>
    </row>
    <row r="20980" spans="6:6" x14ac:dyDescent="0.35">
      <c r="F20980" s="11"/>
    </row>
    <row r="20981" spans="6:6" x14ac:dyDescent="0.35">
      <c r="F20981" s="11"/>
    </row>
    <row r="20982" spans="6:6" x14ac:dyDescent="0.35">
      <c r="F20982" s="11"/>
    </row>
    <row r="20983" spans="6:6" x14ac:dyDescent="0.35">
      <c r="F20983" s="11"/>
    </row>
    <row r="20984" spans="6:6" x14ac:dyDescent="0.35">
      <c r="F20984" s="11"/>
    </row>
    <row r="20985" spans="6:6" x14ac:dyDescent="0.35">
      <c r="F20985" s="11"/>
    </row>
    <row r="20986" spans="6:6" x14ac:dyDescent="0.35">
      <c r="F20986" s="11"/>
    </row>
    <row r="20987" spans="6:6" x14ac:dyDescent="0.35">
      <c r="F20987" s="11"/>
    </row>
    <row r="20988" spans="6:6" x14ac:dyDescent="0.35">
      <c r="F20988" s="11"/>
    </row>
    <row r="20989" spans="6:6" x14ac:dyDescent="0.35">
      <c r="F20989" s="11"/>
    </row>
    <row r="20990" spans="6:6" x14ac:dyDescent="0.35">
      <c r="F20990" s="11"/>
    </row>
    <row r="20991" spans="6:6" x14ac:dyDescent="0.35">
      <c r="F20991" s="11"/>
    </row>
    <row r="20992" spans="6:6" x14ac:dyDescent="0.35">
      <c r="F20992" s="11"/>
    </row>
    <row r="20993" spans="6:6" x14ac:dyDescent="0.35">
      <c r="F20993" s="11"/>
    </row>
    <row r="20994" spans="6:6" x14ac:dyDescent="0.35">
      <c r="F20994" s="11"/>
    </row>
    <row r="20995" spans="6:6" x14ac:dyDescent="0.35">
      <c r="F20995" s="11"/>
    </row>
    <row r="20996" spans="6:6" x14ac:dyDescent="0.35">
      <c r="F20996" s="11"/>
    </row>
    <row r="20997" spans="6:6" x14ac:dyDescent="0.35">
      <c r="F20997" s="11"/>
    </row>
    <row r="20998" spans="6:6" x14ac:dyDescent="0.35">
      <c r="F20998" s="11"/>
    </row>
    <row r="20999" spans="6:6" x14ac:dyDescent="0.35">
      <c r="F20999" s="11"/>
    </row>
    <row r="21000" spans="6:6" x14ac:dyDescent="0.35">
      <c r="F21000" s="11"/>
    </row>
    <row r="21001" spans="6:6" x14ac:dyDescent="0.35">
      <c r="F21001" s="11"/>
    </row>
    <row r="21002" spans="6:6" x14ac:dyDescent="0.35">
      <c r="F21002" s="11"/>
    </row>
    <row r="21003" spans="6:6" x14ac:dyDescent="0.35">
      <c r="F21003" s="11"/>
    </row>
    <row r="21004" spans="6:6" x14ac:dyDescent="0.35">
      <c r="F21004" s="11"/>
    </row>
    <row r="21005" spans="6:6" x14ac:dyDescent="0.35">
      <c r="F21005" s="11"/>
    </row>
    <row r="21006" spans="6:6" x14ac:dyDescent="0.35">
      <c r="F21006" s="11"/>
    </row>
    <row r="21007" spans="6:6" x14ac:dyDescent="0.35">
      <c r="F21007" s="11"/>
    </row>
    <row r="21008" spans="6:6" x14ac:dyDescent="0.35">
      <c r="F21008" s="11"/>
    </row>
    <row r="21009" spans="6:6" x14ac:dyDescent="0.35">
      <c r="F21009" s="11"/>
    </row>
    <row r="21010" spans="6:6" x14ac:dyDescent="0.35">
      <c r="F21010" s="11"/>
    </row>
    <row r="21011" spans="6:6" x14ac:dyDescent="0.35">
      <c r="F21011" s="11"/>
    </row>
    <row r="21012" spans="6:6" x14ac:dyDescent="0.35">
      <c r="F21012" s="11"/>
    </row>
    <row r="21013" spans="6:6" x14ac:dyDescent="0.35">
      <c r="F21013" s="11"/>
    </row>
    <row r="21014" spans="6:6" x14ac:dyDescent="0.35">
      <c r="F21014" s="11"/>
    </row>
    <row r="21015" spans="6:6" x14ac:dyDescent="0.35">
      <c r="F21015" s="11"/>
    </row>
    <row r="21016" spans="6:6" x14ac:dyDescent="0.35">
      <c r="F21016" s="11"/>
    </row>
    <row r="21017" spans="6:6" x14ac:dyDescent="0.35">
      <c r="F21017" s="11"/>
    </row>
    <row r="21018" spans="6:6" x14ac:dyDescent="0.35">
      <c r="F21018" s="11"/>
    </row>
    <row r="21019" spans="6:6" x14ac:dyDescent="0.35">
      <c r="F21019" s="11"/>
    </row>
    <row r="21020" spans="6:6" x14ac:dyDescent="0.35">
      <c r="F21020" s="11"/>
    </row>
    <row r="21021" spans="6:6" x14ac:dyDescent="0.35">
      <c r="F21021" s="11"/>
    </row>
    <row r="21022" spans="6:6" x14ac:dyDescent="0.35">
      <c r="F21022" s="11"/>
    </row>
    <row r="21023" spans="6:6" x14ac:dyDescent="0.35">
      <c r="F21023" s="11"/>
    </row>
    <row r="21024" spans="6:6" x14ac:dyDescent="0.35">
      <c r="F21024" s="11"/>
    </row>
    <row r="21025" spans="6:6" x14ac:dyDescent="0.35">
      <c r="F21025" s="11"/>
    </row>
    <row r="21026" spans="6:6" x14ac:dyDescent="0.35">
      <c r="F21026" s="11"/>
    </row>
    <row r="21027" spans="6:6" x14ac:dyDescent="0.35">
      <c r="F21027" s="11"/>
    </row>
    <row r="21028" spans="6:6" x14ac:dyDescent="0.35">
      <c r="F21028" s="11"/>
    </row>
    <row r="21029" spans="6:6" x14ac:dyDescent="0.35">
      <c r="F21029" s="11"/>
    </row>
    <row r="21030" spans="6:6" x14ac:dyDescent="0.35">
      <c r="F21030" s="11"/>
    </row>
    <row r="21031" spans="6:6" x14ac:dyDescent="0.35">
      <c r="F21031" s="11"/>
    </row>
    <row r="21032" spans="6:6" x14ac:dyDescent="0.35">
      <c r="F21032" s="11"/>
    </row>
    <row r="21033" spans="6:6" x14ac:dyDescent="0.35">
      <c r="F21033" s="11"/>
    </row>
    <row r="21034" spans="6:6" x14ac:dyDescent="0.35">
      <c r="F21034" s="11"/>
    </row>
    <row r="21035" spans="6:6" x14ac:dyDescent="0.35">
      <c r="F21035" s="11"/>
    </row>
    <row r="21036" spans="6:6" x14ac:dyDescent="0.35">
      <c r="F21036" s="11"/>
    </row>
    <row r="21037" spans="6:6" x14ac:dyDescent="0.35">
      <c r="F21037" s="11"/>
    </row>
    <row r="21038" spans="6:6" x14ac:dyDescent="0.35">
      <c r="F21038" s="11"/>
    </row>
    <row r="21039" spans="6:6" x14ac:dyDescent="0.35">
      <c r="F21039" s="11"/>
    </row>
    <row r="21040" spans="6:6" x14ac:dyDescent="0.35">
      <c r="F21040" s="11"/>
    </row>
    <row r="21041" spans="6:6" x14ac:dyDescent="0.35">
      <c r="F21041" s="11"/>
    </row>
    <row r="21042" spans="6:6" x14ac:dyDescent="0.35">
      <c r="F21042" s="11"/>
    </row>
    <row r="21043" spans="6:6" x14ac:dyDescent="0.35">
      <c r="F21043" s="11"/>
    </row>
    <row r="21044" spans="6:6" x14ac:dyDescent="0.35">
      <c r="F21044" s="11"/>
    </row>
    <row r="21045" spans="6:6" x14ac:dyDescent="0.35">
      <c r="F21045" s="11"/>
    </row>
    <row r="21046" spans="6:6" x14ac:dyDescent="0.35">
      <c r="F21046" s="11"/>
    </row>
    <row r="21047" spans="6:6" x14ac:dyDescent="0.35">
      <c r="F21047" s="11"/>
    </row>
    <row r="21048" spans="6:6" x14ac:dyDescent="0.35">
      <c r="F21048" s="11"/>
    </row>
    <row r="21049" spans="6:6" x14ac:dyDescent="0.35">
      <c r="F21049" s="11"/>
    </row>
    <row r="21050" spans="6:6" x14ac:dyDescent="0.35">
      <c r="F21050" s="11"/>
    </row>
    <row r="21051" spans="6:6" x14ac:dyDescent="0.35">
      <c r="F21051" s="11"/>
    </row>
    <row r="21052" spans="6:6" x14ac:dyDescent="0.35">
      <c r="F21052" s="11"/>
    </row>
    <row r="21053" spans="6:6" x14ac:dyDescent="0.35">
      <c r="F21053" s="11"/>
    </row>
    <row r="21054" spans="6:6" x14ac:dyDescent="0.35">
      <c r="F21054" s="11"/>
    </row>
    <row r="21055" spans="6:6" x14ac:dyDescent="0.35">
      <c r="F21055" s="11"/>
    </row>
    <row r="21056" spans="6:6" x14ac:dyDescent="0.35">
      <c r="F21056" s="11"/>
    </row>
    <row r="21057" spans="6:6" x14ac:dyDescent="0.35">
      <c r="F21057" s="11"/>
    </row>
    <row r="21058" spans="6:6" x14ac:dyDescent="0.35">
      <c r="F21058" s="11"/>
    </row>
    <row r="21059" spans="6:6" x14ac:dyDescent="0.35">
      <c r="F21059" s="11"/>
    </row>
    <row r="21060" spans="6:6" x14ac:dyDescent="0.35">
      <c r="F21060" s="11"/>
    </row>
    <row r="21061" spans="6:6" x14ac:dyDescent="0.35">
      <c r="F21061" s="11"/>
    </row>
    <row r="21062" spans="6:6" x14ac:dyDescent="0.35">
      <c r="F21062" s="11"/>
    </row>
    <row r="21063" spans="6:6" x14ac:dyDescent="0.35">
      <c r="F21063" s="11"/>
    </row>
    <row r="21064" spans="6:6" x14ac:dyDescent="0.35">
      <c r="F21064" s="11"/>
    </row>
    <row r="21065" spans="6:6" x14ac:dyDescent="0.35">
      <c r="F21065" s="11"/>
    </row>
    <row r="21066" spans="6:6" x14ac:dyDescent="0.35">
      <c r="F21066" s="11"/>
    </row>
    <row r="21067" spans="6:6" x14ac:dyDescent="0.35">
      <c r="F21067" s="11"/>
    </row>
    <row r="21068" spans="6:6" x14ac:dyDescent="0.35">
      <c r="F21068" s="11"/>
    </row>
    <row r="21069" spans="6:6" x14ac:dyDescent="0.35">
      <c r="F21069" s="11"/>
    </row>
    <row r="21070" spans="6:6" x14ac:dyDescent="0.35">
      <c r="F21070" s="11"/>
    </row>
    <row r="21071" spans="6:6" x14ac:dyDescent="0.35">
      <c r="F21071" s="11"/>
    </row>
    <row r="21072" spans="6:6" x14ac:dyDescent="0.35">
      <c r="F21072" s="11"/>
    </row>
    <row r="21073" spans="6:6" x14ac:dyDescent="0.35">
      <c r="F21073" s="11"/>
    </row>
    <row r="21074" spans="6:6" x14ac:dyDescent="0.35">
      <c r="F21074" s="11"/>
    </row>
    <row r="21075" spans="6:6" x14ac:dyDescent="0.35">
      <c r="F21075" s="11"/>
    </row>
    <row r="21076" spans="6:6" x14ac:dyDescent="0.35">
      <c r="F21076" s="11"/>
    </row>
    <row r="21077" spans="6:6" x14ac:dyDescent="0.35">
      <c r="F21077" s="11"/>
    </row>
    <row r="21078" spans="6:6" x14ac:dyDescent="0.35">
      <c r="F21078" s="11"/>
    </row>
    <row r="21079" spans="6:6" x14ac:dyDescent="0.35">
      <c r="F21079" s="11"/>
    </row>
    <row r="21080" spans="6:6" x14ac:dyDescent="0.35">
      <c r="F21080" s="11"/>
    </row>
    <row r="21081" spans="6:6" x14ac:dyDescent="0.35">
      <c r="F21081" s="11"/>
    </row>
    <row r="21082" spans="6:6" x14ac:dyDescent="0.35">
      <c r="F21082" s="11"/>
    </row>
    <row r="21083" spans="6:6" x14ac:dyDescent="0.35">
      <c r="F21083" s="11"/>
    </row>
    <row r="21084" spans="6:6" x14ac:dyDescent="0.35">
      <c r="F21084" s="11"/>
    </row>
    <row r="21085" spans="6:6" x14ac:dyDescent="0.35">
      <c r="F21085" s="11"/>
    </row>
    <row r="21086" spans="6:6" x14ac:dyDescent="0.35">
      <c r="F21086" s="11"/>
    </row>
    <row r="21087" spans="6:6" x14ac:dyDescent="0.35">
      <c r="F21087" s="11"/>
    </row>
    <row r="21088" spans="6:6" x14ac:dyDescent="0.35">
      <c r="F21088" s="11"/>
    </row>
    <row r="21089" spans="6:6" x14ac:dyDescent="0.35">
      <c r="F21089" s="11"/>
    </row>
    <row r="21090" spans="6:6" x14ac:dyDescent="0.35">
      <c r="F21090" s="11"/>
    </row>
    <row r="21091" spans="6:6" x14ac:dyDescent="0.35">
      <c r="F21091" s="11"/>
    </row>
    <row r="21092" spans="6:6" x14ac:dyDescent="0.35">
      <c r="F21092" s="11"/>
    </row>
    <row r="21093" spans="6:6" x14ac:dyDescent="0.35">
      <c r="F21093" s="11"/>
    </row>
    <row r="21094" spans="6:6" x14ac:dyDescent="0.35">
      <c r="F21094" s="11"/>
    </row>
    <row r="21095" spans="6:6" x14ac:dyDescent="0.35">
      <c r="F21095" s="11"/>
    </row>
    <row r="21096" spans="6:6" x14ac:dyDescent="0.35">
      <c r="F21096" s="11"/>
    </row>
    <row r="21097" spans="6:6" x14ac:dyDescent="0.35">
      <c r="F21097" s="11"/>
    </row>
    <row r="21098" spans="6:6" x14ac:dyDescent="0.35">
      <c r="F21098" s="11"/>
    </row>
    <row r="21099" spans="6:6" x14ac:dyDescent="0.35">
      <c r="F21099" s="11"/>
    </row>
    <row r="21100" spans="6:6" x14ac:dyDescent="0.35">
      <c r="F21100" s="11"/>
    </row>
    <row r="21101" spans="6:6" x14ac:dyDescent="0.35">
      <c r="F21101" s="11"/>
    </row>
    <row r="21102" spans="6:6" x14ac:dyDescent="0.35">
      <c r="F21102" s="11"/>
    </row>
    <row r="21103" spans="6:6" x14ac:dyDescent="0.35">
      <c r="F21103" s="11"/>
    </row>
    <row r="21104" spans="6:6" x14ac:dyDescent="0.35">
      <c r="F21104" s="11"/>
    </row>
    <row r="21105" spans="6:6" x14ac:dyDescent="0.35">
      <c r="F21105" s="11"/>
    </row>
    <row r="21106" spans="6:6" x14ac:dyDescent="0.35">
      <c r="F21106" s="11"/>
    </row>
    <row r="21107" spans="6:6" x14ac:dyDescent="0.35">
      <c r="F21107" s="11"/>
    </row>
    <row r="21108" spans="6:6" x14ac:dyDescent="0.35">
      <c r="F21108" s="11"/>
    </row>
    <row r="21109" spans="6:6" x14ac:dyDescent="0.35">
      <c r="F21109" s="11"/>
    </row>
    <row r="21110" spans="6:6" x14ac:dyDescent="0.35">
      <c r="F21110" s="11"/>
    </row>
    <row r="21111" spans="6:6" x14ac:dyDescent="0.35">
      <c r="F21111" s="11"/>
    </row>
    <row r="21112" spans="6:6" x14ac:dyDescent="0.35">
      <c r="F21112" s="11"/>
    </row>
    <row r="21113" spans="6:6" x14ac:dyDescent="0.35">
      <c r="F21113" s="11"/>
    </row>
    <row r="21114" spans="6:6" x14ac:dyDescent="0.35">
      <c r="F21114" s="11"/>
    </row>
    <row r="21115" spans="6:6" x14ac:dyDescent="0.35">
      <c r="F21115" s="11"/>
    </row>
    <row r="21116" spans="6:6" x14ac:dyDescent="0.35">
      <c r="F21116" s="11"/>
    </row>
    <row r="21117" spans="6:6" x14ac:dyDescent="0.35">
      <c r="F21117" s="11"/>
    </row>
    <row r="21118" spans="6:6" x14ac:dyDescent="0.35">
      <c r="F21118" s="11"/>
    </row>
    <row r="21119" spans="6:6" x14ac:dyDescent="0.35">
      <c r="F21119" s="11"/>
    </row>
    <row r="21120" spans="6:6" x14ac:dyDescent="0.35">
      <c r="F21120" s="11"/>
    </row>
    <row r="21121" spans="6:6" x14ac:dyDescent="0.35">
      <c r="F21121" s="11"/>
    </row>
    <row r="21122" spans="6:6" x14ac:dyDescent="0.35">
      <c r="F21122" s="11"/>
    </row>
    <row r="21123" spans="6:6" x14ac:dyDescent="0.35">
      <c r="F21123" s="11"/>
    </row>
    <row r="21124" spans="6:6" x14ac:dyDescent="0.35">
      <c r="F21124" s="11"/>
    </row>
    <row r="21125" spans="6:6" x14ac:dyDescent="0.35">
      <c r="F21125" s="11"/>
    </row>
    <row r="21126" spans="6:6" x14ac:dyDescent="0.35">
      <c r="F21126" s="11"/>
    </row>
    <row r="21127" spans="6:6" x14ac:dyDescent="0.35">
      <c r="F21127" s="11"/>
    </row>
    <row r="21128" spans="6:6" x14ac:dyDescent="0.35">
      <c r="F21128" s="11"/>
    </row>
    <row r="21129" spans="6:6" x14ac:dyDescent="0.35">
      <c r="F21129" s="11"/>
    </row>
    <row r="21130" spans="6:6" x14ac:dyDescent="0.35">
      <c r="F21130" s="11"/>
    </row>
    <row r="21131" spans="6:6" x14ac:dyDescent="0.35">
      <c r="F21131" s="11"/>
    </row>
    <row r="21132" spans="6:6" x14ac:dyDescent="0.35">
      <c r="F21132" s="11"/>
    </row>
    <row r="21133" spans="6:6" x14ac:dyDescent="0.35">
      <c r="F21133" s="11"/>
    </row>
    <row r="21134" spans="6:6" x14ac:dyDescent="0.35">
      <c r="F21134" s="11"/>
    </row>
    <row r="21135" spans="6:6" x14ac:dyDescent="0.35">
      <c r="F21135" s="11"/>
    </row>
    <row r="21136" spans="6:6" x14ac:dyDescent="0.35">
      <c r="F21136" s="11"/>
    </row>
    <row r="21137" spans="6:6" x14ac:dyDescent="0.35">
      <c r="F21137" s="11"/>
    </row>
    <row r="21138" spans="6:6" x14ac:dyDescent="0.35">
      <c r="F21138" s="11"/>
    </row>
    <row r="21139" spans="6:6" x14ac:dyDescent="0.35">
      <c r="F21139" s="11"/>
    </row>
    <row r="21140" spans="6:6" x14ac:dyDescent="0.35">
      <c r="F21140" s="11"/>
    </row>
    <row r="21141" spans="6:6" x14ac:dyDescent="0.35">
      <c r="F21141" s="11"/>
    </row>
    <row r="21142" spans="6:6" x14ac:dyDescent="0.35">
      <c r="F21142" s="11"/>
    </row>
    <row r="21143" spans="6:6" x14ac:dyDescent="0.35">
      <c r="F21143" s="11"/>
    </row>
    <row r="21144" spans="6:6" x14ac:dyDescent="0.35">
      <c r="F21144" s="11"/>
    </row>
    <row r="21145" spans="6:6" x14ac:dyDescent="0.35">
      <c r="F21145" s="11"/>
    </row>
    <row r="21146" spans="6:6" x14ac:dyDescent="0.35">
      <c r="F21146" s="11"/>
    </row>
    <row r="21147" spans="6:6" x14ac:dyDescent="0.35">
      <c r="F21147" s="11"/>
    </row>
    <row r="21148" spans="6:6" x14ac:dyDescent="0.35">
      <c r="F21148" s="11"/>
    </row>
    <row r="21149" spans="6:6" x14ac:dyDescent="0.35">
      <c r="F21149" s="11"/>
    </row>
    <row r="21150" spans="6:6" x14ac:dyDescent="0.35">
      <c r="F21150" s="11"/>
    </row>
    <row r="21151" spans="6:6" x14ac:dyDescent="0.35">
      <c r="F21151" s="11"/>
    </row>
    <row r="21152" spans="6:6" x14ac:dyDescent="0.35">
      <c r="F21152" s="11"/>
    </row>
    <row r="21153" spans="6:6" x14ac:dyDescent="0.35">
      <c r="F21153" s="11"/>
    </row>
    <row r="21154" spans="6:6" x14ac:dyDescent="0.35">
      <c r="F21154" s="11"/>
    </row>
    <row r="21155" spans="6:6" x14ac:dyDescent="0.35">
      <c r="F21155" s="11"/>
    </row>
    <row r="21156" spans="6:6" x14ac:dyDescent="0.35">
      <c r="F21156" s="11"/>
    </row>
    <row r="21157" spans="6:6" x14ac:dyDescent="0.35">
      <c r="F21157" s="11"/>
    </row>
    <row r="21158" spans="6:6" x14ac:dyDescent="0.35">
      <c r="F21158" s="11"/>
    </row>
    <row r="21159" spans="6:6" x14ac:dyDescent="0.35">
      <c r="F21159" s="11"/>
    </row>
    <row r="21160" spans="6:6" x14ac:dyDescent="0.35">
      <c r="F21160" s="11"/>
    </row>
    <row r="21161" spans="6:6" x14ac:dyDescent="0.35">
      <c r="F21161" s="11"/>
    </row>
    <row r="21162" spans="6:6" x14ac:dyDescent="0.35">
      <c r="F21162" s="11"/>
    </row>
    <row r="21163" spans="6:6" x14ac:dyDescent="0.35">
      <c r="F21163" s="11"/>
    </row>
    <row r="21164" spans="6:6" x14ac:dyDescent="0.35">
      <c r="F21164" s="11"/>
    </row>
    <row r="21165" spans="6:6" x14ac:dyDescent="0.35">
      <c r="F21165" s="11"/>
    </row>
    <row r="21166" spans="6:6" x14ac:dyDescent="0.35">
      <c r="F21166" s="11"/>
    </row>
    <row r="21167" spans="6:6" x14ac:dyDescent="0.35">
      <c r="F21167" s="11"/>
    </row>
    <row r="21168" spans="6:6" x14ac:dyDescent="0.35">
      <c r="F21168" s="11"/>
    </row>
    <row r="21169" spans="6:6" x14ac:dyDescent="0.35">
      <c r="F21169" s="11"/>
    </row>
    <row r="21170" spans="6:6" x14ac:dyDescent="0.35">
      <c r="F21170" s="11"/>
    </row>
    <row r="21171" spans="6:6" x14ac:dyDescent="0.35">
      <c r="F21171" s="11"/>
    </row>
    <row r="21172" spans="6:6" x14ac:dyDescent="0.35">
      <c r="F21172" s="11"/>
    </row>
    <row r="21173" spans="6:6" x14ac:dyDescent="0.35">
      <c r="F21173" s="11"/>
    </row>
    <row r="21174" spans="6:6" x14ac:dyDescent="0.35">
      <c r="F21174" s="11"/>
    </row>
    <row r="21175" spans="6:6" x14ac:dyDescent="0.35">
      <c r="F21175" s="11"/>
    </row>
    <row r="21176" spans="6:6" x14ac:dyDescent="0.35">
      <c r="F21176" s="11"/>
    </row>
    <row r="21177" spans="6:6" x14ac:dyDescent="0.35">
      <c r="F21177" s="11"/>
    </row>
    <row r="21178" spans="6:6" x14ac:dyDescent="0.35">
      <c r="F21178" s="11"/>
    </row>
    <row r="21179" spans="6:6" x14ac:dyDescent="0.35">
      <c r="F21179" s="11"/>
    </row>
    <row r="21180" spans="6:6" x14ac:dyDescent="0.35">
      <c r="F21180" s="11"/>
    </row>
    <row r="21181" spans="6:6" x14ac:dyDescent="0.35">
      <c r="F21181" s="11"/>
    </row>
    <row r="21182" spans="6:6" x14ac:dyDescent="0.35">
      <c r="F21182" s="11"/>
    </row>
    <row r="21183" spans="6:6" x14ac:dyDescent="0.35">
      <c r="F21183" s="11"/>
    </row>
    <row r="21184" spans="6:6" x14ac:dyDescent="0.35">
      <c r="F21184" s="11"/>
    </row>
    <row r="21185" spans="6:6" x14ac:dyDescent="0.35">
      <c r="F21185" s="11"/>
    </row>
    <row r="21186" spans="6:6" x14ac:dyDescent="0.35">
      <c r="F21186" s="11"/>
    </row>
    <row r="21187" spans="6:6" x14ac:dyDescent="0.35">
      <c r="F21187" s="11"/>
    </row>
    <row r="21188" spans="6:6" x14ac:dyDescent="0.35">
      <c r="F21188" s="11"/>
    </row>
    <row r="21189" spans="6:6" x14ac:dyDescent="0.35">
      <c r="F21189" s="11"/>
    </row>
    <row r="21190" spans="6:6" x14ac:dyDescent="0.35">
      <c r="F21190" s="11"/>
    </row>
    <row r="21191" spans="6:6" x14ac:dyDescent="0.35">
      <c r="F21191" s="11"/>
    </row>
    <row r="21192" spans="6:6" x14ac:dyDescent="0.35">
      <c r="F21192" s="11"/>
    </row>
    <row r="21193" spans="6:6" x14ac:dyDescent="0.35">
      <c r="F21193" s="11"/>
    </row>
    <row r="21194" spans="6:6" x14ac:dyDescent="0.35">
      <c r="F21194" s="11"/>
    </row>
    <row r="21195" spans="6:6" x14ac:dyDescent="0.35">
      <c r="F21195" s="11"/>
    </row>
    <row r="21196" spans="6:6" x14ac:dyDescent="0.35">
      <c r="F21196" s="11"/>
    </row>
    <row r="21197" spans="6:6" x14ac:dyDescent="0.35">
      <c r="F21197" s="11"/>
    </row>
    <row r="21198" spans="6:6" x14ac:dyDescent="0.35">
      <c r="F21198" s="11"/>
    </row>
    <row r="21199" spans="6:6" x14ac:dyDescent="0.35">
      <c r="F21199" s="11"/>
    </row>
    <row r="21200" spans="6:6" x14ac:dyDescent="0.35">
      <c r="F21200" s="11"/>
    </row>
    <row r="21201" spans="6:6" x14ac:dyDescent="0.35">
      <c r="F21201" s="11"/>
    </row>
    <row r="21202" spans="6:6" x14ac:dyDescent="0.35">
      <c r="F21202" s="11"/>
    </row>
    <row r="21203" spans="6:6" x14ac:dyDescent="0.35">
      <c r="F21203" s="11"/>
    </row>
    <row r="21204" spans="6:6" x14ac:dyDescent="0.35">
      <c r="F21204" s="11"/>
    </row>
    <row r="21205" spans="6:6" x14ac:dyDescent="0.35">
      <c r="F21205" s="11"/>
    </row>
    <row r="21206" spans="6:6" x14ac:dyDescent="0.35">
      <c r="F21206" s="11"/>
    </row>
    <row r="21207" spans="6:6" x14ac:dyDescent="0.35">
      <c r="F21207" s="11"/>
    </row>
    <row r="21208" spans="6:6" x14ac:dyDescent="0.35">
      <c r="F21208" s="11"/>
    </row>
    <row r="21209" spans="6:6" x14ac:dyDescent="0.35">
      <c r="F21209" s="11"/>
    </row>
    <row r="21210" spans="6:6" x14ac:dyDescent="0.35">
      <c r="F21210" s="11"/>
    </row>
    <row r="21211" spans="6:6" x14ac:dyDescent="0.35">
      <c r="F21211" s="11"/>
    </row>
    <row r="21212" spans="6:6" x14ac:dyDescent="0.35">
      <c r="F21212" s="11"/>
    </row>
    <row r="21213" spans="6:6" x14ac:dyDescent="0.35">
      <c r="F21213" s="11"/>
    </row>
    <row r="21214" spans="6:6" x14ac:dyDescent="0.35">
      <c r="F21214" s="11"/>
    </row>
    <row r="21215" spans="6:6" x14ac:dyDescent="0.35">
      <c r="F21215" s="11"/>
    </row>
    <row r="21216" spans="6:6" x14ac:dyDescent="0.35">
      <c r="F21216" s="11"/>
    </row>
    <row r="21217" spans="6:6" x14ac:dyDescent="0.35">
      <c r="F21217" s="11"/>
    </row>
    <row r="21218" spans="6:6" x14ac:dyDescent="0.35">
      <c r="F21218" s="11"/>
    </row>
    <row r="21219" spans="6:6" x14ac:dyDescent="0.35">
      <c r="F21219" s="11"/>
    </row>
    <row r="21220" spans="6:6" x14ac:dyDescent="0.35">
      <c r="F21220" s="11"/>
    </row>
    <row r="21221" spans="6:6" x14ac:dyDescent="0.35">
      <c r="F21221" s="11"/>
    </row>
    <row r="21222" spans="6:6" x14ac:dyDescent="0.35">
      <c r="F21222" s="11"/>
    </row>
    <row r="21223" spans="6:6" x14ac:dyDescent="0.35">
      <c r="F21223" s="11"/>
    </row>
    <row r="21224" spans="6:6" x14ac:dyDescent="0.35">
      <c r="F21224" s="11"/>
    </row>
    <row r="21225" spans="6:6" x14ac:dyDescent="0.35">
      <c r="F21225" s="11"/>
    </row>
    <row r="21226" spans="6:6" x14ac:dyDescent="0.35">
      <c r="F21226" s="11"/>
    </row>
    <row r="21227" spans="6:6" x14ac:dyDescent="0.35">
      <c r="F21227" s="11"/>
    </row>
    <row r="21228" spans="6:6" x14ac:dyDescent="0.35">
      <c r="F21228" s="11"/>
    </row>
    <row r="21229" spans="6:6" x14ac:dyDescent="0.35">
      <c r="F21229" s="11"/>
    </row>
    <row r="21230" spans="6:6" x14ac:dyDescent="0.35">
      <c r="F21230" s="11"/>
    </row>
    <row r="21231" spans="6:6" x14ac:dyDescent="0.35">
      <c r="F21231" s="11"/>
    </row>
    <row r="21232" spans="6:6" x14ac:dyDescent="0.35">
      <c r="F21232" s="11"/>
    </row>
    <row r="21233" spans="6:6" x14ac:dyDescent="0.35">
      <c r="F21233" s="11"/>
    </row>
    <row r="21234" spans="6:6" x14ac:dyDescent="0.35">
      <c r="F21234" s="11"/>
    </row>
    <row r="21235" spans="6:6" x14ac:dyDescent="0.35">
      <c r="F21235" s="11"/>
    </row>
    <row r="21236" spans="6:6" x14ac:dyDescent="0.35">
      <c r="F21236" s="11"/>
    </row>
    <row r="21237" spans="6:6" x14ac:dyDescent="0.35">
      <c r="F21237" s="11"/>
    </row>
    <row r="21238" spans="6:6" x14ac:dyDescent="0.35">
      <c r="F21238" s="11"/>
    </row>
    <row r="21239" spans="6:6" x14ac:dyDescent="0.35">
      <c r="F21239" s="11"/>
    </row>
    <row r="21240" spans="6:6" x14ac:dyDescent="0.35">
      <c r="F21240" s="11"/>
    </row>
    <row r="21241" spans="6:6" x14ac:dyDescent="0.35">
      <c r="F21241" s="11"/>
    </row>
    <row r="21242" spans="6:6" x14ac:dyDescent="0.35">
      <c r="F21242" s="11"/>
    </row>
    <row r="21243" spans="6:6" x14ac:dyDescent="0.35">
      <c r="F21243" s="11"/>
    </row>
    <row r="21244" spans="6:6" x14ac:dyDescent="0.35">
      <c r="F21244" s="11"/>
    </row>
    <row r="21245" spans="6:6" x14ac:dyDescent="0.35">
      <c r="F21245" s="11"/>
    </row>
    <row r="21246" spans="6:6" x14ac:dyDescent="0.35">
      <c r="F21246" s="11"/>
    </row>
    <row r="21247" spans="6:6" x14ac:dyDescent="0.35">
      <c r="F21247" s="11"/>
    </row>
    <row r="21248" spans="6:6" x14ac:dyDescent="0.35">
      <c r="F21248" s="11"/>
    </row>
    <row r="21249" spans="6:6" x14ac:dyDescent="0.35">
      <c r="F21249" s="11"/>
    </row>
    <row r="21250" spans="6:6" x14ac:dyDescent="0.35">
      <c r="F21250" s="11"/>
    </row>
    <row r="21251" spans="6:6" x14ac:dyDescent="0.35">
      <c r="F21251" s="11"/>
    </row>
    <row r="21252" spans="6:6" x14ac:dyDescent="0.35">
      <c r="F21252" s="11"/>
    </row>
    <row r="21253" spans="6:6" x14ac:dyDescent="0.35">
      <c r="F21253" s="11"/>
    </row>
    <row r="21254" spans="6:6" x14ac:dyDescent="0.35">
      <c r="F21254" s="11"/>
    </row>
    <row r="21255" spans="6:6" x14ac:dyDescent="0.35">
      <c r="F21255" s="11"/>
    </row>
    <row r="21256" spans="6:6" x14ac:dyDescent="0.35">
      <c r="F21256" s="11"/>
    </row>
    <row r="21257" spans="6:6" x14ac:dyDescent="0.35">
      <c r="F21257" s="11"/>
    </row>
    <row r="21258" spans="6:6" x14ac:dyDescent="0.35">
      <c r="F21258" s="11"/>
    </row>
    <row r="21259" spans="6:6" x14ac:dyDescent="0.35">
      <c r="F21259" s="11"/>
    </row>
    <row r="21260" spans="6:6" x14ac:dyDescent="0.35">
      <c r="F21260" s="11"/>
    </row>
    <row r="21261" spans="6:6" x14ac:dyDescent="0.35">
      <c r="F21261" s="11"/>
    </row>
    <row r="21262" spans="6:6" x14ac:dyDescent="0.35">
      <c r="F21262" s="11"/>
    </row>
    <row r="21263" spans="6:6" x14ac:dyDescent="0.35">
      <c r="F21263" s="11"/>
    </row>
    <row r="21264" spans="6:6" x14ac:dyDescent="0.35">
      <c r="F21264" s="11"/>
    </row>
    <row r="21265" spans="6:6" x14ac:dyDescent="0.35">
      <c r="F21265" s="11"/>
    </row>
    <row r="21266" spans="6:6" x14ac:dyDescent="0.35">
      <c r="F21266" s="11"/>
    </row>
    <row r="21267" spans="6:6" x14ac:dyDescent="0.35">
      <c r="F21267" s="11"/>
    </row>
    <row r="21268" spans="6:6" x14ac:dyDescent="0.35">
      <c r="F21268" s="11"/>
    </row>
    <row r="21269" spans="6:6" x14ac:dyDescent="0.35">
      <c r="F21269" s="11"/>
    </row>
    <row r="21270" spans="6:6" x14ac:dyDescent="0.35">
      <c r="F21270" s="11"/>
    </row>
    <row r="21271" spans="6:6" x14ac:dyDescent="0.35">
      <c r="F21271" s="11"/>
    </row>
    <row r="21272" spans="6:6" x14ac:dyDescent="0.35">
      <c r="F21272" s="11"/>
    </row>
    <row r="21273" spans="6:6" x14ac:dyDescent="0.35">
      <c r="F21273" s="11"/>
    </row>
    <row r="21274" spans="6:6" x14ac:dyDescent="0.35">
      <c r="F21274" s="11"/>
    </row>
    <row r="21275" spans="6:6" x14ac:dyDescent="0.35">
      <c r="F21275" s="11"/>
    </row>
    <row r="21276" spans="6:6" x14ac:dyDescent="0.35">
      <c r="F21276" s="11"/>
    </row>
    <row r="21277" spans="6:6" x14ac:dyDescent="0.35">
      <c r="F21277" s="11"/>
    </row>
    <row r="21278" spans="6:6" x14ac:dyDescent="0.35">
      <c r="F21278" s="11"/>
    </row>
    <row r="21279" spans="6:6" x14ac:dyDescent="0.35">
      <c r="F21279" s="11"/>
    </row>
    <row r="21280" spans="6:6" x14ac:dyDescent="0.35">
      <c r="F21280" s="11"/>
    </row>
    <row r="21281" spans="6:6" x14ac:dyDescent="0.35">
      <c r="F21281" s="11"/>
    </row>
    <row r="21282" spans="6:6" x14ac:dyDescent="0.35">
      <c r="F21282" s="11"/>
    </row>
    <row r="21283" spans="6:6" x14ac:dyDescent="0.35">
      <c r="F21283" s="11"/>
    </row>
    <row r="21284" spans="6:6" x14ac:dyDescent="0.35">
      <c r="F21284" s="11"/>
    </row>
    <row r="21285" spans="6:6" x14ac:dyDescent="0.35">
      <c r="F21285" s="11"/>
    </row>
    <row r="21286" spans="6:6" x14ac:dyDescent="0.35">
      <c r="F21286" s="11"/>
    </row>
    <row r="21287" spans="6:6" x14ac:dyDescent="0.35">
      <c r="F21287" s="11"/>
    </row>
    <row r="21288" spans="6:6" x14ac:dyDescent="0.35">
      <c r="F21288" s="11"/>
    </row>
    <row r="21289" spans="6:6" x14ac:dyDescent="0.35">
      <c r="F21289" s="11"/>
    </row>
    <row r="21290" spans="6:6" x14ac:dyDescent="0.35">
      <c r="F21290" s="11"/>
    </row>
    <row r="21291" spans="6:6" x14ac:dyDescent="0.35">
      <c r="F21291" s="11"/>
    </row>
    <row r="21292" spans="6:6" x14ac:dyDescent="0.35">
      <c r="F21292" s="11"/>
    </row>
    <row r="21293" spans="6:6" x14ac:dyDescent="0.35">
      <c r="F21293" s="11"/>
    </row>
    <row r="21294" spans="6:6" x14ac:dyDescent="0.35">
      <c r="F21294" s="11"/>
    </row>
    <row r="21295" spans="6:6" x14ac:dyDescent="0.35">
      <c r="F21295" s="11"/>
    </row>
    <row r="21296" spans="6:6" x14ac:dyDescent="0.35">
      <c r="F21296" s="11"/>
    </row>
    <row r="21297" spans="6:6" x14ac:dyDescent="0.35">
      <c r="F21297" s="11"/>
    </row>
    <row r="21298" spans="6:6" x14ac:dyDescent="0.35">
      <c r="F21298" s="11"/>
    </row>
    <row r="21299" spans="6:6" x14ac:dyDescent="0.35">
      <c r="F21299" s="11"/>
    </row>
    <row r="21300" spans="6:6" x14ac:dyDescent="0.35">
      <c r="F21300" s="11"/>
    </row>
    <row r="21301" spans="6:6" x14ac:dyDescent="0.35">
      <c r="F21301" s="11"/>
    </row>
    <row r="21302" spans="6:6" x14ac:dyDescent="0.35">
      <c r="F21302" s="11"/>
    </row>
    <row r="21303" spans="6:6" x14ac:dyDescent="0.35">
      <c r="F21303" s="11"/>
    </row>
    <row r="21304" spans="6:6" x14ac:dyDescent="0.35">
      <c r="F21304" s="11"/>
    </row>
    <row r="21305" spans="6:6" x14ac:dyDescent="0.35">
      <c r="F21305" s="11"/>
    </row>
    <row r="21306" spans="6:6" x14ac:dyDescent="0.35">
      <c r="F21306" s="11"/>
    </row>
    <row r="21307" spans="6:6" x14ac:dyDescent="0.35">
      <c r="F21307" s="11"/>
    </row>
    <row r="21308" spans="6:6" x14ac:dyDescent="0.35">
      <c r="F21308" s="11"/>
    </row>
    <row r="21309" spans="6:6" x14ac:dyDescent="0.35">
      <c r="F21309" s="11"/>
    </row>
    <row r="21310" spans="6:6" x14ac:dyDescent="0.35">
      <c r="F21310" s="11"/>
    </row>
    <row r="21311" spans="6:6" x14ac:dyDescent="0.35">
      <c r="F21311" s="11"/>
    </row>
    <row r="21312" spans="6:6" x14ac:dyDescent="0.35">
      <c r="F21312" s="11"/>
    </row>
    <row r="21313" spans="6:6" x14ac:dyDescent="0.35">
      <c r="F21313" s="11"/>
    </row>
    <row r="21314" spans="6:6" x14ac:dyDescent="0.35">
      <c r="F21314" s="11"/>
    </row>
    <row r="21315" spans="6:6" x14ac:dyDescent="0.35">
      <c r="F21315" s="11"/>
    </row>
    <row r="21316" spans="6:6" x14ac:dyDescent="0.35">
      <c r="F21316" s="11"/>
    </row>
    <row r="21317" spans="6:6" x14ac:dyDescent="0.35">
      <c r="F21317" s="11"/>
    </row>
    <row r="21318" spans="6:6" x14ac:dyDescent="0.35">
      <c r="F21318" s="11"/>
    </row>
    <row r="21319" spans="6:6" x14ac:dyDescent="0.35">
      <c r="F21319" s="11"/>
    </row>
    <row r="21320" spans="6:6" x14ac:dyDescent="0.35">
      <c r="F21320" s="11"/>
    </row>
    <row r="21321" spans="6:6" x14ac:dyDescent="0.35">
      <c r="F21321" s="11"/>
    </row>
    <row r="21322" spans="6:6" x14ac:dyDescent="0.35">
      <c r="F21322" s="11"/>
    </row>
    <row r="21323" spans="6:6" x14ac:dyDescent="0.35">
      <c r="F21323" s="11"/>
    </row>
    <row r="21324" spans="6:6" x14ac:dyDescent="0.35">
      <c r="F21324" s="11"/>
    </row>
    <row r="21325" spans="6:6" x14ac:dyDescent="0.35">
      <c r="F21325" s="11"/>
    </row>
    <row r="21326" spans="6:6" x14ac:dyDescent="0.35">
      <c r="F21326" s="11"/>
    </row>
    <row r="21327" spans="6:6" x14ac:dyDescent="0.35">
      <c r="F21327" s="11"/>
    </row>
    <row r="21328" spans="6:6" x14ac:dyDescent="0.35">
      <c r="F21328" s="11"/>
    </row>
    <row r="21329" spans="6:6" x14ac:dyDescent="0.35">
      <c r="F21329" s="11"/>
    </row>
    <row r="21330" spans="6:6" x14ac:dyDescent="0.35">
      <c r="F21330" s="11"/>
    </row>
    <row r="21331" spans="6:6" x14ac:dyDescent="0.35">
      <c r="F21331" s="11"/>
    </row>
    <row r="21332" spans="6:6" x14ac:dyDescent="0.35">
      <c r="F21332" s="11"/>
    </row>
    <row r="21333" spans="6:6" x14ac:dyDescent="0.35">
      <c r="F21333" s="11"/>
    </row>
    <row r="21334" spans="6:6" x14ac:dyDescent="0.35">
      <c r="F21334" s="11"/>
    </row>
    <row r="21335" spans="6:6" x14ac:dyDescent="0.35">
      <c r="F21335" s="11"/>
    </row>
    <row r="21336" spans="6:6" x14ac:dyDescent="0.35">
      <c r="F21336" s="11"/>
    </row>
    <row r="21337" spans="6:6" x14ac:dyDescent="0.35">
      <c r="F21337" s="11"/>
    </row>
    <row r="21338" spans="6:6" x14ac:dyDescent="0.35">
      <c r="F21338" s="11"/>
    </row>
    <row r="21339" spans="6:6" x14ac:dyDescent="0.35">
      <c r="F21339" s="11"/>
    </row>
    <row r="21340" spans="6:6" x14ac:dyDescent="0.35">
      <c r="F21340" s="11"/>
    </row>
    <row r="21341" spans="6:6" x14ac:dyDescent="0.35">
      <c r="F21341" s="11"/>
    </row>
    <row r="21342" spans="6:6" x14ac:dyDescent="0.35">
      <c r="F21342" s="11"/>
    </row>
    <row r="21343" spans="6:6" x14ac:dyDescent="0.35">
      <c r="F21343" s="11"/>
    </row>
    <row r="21344" spans="6:6" x14ac:dyDescent="0.35">
      <c r="F21344" s="11"/>
    </row>
    <row r="21345" spans="6:6" x14ac:dyDescent="0.35">
      <c r="F21345" s="11"/>
    </row>
    <row r="21346" spans="6:6" x14ac:dyDescent="0.35">
      <c r="F21346" s="11"/>
    </row>
    <row r="21347" spans="6:6" x14ac:dyDescent="0.35">
      <c r="F21347" s="11"/>
    </row>
    <row r="21348" spans="6:6" x14ac:dyDescent="0.35">
      <c r="F21348" s="11"/>
    </row>
    <row r="21349" spans="6:6" x14ac:dyDescent="0.35">
      <c r="F21349" s="11"/>
    </row>
    <row r="21350" spans="6:6" x14ac:dyDescent="0.35">
      <c r="F21350" s="11"/>
    </row>
    <row r="21351" spans="6:6" x14ac:dyDescent="0.35">
      <c r="F21351" s="11"/>
    </row>
    <row r="21352" spans="6:6" x14ac:dyDescent="0.35">
      <c r="F21352" s="11"/>
    </row>
    <row r="21353" spans="6:6" x14ac:dyDescent="0.35">
      <c r="F21353" s="11"/>
    </row>
    <row r="21354" spans="6:6" x14ac:dyDescent="0.35">
      <c r="F21354" s="11"/>
    </row>
    <row r="21355" spans="6:6" x14ac:dyDescent="0.35">
      <c r="F21355" s="11"/>
    </row>
    <row r="21356" spans="6:6" x14ac:dyDescent="0.35">
      <c r="F21356" s="11"/>
    </row>
    <row r="21357" spans="6:6" x14ac:dyDescent="0.35">
      <c r="F21357" s="11"/>
    </row>
    <row r="21358" spans="6:6" x14ac:dyDescent="0.35">
      <c r="F21358" s="11"/>
    </row>
    <row r="21359" spans="6:6" x14ac:dyDescent="0.35">
      <c r="F21359" s="11"/>
    </row>
    <row r="21360" spans="6:6" x14ac:dyDescent="0.35">
      <c r="F21360" s="11"/>
    </row>
    <row r="21361" spans="6:6" x14ac:dyDescent="0.35">
      <c r="F21361" s="11"/>
    </row>
    <row r="21362" spans="6:6" x14ac:dyDescent="0.35">
      <c r="F21362" s="11"/>
    </row>
    <row r="21363" spans="6:6" x14ac:dyDescent="0.35">
      <c r="F21363" s="11"/>
    </row>
    <row r="21364" spans="6:6" x14ac:dyDescent="0.35">
      <c r="F21364" s="11"/>
    </row>
    <row r="21365" spans="6:6" x14ac:dyDescent="0.35">
      <c r="F21365" s="11"/>
    </row>
    <row r="21366" spans="6:6" x14ac:dyDescent="0.35">
      <c r="F21366" s="11"/>
    </row>
    <row r="21367" spans="6:6" x14ac:dyDescent="0.35">
      <c r="F21367" s="11"/>
    </row>
    <row r="21368" spans="6:6" x14ac:dyDescent="0.35">
      <c r="F21368" s="11"/>
    </row>
    <row r="21369" spans="6:6" x14ac:dyDescent="0.35">
      <c r="F21369" s="11"/>
    </row>
    <row r="21370" spans="6:6" x14ac:dyDescent="0.35">
      <c r="F21370" s="11"/>
    </row>
    <row r="21371" spans="6:6" x14ac:dyDescent="0.35">
      <c r="F21371" s="11"/>
    </row>
    <row r="21372" spans="6:6" x14ac:dyDescent="0.35">
      <c r="F21372" s="11"/>
    </row>
    <row r="21373" spans="6:6" x14ac:dyDescent="0.35">
      <c r="F21373" s="11"/>
    </row>
    <row r="21374" spans="6:6" x14ac:dyDescent="0.35">
      <c r="F21374" s="11"/>
    </row>
    <row r="21375" spans="6:6" x14ac:dyDescent="0.35">
      <c r="F21375" s="11"/>
    </row>
    <row r="21376" spans="6:6" x14ac:dyDescent="0.35">
      <c r="F21376" s="11"/>
    </row>
    <row r="21377" spans="6:6" x14ac:dyDescent="0.35">
      <c r="F21377" s="11"/>
    </row>
    <row r="21378" spans="6:6" x14ac:dyDescent="0.35">
      <c r="F21378" s="11"/>
    </row>
    <row r="21379" spans="6:6" x14ac:dyDescent="0.35">
      <c r="F21379" s="11"/>
    </row>
    <row r="21380" spans="6:6" x14ac:dyDescent="0.35">
      <c r="F21380" s="11"/>
    </row>
    <row r="21381" spans="6:6" x14ac:dyDescent="0.35">
      <c r="F21381" s="11"/>
    </row>
    <row r="21382" spans="6:6" x14ac:dyDescent="0.35">
      <c r="F21382" s="11"/>
    </row>
    <row r="21383" spans="6:6" x14ac:dyDescent="0.35">
      <c r="F21383" s="11"/>
    </row>
    <row r="21384" spans="6:6" x14ac:dyDescent="0.35">
      <c r="F21384" s="11"/>
    </row>
    <row r="21385" spans="6:6" x14ac:dyDescent="0.35">
      <c r="F21385" s="11"/>
    </row>
    <row r="21386" spans="6:6" x14ac:dyDescent="0.35">
      <c r="F21386" s="11"/>
    </row>
    <row r="21387" spans="6:6" x14ac:dyDescent="0.35">
      <c r="F21387" s="11"/>
    </row>
    <row r="21388" spans="6:6" x14ac:dyDescent="0.35">
      <c r="F21388" s="11"/>
    </row>
    <row r="21389" spans="6:6" x14ac:dyDescent="0.35">
      <c r="F21389" s="11"/>
    </row>
    <row r="21390" spans="6:6" x14ac:dyDescent="0.35">
      <c r="F21390" s="11"/>
    </row>
    <row r="21391" spans="6:6" x14ac:dyDescent="0.35">
      <c r="F21391" s="11"/>
    </row>
    <row r="21392" spans="6:6" x14ac:dyDescent="0.35">
      <c r="F21392" s="11"/>
    </row>
    <row r="21393" spans="6:6" x14ac:dyDescent="0.35">
      <c r="F21393" s="11"/>
    </row>
    <row r="21394" spans="6:6" x14ac:dyDescent="0.35">
      <c r="F21394" s="11"/>
    </row>
    <row r="21395" spans="6:6" x14ac:dyDescent="0.35">
      <c r="F21395" s="11"/>
    </row>
    <row r="21396" spans="6:6" x14ac:dyDescent="0.35">
      <c r="F21396" s="11"/>
    </row>
    <row r="21397" spans="6:6" x14ac:dyDescent="0.35">
      <c r="F21397" s="11"/>
    </row>
    <row r="21398" spans="6:6" x14ac:dyDescent="0.35">
      <c r="F21398" s="11"/>
    </row>
    <row r="21399" spans="6:6" x14ac:dyDescent="0.35">
      <c r="F21399" s="11"/>
    </row>
    <row r="21400" spans="6:6" x14ac:dyDescent="0.35">
      <c r="F21400" s="11"/>
    </row>
    <row r="21401" spans="6:6" x14ac:dyDescent="0.35">
      <c r="F21401" s="11"/>
    </row>
    <row r="21402" spans="6:6" x14ac:dyDescent="0.35">
      <c r="F21402" s="11"/>
    </row>
    <row r="21403" spans="6:6" x14ac:dyDescent="0.35">
      <c r="F21403" s="11"/>
    </row>
    <row r="21404" spans="6:6" x14ac:dyDescent="0.35">
      <c r="F21404" s="11"/>
    </row>
    <row r="21405" spans="6:6" x14ac:dyDescent="0.35">
      <c r="F21405" s="11"/>
    </row>
    <row r="21406" spans="6:6" x14ac:dyDescent="0.35">
      <c r="F21406" s="11"/>
    </row>
    <row r="21407" spans="6:6" x14ac:dyDescent="0.35">
      <c r="F21407" s="11"/>
    </row>
    <row r="21408" spans="6:6" x14ac:dyDescent="0.35">
      <c r="F21408" s="11"/>
    </row>
    <row r="21409" spans="6:6" x14ac:dyDescent="0.35">
      <c r="F21409" s="11"/>
    </row>
    <row r="21410" spans="6:6" x14ac:dyDescent="0.35">
      <c r="F21410" s="11"/>
    </row>
    <row r="21411" spans="6:6" x14ac:dyDescent="0.35">
      <c r="F21411" s="11"/>
    </row>
    <row r="21412" spans="6:6" x14ac:dyDescent="0.35">
      <c r="F21412" s="11"/>
    </row>
    <row r="21413" spans="6:6" x14ac:dyDescent="0.35">
      <c r="F21413" s="11"/>
    </row>
    <row r="21414" spans="6:6" x14ac:dyDescent="0.35">
      <c r="F21414" s="11"/>
    </row>
    <row r="21415" spans="6:6" x14ac:dyDescent="0.35">
      <c r="F21415" s="11"/>
    </row>
    <row r="21416" spans="6:6" x14ac:dyDescent="0.35">
      <c r="F21416" s="11"/>
    </row>
    <row r="21417" spans="6:6" x14ac:dyDescent="0.35">
      <c r="F21417" s="11"/>
    </row>
    <row r="21418" spans="6:6" x14ac:dyDescent="0.35">
      <c r="F21418" s="11"/>
    </row>
    <row r="21419" spans="6:6" x14ac:dyDescent="0.35">
      <c r="F21419" s="11"/>
    </row>
    <row r="21420" spans="6:6" x14ac:dyDescent="0.35">
      <c r="F21420" s="11"/>
    </row>
    <row r="21421" spans="6:6" x14ac:dyDescent="0.35">
      <c r="F21421" s="11"/>
    </row>
    <row r="21422" spans="6:6" x14ac:dyDescent="0.35">
      <c r="F21422" s="11"/>
    </row>
    <row r="21423" spans="6:6" x14ac:dyDescent="0.35">
      <c r="F21423" s="11"/>
    </row>
    <row r="21424" spans="6:6" x14ac:dyDescent="0.35">
      <c r="F21424" s="11"/>
    </row>
    <row r="21425" spans="6:6" x14ac:dyDescent="0.35">
      <c r="F21425" s="11"/>
    </row>
    <row r="21426" spans="6:6" x14ac:dyDescent="0.35">
      <c r="F21426" s="11"/>
    </row>
    <row r="21427" spans="6:6" x14ac:dyDescent="0.35">
      <c r="F21427" s="11"/>
    </row>
    <row r="21428" spans="6:6" x14ac:dyDescent="0.35">
      <c r="F21428" s="11"/>
    </row>
    <row r="21429" spans="6:6" x14ac:dyDescent="0.35">
      <c r="F21429" s="11"/>
    </row>
    <row r="21430" spans="6:6" x14ac:dyDescent="0.35">
      <c r="F21430" s="11"/>
    </row>
    <row r="21431" spans="6:6" x14ac:dyDescent="0.35">
      <c r="F21431" s="11"/>
    </row>
    <row r="21432" spans="6:6" x14ac:dyDescent="0.35">
      <c r="F21432" s="11"/>
    </row>
    <row r="21433" spans="6:6" x14ac:dyDescent="0.35">
      <c r="F21433" s="11"/>
    </row>
    <row r="21434" spans="6:6" x14ac:dyDescent="0.35">
      <c r="F21434" s="11"/>
    </row>
    <row r="21435" spans="6:6" x14ac:dyDescent="0.35">
      <c r="F21435" s="11"/>
    </row>
    <row r="21436" spans="6:6" x14ac:dyDescent="0.35">
      <c r="F21436" s="11"/>
    </row>
    <row r="21437" spans="6:6" x14ac:dyDescent="0.35">
      <c r="F21437" s="11"/>
    </row>
    <row r="21438" spans="6:6" x14ac:dyDescent="0.35">
      <c r="F21438" s="11"/>
    </row>
    <row r="21439" spans="6:6" x14ac:dyDescent="0.35">
      <c r="F21439" s="11"/>
    </row>
    <row r="21440" spans="6:6" x14ac:dyDescent="0.35">
      <c r="F21440" s="11"/>
    </row>
    <row r="21441" spans="6:6" x14ac:dyDescent="0.35">
      <c r="F21441" s="11"/>
    </row>
    <row r="21442" spans="6:6" x14ac:dyDescent="0.35">
      <c r="F21442" s="11"/>
    </row>
    <row r="21443" spans="6:6" x14ac:dyDescent="0.35">
      <c r="F21443" s="11"/>
    </row>
    <row r="21444" spans="6:6" x14ac:dyDescent="0.35">
      <c r="F21444" s="11"/>
    </row>
    <row r="21445" spans="6:6" x14ac:dyDescent="0.35">
      <c r="F21445" s="11"/>
    </row>
    <row r="21446" spans="6:6" x14ac:dyDescent="0.35">
      <c r="F21446" s="11"/>
    </row>
    <row r="21447" spans="6:6" x14ac:dyDescent="0.35">
      <c r="F21447" s="11"/>
    </row>
    <row r="21448" spans="6:6" x14ac:dyDescent="0.35">
      <c r="F21448" s="11"/>
    </row>
    <row r="21449" spans="6:6" x14ac:dyDescent="0.35">
      <c r="F21449" s="11"/>
    </row>
    <row r="21450" spans="6:6" x14ac:dyDescent="0.35">
      <c r="F21450" s="11"/>
    </row>
    <row r="21451" spans="6:6" x14ac:dyDescent="0.35">
      <c r="F21451" s="11"/>
    </row>
    <row r="21452" spans="6:6" x14ac:dyDescent="0.35">
      <c r="F21452" s="11"/>
    </row>
    <row r="21453" spans="6:6" x14ac:dyDescent="0.35">
      <c r="F21453" s="11"/>
    </row>
    <row r="21454" spans="6:6" x14ac:dyDescent="0.35">
      <c r="F21454" s="11"/>
    </row>
    <row r="21455" spans="6:6" x14ac:dyDescent="0.35">
      <c r="F21455" s="11"/>
    </row>
    <row r="21456" spans="6:6" x14ac:dyDescent="0.35">
      <c r="F21456" s="11"/>
    </row>
    <row r="21457" spans="6:6" x14ac:dyDescent="0.35">
      <c r="F21457" s="11"/>
    </row>
    <row r="21458" spans="6:6" x14ac:dyDescent="0.35">
      <c r="F21458" s="11"/>
    </row>
    <row r="21459" spans="6:6" x14ac:dyDescent="0.35">
      <c r="F21459" s="11"/>
    </row>
    <row r="21460" spans="6:6" x14ac:dyDescent="0.35">
      <c r="F21460" s="11"/>
    </row>
    <row r="21461" spans="6:6" x14ac:dyDescent="0.35">
      <c r="F21461" s="11"/>
    </row>
    <row r="21462" spans="6:6" x14ac:dyDescent="0.35">
      <c r="F21462" s="11"/>
    </row>
    <row r="21463" spans="6:6" x14ac:dyDescent="0.35">
      <c r="F21463" s="11"/>
    </row>
    <row r="21464" spans="6:6" x14ac:dyDescent="0.35">
      <c r="F21464" s="11"/>
    </row>
    <row r="21465" spans="6:6" x14ac:dyDescent="0.35">
      <c r="F21465" s="11"/>
    </row>
    <row r="21466" spans="6:6" x14ac:dyDescent="0.35">
      <c r="F21466" s="11"/>
    </row>
    <row r="21467" spans="6:6" x14ac:dyDescent="0.35">
      <c r="F21467" s="11"/>
    </row>
    <row r="21468" spans="6:6" x14ac:dyDescent="0.35">
      <c r="F21468" s="11"/>
    </row>
    <row r="21469" spans="6:6" x14ac:dyDescent="0.35">
      <c r="F21469" s="11"/>
    </row>
    <row r="21470" spans="6:6" x14ac:dyDescent="0.35">
      <c r="F21470" s="11"/>
    </row>
    <row r="21471" spans="6:6" x14ac:dyDescent="0.35">
      <c r="F21471" s="11"/>
    </row>
    <row r="21472" spans="6:6" x14ac:dyDescent="0.35">
      <c r="F21472" s="11"/>
    </row>
    <row r="21473" spans="6:6" x14ac:dyDescent="0.35">
      <c r="F21473" s="11"/>
    </row>
    <row r="21474" spans="6:6" x14ac:dyDescent="0.35">
      <c r="F21474" s="11"/>
    </row>
    <row r="21475" spans="6:6" x14ac:dyDescent="0.35">
      <c r="F21475" s="11"/>
    </row>
    <row r="21476" spans="6:6" x14ac:dyDescent="0.35">
      <c r="F21476" s="11"/>
    </row>
    <row r="21477" spans="6:6" x14ac:dyDescent="0.35">
      <c r="F21477" s="11"/>
    </row>
    <row r="21478" spans="6:6" x14ac:dyDescent="0.35">
      <c r="F21478" s="11"/>
    </row>
    <row r="21479" spans="6:6" x14ac:dyDescent="0.35">
      <c r="F21479" s="11"/>
    </row>
    <row r="21480" spans="6:6" x14ac:dyDescent="0.35">
      <c r="F21480" s="11"/>
    </row>
    <row r="21481" spans="6:6" x14ac:dyDescent="0.35">
      <c r="F21481" s="11"/>
    </row>
    <row r="21482" spans="6:6" x14ac:dyDescent="0.35">
      <c r="F21482" s="11"/>
    </row>
    <row r="21483" spans="6:6" x14ac:dyDescent="0.35">
      <c r="F21483" s="11"/>
    </row>
    <row r="21484" spans="6:6" x14ac:dyDescent="0.35">
      <c r="F21484" s="11"/>
    </row>
    <row r="21485" spans="6:6" x14ac:dyDescent="0.35">
      <c r="F21485" s="11"/>
    </row>
    <row r="21486" spans="6:6" x14ac:dyDescent="0.35">
      <c r="F21486" s="11"/>
    </row>
    <row r="21487" spans="6:6" x14ac:dyDescent="0.35">
      <c r="F21487" s="11"/>
    </row>
    <row r="21488" spans="6:6" x14ac:dyDescent="0.35">
      <c r="F21488" s="11"/>
    </row>
    <row r="21489" spans="6:6" x14ac:dyDescent="0.35">
      <c r="F21489" s="11"/>
    </row>
    <row r="21490" spans="6:6" x14ac:dyDescent="0.35">
      <c r="F21490" s="11"/>
    </row>
    <row r="21491" spans="6:6" x14ac:dyDescent="0.35">
      <c r="F21491" s="11"/>
    </row>
    <row r="21492" spans="6:6" x14ac:dyDescent="0.35">
      <c r="F21492" s="11"/>
    </row>
    <row r="21493" spans="6:6" x14ac:dyDescent="0.35">
      <c r="F21493" s="11"/>
    </row>
    <row r="21494" spans="6:6" x14ac:dyDescent="0.35">
      <c r="F21494" s="11"/>
    </row>
    <row r="21495" spans="6:6" x14ac:dyDescent="0.35">
      <c r="F21495" s="11"/>
    </row>
    <row r="21496" spans="6:6" x14ac:dyDescent="0.35">
      <c r="F21496" s="11"/>
    </row>
    <row r="21497" spans="6:6" x14ac:dyDescent="0.35">
      <c r="F21497" s="11"/>
    </row>
    <row r="21498" spans="6:6" x14ac:dyDescent="0.35">
      <c r="F21498" s="11"/>
    </row>
    <row r="21499" spans="6:6" x14ac:dyDescent="0.35">
      <c r="F21499" s="11"/>
    </row>
    <row r="21500" spans="6:6" x14ac:dyDescent="0.35">
      <c r="F21500" s="11"/>
    </row>
    <row r="21501" spans="6:6" x14ac:dyDescent="0.35">
      <c r="F21501" s="11"/>
    </row>
    <row r="21502" spans="6:6" x14ac:dyDescent="0.35">
      <c r="F21502" s="11"/>
    </row>
    <row r="21503" spans="6:6" x14ac:dyDescent="0.35">
      <c r="F21503" s="11"/>
    </row>
    <row r="21504" spans="6:6" x14ac:dyDescent="0.35">
      <c r="F21504" s="11"/>
    </row>
    <row r="21505" spans="6:6" x14ac:dyDescent="0.35">
      <c r="F21505" s="11"/>
    </row>
    <row r="21506" spans="6:6" x14ac:dyDescent="0.35">
      <c r="F21506" s="11"/>
    </row>
    <row r="21507" spans="6:6" x14ac:dyDescent="0.35">
      <c r="F21507" s="11"/>
    </row>
    <row r="21508" spans="6:6" x14ac:dyDescent="0.35">
      <c r="F21508" s="11"/>
    </row>
    <row r="21509" spans="6:6" x14ac:dyDescent="0.35">
      <c r="F21509" s="11"/>
    </row>
    <row r="21510" spans="6:6" x14ac:dyDescent="0.35">
      <c r="F21510" s="11"/>
    </row>
    <row r="21511" spans="6:6" x14ac:dyDescent="0.35">
      <c r="F21511" s="11"/>
    </row>
    <row r="21512" spans="6:6" x14ac:dyDescent="0.35">
      <c r="F21512" s="11"/>
    </row>
    <row r="21513" spans="6:6" x14ac:dyDescent="0.35">
      <c r="F21513" s="11"/>
    </row>
    <row r="21514" spans="6:6" x14ac:dyDescent="0.35">
      <c r="F21514" s="11"/>
    </row>
    <row r="21515" spans="6:6" x14ac:dyDescent="0.35">
      <c r="F21515" s="11"/>
    </row>
    <row r="21516" spans="6:6" x14ac:dyDescent="0.35">
      <c r="F21516" s="11"/>
    </row>
    <row r="21517" spans="6:6" x14ac:dyDescent="0.35">
      <c r="F21517" s="11"/>
    </row>
    <row r="21518" spans="6:6" x14ac:dyDescent="0.35">
      <c r="F21518" s="11"/>
    </row>
    <row r="21519" spans="6:6" x14ac:dyDescent="0.35">
      <c r="F21519" s="11"/>
    </row>
    <row r="21520" spans="6:6" x14ac:dyDescent="0.35">
      <c r="F21520" s="11"/>
    </row>
    <row r="21521" spans="6:6" x14ac:dyDescent="0.35">
      <c r="F21521" s="11"/>
    </row>
    <row r="21522" spans="6:6" x14ac:dyDescent="0.35">
      <c r="F21522" s="11"/>
    </row>
    <row r="21523" spans="6:6" x14ac:dyDescent="0.35">
      <c r="F21523" s="11"/>
    </row>
    <row r="21524" spans="6:6" x14ac:dyDescent="0.35">
      <c r="F21524" s="11"/>
    </row>
    <row r="21525" spans="6:6" x14ac:dyDescent="0.35">
      <c r="F21525" s="11"/>
    </row>
    <row r="21526" spans="6:6" x14ac:dyDescent="0.35">
      <c r="F21526" s="11"/>
    </row>
    <row r="21527" spans="6:6" x14ac:dyDescent="0.35">
      <c r="F21527" s="11"/>
    </row>
    <row r="21528" spans="6:6" x14ac:dyDescent="0.35">
      <c r="F21528" s="11"/>
    </row>
    <row r="21529" spans="6:6" x14ac:dyDescent="0.35">
      <c r="F21529" s="11"/>
    </row>
    <row r="21530" spans="6:6" x14ac:dyDescent="0.35">
      <c r="F21530" s="11"/>
    </row>
    <row r="21531" spans="6:6" x14ac:dyDescent="0.35">
      <c r="F21531" s="11"/>
    </row>
    <row r="21532" spans="6:6" x14ac:dyDescent="0.35">
      <c r="F21532" s="11"/>
    </row>
    <row r="21533" spans="6:6" x14ac:dyDescent="0.35">
      <c r="F21533" s="11"/>
    </row>
    <row r="21534" spans="6:6" x14ac:dyDescent="0.35">
      <c r="F21534" s="11"/>
    </row>
    <row r="21535" spans="6:6" x14ac:dyDescent="0.35">
      <c r="F21535" s="11"/>
    </row>
    <row r="21536" spans="6:6" x14ac:dyDescent="0.35">
      <c r="F21536" s="11"/>
    </row>
    <row r="21537" spans="6:6" x14ac:dyDescent="0.35">
      <c r="F21537" s="11"/>
    </row>
    <row r="21538" spans="6:6" x14ac:dyDescent="0.35">
      <c r="F21538" s="11"/>
    </row>
    <row r="21539" spans="6:6" x14ac:dyDescent="0.35">
      <c r="F21539" s="11"/>
    </row>
    <row r="21540" spans="6:6" x14ac:dyDescent="0.35">
      <c r="F21540" s="11"/>
    </row>
    <row r="21541" spans="6:6" x14ac:dyDescent="0.35">
      <c r="F21541" s="11"/>
    </row>
    <row r="21542" spans="6:6" x14ac:dyDescent="0.35">
      <c r="F21542" s="11"/>
    </row>
    <row r="21543" spans="6:6" x14ac:dyDescent="0.35">
      <c r="F21543" s="11"/>
    </row>
    <row r="21544" spans="6:6" x14ac:dyDescent="0.35">
      <c r="F21544" s="11"/>
    </row>
    <row r="21545" spans="6:6" x14ac:dyDescent="0.35">
      <c r="F21545" s="11"/>
    </row>
    <row r="21546" spans="6:6" x14ac:dyDescent="0.35">
      <c r="F21546" s="11"/>
    </row>
    <row r="21547" spans="6:6" x14ac:dyDescent="0.35">
      <c r="F21547" s="11"/>
    </row>
    <row r="21548" spans="6:6" x14ac:dyDescent="0.35">
      <c r="F21548" s="11"/>
    </row>
    <row r="21549" spans="6:6" x14ac:dyDescent="0.35">
      <c r="F21549" s="11"/>
    </row>
    <row r="21550" spans="6:6" x14ac:dyDescent="0.35">
      <c r="F21550" s="11"/>
    </row>
    <row r="21551" spans="6:6" x14ac:dyDescent="0.35">
      <c r="F21551" s="11"/>
    </row>
    <row r="21552" spans="6:6" x14ac:dyDescent="0.35">
      <c r="F21552" s="11"/>
    </row>
    <row r="21553" spans="6:6" x14ac:dyDescent="0.35">
      <c r="F21553" s="11"/>
    </row>
    <row r="21554" spans="6:6" x14ac:dyDescent="0.35">
      <c r="F21554" s="11"/>
    </row>
    <row r="21555" spans="6:6" x14ac:dyDescent="0.35">
      <c r="F21555" s="11"/>
    </row>
    <row r="21556" spans="6:6" x14ac:dyDescent="0.35">
      <c r="F21556" s="11"/>
    </row>
    <row r="21557" spans="6:6" x14ac:dyDescent="0.35">
      <c r="F21557" s="11"/>
    </row>
    <row r="21558" spans="6:6" x14ac:dyDescent="0.35">
      <c r="F21558" s="11"/>
    </row>
    <row r="21559" spans="6:6" x14ac:dyDescent="0.35">
      <c r="F21559" s="11"/>
    </row>
    <row r="21560" spans="6:6" x14ac:dyDescent="0.35">
      <c r="F21560" s="11"/>
    </row>
    <row r="21561" spans="6:6" x14ac:dyDescent="0.35">
      <c r="F21561" s="11"/>
    </row>
    <row r="21562" spans="6:6" x14ac:dyDescent="0.35">
      <c r="F21562" s="11"/>
    </row>
    <row r="21563" spans="6:6" x14ac:dyDescent="0.35">
      <c r="F21563" s="11"/>
    </row>
    <row r="21564" spans="6:6" x14ac:dyDescent="0.35">
      <c r="F21564" s="11"/>
    </row>
    <row r="21565" spans="6:6" x14ac:dyDescent="0.35">
      <c r="F21565" s="11"/>
    </row>
    <row r="21566" spans="6:6" x14ac:dyDescent="0.35">
      <c r="F21566" s="11"/>
    </row>
    <row r="21567" spans="6:6" x14ac:dyDescent="0.35">
      <c r="F21567" s="11"/>
    </row>
    <row r="21568" spans="6:6" x14ac:dyDescent="0.35">
      <c r="F21568" s="11"/>
    </row>
    <row r="21569" spans="6:6" x14ac:dyDescent="0.35">
      <c r="F21569" s="11"/>
    </row>
    <row r="21570" spans="6:6" x14ac:dyDescent="0.35">
      <c r="F21570" s="11"/>
    </row>
    <row r="21571" spans="6:6" x14ac:dyDescent="0.35">
      <c r="F21571" s="11"/>
    </row>
    <row r="21572" spans="6:6" x14ac:dyDescent="0.35">
      <c r="F21572" s="11"/>
    </row>
    <row r="21573" spans="6:6" x14ac:dyDescent="0.35">
      <c r="F21573" s="11"/>
    </row>
    <row r="21574" spans="6:6" x14ac:dyDescent="0.35">
      <c r="F21574" s="11"/>
    </row>
    <row r="21575" spans="6:6" x14ac:dyDescent="0.35">
      <c r="F21575" s="11"/>
    </row>
    <row r="21576" spans="6:6" x14ac:dyDescent="0.35">
      <c r="F21576" s="11"/>
    </row>
    <row r="21577" spans="6:6" x14ac:dyDescent="0.35">
      <c r="F21577" s="11"/>
    </row>
    <row r="21578" spans="6:6" x14ac:dyDescent="0.35">
      <c r="F21578" s="11"/>
    </row>
    <row r="21579" spans="6:6" x14ac:dyDescent="0.35">
      <c r="F21579" s="11"/>
    </row>
    <row r="21580" spans="6:6" x14ac:dyDescent="0.35">
      <c r="F21580" s="11"/>
    </row>
    <row r="21581" spans="6:6" x14ac:dyDescent="0.35">
      <c r="F21581" s="11"/>
    </row>
    <row r="21582" spans="6:6" x14ac:dyDescent="0.35">
      <c r="F21582" s="11"/>
    </row>
    <row r="21583" spans="6:6" x14ac:dyDescent="0.35">
      <c r="F21583" s="11"/>
    </row>
    <row r="21584" spans="6:6" x14ac:dyDescent="0.35">
      <c r="F21584" s="11"/>
    </row>
    <row r="21585" spans="6:6" x14ac:dyDescent="0.35">
      <c r="F21585" s="11"/>
    </row>
    <row r="21586" spans="6:6" x14ac:dyDescent="0.35">
      <c r="F21586" s="11"/>
    </row>
    <row r="21587" spans="6:6" x14ac:dyDescent="0.35">
      <c r="F21587" s="11"/>
    </row>
    <row r="21588" spans="6:6" x14ac:dyDescent="0.35">
      <c r="F21588" s="11"/>
    </row>
    <row r="21589" spans="6:6" x14ac:dyDescent="0.35">
      <c r="F21589" s="11"/>
    </row>
    <row r="21590" spans="6:6" x14ac:dyDescent="0.35">
      <c r="F21590" s="11"/>
    </row>
    <row r="21591" spans="6:6" x14ac:dyDescent="0.35">
      <c r="F21591" s="11"/>
    </row>
    <row r="21592" spans="6:6" x14ac:dyDescent="0.35">
      <c r="F21592" s="11"/>
    </row>
    <row r="21593" spans="6:6" x14ac:dyDescent="0.35">
      <c r="F21593" s="11"/>
    </row>
    <row r="21594" spans="6:6" x14ac:dyDescent="0.35">
      <c r="F21594" s="11"/>
    </row>
    <row r="21595" spans="6:6" x14ac:dyDescent="0.35">
      <c r="F21595" s="11"/>
    </row>
    <row r="21596" spans="6:6" x14ac:dyDescent="0.35">
      <c r="F21596" s="11"/>
    </row>
    <row r="21597" spans="6:6" x14ac:dyDescent="0.35">
      <c r="F21597" s="11"/>
    </row>
    <row r="21598" spans="6:6" x14ac:dyDescent="0.35">
      <c r="F21598" s="11"/>
    </row>
    <row r="21599" spans="6:6" x14ac:dyDescent="0.35">
      <c r="F21599" s="11"/>
    </row>
    <row r="21600" spans="6:6" x14ac:dyDescent="0.35">
      <c r="F21600" s="11"/>
    </row>
    <row r="21601" spans="6:6" x14ac:dyDescent="0.35">
      <c r="F21601" s="11"/>
    </row>
    <row r="21602" spans="6:6" x14ac:dyDescent="0.35">
      <c r="F21602" s="11"/>
    </row>
    <row r="21603" spans="6:6" x14ac:dyDescent="0.35">
      <c r="F21603" s="11"/>
    </row>
    <row r="21604" spans="6:6" x14ac:dyDescent="0.35">
      <c r="F21604" s="11"/>
    </row>
    <row r="21605" spans="6:6" x14ac:dyDescent="0.35">
      <c r="F21605" s="11"/>
    </row>
    <row r="21606" spans="6:6" x14ac:dyDescent="0.35">
      <c r="F21606" s="11"/>
    </row>
    <row r="21607" spans="6:6" x14ac:dyDescent="0.35">
      <c r="F21607" s="11"/>
    </row>
    <row r="21608" spans="6:6" x14ac:dyDescent="0.35">
      <c r="F21608" s="11"/>
    </row>
    <row r="21609" spans="6:6" x14ac:dyDescent="0.35">
      <c r="F21609" s="11"/>
    </row>
    <row r="21610" spans="6:6" x14ac:dyDescent="0.35">
      <c r="F21610" s="11"/>
    </row>
    <row r="21611" spans="6:6" x14ac:dyDescent="0.35">
      <c r="F21611" s="11"/>
    </row>
    <row r="21612" spans="6:6" x14ac:dyDescent="0.35">
      <c r="F21612" s="11"/>
    </row>
    <row r="21613" spans="6:6" x14ac:dyDescent="0.35">
      <c r="F21613" s="11"/>
    </row>
    <row r="21614" spans="6:6" x14ac:dyDescent="0.35">
      <c r="F21614" s="11"/>
    </row>
    <row r="21615" spans="6:6" x14ac:dyDescent="0.35">
      <c r="F21615" s="11"/>
    </row>
    <row r="21616" spans="6:6" x14ac:dyDescent="0.35">
      <c r="F21616" s="11"/>
    </row>
    <row r="21617" spans="6:6" x14ac:dyDescent="0.35">
      <c r="F21617" s="11"/>
    </row>
    <row r="21618" spans="6:6" x14ac:dyDescent="0.35">
      <c r="F21618" s="11"/>
    </row>
    <row r="21619" spans="6:6" x14ac:dyDescent="0.35">
      <c r="F21619" s="11"/>
    </row>
    <row r="21620" spans="6:6" x14ac:dyDescent="0.35">
      <c r="F21620" s="11"/>
    </row>
    <row r="21621" spans="6:6" x14ac:dyDescent="0.35">
      <c r="F21621" s="11"/>
    </row>
    <row r="21622" spans="6:6" x14ac:dyDescent="0.35">
      <c r="F21622" s="11"/>
    </row>
    <row r="21623" spans="6:6" x14ac:dyDescent="0.35">
      <c r="F21623" s="11"/>
    </row>
    <row r="21624" spans="6:6" x14ac:dyDescent="0.35">
      <c r="F21624" s="11"/>
    </row>
    <row r="21625" spans="6:6" x14ac:dyDescent="0.35">
      <c r="F21625" s="11"/>
    </row>
    <row r="21626" spans="6:6" x14ac:dyDescent="0.35">
      <c r="F21626" s="11"/>
    </row>
    <row r="21627" spans="6:6" x14ac:dyDescent="0.35">
      <c r="F21627" s="11"/>
    </row>
    <row r="21628" spans="6:6" x14ac:dyDescent="0.35">
      <c r="F21628" s="11"/>
    </row>
    <row r="21629" spans="6:6" x14ac:dyDescent="0.35">
      <c r="F21629" s="11"/>
    </row>
    <row r="21630" spans="6:6" x14ac:dyDescent="0.35">
      <c r="F21630" s="11"/>
    </row>
    <row r="21631" spans="6:6" x14ac:dyDescent="0.35">
      <c r="F21631" s="11"/>
    </row>
    <row r="21632" spans="6:6" x14ac:dyDescent="0.35">
      <c r="F21632" s="11"/>
    </row>
    <row r="21633" spans="6:6" x14ac:dyDescent="0.35">
      <c r="F21633" s="11"/>
    </row>
    <row r="21634" spans="6:6" x14ac:dyDescent="0.35">
      <c r="F21634" s="11"/>
    </row>
    <row r="21635" spans="6:6" x14ac:dyDescent="0.35">
      <c r="F21635" s="11"/>
    </row>
    <row r="21636" spans="6:6" x14ac:dyDescent="0.35">
      <c r="F21636" s="11"/>
    </row>
    <row r="21637" spans="6:6" x14ac:dyDescent="0.35">
      <c r="F21637" s="11"/>
    </row>
    <row r="21638" spans="6:6" x14ac:dyDescent="0.35">
      <c r="F21638" s="11"/>
    </row>
    <row r="21639" spans="6:6" x14ac:dyDescent="0.35">
      <c r="F21639" s="11"/>
    </row>
    <row r="21640" spans="6:6" x14ac:dyDescent="0.35">
      <c r="F21640" s="11"/>
    </row>
    <row r="21641" spans="6:6" x14ac:dyDescent="0.35">
      <c r="F21641" s="11"/>
    </row>
    <row r="21642" spans="6:6" x14ac:dyDescent="0.35">
      <c r="F21642" s="11"/>
    </row>
    <row r="21643" spans="6:6" x14ac:dyDescent="0.35">
      <c r="F21643" s="11"/>
    </row>
    <row r="21644" spans="6:6" x14ac:dyDescent="0.35">
      <c r="F21644" s="11"/>
    </row>
    <row r="21645" spans="6:6" x14ac:dyDescent="0.35">
      <c r="F21645" s="11"/>
    </row>
    <row r="21646" spans="6:6" x14ac:dyDescent="0.35">
      <c r="F21646" s="11"/>
    </row>
    <row r="21647" spans="6:6" x14ac:dyDescent="0.35">
      <c r="F21647" s="11"/>
    </row>
    <row r="21648" spans="6:6" x14ac:dyDescent="0.35">
      <c r="F21648" s="11"/>
    </row>
    <row r="21649" spans="6:6" x14ac:dyDescent="0.35">
      <c r="F21649" s="11"/>
    </row>
    <row r="21650" spans="6:6" x14ac:dyDescent="0.35">
      <c r="F21650" s="11"/>
    </row>
    <row r="21651" spans="6:6" x14ac:dyDescent="0.35">
      <c r="F21651" s="11"/>
    </row>
    <row r="21652" spans="6:6" x14ac:dyDescent="0.35">
      <c r="F21652" s="11"/>
    </row>
    <row r="21653" spans="6:6" x14ac:dyDescent="0.35">
      <c r="F21653" s="11"/>
    </row>
    <row r="21654" spans="6:6" x14ac:dyDescent="0.35">
      <c r="F21654" s="11"/>
    </row>
    <row r="21655" spans="6:6" x14ac:dyDescent="0.35">
      <c r="F21655" s="11"/>
    </row>
    <row r="21656" spans="6:6" x14ac:dyDescent="0.35">
      <c r="F21656" s="11"/>
    </row>
    <row r="21657" spans="6:6" x14ac:dyDescent="0.35">
      <c r="F21657" s="11"/>
    </row>
    <row r="21658" spans="6:6" x14ac:dyDescent="0.35">
      <c r="F21658" s="11"/>
    </row>
    <row r="21659" spans="6:6" x14ac:dyDescent="0.35">
      <c r="F21659" s="11"/>
    </row>
    <row r="21660" spans="6:6" x14ac:dyDescent="0.35">
      <c r="F21660" s="11"/>
    </row>
    <row r="21661" spans="6:6" x14ac:dyDescent="0.35">
      <c r="F21661" s="11"/>
    </row>
    <row r="21662" spans="6:6" x14ac:dyDescent="0.35">
      <c r="F21662" s="11"/>
    </row>
    <row r="21663" spans="6:6" x14ac:dyDescent="0.35">
      <c r="F21663" s="11"/>
    </row>
    <row r="21664" spans="6:6" x14ac:dyDescent="0.35">
      <c r="F21664" s="11"/>
    </row>
    <row r="21665" spans="6:6" x14ac:dyDescent="0.35">
      <c r="F21665" s="11"/>
    </row>
    <row r="21666" spans="6:6" x14ac:dyDescent="0.35">
      <c r="F21666" s="11"/>
    </row>
    <row r="21667" spans="6:6" x14ac:dyDescent="0.35">
      <c r="F21667" s="11"/>
    </row>
    <row r="21668" spans="6:6" x14ac:dyDescent="0.35">
      <c r="F21668" s="11"/>
    </row>
    <row r="21669" spans="6:6" x14ac:dyDescent="0.35">
      <c r="F21669" s="11"/>
    </row>
    <row r="21670" spans="6:6" x14ac:dyDescent="0.35">
      <c r="F21670" s="11"/>
    </row>
    <row r="21671" spans="6:6" x14ac:dyDescent="0.35">
      <c r="F21671" s="11"/>
    </row>
    <row r="21672" spans="6:6" x14ac:dyDescent="0.35">
      <c r="F21672" s="11"/>
    </row>
    <row r="21673" spans="6:6" x14ac:dyDescent="0.35">
      <c r="F21673" s="11"/>
    </row>
    <row r="21674" spans="6:6" x14ac:dyDescent="0.35">
      <c r="F21674" s="11"/>
    </row>
    <row r="21675" spans="6:6" x14ac:dyDescent="0.35">
      <c r="F21675" s="11"/>
    </row>
    <row r="21676" spans="6:6" x14ac:dyDescent="0.35">
      <c r="F21676" s="11"/>
    </row>
    <row r="21677" spans="6:6" x14ac:dyDescent="0.35">
      <c r="F21677" s="11"/>
    </row>
    <row r="21678" spans="6:6" x14ac:dyDescent="0.35">
      <c r="F21678" s="11"/>
    </row>
    <row r="21679" spans="6:6" x14ac:dyDescent="0.35">
      <c r="F21679" s="11"/>
    </row>
    <row r="21680" spans="6:6" x14ac:dyDescent="0.35">
      <c r="F21680" s="11"/>
    </row>
    <row r="21681" spans="6:6" x14ac:dyDescent="0.35">
      <c r="F21681" s="11"/>
    </row>
    <row r="21682" spans="6:6" x14ac:dyDescent="0.35">
      <c r="F21682" s="11"/>
    </row>
    <row r="21683" spans="6:6" x14ac:dyDescent="0.35">
      <c r="F21683" s="11"/>
    </row>
    <row r="21684" spans="6:6" x14ac:dyDescent="0.35">
      <c r="F21684" s="11"/>
    </row>
    <row r="21685" spans="6:6" x14ac:dyDescent="0.35">
      <c r="F21685" s="11"/>
    </row>
    <row r="21686" spans="6:6" x14ac:dyDescent="0.35">
      <c r="F21686" s="11"/>
    </row>
    <row r="21687" spans="6:6" x14ac:dyDescent="0.35">
      <c r="F21687" s="11"/>
    </row>
    <row r="21688" spans="6:6" x14ac:dyDescent="0.35">
      <c r="F21688" s="11"/>
    </row>
    <row r="21689" spans="6:6" x14ac:dyDescent="0.35">
      <c r="F21689" s="11"/>
    </row>
    <row r="21690" spans="6:6" x14ac:dyDescent="0.35">
      <c r="F21690" s="11"/>
    </row>
    <row r="21691" spans="6:6" x14ac:dyDescent="0.35">
      <c r="F21691" s="11"/>
    </row>
    <row r="21692" spans="6:6" x14ac:dyDescent="0.35">
      <c r="F21692" s="11"/>
    </row>
    <row r="21693" spans="6:6" x14ac:dyDescent="0.35">
      <c r="F21693" s="11"/>
    </row>
    <row r="21694" spans="6:6" x14ac:dyDescent="0.35">
      <c r="F21694" s="11"/>
    </row>
    <row r="21695" spans="6:6" x14ac:dyDescent="0.35">
      <c r="F21695" s="11"/>
    </row>
    <row r="21696" spans="6:6" x14ac:dyDescent="0.35">
      <c r="F21696" s="11"/>
    </row>
    <row r="21697" spans="6:6" x14ac:dyDescent="0.35">
      <c r="F21697" s="11"/>
    </row>
    <row r="21698" spans="6:6" x14ac:dyDescent="0.35">
      <c r="F21698" s="11"/>
    </row>
    <row r="21699" spans="6:6" x14ac:dyDescent="0.35">
      <c r="F21699" s="11"/>
    </row>
    <row r="21700" spans="6:6" x14ac:dyDescent="0.35">
      <c r="F21700" s="11"/>
    </row>
    <row r="21701" spans="6:6" x14ac:dyDescent="0.35">
      <c r="F21701" s="11"/>
    </row>
    <row r="21702" spans="6:6" x14ac:dyDescent="0.35">
      <c r="F21702" s="11"/>
    </row>
    <row r="21703" spans="6:6" x14ac:dyDescent="0.35">
      <c r="F21703" s="11"/>
    </row>
    <row r="21704" spans="6:6" x14ac:dyDescent="0.35">
      <c r="F21704" s="11"/>
    </row>
    <row r="21705" spans="6:6" x14ac:dyDescent="0.35">
      <c r="F21705" s="11"/>
    </row>
    <row r="21706" spans="6:6" x14ac:dyDescent="0.35">
      <c r="F21706" s="11"/>
    </row>
    <row r="21707" spans="6:6" x14ac:dyDescent="0.35">
      <c r="F21707" s="11"/>
    </row>
    <row r="21708" spans="6:6" x14ac:dyDescent="0.35">
      <c r="F21708" s="11"/>
    </row>
    <row r="21709" spans="6:6" x14ac:dyDescent="0.35">
      <c r="F21709" s="11"/>
    </row>
    <row r="21710" spans="6:6" x14ac:dyDescent="0.35">
      <c r="F21710" s="11"/>
    </row>
    <row r="21711" spans="6:6" x14ac:dyDescent="0.35">
      <c r="F21711" s="11"/>
    </row>
    <row r="21712" spans="6:6" x14ac:dyDescent="0.35">
      <c r="F21712" s="11"/>
    </row>
    <row r="21713" spans="6:6" x14ac:dyDescent="0.35">
      <c r="F21713" s="11"/>
    </row>
    <row r="21714" spans="6:6" x14ac:dyDescent="0.35">
      <c r="F21714" s="11"/>
    </row>
    <row r="21715" spans="6:6" x14ac:dyDescent="0.35">
      <c r="F21715" s="11"/>
    </row>
    <row r="21716" spans="6:6" x14ac:dyDescent="0.35">
      <c r="F21716" s="11"/>
    </row>
    <row r="21717" spans="6:6" x14ac:dyDescent="0.35">
      <c r="F21717" s="11"/>
    </row>
    <row r="21718" spans="6:6" x14ac:dyDescent="0.35">
      <c r="F21718" s="11"/>
    </row>
    <row r="21719" spans="6:6" x14ac:dyDescent="0.35">
      <c r="F21719" s="11"/>
    </row>
    <row r="21720" spans="6:6" x14ac:dyDescent="0.35">
      <c r="F21720" s="11"/>
    </row>
    <row r="21721" spans="6:6" x14ac:dyDescent="0.35">
      <c r="F21721" s="11"/>
    </row>
    <row r="21722" spans="6:6" x14ac:dyDescent="0.35">
      <c r="F21722" s="11"/>
    </row>
    <row r="21723" spans="6:6" x14ac:dyDescent="0.35">
      <c r="F21723" s="11"/>
    </row>
    <row r="21724" spans="6:6" x14ac:dyDescent="0.35">
      <c r="F21724" s="11"/>
    </row>
    <row r="21725" spans="6:6" x14ac:dyDescent="0.35">
      <c r="F21725" s="11"/>
    </row>
    <row r="21726" spans="6:6" x14ac:dyDescent="0.35">
      <c r="F21726" s="11"/>
    </row>
    <row r="21727" spans="6:6" x14ac:dyDescent="0.35">
      <c r="F21727" s="11"/>
    </row>
    <row r="21728" spans="6:6" x14ac:dyDescent="0.35">
      <c r="F21728" s="11"/>
    </row>
    <row r="21729" spans="6:6" x14ac:dyDescent="0.35">
      <c r="F21729" s="11"/>
    </row>
    <row r="21730" spans="6:6" x14ac:dyDescent="0.35">
      <c r="F21730" s="11"/>
    </row>
    <row r="21731" spans="6:6" x14ac:dyDescent="0.35">
      <c r="F21731" s="11"/>
    </row>
    <row r="21732" spans="6:6" x14ac:dyDescent="0.35">
      <c r="F21732" s="11"/>
    </row>
    <row r="21733" spans="6:6" x14ac:dyDescent="0.35">
      <c r="F21733" s="11"/>
    </row>
    <row r="21734" spans="6:6" x14ac:dyDescent="0.35">
      <c r="F21734" s="11"/>
    </row>
    <row r="21735" spans="6:6" x14ac:dyDescent="0.35">
      <c r="F21735" s="11"/>
    </row>
    <row r="21736" spans="6:6" x14ac:dyDescent="0.35">
      <c r="F21736" s="11"/>
    </row>
    <row r="21737" spans="6:6" x14ac:dyDescent="0.35">
      <c r="F21737" s="11"/>
    </row>
    <row r="21738" spans="6:6" x14ac:dyDescent="0.35">
      <c r="F21738" s="11"/>
    </row>
    <row r="21739" spans="6:6" x14ac:dyDescent="0.35">
      <c r="F21739" s="11"/>
    </row>
    <row r="21740" spans="6:6" x14ac:dyDescent="0.35">
      <c r="F21740" s="11"/>
    </row>
    <row r="21741" spans="6:6" x14ac:dyDescent="0.35">
      <c r="F21741" s="11"/>
    </row>
    <row r="21742" spans="6:6" x14ac:dyDescent="0.35">
      <c r="F21742" s="11"/>
    </row>
    <row r="21743" spans="6:6" x14ac:dyDescent="0.35">
      <c r="F21743" s="11"/>
    </row>
    <row r="21744" spans="6:6" x14ac:dyDescent="0.35">
      <c r="F21744" s="11"/>
    </row>
    <row r="21745" spans="6:6" x14ac:dyDescent="0.35">
      <c r="F21745" s="11"/>
    </row>
    <row r="21746" spans="6:6" x14ac:dyDescent="0.35">
      <c r="F21746" s="11"/>
    </row>
    <row r="21747" spans="6:6" x14ac:dyDescent="0.35">
      <c r="F21747" s="11"/>
    </row>
    <row r="21748" spans="6:6" x14ac:dyDescent="0.35">
      <c r="F21748" s="11"/>
    </row>
    <row r="21749" spans="6:6" x14ac:dyDescent="0.35">
      <c r="F21749" s="11"/>
    </row>
    <row r="21750" spans="6:6" x14ac:dyDescent="0.35">
      <c r="F21750" s="11"/>
    </row>
    <row r="21751" spans="6:6" x14ac:dyDescent="0.35">
      <c r="F21751" s="11"/>
    </row>
    <row r="21752" spans="6:6" x14ac:dyDescent="0.35">
      <c r="F21752" s="11"/>
    </row>
    <row r="21753" spans="6:6" x14ac:dyDescent="0.35">
      <c r="F21753" s="11"/>
    </row>
    <row r="21754" spans="6:6" x14ac:dyDescent="0.35">
      <c r="F21754" s="11"/>
    </row>
    <row r="21755" spans="6:6" x14ac:dyDescent="0.35">
      <c r="F21755" s="11"/>
    </row>
    <row r="21756" spans="6:6" x14ac:dyDescent="0.35">
      <c r="F21756" s="11"/>
    </row>
    <row r="21757" spans="6:6" x14ac:dyDescent="0.35">
      <c r="F21757" s="11"/>
    </row>
    <row r="21758" spans="6:6" x14ac:dyDescent="0.35">
      <c r="F21758" s="11"/>
    </row>
    <row r="21759" spans="6:6" x14ac:dyDescent="0.35">
      <c r="F21759" s="11"/>
    </row>
    <row r="21760" spans="6:6" x14ac:dyDescent="0.35">
      <c r="F21760" s="11"/>
    </row>
    <row r="21761" spans="6:6" x14ac:dyDescent="0.35">
      <c r="F21761" s="11"/>
    </row>
    <row r="21762" spans="6:6" x14ac:dyDescent="0.35">
      <c r="F21762" s="11"/>
    </row>
    <row r="21763" spans="6:6" x14ac:dyDescent="0.35">
      <c r="F21763" s="11"/>
    </row>
    <row r="21764" spans="6:6" x14ac:dyDescent="0.35">
      <c r="F21764" s="11"/>
    </row>
    <row r="21765" spans="6:6" x14ac:dyDescent="0.35">
      <c r="F21765" s="11"/>
    </row>
    <row r="21766" spans="6:6" x14ac:dyDescent="0.35">
      <c r="F21766" s="11"/>
    </row>
    <row r="21767" spans="6:6" x14ac:dyDescent="0.35">
      <c r="F21767" s="11"/>
    </row>
    <row r="21768" spans="6:6" x14ac:dyDescent="0.35">
      <c r="F21768" s="11"/>
    </row>
    <row r="21769" spans="6:6" x14ac:dyDescent="0.35">
      <c r="F21769" s="11"/>
    </row>
    <row r="21770" spans="6:6" x14ac:dyDescent="0.35">
      <c r="F21770" s="11"/>
    </row>
    <row r="21771" spans="6:6" x14ac:dyDescent="0.35">
      <c r="F21771" s="11"/>
    </row>
    <row r="21772" spans="6:6" x14ac:dyDescent="0.35">
      <c r="F21772" s="11"/>
    </row>
    <row r="21773" spans="6:6" x14ac:dyDescent="0.35">
      <c r="F21773" s="11"/>
    </row>
    <row r="21774" spans="6:6" x14ac:dyDescent="0.35">
      <c r="F21774" s="11"/>
    </row>
    <row r="21775" spans="6:6" x14ac:dyDescent="0.35">
      <c r="F21775" s="11"/>
    </row>
    <row r="21776" spans="6:6" x14ac:dyDescent="0.35">
      <c r="F21776" s="11"/>
    </row>
    <row r="21777" spans="6:6" x14ac:dyDescent="0.35">
      <c r="F21777" s="11"/>
    </row>
    <row r="21778" spans="6:6" x14ac:dyDescent="0.35">
      <c r="F21778" s="11"/>
    </row>
    <row r="21779" spans="6:6" x14ac:dyDescent="0.35">
      <c r="F21779" s="11"/>
    </row>
    <row r="21780" spans="6:6" x14ac:dyDescent="0.35">
      <c r="F21780" s="11"/>
    </row>
    <row r="21781" spans="6:6" x14ac:dyDescent="0.35">
      <c r="F21781" s="11"/>
    </row>
    <row r="21782" spans="6:6" x14ac:dyDescent="0.35">
      <c r="F21782" s="11"/>
    </row>
    <row r="21783" spans="6:6" x14ac:dyDescent="0.35">
      <c r="F21783" s="11"/>
    </row>
    <row r="21784" spans="6:6" x14ac:dyDescent="0.35">
      <c r="F21784" s="11"/>
    </row>
    <row r="21785" spans="6:6" x14ac:dyDescent="0.35">
      <c r="F21785" s="11"/>
    </row>
    <row r="21786" spans="6:6" x14ac:dyDescent="0.35">
      <c r="F21786" s="11"/>
    </row>
    <row r="21787" spans="6:6" x14ac:dyDescent="0.35">
      <c r="F21787" s="11"/>
    </row>
    <row r="21788" spans="6:6" x14ac:dyDescent="0.35">
      <c r="F21788" s="11"/>
    </row>
    <row r="21789" spans="6:6" x14ac:dyDescent="0.35">
      <c r="F21789" s="11"/>
    </row>
    <row r="21790" spans="6:6" x14ac:dyDescent="0.35">
      <c r="F21790" s="11"/>
    </row>
    <row r="21791" spans="6:6" x14ac:dyDescent="0.35">
      <c r="F21791" s="11"/>
    </row>
    <row r="21792" spans="6:6" x14ac:dyDescent="0.35">
      <c r="F21792" s="11"/>
    </row>
    <row r="21793" spans="6:6" x14ac:dyDescent="0.35">
      <c r="F21793" s="11"/>
    </row>
    <row r="21794" spans="6:6" x14ac:dyDescent="0.35">
      <c r="F21794" s="11"/>
    </row>
    <row r="21795" spans="6:6" x14ac:dyDescent="0.35">
      <c r="F21795" s="11"/>
    </row>
    <row r="21796" spans="6:6" x14ac:dyDescent="0.35">
      <c r="F21796" s="11"/>
    </row>
    <row r="21797" spans="6:6" x14ac:dyDescent="0.35">
      <c r="F21797" s="11"/>
    </row>
    <row r="21798" spans="6:6" x14ac:dyDescent="0.35">
      <c r="F21798" s="11"/>
    </row>
    <row r="21799" spans="6:6" x14ac:dyDescent="0.35">
      <c r="F21799" s="11"/>
    </row>
    <row r="21800" spans="6:6" x14ac:dyDescent="0.35">
      <c r="F21800" s="11"/>
    </row>
    <row r="21801" spans="6:6" x14ac:dyDescent="0.35">
      <c r="F21801" s="11"/>
    </row>
    <row r="21802" spans="6:6" x14ac:dyDescent="0.35">
      <c r="F21802" s="11"/>
    </row>
    <row r="21803" spans="6:6" x14ac:dyDescent="0.35">
      <c r="F21803" s="11"/>
    </row>
    <row r="21804" spans="6:6" x14ac:dyDescent="0.35">
      <c r="F21804" s="11"/>
    </row>
    <row r="21805" spans="6:6" x14ac:dyDescent="0.35">
      <c r="F21805" s="11"/>
    </row>
    <row r="21806" spans="6:6" x14ac:dyDescent="0.35">
      <c r="F21806" s="11"/>
    </row>
    <row r="21807" spans="6:6" x14ac:dyDescent="0.35">
      <c r="F21807" s="11"/>
    </row>
    <row r="21808" spans="6:6" x14ac:dyDescent="0.35">
      <c r="F21808" s="11"/>
    </row>
    <row r="21809" spans="6:6" x14ac:dyDescent="0.35">
      <c r="F21809" s="11"/>
    </row>
    <row r="21810" spans="6:6" x14ac:dyDescent="0.35">
      <c r="F21810" s="11"/>
    </row>
    <row r="21811" spans="6:6" x14ac:dyDescent="0.35">
      <c r="F21811" s="11"/>
    </row>
    <row r="21812" spans="6:6" x14ac:dyDescent="0.35">
      <c r="F21812" s="11"/>
    </row>
    <row r="21813" spans="6:6" x14ac:dyDescent="0.35">
      <c r="F21813" s="11"/>
    </row>
    <row r="21814" spans="6:6" x14ac:dyDescent="0.35">
      <c r="F21814" s="11"/>
    </row>
    <row r="21815" spans="6:6" x14ac:dyDescent="0.35">
      <c r="F21815" s="11"/>
    </row>
    <row r="21816" spans="6:6" x14ac:dyDescent="0.35">
      <c r="F21816" s="11"/>
    </row>
    <row r="21817" spans="6:6" x14ac:dyDescent="0.35">
      <c r="F21817" s="11"/>
    </row>
    <row r="21818" spans="6:6" x14ac:dyDescent="0.35">
      <c r="F21818" s="11"/>
    </row>
    <row r="21819" spans="6:6" x14ac:dyDescent="0.35">
      <c r="F21819" s="11"/>
    </row>
    <row r="21820" spans="6:6" x14ac:dyDescent="0.35">
      <c r="F21820" s="11"/>
    </row>
    <row r="21821" spans="6:6" x14ac:dyDescent="0.35">
      <c r="F21821" s="11"/>
    </row>
    <row r="21822" spans="6:6" x14ac:dyDescent="0.35">
      <c r="F21822" s="11"/>
    </row>
    <row r="21823" spans="6:6" x14ac:dyDescent="0.35">
      <c r="F21823" s="11"/>
    </row>
    <row r="21824" spans="6:6" x14ac:dyDescent="0.35">
      <c r="F21824" s="11"/>
    </row>
    <row r="21825" spans="6:6" x14ac:dyDescent="0.35">
      <c r="F21825" s="11"/>
    </row>
    <row r="21826" spans="6:6" x14ac:dyDescent="0.35">
      <c r="F21826" s="11"/>
    </row>
    <row r="21827" spans="6:6" x14ac:dyDescent="0.35">
      <c r="F21827" s="11"/>
    </row>
    <row r="21828" spans="6:6" x14ac:dyDescent="0.35">
      <c r="F21828" s="11"/>
    </row>
    <row r="21829" spans="6:6" x14ac:dyDescent="0.35">
      <c r="F21829" s="11"/>
    </row>
    <row r="21830" spans="6:6" x14ac:dyDescent="0.35">
      <c r="F21830" s="11"/>
    </row>
    <row r="21831" spans="6:6" x14ac:dyDescent="0.35">
      <c r="F21831" s="11"/>
    </row>
    <row r="21832" spans="6:6" x14ac:dyDescent="0.35">
      <c r="F21832" s="11"/>
    </row>
    <row r="21833" spans="6:6" x14ac:dyDescent="0.35">
      <c r="F21833" s="11"/>
    </row>
    <row r="21834" spans="6:6" x14ac:dyDescent="0.35">
      <c r="F21834" s="11"/>
    </row>
    <row r="21835" spans="6:6" x14ac:dyDescent="0.35">
      <c r="F21835" s="11"/>
    </row>
    <row r="21836" spans="6:6" x14ac:dyDescent="0.35">
      <c r="F21836" s="11"/>
    </row>
    <row r="21837" spans="6:6" x14ac:dyDescent="0.35">
      <c r="F21837" s="11"/>
    </row>
    <row r="21838" spans="6:6" x14ac:dyDescent="0.35">
      <c r="F21838" s="11"/>
    </row>
    <row r="21839" spans="6:6" x14ac:dyDescent="0.35">
      <c r="F21839" s="11"/>
    </row>
    <row r="21840" spans="6:6" x14ac:dyDescent="0.35">
      <c r="F21840" s="11"/>
    </row>
    <row r="21841" spans="6:6" x14ac:dyDescent="0.35">
      <c r="F21841" s="11"/>
    </row>
    <row r="21842" spans="6:6" x14ac:dyDescent="0.35">
      <c r="F21842" s="11"/>
    </row>
    <row r="21843" spans="6:6" x14ac:dyDescent="0.35">
      <c r="F21843" s="11"/>
    </row>
    <row r="21844" spans="6:6" x14ac:dyDescent="0.35">
      <c r="F21844" s="11"/>
    </row>
    <row r="21845" spans="6:6" x14ac:dyDescent="0.35">
      <c r="F21845" s="11"/>
    </row>
    <row r="21846" spans="6:6" x14ac:dyDescent="0.35">
      <c r="F21846" s="11"/>
    </row>
    <row r="21847" spans="6:6" x14ac:dyDescent="0.35">
      <c r="F21847" s="11"/>
    </row>
    <row r="21848" spans="6:6" x14ac:dyDescent="0.35">
      <c r="F21848" s="11"/>
    </row>
    <row r="21849" spans="6:6" x14ac:dyDescent="0.35">
      <c r="F21849" s="11"/>
    </row>
    <row r="21850" spans="6:6" x14ac:dyDescent="0.35">
      <c r="F21850" s="11"/>
    </row>
    <row r="21851" spans="6:6" x14ac:dyDescent="0.35">
      <c r="F21851" s="11"/>
    </row>
    <row r="21852" spans="6:6" x14ac:dyDescent="0.35">
      <c r="F21852" s="11"/>
    </row>
    <row r="21853" spans="6:6" x14ac:dyDescent="0.35">
      <c r="F21853" s="11"/>
    </row>
    <row r="21854" spans="6:6" x14ac:dyDescent="0.35">
      <c r="F21854" s="11"/>
    </row>
    <row r="21855" spans="6:6" x14ac:dyDescent="0.35">
      <c r="F21855" s="11"/>
    </row>
    <row r="21856" spans="6:6" x14ac:dyDescent="0.35">
      <c r="F21856" s="11"/>
    </row>
    <row r="21857" spans="6:6" x14ac:dyDescent="0.35">
      <c r="F21857" s="11"/>
    </row>
    <row r="21858" spans="6:6" x14ac:dyDescent="0.35">
      <c r="F21858" s="11"/>
    </row>
    <row r="21859" spans="6:6" x14ac:dyDescent="0.35">
      <c r="F21859" s="11"/>
    </row>
    <row r="21860" spans="6:6" x14ac:dyDescent="0.35">
      <c r="F21860" s="11"/>
    </row>
    <row r="21861" spans="6:6" x14ac:dyDescent="0.35">
      <c r="F21861" s="11"/>
    </row>
    <row r="21862" spans="6:6" x14ac:dyDescent="0.35">
      <c r="F21862" s="11"/>
    </row>
    <row r="21863" spans="6:6" x14ac:dyDescent="0.35">
      <c r="F21863" s="11"/>
    </row>
    <row r="21864" spans="6:6" x14ac:dyDescent="0.35">
      <c r="F21864" s="11"/>
    </row>
    <row r="21865" spans="6:6" x14ac:dyDescent="0.35">
      <c r="F21865" s="11"/>
    </row>
    <row r="21866" spans="6:6" x14ac:dyDescent="0.35">
      <c r="F21866" s="11"/>
    </row>
    <row r="21867" spans="6:6" x14ac:dyDescent="0.35">
      <c r="F21867" s="11"/>
    </row>
    <row r="21868" spans="6:6" x14ac:dyDescent="0.35">
      <c r="F21868" s="11"/>
    </row>
    <row r="21869" spans="6:6" x14ac:dyDescent="0.35">
      <c r="F21869" s="11"/>
    </row>
    <row r="21870" spans="6:6" x14ac:dyDescent="0.35">
      <c r="F21870" s="11"/>
    </row>
    <row r="21871" spans="6:6" x14ac:dyDescent="0.35">
      <c r="F21871" s="11"/>
    </row>
    <row r="21872" spans="6:6" x14ac:dyDescent="0.35">
      <c r="F21872" s="11"/>
    </row>
    <row r="21873" spans="6:6" x14ac:dyDescent="0.35">
      <c r="F21873" s="11"/>
    </row>
    <row r="21874" spans="6:6" x14ac:dyDescent="0.35">
      <c r="F21874" s="11"/>
    </row>
    <row r="21875" spans="6:6" x14ac:dyDescent="0.35">
      <c r="F21875" s="11"/>
    </row>
    <row r="21876" spans="6:6" x14ac:dyDescent="0.35">
      <c r="F21876" s="11"/>
    </row>
    <row r="21877" spans="6:6" x14ac:dyDescent="0.35">
      <c r="F21877" s="11"/>
    </row>
    <row r="21878" spans="6:6" x14ac:dyDescent="0.35">
      <c r="F21878" s="11"/>
    </row>
    <row r="21879" spans="6:6" x14ac:dyDescent="0.35">
      <c r="F21879" s="11"/>
    </row>
    <row r="21880" spans="6:6" x14ac:dyDescent="0.35">
      <c r="F21880" s="11"/>
    </row>
    <row r="21881" spans="6:6" x14ac:dyDescent="0.35">
      <c r="F21881" s="11"/>
    </row>
    <row r="21882" spans="6:6" x14ac:dyDescent="0.35">
      <c r="F21882" s="11"/>
    </row>
    <row r="21883" spans="6:6" x14ac:dyDescent="0.35">
      <c r="F21883" s="11"/>
    </row>
    <row r="21884" spans="6:6" x14ac:dyDescent="0.35">
      <c r="F21884" s="11"/>
    </row>
    <row r="21885" spans="6:6" x14ac:dyDescent="0.35">
      <c r="F21885" s="11"/>
    </row>
    <row r="21886" spans="6:6" x14ac:dyDescent="0.35">
      <c r="F21886" s="11"/>
    </row>
    <row r="21887" spans="6:6" x14ac:dyDescent="0.35">
      <c r="F21887" s="11"/>
    </row>
    <row r="21888" spans="6:6" x14ac:dyDescent="0.35">
      <c r="F21888" s="11"/>
    </row>
    <row r="21889" spans="6:6" x14ac:dyDescent="0.35">
      <c r="F21889" s="11"/>
    </row>
    <row r="21890" spans="6:6" x14ac:dyDescent="0.35">
      <c r="F21890" s="11"/>
    </row>
    <row r="21891" spans="6:6" x14ac:dyDescent="0.35">
      <c r="F21891" s="11"/>
    </row>
    <row r="21892" spans="6:6" x14ac:dyDescent="0.35">
      <c r="F21892" s="11"/>
    </row>
    <row r="21893" spans="6:6" x14ac:dyDescent="0.35">
      <c r="F21893" s="11"/>
    </row>
    <row r="21894" spans="6:6" x14ac:dyDescent="0.35">
      <c r="F21894" s="11"/>
    </row>
    <row r="21895" spans="6:6" x14ac:dyDescent="0.35">
      <c r="F21895" s="11"/>
    </row>
    <row r="21896" spans="6:6" x14ac:dyDescent="0.35">
      <c r="F21896" s="11"/>
    </row>
    <row r="21897" spans="6:6" x14ac:dyDescent="0.35">
      <c r="F21897" s="11"/>
    </row>
    <row r="21898" spans="6:6" x14ac:dyDescent="0.35">
      <c r="F21898" s="11"/>
    </row>
    <row r="21899" spans="6:6" x14ac:dyDescent="0.35">
      <c r="F21899" s="11"/>
    </row>
    <row r="21900" spans="6:6" x14ac:dyDescent="0.35">
      <c r="F21900" s="11"/>
    </row>
    <row r="21901" spans="6:6" x14ac:dyDescent="0.35">
      <c r="F21901" s="11"/>
    </row>
    <row r="21902" spans="6:6" x14ac:dyDescent="0.35">
      <c r="F21902" s="11"/>
    </row>
    <row r="21903" spans="6:6" x14ac:dyDescent="0.35">
      <c r="F21903" s="11"/>
    </row>
    <row r="21904" spans="6:6" x14ac:dyDescent="0.35">
      <c r="F21904" s="11"/>
    </row>
    <row r="21905" spans="6:6" x14ac:dyDescent="0.35">
      <c r="F21905" s="11"/>
    </row>
    <row r="21906" spans="6:6" x14ac:dyDescent="0.35">
      <c r="F21906" s="11"/>
    </row>
    <row r="21907" spans="6:6" x14ac:dyDescent="0.35">
      <c r="F21907" s="11"/>
    </row>
    <row r="21908" spans="6:6" x14ac:dyDescent="0.35">
      <c r="F21908" s="11"/>
    </row>
    <row r="21909" spans="6:6" x14ac:dyDescent="0.35">
      <c r="F21909" s="11"/>
    </row>
    <row r="21910" spans="6:6" x14ac:dyDescent="0.35">
      <c r="F21910" s="11"/>
    </row>
    <row r="21911" spans="6:6" x14ac:dyDescent="0.35">
      <c r="F21911" s="11"/>
    </row>
    <row r="21912" spans="6:6" x14ac:dyDescent="0.35">
      <c r="F21912" s="11"/>
    </row>
    <row r="21913" spans="6:6" x14ac:dyDescent="0.35">
      <c r="F21913" s="11"/>
    </row>
    <row r="21914" spans="6:6" x14ac:dyDescent="0.35">
      <c r="F21914" s="11"/>
    </row>
    <row r="21915" spans="6:6" x14ac:dyDescent="0.35">
      <c r="F21915" s="11"/>
    </row>
    <row r="21916" spans="6:6" x14ac:dyDescent="0.35">
      <c r="F21916" s="11"/>
    </row>
    <row r="21917" spans="6:6" x14ac:dyDescent="0.35">
      <c r="F21917" s="11"/>
    </row>
    <row r="21918" spans="6:6" x14ac:dyDescent="0.35">
      <c r="F21918" s="11"/>
    </row>
    <row r="21919" spans="6:6" x14ac:dyDescent="0.35">
      <c r="F21919" s="11"/>
    </row>
    <row r="21920" spans="6:6" x14ac:dyDescent="0.35">
      <c r="F21920" s="11"/>
    </row>
    <row r="21921" spans="6:6" x14ac:dyDescent="0.35">
      <c r="F21921" s="11"/>
    </row>
    <row r="21922" spans="6:6" x14ac:dyDescent="0.35">
      <c r="F21922" s="11"/>
    </row>
    <row r="21923" spans="6:6" x14ac:dyDescent="0.35">
      <c r="F21923" s="11"/>
    </row>
    <row r="21924" spans="6:6" x14ac:dyDescent="0.35">
      <c r="F21924" s="11"/>
    </row>
    <row r="21925" spans="6:6" x14ac:dyDescent="0.35">
      <c r="F21925" s="11"/>
    </row>
    <row r="21926" spans="6:6" x14ac:dyDescent="0.35">
      <c r="F21926" s="11"/>
    </row>
    <row r="21927" spans="6:6" x14ac:dyDescent="0.35">
      <c r="F21927" s="11"/>
    </row>
    <row r="21928" spans="6:6" x14ac:dyDescent="0.35">
      <c r="F21928" s="11"/>
    </row>
    <row r="21929" spans="6:6" x14ac:dyDescent="0.35">
      <c r="F21929" s="11"/>
    </row>
    <row r="21930" spans="6:6" x14ac:dyDescent="0.35">
      <c r="F21930" s="11"/>
    </row>
    <row r="21931" spans="6:6" x14ac:dyDescent="0.35">
      <c r="F21931" s="11"/>
    </row>
    <row r="21932" spans="6:6" x14ac:dyDescent="0.35">
      <c r="F21932" s="11"/>
    </row>
    <row r="21933" spans="6:6" x14ac:dyDescent="0.35">
      <c r="F21933" s="11"/>
    </row>
    <row r="21934" spans="6:6" x14ac:dyDescent="0.35">
      <c r="F21934" s="11"/>
    </row>
    <row r="21935" spans="6:6" x14ac:dyDescent="0.35">
      <c r="F21935" s="11"/>
    </row>
    <row r="21936" spans="6:6" x14ac:dyDescent="0.35">
      <c r="F21936" s="11"/>
    </row>
    <row r="21937" spans="6:6" x14ac:dyDescent="0.35">
      <c r="F21937" s="11"/>
    </row>
    <row r="21938" spans="6:6" x14ac:dyDescent="0.35">
      <c r="F21938" s="11"/>
    </row>
    <row r="21939" spans="6:6" x14ac:dyDescent="0.35">
      <c r="F21939" s="11"/>
    </row>
    <row r="21940" spans="6:6" x14ac:dyDescent="0.35">
      <c r="F21940" s="11"/>
    </row>
    <row r="21941" spans="6:6" x14ac:dyDescent="0.35">
      <c r="F21941" s="11"/>
    </row>
    <row r="21942" spans="6:6" x14ac:dyDescent="0.35">
      <c r="F21942" s="11"/>
    </row>
    <row r="21943" spans="6:6" x14ac:dyDescent="0.35">
      <c r="F21943" s="11"/>
    </row>
    <row r="21944" spans="6:6" x14ac:dyDescent="0.35">
      <c r="F21944" s="11"/>
    </row>
    <row r="21945" spans="6:6" x14ac:dyDescent="0.35">
      <c r="F21945" s="11"/>
    </row>
    <row r="21946" spans="6:6" x14ac:dyDescent="0.35">
      <c r="F21946" s="11"/>
    </row>
    <row r="21947" spans="6:6" x14ac:dyDescent="0.35">
      <c r="F21947" s="11"/>
    </row>
    <row r="21948" spans="6:6" x14ac:dyDescent="0.35">
      <c r="F21948" s="11"/>
    </row>
    <row r="21949" spans="6:6" x14ac:dyDescent="0.35">
      <c r="F21949" s="11"/>
    </row>
    <row r="21950" spans="6:6" x14ac:dyDescent="0.35">
      <c r="F21950" s="11"/>
    </row>
    <row r="21951" spans="6:6" x14ac:dyDescent="0.35">
      <c r="F21951" s="11"/>
    </row>
    <row r="21952" spans="6:6" x14ac:dyDescent="0.35">
      <c r="F21952" s="11"/>
    </row>
    <row r="21953" spans="6:6" x14ac:dyDescent="0.35">
      <c r="F21953" s="11"/>
    </row>
    <row r="21954" spans="6:6" x14ac:dyDescent="0.35">
      <c r="F21954" s="11"/>
    </row>
    <row r="21955" spans="6:6" x14ac:dyDescent="0.35">
      <c r="F21955" s="11"/>
    </row>
    <row r="21956" spans="6:6" x14ac:dyDescent="0.35">
      <c r="F21956" s="11"/>
    </row>
    <row r="21957" spans="6:6" x14ac:dyDescent="0.35">
      <c r="F21957" s="11"/>
    </row>
    <row r="21958" spans="6:6" x14ac:dyDescent="0.35">
      <c r="F21958" s="11"/>
    </row>
    <row r="21959" spans="6:6" x14ac:dyDescent="0.35">
      <c r="F21959" s="11"/>
    </row>
    <row r="21960" spans="6:6" x14ac:dyDescent="0.35">
      <c r="F21960" s="11"/>
    </row>
    <row r="21961" spans="6:6" x14ac:dyDescent="0.35">
      <c r="F21961" s="11"/>
    </row>
    <row r="21962" spans="6:6" x14ac:dyDescent="0.35">
      <c r="F21962" s="11"/>
    </row>
    <row r="21963" spans="6:6" x14ac:dyDescent="0.35">
      <c r="F21963" s="11"/>
    </row>
    <row r="21964" spans="6:6" x14ac:dyDescent="0.35">
      <c r="F21964" s="11"/>
    </row>
    <row r="21965" spans="6:6" x14ac:dyDescent="0.35">
      <c r="F21965" s="11"/>
    </row>
    <row r="21966" spans="6:6" x14ac:dyDescent="0.35">
      <c r="F21966" s="11"/>
    </row>
    <row r="21967" spans="6:6" x14ac:dyDescent="0.35">
      <c r="F21967" s="11"/>
    </row>
    <row r="21968" spans="6:6" x14ac:dyDescent="0.35">
      <c r="F21968" s="11"/>
    </row>
    <row r="21969" spans="6:6" x14ac:dyDescent="0.35">
      <c r="F21969" s="11"/>
    </row>
    <row r="21970" spans="6:6" x14ac:dyDescent="0.35">
      <c r="F21970" s="11"/>
    </row>
    <row r="21971" spans="6:6" x14ac:dyDescent="0.35">
      <c r="F21971" s="11"/>
    </row>
    <row r="21972" spans="6:6" x14ac:dyDescent="0.35">
      <c r="F21972" s="11"/>
    </row>
    <row r="21973" spans="6:6" x14ac:dyDescent="0.35">
      <c r="F21973" s="11"/>
    </row>
    <row r="21974" spans="6:6" x14ac:dyDescent="0.35">
      <c r="F21974" s="11"/>
    </row>
    <row r="21975" spans="6:6" x14ac:dyDescent="0.35">
      <c r="F21975" s="11"/>
    </row>
    <row r="21976" spans="6:6" x14ac:dyDescent="0.35">
      <c r="F21976" s="11"/>
    </row>
    <row r="21977" spans="6:6" x14ac:dyDescent="0.35">
      <c r="F21977" s="11"/>
    </row>
    <row r="21978" spans="6:6" x14ac:dyDescent="0.35">
      <c r="F21978" s="11"/>
    </row>
    <row r="21979" spans="6:6" x14ac:dyDescent="0.35">
      <c r="F21979" s="11"/>
    </row>
    <row r="21980" spans="6:6" x14ac:dyDescent="0.35">
      <c r="F21980" s="11"/>
    </row>
    <row r="21981" spans="6:6" x14ac:dyDescent="0.35">
      <c r="F21981" s="11"/>
    </row>
    <row r="21982" spans="6:6" x14ac:dyDescent="0.35">
      <c r="F21982" s="11"/>
    </row>
    <row r="21983" spans="6:6" x14ac:dyDescent="0.35">
      <c r="F21983" s="11"/>
    </row>
    <row r="21984" spans="6:6" x14ac:dyDescent="0.35">
      <c r="F21984" s="11"/>
    </row>
    <row r="21985" spans="6:6" x14ac:dyDescent="0.35">
      <c r="F21985" s="11"/>
    </row>
    <row r="21986" spans="6:6" x14ac:dyDescent="0.35">
      <c r="F21986" s="11"/>
    </row>
    <row r="21987" spans="6:6" x14ac:dyDescent="0.35">
      <c r="F21987" s="11"/>
    </row>
    <row r="21988" spans="6:6" x14ac:dyDescent="0.35">
      <c r="F21988" s="11"/>
    </row>
    <row r="21989" spans="6:6" x14ac:dyDescent="0.35">
      <c r="F21989" s="11"/>
    </row>
    <row r="21990" spans="6:6" x14ac:dyDescent="0.35">
      <c r="F21990" s="11"/>
    </row>
    <row r="21991" spans="6:6" x14ac:dyDescent="0.35">
      <c r="F21991" s="11"/>
    </row>
    <row r="21992" spans="6:6" x14ac:dyDescent="0.35">
      <c r="F21992" s="11"/>
    </row>
    <row r="21993" spans="6:6" x14ac:dyDescent="0.35">
      <c r="F21993" s="11"/>
    </row>
    <row r="21994" spans="6:6" x14ac:dyDescent="0.35">
      <c r="F21994" s="11"/>
    </row>
    <row r="21995" spans="6:6" x14ac:dyDescent="0.35">
      <c r="F21995" s="11"/>
    </row>
    <row r="21996" spans="6:6" x14ac:dyDescent="0.35">
      <c r="F21996" s="11"/>
    </row>
    <row r="21997" spans="6:6" x14ac:dyDescent="0.35">
      <c r="F21997" s="11"/>
    </row>
    <row r="21998" spans="6:6" x14ac:dyDescent="0.35">
      <c r="F21998" s="11"/>
    </row>
    <row r="21999" spans="6:6" x14ac:dyDescent="0.35">
      <c r="F21999" s="11"/>
    </row>
    <row r="22000" spans="6:6" x14ac:dyDescent="0.35">
      <c r="F22000" s="11"/>
    </row>
    <row r="22001" spans="6:6" x14ac:dyDescent="0.35">
      <c r="F22001" s="11"/>
    </row>
    <row r="22002" spans="6:6" x14ac:dyDescent="0.35">
      <c r="F22002" s="11"/>
    </row>
    <row r="22003" spans="6:6" x14ac:dyDescent="0.35">
      <c r="F22003" s="11"/>
    </row>
    <row r="22004" spans="6:6" x14ac:dyDescent="0.35">
      <c r="F22004" s="11"/>
    </row>
    <row r="22005" spans="6:6" x14ac:dyDescent="0.35">
      <c r="F22005" s="11"/>
    </row>
    <row r="22006" spans="6:6" x14ac:dyDescent="0.35">
      <c r="F22006" s="11"/>
    </row>
    <row r="22007" spans="6:6" x14ac:dyDescent="0.35">
      <c r="F22007" s="11"/>
    </row>
    <row r="22008" spans="6:6" x14ac:dyDescent="0.35">
      <c r="F22008" s="11"/>
    </row>
    <row r="22009" spans="6:6" x14ac:dyDescent="0.35">
      <c r="F22009" s="11"/>
    </row>
    <row r="22010" spans="6:6" x14ac:dyDescent="0.35">
      <c r="F22010" s="11"/>
    </row>
    <row r="22011" spans="6:6" x14ac:dyDescent="0.35">
      <c r="F22011" s="11"/>
    </row>
    <row r="22012" spans="6:6" x14ac:dyDescent="0.35">
      <c r="F22012" s="11"/>
    </row>
    <row r="22013" spans="6:6" x14ac:dyDescent="0.35">
      <c r="F22013" s="11"/>
    </row>
    <row r="22014" spans="6:6" x14ac:dyDescent="0.35">
      <c r="F22014" s="11"/>
    </row>
    <row r="22015" spans="6:6" x14ac:dyDescent="0.35">
      <c r="F22015" s="11"/>
    </row>
    <row r="22016" spans="6:6" x14ac:dyDescent="0.35">
      <c r="F22016" s="11"/>
    </row>
    <row r="22017" spans="6:6" x14ac:dyDescent="0.35">
      <c r="F22017" s="11"/>
    </row>
    <row r="22018" spans="6:6" x14ac:dyDescent="0.35">
      <c r="F22018" s="11"/>
    </row>
    <row r="22019" spans="6:6" x14ac:dyDescent="0.35">
      <c r="F22019" s="11"/>
    </row>
    <row r="22020" spans="6:6" x14ac:dyDescent="0.35">
      <c r="F22020" s="11"/>
    </row>
    <row r="22021" spans="6:6" x14ac:dyDescent="0.35">
      <c r="F22021" s="11"/>
    </row>
    <row r="22022" spans="6:6" x14ac:dyDescent="0.35">
      <c r="F22022" s="11"/>
    </row>
    <row r="22023" spans="6:6" x14ac:dyDescent="0.35">
      <c r="F22023" s="11"/>
    </row>
    <row r="22024" spans="6:6" x14ac:dyDescent="0.35">
      <c r="F22024" s="11"/>
    </row>
    <row r="22025" spans="6:6" x14ac:dyDescent="0.35">
      <c r="F22025" s="11"/>
    </row>
    <row r="22026" spans="6:6" x14ac:dyDescent="0.35">
      <c r="F22026" s="11"/>
    </row>
    <row r="22027" spans="6:6" x14ac:dyDescent="0.35">
      <c r="F22027" s="11"/>
    </row>
    <row r="22028" spans="6:6" x14ac:dyDescent="0.35">
      <c r="F22028" s="11"/>
    </row>
    <row r="22029" spans="6:6" x14ac:dyDescent="0.35">
      <c r="F22029" s="11"/>
    </row>
    <row r="22030" spans="6:6" x14ac:dyDescent="0.35">
      <c r="F22030" s="11"/>
    </row>
    <row r="22031" spans="6:6" x14ac:dyDescent="0.35">
      <c r="F22031" s="11"/>
    </row>
    <row r="22032" spans="6:6" x14ac:dyDescent="0.35">
      <c r="F22032" s="11"/>
    </row>
    <row r="22033" spans="6:6" x14ac:dyDescent="0.35">
      <c r="F22033" s="11"/>
    </row>
    <row r="22034" spans="6:6" x14ac:dyDescent="0.35">
      <c r="F22034" s="11"/>
    </row>
    <row r="22035" spans="6:6" x14ac:dyDescent="0.35">
      <c r="F22035" s="11"/>
    </row>
    <row r="22036" spans="6:6" x14ac:dyDescent="0.35">
      <c r="F22036" s="11"/>
    </row>
    <row r="22037" spans="6:6" x14ac:dyDescent="0.35">
      <c r="F22037" s="11"/>
    </row>
    <row r="22038" spans="6:6" x14ac:dyDescent="0.35">
      <c r="F22038" s="11"/>
    </row>
    <row r="22039" spans="6:6" x14ac:dyDescent="0.35">
      <c r="F22039" s="11"/>
    </row>
    <row r="22040" spans="6:6" x14ac:dyDescent="0.35">
      <c r="F22040" s="11"/>
    </row>
    <row r="22041" spans="6:6" x14ac:dyDescent="0.35">
      <c r="F22041" s="11"/>
    </row>
    <row r="22042" spans="6:6" x14ac:dyDescent="0.35">
      <c r="F22042" s="11"/>
    </row>
    <row r="22043" spans="6:6" x14ac:dyDescent="0.35">
      <c r="F22043" s="11"/>
    </row>
    <row r="22044" spans="6:6" x14ac:dyDescent="0.35">
      <c r="F22044" s="11"/>
    </row>
    <row r="22045" spans="6:6" x14ac:dyDescent="0.35">
      <c r="F22045" s="11"/>
    </row>
    <row r="22046" spans="6:6" x14ac:dyDescent="0.35">
      <c r="F22046" s="11"/>
    </row>
    <row r="22047" spans="6:6" x14ac:dyDescent="0.35">
      <c r="F22047" s="11"/>
    </row>
    <row r="22048" spans="6:6" x14ac:dyDescent="0.35">
      <c r="F22048" s="11"/>
    </row>
    <row r="22049" spans="6:6" x14ac:dyDescent="0.35">
      <c r="F22049" s="11"/>
    </row>
    <row r="22050" spans="6:6" x14ac:dyDescent="0.35">
      <c r="F22050" s="11"/>
    </row>
    <row r="22051" spans="6:6" x14ac:dyDescent="0.35">
      <c r="F22051" s="11"/>
    </row>
    <row r="22052" spans="6:6" x14ac:dyDescent="0.35">
      <c r="F22052" s="11"/>
    </row>
    <row r="22053" spans="6:6" x14ac:dyDescent="0.35">
      <c r="F22053" s="11"/>
    </row>
    <row r="22054" spans="6:6" x14ac:dyDescent="0.35">
      <c r="F22054" s="11"/>
    </row>
    <row r="22055" spans="6:6" x14ac:dyDescent="0.35">
      <c r="F22055" s="11"/>
    </row>
    <row r="22056" spans="6:6" x14ac:dyDescent="0.35">
      <c r="F22056" s="11"/>
    </row>
    <row r="22057" spans="6:6" x14ac:dyDescent="0.35">
      <c r="F22057" s="11"/>
    </row>
    <row r="22058" spans="6:6" x14ac:dyDescent="0.35">
      <c r="F22058" s="11"/>
    </row>
    <row r="22059" spans="6:6" x14ac:dyDescent="0.35">
      <c r="F22059" s="11"/>
    </row>
    <row r="22060" spans="6:6" x14ac:dyDescent="0.35">
      <c r="F22060" s="11"/>
    </row>
    <row r="22061" spans="6:6" x14ac:dyDescent="0.35">
      <c r="F22061" s="11"/>
    </row>
    <row r="22062" spans="6:6" x14ac:dyDescent="0.35">
      <c r="F22062" s="11"/>
    </row>
    <row r="22063" spans="6:6" x14ac:dyDescent="0.35">
      <c r="F22063" s="11"/>
    </row>
    <row r="22064" spans="6:6" x14ac:dyDescent="0.35">
      <c r="F22064" s="11"/>
    </row>
    <row r="22065" spans="6:6" x14ac:dyDescent="0.35">
      <c r="F22065" s="11"/>
    </row>
    <row r="22066" spans="6:6" x14ac:dyDescent="0.35">
      <c r="F22066" s="11"/>
    </row>
    <row r="22067" spans="6:6" x14ac:dyDescent="0.35">
      <c r="F22067" s="11"/>
    </row>
    <row r="22068" spans="6:6" x14ac:dyDescent="0.35">
      <c r="F22068" s="11"/>
    </row>
    <row r="22069" spans="6:6" x14ac:dyDescent="0.35">
      <c r="F22069" s="11"/>
    </row>
    <row r="22070" spans="6:6" x14ac:dyDescent="0.35">
      <c r="F22070" s="11"/>
    </row>
    <row r="22071" spans="6:6" x14ac:dyDescent="0.35">
      <c r="F22071" s="11"/>
    </row>
    <row r="22072" spans="6:6" x14ac:dyDescent="0.35">
      <c r="F22072" s="11"/>
    </row>
    <row r="22073" spans="6:6" x14ac:dyDescent="0.35">
      <c r="F22073" s="11"/>
    </row>
    <row r="22074" spans="6:6" x14ac:dyDescent="0.35">
      <c r="F22074" s="11"/>
    </row>
    <row r="22075" spans="6:6" x14ac:dyDescent="0.35">
      <c r="F22075" s="11"/>
    </row>
    <row r="22076" spans="6:6" x14ac:dyDescent="0.35">
      <c r="F22076" s="11"/>
    </row>
    <row r="22077" spans="6:6" x14ac:dyDescent="0.35">
      <c r="F22077" s="11"/>
    </row>
    <row r="22078" spans="6:6" x14ac:dyDescent="0.35">
      <c r="F22078" s="11"/>
    </row>
    <row r="22079" spans="6:6" x14ac:dyDescent="0.35">
      <c r="F22079" s="11"/>
    </row>
    <row r="22080" spans="6:6" x14ac:dyDescent="0.35">
      <c r="F22080" s="11"/>
    </row>
    <row r="22081" spans="6:6" x14ac:dyDescent="0.35">
      <c r="F22081" s="11"/>
    </row>
    <row r="22082" spans="6:6" x14ac:dyDescent="0.35">
      <c r="F22082" s="11"/>
    </row>
    <row r="22083" spans="6:6" x14ac:dyDescent="0.35">
      <c r="F22083" s="11"/>
    </row>
    <row r="22084" spans="6:6" x14ac:dyDescent="0.35">
      <c r="F22084" s="11"/>
    </row>
    <row r="22085" spans="6:6" x14ac:dyDescent="0.35">
      <c r="F22085" s="11"/>
    </row>
    <row r="22086" spans="6:6" x14ac:dyDescent="0.35">
      <c r="F22086" s="11"/>
    </row>
    <row r="22087" spans="6:6" x14ac:dyDescent="0.35">
      <c r="F22087" s="11"/>
    </row>
    <row r="22088" spans="6:6" x14ac:dyDescent="0.35">
      <c r="F22088" s="11"/>
    </row>
    <row r="22089" spans="6:6" x14ac:dyDescent="0.35">
      <c r="F22089" s="11"/>
    </row>
    <row r="22090" spans="6:6" x14ac:dyDescent="0.35">
      <c r="F22090" s="11"/>
    </row>
    <row r="22091" spans="6:6" x14ac:dyDescent="0.35">
      <c r="F22091" s="11"/>
    </row>
    <row r="22092" spans="6:6" x14ac:dyDescent="0.35">
      <c r="F22092" s="11"/>
    </row>
    <row r="22093" spans="6:6" x14ac:dyDescent="0.35">
      <c r="F22093" s="11"/>
    </row>
    <row r="22094" spans="6:6" x14ac:dyDescent="0.35">
      <c r="F22094" s="11"/>
    </row>
    <row r="22095" spans="6:6" x14ac:dyDescent="0.35">
      <c r="F22095" s="11"/>
    </row>
    <row r="22096" spans="6:6" x14ac:dyDescent="0.35">
      <c r="F22096" s="11"/>
    </row>
    <row r="22097" spans="6:6" x14ac:dyDescent="0.35">
      <c r="F22097" s="11"/>
    </row>
    <row r="22098" spans="6:6" x14ac:dyDescent="0.35">
      <c r="F22098" s="11"/>
    </row>
    <row r="22099" spans="6:6" x14ac:dyDescent="0.35">
      <c r="F22099" s="11"/>
    </row>
    <row r="22100" spans="6:6" x14ac:dyDescent="0.35">
      <c r="F22100" s="11"/>
    </row>
    <row r="22101" spans="6:6" x14ac:dyDescent="0.35">
      <c r="F22101" s="11"/>
    </row>
    <row r="22102" spans="6:6" x14ac:dyDescent="0.35">
      <c r="F22102" s="11"/>
    </row>
    <row r="22103" spans="6:6" x14ac:dyDescent="0.35">
      <c r="F22103" s="11"/>
    </row>
    <row r="22104" spans="6:6" x14ac:dyDescent="0.35">
      <c r="F22104" s="11"/>
    </row>
    <row r="22105" spans="6:6" x14ac:dyDescent="0.35">
      <c r="F22105" s="11"/>
    </row>
    <row r="22106" spans="6:6" x14ac:dyDescent="0.35">
      <c r="F22106" s="11"/>
    </row>
    <row r="22107" spans="6:6" x14ac:dyDescent="0.35">
      <c r="F22107" s="11"/>
    </row>
    <row r="22108" spans="6:6" x14ac:dyDescent="0.35">
      <c r="F22108" s="11"/>
    </row>
    <row r="22109" spans="6:6" x14ac:dyDescent="0.35">
      <c r="F22109" s="11"/>
    </row>
    <row r="22110" spans="6:6" x14ac:dyDescent="0.35">
      <c r="F22110" s="11"/>
    </row>
    <row r="22111" spans="6:6" x14ac:dyDescent="0.35">
      <c r="F22111" s="11"/>
    </row>
    <row r="22112" spans="6:6" x14ac:dyDescent="0.35">
      <c r="F22112" s="11"/>
    </row>
    <row r="22113" spans="6:6" x14ac:dyDescent="0.35">
      <c r="F22113" s="11"/>
    </row>
    <row r="22114" spans="6:6" x14ac:dyDescent="0.35">
      <c r="F22114" s="11"/>
    </row>
    <row r="22115" spans="6:6" x14ac:dyDescent="0.35">
      <c r="F22115" s="11"/>
    </row>
    <row r="22116" spans="6:6" x14ac:dyDescent="0.35">
      <c r="F22116" s="11"/>
    </row>
    <row r="22117" spans="6:6" x14ac:dyDescent="0.35">
      <c r="F22117" s="11"/>
    </row>
    <row r="22118" spans="6:6" x14ac:dyDescent="0.35">
      <c r="F22118" s="11"/>
    </row>
    <row r="22119" spans="6:6" x14ac:dyDescent="0.35">
      <c r="F22119" s="11"/>
    </row>
    <row r="22120" spans="6:6" x14ac:dyDescent="0.35">
      <c r="F22120" s="11"/>
    </row>
    <row r="22121" spans="6:6" x14ac:dyDescent="0.35">
      <c r="F22121" s="11"/>
    </row>
    <row r="22122" spans="6:6" x14ac:dyDescent="0.35">
      <c r="F22122" s="11"/>
    </row>
    <row r="22123" spans="6:6" x14ac:dyDescent="0.35">
      <c r="F22123" s="11"/>
    </row>
    <row r="22124" spans="6:6" x14ac:dyDescent="0.35">
      <c r="F22124" s="11"/>
    </row>
    <row r="22125" spans="6:6" x14ac:dyDescent="0.35">
      <c r="F22125" s="11"/>
    </row>
    <row r="22126" spans="6:6" x14ac:dyDescent="0.35">
      <c r="F22126" s="11"/>
    </row>
    <row r="22127" spans="6:6" x14ac:dyDescent="0.35">
      <c r="F22127" s="11"/>
    </row>
    <row r="22128" spans="6:6" x14ac:dyDescent="0.35">
      <c r="F22128" s="11"/>
    </row>
    <row r="22129" spans="6:6" x14ac:dyDescent="0.35">
      <c r="F22129" s="11"/>
    </row>
    <row r="22130" spans="6:6" x14ac:dyDescent="0.35">
      <c r="F22130" s="11"/>
    </row>
    <row r="22131" spans="6:6" x14ac:dyDescent="0.35">
      <c r="F22131" s="11"/>
    </row>
    <row r="22132" spans="6:6" x14ac:dyDescent="0.35">
      <c r="F22132" s="11"/>
    </row>
    <row r="22133" spans="6:6" x14ac:dyDescent="0.35">
      <c r="F22133" s="11"/>
    </row>
    <row r="22134" spans="6:6" x14ac:dyDescent="0.35">
      <c r="F22134" s="11"/>
    </row>
    <row r="22135" spans="6:6" x14ac:dyDescent="0.35">
      <c r="F22135" s="11"/>
    </row>
    <row r="22136" spans="6:6" x14ac:dyDescent="0.35">
      <c r="F22136" s="11"/>
    </row>
    <row r="22137" spans="6:6" x14ac:dyDescent="0.35">
      <c r="F22137" s="11"/>
    </row>
    <row r="22138" spans="6:6" x14ac:dyDescent="0.35">
      <c r="F22138" s="11"/>
    </row>
    <row r="22139" spans="6:6" x14ac:dyDescent="0.35">
      <c r="F22139" s="11"/>
    </row>
    <row r="22140" spans="6:6" x14ac:dyDescent="0.35">
      <c r="F22140" s="11"/>
    </row>
    <row r="22141" spans="6:6" x14ac:dyDescent="0.35">
      <c r="F22141" s="11"/>
    </row>
    <row r="22142" spans="6:6" x14ac:dyDescent="0.35">
      <c r="F22142" s="11"/>
    </row>
    <row r="22143" spans="6:6" x14ac:dyDescent="0.35">
      <c r="F22143" s="11"/>
    </row>
    <row r="22144" spans="6:6" x14ac:dyDescent="0.35">
      <c r="F22144" s="11"/>
    </row>
    <row r="22145" spans="6:6" x14ac:dyDescent="0.35">
      <c r="F22145" s="11"/>
    </row>
    <row r="22146" spans="6:6" x14ac:dyDescent="0.35">
      <c r="F22146" s="11"/>
    </row>
    <row r="22147" spans="6:6" x14ac:dyDescent="0.35">
      <c r="F22147" s="11"/>
    </row>
    <row r="22148" spans="6:6" x14ac:dyDescent="0.35">
      <c r="F22148" s="11"/>
    </row>
    <row r="22149" spans="6:6" x14ac:dyDescent="0.35">
      <c r="F22149" s="11"/>
    </row>
    <row r="22150" spans="6:6" x14ac:dyDescent="0.35">
      <c r="F22150" s="11"/>
    </row>
    <row r="22151" spans="6:6" x14ac:dyDescent="0.35">
      <c r="F22151" s="11"/>
    </row>
    <row r="22152" spans="6:6" x14ac:dyDescent="0.35">
      <c r="F22152" s="11"/>
    </row>
    <row r="22153" spans="6:6" x14ac:dyDescent="0.35">
      <c r="F22153" s="11"/>
    </row>
    <row r="22154" spans="6:6" x14ac:dyDescent="0.35">
      <c r="F22154" s="11"/>
    </row>
    <row r="22155" spans="6:6" x14ac:dyDescent="0.35">
      <c r="F22155" s="11"/>
    </row>
    <row r="22156" spans="6:6" x14ac:dyDescent="0.35">
      <c r="F22156" s="11"/>
    </row>
    <row r="22157" spans="6:6" x14ac:dyDescent="0.35">
      <c r="F22157" s="11"/>
    </row>
    <row r="22158" spans="6:6" x14ac:dyDescent="0.35">
      <c r="F22158" s="11"/>
    </row>
    <row r="22159" spans="6:6" x14ac:dyDescent="0.35">
      <c r="F22159" s="11"/>
    </row>
    <row r="22160" spans="6:6" x14ac:dyDescent="0.35">
      <c r="F22160" s="11"/>
    </row>
    <row r="22161" spans="6:6" x14ac:dyDescent="0.35">
      <c r="F22161" s="11"/>
    </row>
    <row r="22162" spans="6:6" x14ac:dyDescent="0.35">
      <c r="F22162" s="11"/>
    </row>
    <row r="22163" spans="6:6" x14ac:dyDescent="0.35">
      <c r="F22163" s="11"/>
    </row>
    <row r="22164" spans="6:6" x14ac:dyDescent="0.35">
      <c r="F22164" s="11"/>
    </row>
    <row r="22165" spans="6:6" x14ac:dyDescent="0.35">
      <c r="F22165" s="11"/>
    </row>
    <row r="22166" spans="6:6" x14ac:dyDescent="0.35">
      <c r="F22166" s="11"/>
    </row>
    <row r="22167" spans="6:6" x14ac:dyDescent="0.35">
      <c r="F22167" s="11"/>
    </row>
    <row r="22168" spans="6:6" x14ac:dyDescent="0.35">
      <c r="F22168" s="11"/>
    </row>
    <row r="22169" spans="6:6" x14ac:dyDescent="0.35">
      <c r="F22169" s="11"/>
    </row>
    <row r="22170" spans="6:6" x14ac:dyDescent="0.35">
      <c r="F22170" s="11"/>
    </row>
    <row r="22171" spans="6:6" x14ac:dyDescent="0.35">
      <c r="F22171" s="11"/>
    </row>
    <row r="22172" spans="6:6" x14ac:dyDescent="0.35">
      <c r="F22172" s="11"/>
    </row>
    <row r="22173" spans="6:6" x14ac:dyDescent="0.35">
      <c r="F22173" s="11"/>
    </row>
    <row r="22174" spans="6:6" x14ac:dyDescent="0.35">
      <c r="F22174" s="11"/>
    </row>
    <row r="22175" spans="6:6" x14ac:dyDescent="0.35">
      <c r="F22175" s="11"/>
    </row>
    <row r="22176" spans="6:6" x14ac:dyDescent="0.35">
      <c r="F22176" s="11"/>
    </row>
    <row r="22177" spans="6:6" x14ac:dyDescent="0.35">
      <c r="F22177" s="11"/>
    </row>
    <row r="22178" spans="6:6" x14ac:dyDescent="0.35">
      <c r="F22178" s="11"/>
    </row>
    <row r="22179" spans="6:6" x14ac:dyDescent="0.35">
      <c r="F22179" s="11"/>
    </row>
    <row r="22180" spans="6:6" x14ac:dyDescent="0.35">
      <c r="F22180" s="11"/>
    </row>
    <row r="22181" spans="6:6" x14ac:dyDescent="0.35">
      <c r="F22181" s="11"/>
    </row>
    <row r="22182" spans="6:6" x14ac:dyDescent="0.35">
      <c r="F22182" s="11"/>
    </row>
    <row r="22183" spans="6:6" x14ac:dyDescent="0.35">
      <c r="F22183" s="11"/>
    </row>
    <row r="22184" spans="6:6" x14ac:dyDescent="0.35">
      <c r="F22184" s="11"/>
    </row>
    <row r="22185" spans="6:6" x14ac:dyDescent="0.35">
      <c r="F22185" s="11"/>
    </row>
    <row r="22186" spans="6:6" x14ac:dyDescent="0.35">
      <c r="F22186" s="11"/>
    </row>
    <row r="22187" spans="6:6" x14ac:dyDescent="0.35">
      <c r="F22187" s="11"/>
    </row>
    <row r="22188" spans="6:6" x14ac:dyDescent="0.35">
      <c r="F22188" s="11"/>
    </row>
    <row r="22189" spans="6:6" x14ac:dyDescent="0.35">
      <c r="F22189" s="11"/>
    </row>
    <row r="22190" spans="6:6" x14ac:dyDescent="0.35">
      <c r="F22190" s="11"/>
    </row>
    <row r="22191" spans="6:6" x14ac:dyDescent="0.35">
      <c r="F22191" s="11"/>
    </row>
    <row r="22192" spans="6:6" x14ac:dyDescent="0.35">
      <c r="F22192" s="11"/>
    </row>
    <row r="22193" spans="6:6" x14ac:dyDescent="0.35">
      <c r="F22193" s="11"/>
    </row>
    <row r="22194" spans="6:6" x14ac:dyDescent="0.35">
      <c r="F22194" s="11"/>
    </row>
    <row r="22195" spans="6:6" x14ac:dyDescent="0.35">
      <c r="F22195" s="11"/>
    </row>
    <row r="22196" spans="6:6" x14ac:dyDescent="0.35">
      <c r="F22196" s="11"/>
    </row>
    <row r="22197" spans="6:6" x14ac:dyDescent="0.35">
      <c r="F22197" s="11"/>
    </row>
    <row r="22198" spans="6:6" x14ac:dyDescent="0.35">
      <c r="F22198" s="11"/>
    </row>
    <row r="22199" spans="6:6" x14ac:dyDescent="0.35">
      <c r="F22199" s="11"/>
    </row>
    <row r="22200" spans="6:6" x14ac:dyDescent="0.35">
      <c r="F22200" s="11"/>
    </row>
    <row r="22201" spans="6:6" x14ac:dyDescent="0.35">
      <c r="F22201" s="11"/>
    </row>
    <row r="22202" spans="6:6" x14ac:dyDescent="0.35">
      <c r="F22202" s="11"/>
    </row>
    <row r="22203" spans="6:6" x14ac:dyDescent="0.35">
      <c r="F22203" s="11"/>
    </row>
    <row r="22204" spans="6:6" x14ac:dyDescent="0.35">
      <c r="F22204" s="11"/>
    </row>
    <row r="22205" spans="6:6" x14ac:dyDescent="0.35">
      <c r="F22205" s="11"/>
    </row>
    <row r="22206" spans="6:6" x14ac:dyDescent="0.35">
      <c r="F22206" s="11"/>
    </row>
    <row r="22207" spans="6:6" x14ac:dyDescent="0.35">
      <c r="F22207" s="11"/>
    </row>
    <row r="22208" spans="6:6" x14ac:dyDescent="0.35">
      <c r="F22208" s="11"/>
    </row>
    <row r="22209" spans="6:6" x14ac:dyDescent="0.35">
      <c r="F22209" s="11"/>
    </row>
    <row r="22210" spans="6:6" x14ac:dyDescent="0.35">
      <c r="F22210" s="11"/>
    </row>
    <row r="22211" spans="6:6" x14ac:dyDescent="0.35">
      <c r="F22211" s="11"/>
    </row>
    <row r="22212" spans="6:6" x14ac:dyDescent="0.35">
      <c r="F22212" s="11"/>
    </row>
    <row r="22213" spans="6:6" x14ac:dyDescent="0.35">
      <c r="F22213" s="11"/>
    </row>
    <row r="22214" spans="6:6" x14ac:dyDescent="0.35">
      <c r="F22214" s="11"/>
    </row>
    <row r="22215" spans="6:6" x14ac:dyDescent="0.35">
      <c r="F22215" s="11"/>
    </row>
    <row r="22216" spans="6:6" x14ac:dyDescent="0.35">
      <c r="F22216" s="11"/>
    </row>
    <row r="22217" spans="6:6" x14ac:dyDescent="0.35">
      <c r="F22217" s="11"/>
    </row>
    <row r="22218" spans="6:6" x14ac:dyDescent="0.35">
      <c r="F22218" s="11"/>
    </row>
    <row r="22219" spans="6:6" x14ac:dyDescent="0.35">
      <c r="F22219" s="11"/>
    </row>
    <row r="22220" spans="6:6" x14ac:dyDescent="0.35">
      <c r="F22220" s="11"/>
    </row>
    <row r="22221" spans="6:6" x14ac:dyDescent="0.35">
      <c r="F22221" s="11"/>
    </row>
    <row r="22222" spans="6:6" x14ac:dyDescent="0.35">
      <c r="F22222" s="11"/>
    </row>
    <row r="22223" spans="6:6" x14ac:dyDescent="0.35">
      <c r="F22223" s="11"/>
    </row>
    <row r="22224" spans="6:6" x14ac:dyDescent="0.35">
      <c r="F22224" s="11"/>
    </row>
    <row r="22225" spans="6:6" x14ac:dyDescent="0.35">
      <c r="F22225" s="11"/>
    </row>
    <row r="22226" spans="6:6" x14ac:dyDescent="0.35">
      <c r="F22226" s="11"/>
    </row>
    <row r="22227" spans="6:6" x14ac:dyDescent="0.35">
      <c r="F22227" s="11"/>
    </row>
    <row r="22228" spans="6:6" x14ac:dyDescent="0.35">
      <c r="F22228" s="11"/>
    </row>
    <row r="22229" spans="6:6" x14ac:dyDescent="0.35">
      <c r="F22229" s="11"/>
    </row>
    <row r="22230" spans="6:6" x14ac:dyDescent="0.35">
      <c r="F22230" s="11"/>
    </row>
    <row r="22231" spans="6:6" x14ac:dyDescent="0.35">
      <c r="F22231" s="11"/>
    </row>
    <row r="22232" spans="6:6" x14ac:dyDescent="0.35">
      <c r="F22232" s="11"/>
    </row>
    <row r="22233" spans="6:6" x14ac:dyDescent="0.35">
      <c r="F22233" s="11"/>
    </row>
    <row r="22234" spans="6:6" x14ac:dyDescent="0.35">
      <c r="F22234" s="11"/>
    </row>
    <row r="22235" spans="6:6" x14ac:dyDescent="0.35">
      <c r="F22235" s="11"/>
    </row>
    <row r="22236" spans="6:6" x14ac:dyDescent="0.35">
      <c r="F22236" s="11"/>
    </row>
    <row r="22237" spans="6:6" x14ac:dyDescent="0.35">
      <c r="F22237" s="11"/>
    </row>
    <row r="22238" spans="6:6" x14ac:dyDescent="0.35">
      <c r="F22238" s="11"/>
    </row>
    <row r="22239" spans="6:6" x14ac:dyDescent="0.35">
      <c r="F22239" s="11"/>
    </row>
    <row r="22240" spans="6:6" x14ac:dyDescent="0.35">
      <c r="F22240" s="11"/>
    </row>
    <row r="22241" spans="6:6" x14ac:dyDescent="0.35">
      <c r="F22241" s="11"/>
    </row>
    <row r="22242" spans="6:6" x14ac:dyDescent="0.35">
      <c r="F22242" s="11"/>
    </row>
    <row r="22243" spans="6:6" x14ac:dyDescent="0.35">
      <c r="F22243" s="11"/>
    </row>
    <row r="22244" spans="6:6" x14ac:dyDescent="0.35">
      <c r="F22244" s="11"/>
    </row>
    <row r="22245" spans="6:6" x14ac:dyDescent="0.35">
      <c r="F22245" s="11"/>
    </row>
    <row r="22246" spans="6:6" x14ac:dyDescent="0.35">
      <c r="F22246" s="11"/>
    </row>
    <row r="22247" spans="6:6" x14ac:dyDescent="0.35">
      <c r="F22247" s="11"/>
    </row>
    <row r="22248" spans="6:6" x14ac:dyDescent="0.35">
      <c r="F22248" s="11"/>
    </row>
    <row r="22249" spans="6:6" x14ac:dyDescent="0.35">
      <c r="F22249" s="11"/>
    </row>
    <row r="22250" spans="6:6" x14ac:dyDescent="0.35">
      <c r="F22250" s="11"/>
    </row>
    <row r="22251" spans="6:6" x14ac:dyDescent="0.35">
      <c r="F22251" s="11"/>
    </row>
    <row r="22252" spans="6:6" x14ac:dyDescent="0.35">
      <c r="F22252" s="11"/>
    </row>
    <row r="22253" spans="6:6" x14ac:dyDescent="0.35">
      <c r="F22253" s="11"/>
    </row>
    <row r="22254" spans="6:6" x14ac:dyDescent="0.35">
      <c r="F22254" s="11"/>
    </row>
    <row r="22255" spans="6:6" x14ac:dyDescent="0.35">
      <c r="F22255" s="11"/>
    </row>
    <row r="22256" spans="6:6" x14ac:dyDescent="0.35">
      <c r="F22256" s="11"/>
    </row>
    <row r="22257" spans="6:6" x14ac:dyDescent="0.35">
      <c r="F22257" s="11"/>
    </row>
    <row r="22258" spans="6:6" x14ac:dyDescent="0.35">
      <c r="F22258" s="11"/>
    </row>
    <row r="22259" spans="6:6" x14ac:dyDescent="0.35">
      <c r="F22259" s="11"/>
    </row>
    <row r="22260" spans="6:6" x14ac:dyDescent="0.35">
      <c r="F22260" s="11"/>
    </row>
    <row r="22261" spans="6:6" x14ac:dyDescent="0.35">
      <c r="F22261" s="11"/>
    </row>
    <row r="22262" spans="6:6" x14ac:dyDescent="0.35">
      <c r="F22262" s="11"/>
    </row>
    <row r="22263" spans="6:6" x14ac:dyDescent="0.35">
      <c r="F22263" s="11"/>
    </row>
    <row r="22264" spans="6:6" x14ac:dyDescent="0.35">
      <c r="F22264" s="11"/>
    </row>
    <row r="22265" spans="6:6" x14ac:dyDescent="0.35">
      <c r="F22265" s="11"/>
    </row>
    <row r="22266" spans="6:6" x14ac:dyDescent="0.35">
      <c r="F22266" s="11"/>
    </row>
    <row r="22267" spans="6:6" x14ac:dyDescent="0.35">
      <c r="F22267" s="11"/>
    </row>
    <row r="22268" spans="6:6" x14ac:dyDescent="0.35">
      <c r="F22268" s="11"/>
    </row>
    <row r="22269" spans="6:6" x14ac:dyDescent="0.35">
      <c r="F22269" s="11"/>
    </row>
    <row r="22270" spans="6:6" x14ac:dyDescent="0.35">
      <c r="F22270" s="11"/>
    </row>
    <row r="22271" spans="6:6" x14ac:dyDescent="0.35">
      <c r="F22271" s="11"/>
    </row>
    <row r="22272" spans="6:6" x14ac:dyDescent="0.35">
      <c r="F22272" s="11"/>
    </row>
    <row r="22273" spans="6:6" x14ac:dyDescent="0.35">
      <c r="F22273" s="11"/>
    </row>
    <row r="22274" spans="6:6" x14ac:dyDescent="0.35">
      <c r="F22274" s="11"/>
    </row>
    <row r="22275" spans="6:6" x14ac:dyDescent="0.35">
      <c r="F22275" s="11"/>
    </row>
    <row r="22276" spans="6:6" x14ac:dyDescent="0.35">
      <c r="F22276" s="11"/>
    </row>
    <row r="22277" spans="6:6" x14ac:dyDescent="0.35">
      <c r="F22277" s="11"/>
    </row>
    <row r="22278" spans="6:6" x14ac:dyDescent="0.35">
      <c r="F22278" s="11"/>
    </row>
    <row r="22279" spans="6:6" x14ac:dyDescent="0.35">
      <c r="F22279" s="11"/>
    </row>
    <row r="22280" spans="6:6" x14ac:dyDescent="0.35">
      <c r="F22280" s="11"/>
    </row>
    <row r="22281" spans="6:6" x14ac:dyDescent="0.35">
      <c r="F22281" s="11"/>
    </row>
    <row r="22282" spans="6:6" x14ac:dyDescent="0.35">
      <c r="F22282" s="11"/>
    </row>
    <row r="22283" spans="6:6" x14ac:dyDescent="0.35">
      <c r="F22283" s="11"/>
    </row>
    <row r="22284" spans="6:6" x14ac:dyDescent="0.35">
      <c r="F22284" s="11"/>
    </row>
    <row r="22285" spans="6:6" x14ac:dyDescent="0.35">
      <c r="F22285" s="11"/>
    </row>
    <row r="22286" spans="6:6" x14ac:dyDescent="0.35">
      <c r="F22286" s="11"/>
    </row>
    <row r="22287" spans="6:6" x14ac:dyDescent="0.35">
      <c r="F22287" s="11"/>
    </row>
    <row r="22288" spans="6:6" x14ac:dyDescent="0.35">
      <c r="F22288" s="11"/>
    </row>
    <row r="22289" spans="6:6" x14ac:dyDescent="0.35">
      <c r="F22289" s="11"/>
    </row>
    <row r="22290" spans="6:6" x14ac:dyDescent="0.35">
      <c r="F22290" s="11"/>
    </row>
    <row r="22291" spans="6:6" x14ac:dyDescent="0.35">
      <c r="F22291" s="11"/>
    </row>
    <row r="22292" spans="6:6" x14ac:dyDescent="0.35">
      <c r="F22292" s="11"/>
    </row>
    <row r="22293" spans="6:6" x14ac:dyDescent="0.35">
      <c r="F22293" s="11"/>
    </row>
    <row r="22294" spans="6:6" x14ac:dyDescent="0.35">
      <c r="F22294" s="11"/>
    </row>
    <row r="22295" spans="6:6" x14ac:dyDescent="0.35">
      <c r="F22295" s="11"/>
    </row>
    <row r="22296" spans="6:6" x14ac:dyDescent="0.35">
      <c r="F22296" s="11"/>
    </row>
    <row r="22297" spans="6:6" x14ac:dyDescent="0.35">
      <c r="F22297" s="11"/>
    </row>
    <row r="22298" spans="6:6" x14ac:dyDescent="0.35">
      <c r="F22298" s="11"/>
    </row>
    <row r="22299" spans="6:6" x14ac:dyDescent="0.35">
      <c r="F22299" s="11"/>
    </row>
    <row r="22300" spans="6:6" x14ac:dyDescent="0.35">
      <c r="F22300" s="11"/>
    </row>
    <row r="22301" spans="6:6" x14ac:dyDescent="0.35">
      <c r="F22301" s="11"/>
    </row>
    <row r="22302" spans="6:6" x14ac:dyDescent="0.35">
      <c r="F22302" s="11"/>
    </row>
    <row r="22303" spans="6:6" x14ac:dyDescent="0.35">
      <c r="F22303" s="11"/>
    </row>
    <row r="22304" spans="6:6" x14ac:dyDescent="0.35">
      <c r="F22304" s="11"/>
    </row>
    <row r="22305" spans="6:6" x14ac:dyDescent="0.35">
      <c r="F22305" s="11"/>
    </row>
    <row r="22306" spans="6:6" x14ac:dyDescent="0.35">
      <c r="F22306" s="11"/>
    </row>
    <row r="22307" spans="6:6" x14ac:dyDescent="0.35">
      <c r="F22307" s="11"/>
    </row>
    <row r="22308" spans="6:6" x14ac:dyDescent="0.35">
      <c r="F22308" s="11"/>
    </row>
    <row r="22309" spans="6:6" x14ac:dyDescent="0.35">
      <c r="F22309" s="11"/>
    </row>
    <row r="22310" spans="6:6" x14ac:dyDescent="0.35">
      <c r="F22310" s="11"/>
    </row>
    <row r="22311" spans="6:6" x14ac:dyDescent="0.35">
      <c r="F22311" s="11"/>
    </row>
    <row r="22312" spans="6:6" x14ac:dyDescent="0.35">
      <c r="F22312" s="11"/>
    </row>
    <row r="22313" spans="6:6" x14ac:dyDescent="0.35">
      <c r="F22313" s="11"/>
    </row>
    <row r="22314" spans="6:6" x14ac:dyDescent="0.35">
      <c r="F22314" s="11"/>
    </row>
    <row r="22315" spans="6:6" x14ac:dyDescent="0.35">
      <c r="F22315" s="11"/>
    </row>
    <row r="22316" spans="6:6" x14ac:dyDescent="0.35">
      <c r="F22316" s="11"/>
    </row>
    <row r="22317" spans="6:6" x14ac:dyDescent="0.35">
      <c r="F22317" s="11"/>
    </row>
    <row r="22318" spans="6:6" x14ac:dyDescent="0.35">
      <c r="F22318" s="11"/>
    </row>
    <row r="22319" spans="6:6" x14ac:dyDescent="0.35">
      <c r="F22319" s="11"/>
    </row>
    <row r="22320" spans="6:6" x14ac:dyDescent="0.35">
      <c r="F22320" s="11"/>
    </row>
    <row r="22321" spans="6:6" x14ac:dyDescent="0.35">
      <c r="F22321" s="11"/>
    </row>
    <row r="22322" spans="6:6" x14ac:dyDescent="0.35">
      <c r="F22322" s="11"/>
    </row>
    <row r="22323" spans="6:6" x14ac:dyDescent="0.35">
      <c r="F22323" s="11"/>
    </row>
    <row r="22324" spans="6:6" x14ac:dyDescent="0.35">
      <c r="F22324" s="11"/>
    </row>
    <row r="22325" spans="6:6" x14ac:dyDescent="0.35">
      <c r="F22325" s="11"/>
    </row>
    <row r="22326" spans="6:6" x14ac:dyDescent="0.35">
      <c r="F22326" s="11"/>
    </row>
    <row r="22327" spans="6:6" x14ac:dyDescent="0.35">
      <c r="F22327" s="11"/>
    </row>
    <row r="22328" spans="6:6" x14ac:dyDescent="0.35">
      <c r="F22328" s="11"/>
    </row>
    <row r="22329" spans="6:6" x14ac:dyDescent="0.35">
      <c r="F22329" s="11"/>
    </row>
    <row r="22330" spans="6:6" x14ac:dyDescent="0.35">
      <c r="F22330" s="11"/>
    </row>
    <row r="22331" spans="6:6" x14ac:dyDescent="0.35">
      <c r="F22331" s="11"/>
    </row>
    <row r="22332" spans="6:6" x14ac:dyDescent="0.35">
      <c r="F22332" s="11"/>
    </row>
    <row r="22333" spans="6:6" x14ac:dyDescent="0.35">
      <c r="F22333" s="11"/>
    </row>
    <row r="22334" spans="6:6" x14ac:dyDescent="0.35">
      <c r="F22334" s="11"/>
    </row>
    <row r="22335" spans="6:6" x14ac:dyDescent="0.35">
      <c r="F22335" s="11"/>
    </row>
    <row r="22336" spans="6:6" x14ac:dyDescent="0.35">
      <c r="F22336" s="11"/>
    </row>
    <row r="22337" spans="6:6" x14ac:dyDescent="0.35">
      <c r="F22337" s="11"/>
    </row>
    <row r="22338" spans="6:6" x14ac:dyDescent="0.35">
      <c r="F22338" s="11"/>
    </row>
    <row r="22339" spans="6:6" x14ac:dyDescent="0.35">
      <c r="F22339" s="11"/>
    </row>
    <row r="22340" spans="6:6" x14ac:dyDescent="0.35">
      <c r="F22340" s="11"/>
    </row>
    <row r="22341" spans="6:6" x14ac:dyDescent="0.35">
      <c r="F22341" s="11"/>
    </row>
    <row r="22342" spans="6:6" x14ac:dyDescent="0.35">
      <c r="F22342" s="11"/>
    </row>
    <row r="22343" spans="6:6" x14ac:dyDescent="0.35">
      <c r="F22343" s="11"/>
    </row>
    <row r="22344" spans="6:6" x14ac:dyDescent="0.35">
      <c r="F22344" s="11"/>
    </row>
    <row r="22345" spans="6:6" x14ac:dyDescent="0.35">
      <c r="F22345" s="11"/>
    </row>
    <row r="22346" spans="6:6" x14ac:dyDescent="0.35">
      <c r="F22346" s="11"/>
    </row>
    <row r="22347" spans="6:6" x14ac:dyDescent="0.35">
      <c r="F22347" s="11"/>
    </row>
    <row r="22348" spans="6:6" x14ac:dyDescent="0.35">
      <c r="F22348" s="11"/>
    </row>
    <row r="22349" spans="6:6" x14ac:dyDescent="0.35">
      <c r="F22349" s="11"/>
    </row>
    <row r="22350" spans="6:6" x14ac:dyDescent="0.35">
      <c r="F22350" s="11"/>
    </row>
    <row r="22351" spans="6:6" x14ac:dyDescent="0.35">
      <c r="F22351" s="11"/>
    </row>
    <row r="22352" spans="6:6" x14ac:dyDescent="0.35">
      <c r="F22352" s="11"/>
    </row>
    <row r="22353" spans="6:6" x14ac:dyDescent="0.35">
      <c r="F22353" s="11"/>
    </row>
    <row r="22354" spans="6:6" x14ac:dyDescent="0.35">
      <c r="F22354" s="11"/>
    </row>
    <row r="22355" spans="6:6" x14ac:dyDescent="0.35">
      <c r="F22355" s="11"/>
    </row>
    <row r="22356" spans="6:6" x14ac:dyDescent="0.35">
      <c r="F22356" s="11"/>
    </row>
    <row r="22357" spans="6:6" x14ac:dyDescent="0.35">
      <c r="F22357" s="11"/>
    </row>
    <row r="22358" spans="6:6" x14ac:dyDescent="0.35">
      <c r="F22358" s="11"/>
    </row>
    <row r="22359" spans="6:6" x14ac:dyDescent="0.35">
      <c r="F22359" s="11"/>
    </row>
    <row r="22360" spans="6:6" x14ac:dyDescent="0.35">
      <c r="F22360" s="11"/>
    </row>
    <row r="22361" spans="6:6" x14ac:dyDescent="0.35">
      <c r="F22361" s="11"/>
    </row>
    <row r="22362" spans="6:6" x14ac:dyDescent="0.35">
      <c r="F22362" s="11"/>
    </row>
    <row r="22363" spans="6:6" x14ac:dyDescent="0.35">
      <c r="F22363" s="11"/>
    </row>
    <row r="22364" spans="6:6" x14ac:dyDescent="0.35">
      <c r="F22364" s="11"/>
    </row>
    <row r="22365" spans="6:6" x14ac:dyDescent="0.35">
      <c r="F22365" s="11"/>
    </row>
    <row r="22366" spans="6:6" x14ac:dyDescent="0.35">
      <c r="F22366" s="11"/>
    </row>
    <row r="22367" spans="6:6" x14ac:dyDescent="0.35">
      <c r="F22367" s="11"/>
    </row>
    <row r="22368" spans="6:6" x14ac:dyDescent="0.35">
      <c r="F22368" s="11"/>
    </row>
    <row r="22369" spans="6:6" x14ac:dyDescent="0.35">
      <c r="F22369" s="11"/>
    </row>
    <row r="22370" spans="6:6" x14ac:dyDescent="0.35">
      <c r="F22370" s="11"/>
    </row>
    <row r="22371" spans="6:6" x14ac:dyDescent="0.35">
      <c r="F22371" s="11"/>
    </row>
    <row r="22372" spans="6:6" x14ac:dyDescent="0.35">
      <c r="F22372" s="11"/>
    </row>
    <row r="22373" spans="6:6" x14ac:dyDescent="0.35">
      <c r="F22373" s="11"/>
    </row>
    <row r="22374" spans="6:6" x14ac:dyDescent="0.35">
      <c r="F22374" s="11"/>
    </row>
    <row r="22375" spans="6:6" x14ac:dyDescent="0.35">
      <c r="F22375" s="11"/>
    </row>
    <row r="22376" spans="6:6" x14ac:dyDescent="0.35">
      <c r="F22376" s="11"/>
    </row>
    <row r="22377" spans="6:6" x14ac:dyDescent="0.35">
      <c r="F22377" s="11"/>
    </row>
    <row r="22378" spans="6:6" x14ac:dyDescent="0.35">
      <c r="F22378" s="11"/>
    </row>
    <row r="22379" spans="6:6" x14ac:dyDescent="0.35">
      <c r="F22379" s="11"/>
    </row>
    <row r="22380" spans="6:6" x14ac:dyDescent="0.35">
      <c r="F22380" s="11"/>
    </row>
    <row r="22381" spans="6:6" x14ac:dyDescent="0.35">
      <c r="F22381" s="11"/>
    </row>
    <row r="22382" spans="6:6" x14ac:dyDescent="0.35">
      <c r="F22382" s="11"/>
    </row>
    <row r="22383" spans="6:6" x14ac:dyDescent="0.35">
      <c r="F22383" s="11"/>
    </row>
    <row r="22384" spans="6:6" x14ac:dyDescent="0.35">
      <c r="F22384" s="11"/>
    </row>
    <row r="22385" spans="6:6" x14ac:dyDescent="0.35">
      <c r="F22385" s="11"/>
    </row>
    <row r="22386" spans="6:6" x14ac:dyDescent="0.35">
      <c r="F22386" s="11"/>
    </row>
    <row r="22387" spans="6:6" x14ac:dyDescent="0.35">
      <c r="F22387" s="11"/>
    </row>
    <row r="22388" spans="6:6" x14ac:dyDescent="0.35">
      <c r="F22388" s="11"/>
    </row>
    <row r="22389" spans="6:6" x14ac:dyDescent="0.35">
      <c r="F22389" s="11"/>
    </row>
    <row r="22390" spans="6:6" x14ac:dyDescent="0.35">
      <c r="F22390" s="11"/>
    </row>
    <row r="22391" spans="6:6" x14ac:dyDescent="0.35">
      <c r="F22391" s="11"/>
    </row>
    <row r="22392" spans="6:6" x14ac:dyDescent="0.35">
      <c r="F22392" s="11"/>
    </row>
    <row r="22393" spans="6:6" x14ac:dyDescent="0.35">
      <c r="F22393" s="11"/>
    </row>
    <row r="22394" spans="6:6" x14ac:dyDescent="0.35">
      <c r="F22394" s="11"/>
    </row>
    <row r="22395" spans="6:6" x14ac:dyDescent="0.35">
      <c r="F22395" s="11"/>
    </row>
    <row r="22396" spans="6:6" x14ac:dyDescent="0.35">
      <c r="F22396" s="11"/>
    </row>
    <row r="22397" spans="6:6" x14ac:dyDescent="0.35">
      <c r="F22397" s="11"/>
    </row>
    <row r="22398" spans="6:6" x14ac:dyDescent="0.35">
      <c r="F22398" s="11"/>
    </row>
    <row r="22399" spans="6:6" x14ac:dyDescent="0.35">
      <c r="F22399" s="11"/>
    </row>
    <row r="22400" spans="6:6" x14ac:dyDescent="0.35">
      <c r="F22400" s="11"/>
    </row>
    <row r="22401" spans="6:6" x14ac:dyDescent="0.35">
      <c r="F22401" s="11"/>
    </row>
    <row r="22402" spans="6:6" x14ac:dyDescent="0.35">
      <c r="F22402" s="11"/>
    </row>
    <row r="22403" spans="6:6" x14ac:dyDescent="0.35">
      <c r="F22403" s="11"/>
    </row>
    <row r="22404" spans="6:6" x14ac:dyDescent="0.35">
      <c r="F22404" s="11"/>
    </row>
    <row r="22405" spans="6:6" x14ac:dyDescent="0.35">
      <c r="F22405" s="11"/>
    </row>
    <row r="22406" spans="6:6" x14ac:dyDescent="0.35">
      <c r="F22406" s="11"/>
    </row>
    <row r="22407" spans="6:6" x14ac:dyDescent="0.35">
      <c r="F22407" s="11"/>
    </row>
    <row r="22408" spans="6:6" x14ac:dyDescent="0.35">
      <c r="F22408" s="11"/>
    </row>
    <row r="22409" spans="6:6" x14ac:dyDescent="0.35">
      <c r="F22409" s="11"/>
    </row>
    <row r="22410" spans="6:6" x14ac:dyDescent="0.35">
      <c r="F22410" s="11"/>
    </row>
    <row r="22411" spans="6:6" x14ac:dyDescent="0.35">
      <c r="F22411" s="11"/>
    </row>
    <row r="22412" spans="6:6" x14ac:dyDescent="0.35">
      <c r="F22412" s="11"/>
    </row>
    <row r="22413" spans="6:6" x14ac:dyDescent="0.35">
      <c r="F22413" s="11"/>
    </row>
    <row r="22414" spans="6:6" x14ac:dyDescent="0.35">
      <c r="F22414" s="11"/>
    </row>
    <row r="22415" spans="6:6" x14ac:dyDescent="0.35">
      <c r="F22415" s="11"/>
    </row>
    <row r="22416" spans="6:6" x14ac:dyDescent="0.35">
      <c r="F22416" s="11"/>
    </row>
    <row r="22417" spans="6:6" x14ac:dyDescent="0.35">
      <c r="F22417" s="11"/>
    </row>
    <row r="22418" spans="6:6" x14ac:dyDescent="0.35">
      <c r="F22418" s="11"/>
    </row>
    <row r="22419" spans="6:6" x14ac:dyDescent="0.35">
      <c r="F22419" s="11"/>
    </row>
    <row r="22420" spans="6:6" x14ac:dyDescent="0.35">
      <c r="F22420" s="11"/>
    </row>
    <row r="22421" spans="6:6" x14ac:dyDescent="0.35">
      <c r="F22421" s="11"/>
    </row>
    <row r="22422" spans="6:6" x14ac:dyDescent="0.35">
      <c r="F22422" s="11"/>
    </row>
    <row r="22423" spans="6:6" x14ac:dyDescent="0.35">
      <c r="F22423" s="11"/>
    </row>
    <row r="22424" spans="6:6" x14ac:dyDescent="0.35">
      <c r="F22424" s="11"/>
    </row>
    <row r="22425" spans="6:6" x14ac:dyDescent="0.35">
      <c r="F22425" s="11"/>
    </row>
    <row r="22426" spans="6:6" x14ac:dyDescent="0.35">
      <c r="F22426" s="11"/>
    </row>
    <row r="22427" spans="6:6" x14ac:dyDescent="0.35">
      <c r="F22427" s="11"/>
    </row>
    <row r="22428" spans="6:6" x14ac:dyDescent="0.35">
      <c r="F22428" s="11"/>
    </row>
    <row r="22429" spans="6:6" x14ac:dyDescent="0.35">
      <c r="F22429" s="11"/>
    </row>
    <row r="22430" spans="6:6" x14ac:dyDescent="0.35">
      <c r="F22430" s="11"/>
    </row>
    <row r="22431" spans="6:6" x14ac:dyDescent="0.35">
      <c r="F22431" s="11"/>
    </row>
    <row r="22432" spans="6:6" x14ac:dyDescent="0.35">
      <c r="F22432" s="11"/>
    </row>
    <row r="22433" spans="6:6" x14ac:dyDescent="0.35">
      <c r="F22433" s="11"/>
    </row>
    <row r="22434" spans="6:6" x14ac:dyDescent="0.35">
      <c r="F22434" s="11"/>
    </row>
    <row r="22435" spans="6:6" x14ac:dyDescent="0.35">
      <c r="F22435" s="11"/>
    </row>
    <row r="22436" spans="6:6" x14ac:dyDescent="0.35">
      <c r="F22436" s="11"/>
    </row>
    <row r="22437" spans="6:6" x14ac:dyDescent="0.35">
      <c r="F22437" s="11"/>
    </row>
    <row r="22438" spans="6:6" x14ac:dyDescent="0.35">
      <c r="F22438" s="11"/>
    </row>
    <row r="22439" spans="6:6" x14ac:dyDescent="0.35">
      <c r="F22439" s="11"/>
    </row>
    <row r="22440" spans="6:6" x14ac:dyDescent="0.35">
      <c r="F22440" s="11"/>
    </row>
    <row r="22441" spans="6:6" x14ac:dyDescent="0.35">
      <c r="F22441" s="11"/>
    </row>
    <row r="22442" spans="6:6" x14ac:dyDescent="0.35">
      <c r="F22442" s="11"/>
    </row>
    <row r="22443" spans="6:6" x14ac:dyDescent="0.35">
      <c r="F22443" s="11"/>
    </row>
    <row r="22444" spans="6:6" x14ac:dyDescent="0.35">
      <c r="F22444" s="11"/>
    </row>
    <row r="22445" spans="6:6" x14ac:dyDescent="0.35">
      <c r="F22445" s="11"/>
    </row>
    <row r="22446" spans="6:6" x14ac:dyDescent="0.35">
      <c r="F22446" s="11"/>
    </row>
    <row r="22447" spans="6:6" x14ac:dyDescent="0.35">
      <c r="F22447" s="11"/>
    </row>
    <row r="22448" spans="6:6" x14ac:dyDescent="0.35">
      <c r="F22448" s="11"/>
    </row>
    <row r="22449" spans="6:6" x14ac:dyDescent="0.35">
      <c r="F22449" s="11"/>
    </row>
    <row r="22450" spans="6:6" x14ac:dyDescent="0.35">
      <c r="F22450" s="11"/>
    </row>
    <row r="22451" spans="6:6" x14ac:dyDescent="0.35">
      <c r="F22451" s="11"/>
    </row>
    <row r="22452" spans="6:6" x14ac:dyDescent="0.35">
      <c r="F22452" s="11"/>
    </row>
    <row r="22453" spans="6:6" x14ac:dyDescent="0.35">
      <c r="F22453" s="11"/>
    </row>
    <row r="22454" spans="6:6" x14ac:dyDescent="0.35">
      <c r="F22454" s="11"/>
    </row>
    <row r="22455" spans="6:6" x14ac:dyDescent="0.35">
      <c r="F22455" s="11"/>
    </row>
    <row r="22456" spans="6:6" x14ac:dyDescent="0.35">
      <c r="F22456" s="11"/>
    </row>
    <row r="22457" spans="6:6" x14ac:dyDescent="0.35">
      <c r="F22457" s="11"/>
    </row>
    <row r="22458" spans="6:6" x14ac:dyDescent="0.35">
      <c r="F22458" s="11"/>
    </row>
    <row r="22459" spans="6:6" x14ac:dyDescent="0.35">
      <c r="F22459" s="11"/>
    </row>
    <row r="22460" spans="6:6" x14ac:dyDescent="0.35">
      <c r="F22460" s="11"/>
    </row>
    <row r="22461" spans="6:6" x14ac:dyDescent="0.35">
      <c r="F22461" s="11"/>
    </row>
    <row r="22462" spans="6:6" x14ac:dyDescent="0.35">
      <c r="F22462" s="11"/>
    </row>
    <row r="22463" spans="6:6" x14ac:dyDescent="0.35">
      <c r="F22463" s="11"/>
    </row>
    <row r="22464" spans="6:6" x14ac:dyDescent="0.35">
      <c r="F22464" s="11"/>
    </row>
    <row r="22465" spans="6:6" x14ac:dyDescent="0.35">
      <c r="F22465" s="11"/>
    </row>
    <row r="22466" spans="6:6" x14ac:dyDescent="0.35">
      <c r="F22466" s="11"/>
    </row>
    <row r="22467" spans="6:6" x14ac:dyDescent="0.35">
      <c r="F22467" s="11"/>
    </row>
    <row r="22468" spans="6:6" x14ac:dyDescent="0.35">
      <c r="F22468" s="11"/>
    </row>
    <row r="22469" spans="6:6" x14ac:dyDescent="0.35">
      <c r="F22469" s="11"/>
    </row>
    <row r="22470" spans="6:6" x14ac:dyDescent="0.35">
      <c r="F22470" s="11"/>
    </row>
    <row r="22471" spans="6:6" x14ac:dyDescent="0.35">
      <c r="F22471" s="11"/>
    </row>
    <row r="22472" spans="6:6" x14ac:dyDescent="0.35">
      <c r="F22472" s="11"/>
    </row>
    <row r="22473" spans="6:6" x14ac:dyDescent="0.35">
      <c r="F22473" s="11"/>
    </row>
    <row r="22474" spans="6:6" x14ac:dyDescent="0.35">
      <c r="F22474" s="11"/>
    </row>
    <row r="22475" spans="6:6" x14ac:dyDescent="0.35">
      <c r="F22475" s="11"/>
    </row>
    <row r="22476" spans="6:6" x14ac:dyDescent="0.35">
      <c r="F22476" s="11"/>
    </row>
    <row r="22477" spans="6:6" x14ac:dyDescent="0.35">
      <c r="F22477" s="11"/>
    </row>
    <row r="22478" spans="6:6" x14ac:dyDescent="0.35">
      <c r="F22478" s="11"/>
    </row>
    <row r="22479" spans="6:6" x14ac:dyDescent="0.35">
      <c r="F22479" s="11"/>
    </row>
    <row r="22480" spans="6:6" x14ac:dyDescent="0.35">
      <c r="F22480" s="11"/>
    </row>
    <row r="22481" spans="6:6" x14ac:dyDescent="0.35">
      <c r="F22481" s="11"/>
    </row>
    <row r="22482" spans="6:6" x14ac:dyDescent="0.35">
      <c r="F22482" s="11"/>
    </row>
    <row r="22483" spans="6:6" x14ac:dyDescent="0.35">
      <c r="F22483" s="11"/>
    </row>
    <row r="22484" spans="6:6" x14ac:dyDescent="0.35">
      <c r="F22484" s="11"/>
    </row>
    <row r="22485" spans="6:6" x14ac:dyDescent="0.35">
      <c r="F22485" s="11"/>
    </row>
    <row r="22486" spans="6:6" x14ac:dyDescent="0.35">
      <c r="F22486" s="11"/>
    </row>
    <row r="22487" spans="6:6" x14ac:dyDescent="0.35">
      <c r="F22487" s="11"/>
    </row>
    <row r="22488" spans="6:6" x14ac:dyDescent="0.35">
      <c r="F22488" s="11"/>
    </row>
    <row r="22489" spans="6:6" x14ac:dyDescent="0.35">
      <c r="F22489" s="11"/>
    </row>
    <row r="22490" spans="6:6" x14ac:dyDescent="0.35">
      <c r="F22490" s="11"/>
    </row>
    <row r="22491" spans="6:6" x14ac:dyDescent="0.35">
      <c r="F22491" s="11"/>
    </row>
    <row r="22492" spans="6:6" x14ac:dyDescent="0.35">
      <c r="F22492" s="11"/>
    </row>
    <row r="22493" spans="6:6" x14ac:dyDescent="0.35">
      <c r="F22493" s="11"/>
    </row>
    <row r="22494" spans="6:6" x14ac:dyDescent="0.35">
      <c r="F22494" s="11"/>
    </row>
    <row r="22495" spans="6:6" x14ac:dyDescent="0.35">
      <c r="F22495" s="11"/>
    </row>
    <row r="22496" spans="6:6" x14ac:dyDescent="0.35">
      <c r="F22496" s="11"/>
    </row>
    <row r="22497" spans="6:6" x14ac:dyDescent="0.35">
      <c r="F22497" s="11"/>
    </row>
    <row r="22498" spans="6:6" x14ac:dyDescent="0.35">
      <c r="F22498" s="11"/>
    </row>
    <row r="22499" spans="6:6" x14ac:dyDescent="0.35">
      <c r="F22499" s="11"/>
    </row>
    <row r="22500" spans="6:6" x14ac:dyDescent="0.35">
      <c r="F22500" s="11"/>
    </row>
    <row r="22501" spans="6:6" x14ac:dyDescent="0.35">
      <c r="F22501" s="11"/>
    </row>
    <row r="22502" spans="6:6" x14ac:dyDescent="0.35">
      <c r="F22502" s="11"/>
    </row>
    <row r="22503" spans="6:6" x14ac:dyDescent="0.35">
      <c r="F22503" s="11"/>
    </row>
    <row r="22504" spans="6:6" x14ac:dyDescent="0.35">
      <c r="F22504" s="11"/>
    </row>
    <row r="22505" spans="6:6" x14ac:dyDescent="0.35">
      <c r="F22505" s="11"/>
    </row>
    <row r="22506" spans="6:6" x14ac:dyDescent="0.35">
      <c r="F22506" s="11"/>
    </row>
    <row r="22507" spans="6:6" x14ac:dyDescent="0.35">
      <c r="F22507" s="11"/>
    </row>
    <row r="22508" spans="6:6" x14ac:dyDescent="0.35">
      <c r="F22508" s="11"/>
    </row>
    <row r="22509" spans="6:6" x14ac:dyDescent="0.35">
      <c r="F22509" s="11"/>
    </row>
    <row r="22510" spans="6:6" x14ac:dyDescent="0.35">
      <c r="F22510" s="11"/>
    </row>
    <row r="22511" spans="6:6" x14ac:dyDescent="0.35">
      <c r="F22511" s="11"/>
    </row>
    <row r="22512" spans="6:6" x14ac:dyDescent="0.35">
      <c r="F22512" s="11"/>
    </row>
    <row r="22513" spans="6:6" x14ac:dyDescent="0.35">
      <c r="F22513" s="11"/>
    </row>
    <row r="22514" spans="6:6" x14ac:dyDescent="0.35">
      <c r="F22514" s="11"/>
    </row>
    <row r="22515" spans="6:6" x14ac:dyDescent="0.35">
      <c r="F22515" s="11"/>
    </row>
    <row r="22516" spans="6:6" x14ac:dyDescent="0.35">
      <c r="F22516" s="11"/>
    </row>
    <row r="22517" spans="6:6" x14ac:dyDescent="0.35">
      <c r="F22517" s="11"/>
    </row>
    <row r="22518" spans="6:6" x14ac:dyDescent="0.35">
      <c r="F22518" s="11"/>
    </row>
    <row r="22519" spans="6:6" x14ac:dyDescent="0.35">
      <c r="F22519" s="11"/>
    </row>
    <row r="22520" spans="6:6" x14ac:dyDescent="0.35">
      <c r="F22520" s="11"/>
    </row>
    <row r="22521" spans="6:6" x14ac:dyDescent="0.35">
      <c r="F22521" s="11"/>
    </row>
    <row r="22522" spans="6:6" x14ac:dyDescent="0.35">
      <c r="F22522" s="11"/>
    </row>
    <row r="22523" spans="6:6" x14ac:dyDescent="0.35">
      <c r="F22523" s="11"/>
    </row>
    <row r="22524" spans="6:6" x14ac:dyDescent="0.35">
      <c r="F22524" s="11"/>
    </row>
    <row r="22525" spans="6:6" x14ac:dyDescent="0.35">
      <c r="F22525" s="11"/>
    </row>
    <row r="22526" spans="6:6" x14ac:dyDescent="0.35">
      <c r="F22526" s="11"/>
    </row>
    <row r="22527" spans="6:6" x14ac:dyDescent="0.35">
      <c r="F22527" s="11"/>
    </row>
    <row r="22528" spans="6:6" x14ac:dyDescent="0.35">
      <c r="F22528" s="11"/>
    </row>
    <row r="22529" spans="6:6" x14ac:dyDescent="0.35">
      <c r="F22529" s="11"/>
    </row>
    <row r="22530" spans="6:6" x14ac:dyDescent="0.35">
      <c r="F22530" s="11"/>
    </row>
    <row r="22531" spans="6:6" x14ac:dyDescent="0.35">
      <c r="F22531" s="11"/>
    </row>
    <row r="22532" spans="6:6" x14ac:dyDescent="0.35">
      <c r="F22532" s="11"/>
    </row>
    <row r="22533" spans="6:6" x14ac:dyDescent="0.35">
      <c r="F22533" s="11"/>
    </row>
    <row r="22534" spans="6:6" x14ac:dyDescent="0.35">
      <c r="F22534" s="11"/>
    </row>
    <row r="22535" spans="6:6" x14ac:dyDescent="0.35">
      <c r="F22535" s="11"/>
    </row>
    <row r="22536" spans="6:6" x14ac:dyDescent="0.35">
      <c r="F22536" s="11"/>
    </row>
    <row r="22537" spans="6:6" x14ac:dyDescent="0.35">
      <c r="F22537" s="11"/>
    </row>
    <row r="22538" spans="6:6" x14ac:dyDescent="0.35">
      <c r="F22538" s="11"/>
    </row>
    <row r="22539" spans="6:6" x14ac:dyDescent="0.35">
      <c r="F22539" s="11"/>
    </row>
    <row r="22540" spans="6:6" x14ac:dyDescent="0.35">
      <c r="F22540" s="11"/>
    </row>
    <row r="22541" spans="6:6" x14ac:dyDescent="0.35">
      <c r="F22541" s="11"/>
    </row>
    <row r="22542" spans="6:6" x14ac:dyDescent="0.35">
      <c r="F22542" s="11"/>
    </row>
    <row r="22543" spans="6:6" x14ac:dyDescent="0.35">
      <c r="F22543" s="11"/>
    </row>
    <row r="22544" spans="6:6" x14ac:dyDescent="0.35">
      <c r="F22544" s="11"/>
    </row>
    <row r="22545" spans="6:6" x14ac:dyDescent="0.35">
      <c r="F22545" s="11"/>
    </row>
    <row r="22546" spans="6:6" x14ac:dyDescent="0.35">
      <c r="F22546" s="11"/>
    </row>
    <row r="22547" spans="6:6" x14ac:dyDescent="0.35">
      <c r="F22547" s="11"/>
    </row>
    <row r="22548" spans="6:6" x14ac:dyDescent="0.35">
      <c r="F22548" s="11"/>
    </row>
    <row r="22549" spans="6:6" x14ac:dyDescent="0.35">
      <c r="F22549" s="11"/>
    </row>
    <row r="22550" spans="6:6" x14ac:dyDescent="0.35">
      <c r="F22550" s="11"/>
    </row>
    <row r="22551" spans="6:6" x14ac:dyDescent="0.35">
      <c r="F22551" s="11"/>
    </row>
    <row r="22552" spans="6:6" x14ac:dyDescent="0.35">
      <c r="F22552" s="11"/>
    </row>
    <row r="22553" spans="6:6" x14ac:dyDescent="0.35">
      <c r="F22553" s="11"/>
    </row>
    <row r="22554" spans="6:6" x14ac:dyDescent="0.35">
      <c r="F22554" s="11"/>
    </row>
    <row r="22555" spans="6:6" x14ac:dyDescent="0.35">
      <c r="F22555" s="11"/>
    </row>
    <row r="22556" spans="6:6" x14ac:dyDescent="0.35">
      <c r="F22556" s="11"/>
    </row>
    <row r="22557" spans="6:6" x14ac:dyDescent="0.35">
      <c r="F22557" s="11"/>
    </row>
    <row r="22558" spans="6:6" x14ac:dyDescent="0.35">
      <c r="F22558" s="11"/>
    </row>
    <row r="22559" spans="6:6" x14ac:dyDescent="0.35">
      <c r="F22559" s="11"/>
    </row>
    <row r="22560" spans="6:6" x14ac:dyDescent="0.35">
      <c r="F22560" s="11"/>
    </row>
    <row r="22561" spans="6:6" x14ac:dyDescent="0.35">
      <c r="F22561" s="11"/>
    </row>
    <row r="22562" spans="6:6" x14ac:dyDescent="0.35">
      <c r="F22562" s="11"/>
    </row>
    <row r="22563" spans="6:6" x14ac:dyDescent="0.35">
      <c r="F22563" s="11"/>
    </row>
    <row r="22564" spans="6:6" x14ac:dyDescent="0.35">
      <c r="F22564" s="11"/>
    </row>
    <row r="22565" spans="6:6" x14ac:dyDescent="0.35">
      <c r="F22565" s="11"/>
    </row>
    <row r="22566" spans="6:6" x14ac:dyDescent="0.35">
      <c r="F22566" s="11"/>
    </row>
    <row r="22567" spans="6:6" x14ac:dyDescent="0.35">
      <c r="F22567" s="11"/>
    </row>
    <row r="22568" spans="6:6" x14ac:dyDescent="0.35">
      <c r="F22568" s="11"/>
    </row>
    <row r="22569" spans="6:6" x14ac:dyDescent="0.35">
      <c r="F22569" s="11"/>
    </row>
    <row r="22570" spans="6:6" x14ac:dyDescent="0.35">
      <c r="F22570" s="11"/>
    </row>
    <row r="22571" spans="6:6" x14ac:dyDescent="0.35">
      <c r="F22571" s="11"/>
    </row>
    <row r="22572" spans="6:6" x14ac:dyDescent="0.35">
      <c r="F22572" s="11"/>
    </row>
    <row r="22573" spans="6:6" x14ac:dyDescent="0.35">
      <c r="F22573" s="11"/>
    </row>
    <row r="22574" spans="6:6" x14ac:dyDescent="0.35">
      <c r="F22574" s="11"/>
    </row>
    <row r="22575" spans="6:6" x14ac:dyDescent="0.35">
      <c r="F22575" s="11"/>
    </row>
    <row r="22576" spans="6:6" x14ac:dyDescent="0.35">
      <c r="F22576" s="11"/>
    </row>
    <row r="22577" spans="6:6" x14ac:dyDescent="0.35">
      <c r="F22577" s="11"/>
    </row>
    <row r="22578" spans="6:6" x14ac:dyDescent="0.35">
      <c r="F22578" s="11"/>
    </row>
    <row r="22579" spans="6:6" x14ac:dyDescent="0.35">
      <c r="F22579" s="11"/>
    </row>
    <row r="22580" spans="6:6" x14ac:dyDescent="0.35">
      <c r="F22580" s="11"/>
    </row>
    <row r="22581" spans="6:6" x14ac:dyDescent="0.35">
      <c r="F22581" s="11"/>
    </row>
    <row r="22582" spans="6:6" x14ac:dyDescent="0.35">
      <c r="F22582" s="11"/>
    </row>
    <row r="22583" spans="6:6" x14ac:dyDescent="0.35">
      <c r="F22583" s="11"/>
    </row>
    <row r="22584" spans="6:6" x14ac:dyDescent="0.35">
      <c r="F22584" s="11"/>
    </row>
    <row r="22585" spans="6:6" x14ac:dyDescent="0.35">
      <c r="F22585" s="11"/>
    </row>
    <row r="22586" spans="6:6" x14ac:dyDescent="0.35">
      <c r="F22586" s="11"/>
    </row>
    <row r="22587" spans="6:6" x14ac:dyDescent="0.35">
      <c r="F22587" s="11"/>
    </row>
    <row r="22588" spans="6:6" x14ac:dyDescent="0.35">
      <c r="F22588" s="11"/>
    </row>
    <row r="22589" spans="6:6" x14ac:dyDescent="0.35">
      <c r="F22589" s="11"/>
    </row>
    <row r="22590" spans="6:6" x14ac:dyDescent="0.35">
      <c r="F22590" s="11"/>
    </row>
    <row r="22591" spans="6:6" x14ac:dyDescent="0.35">
      <c r="F22591" s="11"/>
    </row>
    <row r="22592" spans="6:6" x14ac:dyDescent="0.35">
      <c r="F22592" s="11"/>
    </row>
    <row r="22593" spans="6:6" x14ac:dyDescent="0.35">
      <c r="F22593" s="11"/>
    </row>
    <row r="22594" spans="6:6" x14ac:dyDescent="0.35">
      <c r="F22594" s="11"/>
    </row>
    <row r="22595" spans="6:6" x14ac:dyDescent="0.35">
      <c r="F22595" s="11"/>
    </row>
    <row r="22596" spans="6:6" x14ac:dyDescent="0.35">
      <c r="F22596" s="11"/>
    </row>
    <row r="22597" spans="6:6" x14ac:dyDescent="0.35">
      <c r="F22597" s="11"/>
    </row>
    <row r="22598" spans="6:6" x14ac:dyDescent="0.35">
      <c r="F22598" s="11"/>
    </row>
    <row r="22599" spans="6:6" x14ac:dyDescent="0.35">
      <c r="F22599" s="11"/>
    </row>
    <row r="22600" spans="6:6" x14ac:dyDescent="0.35">
      <c r="F22600" s="11"/>
    </row>
    <row r="22601" spans="6:6" x14ac:dyDescent="0.35">
      <c r="F22601" s="11"/>
    </row>
    <row r="22602" spans="6:6" x14ac:dyDescent="0.35">
      <c r="F22602" s="11"/>
    </row>
    <row r="22603" spans="6:6" x14ac:dyDescent="0.35">
      <c r="F22603" s="11"/>
    </row>
    <row r="22604" spans="6:6" x14ac:dyDescent="0.35">
      <c r="F22604" s="11"/>
    </row>
    <row r="22605" spans="6:6" x14ac:dyDescent="0.35">
      <c r="F22605" s="11"/>
    </row>
    <row r="22606" spans="6:6" x14ac:dyDescent="0.35">
      <c r="F22606" s="11"/>
    </row>
    <row r="22607" spans="6:6" x14ac:dyDescent="0.35">
      <c r="F22607" s="11"/>
    </row>
    <row r="22608" spans="6:6" x14ac:dyDescent="0.35">
      <c r="F22608" s="11"/>
    </row>
    <row r="22609" spans="6:6" x14ac:dyDescent="0.35">
      <c r="F22609" s="11"/>
    </row>
    <row r="22610" spans="6:6" x14ac:dyDescent="0.35">
      <c r="F22610" s="11"/>
    </row>
    <row r="22611" spans="6:6" x14ac:dyDescent="0.35">
      <c r="F22611" s="11"/>
    </row>
    <row r="22612" spans="6:6" x14ac:dyDescent="0.35">
      <c r="F22612" s="11"/>
    </row>
    <row r="22613" spans="6:6" x14ac:dyDescent="0.35">
      <c r="F22613" s="11"/>
    </row>
    <row r="22614" spans="6:6" x14ac:dyDescent="0.35">
      <c r="F22614" s="11"/>
    </row>
    <row r="22615" spans="6:6" x14ac:dyDescent="0.35">
      <c r="F22615" s="11"/>
    </row>
    <row r="22616" spans="6:6" x14ac:dyDescent="0.35">
      <c r="F22616" s="11"/>
    </row>
    <row r="22617" spans="6:6" x14ac:dyDescent="0.35">
      <c r="F22617" s="11"/>
    </row>
    <row r="22618" spans="6:6" x14ac:dyDescent="0.35">
      <c r="F22618" s="11"/>
    </row>
    <row r="22619" spans="6:6" x14ac:dyDescent="0.35">
      <c r="F22619" s="11"/>
    </row>
    <row r="22620" spans="6:6" x14ac:dyDescent="0.35">
      <c r="F22620" s="11"/>
    </row>
    <row r="22621" spans="6:6" x14ac:dyDescent="0.35">
      <c r="F22621" s="11"/>
    </row>
    <row r="22622" spans="6:6" x14ac:dyDescent="0.35">
      <c r="F22622" s="11"/>
    </row>
    <row r="22623" spans="6:6" x14ac:dyDescent="0.35">
      <c r="F22623" s="11"/>
    </row>
    <row r="22624" spans="6:6" x14ac:dyDescent="0.35">
      <c r="F22624" s="11"/>
    </row>
    <row r="22625" spans="6:6" x14ac:dyDescent="0.35">
      <c r="F22625" s="11"/>
    </row>
    <row r="22626" spans="6:6" x14ac:dyDescent="0.35">
      <c r="F22626" s="11"/>
    </row>
    <row r="22627" spans="6:6" x14ac:dyDescent="0.35">
      <c r="F22627" s="11"/>
    </row>
    <row r="22628" spans="6:6" x14ac:dyDescent="0.35">
      <c r="F22628" s="11"/>
    </row>
    <row r="22629" spans="6:6" x14ac:dyDescent="0.35">
      <c r="F22629" s="11"/>
    </row>
    <row r="22630" spans="6:6" x14ac:dyDescent="0.35">
      <c r="F22630" s="11"/>
    </row>
    <row r="22631" spans="6:6" x14ac:dyDescent="0.35">
      <c r="F22631" s="11"/>
    </row>
    <row r="22632" spans="6:6" x14ac:dyDescent="0.35">
      <c r="F22632" s="11"/>
    </row>
    <row r="22633" spans="6:6" x14ac:dyDescent="0.35">
      <c r="F22633" s="11"/>
    </row>
    <row r="22634" spans="6:6" x14ac:dyDescent="0.35">
      <c r="F22634" s="11"/>
    </row>
    <row r="22635" spans="6:6" x14ac:dyDescent="0.35">
      <c r="F22635" s="11"/>
    </row>
    <row r="22636" spans="6:6" x14ac:dyDescent="0.35">
      <c r="F22636" s="11"/>
    </row>
    <row r="22637" spans="6:6" x14ac:dyDescent="0.35">
      <c r="F22637" s="11"/>
    </row>
    <row r="22638" spans="6:6" x14ac:dyDescent="0.35">
      <c r="F22638" s="11"/>
    </row>
    <row r="22639" spans="6:6" x14ac:dyDescent="0.35">
      <c r="F22639" s="11"/>
    </row>
    <row r="22640" spans="6:6" x14ac:dyDescent="0.35">
      <c r="F22640" s="11"/>
    </row>
    <row r="22641" spans="6:6" x14ac:dyDescent="0.35">
      <c r="F22641" s="11"/>
    </row>
    <row r="22642" spans="6:6" x14ac:dyDescent="0.35">
      <c r="F22642" s="11"/>
    </row>
    <row r="22643" spans="6:6" x14ac:dyDescent="0.35">
      <c r="F22643" s="11"/>
    </row>
    <row r="22644" spans="6:6" x14ac:dyDescent="0.35">
      <c r="F22644" s="11"/>
    </row>
    <row r="22645" spans="6:6" x14ac:dyDescent="0.35">
      <c r="F22645" s="11"/>
    </row>
    <row r="22646" spans="6:6" x14ac:dyDescent="0.35">
      <c r="F22646" s="11"/>
    </row>
    <row r="22647" spans="6:6" x14ac:dyDescent="0.35">
      <c r="F22647" s="11"/>
    </row>
    <row r="22648" spans="6:6" x14ac:dyDescent="0.35">
      <c r="F22648" s="11"/>
    </row>
    <row r="22649" spans="6:6" x14ac:dyDescent="0.35">
      <c r="F22649" s="11"/>
    </row>
    <row r="22650" spans="6:6" x14ac:dyDescent="0.35">
      <c r="F22650" s="11"/>
    </row>
    <row r="22651" spans="6:6" x14ac:dyDescent="0.35">
      <c r="F22651" s="11"/>
    </row>
    <row r="22652" spans="6:6" x14ac:dyDescent="0.35">
      <c r="F22652" s="11"/>
    </row>
    <row r="22653" spans="6:6" x14ac:dyDescent="0.35">
      <c r="F22653" s="11"/>
    </row>
    <row r="22654" spans="6:6" x14ac:dyDescent="0.35">
      <c r="F22654" s="11"/>
    </row>
    <row r="22655" spans="6:6" x14ac:dyDescent="0.35">
      <c r="F22655" s="11"/>
    </row>
    <row r="22656" spans="6:6" x14ac:dyDescent="0.35">
      <c r="F22656" s="11"/>
    </row>
    <row r="22657" spans="6:6" x14ac:dyDescent="0.35">
      <c r="F22657" s="11"/>
    </row>
    <row r="22658" spans="6:6" x14ac:dyDescent="0.35">
      <c r="F22658" s="11"/>
    </row>
    <row r="22659" spans="6:6" x14ac:dyDescent="0.35">
      <c r="F22659" s="11"/>
    </row>
    <row r="22660" spans="6:6" x14ac:dyDescent="0.35">
      <c r="F22660" s="11"/>
    </row>
    <row r="22661" spans="6:6" x14ac:dyDescent="0.35">
      <c r="F22661" s="11"/>
    </row>
    <row r="22662" spans="6:6" x14ac:dyDescent="0.35">
      <c r="F22662" s="11"/>
    </row>
    <row r="22663" spans="6:6" x14ac:dyDescent="0.35">
      <c r="F22663" s="11"/>
    </row>
    <row r="22664" spans="6:6" x14ac:dyDescent="0.35">
      <c r="F22664" s="11"/>
    </row>
    <row r="22665" spans="6:6" x14ac:dyDescent="0.35">
      <c r="F22665" s="11"/>
    </row>
    <row r="22666" spans="6:6" x14ac:dyDescent="0.35">
      <c r="F22666" s="11"/>
    </row>
    <row r="22667" spans="6:6" x14ac:dyDescent="0.35">
      <c r="F22667" s="11"/>
    </row>
    <row r="22668" spans="6:6" x14ac:dyDescent="0.35">
      <c r="F22668" s="11"/>
    </row>
    <row r="22669" spans="6:6" x14ac:dyDescent="0.35">
      <c r="F22669" s="11"/>
    </row>
    <row r="22670" spans="6:6" x14ac:dyDescent="0.35">
      <c r="F22670" s="11"/>
    </row>
    <row r="22671" spans="6:6" x14ac:dyDescent="0.35">
      <c r="F22671" s="11"/>
    </row>
    <row r="22672" spans="6:6" x14ac:dyDescent="0.35">
      <c r="F22672" s="11"/>
    </row>
    <row r="22673" spans="6:6" x14ac:dyDescent="0.35">
      <c r="F22673" s="11"/>
    </row>
    <row r="22674" spans="6:6" x14ac:dyDescent="0.35">
      <c r="F22674" s="11"/>
    </row>
    <row r="22675" spans="6:6" x14ac:dyDescent="0.35">
      <c r="F22675" s="11"/>
    </row>
    <row r="22676" spans="6:6" x14ac:dyDescent="0.35">
      <c r="F22676" s="11"/>
    </row>
    <row r="22677" spans="6:6" x14ac:dyDescent="0.35">
      <c r="F22677" s="11"/>
    </row>
    <row r="22678" spans="6:6" x14ac:dyDescent="0.35">
      <c r="F22678" s="11"/>
    </row>
    <row r="22679" spans="6:6" x14ac:dyDescent="0.35">
      <c r="F22679" s="11"/>
    </row>
    <row r="22680" spans="6:6" x14ac:dyDescent="0.35">
      <c r="F22680" s="11"/>
    </row>
    <row r="22681" spans="6:6" x14ac:dyDescent="0.35">
      <c r="F22681" s="11"/>
    </row>
    <row r="22682" spans="6:6" x14ac:dyDescent="0.35">
      <c r="F22682" s="11"/>
    </row>
    <row r="22683" spans="6:6" x14ac:dyDescent="0.35">
      <c r="F22683" s="11"/>
    </row>
    <row r="22684" spans="6:6" x14ac:dyDescent="0.35">
      <c r="F22684" s="11"/>
    </row>
    <row r="22685" spans="6:6" x14ac:dyDescent="0.35">
      <c r="F22685" s="11"/>
    </row>
    <row r="22686" spans="6:6" x14ac:dyDescent="0.35">
      <c r="F22686" s="11"/>
    </row>
    <row r="22687" spans="6:6" x14ac:dyDescent="0.35">
      <c r="F22687" s="11"/>
    </row>
    <row r="22688" spans="6:6" x14ac:dyDescent="0.35">
      <c r="F22688" s="11"/>
    </row>
    <row r="22689" spans="6:6" x14ac:dyDescent="0.35">
      <c r="F22689" s="11"/>
    </row>
    <row r="22690" spans="6:6" x14ac:dyDescent="0.35">
      <c r="F22690" s="11"/>
    </row>
    <row r="22691" spans="6:6" x14ac:dyDescent="0.35">
      <c r="F22691" s="11"/>
    </row>
    <row r="22692" spans="6:6" x14ac:dyDescent="0.35">
      <c r="F22692" s="11"/>
    </row>
    <row r="22693" spans="6:6" x14ac:dyDescent="0.35">
      <c r="F22693" s="11"/>
    </row>
    <row r="22694" spans="6:6" x14ac:dyDescent="0.35">
      <c r="F22694" s="11"/>
    </row>
    <row r="22695" spans="6:6" x14ac:dyDescent="0.35">
      <c r="F22695" s="11"/>
    </row>
    <row r="22696" spans="6:6" x14ac:dyDescent="0.35">
      <c r="F22696" s="11"/>
    </row>
    <row r="22697" spans="6:6" x14ac:dyDescent="0.35">
      <c r="F22697" s="11"/>
    </row>
    <row r="22698" spans="6:6" x14ac:dyDescent="0.35">
      <c r="F22698" s="11"/>
    </row>
    <row r="22699" spans="6:6" x14ac:dyDescent="0.35">
      <c r="F22699" s="11"/>
    </row>
    <row r="22700" spans="6:6" x14ac:dyDescent="0.35">
      <c r="F22700" s="11"/>
    </row>
    <row r="22701" spans="6:6" x14ac:dyDescent="0.35">
      <c r="F22701" s="11"/>
    </row>
    <row r="22702" spans="6:6" x14ac:dyDescent="0.35">
      <c r="F22702" s="11"/>
    </row>
    <row r="22703" spans="6:6" x14ac:dyDescent="0.35">
      <c r="F22703" s="11"/>
    </row>
    <row r="22704" spans="6:6" x14ac:dyDescent="0.35">
      <c r="F22704" s="11"/>
    </row>
    <row r="22705" spans="6:6" x14ac:dyDescent="0.35">
      <c r="F22705" s="11"/>
    </row>
    <row r="22706" spans="6:6" x14ac:dyDescent="0.35">
      <c r="F22706" s="11"/>
    </row>
    <row r="22707" spans="6:6" x14ac:dyDescent="0.35">
      <c r="F22707" s="11"/>
    </row>
    <row r="22708" spans="6:6" x14ac:dyDescent="0.35">
      <c r="F22708" s="11"/>
    </row>
    <row r="22709" spans="6:6" x14ac:dyDescent="0.35">
      <c r="F22709" s="11"/>
    </row>
    <row r="22710" spans="6:6" x14ac:dyDescent="0.35">
      <c r="F22710" s="11"/>
    </row>
    <row r="22711" spans="6:6" x14ac:dyDescent="0.35">
      <c r="F22711" s="11"/>
    </row>
    <row r="22712" spans="6:6" x14ac:dyDescent="0.35">
      <c r="F22712" s="11"/>
    </row>
    <row r="22713" spans="6:6" x14ac:dyDescent="0.35">
      <c r="F22713" s="11"/>
    </row>
    <row r="22714" spans="6:6" x14ac:dyDescent="0.35">
      <c r="F22714" s="11"/>
    </row>
    <row r="22715" spans="6:6" x14ac:dyDescent="0.35">
      <c r="F22715" s="11"/>
    </row>
    <row r="22716" spans="6:6" x14ac:dyDescent="0.35">
      <c r="F22716" s="11"/>
    </row>
    <row r="22717" spans="6:6" x14ac:dyDescent="0.35">
      <c r="F22717" s="11"/>
    </row>
    <row r="22718" spans="6:6" x14ac:dyDescent="0.35">
      <c r="F22718" s="11"/>
    </row>
    <row r="22719" spans="6:6" x14ac:dyDescent="0.35">
      <c r="F22719" s="11"/>
    </row>
    <row r="22720" spans="6:6" x14ac:dyDescent="0.35">
      <c r="F22720" s="11"/>
    </row>
    <row r="22721" spans="6:6" x14ac:dyDescent="0.35">
      <c r="F22721" s="11"/>
    </row>
    <row r="22722" spans="6:6" x14ac:dyDescent="0.35">
      <c r="F22722" s="11"/>
    </row>
    <row r="22723" spans="6:6" x14ac:dyDescent="0.35">
      <c r="F22723" s="11"/>
    </row>
    <row r="22724" spans="6:6" x14ac:dyDescent="0.35">
      <c r="F22724" s="11"/>
    </row>
    <row r="22725" spans="6:6" x14ac:dyDescent="0.35">
      <c r="F22725" s="11"/>
    </row>
    <row r="22726" spans="6:6" x14ac:dyDescent="0.35">
      <c r="F22726" s="11"/>
    </row>
    <row r="22727" spans="6:6" x14ac:dyDescent="0.35">
      <c r="F22727" s="11"/>
    </row>
    <row r="22728" spans="6:6" x14ac:dyDescent="0.35">
      <c r="F22728" s="11"/>
    </row>
    <row r="22729" spans="6:6" x14ac:dyDescent="0.35">
      <c r="F22729" s="11"/>
    </row>
    <row r="22730" spans="6:6" x14ac:dyDescent="0.35">
      <c r="F22730" s="11"/>
    </row>
    <row r="22731" spans="6:6" x14ac:dyDescent="0.35">
      <c r="F22731" s="11"/>
    </row>
    <row r="22732" spans="6:6" x14ac:dyDescent="0.35">
      <c r="F22732" s="11"/>
    </row>
    <row r="22733" spans="6:6" x14ac:dyDescent="0.35">
      <c r="F22733" s="11"/>
    </row>
    <row r="22734" spans="6:6" x14ac:dyDescent="0.35">
      <c r="F22734" s="11"/>
    </row>
    <row r="22735" spans="6:6" x14ac:dyDescent="0.35">
      <c r="F22735" s="11"/>
    </row>
    <row r="22736" spans="6:6" x14ac:dyDescent="0.35">
      <c r="F22736" s="11"/>
    </row>
    <row r="22737" spans="6:6" x14ac:dyDescent="0.35">
      <c r="F22737" s="11"/>
    </row>
    <row r="22738" spans="6:6" x14ac:dyDescent="0.35">
      <c r="F22738" s="11"/>
    </row>
    <row r="22739" spans="6:6" x14ac:dyDescent="0.35">
      <c r="F22739" s="11"/>
    </row>
    <row r="22740" spans="6:6" x14ac:dyDescent="0.35">
      <c r="F22740" s="11"/>
    </row>
    <row r="22741" spans="6:6" x14ac:dyDescent="0.35">
      <c r="F22741" s="11"/>
    </row>
    <row r="22742" spans="6:6" x14ac:dyDescent="0.35">
      <c r="F22742" s="11"/>
    </row>
    <row r="22743" spans="6:6" x14ac:dyDescent="0.35">
      <c r="F22743" s="11"/>
    </row>
    <row r="22744" spans="6:6" x14ac:dyDescent="0.35">
      <c r="F22744" s="11"/>
    </row>
    <row r="22745" spans="6:6" x14ac:dyDescent="0.35">
      <c r="F22745" s="11"/>
    </row>
    <row r="22746" spans="6:6" x14ac:dyDescent="0.35">
      <c r="F22746" s="11"/>
    </row>
    <row r="22747" spans="6:6" x14ac:dyDescent="0.35">
      <c r="F22747" s="11"/>
    </row>
    <row r="22748" spans="6:6" x14ac:dyDescent="0.35">
      <c r="F22748" s="11"/>
    </row>
    <row r="22749" spans="6:6" x14ac:dyDescent="0.35">
      <c r="F22749" s="11"/>
    </row>
    <row r="22750" spans="6:6" x14ac:dyDescent="0.35">
      <c r="F22750" s="11"/>
    </row>
    <row r="22751" spans="6:6" x14ac:dyDescent="0.35">
      <c r="F22751" s="11"/>
    </row>
    <row r="22752" spans="6:6" x14ac:dyDescent="0.35">
      <c r="F22752" s="11"/>
    </row>
    <row r="22753" spans="6:6" x14ac:dyDescent="0.35">
      <c r="F22753" s="11"/>
    </row>
    <row r="22754" spans="6:6" x14ac:dyDescent="0.35">
      <c r="F22754" s="11"/>
    </row>
    <row r="22755" spans="6:6" x14ac:dyDescent="0.35">
      <c r="F22755" s="11"/>
    </row>
    <row r="22756" spans="6:6" x14ac:dyDescent="0.35">
      <c r="F22756" s="11"/>
    </row>
    <row r="22757" spans="6:6" x14ac:dyDescent="0.35">
      <c r="F22757" s="11"/>
    </row>
    <row r="22758" spans="6:6" x14ac:dyDescent="0.35">
      <c r="F22758" s="11"/>
    </row>
    <row r="22759" spans="6:6" x14ac:dyDescent="0.35">
      <c r="F22759" s="11"/>
    </row>
    <row r="22760" spans="6:6" x14ac:dyDescent="0.35">
      <c r="F22760" s="11"/>
    </row>
    <row r="22761" spans="6:6" x14ac:dyDescent="0.35">
      <c r="F22761" s="11"/>
    </row>
    <row r="22762" spans="6:6" x14ac:dyDescent="0.35">
      <c r="F22762" s="11"/>
    </row>
    <row r="22763" spans="6:6" x14ac:dyDescent="0.35">
      <c r="F22763" s="11"/>
    </row>
    <row r="22764" spans="6:6" x14ac:dyDescent="0.35">
      <c r="F22764" s="11"/>
    </row>
    <row r="22765" spans="6:6" x14ac:dyDescent="0.35">
      <c r="F22765" s="11"/>
    </row>
    <row r="22766" spans="6:6" x14ac:dyDescent="0.35">
      <c r="F22766" s="11"/>
    </row>
    <row r="22767" spans="6:6" x14ac:dyDescent="0.35">
      <c r="F22767" s="11"/>
    </row>
    <row r="22768" spans="6:6" x14ac:dyDescent="0.35">
      <c r="F22768" s="11"/>
    </row>
    <row r="22769" spans="6:6" x14ac:dyDescent="0.35">
      <c r="F22769" s="11"/>
    </row>
    <row r="22770" spans="6:6" x14ac:dyDescent="0.35">
      <c r="F22770" s="11"/>
    </row>
    <row r="22771" spans="6:6" x14ac:dyDescent="0.35">
      <c r="F22771" s="11"/>
    </row>
    <row r="22772" spans="6:6" x14ac:dyDescent="0.35">
      <c r="F22772" s="11"/>
    </row>
    <row r="22773" spans="6:6" x14ac:dyDescent="0.35">
      <c r="F22773" s="11"/>
    </row>
    <row r="22774" spans="6:6" x14ac:dyDescent="0.35">
      <c r="F22774" s="11"/>
    </row>
    <row r="22775" spans="6:6" x14ac:dyDescent="0.35">
      <c r="F22775" s="11"/>
    </row>
    <row r="22776" spans="6:6" x14ac:dyDescent="0.35">
      <c r="F22776" s="11"/>
    </row>
    <row r="22777" spans="6:6" x14ac:dyDescent="0.35">
      <c r="F22777" s="11"/>
    </row>
    <row r="22778" spans="6:6" x14ac:dyDescent="0.35">
      <c r="F22778" s="11"/>
    </row>
    <row r="22779" spans="6:6" x14ac:dyDescent="0.35">
      <c r="F22779" s="11"/>
    </row>
    <row r="22780" spans="6:6" x14ac:dyDescent="0.35">
      <c r="F22780" s="11"/>
    </row>
    <row r="22781" spans="6:6" x14ac:dyDescent="0.35">
      <c r="F22781" s="11"/>
    </row>
    <row r="22782" spans="6:6" x14ac:dyDescent="0.35">
      <c r="F22782" s="11"/>
    </row>
    <row r="22783" spans="6:6" x14ac:dyDescent="0.35">
      <c r="F22783" s="11"/>
    </row>
    <row r="22784" spans="6:6" x14ac:dyDescent="0.35">
      <c r="F22784" s="11"/>
    </row>
    <row r="22785" spans="6:6" x14ac:dyDescent="0.35">
      <c r="F22785" s="11"/>
    </row>
    <row r="22786" spans="6:6" x14ac:dyDescent="0.35">
      <c r="F22786" s="11"/>
    </row>
    <row r="22787" spans="6:6" x14ac:dyDescent="0.35">
      <c r="F22787" s="11"/>
    </row>
    <row r="22788" spans="6:6" x14ac:dyDescent="0.35">
      <c r="F22788" s="11"/>
    </row>
    <row r="22789" spans="6:6" x14ac:dyDescent="0.35">
      <c r="F22789" s="11"/>
    </row>
    <row r="22790" spans="6:6" x14ac:dyDescent="0.35">
      <c r="F22790" s="11"/>
    </row>
    <row r="22791" spans="6:6" x14ac:dyDescent="0.35">
      <c r="F22791" s="11"/>
    </row>
    <row r="22792" spans="6:6" x14ac:dyDescent="0.35">
      <c r="F22792" s="11"/>
    </row>
    <row r="22793" spans="6:6" x14ac:dyDescent="0.35">
      <c r="F22793" s="11"/>
    </row>
    <row r="22794" spans="6:6" x14ac:dyDescent="0.35">
      <c r="F22794" s="11"/>
    </row>
    <row r="22795" spans="6:6" x14ac:dyDescent="0.35">
      <c r="F22795" s="11"/>
    </row>
    <row r="22796" spans="6:6" x14ac:dyDescent="0.35">
      <c r="F22796" s="11"/>
    </row>
    <row r="22797" spans="6:6" x14ac:dyDescent="0.35">
      <c r="F22797" s="11"/>
    </row>
    <row r="22798" spans="6:6" x14ac:dyDescent="0.35">
      <c r="F22798" s="11"/>
    </row>
    <row r="22799" spans="6:6" x14ac:dyDescent="0.35">
      <c r="F22799" s="11"/>
    </row>
    <row r="22800" spans="6:6" x14ac:dyDescent="0.35">
      <c r="F22800" s="11"/>
    </row>
    <row r="22801" spans="6:6" x14ac:dyDescent="0.35">
      <c r="F22801" s="11"/>
    </row>
    <row r="22802" spans="6:6" x14ac:dyDescent="0.35">
      <c r="F22802" s="11"/>
    </row>
    <row r="22803" spans="6:6" x14ac:dyDescent="0.35">
      <c r="F22803" s="11"/>
    </row>
    <row r="22804" spans="6:6" x14ac:dyDescent="0.35">
      <c r="F22804" s="11"/>
    </row>
    <row r="22805" spans="6:6" x14ac:dyDescent="0.35">
      <c r="F22805" s="11"/>
    </row>
    <row r="22806" spans="6:6" x14ac:dyDescent="0.35">
      <c r="F22806" s="11"/>
    </row>
    <row r="22807" spans="6:6" x14ac:dyDescent="0.35">
      <c r="F22807" s="11"/>
    </row>
    <row r="22808" spans="6:6" x14ac:dyDescent="0.35">
      <c r="F22808" s="11"/>
    </row>
    <row r="22809" spans="6:6" x14ac:dyDescent="0.35">
      <c r="F22809" s="11"/>
    </row>
    <row r="22810" spans="6:6" x14ac:dyDescent="0.35">
      <c r="F22810" s="11"/>
    </row>
    <row r="22811" spans="6:6" x14ac:dyDescent="0.35">
      <c r="F22811" s="11"/>
    </row>
    <row r="22812" spans="6:6" x14ac:dyDescent="0.35">
      <c r="F22812" s="11"/>
    </row>
    <row r="22813" spans="6:6" x14ac:dyDescent="0.35">
      <c r="F22813" s="11"/>
    </row>
    <row r="22814" spans="6:6" x14ac:dyDescent="0.35">
      <c r="F22814" s="11"/>
    </row>
    <row r="22815" spans="6:6" x14ac:dyDescent="0.35">
      <c r="F22815" s="11"/>
    </row>
    <row r="22816" spans="6:6" x14ac:dyDescent="0.35">
      <c r="F22816" s="11"/>
    </row>
    <row r="22817" spans="6:6" x14ac:dyDescent="0.35">
      <c r="F22817" s="11"/>
    </row>
    <row r="22818" spans="6:6" x14ac:dyDescent="0.35">
      <c r="F22818" s="11"/>
    </row>
    <row r="22819" spans="6:6" x14ac:dyDescent="0.35">
      <c r="F22819" s="11"/>
    </row>
    <row r="22820" spans="6:6" x14ac:dyDescent="0.35">
      <c r="F22820" s="11"/>
    </row>
    <row r="22821" spans="6:6" x14ac:dyDescent="0.35">
      <c r="F22821" s="11"/>
    </row>
    <row r="22822" spans="6:6" x14ac:dyDescent="0.35">
      <c r="F22822" s="11"/>
    </row>
    <row r="22823" spans="6:6" x14ac:dyDescent="0.35">
      <c r="F22823" s="11"/>
    </row>
    <row r="22824" spans="6:6" x14ac:dyDescent="0.35">
      <c r="F22824" s="11"/>
    </row>
    <row r="22825" spans="6:6" x14ac:dyDescent="0.35">
      <c r="F22825" s="11"/>
    </row>
    <row r="22826" spans="6:6" x14ac:dyDescent="0.35">
      <c r="F22826" s="11"/>
    </row>
    <row r="22827" spans="6:6" x14ac:dyDescent="0.35">
      <c r="F22827" s="11"/>
    </row>
    <row r="22828" spans="6:6" x14ac:dyDescent="0.35">
      <c r="F22828" s="11"/>
    </row>
    <row r="22829" spans="6:6" x14ac:dyDescent="0.35">
      <c r="F22829" s="11"/>
    </row>
    <row r="22830" spans="6:6" x14ac:dyDescent="0.35">
      <c r="F22830" s="11"/>
    </row>
    <row r="22831" spans="6:6" x14ac:dyDescent="0.35">
      <c r="F22831" s="11"/>
    </row>
    <row r="22832" spans="6:6" x14ac:dyDescent="0.35">
      <c r="F22832" s="11"/>
    </row>
    <row r="22833" spans="6:6" x14ac:dyDescent="0.35">
      <c r="F22833" s="11"/>
    </row>
    <row r="22834" spans="6:6" x14ac:dyDescent="0.35">
      <c r="F22834" s="11"/>
    </row>
    <row r="22835" spans="6:6" x14ac:dyDescent="0.35">
      <c r="F22835" s="11"/>
    </row>
    <row r="22836" spans="6:6" x14ac:dyDescent="0.35">
      <c r="F22836" s="11"/>
    </row>
    <row r="22837" spans="6:6" x14ac:dyDescent="0.35">
      <c r="F22837" s="11"/>
    </row>
    <row r="22838" spans="6:6" x14ac:dyDescent="0.35">
      <c r="F22838" s="11"/>
    </row>
    <row r="22839" spans="6:6" x14ac:dyDescent="0.35">
      <c r="F22839" s="11"/>
    </row>
    <row r="22840" spans="6:6" x14ac:dyDescent="0.35">
      <c r="F22840" s="11"/>
    </row>
    <row r="22841" spans="6:6" x14ac:dyDescent="0.35">
      <c r="F22841" s="11"/>
    </row>
    <row r="22842" spans="6:6" x14ac:dyDescent="0.35">
      <c r="F22842" s="11"/>
    </row>
    <row r="22843" spans="6:6" x14ac:dyDescent="0.35">
      <c r="F22843" s="11"/>
    </row>
    <row r="22844" spans="6:6" x14ac:dyDescent="0.35">
      <c r="F22844" s="11"/>
    </row>
    <row r="22845" spans="6:6" x14ac:dyDescent="0.35">
      <c r="F22845" s="11"/>
    </row>
    <row r="22846" spans="6:6" x14ac:dyDescent="0.35">
      <c r="F22846" s="11"/>
    </row>
    <row r="22847" spans="6:6" x14ac:dyDescent="0.35">
      <c r="F22847" s="11"/>
    </row>
    <row r="22848" spans="6:6" x14ac:dyDescent="0.35">
      <c r="F22848" s="11"/>
    </row>
    <row r="22849" spans="6:6" x14ac:dyDescent="0.35">
      <c r="F22849" s="11"/>
    </row>
    <row r="22850" spans="6:6" x14ac:dyDescent="0.35">
      <c r="F22850" s="11"/>
    </row>
    <row r="22851" spans="6:6" x14ac:dyDescent="0.35">
      <c r="F22851" s="11"/>
    </row>
    <row r="22852" spans="6:6" x14ac:dyDescent="0.35">
      <c r="F22852" s="11"/>
    </row>
    <row r="22853" spans="6:6" x14ac:dyDescent="0.35">
      <c r="F22853" s="11"/>
    </row>
    <row r="22854" spans="6:6" x14ac:dyDescent="0.35">
      <c r="F22854" s="11"/>
    </row>
    <row r="22855" spans="6:6" x14ac:dyDescent="0.35">
      <c r="F22855" s="11"/>
    </row>
    <row r="22856" spans="6:6" x14ac:dyDescent="0.35">
      <c r="F22856" s="11"/>
    </row>
    <row r="22857" spans="6:6" x14ac:dyDescent="0.35">
      <c r="F22857" s="11"/>
    </row>
    <row r="22858" spans="6:6" x14ac:dyDescent="0.35">
      <c r="F22858" s="11"/>
    </row>
    <row r="22859" spans="6:6" x14ac:dyDescent="0.35">
      <c r="F22859" s="11"/>
    </row>
    <row r="22860" spans="6:6" x14ac:dyDescent="0.35">
      <c r="F22860" s="11"/>
    </row>
    <row r="22861" spans="6:6" x14ac:dyDescent="0.35">
      <c r="F22861" s="11"/>
    </row>
    <row r="22862" spans="6:6" x14ac:dyDescent="0.35">
      <c r="F22862" s="11"/>
    </row>
    <row r="22863" spans="6:6" x14ac:dyDescent="0.35">
      <c r="F22863" s="11"/>
    </row>
    <row r="22864" spans="6:6" x14ac:dyDescent="0.35">
      <c r="F22864" s="11"/>
    </row>
    <row r="22865" spans="6:6" x14ac:dyDescent="0.35">
      <c r="F22865" s="11"/>
    </row>
    <row r="22866" spans="6:6" x14ac:dyDescent="0.35">
      <c r="F22866" s="11"/>
    </row>
    <row r="22867" spans="6:6" x14ac:dyDescent="0.35">
      <c r="F22867" s="11"/>
    </row>
    <row r="22868" spans="6:6" x14ac:dyDescent="0.35">
      <c r="F22868" s="11"/>
    </row>
    <row r="22869" spans="6:6" x14ac:dyDescent="0.35">
      <c r="F22869" s="11"/>
    </row>
    <row r="22870" spans="6:6" x14ac:dyDescent="0.35">
      <c r="F22870" s="11"/>
    </row>
    <row r="22871" spans="6:6" x14ac:dyDescent="0.35">
      <c r="F22871" s="11"/>
    </row>
    <row r="22872" spans="6:6" x14ac:dyDescent="0.35">
      <c r="F22872" s="11"/>
    </row>
    <row r="22873" spans="6:6" x14ac:dyDescent="0.35">
      <c r="F22873" s="11"/>
    </row>
    <row r="22874" spans="6:6" x14ac:dyDescent="0.35">
      <c r="F22874" s="11"/>
    </row>
    <row r="22875" spans="6:6" x14ac:dyDescent="0.35">
      <c r="F22875" s="11"/>
    </row>
    <row r="22876" spans="6:6" x14ac:dyDescent="0.35">
      <c r="F22876" s="11"/>
    </row>
    <row r="22877" spans="6:6" x14ac:dyDescent="0.35">
      <c r="F22877" s="11"/>
    </row>
    <row r="22878" spans="6:6" x14ac:dyDescent="0.35">
      <c r="F22878" s="11"/>
    </row>
    <row r="22879" spans="6:6" x14ac:dyDescent="0.35">
      <c r="F22879" s="11"/>
    </row>
    <row r="22880" spans="6:6" x14ac:dyDescent="0.35">
      <c r="F22880" s="11"/>
    </row>
    <row r="22881" spans="6:6" x14ac:dyDescent="0.35">
      <c r="F22881" s="11"/>
    </row>
    <row r="22882" spans="6:6" x14ac:dyDescent="0.35">
      <c r="F22882" s="11"/>
    </row>
    <row r="22883" spans="6:6" x14ac:dyDescent="0.35">
      <c r="F22883" s="11"/>
    </row>
    <row r="22884" spans="6:6" x14ac:dyDescent="0.35">
      <c r="F22884" s="11"/>
    </row>
    <row r="22885" spans="6:6" x14ac:dyDescent="0.35">
      <c r="F22885" s="11"/>
    </row>
    <row r="22886" spans="6:6" x14ac:dyDescent="0.35">
      <c r="F22886" s="11"/>
    </row>
    <row r="22887" spans="6:6" x14ac:dyDescent="0.35">
      <c r="F22887" s="11"/>
    </row>
    <row r="22888" spans="6:6" x14ac:dyDescent="0.35">
      <c r="F22888" s="11"/>
    </row>
    <row r="22889" spans="6:6" x14ac:dyDescent="0.35">
      <c r="F22889" s="11"/>
    </row>
    <row r="22890" spans="6:6" x14ac:dyDescent="0.35">
      <c r="F22890" s="11"/>
    </row>
    <row r="22891" spans="6:6" x14ac:dyDescent="0.35">
      <c r="F22891" s="11"/>
    </row>
    <row r="22892" spans="6:6" x14ac:dyDescent="0.35">
      <c r="F22892" s="11"/>
    </row>
    <row r="22893" spans="6:6" x14ac:dyDescent="0.35">
      <c r="F22893" s="11"/>
    </row>
    <row r="22894" spans="6:6" x14ac:dyDescent="0.35">
      <c r="F22894" s="11"/>
    </row>
    <row r="22895" spans="6:6" x14ac:dyDescent="0.35">
      <c r="F22895" s="11"/>
    </row>
    <row r="22896" spans="6:6" x14ac:dyDescent="0.35">
      <c r="F22896" s="11"/>
    </row>
    <row r="22897" spans="6:6" x14ac:dyDescent="0.35">
      <c r="F22897" s="11"/>
    </row>
    <row r="22898" spans="6:6" x14ac:dyDescent="0.35">
      <c r="F22898" s="11"/>
    </row>
    <row r="22899" spans="6:6" x14ac:dyDescent="0.35">
      <c r="F22899" s="11"/>
    </row>
    <row r="22900" spans="6:6" x14ac:dyDescent="0.35">
      <c r="F22900" s="11"/>
    </row>
    <row r="22901" spans="6:6" x14ac:dyDescent="0.35">
      <c r="F22901" s="11"/>
    </row>
    <row r="22902" spans="6:6" x14ac:dyDescent="0.35">
      <c r="F22902" s="11"/>
    </row>
    <row r="22903" spans="6:6" x14ac:dyDescent="0.35">
      <c r="F22903" s="11"/>
    </row>
    <row r="22904" spans="6:6" x14ac:dyDescent="0.35">
      <c r="F22904" s="11"/>
    </row>
    <row r="22905" spans="6:6" x14ac:dyDescent="0.35">
      <c r="F22905" s="11"/>
    </row>
    <row r="22906" spans="6:6" x14ac:dyDescent="0.35">
      <c r="F22906" s="11"/>
    </row>
    <row r="22907" spans="6:6" x14ac:dyDescent="0.35">
      <c r="F22907" s="11"/>
    </row>
    <row r="22908" spans="6:6" x14ac:dyDescent="0.35">
      <c r="F22908" s="11"/>
    </row>
    <row r="22909" spans="6:6" x14ac:dyDescent="0.35">
      <c r="F22909" s="11"/>
    </row>
    <row r="22910" spans="6:6" x14ac:dyDescent="0.35">
      <c r="F22910" s="11"/>
    </row>
    <row r="22911" spans="6:6" x14ac:dyDescent="0.35">
      <c r="F22911" s="11"/>
    </row>
    <row r="22912" spans="6:6" x14ac:dyDescent="0.35">
      <c r="F22912" s="11"/>
    </row>
    <row r="22913" spans="6:6" x14ac:dyDescent="0.35">
      <c r="F22913" s="11"/>
    </row>
    <row r="22914" spans="6:6" x14ac:dyDescent="0.35">
      <c r="F22914" s="11"/>
    </row>
    <row r="22915" spans="6:6" x14ac:dyDescent="0.35">
      <c r="F22915" s="11"/>
    </row>
    <row r="22916" spans="6:6" x14ac:dyDescent="0.35">
      <c r="F22916" s="11"/>
    </row>
    <row r="22917" spans="6:6" x14ac:dyDescent="0.35">
      <c r="F22917" s="11"/>
    </row>
    <row r="22918" spans="6:6" x14ac:dyDescent="0.35">
      <c r="F22918" s="11"/>
    </row>
    <row r="22919" spans="6:6" x14ac:dyDescent="0.35">
      <c r="F22919" s="11"/>
    </row>
    <row r="22920" spans="6:6" x14ac:dyDescent="0.35">
      <c r="F22920" s="11"/>
    </row>
    <row r="22921" spans="6:6" x14ac:dyDescent="0.35">
      <c r="F22921" s="11"/>
    </row>
    <row r="22922" spans="6:6" x14ac:dyDescent="0.35">
      <c r="F22922" s="11"/>
    </row>
    <row r="22923" spans="6:6" x14ac:dyDescent="0.35">
      <c r="F22923" s="11"/>
    </row>
    <row r="22924" spans="6:6" x14ac:dyDescent="0.35">
      <c r="F22924" s="11"/>
    </row>
    <row r="22925" spans="6:6" x14ac:dyDescent="0.35">
      <c r="F22925" s="11"/>
    </row>
    <row r="22926" spans="6:6" x14ac:dyDescent="0.35">
      <c r="F22926" s="11"/>
    </row>
    <row r="22927" spans="6:6" x14ac:dyDescent="0.35">
      <c r="F22927" s="11"/>
    </row>
    <row r="22928" spans="6:6" x14ac:dyDescent="0.35">
      <c r="F22928" s="11"/>
    </row>
    <row r="22929" spans="6:6" x14ac:dyDescent="0.35">
      <c r="F22929" s="11"/>
    </row>
    <row r="22930" spans="6:6" x14ac:dyDescent="0.35">
      <c r="F22930" s="11"/>
    </row>
    <row r="22931" spans="6:6" x14ac:dyDescent="0.35">
      <c r="F22931" s="11"/>
    </row>
    <row r="22932" spans="6:6" x14ac:dyDescent="0.35">
      <c r="F22932" s="11"/>
    </row>
    <row r="22933" spans="6:6" x14ac:dyDescent="0.35">
      <c r="F22933" s="11"/>
    </row>
    <row r="22934" spans="6:6" x14ac:dyDescent="0.35">
      <c r="F22934" s="11"/>
    </row>
    <row r="22935" spans="6:6" x14ac:dyDescent="0.35">
      <c r="F22935" s="11"/>
    </row>
    <row r="22936" spans="6:6" x14ac:dyDescent="0.35">
      <c r="F22936" s="11"/>
    </row>
    <row r="22937" spans="6:6" x14ac:dyDescent="0.35">
      <c r="F22937" s="11"/>
    </row>
    <row r="22938" spans="6:6" x14ac:dyDescent="0.35">
      <c r="F22938" s="11"/>
    </row>
    <row r="22939" spans="6:6" x14ac:dyDescent="0.35">
      <c r="F22939" s="11"/>
    </row>
    <row r="22940" spans="6:6" x14ac:dyDescent="0.35">
      <c r="F22940" s="11"/>
    </row>
    <row r="22941" spans="6:6" x14ac:dyDescent="0.35">
      <c r="F22941" s="11"/>
    </row>
    <row r="22942" spans="6:6" x14ac:dyDescent="0.35">
      <c r="F22942" s="11"/>
    </row>
    <row r="22943" spans="6:6" x14ac:dyDescent="0.35">
      <c r="F22943" s="11"/>
    </row>
    <row r="22944" spans="6:6" x14ac:dyDescent="0.35">
      <c r="F22944" s="11"/>
    </row>
    <row r="22945" spans="6:6" x14ac:dyDescent="0.35">
      <c r="F22945" s="11"/>
    </row>
    <row r="22946" spans="6:6" x14ac:dyDescent="0.35">
      <c r="F22946" s="11"/>
    </row>
    <row r="22947" spans="6:6" x14ac:dyDescent="0.35">
      <c r="F22947" s="11"/>
    </row>
    <row r="22948" spans="6:6" x14ac:dyDescent="0.35">
      <c r="F22948" s="11"/>
    </row>
    <row r="22949" spans="6:6" x14ac:dyDescent="0.35">
      <c r="F22949" s="11"/>
    </row>
    <row r="22950" spans="6:6" x14ac:dyDescent="0.35">
      <c r="F22950" s="11"/>
    </row>
    <row r="22951" spans="6:6" x14ac:dyDescent="0.35">
      <c r="F22951" s="11"/>
    </row>
    <row r="22952" spans="6:6" x14ac:dyDescent="0.35">
      <c r="F22952" s="11"/>
    </row>
    <row r="22953" spans="6:6" x14ac:dyDescent="0.35">
      <c r="F22953" s="11"/>
    </row>
    <row r="22954" spans="6:6" x14ac:dyDescent="0.35">
      <c r="F22954" s="11"/>
    </row>
    <row r="22955" spans="6:6" x14ac:dyDescent="0.35">
      <c r="F22955" s="11"/>
    </row>
    <row r="22956" spans="6:6" x14ac:dyDescent="0.35">
      <c r="F22956" s="11"/>
    </row>
    <row r="22957" spans="6:6" x14ac:dyDescent="0.35">
      <c r="F22957" s="11"/>
    </row>
    <row r="22958" spans="6:6" x14ac:dyDescent="0.35">
      <c r="F22958" s="11"/>
    </row>
    <row r="22959" spans="6:6" x14ac:dyDescent="0.35">
      <c r="F22959" s="11"/>
    </row>
    <row r="22960" spans="6:6" x14ac:dyDescent="0.35">
      <c r="F22960" s="11"/>
    </row>
    <row r="22961" spans="6:6" x14ac:dyDescent="0.35">
      <c r="F22961" s="11"/>
    </row>
    <row r="22962" spans="6:6" x14ac:dyDescent="0.35">
      <c r="F22962" s="11"/>
    </row>
    <row r="22963" spans="6:6" x14ac:dyDescent="0.35">
      <c r="F22963" s="11"/>
    </row>
    <row r="22964" spans="6:6" x14ac:dyDescent="0.35">
      <c r="F22964" s="11"/>
    </row>
    <row r="22965" spans="6:6" x14ac:dyDescent="0.35">
      <c r="F22965" s="11"/>
    </row>
    <row r="22966" spans="6:6" x14ac:dyDescent="0.35">
      <c r="F22966" s="11"/>
    </row>
    <row r="22967" spans="6:6" x14ac:dyDescent="0.35">
      <c r="F22967" s="11"/>
    </row>
    <row r="22968" spans="6:6" x14ac:dyDescent="0.35">
      <c r="F22968" s="11"/>
    </row>
    <row r="22969" spans="6:6" x14ac:dyDescent="0.35">
      <c r="F22969" s="11"/>
    </row>
    <row r="22970" spans="6:6" x14ac:dyDescent="0.35">
      <c r="F22970" s="11"/>
    </row>
    <row r="22971" spans="6:6" x14ac:dyDescent="0.35">
      <c r="F22971" s="11"/>
    </row>
    <row r="22972" spans="6:6" x14ac:dyDescent="0.35">
      <c r="F22972" s="11"/>
    </row>
    <row r="22973" spans="6:6" x14ac:dyDescent="0.35">
      <c r="F22973" s="11"/>
    </row>
    <row r="22974" spans="6:6" x14ac:dyDescent="0.35">
      <c r="F22974" s="11"/>
    </row>
    <row r="22975" spans="6:6" x14ac:dyDescent="0.35">
      <c r="F22975" s="11"/>
    </row>
    <row r="22976" spans="6:6" x14ac:dyDescent="0.35">
      <c r="F22976" s="11"/>
    </row>
    <row r="22977" spans="6:6" x14ac:dyDescent="0.35">
      <c r="F22977" s="11"/>
    </row>
    <row r="22978" spans="6:6" x14ac:dyDescent="0.35">
      <c r="F22978" s="11"/>
    </row>
    <row r="22979" spans="6:6" x14ac:dyDescent="0.35">
      <c r="F22979" s="11"/>
    </row>
    <row r="22980" spans="6:6" x14ac:dyDescent="0.35">
      <c r="F22980" s="11"/>
    </row>
    <row r="22981" spans="6:6" x14ac:dyDescent="0.35">
      <c r="F22981" s="11"/>
    </row>
    <row r="22982" spans="6:6" x14ac:dyDescent="0.35">
      <c r="F22982" s="11"/>
    </row>
    <row r="22983" spans="6:6" x14ac:dyDescent="0.35">
      <c r="F22983" s="11"/>
    </row>
    <row r="22984" spans="6:6" x14ac:dyDescent="0.35">
      <c r="F22984" s="11"/>
    </row>
    <row r="22985" spans="6:6" x14ac:dyDescent="0.35">
      <c r="F22985" s="11"/>
    </row>
    <row r="22986" spans="6:6" x14ac:dyDescent="0.35">
      <c r="F22986" s="11"/>
    </row>
    <row r="22987" spans="6:6" x14ac:dyDescent="0.35">
      <c r="F22987" s="11"/>
    </row>
    <row r="22988" spans="6:6" x14ac:dyDescent="0.35">
      <c r="F22988" s="11"/>
    </row>
    <row r="22989" spans="6:6" x14ac:dyDescent="0.35">
      <c r="F22989" s="11"/>
    </row>
    <row r="22990" spans="6:6" x14ac:dyDescent="0.35">
      <c r="F22990" s="11"/>
    </row>
    <row r="22991" spans="6:6" x14ac:dyDescent="0.35">
      <c r="F22991" s="11"/>
    </row>
    <row r="22992" spans="6:6" x14ac:dyDescent="0.35">
      <c r="F22992" s="11"/>
    </row>
    <row r="22993" spans="6:6" x14ac:dyDescent="0.35">
      <c r="F22993" s="11"/>
    </row>
    <row r="22994" spans="6:6" x14ac:dyDescent="0.35">
      <c r="F22994" s="11"/>
    </row>
    <row r="22995" spans="6:6" x14ac:dyDescent="0.35">
      <c r="F22995" s="11"/>
    </row>
    <row r="22996" spans="6:6" x14ac:dyDescent="0.35">
      <c r="F22996" s="11"/>
    </row>
    <row r="22997" spans="6:6" x14ac:dyDescent="0.35">
      <c r="F22997" s="11"/>
    </row>
    <row r="22998" spans="6:6" x14ac:dyDescent="0.35">
      <c r="F22998" s="11"/>
    </row>
    <row r="22999" spans="6:6" x14ac:dyDescent="0.35">
      <c r="F22999" s="11"/>
    </row>
    <row r="23000" spans="6:6" x14ac:dyDescent="0.35">
      <c r="F23000" s="11"/>
    </row>
    <row r="23001" spans="6:6" x14ac:dyDescent="0.35">
      <c r="F23001" s="11"/>
    </row>
    <row r="23002" spans="6:6" x14ac:dyDescent="0.35">
      <c r="F23002" s="11"/>
    </row>
    <row r="23003" spans="6:6" x14ac:dyDescent="0.35">
      <c r="F23003" s="11"/>
    </row>
    <row r="23004" spans="6:6" x14ac:dyDescent="0.35">
      <c r="F23004" s="11"/>
    </row>
    <row r="23005" spans="6:6" x14ac:dyDescent="0.35">
      <c r="F23005" s="11"/>
    </row>
    <row r="23006" spans="6:6" x14ac:dyDescent="0.35">
      <c r="F23006" s="11"/>
    </row>
    <row r="23007" spans="6:6" x14ac:dyDescent="0.35">
      <c r="F23007" s="11"/>
    </row>
    <row r="23008" spans="6:6" x14ac:dyDescent="0.35">
      <c r="F23008" s="11"/>
    </row>
    <row r="23009" spans="6:6" x14ac:dyDescent="0.35">
      <c r="F23009" s="11"/>
    </row>
    <row r="23010" spans="6:6" x14ac:dyDescent="0.35">
      <c r="F23010" s="11"/>
    </row>
    <row r="23011" spans="6:6" x14ac:dyDescent="0.35">
      <c r="F23011" s="11"/>
    </row>
    <row r="23012" spans="6:6" x14ac:dyDescent="0.35">
      <c r="F23012" s="11"/>
    </row>
    <row r="23013" spans="6:6" x14ac:dyDescent="0.35">
      <c r="F23013" s="11"/>
    </row>
    <row r="23014" spans="6:6" x14ac:dyDescent="0.35">
      <c r="F23014" s="11"/>
    </row>
    <row r="23015" spans="6:6" x14ac:dyDescent="0.35">
      <c r="F23015" s="11"/>
    </row>
    <row r="23016" spans="6:6" x14ac:dyDescent="0.35">
      <c r="F23016" s="11"/>
    </row>
    <row r="23017" spans="6:6" x14ac:dyDescent="0.35">
      <c r="F23017" s="11"/>
    </row>
    <row r="23018" spans="6:6" x14ac:dyDescent="0.35">
      <c r="F23018" s="11"/>
    </row>
    <row r="23019" spans="6:6" x14ac:dyDescent="0.35">
      <c r="F23019" s="11"/>
    </row>
    <row r="23020" spans="6:6" x14ac:dyDescent="0.35">
      <c r="F23020" s="11"/>
    </row>
    <row r="23021" spans="6:6" x14ac:dyDescent="0.35">
      <c r="F23021" s="11"/>
    </row>
    <row r="23022" spans="6:6" x14ac:dyDescent="0.35">
      <c r="F23022" s="11"/>
    </row>
    <row r="23023" spans="6:6" x14ac:dyDescent="0.35">
      <c r="F23023" s="11"/>
    </row>
    <row r="23024" spans="6:6" x14ac:dyDescent="0.35">
      <c r="F23024" s="11"/>
    </row>
    <row r="23025" spans="6:6" x14ac:dyDescent="0.35">
      <c r="F23025" s="11"/>
    </row>
    <row r="23026" spans="6:6" x14ac:dyDescent="0.35">
      <c r="F23026" s="11"/>
    </row>
    <row r="23027" spans="6:6" x14ac:dyDescent="0.35">
      <c r="F23027" s="11"/>
    </row>
    <row r="23028" spans="6:6" x14ac:dyDescent="0.35">
      <c r="F23028" s="11"/>
    </row>
    <row r="23029" spans="6:6" x14ac:dyDescent="0.35">
      <c r="F23029" s="11"/>
    </row>
    <row r="23030" spans="6:6" x14ac:dyDescent="0.35">
      <c r="F23030" s="11"/>
    </row>
    <row r="23031" spans="6:6" x14ac:dyDescent="0.35">
      <c r="F23031" s="11"/>
    </row>
    <row r="23032" spans="6:6" x14ac:dyDescent="0.35">
      <c r="F23032" s="11"/>
    </row>
    <row r="23033" spans="6:6" x14ac:dyDescent="0.35">
      <c r="F23033" s="11"/>
    </row>
    <row r="23034" spans="6:6" x14ac:dyDescent="0.35">
      <c r="F23034" s="11"/>
    </row>
    <row r="23035" spans="6:6" x14ac:dyDescent="0.35">
      <c r="F23035" s="11"/>
    </row>
    <row r="23036" spans="6:6" x14ac:dyDescent="0.35">
      <c r="F23036" s="11"/>
    </row>
    <row r="23037" spans="6:6" x14ac:dyDescent="0.35">
      <c r="F23037" s="11"/>
    </row>
    <row r="23038" spans="6:6" x14ac:dyDescent="0.35">
      <c r="F23038" s="11"/>
    </row>
    <row r="23039" spans="6:6" x14ac:dyDescent="0.35">
      <c r="F23039" s="11"/>
    </row>
    <row r="23040" spans="6:6" x14ac:dyDescent="0.35">
      <c r="F23040" s="11"/>
    </row>
    <row r="23041" spans="6:6" x14ac:dyDescent="0.35">
      <c r="F23041" s="11"/>
    </row>
    <row r="23042" spans="6:6" x14ac:dyDescent="0.35">
      <c r="F23042" s="11"/>
    </row>
    <row r="23043" spans="6:6" x14ac:dyDescent="0.35">
      <c r="F23043" s="11"/>
    </row>
    <row r="23044" spans="6:6" x14ac:dyDescent="0.35">
      <c r="F23044" s="11"/>
    </row>
    <row r="23045" spans="6:6" x14ac:dyDescent="0.35">
      <c r="F23045" s="11"/>
    </row>
    <row r="23046" spans="6:6" x14ac:dyDescent="0.35">
      <c r="F23046" s="11"/>
    </row>
    <row r="23047" spans="6:6" x14ac:dyDescent="0.35">
      <c r="F23047" s="11"/>
    </row>
    <row r="23048" spans="6:6" x14ac:dyDescent="0.35">
      <c r="F23048" s="11"/>
    </row>
    <row r="23049" spans="6:6" x14ac:dyDescent="0.35">
      <c r="F23049" s="11"/>
    </row>
    <row r="23050" spans="6:6" x14ac:dyDescent="0.35">
      <c r="F23050" s="11"/>
    </row>
    <row r="23051" spans="6:6" x14ac:dyDescent="0.35">
      <c r="F23051" s="11"/>
    </row>
    <row r="23052" spans="6:6" x14ac:dyDescent="0.35">
      <c r="F23052" s="11"/>
    </row>
    <row r="23053" spans="6:6" x14ac:dyDescent="0.35">
      <c r="F23053" s="11"/>
    </row>
    <row r="23054" spans="6:6" x14ac:dyDescent="0.35">
      <c r="F23054" s="11"/>
    </row>
    <row r="23055" spans="6:6" x14ac:dyDescent="0.35">
      <c r="F23055" s="11"/>
    </row>
    <row r="23056" spans="6:6" x14ac:dyDescent="0.35">
      <c r="F23056" s="11"/>
    </row>
    <row r="23057" spans="6:6" x14ac:dyDescent="0.35">
      <c r="F23057" s="11"/>
    </row>
    <row r="23058" spans="6:6" x14ac:dyDescent="0.35">
      <c r="F23058" s="11"/>
    </row>
    <row r="23059" spans="6:6" x14ac:dyDescent="0.35">
      <c r="F23059" s="11"/>
    </row>
    <row r="23060" spans="6:6" x14ac:dyDescent="0.35">
      <c r="F23060" s="11"/>
    </row>
    <row r="23061" spans="6:6" x14ac:dyDescent="0.35">
      <c r="F23061" s="11"/>
    </row>
    <row r="23062" spans="6:6" x14ac:dyDescent="0.35">
      <c r="F23062" s="11"/>
    </row>
    <row r="23063" spans="6:6" x14ac:dyDescent="0.35">
      <c r="F23063" s="11"/>
    </row>
    <row r="23064" spans="6:6" x14ac:dyDescent="0.35">
      <c r="F23064" s="11"/>
    </row>
    <row r="23065" spans="6:6" x14ac:dyDescent="0.35">
      <c r="F23065" s="11"/>
    </row>
    <row r="23066" spans="6:6" x14ac:dyDescent="0.35">
      <c r="F23066" s="11"/>
    </row>
    <row r="23067" spans="6:6" x14ac:dyDescent="0.35">
      <c r="F23067" s="11"/>
    </row>
    <row r="23068" spans="6:6" x14ac:dyDescent="0.35">
      <c r="F23068" s="11"/>
    </row>
    <row r="23069" spans="6:6" x14ac:dyDescent="0.35">
      <c r="F23069" s="11"/>
    </row>
    <row r="23070" spans="6:6" x14ac:dyDescent="0.35">
      <c r="F23070" s="11"/>
    </row>
    <row r="23071" spans="6:6" x14ac:dyDescent="0.35">
      <c r="F23071" s="11"/>
    </row>
    <row r="23072" spans="6:6" x14ac:dyDescent="0.35">
      <c r="F23072" s="11"/>
    </row>
    <row r="23073" spans="6:6" x14ac:dyDescent="0.35">
      <c r="F23073" s="11"/>
    </row>
    <row r="23074" spans="6:6" x14ac:dyDescent="0.35">
      <c r="F23074" s="11"/>
    </row>
    <row r="23075" spans="6:6" x14ac:dyDescent="0.35">
      <c r="F23075" s="11"/>
    </row>
    <row r="23076" spans="6:6" x14ac:dyDescent="0.35">
      <c r="F23076" s="11"/>
    </row>
    <row r="23077" spans="6:6" x14ac:dyDescent="0.35">
      <c r="F23077" s="11"/>
    </row>
    <row r="23078" spans="6:6" x14ac:dyDescent="0.35">
      <c r="F23078" s="11"/>
    </row>
    <row r="23079" spans="6:6" x14ac:dyDescent="0.35">
      <c r="F23079" s="11"/>
    </row>
    <row r="23080" spans="6:6" x14ac:dyDescent="0.35">
      <c r="F23080" s="11"/>
    </row>
    <row r="23081" spans="6:6" x14ac:dyDescent="0.35">
      <c r="F23081" s="11"/>
    </row>
    <row r="23082" spans="6:6" x14ac:dyDescent="0.35">
      <c r="F23082" s="11"/>
    </row>
    <row r="23083" spans="6:6" x14ac:dyDescent="0.35">
      <c r="F23083" s="11"/>
    </row>
    <row r="23084" spans="6:6" x14ac:dyDescent="0.35">
      <c r="F23084" s="11"/>
    </row>
    <row r="23085" spans="6:6" x14ac:dyDescent="0.35">
      <c r="F23085" s="11"/>
    </row>
    <row r="23086" spans="6:6" x14ac:dyDescent="0.35">
      <c r="F23086" s="11"/>
    </row>
    <row r="23087" spans="6:6" x14ac:dyDescent="0.35">
      <c r="F23087" s="11"/>
    </row>
    <row r="23088" spans="6:6" x14ac:dyDescent="0.35">
      <c r="F23088" s="11"/>
    </row>
    <row r="23089" spans="6:6" x14ac:dyDescent="0.35">
      <c r="F23089" s="11"/>
    </row>
    <row r="23090" spans="6:6" x14ac:dyDescent="0.35">
      <c r="F23090" s="11"/>
    </row>
    <row r="23091" spans="6:6" x14ac:dyDescent="0.35">
      <c r="F23091" s="11"/>
    </row>
    <row r="23092" spans="6:6" x14ac:dyDescent="0.35">
      <c r="F23092" s="11"/>
    </row>
    <row r="23093" spans="6:6" x14ac:dyDescent="0.35">
      <c r="F23093" s="11"/>
    </row>
    <row r="23094" spans="6:6" x14ac:dyDescent="0.35">
      <c r="F23094" s="11"/>
    </row>
    <row r="23095" spans="6:6" x14ac:dyDescent="0.35">
      <c r="F23095" s="11"/>
    </row>
    <row r="23096" spans="6:6" x14ac:dyDescent="0.35">
      <c r="F23096" s="11"/>
    </row>
    <row r="23097" spans="6:6" x14ac:dyDescent="0.35">
      <c r="F23097" s="11"/>
    </row>
    <row r="23098" spans="6:6" x14ac:dyDescent="0.35">
      <c r="F23098" s="11"/>
    </row>
    <row r="23099" spans="6:6" x14ac:dyDescent="0.35">
      <c r="F23099" s="11"/>
    </row>
    <row r="23100" spans="6:6" x14ac:dyDescent="0.35">
      <c r="F23100" s="11"/>
    </row>
    <row r="23101" spans="6:6" x14ac:dyDescent="0.35">
      <c r="F23101" s="11"/>
    </row>
    <row r="23102" spans="6:6" x14ac:dyDescent="0.35">
      <c r="F23102" s="11"/>
    </row>
    <row r="23103" spans="6:6" x14ac:dyDescent="0.35">
      <c r="F23103" s="11"/>
    </row>
    <row r="23104" spans="6:6" x14ac:dyDescent="0.35">
      <c r="F23104" s="11"/>
    </row>
    <row r="23105" spans="6:6" x14ac:dyDescent="0.35">
      <c r="F23105" s="11"/>
    </row>
    <row r="23106" spans="6:6" x14ac:dyDescent="0.35">
      <c r="F23106" s="11"/>
    </row>
    <row r="23107" spans="6:6" x14ac:dyDescent="0.35">
      <c r="F23107" s="11"/>
    </row>
    <row r="23108" spans="6:6" x14ac:dyDescent="0.35">
      <c r="F23108" s="11"/>
    </row>
    <row r="23109" spans="6:6" x14ac:dyDescent="0.35">
      <c r="F23109" s="11"/>
    </row>
    <row r="23110" spans="6:6" x14ac:dyDescent="0.35">
      <c r="F23110" s="11"/>
    </row>
    <row r="23111" spans="6:6" x14ac:dyDescent="0.35">
      <c r="F23111" s="11"/>
    </row>
    <row r="23112" spans="6:6" x14ac:dyDescent="0.35">
      <c r="F23112" s="11"/>
    </row>
    <row r="23113" spans="6:6" x14ac:dyDescent="0.35">
      <c r="F23113" s="11"/>
    </row>
    <row r="23114" spans="6:6" x14ac:dyDescent="0.35">
      <c r="F23114" s="11"/>
    </row>
    <row r="23115" spans="6:6" x14ac:dyDescent="0.35">
      <c r="F23115" s="11"/>
    </row>
    <row r="23116" spans="6:6" x14ac:dyDescent="0.35">
      <c r="F23116" s="11"/>
    </row>
    <row r="23117" spans="6:6" x14ac:dyDescent="0.35">
      <c r="F23117" s="11"/>
    </row>
    <row r="23118" spans="6:6" x14ac:dyDescent="0.35">
      <c r="F23118" s="11"/>
    </row>
    <row r="23119" spans="6:6" x14ac:dyDescent="0.35">
      <c r="F23119" s="11"/>
    </row>
    <row r="23120" spans="6:6" x14ac:dyDescent="0.35">
      <c r="F23120" s="11"/>
    </row>
    <row r="23121" spans="6:6" x14ac:dyDescent="0.35">
      <c r="F23121" s="11"/>
    </row>
    <row r="23122" spans="6:6" x14ac:dyDescent="0.35">
      <c r="F23122" s="11"/>
    </row>
    <row r="23123" spans="6:6" x14ac:dyDescent="0.35">
      <c r="F23123" s="11"/>
    </row>
    <row r="23124" spans="6:6" x14ac:dyDescent="0.35">
      <c r="F23124" s="11"/>
    </row>
    <row r="23125" spans="6:6" x14ac:dyDescent="0.35">
      <c r="F23125" s="11"/>
    </row>
    <row r="23126" spans="6:6" x14ac:dyDescent="0.35">
      <c r="F23126" s="11"/>
    </row>
    <row r="23127" spans="6:6" x14ac:dyDescent="0.35">
      <c r="F23127" s="11"/>
    </row>
    <row r="23128" spans="6:6" x14ac:dyDescent="0.35">
      <c r="F23128" s="11"/>
    </row>
    <row r="23129" spans="6:6" x14ac:dyDescent="0.35">
      <c r="F23129" s="11"/>
    </row>
    <row r="23130" spans="6:6" x14ac:dyDescent="0.35">
      <c r="F23130" s="11"/>
    </row>
    <row r="23131" spans="6:6" x14ac:dyDescent="0.35">
      <c r="F23131" s="11"/>
    </row>
    <row r="23132" spans="6:6" x14ac:dyDescent="0.35">
      <c r="F23132" s="11"/>
    </row>
    <row r="23133" spans="6:6" x14ac:dyDescent="0.35">
      <c r="F23133" s="11"/>
    </row>
    <row r="23134" spans="6:6" x14ac:dyDescent="0.35">
      <c r="F23134" s="11"/>
    </row>
    <row r="23135" spans="6:6" x14ac:dyDescent="0.35">
      <c r="F23135" s="11"/>
    </row>
    <row r="23136" spans="6:6" x14ac:dyDescent="0.35">
      <c r="F23136" s="11"/>
    </row>
    <row r="23137" spans="6:6" x14ac:dyDescent="0.35">
      <c r="F23137" s="11"/>
    </row>
    <row r="23138" spans="6:6" x14ac:dyDescent="0.35">
      <c r="F23138" s="11"/>
    </row>
    <row r="23139" spans="6:6" x14ac:dyDescent="0.35">
      <c r="F23139" s="11"/>
    </row>
    <row r="23140" spans="6:6" x14ac:dyDescent="0.35">
      <c r="F23140" s="11"/>
    </row>
    <row r="23141" spans="6:6" x14ac:dyDescent="0.35">
      <c r="F23141" s="11"/>
    </row>
    <row r="23142" spans="6:6" x14ac:dyDescent="0.35">
      <c r="F23142" s="11"/>
    </row>
    <row r="23143" spans="6:6" x14ac:dyDescent="0.35">
      <c r="F23143" s="11"/>
    </row>
    <row r="23144" spans="6:6" x14ac:dyDescent="0.35">
      <c r="F23144" s="11"/>
    </row>
    <row r="23145" spans="6:6" x14ac:dyDescent="0.35">
      <c r="F23145" s="11"/>
    </row>
    <row r="23146" spans="6:6" x14ac:dyDescent="0.35">
      <c r="F23146" s="11"/>
    </row>
    <row r="23147" spans="6:6" x14ac:dyDescent="0.35">
      <c r="F23147" s="11"/>
    </row>
    <row r="23148" spans="6:6" x14ac:dyDescent="0.35">
      <c r="F23148" s="11"/>
    </row>
    <row r="23149" spans="6:6" x14ac:dyDescent="0.35">
      <c r="F23149" s="11"/>
    </row>
    <row r="23150" spans="6:6" x14ac:dyDescent="0.35">
      <c r="F23150" s="11"/>
    </row>
    <row r="23151" spans="6:6" x14ac:dyDescent="0.35">
      <c r="F23151" s="11"/>
    </row>
    <row r="23152" spans="6:6" x14ac:dyDescent="0.35">
      <c r="F23152" s="11"/>
    </row>
    <row r="23153" spans="6:6" x14ac:dyDescent="0.35">
      <c r="F23153" s="11"/>
    </row>
    <row r="23154" spans="6:6" x14ac:dyDescent="0.35">
      <c r="F23154" s="11"/>
    </row>
    <row r="23155" spans="6:6" x14ac:dyDescent="0.35">
      <c r="F23155" s="11"/>
    </row>
    <row r="23156" spans="6:6" x14ac:dyDescent="0.35">
      <c r="F23156" s="11"/>
    </row>
    <row r="23157" spans="6:6" x14ac:dyDescent="0.35">
      <c r="F23157" s="11"/>
    </row>
    <row r="23158" spans="6:6" x14ac:dyDescent="0.35">
      <c r="F23158" s="11"/>
    </row>
    <row r="23159" spans="6:6" x14ac:dyDescent="0.35">
      <c r="F23159" s="11"/>
    </row>
    <row r="23160" spans="6:6" x14ac:dyDescent="0.35">
      <c r="F23160" s="11"/>
    </row>
    <row r="23161" spans="6:6" x14ac:dyDescent="0.35">
      <c r="F23161" s="11"/>
    </row>
    <row r="23162" spans="6:6" x14ac:dyDescent="0.35">
      <c r="F23162" s="11"/>
    </row>
    <row r="23163" spans="6:6" x14ac:dyDescent="0.35">
      <c r="F23163" s="11"/>
    </row>
    <row r="23164" spans="6:6" x14ac:dyDescent="0.35">
      <c r="F23164" s="11"/>
    </row>
    <row r="23165" spans="6:6" x14ac:dyDescent="0.35">
      <c r="F23165" s="11"/>
    </row>
    <row r="23166" spans="6:6" x14ac:dyDescent="0.35">
      <c r="F23166" s="11"/>
    </row>
    <row r="23167" spans="6:6" x14ac:dyDescent="0.35">
      <c r="F23167" s="11"/>
    </row>
    <row r="23168" spans="6:6" x14ac:dyDescent="0.35">
      <c r="F23168" s="11"/>
    </row>
    <row r="23169" spans="6:6" x14ac:dyDescent="0.35">
      <c r="F23169" s="11"/>
    </row>
    <row r="23170" spans="6:6" x14ac:dyDescent="0.35">
      <c r="F23170" s="11"/>
    </row>
    <row r="23171" spans="6:6" x14ac:dyDescent="0.35">
      <c r="F23171" s="11"/>
    </row>
    <row r="23172" spans="6:6" x14ac:dyDescent="0.35">
      <c r="F23172" s="11"/>
    </row>
    <row r="23173" spans="6:6" x14ac:dyDescent="0.35">
      <c r="F23173" s="11"/>
    </row>
    <row r="23174" spans="6:6" x14ac:dyDescent="0.35">
      <c r="F23174" s="11"/>
    </row>
    <row r="23175" spans="6:6" x14ac:dyDescent="0.35">
      <c r="F23175" s="11"/>
    </row>
    <row r="23176" spans="6:6" x14ac:dyDescent="0.35">
      <c r="F23176" s="11"/>
    </row>
    <row r="23177" spans="6:6" x14ac:dyDescent="0.35">
      <c r="F23177" s="11"/>
    </row>
    <row r="23178" spans="6:6" x14ac:dyDescent="0.35">
      <c r="F23178" s="11"/>
    </row>
    <row r="23179" spans="6:6" x14ac:dyDescent="0.35">
      <c r="F23179" s="11"/>
    </row>
    <row r="23180" spans="6:6" x14ac:dyDescent="0.35">
      <c r="F23180" s="11"/>
    </row>
    <row r="23181" spans="6:6" x14ac:dyDescent="0.35">
      <c r="F23181" s="11"/>
    </row>
    <row r="23182" spans="6:6" x14ac:dyDescent="0.35">
      <c r="F23182" s="11"/>
    </row>
    <row r="23183" spans="6:6" x14ac:dyDescent="0.35">
      <c r="F23183" s="11"/>
    </row>
    <row r="23184" spans="6:6" x14ac:dyDescent="0.35">
      <c r="F23184" s="11"/>
    </row>
    <row r="23185" spans="6:6" x14ac:dyDescent="0.35">
      <c r="F23185" s="11"/>
    </row>
    <row r="23186" spans="6:6" x14ac:dyDescent="0.35">
      <c r="F23186" s="11"/>
    </row>
    <row r="23187" spans="6:6" x14ac:dyDescent="0.35">
      <c r="F23187" s="11"/>
    </row>
    <row r="23188" spans="6:6" x14ac:dyDescent="0.35">
      <c r="F23188" s="11"/>
    </row>
    <row r="23189" spans="6:6" x14ac:dyDescent="0.35">
      <c r="F23189" s="11"/>
    </row>
    <row r="23190" spans="6:6" x14ac:dyDescent="0.35">
      <c r="F23190" s="11"/>
    </row>
    <row r="23191" spans="6:6" x14ac:dyDescent="0.35">
      <c r="F23191" s="11"/>
    </row>
    <row r="23192" spans="6:6" x14ac:dyDescent="0.35">
      <c r="F23192" s="11"/>
    </row>
    <row r="23193" spans="6:6" x14ac:dyDescent="0.35">
      <c r="F23193" s="11"/>
    </row>
    <row r="23194" spans="6:6" x14ac:dyDescent="0.35">
      <c r="F23194" s="11"/>
    </row>
    <row r="23195" spans="6:6" x14ac:dyDescent="0.35">
      <c r="F23195" s="11"/>
    </row>
    <row r="23196" spans="6:6" x14ac:dyDescent="0.35">
      <c r="F23196" s="11"/>
    </row>
    <row r="23197" spans="6:6" x14ac:dyDescent="0.35">
      <c r="F23197" s="11"/>
    </row>
    <row r="23198" spans="6:6" x14ac:dyDescent="0.35">
      <c r="F23198" s="11"/>
    </row>
    <row r="23199" spans="6:6" x14ac:dyDescent="0.35">
      <c r="F23199" s="11"/>
    </row>
    <row r="23200" spans="6:6" x14ac:dyDescent="0.35">
      <c r="F23200" s="11"/>
    </row>
    <row r="23201" spans="6:6" x14ac:dyDescent="0.35">
      <c r="F23201" s="11"/>
    </row>
    <row r="23202" spans="6:6" x14ac:dyDescent="0.35">
      <c r="F23202" s="11"/>
    </row>
    <row r="23203" spans="6:6" x14ac:dyDescent="0.35">
      <c r="F23203" s="11"/>
    </row>
    <row r="23204" spans="6:6" x14ac:dyDescent="0.35">
      <c r="F23204" s="11"/>
    </row>
    <row r="23205" spans="6:6" x14ac:dyDescent="0.35">
      <c r="F23205" s="11"/>
    </row>
    <row r="23206" spans="6:6" x14ac:dyDescent="0.35">
      <c r="F23206" s="11"/>
    </row>
    <row r="23207" spans="6:6" x14ac:dyDescent="0.35">
      <c r="F23207" s="11"/>
    </row>
    <row r="23208" spans="6:6" x14ac:dyDescent="0.35">
      <c r="F23208" s="11"/>
    </row>
    <row r="23209" spans="6:6" x14ac:dyDescent="0.35">
      <c r="F23209" s="11"/>
    </row>
    <row r="23210" spans="6:6" x14ac:dyDescent="0.35">
      <c r="F23210" s="11"/>
    </row>
    <row r="23211" spans="6:6" x14ac:dyDescent="0.35">
      <c r="F23211" s="11"/>
    </row>
    <row r="23212" spans="6:6" x14ac:dyDescent="0.35">
      <c r="F23212" s="11"/>
    </row>
    <row r="23213" spans="6:6" x14ac:dyDescent="0.35">
      <c r="F23213" s="11"/>
    </row>
    <row r="23214" spans="6:6" x14ac:dyDescent="0.35">
      <c r="F23214" s="11"/>
    </row>
    <row r="23215" spans="6:6" x14ac:dyDescent="0.35">
      <c r="F23215" s="11"/>
    </row>
    <row r="23216" spans="6:6" x14ac:dyDescent="0.35">
      <c r="F23216" s="11"/>
    </row>
    <row r="23217" spans="6:6" x14ac:dyDescent="0.35">
      <c r="F23217" s="11"/>
    </row>
    <row r="23218" spans="6:6" x14ac:dyDescent="0.35">
      <c r="F23218" s="11"/>
    </row>
    <row r="23219" spans="6:6" x14ac:dyDescent="0.35">
      <c r="F23219" s="11"/>
    </row>
    <row r="23220" spans="6:6" x14ac:dyDescent="0.35">
      <c r="F23220" s="11"/>
    </row>
    <row r="23221" spans="6:6" x14ac:dyDescent="0.35">
      <c r="F23221" s="11"/>
    </row>
    <row r="23222" spans="6:6" x14ac:dyDescent="0.35">
      <c r="F23222" s="11"/>
    </row>
    <row r="23223" spans="6:6" x14ac:dyDescent="0.35">
      <c r="F23223" s="11"/>
    </row>
    <row r="23224" spans="6:6" x14ac:dyDescent="0.35">
      <c r="F23224" s="11"/>
    </row>
    <row r="23225" spans="6:6" x14ac:dyDescent="0.35">
      <c r="F23225" s="11"/>
    </row>
    <row r="23226" spans="6:6" x14ac:dyDescent="0.35">
      <c r="F23226" s="11"/>
    </row>
    <row r="23227" spans="6:6" x14ac:dyDescent="0.35">
      <c r="F23227" s="11"/>
    </row>
    <row r="23228" spans="6:6" x14ac:dyDescent="0.35">
      <c r="F23228" s="11"/>
    </row>
    <row r="23229" spans="6:6" x14ac:dyDescent="0.35">
      <c r="F23229" s="11"/>
    </row>
    <row r="23230" spans="6:6" x14ac:dyDescent="0.35">
      <c r="F23230" s="11"/>
    </row>
    <row r="23231" spans="6:6" x14ac:dyDescent="0.35">
      <c r="F23231" s="11"/>
    </row>
    <row r="23232" spans="6:6" x14ac:dyDescent="0.35">
      <c r="F23232" s="11"/>
    </row>
    <row r="23233" spans="6:6" x14ac:dyDescent="0.35">
      <c r="F23233" s="11"/>
    </row>
    <row r="23234" spans="6:6" x14ac:dyDescent="0.35">
      <c r="F23234" s="11"/>
    </row>
    <row r="23235" spans="6:6" x14ac:dyDescent="0.35">
      <c r="F23235" s="11"/>
    </row>
    <row r="23236" spans="6:6" x14ac:dyDescent="0.35">
      <c r="F23236" s="11"/>
    </row>
    <row r="23237" spans="6:6" x14ac:dyDescent="0.35">
      <c r="F23237" s="11"/>
    </row>
    <row r="23238" spans="6:6" x14ac:dyDescent="0.35">
      <c r="F23238" s="11"/>
    </row>
    <row r="23239" spans="6:6" x14ac:dyDescent="0.35">
      <c r="F23239" s="11"/>
    </row>
    <row r="23240" spans="6:6" x14ac:dyDescent="0.35">
      <c r="F23240" s="11"/>
    </row>
    <row r="23241" spans="6:6" x14ac:dyDescent="0.35">
      <c r="F23241" s="11"/>
    </row>
    <row r="23242" spans="6:6" x14ac:dyDescent="0.35">
      <c r="F23242" s="11"/>
    </row>
    <row r="23243" spans="6:6" x14ac:dyDescent="0.35">
      <c r="F23243" s="11"/>
    </row>
    <row r="23244" spans="6:6" x14ac:dyDescent="0.35">
      <c r="F23244" s="11"/>
    </row>
    <row r="23245" spans="6:6" x14ac:dyDescent="0.35">
      <c r="F23245" s="11"/>
    </row>
    <row r="23246" spans="6:6" x14ac:dyDescent="0.35">
      <c r="F23246" s="11"/>
    </row>
    <row r="23247" spans="6:6" x14ac:dyDescent="0.35">
      <c r="F23247" s="11"/>
    </row>
    <row r="23248" spans="6:6" x14ac:dyDescent="0.35">
      <c r="F23248" s="11"/>
    </row>
    <row r="23249" spans="6:6" x14ac:dyDescent="0.35">
      <c r="F23249" s="11"/>
    </row>
    <row r="23250" spans="6:6" x14ac:dyDescent="0.35">
      <c r="F23250" s="11"/>
    </row>
    <row r="23251" spans="6:6" x14ac:dyDescent="0.35">
      <c r="F23251" s="11"/>
    </row>
    <row r="23252" spans="6:6" x14ac:dyDescent="0.35">
      <c r="F23252" s="11"/>
    </row>
    <row r="23253" spans="6:6" x14ac:dyDescent="0.35">
      <c r="F23253" s="11"/>
    </row>
    <row r="23254" spans="6:6" x14ac:dyDescent="0.35">
      <c r="F23254" s="11"/>
    </row>
    <row r="23255" spans="6:6" x14ac:dyDescent="0.35">
      <c r="F23255" s="11"/>
    </row>
    <row r="23256" spans="6:6" x14ac:dyDescent="0.35">
      <c r="F23256" s="11"/>
    </row>
    <row r="23257" spans="6:6" x14ac:dyDescent="0.35">
      <c r="F23257" s="11"/>
    </row>
    <row r="23258" spans="6:6" x14ac:dyDescent="0.35">
      <c r="F23258" s="11"/>
    </row>
    <row r="23259" spans="6:6" x14ac:dyDescent="0.35">
      <c r="F23259" s="11"/>
    </row>
    <row r="23260" spans="6:6" x14ac:dyDescent="0.35">
      <c r="F23260" s="11"/>
    </row>
    <row r="23261" spans="6:6" x14ac:dyDescent="0.35">
      <c r="F23261" s="11"/>
    </row>
    <row r="23262" spans="6:6" x14ac:dyDescent="0.35">
      <c r="F23262" s="11"/>
    </row>
    <row r="23263" spans="6:6" x14ac:dyDescent="0.35">
      <c r="F23263" s="11"/>
    </row>
    <row r="23264" spans="6:6" x14ac:dyDescent="0.35">
      <c r="F23264" s="11"/>
    </row>
    <row r="23265" spans="6:6" x14ac:dyDescent="0.35">
      <c r="F23265" s="11"/>
    </row>
    <row r="23266" spans="6:6" x14ac:dyDescent="0.35">
      <c r="F23266" s="11"/>
    </row>
    <row r="23267" spans="6:6" x14ac:dyDescent="0.35">
      <c r="F23267" s="11"/>
    </row>
    <row r="23268" spans="6:6" x14ac:dyDescent="0.35">
      <c r="F23268" s="11"/>
    </row>
    <row r="23269" spans="6:6" x14ac:dyDescent="0.35">
      <c r="F23269" s="11"/>
    </row>
    <row r="23270" spans="6:6" x14ac:dyDescent="0.35">
      <c r="F23270" s="11"/>
    </row>
    <row r="23271" spans="6:6" x14ac:dyDescent="0.35">
      <c r="F23271" s="11"/>
    </row>
    <row r="23272" spans="6:6" x14ac:dyDescent="0.35">
      <c r="F23272" s="11"/>
    </row>
    <row r="23273" spans="6:6" x14ac:dyDescent="0.35">
      <c r="F23273" s="11"/>
    </row>
    <row r="23274" spans="6:6" x14ac:dyDescent="0.35">
      <c r="F23274" s="11"/>
    </row>
    <row r="23275" spans="6:6" x14ac:dyDescent="0.35">
      <c r="F23275" s="11"/>
    </row>
    <row r="23276" spans="6:6" x14ac:dyDescent="0.35">
      <c r="F23276" s="11"/>
    </row>
    <row r="23277" spans="6:6" x14ac:dyDescent="0.35">
      <c r="F23277" s="11"/>
    </row>
    <row r="23278" spans="6:6" x14ac:dyDescent="0.35">
      <c r="F23278" s="11"/>
    </row>
    <row r="23279" spans="6:6" x14ac:dyDescent="0.35">
      <c r="F23279" s="11"/>
    </row>
    <row r="23280" spans="6:6" x14ac:dyDescent="0.35">
      <c r="F23280" s="11"/>
    </row>
    <row r="23281" spans="6:6" x14ac:dyDescent="0.35">
      <c r="F23281" s="11"/>
    </row>
    <row r="23282" spans="6:6" x14ac:dyDescent="0.35">
      <c r="F23282" s="11"/>
    </row>
    <row r="23283" spans="6:6" x14ac:dyDescent="0.35">
      <c r="F23283" s="11"/>
    </row>
    <row r="23284" spans="6:6" x14ac:dyDescent="0.35">
      <c r="F23284" s="11"/>
    </row>
    <row r="23285" spans="6:6" x14ac:dyDescent="0.35">
      <c r="F23285" s="11"/>
    </row>
    <row r="23286" spans="6:6" x14ac:dyDescent="0.35">
      <c r="F23286" s="11"/>
    </row>
    <row r="23287" spans="6:6" x14ac:dyDescent="0.35">
      <c r="F23287" s="11"/>
    </row>
    <row r="23288" spans="6:6" x14ac:dyDescent="0.35">
      <c r="F23288" s="11"/>
    </row>
    <row r="23289" spans="6:6" x14ac:dyDescent="0.35">
      <c r="F23289" s="11"/>
    </row>
    <row r="23290" spans="6:6" x14ac:dyDescent="0.35">
      <c r="F23290" s="11"/>
    </row>
    <row r="23291" spans="6:6" x14ac:dyDescent="0.35">
      <c r="F23291" s="11"/>
    </row>
    <row r="23292" spans="6:6" x14ac:dyDescent="0.35">
      <c r="F23292" s="11"/>
    </row>
    <row r="23293" spans="6:6" x14ac:dyDescent="0.35">
      <c r="F23293" s="11"/>
    </row>
    <row r="23294" spans="6:6" x14ac:dyDescent="0.35">
      <c r="F23294" s="11"/>
    </row>
    <row r="23295" spans="6:6" x14ac:dyDescent="0.35">
      <c r="F23295" s="11"/>
    </row>
    <row r="23296" spans="6:6" x14ac:dyDescent="0.35">
      <c r="F23296" s="11"/>
    </row>
    <row r="23297" spans="6:6" x14ac:dyDescent="0.35">
      <c r="F23297" s="11"/>
    </row>
    <row r="23298" spans="6:6" x14ac:dyDescent="0.35">
      <c r="F23298" s="11"/>
    </row>
    <row r="23299" spans="6:6" x14ac:dyDescent="0.35">
      <c r="F23299" s="11"/>
    </row>
    <row r="23300" spans="6:6" x14ac:dyDescent="0.35">
      <c r="F23300" s="11"/>
    </row>
    <row r="23301" spans="6:6" x14ac:dyDescent="0.35">
      <c r="F23301" s="11"/>
    </row>
    <row r="23302" spans="6:6" x14ac:dyDescent="0.35">
      <c r="F23302" s="11"/>
    </row>
    <row r="23303" spans="6:6" x14ac:dyDescent="0.35">
      <c r="F23303" s="11"/>
    </row>
    <row r="23304" spans="6:6" x14ac:dyDescent="0.35">
      <c r="F23304" s="11"/>
    </row>
    <row r="23305" spans="6:6" x14ac:dyDescent="0.35">
      <c r="F23305" s="11"/>
    </row>
    <row r="23306" spans="6:6" x14ac:dyDescent="0.35">
      <c r="F23306" s="11"/>
    </row>
    <row r="23307" spans="6:6" x14ac:dyDescent="0.35">
      <c r="F23307" s="11"/>
    </row>
    <row r="23308" spans="6:6" x14ac:dyDescent="0.35">
      <c r="F23308" s="11"/>
    </row>
    <row r="23309" spans="6:6" x14ac:dyDescent="0.35">
      <c r="F23309" s="11"/>
    </row>
    <row r="23310" spans="6:6" x14ac:dyDescent="0.35">
      <c r="F23310" s="11"/>
    </row>
    <row r="23311" spans="6:6" x14ac:dyDescent="0.35">
      <c r="F23311" s="11"/>
    </row>
    <row r="23312" spans="6:6" x14ac:dyDescent="0.35">
      <c r="F23312" s="11"/>
    </row>
    <row r="23313" spans="6:6" x14ac:dyDescent="0.35">
      <c r="F23313" s="11"/>
    </row>
    <row r="23314" spans="6:6" x14ac:dyDescent="0.35">
      <c r="F23314" s="11"/>
    </row>
    <row r="23315" spans="6:6" x14ac:dyDescent="0.35">
      <c r="F23315" s="11"/>
    </row>
    <row r="23316" spans="6:6" x14ac:dyDescent="0.35">
      <c r="F23316" s="11"/>
    </row>
    <row r="23317" spans="6:6" x14ac:dyDescent="0.35">
      <c r="F23317" s="11"/>
    </row>
    <row r="23318" spans="6:6" x14ac:dyDescent="0.35">
      <c r="F23318" s="11"/>
    </row>
    <row r="23319" spans="6:6" x14ac:dyDescent="0.35">
      <c r="F23319" s="11"/>
    </row>
    <row r="23320" spans="6:6" x14ac:dyDescent="0.35">
      <c r="F23320" s="11"/>
    </row>
    <row r="23321" spans="6:6" x14ac:dyDescent="0.35">
      <c r="F23321" s="11"/>
    </row>
    <row r="23322" spans="6:6" x14ac:dyDescent="0.35">
      <c r="F23322" s="11"/>
    </row>
    <row r="23323" spans="6:6" x14ac:dyDescent="0.35">
      <c r="F23323" s="11"/>
    </row>
    <row r="23324" spans="6:6" x14ac:dyDescent="0.35">
      <c r="F23324" s="11"/>
    </row>
    <row r="23325" spans="6:6" x14ac:dyDescent="0.35">
      <c r="F23325" s="11"/>
    </row>
    <row r="23326" spans="6:6" x14ac:dyDescent="0.35">
      <c r="F23326" s="11"/>
    </row>
    <row r="23327" spans="6:6" x14ac:dyDescent="0.35">
      <c r="F23327" s="11"/>
    </row>
    <row r="23328" spans="6:6" x14ac:dyDescent="0.35">
      <c r="F23328" s="11"/>
    </row>
    <row r="23329" spans="6:6" x14ac:dyDescent="0.35">
      <c r="F23329" s="11"/>
    </row>
    <row r="23330" spans="6:6" x14ac:dyDescent="0.35">
      <c r="F23330" s="11"/>
    </row>
    <row r="23331" spans="6:6" x14ac:dyDescent="0.35">
      <c r="F23331" s="11"/>
    </row>
    <row r="23332" spans="6:6" x14ac:dyDescent="0.35">
      <c r="F23332" s="11"/>
    </row>
    <row r="23333" spans="6:6" x14ac:dyDescent="0.35">
      <c r="F23333" s="11"/>
    </row>
    <row r="23334" spans="6:6" x14ac:dyDescent="0.35">
      <c r="F23334" s="11"/>
    </row>
    <row r="23335" spans="6:6" x14ac:dyDescent="0.35">
      <c r="F23335" s="11"/>
    </row>
    <row r="23336" spans="6:6" x14ac:dyDescent="0.35">
      <c r="F23336" s="11"/>
    </row>
    <row r="23337" spans="6:6" x14ac:dyDescent="0.35">
      <c r="F23337" s="11"/>
    </row>
    <row r="23338" spans="6:6" x14ac:dyDescent="0.35">
      <c r="F23338" s="11"/>
    </row>
    <row r="23339" spans="6:6" x14ac:dyDescent="0.35">
      <c r="F23339" s="11"/>
    </row>
    <row r="23340" spans="6:6" x14ac:dyDescent="0.35">
      <c r="F23340" s="11"/>
    </row>
    <row r="23341" spans="6:6" x14ac:dyDescent="0.35">
      <c r="F23341" s="11"/>
    </row>
    <row r="23342" spans="6:6" x14ac:dyDescent="0.35">
      <c r="F23342" s="11"/>
    </row>
    <row r="23343" spans="6:6" x14ac:dyDescent="0.35">
      <c r="F23343" s="11"/>
    </row>
    <row r="23344" spans="6:6" x14ac:dyDescent="0.35">
      <c r="F23344" s="11"/>
    </row>
    <row r="23345" spans="6:6" x14ac:dyDescent="0.35">
      <c r="F23345" s="11"/>
    </row>
    <row r="23346" spans="6:6" x14ac:dyDescent="0.35">
      <c r="F23346" s="11"/>
    </row>
    <row r="23347" spans="6:6" x14ac:dyDescent="0.35">
      <c r="F23347" s="11"/>
    </row>
    <row r="23348" spans="6:6" x14ac:dyDescent="0.35">
      <c r="F23348" s="11"/>
    </row>
    <row r="23349" spans="6:6" x14ac:dyDescent="0.35">
      <c r="F23349" s="11"/>
    </row>
    <row r="23350" spans="6:6" x14ac:dyDescent="0.35">
      <c r="F23350" s="11"/>
    </row>
    <row r="23351" spans="6:6" x14ac:dyDescent="0.35">
      <c r="F23351" s="11"/>
    </row>
    <row r="23352" spans="6:6" x14ac:dyDescent="0.35">
      <c r="F23352" s="11"/>
    </row>
    <row r="23353" spans="6:6" x14ac:dyDescent="0.35">
      <c r="F23353" s="11"/>
    </row>
    <row r="23354" spans="6:6" x14ac:dyDescent="0.35">
      <c r="F23354" s="11"/>
    </row>
    <row r="23355" spans="6:6" x14ac:dyDescent="0.35">
      <c r="F23355" s="11"/>
    </row>
    <row r="23356" spans="6:6" x14ac:dyDescent="0.35">
      <c r="F23356" s="11"/>
    </row>
    <row r="23357" spans="6:6" x14ac:dyDescent="0.35">
      <c r="F23357" s="11"/>
    </row>
    <row r="23358" spans="6:6" x14ac:dyDescent="0.35">
      <c r="F23358" s="11"/>
    </row>
    <row r="23359" spans="6:6" x14ac:dyDescent="0.35">
      <c r="F23359" s="11"/>
    </row>
    <row r="23360" spans="6:6" x14ac:dyDescent="0.35">
      <c r="F23360" s="11"/>
    </row>
    <row r="23361" spans="6:6" x14ac:dyDescent="0.35">
      <c r="F23361" s="11"/>
    </row>
    <row r="23362" spans="6:6" x14ac:dyDescent="0.35">
      <c r="F23362" s="11"/>
    </row>
    <row r="23363" spans="6:6" x14ac:dyDescent="0.35">
      <c r="F23363" s="11"/>
    </row>
    <row r="23364" spans="6:6" x14ac:dyDescent="0.35">
      <c r="F23364" s="11"/>
    </row>
    <row r="23365" spans="6:6" x14ac:dyDescent="0.35">
      <c r="F23365" s="11"/>
    </row>
    <row r="23366" spans="6:6" x14ac:dyDescent="0.35">
      <c r="F23366" s="11"/>
    </row>
    <row r="23367" spans="6:6" x14ac:dyDescent="0.35">
      <c r="F23367" s="11"/>
    </row>
    <row r="23368" spans="6:6" x14ac:dyDescent="0.35">
      <c r="F23368" s="11"/>
    </row>
    <row r="23369" spans="6:6" x14ac:dyDescent="0.35">
      <c r="F23369" s="11"/>
    </row>
    <row r="23370" spans="6:6" x14ac:dyDescent="0.35">
      <c r="F23370" s="11"/>
    </row>
    <row r="23371" spans="6:6" x14ac:dyDescent="0.35">
      <c r="F23371" s="11"/>
    </row>
    <row r="23372" spans="6:6" x14ac:dyDescent="0.35">
      <c r="F23372" s="11"/>
    </row>
    <row r="23373" spans="6:6" x14ac:dyDescent="0.35">
      <c r="F23373" s="11"/>
    </row>
    <row r="23374" spans="6:6" x14ac:dyDescent="0.35">
      <c r="F23374" s="11"/>
    </row>
    <row r="23375" spans="6:6" x14ac:dyDescent="0.35">
      <c r="F23375" s="11"/>
    </row>
    <row r="23376" spans="6:6" x14ac:dyDescent="0.35">
      <c r="F23376" s="11"/>
    </row>
    <row r="23377" spans="6:6" x14ac:dyDescent="0.35">
      <c r="F23377" s="11"/>
    </row>
    <row r="23378" spans="6:6" x14ac:dyDescent="0.35">
      <c r="F23378" s="11"/>
    </row>
    <row r="23379" spans="6:6" x14ac:dyDescent="0.35">
      <c r="F23379" s="11"/>
    </row>
    <row r="23380" spans="6:6" x14ac:dyDescent="0.35">
      <c r="F23380" s="11"/>
    </row>
    <row r="23381" spans="6:6" x14ac:dyDescent="0.35">
      <c r="F23381" s="11"/>
    </row>
    <row r="23382" spans="6:6" x14ac:dyDescent="0.35">
      <c r="F23382" s="11"/>
    </row>
    <row r="23383" spans="6:6" x14ac:dyDescent="0.35">
      <c r="F23383" s="11"/>
    </row>
    <row r="23384" spans="6:6" x14ac:dyDescent="0.35">
      <c r="F23384" s="11"/>
    </row>
    <row r="23385" spans="6:6" x14ac:dyDescent="0.35">
      <c r="F23385" s="11"/>
    </row>
    <row r="23386" spans="6:6" x14ac:dyDescent="0.35">
      <c r="F23386" s="11"/>
    </row>
    <row r="23387" spans="6:6" x14ac:dyDescent="0.35">
      <c r="F23387" s="11"/>
    </row>
    <row r="23388" spans="6:6" x14ac:dyDescent="0.35">
      <c r="F23388" s="11"/>
    </row>
    <row r="23389" spans="6:6" x14ac:dyDescent="0.35">
      <c r="F23389" s="11"/>
    </row>
    <row r="23390" spans="6:6" x14ac:dyDescent="0.35">
      <c r="F23390" s="11"/>
    </row>
    <row r="23391" spans="6:6" x14ac:dyDescent="0.35">
      <c r="F23391" s="11"/>
    </row>
    <row r="23392" spans="6:6" x14ac:dyDescent="0.35">
      <c r="F23392" s="11"/>
    </row>
    <row r="23393" spans="6:6" x14ac:dyDescent="0.35">
      <c r="F23393" s="11"/>
    </row>
    <row r="23394" spans="6:6" x14ac:dyDescent="0.35">
      <c r="F23394" s="11"/>
    </row>
    <row r="23395" spans="6:6" x14ac:dyDescent="0.35">
      <c r="F23395" s="11"/>
    </row>
    <row r="23396" spans="6:6" x14ac:dyDescent="0.35">
      <c r="F23396" s="11"/>
    </row>
    <row r="23397" spans="6:6" x14ac:dyDescent="0.35">
      <c r="F23397" s="11"/>
    </row>
    <row r="23398" spans="6:6" x14ac:dyDescent="0.35">
      <c r="F23398" s="11"/>
    </row>
    <row r="23399" spans="6:6" x14ac:dyDescent="0.35">
      <c r="F23399" s="11"/>
    </row>
    <row r="23400" spans="6:6" x14ac:dyDescent="0.35">
      <c r="F23400" s="11"/>
    </row>
    <row r="23401" spans="6:6" x14ac:dyDescent="0.35">
      <c r="F23401" s="11"/>
    </row>
    <row r="23402" spans="6:6" x14ac:dyDescent="0.35">
      <c r="F23402" s="11"/>
    </row>
    <row r="23403" spans="6:6" x14ac:dyDescent="0.35">
      <c r="F23403" s="11"/>
    </row>
    <row r="23404" spans="6:6" x14ac:dyDescent="0.35">
      <c r="F23404" s="11"/>
    </row>
    <row r="23405" spans="6:6" x14ac:dyDescent="0.35">
      <c r="F23405" s="11"/>
    </row>
    <row r="23406" spans="6:6" x14ac:dyDescent="0.35">
      <c r="F23406" s="11"/>
    </row>
    <row r="23407" spans="6:6" x14ac:dyDescent="0.35">
      <c r="F23407" s="11"/>
    </row>
    <row r="23408" spans="6:6" x14ac:dyDescent="0.35">
      <c r="F23408" s="11"/>
    </row>
    <row r="23409" spans="6:6" x14ac:dyDescent="0.35">
      <c r="F23409" s="11"/>
    </row>
    <row r="23410" spans="6:6" x14ac:dyDescent="0.35">
      <c r="F23410" s="11"/>
    </row>
    <row r="23411" spans="6:6" x14ac:dyDescent="0.35">
      <c r="F23411" s="11"/>
    </row>
    <row r="23412" spans="6:6" x14ac:dyDescent="0.35">
      <c r="F23412" s="11"/>
    </row>
    <row r="23413" spans="6:6" x14ac:dyDescent="0.35">
      <c r="F23413" s="11"/>
    </row>
    <row r="23414" spans="6:6" x14ac:dyDescent="0.35">
      <c r="F23414" s="11"/>
    </row>
    <row r="23415" spans="6:6" x14ac:dyDescent="0.35">
      <c r="F23415" s="11"/>
    </row>
    <row r="23416" spans="6:6" x14ac:dyDescent="0.35">
      <c r="F23416" s="11"/>
    </row>
    <row r="23417" spans="6:6" x14ac:dyDescent="0.35">
      <c r="F23417" s="11"/>
    </row>
    <row r="23418" spans="6:6" x14ac:dyDescent="0.35">
      <c r="F23418" s="11"/>
    </row>
    <row r="23419" spans="6:6" x14ac:dyDescent="0.35">
      <c r="F23419" s="11"/>
    </row>
    <row r="23420" spans="6:6" x14ac:dyDescent="0.35">
      <c r="F23420" s="11"/>
    </row>
    <row r="23421" spans="6:6" x14ac:dyDescent="0.35">
      <c r="F23421" s="11"/>
    </row>
    <row r="23422" spans="6:6" x14ac:dyDescent="0.35">
      <c r="F23422" s="11"/>
    </row>
    <row r="23423" spans="6:6" x14ac:dyDescent="0.35">
      <c r="F23423" s="11"/>
    </row>
    <row r="23424" spans="6:6" x14ac:dyDescent="0.35">
      <c r="F23424" s="11"/>
    </row>
    <row r="23425" spans="6:6" x14ac:dyDescent="0.35">
      <c r="F23425" s="11"/>
    </row>
    <row r="23426" spans="6:6" x14ac:dyDescent="0.35">
      <c r="F23426" s="11"/>
    </row>
    <row r="23427" spans="6:6" x14ac:dyDescent="0.35">
      <c r="F23427" s="11"/>
    </row>
    <row r="23428" spans="6:6" x14ac:dyDescent="0.35">
      <c r="F23428" s="11"/>
    </row>
    <row r="23429" spans="6:6" x14ac:dyDescent="0.35">
      <c r="F23429" s="11"/>
    </row>
    <row r="23430" spans="6:6" x14ac:dyDescent="0.35">
      <c r="F23430" s="11"/>
    </row>
    <row r="23431" spans="6:6" x14ac:dyDescent="0.35">
      <c r="F23431" s="11"/>
    </row>
    <row r="23432" spans="6:6" x14ac:dyDescent="0.35">
      <c r="F23432" s="11"/>
    </row>
    <row r="23433" spans="6:6" x14ac:dyDescent="0.35">
      <c r="F23433" s="11"/>
    </row>
    <row r="23434" spans="6:6" x14ac:dyDescent="0.35">
      <c r="F23434" s="11"/>
    </row>
    <row r="23435" spans="6:6" x14ac:dyDescent="0.35">
      <c r="F23435" s="11"/>
    </row>
    <row r="23436" spans="6:6" x14ac:dyDescent="0.35">
      <c r="F23436" s="11"/>
    </row>
    <row r="23437" spans="6:6" x14ac:dyDescent="0.35">
      <c r="F23437" s="11"/>
    </row>
    <row r="23438" spans="6:6" x14ac:dyDescent="0.35">
      <c r="F23438" s="11"/>
    </row>
    <row r="23439" spans="6:6" x14ac:dyDescent="0.35">
      <c r="F23439" s="11"/>
    </row>
    <row r="23440" spans="6:6" x14ac:dyDescent="0.35">
      <c r="F23440" s="11"/>
    </row>
    <row r="23441" spans="6:6" x14ac:dyDescent="0.35">
      <c r="F23441" s="11"/>
    </row>
    <row r="23442" spans="6:6" x14ac:dyDescent="0.35">
      <c r="F23442" s="11"/>
    </row>
    <row r="23443" spans="6:6" x14ac:dyDescent="0.35">
      <c r="F23443" s="11"/>
    </row>
    <row r="23444" spans="6:6" x14ac:dyDescent="0.35">
      <c r="F23444" s="11"/>
    </row>
    <row r="23445" spans="6:6" x14ac:dyDescent="0.35">
      <c r="F23445" s="11"/>
    </row>
    <row r="23446" spans="6:6" x14ac:dyDescent="0.35">
      <c r="F23446" s="11"/>
    </row>
    <row r="23447" spans="6:6" x14ac:dyDescent="0.35">
      <c r="F23447" s="11"/>
    </row>
    <row r="23448" spans="6:6" x14ac:dyDescent="0.35">
      <c r="F23448" s="11"/>
    </row>
    <row r="23449" spans="6:6" x14ac:dyDescent="0.35">
      <c r="F23449" s="11"/>
    </row>
    <row r="23450" spans="6:6" x14ac:dyDescent="0.35">
      <c r="F23450" s="11"/>
    </row>
    <row r="23451" spans="6:6" x14ac:dyDescent="0.35">
      <c r="F23451" s="11"/>
    </row>
    <row r="23452" spans="6:6" x14ac:dyDescent="0.35">
      <c r="F23452" s="11"/>
    </row>
    <row r="23453" spans="6:6" x14ac:dyDescent="0.35">
      <c r="F23453" s="11"/>
    </row>
    <row r="23454" spans="6:6" x14ac:dyDescent="0.35">
      <c r="F23454" s="11"/>
    </row>
    <row r="23455" spans="6:6" x14ac:dyDescent="0.35">
      <c r="F23455" s="11"/>
    </row>
    <row r="23456" spans="6:6" x14ac:dyDescent="0.35">
      <c r="F23456" s="11"/>
    </row>
    <row r="23457" spans="6:6" x14ac:dyDescent="0.35">
      <c r="F23457" s="11"/>
    </row>
    <row r="23458" spans="6:6" x14ac:dyDescent="0.35">
      <c r="F23458" s="11"/>
    </row>
    <row r="23459" spans="6:6" x14ac:dyDescent="0.35">
      <c r="F23459" s="11"/>
    </row>
    <row r="23460" spans="6:6" x14ac:dyDescent="0.35">
      <c r="F23460" s="11"/>
    </row>
    <row r="23461" spans="6:6" x14ac:dyDescent="0.35">
      <c r="F23461" s="11"/>
    </row>
    <row r="23462" spans="6:6" x14ac:dyDescent="0.35">
      <c r="F23462" s="11"/>
    </row>
    <row r="23463" spans="6:6" x14ac:dyDescent="0.35">
      <c r="F23463" s="11"/>
    </row>
    <row r="23464" spans="6:6" x14ac:dyDescent="0.35">
      <c r="F23464" s="11"/>
    </row>
    <row r="23465" spans="6:6" x14ac:dyDescent="0.35">
      <c r="F23465" s="11"/>
    </row>
    <row r="23466" spans="6:6" x14ac:dyDescent="0.35">
      <c r="F23466" s="11"/>
    </row>
    <row r="23467" spans="6:6" x14ac:dyDescent="0.35">
      <c r="F23467" s="11"/>
    </row>
    <row r="23468" spans="6:6" x14ac:dyDescent="0.35">
      <c r="F23468" s="11"/>
    </row>
    <row r="23469" spans="6:6" x14ac:dyDescent="0.35">
      <c r="F23469" s="11"/>
    </row>
    <row r="23470" spans="6:6" x14ac:dyDescent="0.35">
      <c r="F23470" s="11"/>
    </row>
    <row r="23471" spans="6:6" x14ac:dyDescent="0.35">
      <c r="F23471" s="11"/>
    </row>
    <row r="23472" spans="6:6" x14ac:dyDescent="0.35">
      <c r="F23472" s="11"/>
    </row>
    <row r="23473" spans="6:6" x14ac:dyDescent="0.35">
      <c r="F23473" s="11"/>
    </row>
    <row r="23474" spans="6:6" x14ac:dyDescent="0.35">
      <c r="F23474" s="11"/>
    </row>
    <row r="23475" spans="6:6" x14ac:dyDescent="0.35">
      <c r="F23475" s="11"/>
    </row>
    <row r="23476" spans="6:6" x14ac:dyDescent="0.35">
      <c r="F23476" s="11"/>
    </row>
    <row r="23477" spans="6:6" x14ac:dyDescent="0.35">
      <c r="F23477" s="11"/>
    </row>
    <row r="23478" spans="6:6" x14ac:dyDescent="0.35">
      <c r="F23478" s="11"/>
    </row>
    <row r="23479" spans="6:6" x14ac:dyDescent="0.35">
      <c r="F23479" s="11"/>
    </row>
    <row r="23480" spans="6:6" x14ac:dyDescent="0.35">
      <c r="F23480" s="11"/>
    </row>
    <row r="23481" spans="6:6" x14ac:dyDescent="0.35">
      <c r="F23481" s="11"/>
    </row>
    <row r="23482" spans="6:6" x14ac:dyDescent="0.35">
      <c r="F23482" s="11"/>
    </row>
    <row r="23483" spans="6:6" x14ac:dyDescent="0.35">
      <c r="F23483" s="11"/>
    </row>
    <row r="23484" spans="6:6" x14ac:dyDescent="0.35">
      <c r="F23484" s="11"/>
    </row>
    <row r="23485" spans="6:6" x14ac:dyDescent="0.35">
      <c r="F23485" s="11"/>
    </row>
    <row r="23486" spans="6:6" x14ac:dyDescent="0.35">
      <c r="F23486" s="11"/>
    </row>
    <row r="23487" spans="6:6" x14ac:dyDescent="0.35">
      <c r="F23487" s="11"/>
    </row>
    <row r="23488" spans="6:6" x14ac:dyDescent="0.35">
      <c r="F23488" s="11"/>
    </row>
    <row r="23489" spans="6:6" x14ac:dyDescent="0.35">
      <c r="F23489" s="11"/>
    </row>
    <row r="23490" spans="6:6" x14ac:dyDescent="0.35">
      <c r="F23490" s="11"/>
    </row>
    <row r="23491" spans="6:6" x14ac:dyDescent="0.35">
      <c r="F23491" s="11"/>
    </row>
    <row r="23492" spans="6:6" x14ac:dyDescent="0.35">
      <c r="F23492" s="11"/>
    </row>
    <row r="23493" spans="6:6" x14ac:dyDescent="0.35">
      <c r="F23493" s="11"/>
    </row>
    <row r="23494" spans="6:6" x14ac:dyDescent="0.35">
      <c r="F23494" s="11"/>
    </row>
    <row r="23495" spans="6:6" x14ac:dyDescent="0.35">
      <c r="F23495" s="11"/>
    </row>
    <row r="23496" spans="6:6" x14ac:dyDescent="0.35">
      <c r="F23496" s="11"/>
    </row>
    <row r="23497" spans="6:6" x14ac:dyDescent="0.35">
      <c r="F23497" s="11"/>
    </row>
    <row r="23498" spans="6:6" x14ac:dyDescent="0.35">
      <c r="F23498" s="11"/>
    </row>
    <row r="23499" spans="6:6" x14ac:dyDescent="0.35">
      <c r="F23499" s="11"/>
    </row>
    <row r="23500" spans="6:6" x14ac:dyDescent="0.35">
      <c r="F23500" s="11"/>
    </row>
    <row r="23501" spans="6:6" x14ac:dyDescent="0.35">
      <c r="F23501" s="11"/>
    </row>
    <row r="23502" spans="6:6" x14ac:dyDescent="0.35">
      <c r="F23502" s="11"/>
    </row>
    <row r="23503" spans="6:6" x14ac:dyDescent="0.35">
      <c r="F23503" s="11"/>
    </row>
    <row r="23504" spans="6:6" x14ac:dyDescent="0.35">
      <c r="F23504" s="11"/>
    </row>
    <row r="23505" spans="6:6" x14ac:dyDescent="0.35">
      <c r="F23505" s="11"/>
    </row>
    <row r="23506" spans="6:6" x14ac:dyDescent="0.35">
      <c r="F23506" s="11"/>
    </row>
    <row r="23507" spans="6:6" x14ac:dyDescent="0.35">
      <c r="F23507" s="11"/>
    </row>
    <row r="23508" spans="6:6" x14ac:dyDescent="0.35">
      <c r="F23508" s="11"/>
    </row>
    <row r="23509" spans="6:6" x14ac:dyDescent="0.35">
      <c r="F23509" s="11"/>
    </row>
    <row r="23510" spans="6:6" x14ac:dyDescent="0.35">
      <c r="F23510" s="11"/>
    </row>
    <row r="23511" spans="6:6" x14ac:dyDescent="0.35">
      <c r="F23511" s="11"/>
    </row>
    <row r="23512" spans="6:6" x14ac:dyDescent="0.35">
      <c r="F23512" s="11"/>
    </row>
    <row r="23513" spans="6:6" x14ac:dyDescent="0.35">
      <c r="F23513" s="11"/>
    </row>
    <row r="23514" spans="6:6" x14ac:dyDescent="0.35">
      <c r="F23514" s="11"/>
    </row>
    <row r="23515" spans="6:6" x14ac:dyDescent="0.35">
      <c r="F23515" s="11"/>
    </row>
    <row r="23516" spans="6:6" x14ac:dyDescent="0.35">
      <c r="F23516" s="11"/>
    </row>
    <row r="23517" spans="6:6" x14ac:dyDescent="0.35">
      <c r="F23517" s="11"/>
    </row>
    <row r="23518" spans="6:6" x14ac:dyDescent="0.35">
      <c r="F23518" s="11"/>
    </row>
    <row r="23519" spans="6:6" x14ac:dyDescent="0.35">
      <c r="F23519" s="11"/>
    </row>
    <row r="23520" spans="6:6" x14ac:dyDescent="0.35">
      <c r="F23520" s="11"/>
    </row>
    <row r="23521" spans="6:6" x14ac:dyDescent="0.35">
      <c r="F23521" s="11"/>
    </row>
    <row r="23522" spans="6:6" x14ac:dyDescent="0.35">
      <c r="F23522" s="11"/>
    </row>
    <row r="23523" spans="6:6" x14ac:dyDescent="0.35">
      <c r="F23523" s="11"/>
    </row>
    <row r="23524" spans="6:6" x14ac:dyDescent="0.35">
      <c r="F23524" s="11"/>
    </row>
    <row r="23525" spans="6:6" x14ac:dyDescent="0.35">
      <c r="F23525" s="11"/>
    </row>
    <row r="23526" spans="6:6" x14ac:dyDescent="0.35">
      <c r="F23526" s="11"/>
    </row>
    <row r="23527" spans="6:6" x14ac:dyDescent="0.35">
      <c r="F23527" s="11"/>
    </row>
    <row r="23528" spans="6:6" x14ac:dyDescent="0.35">
      <c r="F23528" s="11"/>
    </row>
    <row r="23529" spans="6:6" x14ac:dyDescent="0.35">
      <c r="F23529" s="11"/>
    </row>
    <row r="23530" spans="6:6" x14ac:dyDescent="0.35">
      <c r="F23530" s="11"/>
    </row>
    <row r="23531" spans="6:6" x14ac:dyDescent="0.35">
      <c r="F23531" s="11"/>
    </row>
    <row r="23532" spans="6:6" x14ac:dyDescent="0.35">
      <c r="F23532" s="11"/>
    </row>
    <row r="23533" spans="6:6" x14ac:dyDescent="0.35">
      <c r="F23533" s="11"/>
    </row>
    <row r="23534" spans="6:6" x14ac:dyDescent="0.35">
      <c r="F23534" s="11"/>
    </row>
    <row r="23535" spans="6:6" x14ac:dyDescent="0.35">
      <c r="F23535" s="11"/>
    </row>
    <row r="23536" spans="6:6" x14ac:dyDescent="0.35">
      <c r="F23536" s="11"/>
    </row>
    <row r="23537" spans="6:6" x14ac:dyDescent="0.35">
      <c r="F23537" s="11"/>
    </row>
    <row r="23538" spans="6:6" x14ac:dyDescent="0.35">
      <c r="F23538" s="11"/>
    </row>
    <row r="23539" spans="6:6" x14ac:dyDescent="0.35">
      <c r="F23539" s="11"/>
    </row>
    <row r="23540" spans="6:6" x14ac:dyDescent="0.35">
      <c r="F23540" s="11"/>
    </row>
    <row r="23541" spans="6:6" x14ac:dyDescent="0.35">
      <c r="F23541" s="11"/>
    </row>
    <row r="23542" spans="6:6" x14ac:dyDescent="0.35">
      <c r="F23542" s="11"/>
    </row>
    <row r="23543" spans="6:6" x14ac:dyDescent="0.35">
      <c r="F23543" s="11"/>
    </row>
    <row r="23544" spans="6:6" x14ac:dyDescent="0.35">
      <c r="F23544" s="11"/>
    </row>
    <row r="23545" spans="6:6" x14ac:dyDescent="0.35">
      <c r="F23545" s="11"/>
    </row>
    <row r="23546" spans="6:6" x14ac:dyDescent="0.35">
      <c r="F23546" s="11"/>
    </row>
    <row r="23547" spans="6:6" x14ac:dyDescent="0.35">
      <c r="F23547" s="11"/>
    </row>
    <row r="23548" spans="6:6" x14ac:dyDescent="0.35">
      <c r="F23548" s="11"/>
    </row>
    <row r="23549" spans="6:6" x14ac:dyDescent="0.35">
      <c r="F23549" s="11"/>
    </row>
    <row r="23550" spans="6:6" x14ac:dyDescent="0.35">
      <c r="F23550" s="11"/>
    </row>
    <row r="23551" spans="6:6" x14ac:dyDescent="0.35">
      <c r="F23551" s="11"/>
    </row>
    <row r="23552" spans="6:6" x14ac:dyDescent="0.35">
      <c r="F23552" s="11"/>
    </row>
    <row r="23553" spans="6:6" x14ac:dyDescent="0.35">
      <c r="F23553" s="11"/>
    </row>
    <row r="23554" spans="6:6" x14ac:dyDescent="0.35">
      <c r="F23554" s="11"/>
    </row>
    <row r="23555" spans="6:6" x14ac:dyDescent="0.35">
      <c r="F23555" s="11"/>
    </row>
    <row r="23556" spans="6:6" x14ac:dyDescent="0.35">
      <c r="F23556" s="11"/>
    </row>
    <row r="23557" spans="6:6" x14ac:dyDescent="0.35">
      <c r="F23557" s="11"/>
    </row>
    <row r="23558" spans="6:6" x14ac:dyDescent="0.35">
      <c r="F23558" s="11"/>
    </row>
    <row r="23559" spans="6:6" x14ac:dyDescent="0.35">
      <c r="F23559" s="11"/>
    </row>
    <row r="23560" spans="6:6" x14ac:dyDescent="0.35">
      <c r="F23560" s="11"/>
    </row>
    <row r="23561" spans="6:6" x14ac:dyDescent="0.35">
      <c r="F23561" s="11"/>
    </row>
    <row r="23562" spans="6:6" x14ac:dyDescent="0.35">
      <c r="F23562" s="11"/>
    </row>
    <row r="23563" spans="6:6" x14ac:dyDescent="0.35">
      <c r="F23563" s="11"/>
    </row>
    <row r="23564" spans="6:6" x14ac:dyDescent="0.35">
      <c r="F23564" s="11"/>
    </row>
    <row r="23565" spans="6:6" x14ac:dyDescent="0.35">
      <c r="F23565" s="11"/>
    </row>
    <row r="23566" spans="6:6" x14ac:dyDescent="0.35">
      <c r="F23566" s="11"/>
    </row>
    <row r="23567" spans="6:6" x14ac:dyDescent="0.35">
      <c r="F23567" s="11"/>
    </row>
    <row r="23568" spans="6:6" x14ac:dyDescent="0.35">
      <c r="F23568" s="11"/>
    </row>
    <row r="23569" spans="6:6" x14ac:dyDescent="0.35">
      <c r="F23569" s="11"/>
    </row>
    <row r="23570" spans="6:6" x14ac:dyDescent="0.35">
      <c r="F23570" s="11"/>
    </row>
    <row r="23571" spans="6:6" x14ac:dyDescent="0.35">
      <c r="F23571" s="11"/>
    </row>
    <row r="23572" spans="6:6" x14ac:dyDescent="0.35">
      <c r="F23572" s="11"/>
    </row>
    <row r="23573" spans="6:6" x14ac:dyDescent="0.35">
      <c r="F23573" s="11"/>
    </row>
    <row r="23574" spans="6:6" x14ac:dyDescent="0.35">
      <c r="F23574" s="11"/>
    </row>
    <row r="23575" spans="6:6" x14ac:dyDescent="0.35">
      <c r="F23575" s="11"/>
    </row>
    <row r="23576" spans="6:6" x14ac:dyDescent="0.35">
      <c r="F23576" s="11"/>
    </row>
    <row r="23577" spans="6:6" x14ac:dyDescent="0.35">
      <c r="F23577" s="11"/>
    </row>
    <row r="23578" spans="6:6" x14ac:dyDescent="0.35">
      <c r="F23578" s="11"/>
    </row>
    <row r="23579" spans="6:6" x14ac:dyDescent="0.35">
      <c r="F23579" s="11"/>
    </row>
    <row r="23580" spans="6:6" x14ac:dyDescent="0.35">
      <c r="F23580" s="11"/>
    </row>
    <row r="23581" spans="6:6" x14ac:dyDescent="0.35">
      <c r="F23581" s="11"/>
    </row>
    <row r="23582" spans="6:6" x14ac:dyDescent="0.35">
      <c r="F23582" s="11"/>
    </row>
    <row r="23583" spans="6:6" x14ac:dyDescent="0.35">
      <c r="F23583" s="11"/>
    </row>
    <row r="23584" spans="6:6" x14ac:dyDescent="0.35">
      <c r="F23584" s="11"/>
    </row>
    <row r="23585" spans="6:6" x14ac:dyDescent="0.35">
      <c r="F23585" s="11"/>
    </row>
    <row r="23586" spans="6:6" x14ac:dyDescent="0.35">
      <c r="F23586" s="11"/>
    </row>
    <row r="23587" spans="6:6" x14ac:dyDescent="0.35">
      <c r="F23587" s="11"/>
    </row>
    <row r="23588" spans="6:6" x14ac:dyDescent="0.35">
      <c r="F23588" s="11"/>
    </row>
    <row r="23589" spans="6:6" x14ac:dyDescent="0.35">
      <c r="F23589" s="11"/>
    </row>
    <row r="23590" spans="6:6" x14ac:dyDescent="0.35">
      <c r="F23590" s="11"/>
    </row>
    <row r="23591" spans="6:6" x14ac:dyDescent="0.35">
      <c r="F23591" s="11"/>
    </row>
    <row r="23592" spans="6:6" x14ac:dyDescent="0.35">
      <c r="F23592" s="11"/>
    </row>
    <row r="23593" spans="6:6" x14ac:dyDescent="0.35">
      <c r="F23593" s="11"/>
    </row>
    <row r="23594" spans="6:6" x14ac:dyDescent="0.35">
      <c r="F23594" s="11"/>
    </row>
    <row r="23595" spans="6:6" x14ac:dyDescent="0.35">
      <c r="F23595" s="11"/>
    </row>
    <row r="23596" spans="6:6" x14ac:dyDescent="0.35">
      <c r="F23596" s="11"/>
    </row>
    <row r="23597" spans="6:6" x14ac:dyDescent="0.35">
      <c r="F23597" s="11"/>
    </row>
    <row r="23598" spans="6:6" x14ac:dyDescent="0.35">
      <c r="F23598" s="11"/>
    </row>
    <row r="23599" spans="6:6" x14ac:dyDescent="0.35">
      <c r="F23599" s="11"/>
    </row>
    <row r="23600" spans="6:6" x14ac:dyDescent="0.35">
      <c r="F23600" s="11"/>
    </row>
    <row r="23601" spans="6:6" x14ac:dyDescent="0.35">
      <c r="F23601" s="11"/>
    </row>
    <row r="23602" spans="6:6" x14ac:dyDescent="0.35">
      <c r="F23602" s="11"/>
    </row>
    <row r="23603" spans="6:6" x14ac:dyDescent="0.35">
      <c r="F23603" s="11"/>
    </row>
    <row r="23604" spans="6:6" x14ac:dyDescent="0.35">
      <c r="F23604" s="11"/>
    </row>
    <row r="23605" spans="6:6" x14ac:dyDescent="0.35">
      <c r="F23605" s="11"/>
    </row>
    <row r="23606" spans="6:6" x14ac:dyDescent="0.35">
      <c r="F23606" s="11"/>
    </row>
    <row r="23607" spans="6:6" x14ac:dyDescent="0.35">
      <c r="F23607" s="11"/>
    </row>
    <row r="23608" spans="6:6" x14ac:dyDescent="0.35">
      <c r="F23608" s="11"/>
    </row>
    <row r="23609" spans="6:6" x14ac:dyDescent="0.35">
      <c r="F23609" s="11"/>
    </row>
    <row r="23610" spans="6:6" x14ac:dyDescent="0.35">
      <c r="F23610" s="11"/>
    </row>
    <row r="23611" spans="6:6" x14ac:dyDescent="0.35">
      <c r="F23611" s="11"/>
    </row>
    <row r="23612" spans="6:6" x14ac:dyDescent="0.35">
      <c r="F23612" s="11"/>
    </row>
    <row r="23613" spans="6:6" x14ac:dyDescent="0.35">
      <c r="F23613" s="11"/>
    </row>
    <row r="23614" spans="6:6" x14ac:dyDescent="0.35">
      <c r="F23614" s="11"/>
    </row>
    <row r="23615" spans="6:6" x14ac:dyDescent="0.35">
      <c r="F23615" s="11"/>
    </row>
    <row r="23616" spans="6:6" x14ac:dyDescent="0.35">
      <c r="F23616" s="11"/>
    </row>
    <row r="23617" spans="6:6" x14ac:dyDescent="0.35">
      <c r="F23617" s="11"/>
    </row>
    <row r="23618" spans="6:6" x14ac:dyDescent="0.35">
      <c r="F23618" s="11"/>
    </row>
    <row r="23619" spans="6:6" x14ac:dyDescent="0.35">
      <c r="F23619" s="11"/>
    </row>
    <row r="23620" spans="6:6" x14ac:dyDescent="0.35">
      <c r="F23620" s="11"/>
    </row>
    <row r="23621" spans="6:6" x14ac:dyDescent="0.35">
      <c r="F23621" s="11"/>
    </row>
    <row r="23622" spans="6:6" x14ac:dyDescent="0.35">
      <c r="F23622" s="11"/>
    </row>
    <row r="23623" spans="6:6" x14ac:dyDescent="0.35">
      <c r="F23623" s="11"/>
    </row>
    <row r="23624" spans="6:6" x14ac:dyDescent="0.35">
      <c r="F23624" s="11"/>
    </row>
    <row r="23625" spans="6:6" x14ac:dyDescent="0.35">
      <c r="F23625" s="11"/>
    </row>
    <row r="23626" spans="6:6" x14ac:dyDescent="0.35">
      <c r="F23626" s="11"/>
    </row>
    <row r="23627" spans="6:6" x14ac:dyDescent="0.35">
      <c r="F23627" s="11"/>
    </row>
    <row r="23628" spans="6:6" x14ac:dyDescent="0.35">
      <c r="F23628" s="11"/>
    </row>
    <row r="23629" spans="6:6" x14ac:dyDescent="0.35">
      <c r="F23629" s="11"/>
    </row>
    <row r="23630" spans="6:6" x14ac:dyDescent="0.35">
      <c r="F23630" s="11"/>
    </row>
    <row r="23631" spans="6:6" x14ac:dyDescent="0.35">
      <c r="F23631" s="11"/>
    </row>
    <row r="23632" spans="6:6" x14ac:dyDescent="0.35">
      <c r="F23632" s="11"/>
    </row>
    <row r="23633" spans="6:6" x14ac:dyDescent="0.35">
      <c r="F23633" s="11"/>
    </row>
    <row r="23634" spans="6:6" x14ac:dyDescent="0.35">
      <c r="F23634" s="11"/>
    </row>
    <row r="23635" spans="6:6" x14ac:dyDescent="0.35">
      <c r="F23635" s="11"/>
    </row>
    <row r="23636" spans="6:6" x14ac:dyDescent="0.35">
      <c r="F23636" s="11"/>
    </row>
    <row r="23637" spans="6:6" x14ac:dyDescent="0.35">
      <c r="F23637" s="11"/>
    </row>
    <row r="23638" spans="6:6" x14ac:dyDescent="0.35">
      <c r="F23638" s="11"/>
    </row>
    <row r="23639" spans="6:6" x14ac:dyDescent="0.35">
      <c r="F23639" s="11"/>
    </row>
    <row r="23640" spans="6:6" x14ac:dyDescent="0.35">
      <c r="F23640" s="11"/>
    </row>
    <row r="23641" spans="6:6" x14ac:dyDescent="0.35">
      <c r="F23641" s="11"/>
    </row>
    <row r="23642" spans="6:6" x14ac:dyDescent="0.35">
      <c r="F23642" s="11"/>
    </row>
    <row r="23643" spans="6:6" x14ac:dyDescent="0.35">
      <c r="F23643" s="11"/>
    </row>
    <row r="23644" spans="6:6" x14ac:dyDescent="0.35">
      <c r="F23644" s="11"/>
    </row>
    <row r="23645" spans="6:6" x14ac:dyDescent="0.35">
      <c r="F23645" s="11"/>
    </row>
    <row r="23646" spans="6:6" x14ac:dyDescent="0.35">
      <c r="F23646" s="11"/>
    </row>
    <row r="23647" spans="6:6" x14ac:dyDescent="0.35">
      <c r="F23647" s="11"/>
    </row>
    <row r="23648" spans="6:6" x14ac:dyDescent="0.35">
      <c r="F23648" s="11"/>
    </row>
    <row r="23649" spans="6:6" x14ac:dyDescent="0.35">
      <c r="F23649" s="11"/>
    </row>
    <row r="23650" spans="6:6" x14ac:dyDescent="0.35">
      <c r="F23650" s="11"/>
    </row>
    <row r="23651" spans="6:6" x14ac:dyDescent="0.35">
      <c r="F23651" s="11"/>
    </row>
    <row r="23652" spans="6:6" x14ac:dyDescent="0.35">
      <c r="F23652" s="11"/>
    </row>
    <row r="23653" spans="6:6" x14ac:dyDescent="0.35">
      <c r="F23653" s="11"/>
    </row>
    <row r="23654" spans="6:6" x14ac:dyDescent="0.35">
      <c r="F23654" s="11"/>
    </row>
    <row r="23655" spans="6:6" x14ac:dyDescent="0.35">
      <c r="F23655" s="11"/>
    </row>
    <row r="23656" spans="6:6" x14ac:dyDescent="0.35">
      <c r="F23656" s="11"/>
    </row>
    <row r="23657" spans="6:6" x14ac:dyDescent="0.35">
      <c r="F23657" s="11"/>
    </row>
    <row r="23658" spans="6:6" x14ac:dyDescent="0.35">
      <c r="F23658" s="11"/>
    </row>
    <row r="23659" spans="6:6" x14ac:dyDescent="0.35">
      <c r="F23659" s="11"/>
    </row>
    <row r="23660" spans="6:6" x14ac:dyDescent="0.35">
      <c r="F23660" s="11"/>
    </row>
    <row r="23661" spans="6:6" x14ac:dyDescent="0.35">
      <c r="F23661" s="11"/>
    </row>
    <row r="23662" spans="6:6" x14ac:dyDescent="0.35">
      <c r="F23662" s="11"/>
    </row>
    <row r="23663" spans="6:6" x14ac:dyDescent="0.35">
      <c r="F23663" s="11"/>
    </row>
    <row r="23664" spans="6:6" x14ac:dyDescent="0.35">
      <c r="F23664" s="11"/>
    </row>
    <row r="23665" spans="6:6" x14ac:dyDescent="0.35">
      <c r="F23665" s="11"/>
    </row>
    <row r="23666" spans="6:6" x14ac:dyDescent="0.35">
      <c r="F23666" s="11"/>
    </row>
    <row r="23667" spans="6:6" x14ac:dyDescent="0.35">
      <c r="F23667" s="11"/>
    </row>
    <row r="23668" spans="6:6" x14ac:dyDescent="0.35">
      <c r="F23668" s="11"/>
    </row>
    <row r="23669" spans="6:6" x14ac:dyDescent="0.35">
      <c r="F23669" s="11"/>
    </row>
    <row r="23670" spans="6:6" x14ac:dyDescent="0.35">
      <c r="F23670" s="11"/>
    </row>
    <row r="23671" spans="6:6" x14ac:dyDescent="0.35">
      <c r="F23671" s="11"/>
    </row>
    <row r="23672" spans="6:6" x14ac:dyDescent="0.35">
      <c r="F23672" s="11"/>
    </row>
    <row r="23673" spans="6:6" x14ac:dyDescent="0.35">
      <c r="F23673" s="11"/>
    </row>
    <row r="23674" spans="6:6" x14ac:dyDescent="0.35">
      <c r="F23674" s="11"/>
    </row>
    <row r="23675" spans="6:6" x14ac:dyDescent="0.35">
      <c r="F23675" s="11"/>
    </row>
    <row r="23676" spans="6:6" x14ac:dyDescent="0.35">
      <c r="F23676" s="11"/>
    </row>
    <row r="23677" spans="6:6" x14ac:dyDescent="0.35">
      <c r="F23677" s="11"/>
    </row>
    <row r="23678" spans="6:6" x14ac:dyDescent="0.35">
      <c r="F23678" s="11"/>
    </row>
    <row r="23679" spans="6:6" x14ac:dyDescent="0.35">
      <c r="F23679" s="11"/>
    </row>
    <row r="23680" spans="6:6" x14ac:dyDescent="0.35">
      <c r="F23680" s="11"/>
    </row>
    <row r="23681" spans="6:6" x14ac:dyDescent="0.35">
      <c r="F23681" s="11"/>
    </row>
    <row r="23682" spans="6:6" x14ac:dyDescent="0.35">
      <c r="F23682" s="11"/>
    </row>
    <row r="23683" spans="6:6" x14ac:dyDescent="0.35">
      <c r="F23683" s="11"/>
    </row>
    <row r="23684" spans="6:6" x14ac:dyDescent="0.35">
      <c r="F23684" s="11"/>
    </row>
    <row r="23685" spans="6:6" x14ac:dyDescent="0.35">
      <c r="F23685" s="11"/>
    </row>
    <row r="23686" spans="6:6" x14ac:dyDescent="0.35">
      <c r="F23686" s="11"/>
    </row>
    <row r="23687" spans="6:6" x14ac:dyDescent="0.35">
      <c r="F23687" s="11"/>
    </row>
    <row r="23688" spans="6:6" x14ac:dyDescent="0.35">
      <c r="F23688" s="11"/>
    </row>
    <row r="23689" spans="6:6" x14ac:dyDescent="0.35">
      <c r="F23689" s="11"/>
    </row>
    <row r="23690" spans="6:6" x14ac:dyDescent="0.35">
      <c r="F23690" s="11"/>
    </row>
    <row r="23691" spans="6:6" x14ac:dyDescent="0.35">
      <c r="F23691" s="11"/>
    </row>
    <row r="23692" spans="6:6" x14ac:dyDescent="0.35">
      <c r="F23692" s="11"/>
    </row>
    <row r="23693" spans="6:6" x14ac:dyDescent="0.35">
      <c r="F23693" s="11"/>
    </row>
    <row r="23694" spans="6:6" x14ac:dyDescent="0.35">
      <c r="F23694" s="11"/>
    </row>
    <row r="23695" spans="6:6" x14ac:dyDescent="0.35">
      <c r="F23695" s="11"/>
    </row>
    <row r="23696" spans="6:6" x14ac:dyDescent="0.35">
      <c r="F23696" s="11"/>
    </row>
    <row r="23697" spans="6:6" x14ac:dyDescent="0.35">
      <c r="F23697" s="11"/>
    </row>
    <row r="23698" spans="6:6" x14ac:dyDescent="0.35">
      <c r="F23698" s="11"/>
    </row>
    <row r="23699" spans="6:6" x14ac:dyDescent="0.35">
      <c r="F23699" s="11"/>
    </row>
    <row r="23700" spans="6:6" x14ac:dyDescent="0.35">
      <c r="F23700" s="11"/>
    </row>
    <row r="23701" spans="6:6" x14ac:dyDescent="0.35">
      <c r="F23701" s="11"/>
    </row>
    <row r="23702" spans="6:6" x14ac:dyDescent="0.35">
      <c r="F23702" s="11"/>
    </row>
    <row r="23703" spans="6:6" x14ac:dyDescent="0.35">
      <c r="F23703" s="11"/>
    </row>
    <row r="23704" spans="6:6" x14ac:dyDescent="0.35">
      <c r="F23704" s="11"/>
    </row>
    <row r="23705" spans="6:6" x14ac:dyDescent="0.35">
      <c r="F23705" s="11"/>
    </row>
    <row r="23706" spans="6:6" x14ac:dyDescent="0.35">
      <c r="F23706" s="11"/>
    </row>
    <row r="23707" spans="6:6" x14ac:dyDescent="0.35">
      <c r="F23707" s="11"/>
    </row>
    <row r="23708" spans="6:6" x14ac:dyDescent="0.35">
      <c r="F23708" s="11"/>
    </row>
    <row r="23709" spans="6:6" x14ac:dyDescent="0.35">
      <c r="F23709" s="11"/>
    </row>
    <row r="23710" spans="6:6" x14ac:dyDescent="0.35">
      <c r="F23710" s="11"/>
    </row>
    <row r="23711" spans="6:6" x14ac:dyDescent="0.35">
      <c r="F23711" s="11"/>
    </row>
    <row r="23712" spans="6:6" x14ac:dyDescent="0.35">
      <c r="F23712" s="11"/>
    </row>
    <row r="23713" spans="6:6" x14ac:dyDescent="0.35">
      <c r="F23713" s="11"/>
    </row>
    <row r="23714" spans="6:6" x14ac:dyDescent="0.35">
      <c r="F23714" s="11"/>
    </row>
    <row r="23715" spans="6:6" x14ac:dyDescent="0.35">
      <c r="F23715" s="11"/>
    </row>
    <row r="23716" spans="6:6" x14ac:dyDescent="0.35">
      <c r="F23716" s="11"/>
    </row>
    <row r="23717" spans="6:6" x14ac:dyDescent="0.35">
      <c r="F23717" s="11"/>
    </row>
    <row r="23718" spans="6:6" x14ac:dyDescent="0.35">
      <c r="F23718" s="11"/>
    </row>
    <row r="23719" spans="6:6" x14ac:dyDescent="0.35">
      <c r="F23719" s="11"/>
    </row>
    <row r="23720" spans="6:6" x14ac:dyDescent="0.35">
      <c r="F23720" s="11"/>
    </row>
    <row r="23721" spans="6:6" x14ac:dyDescent="0.35">
      <c r="F23721" s="11"/>
    </row>
    <row r="23722" spans="6:6" x14ac:dyDescent="0.35">
      <c r="F23722" s="11"/>
    </row>
    <row r="23723" spans="6:6" x14ac:dyDescent="0.35">
      <c r="F23723" s="11"/>
    </row>
    <row r="23724" spans="6:6" x14ac:dyDescent="0.35">
      <c r="F23724" s="11"/>
    </row>
    <row r="23725" spans="6:6" x14ac:dyDescent="0.35">
      <c r="F23725" s="11"/>
    </row>
    <row r="23726" spans="6:6" x14ac:dyDescent="0.35">
      <c r="F23726" s="11"/>
    </row>
    <row r="23727" spans="6:6" x14ac:dyDescent="0.35">
      <c r="F23727" s="11"/>
    </row>
    <row r="23728" spans="6:6" x14ac:dyDescent="0.35">
      <c r="F23728" s="11"/>
    </row>
    <row r="23729" spans="6:6" x14ac:dyDescent="0.35">
      <c r="F23729" s="11"/>
    </row>
    <row r="23730" spans="6:6" x14ac:dyDescent="0.35">
      <c r="F23730" s="11"/>
    </row>
    <row r="23731" spans="6:6" x14ac:dyDescent="0.35">
      <c r="F23731" s="11"/>
    </row>
    <row r="23732" spans="6:6" x14ac:dyDescent="0.35">
      <c r="F23732" s="11"/>
    </row>
    <row r="23733" spans="6:6" x14ac:dyDescent="0.35">
      <c r="F23733" s="11"/>
    </row>
    <row r="23734" spans="6:6" x14ac:dyDescent="0.35">
      <c r="F23734" s="11"/>
    </row>
    <row r="23735" spans="6:6" x14ac:dyDescent="0.35">
      <c r="F23735" s="11"/>
    </row>
    <row r="23736" spans="6:6" x14ac:dyDescent="0.35">
      <c r="F23736" s="11"/>
    </row>
    <row r="23737" spans="6:6" x14ac:dyDescent="0.35">
      <c r="F23737" s="11"/>
    </row>
    <row r="23738" spans="6:6" x14ac:dyDescent="0.35">
      <c r="F23738" s="11"/>
    </row>
    <row r="23739" spans="6:6" x14ac:dyDescent="0.35">
      <c r="F23739" s="11"/>
    </row>
    <row r="23740" spans="6:6" x14ac:dyDescent="0.35">
      <c r="F23740" s="11"/>
    </row>
    <row r="23741" spans="6:6" x14ac:dyDescent="0.35">
      <c r="F23741" s="11"/>
    </row>
    <row r="23742" spans="6:6" x14ac:dyDescent="0.35">
      <c r="F23742" s="11"/>
    </row>
    <row r="23743" spans="6:6" x14ac:dyDescent="0.35">
      <c r="F23743" s="11"/>
    </row>
    <row r="23744" spans="6:6" x14ac:dyDescent="0.35">
      <c r="F23744" s="11"/>
    </row>
    <row r="23745" spans="6:6" x14ac:dyDescent="0.35">
      <c r="F23745" s="11"/>
    </row>
    <row r="23746" spans="6:6" x14ac:dyDescent="0.35">
      <c r="F23746" s="11"/>
    </row>
    <row r="23747" spans="6:6" x14ac:dyDescent="0.35">
      <c r="F23747" s="11"/>
    </row>
    <row r="23748" spans="6:6" x14ac:dyDescent="0.35">
      <c r="F23748" s="11"/>
    </row>
    <row r="23749" spans="6:6" x14ac:dyDescent="0.35">
      <c r="F23749" s="11"/>
    </row>
    <row r="23750" spans="6:6" x14ac:dyDescent="0.35">
      <c r="F23750" s="11"/>
    </row>
    <row r="23751" spans="6:6" x14ac:dyDescent="0.35">
      <c r="F23751" s="11"/>
    </row>
    <row r="23752" spans="6:6" x14ac:dyDescent="0.35">
      <c r="F23752" s="11"/>
    </row>
    <row r="23753" spans="6:6" x14ac:dyDescent="0.35">
      <c r="F23753" s="11"/>
    </row>
    <row r="23754" spans="6:6" x14ac:dyDescent="0.35">
      <c r="F23754" s="11"/>
    </row>
    <row r="23755" spans="6:6" x14ac:dyDescent="0.35">
      <c r="F23755" s="11"/>
    </row>
    <row r="23756" spans="6:6" x14ac:dyDescent="0.35">
      <c r="F23756" s="11"/>
    </row>
    <row r="23757" spans="6:6" x14ac:dyDescent="0.35">
      <c r="F23757" s="11"/>
    </row>
    <row r="23758" spans="6:6" x14ac:dyDescent="0.35">
      <c r="F23758" s="11"/>
    </row>
    <row r="23759" spans="6:6" x14ac:dyDescent="0.35">
      <c r="F23759" s="11"/>
    </row>
    <row r="23760" spans="6:6" x14ac:dyDescent="0.35">
      <c r="F23760" s="11"/>
    </row>
    <row r="23761" spans="6:6" x14ac:dyDescent="0.35">
      <c r="F23761" s="11"/>
    </row>
    <row r="23762" spans="6:6" x14ac:dyDescent="0.35">
      <c r="F23762" s="11"/>
    </row>
    <row r="23763" spans="6:6" x14ac:dyDescent="0.35">
      <c r="F23763" s="11"/>
    </row>
    <row r="23764" spans="6:6" x14ac:dyDescent="0.35">
      <c r="F23764" s="11"/>
    </row>
    <row r="23765" spans="6:6" x14ac:dyDescent="0.35">
      <c r="F23765" s="11"/>
    </row>
    <row r="23766" spans="6:6" x14ac:dyDescent="0.35">
      <c r="F23766" s="11"/>
    </row>
    <row r="23767" spans="6:6" x14ac:dyDescent="0.35">
      <c r="F23767" s="11"/>
    </row>
    <row r="23768" spans="6:6" x14ac:dyDescent="0.35">
      <c r="F23768" s="11"/>
    </row>
    <row r="23769" spans="6:6" x14ac:dyDescent="0.35">
      <c r="F23769" s="11"/>
    </row>
    <row r="23770" spans="6:6" x14ac:dyDescent="0.35">
      <c r="F23770" s="11"/>
    </row>
    <row r="23771" spans="6:6" x14ac:dyDescent="0.35">
      <c r="F23771" s="11"/>
    </row>
    <row r="23772" spans="6:6" x14ac:dyDescent="0.35">
      <c r="F23772" s="11"/>
    </row>
    <row r="23773" spans="6:6" x14ac:dyDescent="0.35">
      <c r="F23773" s="11"/>
    </row>
    <row r="23774" spans="6:6" x14ac:dyDescent="0.35">
      <c r="F23774" s="11"/>
    </row>
    <row r="23775" spans="6:6" x14ac:dyDescent="0.35">
      <c r="F23775" s="11"/>
    </row>
    <row r="23776" spans="6:6" x14ac:dyDescent="0.35">
      <c r="F23776" s="11"/>
    </row>
    <row r="23777" spans="6:6" x14ac:dyDescent="0.35">
      <c r="F23777" s="11"/>
    </row>
    <row r="23778" spans="6:6" x14ac:dyDescent="0.35">
      <c r="F23778" s="11"/>
    </row>
    <row r="23779" spans="6:6" x14ac:dyDescent="0.35">
      <c r="F23779" s="11"/>
    </row>
    <row r="23780" spans="6:6" x14ac:dyDescent="0.35">
      <c r="F23780" s="11"/>
    </row>
    <row r="23781" spans="6:6" x14ac:dyDescent="0.35">
      <c r="F23781" s="11"/>
    </row>
    <row r="23782" spans="6:6" x14ac:dyDescent="0.35">
      <c r="F23782" s="11"/>
    </row>
    <row r="23783" spans="6:6" x14ac:dyDescent="0.35">
      <c r="F23783" s="11"/>
    </row>
    <row r="23784" spans="6:6" x14ac:dyDescent="0.35">
      <c r="F23784" s="11"/>
    </row>
    <row r="23785" spans="6:6" x14ac:dyDescent="0.35">
      <c r="F23785" s="11"/>
    </row>
    <row r="23786" spans="6:6" x14ac:dyDescent="0.35">
      <c r="F23786" s="11"/>
    </row>
    <row r="23787" spans="6:6" x14ac:dyDescent="0.35">
      <c r="F23787" s="11"/>
    </row>
    <row r="23788" spans="6:6" x14ac:dyDescent="0.35">
      <c r="F23788" s="11"/>
    </row>
    <row r="23789" spans="6:6" x14ac:dyDescent="0.35">
      <c r="F23789" s="11"/>
    </row>
    <row r="23790" spans="6:6" x14ac:dyDescent="0.35">
      <c r="F23790" s="11"/>
    </row>
    <row r="23791" spans="6:6" x14ac:dyDescent="0.35">
      <c r="F23791" s="11"/>
    </row>
    <row r="23792" spans="6:6" x14ac:dyDescent="0.35">
      <c r="F23792" s="11"/>
    </row>
    <row r="23793" spans="6:6" x14ac:dyDescent="0.35">
      <c r="F23793" s="11"/>
    </row>
    <row r="23794" spans="6:6" x14ac:dyDescent="0.35">
      <c r="F23794" s="11"/>
    </row>
    <row r="23795" spans="6:6" x14ac:dyDescent="0.35">
      <c r="F23795" s="11"/>
    </row>
    <row r="23796" spans="6:6" x14ac:dyDescent="0.35">
      <c r="F23796" s="11"/>
    </row>
    <row r="23797" spans="6:6" x14ac:dyDescent="0.35">
      <c r="F23797" s="11"/>
    </row>
    <row r="23798" spans="6:6" x14ac:dyDescent="0.35">
      <c r="F23798" s="11"/>
    </row>
    <row r="23799" spans="6:6" x14ac:dyDescent="0.35">
      <c r="F23799" s="11"/>
    </row>
    <row r="23800" spans="6:6" x14ac:dyDescent="0.35">
      <c r="F23800" s="11"/>
    </row>
    <row r="23801" spans="6:6" x14ac:dyDescent="0.35">
      <c r="F23801" s="11"/>
    </row>
    <row r="23802" spans="6:6" x14ac:dyDescent="0.35">
      <c r="F23802" s="11"/>
    </row>
    <row r="23803" spans="6:6" x14ac:dyDescent="0.35">
      <c r="F23803" s="11"/>
    </row>
    <row r="23804" spans="6:6" x14ac:dyDescent="0.35">
      <c r="F23804" s="11"/>
    </row>
    <row r="23805" spans="6:6" x14ac:dyDescent="0.35">
      <c r="F23805" s="11"/>
    </row>
    <row r="23806" spans="6:6" x14ac:dyDescent="0.35">
      <c r="F23806" s="11"/>
    </row>
    <row r="23807" spans="6:6" x14ac:dyDescent="0.35">
      <c r="F23807" s="11"/>
    </row>
    <row r="23808" spans="6:6" x14ac:dyDescent="0.35">
      <c r="F23808" s="11"/>
    </row>
    <row r="23809" spans="6:6" x14ac:dyDescent="0.35">
      <c r="F23809" s="11"/>
    </row>
    <row r="23810" spans="6:6" x14ac:dyDescent="0.35">
      <c r="F23810" s="11"/>
    </row>
    <row r="23811" spans="6:6" x14ac:dyDescent="0.35">
      <c r="F23811" s="11"/>
    </row>
    <row r="23812" spans="6:6" x14ac:dyDescent="0.35">
      <c r="F23812" s="11"/>
    </row>
    <row r="23813" spans="6:6" x14ac:dyDescent="0.35">
      <c r="F23813" s="11"/>
    </row>
    <row r="23814" spans="6:6" x14ac:dyDescent="0.35">
      <c r="F23814" s="11"/>
    </row>
    <row r="23815" spans="6:6" x14ac:dyDescent="0.35">
      <c r="F23815" s="11"/>
    </row>
    <row r="23816" spans="6:6" x14ac:dyDescent="0.35">
      <c r="F23816" s="11"/>
    </row>
    <row r="23817" spans="6:6" x14ac:dyDescent="0.35">
      <c r="F23817" s="11"/>
    </row>
    <row r="23818" spans="6:6" x14ac:dyDescent="0.35">
      <c r="F23818" s="11"/>
    </row>
    <row r="23819" spans="6:6" x14ac:dyDescent="0.35">
      <c r="F23819" s="11"/>
    </row>
    <row r="23820" spans="6:6" x14ac:dyDescent="0.35">
      <c r="F23820" s="11"/>
    </row>
    <row r="23821" spans="6:6" x14ac:dyDescent="0.35">
      <c r="F23821" s="11"/>
    </row>
    <row r="23822" spans="6:6" x14ac:dyDescent="0.35">
      <c r="F23822" s="11"/>
    </row>
    <row r="23823" spans="6:6" x14ac:dyDescent="0.35">
      <c r="F23823" s="11"/>
    </row>
    <row r="23824" spans="6:6" x14ac:dyDescent="0.35">
      <c r="F23824" s="11"/>
    </row>
    <row r="23825" spans="6:6" x14ac:dyDescent="0.35">
      <c r="F23825" s="11"/>
    </row>
    <row r="23826" spans="6:6" x14ac:dyDescent="0.35">
      <c r="F23826" s="11"/>
    </row>
    <row r="23827" spans="6:6" x14ac:dyDescent="0.35">
      <c r="F23827" s="11"/>
    </row>
    <row r="23828" spans="6:6" x14ac:dyDescent="0.35">
      <c r="F23828" s="11"/>
    </row>
    <row r="23829" spans="6:6" x14ac:dyDescent="0.35">
      <c r="F23829" s="11"/>
    </row>
    <row r="23830" spans="6:6" x14ac:dyDescent="0.35">
      <c r="F23830" s="11"/>
    </row>
    <row r="23831" spans="6:6" x14ac:dyDescent="0.35">
      <c r="F23831" s="11"/>
    </row>
    <row r="23832" spans="6:6" x14ac:dyDescent="0.35">
      <c r="F23832" s="11"/>
    </row>
    <row r="23833" spans="6:6" x14ac:dyDescent="0.35">
      <c r="F23833" s="11"/>
    </row>
    <row r="23834" spans="6:6" x14ac:dyDescent="0.35">
      <c r="F23834" s="11"/>
    </row>
    <row r="23835" spans="6:6" x14ac:dyDescent="0.35">
      <c r="F23835" s="11"/>
    </row>
    <row r="23836" spans="6:6" x14ac:dyDescent="0.35">
      <c r="F23836" s="11"/>
    </row>
    <row r="23837" spans="6:6" x14ac:dyDescent="0.35">
      <c r="F23837" s="11"/>
    </row>
    <row r="23838" spans="6:6" x14ac:dyDescent="0.35">
      <c r="F23838" s="11"/>
    </row>
    <row r="23839" spans="6:6" x14ac:dyDescent="0.35">
      <c r="F23839" s="11"/>
    </row>
    <row r="23840" spans="6:6" x14ac:dyDescent="0.35">
      <c r="F23840" s="11"/>
    </row>
    <row r="23841" spans="6:6" x14ac:dyDescent="0.35">
      <c r="F23841" s="11"/>
    </row>
    <row r="23842" spans="6:6" x14ac:dyDescent="0.35">
      <c r="F23842" s="11"/>
    </row>
    <row r="23843" spans="6:6" x14ac:dyDescent="0.35">
      <c r="F23843" s="11"/>
    </row>
    <row r="23844" spans="6:6" x14ac:dyDescent="0.35">
      <c r="F23844" s="11"/>
    </row>
    <row r="23845" spans="6:6" x14ac:dyDescent="0.35">
      <c r="F23845" s="11"/>
    </row>
    <row r="23846" spans="6:6" x14ac:dyDescent="0.35">
      <c r="F23846" s="11"/>
    </row>
    <row r="23847" spans="6:6" x14ac:dyDescent="0.35">
      <c r="F23847" s="11"/>
    </row>
    <row r="23848" spans="6:6" x14ac:dyDescent="0.35">
      <c r="F23848" s="11"/>
    </row>
    <row r="23849" spans="6:6" x14ac:dyDescent="0.35">
      <c r="F23849" s="11"/>
    </row>
    <row r="23850" spans="6:6" x14ac:dyDescent="0.35">
      <c r="F23850" s="11"/>
    </row>
    <row r="23851" spans="6:6" x14ac:dyDescent="0.35">
      <c r="F23851" s="11"/>
    </row>
    <row r="23852" spans="6:6" x14ac:dyDescent="0.35">
      <c r="F23852" s="11"/>
    </row>
    <row r="23853" spans="6:6" x14ac:dyDescent="0.35">
      <c r="F23853" s="11"/>
    </row>
    <row r="23854" spans="6:6" x14ac:dyDescent="0.35">
      <c r="F23854" s="11"/>
    </row>
    <row r="23855" spans="6:6" x14ac:dyDescent="0.35">
      <c r="F23855" s="11"/>
    </row>
    <row r="23856" spans="6:6" x14ac:dyDescent="0.35">
      <c r="F23856" s="11"/>
    </row>
    <row r="23857" spans="6:6" x14ac:dyDescent="0.35">
      <c r="F23857" s="11"/>
    </row>
    <row r="23858" spans="6:6" x14ac:dyDescent="0.35">
      <c r="F23858" s="11"/>
    </row>
    <row r="23859" spans="6:6" x14ac:dyDescent="0.35">
      <c r="F23859" s="11"/>
    </row>
    <row r="23860" spans="6:6" x14ac:dyDescent="0.35">
      <c r="F23860" s="11"/>
    </row>
    <row r="23861" spans="6:6" x14ac:dyDescent="0.35">
      <c r="F23861" s="11"/>
    </row>
    <row r="23862" spans="6:6" x14ac:dyDescent="0.35">
      <c r="F23862" s="11"/>
    </row>
    <row r="23863" spans="6:6" x14ac:dyDescent="0.35">
      <c r="F23863" s="11"/>
    </row>
    <row r="23864" spans="6:6" x14ac:dyDescent="0.35">
      <c r="F23864" s="11"/>
    </row>
    <row r="23865" spans="6:6" x14ac:dyDescent="0.35">
      <c r="F23865" s="11"/>
    </row>
    <row r="23866" spans="6:6" x14ac:dyDescent="0.35">
      <c r="F23866" s="11"/>
    </row>
    <row r="23867" spans="6:6" x14ac:dyDescent="0.35">
      <c r="F23867" s="11"/>
    </row>
    <row r="23868" spans="6:6" x14ac:dyDescent="0.35">
      <c r="F23868" s="11"/>
    </row>
    <row r="23869" spans="6:6" x14ac:dyDescent="0.35">
      <c r="F23869" s="11"/>
    </row>
    <row r="23870" spans="6:6" x14ac:dyDescent="0.35">
      <c r="F23870" s="11"/>
    </row>
    <row r="23871" spans="6:6" x14ac:dyDescent="0.35">
      <c r="F23871" s="11"/>
    </row>
    <row r="23872" spans="6:6" x14ac:dyDescent="0.35">
      <c r="F23872" s="11"/>
    </row>
    <row r="23873" spans="6:6" x14ac:dyDescent="0.35">
      <c r="F23873" s="11"/>
    </row>
    <row r="23874" spans="6:6" x14ac:dyDescent="0.35">
      <c r="F23874" s="11"/>
    </row>
    <row r="23875" spans="6:6" x14ac:dyDescent="0.35">
      <c r="F23875" s="11"/>
    </row>
    <row r="23876" spans="6:6" x14ac:dyDescent="0.35">
      <c r="F23876" s="11"/>
    </row>
    <row r="23877" spans="6:6" x14ac:dyDescent="0.35">
      <c r="F23877" s="11"/>
    </row>
    <row r="23878" spans="6:6" x14ac:dyDescent="0.35">
      <c r="F23878" s="11"/>
    </row>
    <row r="23879" spans="6:6" x14ac:dyDescent="0.35">
      <c r="F23879" s="11"/>
    </row>
    <row r="23880" spans="6:6" x14ac:dyDescent="0.35">
      <c r="F23880" s="11"/>
    </row>
    <row r="23881" spans="6:6" x14ac:dyDescent="0.35">
      <c r="F23881" s="11"/>
    </row>
    <row r="23882" spans="6:6" x14ac:dyDescent="0.35">
      <c r="F23882" s="11"/>
    </row>
    <row r="23883" spans="6:6" x14ac:dyDescent="0.35">
      <c r="F23883" s="11"/>
    </row>
    <row r="23884" spans="6:6" x14ac:dyDescent="0.35">
      <c r="F23884" s="11"/>
    </row>
    <row r="23885" spans="6:6" x14ac:dyDescent="0.35">
      <c r="F23885" s="11"/>
    </row>
    <row r="23886" spans="6:6" x14ac:dyDescent="0.35">
      <c r="F23886" s="11"/>
    </row>
    <row r="23887" spans="6:6" x14ac:dyDescent="0.35">
      <c r="F23887" s="11"/>
    </row>
    <row r="23888" spans="6:6" x14ac:dyDescent="0.35">
      <c r="F23888" s="11"/>
    </row>
    <row r="23889" spans="6:6" x14ac:dyDescent="0.35">
      <c r="F23889" s="11"/>
    </row>
    <row r="23890" spans="6:6" x14ac:dyDescent="0.35">
      <c r="F23890" s="11"/>
    </row>
    <row r="23891" spans="6:6" x14ac:dyDescent="0.35">
      <c r="F23891" s="11"/>
    </row>
    <row r="23892" spans="6:6" x14ac:dyDescent="0.35">
      <c r="F23892" s="11"/>
    </row>
    <row r="23893" spans="6:6" x14ac:dyDescent="0.35">
      <c r="F23893" s="11"/>
    </row>
    <row r="23894" spans="6:6" x14ac:dyDescent="0.35">
      <c r="F23894" s="11"/>
    </row>
    <row r="23895" spans="6:6" x14ac:dyDescent="0.35">
      <c r="F23895" s="11"/>
    </row>
    <row r="23896" spans="6:6" x14ac:dyDescent="0.35">
      <c r="F23896" s="11"/>
    </row>
    <row r="23897" spans="6:6" x14ac:dyDescent="0.35">
      <c r="F23897" s="11"/>
    </row>
    <row r="23898" spans="6:6" x14ac:dyDescent="0.35">
      <c r="F23898" s="11"/>
    </row>
    <row r="23899" spans="6:6" x14ac:dyDescent="0.35">
      <c r="F23899" s="11"/>
    </row>
    <row r="23900" spans="6:6" x14ac:dyDescent="0.35">
      <c r="F23900" s="11"/>
    </row>
    <row r="23901" spans="6:6" x14ac:dyDescent="0.35">
      <c r="F23901" s="11"/>
    </row>
    <row r="23902" spans="6:6" x14ac:dyDescent="0.35">
      <c r="F23902" s="11"/>
    </row>
    <row r="23903" spans="6:6" x14ac:dyDescent="0.35">
      <c r="F23903" s="11"/>
    </row>
    <row r="23904" spans="6:6" x14ac:dyDescent="0.35">
      <c r="F23904" s="11"/>
    </row>
    <row r="23905" spans="6:6" x14ac:dyDescent="0.35">
      <c r="F23905" s="11"/>
    </row>
    <row r="23906" spans="6:6" x14ac:dyDescent="0.35">
      <c r="F23906" s="11"/>
    </row>
    <row r="23907" spans="6:6" x14ac:dyDescent="0.35">
      <c r="F23907" s="11"/>
    </row>
    <row r="23908" spans="6:6" x14ac:dyDescent="0.35">
      <c r="F23908" s="11"/>
    </row>
    <row r="23909" spans="6:6" x14ac:dyDescent="0.35">
      <c r="F23909" s="11"/>
    </row>
    <row r="23910" spans="6:6" x14ac:dyDescent="0.35">
      <c r="F23910" s="11"/>
    </row>
    <row r="23911" spans="6:6" x14ac:dyDescent="0.35">
      <c r="F23911" s="11"/>
    </row>
    <row r="23912" spans="6:6" x14ac:dyDescent="0.35">
      <c r="F23912" s="11"/>
    </row>
    <row r="23913" spans="6:6" x14ac:dyDescent="0.35">
      <c r="F23913" s="11"/>
    </row>
    <row r="23914" spans="6:6" x14ac:dyDescent="0.35">
      <c r="F23914" s="11"/>
    </row>
    <row r="23915" spans="6:6" x14ac:dyDescent="0.35">
      <c r="F23915" s="11"/>
    </row>
    <row r="23916" spans="6:6" x14ac:dyDescent="0.35">
      <c r="F23916" s="11"/>
    </row>
    <row r="23917" spans="6:6" x14ac:dyDescent="0.35">
      <c r="F23917" s="11"/>
    </row>
    <row r="23918" spans="6:6" x14ac:dyDescent="0.35">
      <c r="F23918" s="11"/>
    </row>
    <row r="23919" spans="6:6" x14ac:dyDescent="0.35">
      <c r="F23919" s="11"/>
    </row>
    <row r="23920" spans="6:6" x14ac:dyDescent="0.35">
      <c r="F23920" s="11"/>
    </row>
    <row r="23921" spans="6:6" x14ac:dyDescent="0.35">
      <c r="F23921" s="11"/>
    </row>
    <row r="23922" spans="6:6" x14ac:dyDescent="0.35">
      <c r="F23922" s="11"/>
    </row>
    <row r="23923" spans="6:6" x14ac:dyDescent="0.35">
      <c r="F23923" s="11"/>
    </row>
    <row r="23924" spans="6:6" x14ac:dyDescent="0.35">
      <c r="F23924" s="11"/>
    </row>
    <row r="23925" spans="6:6" x14ac:dyDescent="0.35">
      <c r="F23925" s="11"/>
    </row>
    <row r="23926" spans="6:6" x14ac:dyDescent="0.35">
      <c r="F23926" s="11"/>
    </row>
    <row r="23927" spans="6:6" x14ac:dyDescent="0.35">
      <c r="F23927" s="11"/>
    </row>
    <row r="23928" spans="6:6" x14ac:dyDescent="0.35">
      <c r="F23928" s="11"/>
    </row>
    <row r="23929" spans="6:6" x14ac:dyDescent="0.35">
      <c r="F23929" s="11"/>
    </row>
    <row r="23930" spans="6:6" x14ac:dyDescent="0.35">
      <c r="F23930" s="11"/>
    </row>
    <row r="23931" spans="6:6" x14ac:dyDescent="0.35">
      <c r="F23931" s="11"/>
    </row>
    <row r="23932" spans="6:6" x14ac:dyDescent="0.35">
      <c r="F23932" s="11"/>
    </row>
    <row r="23933" spans="6:6" x14ac:dyDescent="0.35">
      <c r="F23933" s="11"/>
    </row>
    <row r="23934" spans="6:6" x14ac:dyDescent="0.35">
      <c r="F23934" s="11"/>
    </row>
    <row r="23935" spans="6:6" x14ac:dyDescent="0.35">
      <c r="F23935" s="11"/>
    </row>
    <row r="23936" spans="6:6" x14ac:dyDescent="0.35">
      <c r="F23936" s="11"/>
    </row>
    <row r="23937" spans="6:6" x14ac:dyDescent="0.35">
      <c r="F23937" s="11"/>
    </row>
    <row r="23938" spans="6:6" x14ac:dyDescent="0.35">
      <c r="F23938" s="11"/>
    </row>
    <row r="23939" spans="6:6" x14ac:dyDescent="0.35">
      <c r="F23939" s="11"/>
    </row>
    <row r="23940" spans="6:6" x14ac:dyDescent="0.35">
      <c r="F23940" s="11"/>
    </row>
    <row r="23941" spans="6:6" x14ac:dyDescent="0.35">
      <c r="F23941" s="11"/>
    </row>
    <row r="23942" spans="6:6" x14ac:dyDescent="0.35">
      <c r="F23942" s="11"/>
    </row>
    <row r="23943" spans="6:6" x14ac:dyDescent="0.35">
      <c r="F23943" s="11"/>
    </row>
    <row r="23944" spans="6:6" x14ac:dyDescent="0.35">
      <c r="F23944" s="11"/>
    </row>
    <row r="23945" spans="6:6" x14ac:dyDescent="0.35">
      <c r="F23945" s="11"/>
    </row>
    <row r="23946" spans="6:6" x14ac:dyDescent="0.35">
      <c r="F23946" s="11"/>
    </row>
    <row r="23947" spans="6:6" x14ac:dyDescent="0.35">
      <c r="F23947" s="11"/>
    </row>
    <row r="23948" spans="6:6" x14ac:dyDescent="0.35">
      <c r="F23948" s="11"/>
    </row>
    <row r="23949" spans="6:6" x14ac:dyDescent="0.35">
      <c r="F23949" s="11"/>
    </row>
    <row r="23950" spans="6:6" x14ac:dyDescent="0.35">
      <c r="F23950" s="11"/>
    </row>
    <row r="23951" spans="6:6" x14ac:dyDescent="0.35">
      <c r="F23951" s="11"/>
    </row>
    <row r="23952" spans="6:6" x14ac:dyDescent="0.35">
      <c r="F23952" s="11"/>
    </row>
    <row r="23953" spans="6:6" x14ac:dyDescent="0.35">
      <c r="F23953" s="11"/>
    </row>
    <row r="23954" spans="6:6" x14ac:dyDescent="0.35">
      <c r="F23954" s="11"/>
    </row>
    <row r="23955" spans="6:6" x14ac:dyDescent="0.35">
      <c r="F23955" s="11"/>
    </row>
    <row r="23956" spans="6:6" x14ac:dyDescent="0.35">
      <c r="F23956" s="11"/>
    </row>
    <row r="23957" spans="6:6" x14ac:dyDescent="0.35">
      <c r="F23957" s="11"/>
    </row>
    <row r="23958" spans="6:6" x14ac:dyDescent="0.35">
      <c r="F23958" s="11"/>
    </row>
    <row r="23959" spans="6:6" x14ac:dyDescent="0.35">
      <c r="F23959" s="11"/>
    </row>
    <row r="23960" spans="6:6" x14ac:dyDescent="0.35">
      <c r="F23960" s="11"/>
    </row>
    <row r="23961" spans="6:6" x14ac:dyDescent="0.35">
      <c r="F23961" s="11"/>
    </row>
    <row r="23962" spans="6:6" x14ac:dyDescent="0.35">
      <c r="F23962" s="11"/>
    </row>
    <row r="23963" spans="6:6" x14ac:dyDescent="0.35">
      <c r="F23963" s="11"/>
    </row>
    <row r="23964" spans="6:6" x14ac:dyDescent="0.35">
      <c r="F23964" s="11"/>
    </row>
    <row r="23965" spans="6:6" x14ac:dyDescent="0.35">
      <c r="F23965" s="11"/>
    </row>
    <row r="23966" spans="6:6" x14ac:dyDescent="0.35">
      <c r="F23966" s="11"/>
    </row>
    <row r="23967" spans="6:6" x14ac:dyDescent="0.35">
      <c r="F23967" s="11"/>
    </row>
    <row r="23968" spans="6:6" x14ac:dyDescent="0.35">
      <c r="F23968" s="11"/>
    </row>
    <row r="23969" spans="6:6" x14ac:dyDescent="0.35">
      <c r="F23969" s="11"/>
    </row>
    <row r="23970" spans="6:6" x14ac:dyDescent="0.35">
      <c r="F23970" s="11"/>
    </row>
    <row r="23971" spans="6:6" x14ac:dyDescent="0.35">
      <c r="F23971" s="11"/>
    </row>
    <row r="23972" spans="6:6" x14ac:dyDescent="0.35">
      <c r="F23972" s="11"/>
    </row>
    <row r="23973" spans="6:6" x14ac:dyDescent="0.35">
      <c r="F23973" s="11"/>
    </row>
    <row r="23974" spans="6:6" x14ac:dyDescent="0.35">
      <c r="F23974" s="11"/>
    </row>
    <row r="23975" spans="6:6" x14ac:dyDescent="0.35">
      <c r="F23975" s="11"/>
    </row>
    <row r="23976" spans="6:6" x14ac:dyDescent="0.35">
      <c r="F23976" s="11"/>
    </row>
    <row r="23977" spans="6:6" x14ac:dyDescent="0.35">
      <c r="F23977" s="11"/>
    </row>
    <row r="23978" spans="6:6" x14ac:dyDescent="0.35">
      <c r="F23978" s="11"/>
    </row>
    <row r="23979" spans="6:6" x14ac:dyDescent="0.35">
      <c r="F23979" s="11"/>
    </row>
    <row r="23980" spans="6:6" x14ac:dyDescent="0.35">
      <c r="F23980" s="11"/>
    </row>
    <row r="23981" spans="6:6" x14ac:dyDescent="0.35">
      <c r="F23981" s="11"/>
    </row>
    <row r="23982" spans="6:6" x14ac:dyDescent="0.35">
      <c r="F23982" s="11"/>
    </row>
    <row r="23983" spans="6:6" x14ac:dyDescent="0.35">
      <c r="F23983" s="11"/>
    </row>
    <row r="23984" spans="6:6" x14ac:dyDescent="0.35">
      <c r="F23984" s="11"/>
    </row>
    <row r="23985" spans="6:6" x14ac:dyDescent="0.35">
      <c r="F23985" s="11"/>
    </row>
    <row r="23986" spans="6:6" x14ac:dyDescent="0.35">
      <c r="F23986" s="11"/>
    </row>
    <row r="23987" spans="6:6" x14ac:dyDescent="0.35">
      <c r="F23987" s="11"/>
    </row>
    <row r="23988" spans="6:6" x14ac:dyDescent="0.35">
      <c r="F23988" s="11"/>
    </row>
    <row r="23989" spans="6:6" x14ac:dyDescent="0.35">
      <c r="F23989" s="11"/>
    </row>
    <row r="23990" spans="6:6" x14ac:dyDescent="0.35">
      <c r="F23990" s="11"/>
    </row>
    <row r="23991" spans="6:6" x14ac:dyDescent="0.35">
      <c r="F23991" s="11"/>
    </row>
    <row r="23992" spans="6:6" x14ac:dyDescent="0.35">
      <c r="F23992" s="11"/>
    </row>
    <row r="23993" spans="6:6" x14ac:dyDescent="0.35">
      <c r="F23993" s="11"/>
    </row>
    <row r="23994" spans="6:6" x14ac:dyDescent="0.35">
      <c r="F23994" s="11"/>
    </row>
    <row r="23995" spans="6:6" x14ac:dyDescent="0.35">
      <c r="F23995" s="11"/>
    </row>
    <row r="23996" spans="6:6" x14ac:dyDescent="0.35">
      <c r="F23996" s="11"/>
    </row>
    <row r="23997" spans="6:6" x14ac:dyDescent="0.35">
      <c r="F23997" s="11"/>
    </row>
    <row r="23998" spans="6:6" x14ac:dyDescent="0.35">
      <c r="F23998" s="11"/>
    </row>
    <row r="23999" spans="6:6" x14ac:dyDescent="0.35">
      <c r="F23999" s="11"/>
    </row>
    <row r="24000" spans="6:6" x14ac:dyDescent="0.35">
      <c r="F24000" s="11"/>
    </row>
    <row r="24001" spans="6:6" x14ac:dyDescent="0.35">
      <c r="F24001" s="11"/>
    </row>
    <row r="24002" spans="6:6" x14ac:dyDescent="0.35">
      <c r="F24002" s="11"/>
    </row>
    <row r="24003" spans="6:6" x14ac:dyDescent="0.35">
      <c r="F24003" s="11"/>
    </row>
    <row r="24004" spans="6:6" x14ac:dyDescent="0.35">
      <c r="F24004" s="11"/>
    </row>
    <row r="24005" spans="6:6" x14ac:dyDescent="0.35">
      <c r="F24005" s="11"/>
    </row>
    <row r="24006" spans="6:6" x14ac:dyDescent="0.35">
      <c r="F24006" s="11"/>
    </row>
    <row r="24007" spans="6:6" x14ac:dyDescent="0.35">
      <c r="F24007" s="11"/>
    </row>
    <row r="24008" spans="6:6" x14ac:dyDescent="0.35">
      <c r="F24008" s="11"/>
    </row>
    <row r="24009" spans="6:6" x14ac:dyDescent="0.35">
      <c r="F24009" s="11"/>
    </row>
    <row r="24010" spans="6:6" x14ac:dyDescent="0.35">
      <c r="F24010" s="11"/>
    </row>
    <row r="24011" spans="6:6" x14ac:dyDescent="0.35">
      <c r="F24011" s="11"/>
    </row>
    <row r="24012" spans="6:6" x14ac:dyDescent="0.35">
      <c r="F24012" s="11"/>
    </row>
    <row r="24013" spans="6:6" x14ac:dyDescent="0.35">
      <c r="F24013" s="11"/>
    </row>
    <row r="24014" spans="6:6" x14ac:dyDescent="0.35">
      <c r="F24014" s="11"/>
    </row>
    <row r="24015" spans="6:6" x14ac:dyDescent="0.35">
      <c r="F24015" s="11"/>
    </row>
    <row r="24016" spans="6:6" x14ac:dyDescent="0.35">
      <c r="F24016" s="11"/>
    </row>
    <row r="24017" spans="6:6" x14ac:dyDescent="0.35">
      <c r="F24017" s="11"/>
    </row>
    <row r="24018" spans="6:6" x14ac:dyDescent="0.35">
      <c r="F24018" s="11"/>
    </row>
    <row r="24019" spans="6:6" x14ac:dyDescent="0.35">
      <c r="F24019" s="11"/>
    </row>
    <row r="24020" spans="6:6" x14ac:dyDescent="0.35">
      <c r="F24020" s="11"/>
    </row>
    <row r="24021" spans="6:6" x14ac:dyDescent="0.35">
      <c r="F24021" s="11"/>
    </row>
    <row r="24022" spans="6:6" x14ac:dyDescent="0.35">
      <c r="F24022" s="11"/>
    </row>
    <row r="24023" spans="6:6" x14ac:dyDescent="0.35">
      <c r="F24023" s="11"/>
    </row>
    <row r="24024" spans="6:6" x14ac:dyDescent="0.35">
      <c r="F24024" s="11"/>
    </row>
    <row r="24025" spans="6:6" x14ac:dyDescent="0.35">
      <c r="F24025" s="11"/>
    </row>
    <row r="24026" spans="6:6" x14ac:dyDescent="0.35">
      <c r="F24026" s="11"/>
    </row>
    <row r="24027" spans="6:6" x14ac:dyDescent="0.35">
      <c r="F24027" s="11"/>
    </row>
    <row r="24028" spans="6:6" x14ac:dyDescent="0.35">
      <c r="F24028" s="11"/>
    </row>
    <row r="24029" spans="6:6" x14ac:dyDescent="0.35">
      <c r="F24029" s="11"/>
    </row>
    <row r="24030" spans="6:6" x14ac:dyDescent="0.35">
      <c r="F24030" s="11"/>
    </row>
    <row r="24031" spans="6:6" x14ac:dyDescent="0.35">
      <c r="F24031" s="11"/>
    </row>
    <row r="24032" spans="6:6" x14ac:dyDescent="0.35">
      <c r="F24032" s="11"/>
    </row>
    <row r="24033" spans="6:6" x14ac:dyDescent="0.35">
      <c r="F24033" s="11"/>
    </row>
    <row r="24034" spans="6:6" x14ac:dyDescent="0.35">
      <c r="F24034" s="11"/>
    </row>
    <row r="24035" spans="6:6" x14ac:dyDescent="0.35">
      <c r="F24035" s="11"/>
    </row>
    <row r="24036" spans="6:6" x14ac:dyDescent="0.35">
      <c r="F24036" s="11"/>
    </row>
    <row r="24037" spans="6:6" x14ac:dyDescent="0.35">
      <c r="F24037" s="11"/>
    </row>
    <row r="24038" spans="6:6" x14ac:dyDescent="0.35">
      <c r="F24038" s="11"/>
    </row>
    <row r="24039" spans="6:6" x14ac:dyDescent="0.35">
      <c r="F24039" s="11"/>
    </row>
    <row r="24040" spans="6:6" x14ac:dyDescent="0.35">
      <c r="F24040" s="11"/>
    </row>
    <row r="24041" spans="6:6" x14ac:dyDescent="0.35">
      <c r="F24041" s="11"/>
    </row>
    <row r="24042" spans="6:6" x14ac:dyDescent="0.35">
      <c r="F24042" s="11"/>
    </row>
    <row r="24043" spans="6:6" x14ac:dyDescent="0.35">
      <c r="F24043" s="11"/>
    </row>
    <row r="24044" spans="6:6" x14ac:dyDescent="0.35">
      <c r="F24044" s="11"/>
    </row>
    <row r="24045" spans="6:6" x14ac:dyDescent="0.35">
      <c r="F24045" s="11"/>
    </row>
    <row r="24046" spans="6:6" x14ac:dyDescent="0.35">
      <c r="F24046" s="11"/>
    </row>
    <row r="24047" spans="6:6" x14ac:dyDescent="0.35">
      <c r="F24047" s="11"/>
    </row>
    <row r="24048" spans="6:6" x14ac:dyDescent="0.35">
      <c r="F24048" s="11"/>
    </row>
    <row r="24049" spans="6:6" x14ac:dyDescent="0.35">
      <c r="F24049" s="11"/>
    </row>
    <row r="24050" spans="6:6" x14ac:dyDescent="0.35">
      <c r="F24050" s="11"/>
    </row>
    <row r="24051" spans="6:6" x14ac:dyDescent="0.35">
      <c r="F24051" s="11"/>
    </row>
    <row r="24052" spans="6:6" x14ac:dyDescent="0.35">
      <c r="F24052" s="11"/>
    </row>
    <row r="24053" spans="6:6" x14ac:dyDescent="0.35">
      <c r="F24053" s="11"/>
    </row>
    <row r="24054" spans="6:6" x14ac:dyDescent="0.35">
      <c r="F24054" s="11"/>
    </row>
    <row r="24055" spans="6:6" x14ac:dyDescent="0.35">
      <c r="F24055" s="11"/>
    </row>
    <row r="24056" spans="6:6" x14ac:dyDescent="0.35">
      <c r="F24056" s="11"/>
    </row>
    <row r="24057" spans="6:6" x14ac:dyDescent="0.35">
      <c r="F24057" s="11"/>
    </row>
    <row r="24058" spans="6:6" x14ac:dyDescent="0.35">
      <c r="F24058" s="11"/>
    </row>
    <row r="24059" spans="6:6" x14ac:dyDescent="0.35">
      <c r="F24059" s="11"/>
    </row>
    <row r="24060" spans="6:6" x14ac:dyDescent="0.35">
      <c r="F24060" s="11"/>
    </row>
    <row r="24061" spans="6:6" x14ac:dyDescent="0.35">
      <c r="F24061" s="11"/>
    </row>
    <row r="24062" spans="6:6" x14ac:dyDescent="0.35">
      <c r="F24062" s="11"/>
    </row>
    <row r="24063" spans="6:6" x14ac:dyDescent="0.35">
      <c r="F24063" s="11"/>
    </row>
    <row r="24064" spans="6:6" x14ac:dyDescent="0.35">
      <c r="F24064" s="11"/>
    </row>
    <row r="24065" spans="6:6" x14ac:dyDescent="0.35">
      <c r="F24065" s="11"/>
    </row>
    <row r="24066" spans="6:6" x14ac:dyDescent="0.35">
      <c r="F24066" s="11"/>
    </row>
    <row r="24067" spans="6:6" x14ac:dyDescent="0.35">
      <c r="F24067" s="11"/>
    </row>
    <row r="24068" spans="6:6" x14ac:dyDescent="0.35">
      <c r="F24068" s="11"/>
    </row>
    <row r="24069" spans="6:6" x14ac:dyDescent="0.35">
      <c r="F24069" s="11"/>
    </row>
    <row r="24070" spans="6:6" x14ac:dyDescent="0.35">
      <c r="F24070" s="11"/>
    </row>
    <row r="24071" spans="6:6" x14ac:dyDescent="0.35">
      <c r="F24071" s="11"/>
    </row>
    <row r="24072" spans="6:6" x14ac:dyDescent="0.35">
      <c r="F24072" s="11"/>
    </row>
    <row r="24073" spans="6:6" x14ac:dyDescent="0.35">
      <c r="F24073" s="11"/>
    </row>
    <row r="24074" spans="6:6" x14ac:dyDescent="0.35">
      <c r="F24074" s="11"/>
    </row>
    <row r="24075" spans="6:6" x14ac:dyDescent="0.35">
      <c r="F24075" s="11"/>
    </row>
    <row r="24076" spans="6:6" x14ac:dyDescent="0.35">
      <c r="F24076" s="11"/>
    </row>
    <row r="24077" spans="6:6" x14ac:dyDescent="0.35">
      <c r="F24077" s="11"/>
    </row>
    <row r="24078" spans="6:6" x14ac:dyDescent="0.35">
      <c r="F24078" s="11"/>
    </row>
    <row r="24079" spans="6:6" x14ac:dyDescent="0.35">
      <c r="F24079" s="11"/>
    </row>
    <row r="24080" spans="6:6" x14ac:dyDescent="0.35">
      <c r="F24080" s="11"/>
    </row>
    <row r="24081" spans="6:6" x14ac:dyDescent="0.35">
      <c r="F24081" s="11"/>
    </row>
    <row r="24082" spans="6:6" x14ac:dyDescent="0.35">
      <c r="F24082" s="11"/>
    </row>
    <row r="24083" spans="6:6" x14ac:dyDescent="0.35">
      <c r="F24083" s="11"/>
    </row>
    <row r="24084" spans="6:6" x14ac:dyDescent="0.35">
      <c r="F24084" s="11"/>
    </row>
    <row r="24085" spans="6:6" x14ac:dyDescent="0.35">
      <c r="F24085" s="11"/>
    </row>
    <row r="24086" spans="6:6" x14ac:dyDescent="0.35">
      <c r="F24086" s="11"/>
    </row>
    <row r="24087" spans="6:6" x14ac:dyDescent="0.35">
      <c r="F24087" s="11"/>
    </row>
    <row r="24088" spans="6:6" x14ac:dyDescent="0.35">
      <c r="F24088" s="11"/>
    </row>
    <row r="24089" spans="6:6" x14ac:dyDescent="0.35">
      <c r="F24089" s="11"/>
    </row>
    <row r="24090" spans="6:6" x14ac:dyDescent="0.35">
      <c r="F24090" s="11"/>
    </row>
    <row r="24091" spans="6:6" x14ac:dyDescent="0.35">
      <c r="F24091" s="11"/>
    </row>
    <row r="24092" spans="6:6" x14ac:dyDescent="0.35">
      <c r="F24092" s="11"/>
    </row>
    <row r="24093" spans="6:6" x14ac:dyDescent="0.35">
      <c r="F24093" s="11"/>
    </row>
    <row r="24094" spans="6:6" x14ac:dyDescent="0.35">
      <c r="F24094" s="11"/>
    </row>
    <row r="24095" spans="6:6" x14ac:dyDescent="0.35">
      <c r="F24095" s="11"/>
    </row>
    <row r="24096" spans="6:6" x14ac:dyDescent="0.35">
      <c r="F24096" s="11"/>
    </row>
    <row r="24097" spans="6:6" x14ac:dyDescent="0.35">
      <c r="F24097" s="11"/>
    </row>
    <row r="24098" spans="6:6" x14ac:dyDescent="0.35">
      <c r="F24098" s="11"/>
    </row>
    <row r="24099" spans="6:6" x14ac:dyDescent="0.35">
      <c r="F24099" s="11"/>
    </row>
    <row r="24100" spans="6:6" x14ac:dyDescent="0.35">
      <c r="F24100" s="11"/>
    </row>
    <row r="24101" spans="6:6" x14ac:dyDescent="0.35">
      <c r="F24101" s="11"/>
    </row>
    <row r="24102" spans="6:6" x14ac:dyDescent="0.35">
      <c r="F24102" s="11"/>
    </row>
    <row r="24103" spans="6:6" x14ac:dyDescent="0.35">
      <c r="F24103" s="11"/>
    </row>
    <row r="24104" spans="6:6" x14ac:dyDescent="0.35">
      <c r="F24104" s="11"/>
    </row>
    <row r="24105" spans="6:6" x14ac:dyDescent="0.35">
      <c r="F24105" s="11"/>
    </row>
    <row r="24106" spans="6:6" x14ac:dyDescent="0.35">
      <c r="F24106" s="11"/>
    </row>
    <row r="24107" spans="6:6" x14ac:dyDescent="0.35">
      <c r="F24107" s="11"/>
    </row>
    <row r="24108" spans="6:6" x14ac:dyDescent="0.35">
      <c r="F24108" s="11"/>
    </row>
    <row r="24109" spans="6:6" x14ac:dyDescent="0.35">
      <c r="F24109" s="11"/>
    </row>
    <row r="24110" spans="6:6" x14ac:dyDescent="0.35">
      <c r="F24110" s="11"/>
    </row>
    <row r="24111" spans="6:6" x14ac:dyDescent="0.35">
      <c r="F24111" s="11"/>
    </row>
    <row r="24112" spans="6:6" x14ac:dyDescent="0.35">
      <c r="F24112" s="11"/>
    </row>
    <row r="24113" spans="6:6" x14ac:dyDescent="0.35">
      <c r="F24113" s="11"/>
    </row>
    <row r="24114" spans="6:6" x14ac:dyDescent="0.35">
      <c r="F24114" s="11"/>
    </row>
    <row r="24115" spans="6:6" x14ac:dyDescent="0.35">
      <c r="F24115" s="11"/>
    </row>
    <row r="24116" spans="6:6" x14ac:dyDescent="0.35">
      <c r="F24116" s="11"/>
    </row>
    <row r="24117" spans="6:6" x14ac:dyDescent="0.35">
      <c r="F24117" s="11"/>
    </row>
    <row r="24118" spans="6:6" x14ac:dyDescent="0.35">
      <c r="F24118" s="11"/>
    </row>
    <row r="24119" spans="6:6" x14ac:dyDescent="0.35">
      <c r="F24119" s="11"/>
    </row>
    <row r="24120" spans="6:6" x14ac:dyDescent="0.35">
      <c r="F24120" s="11"/>
    </row>
    <row r="24121" spans="6:6" x14ac:dyDescent="0.35">
      <c r="F24121" s="11"/>
    </row>
    <row r="24122" spans="6:6" x14ac:dyDescent="0.35">
      <c r="F24122" s="11"/>
    </row>
    <row r="24123" spans="6:6" x14ac:dyDescent="0.35">
      <c r="F24123" s="11"/>
    </row>
    <row r="24124" spans="6:6" x14ac:dyDescent="0.35">
      <c r="F24124" s="11"/>
    </row>
    <row r="24125" spans="6:6" x14ac:dyDescent="0.35">
      <c r="F24125" s="11"/>
    </row>
    <row r="24126" spans="6:6" x14ac:dyDescent="0.35">
      <c r="F24126" s="11"/>
    </row>
    <row r="24127" spans="6:6" x14ac:dyDescent="0.35">
      <c r="F24127" s="11"/>
    </row>
    <row r="24128" spans="6:6" x14ac:dyDescent="0.35">
      <c r="F24128" s="11"/>
    </row>
    <row r="24129" spans="6:6" x14ac:dyDescent="0.35">
      <c r="F24129" s="11"/>
    </row>
    <row r="24130" spans="6:6" x14ac:dyDescent="0.35">
      <c r="F24130" s="11"/>
    </row>
    <row r="24131" spans="6:6" x14ac:dyDescent="0.35">
      <c r="F24131" s="11"/>
    </row>
    <row r="24132" spans="6:6" x14ac:dyDescent="0.35">
      <c r="F24132" s="11"/>
    </row>
    <row r="24133" spans="6:6" x14ac:dyDescent="0.35">
      <c r="F24133" s="11"/>
    </row>
    <row r="24134" spans="6:6" x14ac:dyDescent="0.35">
      <c r="F24134" s="11"/>
    </row>
    <row r="24135" spans="6:6" x14ac:dyDescent="0.35">
      <c r="F24135" s="11"/>
    </row>
    <row r="24136" spans="6:6" x14ac:dyDescent="0.35">
      <c r="F24136" s="11"/>
    </row>
    <row r="24137" spans="6:6" x14ac:dyDescent="0.35">
      <c r="F24137" s="11"/>
    </row>
    <row r="24138" spans="6:6" x14ac:dyDescent="0.35">
      <c r="F24138" s="11"/>
    </row>
    <row r="24139" spans="6:6" x14ac:dyDescent="0.35">
      <c r="F24139" s="11"/>
    </row>
    <row r="24140" spans="6:6" x14ac:dyDescent="0.35">
      <c r="F24140" s="11"/>
    </row>
    <row r="24141" spans="6:6" x14ac:dyDescent="0.35">
      <c r="F24141" s="11"/>
    </row>
    <row r="24142" spans="6:6" x14ac:dyDescent="0.35">
      <c r="F24142" s="11"/>
    </row>
    <row r="24143" spans="6:6" x14ac:dyDescent="0.35">
      <c r="F24143" s="11"/>
    </row>
    <row r="24144" spans="6:6" x14ac:dyDescent="0.35">
      <c r="F24144" s="11"/>
    </row>
    <row r="24145" spans="6:6" x14ac:dyDescent="0.35">
      <c r="F24145" s="11"/>
    </row>
    <row r="24146" spans="6:6" x14ac:dyDescent="0.35">
      <c r="F24146" s="11"/>
    </row>
    <row r="24147" spans="6:6" x14ac:dyDescent="0.35">
      <c r="F24147" s="11"/>
    </row>
    <row r="24148" spans="6:6" x14ac:dyDescent="0.35">
      <c r="F24148" s="11"/>
    </row>
    <row r="24149" spans="6:6" x14ac:dyDescent="0.35">
      <c r="F24149" s="11"/>
    </row>
    <row r="24150" spans="6:6" x14ac:dyDescent="0.35">
      <c r="F24150" s="11"/>
    </row>
    <row r="24151" spans="6:6" x14ac:dyDescent="0.35">
      <c r="F24151" s="11"/>
    </row>
    <row r="24152" spans="6:6" x14ac:dyDescent="0.35">
      <c r="F24152" s="11"/>
    </row>
    <row r="24153" spans="6:6" x14ac:dyDescent="0.35">
      <c r="F24153" s="11"/>
    </row>
    <row r="24154" spans="6:6" x14ac:dyDescent="0.35">
      <c r="F24154" s="11"/>
    </row>
    <row r="24155" spans="6:6" x14ac:dyDescent="0.35">
      <c r="F24155" s="11"/>
    </row>
    <row r="24156" spans="6:6" x14ac:dyDescent="0.35">
      <c r="F24156" s="11"/>
    </row>
    <row r="24157" spans="6:6" x14ac:dyDescent="0.35">
      <c r="F24157" s="11"/>
    </row>
    <row r="24158" spans="6:6" x14ac:dyDescent="0.35">
      <c r="F24158" s="11"/>
    </row>
    <row r="24159" spans="6:6" x14ac:dyDescent="0.35">
      <c r="F24159" s="11"/>
    </row>
    <row r="24160" spans="6:6" x14ac:dyDescent="0.35">
      <c r="F24160" s="11"/>
    </row>
    <row r="24161" spans="6:6" x14ac:dyDescent="0.35">
      <c r="F24161" s="11"/>
    </row>
    <row r="24162" spans="6:6" x14ac:dyDescent="0.35">
      <c r="F24162" s="11"/>
    </row>
    <row r="24163" spans="6:6" x14ac:dyDescent="0.35">
      <c r="F24163" s="11"/>
    </row>
    <row r="24164" spans="6:6" x14ac:dyDescent="0.35">
      <c r="F24164" s="11"/>
    </row>
    <row r="24165" spans="6:6" x14ac:dyDescent="0.35">
      <c r="F24165" s="11"/>
    </row>
    <row r="24166" spans="6:6" x14ac:dyDescent="0.35">
      <c r="F24166" s="11"/>
    </row>
    <row r="24167" spans="6:6" x14ac:dyDescent="0.35">
      <c r="F24167" s="11"/>
    </row>
    <row r="24168" spans="6:6" x14ac:dyDescent="0.35">
      <c r="F24168" s="11"/>
    </row>
    <row r="24169" spans="6:6" x14ac:dyDescent="0.35">
      <c r="F24169" s="11"/>
    </row>
    <row r="24170" spans="6:6" x14ac:dyDescent="0.35">
      <c r="F24170" s="11"/>
    </row>
    <row r="24171" spans="6:6" x14ac:dyDescent="0.35">
      <c r="F24171" s="11"/>
    </row>
    <row r="24172" spans="6:6" x14ac:dyDescent="0.35">
      <c r="F24172" s="11"/>
    </row>
    <row r="24173" spans="6:6" x14ac:dyDescent="0.35">
      <c r="F24173" s="11"/>
    </row>
    <row r="24174" spans="6:6" x14ac:dyDescent="0.35">
      <c r="F24174" s="11"/>
    </row>
    <row r="24175" spans="6:6" x14ac:dyDescent="0.35">
      <c r="F24175" s="11"/>
    </row>
    <row r="24176" spans="6:6" x14ac:dyDescent="0.35">
      <c r="F24176" s="11"/>
    </row>
    <row r="24177" spans="6:6" x14ac:dyDescent="0.35">
      <c r="F24177" s="11"/>
    </row>
    <row r="24178" spans="6:6" x14ac:dyDescent="0.35">
      <c r="F24178" s="11"/>
    </row>
    <row r="24179" spans="6:6" x14ac:dyDescent="0.35">
      <c r="F24179" s="11"/>
    </row>
    <row r="24180" spans="6:6" x14ac:dyDescent="0.35">
      <c r="F24180" s="11"/>
    </row>
    <row r="24181" spans="6:6" x14ac:dyDescent="0.35">
      <c r="F24181" s="11"/>
    </row>
    <row r="24182" spans="6:6" x14ac:dyDescent="0.35">
      <c r="F24182" s="11"/>
    </row>
    <row r="24183" spans="6:6" x14ac:dyDescent="0.35">
      <c r="F24183" s="11"/>
    </row>
    <row r="24184" spans="6:6" x14ac:dyDescent="0.35">
      <c r="F24184" s="11"/>
    </row>
    <row r="24185" spans="6:6" x14ac:dyDescent="0.35">
      <c r="F24185" s="11"/>
    </row>
    <row r="24186" spans="6:6" x14ac:dyDescent="0.35">
      <c r="F24186" s="11"/>
    </row>
    <row r="24187" spans="6:6" x14ac:dyDescent="0.35">
      <c r="F24187" s="11"/>
    </row>
    <row r="24188" spans="6:6" x14ac:dyDescent="0.35">
      <c r="F24188" s="11"/>
    </row>
    <row r="24189" spans="6:6" x14ac:dyDescent="0.35">
      <c r="F24189" s="11"/>
    </row>
    <row r="24190" spans="6:6" x14ac:dyDescent="0.35">
      <c r="F24190" s="11"/>
    </row>
    <row r="24191" spans="6:6" x14ac:dyDescent="0.35">
      <c r="F24191" s="11"/>
    </row>
    <row r="24192" spans="6:6" x14ac:dyDescent="0.35">
      <c r="F24192" s="11"/>
    </row>
    <row r="24193" spans="6:6" x14ac:dyDescent="0.35">
      <c r="F24193" s="11"/>
    </row>
    <row r="24194" spans="6:6" x14ac:dyDescent="0.35">
      <c r="F24194" s="11"/>
    </row>
    <row r="24195" spans="6:6" x14ac:dyDescent="0.35">
      <c r="F24195" s="11"/>
    </row>
    <row r="24196" spans="6:6" x14ac:dyDescent="0.35">
      <c r="F24196" s="11"/>
    </row>
    <row r="24197" spans="6:6" x14ac:dyDescent="0.35">
      <c r="F24197" s="11"/>
    </row>
    <row r="24198" spans="6:6" x14ac:dyDescent="0.35">
      <c r="F24198" s="11"/>
    </row>
    <row r="24199" spans="6:6" x14ac:dyDescent="0.35">
      <c r="F24199" s="11"/>
    </row>
    <row r="24200" spans="6:6" x14ac:dyDescent="0.35">
      <c r="F24200" s="11"/>
    </row>
    <row r="24201" spans="6:6" x14ac:dyDescent="0.35">
      <c r="F24201" s="11"/>
    </row>
    <row r="24202" spans="6:6" x14ac:dyDescent="0.35">
      <c r="F24202" s="11"/>
    </row>
    <row r="24203" spans="6:6" x14ac:dyDescent="0.35">
      <c r="F24203" s="11"/>
    </row>
    <row r="24204" spans="6:6" x14ac:dyDescent="0.35">
      <c r="F24204" s="11"/>
    </row>
    <row r="24205" spans="6:6" x14ac:dyDescent="0.35">
      <c r="F24205" s="11"/>
    </row>
    <row r="24206" spans="6:6" x14ac:dyDescent="0.35">
      <c r="F24206" s="11"/>
    </row>
    <row r="24207" spans="6:6" x14ac:dyDescent="0.35">
      <c r="F24207" s="11"/>
    </row>
    <row r="24208" spans="6:6" x14ac:dyDescent="0.35">
      <c r="F24208" s="11"/>
    </row>
    <row r="24209" spans="6:6" x14ac:dyDescent="0.35">
      <c r="F24209" s="11"/>
    </row>
    <row r="24210" spans="6:6" x14ac:dyDescent="0.35">
      <c r="F24210" s="11"/>
    </row>
    <row r="24211" spans="6:6" x14ac:dyDescent="0.35">
      <c r="F24211" s="11"/>
    </row>
    <row r="24212" spans="6:6" x14ac:dyDescent="0.35">
      <c r="F24212" s="11"/>
    </row>
    <row r="24213" spans="6:6" x14ac:dyDescent="0.35">
      <c r="F24213" s="11"/>
    </row>
    <row r="24214" spans="6:6" x14ac:dyDescent="0.35">
      <c r="F24214" s="11"/>
    </row>
    <row r="24215" spans="6:6" x14ac:dyDescent="0.35">
      <c r="F24215" s="11"/>
    </row>
    <row r="24216" spans="6:6" x14ac:dyDescent="0.35">
      <c r="F24216" s="11"/>
    </row>
    <row r="24217" spans="6:6" x14ac:dyDescent="0.35">
      <c r="F24217" s="11"/>
    </row>
    <row r="24218" spans="6:6" x14ac:dyDescent="0.35">
      <c r="F24218" s="11"/>
    </row>
    <row r="24219" spans="6:6" x14ac:dyDescent="0.35">
      <c r="F24219" s="11"/>
    </row>
    <row r="24220" spans="6:6" x14ac:dyDescent="0.35">
      <c r="F24220" s="11"/>
    </row>
    <row r="24221" spans="6:6" x14ac:dyDescent="0.35">
      <c r="F24221" s="11"/>
    </row>
    <row r="24222" spans="6:6" x14ac:dyDescent="0.35">
      <c r="F24222" s="11"/>
    </row>
    <row r="24223" spans="6:6" x14ac:dyDescent="0.35">
      <c r="F24223" s="11"/>
    </row>
    <row r="24224" spans="6:6" x14ac:dyDescent="0.35">
      <c r="F24224" s="11"/>
    </row>
    <row r="24225" spans="6:6" x14ac:dyDescent="0.35">
      <c r="F24225" s="11"/>
    </row>
    <row r="24226" spans="6:6" x14ac:dyDescent="0.35">
      <c r="F24226" s="11"/>
    </row>
    <row r="24227" spans="6:6" x14ac:dyDescent="0.35">
      <c r="F24227" s="11"/>
    </row>
    <row r="24228" spans="6:6" x14ac:dyDescent="0.35">
      <c r="F24228" s="11"/>
    </row>
    <row r="24229" spans="6:6" x14ac:dyDescent="0.35">
      <c r="F24229" s="11"/>
    </row>
    <row r="24230" spans="6:6" x14ac:dyDescent="0.35">
      <c r="F24230" s="11"/>
    </row>
    <row r="24231" spans="6:6" x14ac:dyDescent="0.35">
      <c r="F24231" s="11"/>
    </row>
    <row r="24232" spans="6:6" x14ac:dyDescent="0.35">
      <c r="F24232" s="11"/>
    </row>
    <row r="24233" spans="6:6" x14ac:dyDescent="0.35">
      <c r="F24233" s="11"/>
    </row>
    <row r="24234" spans="6:6" x14ac:dyDescent="0.35">
      <c r="F24234" s="11"/>
    </row>
    <row r="24235" spans="6:6" x14ac:dyDescent="0.35">
      <c r="F24235" s="11"/>
    </row>
    <row r="24236" spans="6:6" x14ac:dyDescent="0.35">
      <c r="F24236" s="11"/>
    </row>
    <row r="24237" spans="6:6" x14ac:dyDescent="0.35">
      <c r="F24237" s="11"/>
    </row>
    <row r="24238" spans="6:6" x14ac:dyDescent="0.35">
      <c r="F24238" s="11"/>
    </row>
    <row r="24239" spans="6:6" x14ac:dyDescent="0.35">
      <c r="F24239" s="11"/>
    </row>
    <row r="24240" spans="6:6" x14ac:dyDescent="0.35">
      <c r="F24240" s="11"/>
    </row>
    <row r="24241" spans="6:6" x14ac:dyDescent="0.35">
      <c r="F24241" s="11"/>
    </row>
    <row r="24242" spans="6:6" x14ac:dyDescent="0.35">
      <c r="F24242" s="11"/>
    </row>
    <row r="24243" spans="6:6" x14ac:dyDescent="0.35">
      <c r="F24243" s="11"/>
    </row>
    <row r="24244" spans="6:6" x14ac:dyDescent="0.35">
      <c r="F24244" s="11"/>
    </row>
    <row r="24245" spans="6:6" x14ac:dyDescent="0.35">
      <c r="F24245" s="11"/>
    </row>
    <row r="24246" spans="6:6" x14ac:dyDescent="0.35">
      <c r="F24246" s="11"/>
    </row>
    <row r="24247" spans="6:6" x14ac:dyDescent="0.35">
      <c r="F24247" s="11"/>
    </row>
    <row r="24248" spans="6:6" x14ac:dyDescent="0.35">
      <c r="F24248" s="11"/>
    </row>
    <row r="24249" spans="6:6" x14ac:dyDescent="0.35">
      <c r="F24249" s="11"/>
    </row>
    <row r="24250" spans="6:6" x14ac:dyDescent="0.35">
      <c r="F24250" s="11"/>
    </row>
    <row r="24251" spans="6:6" x14ac:dyDescent="0.35">
      <c r="F24251" s="11"/>
    </row>
    <row r="24252" spans="6:6" x14ac:dyDescent="0.35">
      <c r="F24252" s="11"/>
    </row>
    <row r="24253" spans="6:6" x14ac:dyDescent="0.35">
      <c r="F24253" s="11"/>
    </row>
    <row r="24254" spans="6:6" x14ac:dyDescent="0.35">
      <c r="F24254" s="11"/>
    </row>
    <row r="24255" spans="6:6" x14ac:dyDescent="0.35">
      <c r="F24255" s="11"/>
    </row>
    <row r="24256" spans="6:6" x14ac:dyDescent="0.35">
      <c r="F24256" s="11"/>
    </row>
    <row r="24257" spans="6:6" x14ac:dyDescent="0.35">
      <c r="F24257" s="11"/>
    </row>
    <row r="24258" spans="6:6" x14ac:dyDescent="0.35">
      <c r="F24258" s="11"/>
    </row>
    <row r="24259" spans="6:6" x14ac:dyDescent="0.35">
      <c r="F24259" s="11"/>
    </row>
    <row r="24260" spans="6:6" x14ac:dyDescent="0.35">
      <c r="F24260" s="11"/>
    </row>
    <row r="24261" spans="6:6" x14ac:dyDescent="0.35">
      <c r="F24261" s="11"/>
    </row>
    <row r="24262" spans="6:6" x14ac:dyDescent="0.35">
      <c r="F24262" s="11"/>
    </row>
    <row r="24263" spans="6:6" x14ac:dyDescent="0.35">
      <c r="F24263" s="11"/>
    </row>
    <row r="24264" spans="6:6" x14ac:dyDescent="0.35">
      <c r="F24264" s="11"/>
    </row>
    <row r="24265" spans="6:6" x14ac:dyDescent="0.35">
      <c r="F24265" s="11"/>
    </row>
    <row r="24266" spans="6:6" x14ac:dyDescent="0.35">
      <c r="F24266" s="11"/>
    </row>
    <row r="24267" spans="6:6" x14ac:dyDescent="0.35">
      <c r="F24267" s="11"/>
    </row>
    <row r="24268" spans="6:6" x14ac:dyDescent="0.35">
      <c r="F24268" s="11"/>
    </row>
    <row r="24269" spans="6:6" x14ac:dyDescent="0.35">
      <c r="F24269" s="11"/>
    </row>
    <row r="24270" spans="6:6" x14ac:dyDescent="0.35">
      <c r="F24270" s="11"/>
    </row>
    <row r="24271" spans="6:6" x14ac:dyDescent="0.35">
      <c r="F24271" s="11"/>
    </row>
    <row r="24272" spans="6:6" x14ac:dyDescent="0.35">
      <c r="F24272" s="11"/>
    </row>
    <row r="24273" spans="6:6" x14ac:dyDescent="0.35">
      <c r="F24273" s="11"/>
    </row>
    <row r="24274" spans="6:6" x14ac:dyDescent="0.35">
      <c r="F24274" s="11"/>
    </row>
    <row r="24275" spans="6:6" x14ac:dyDescent="0.35">
      <c r="F24275" s="11"/>
    </row>
    <row r="24276" spans="6:6" x14ac:dyDescent="0.35">
      <c r="F24276" s="11"/>
    </row>
    <row r="24277" spans="6:6" x14ac:dyDescent="0.35">
      <c r="F24277" s="11"/>
    </row>
    <row r="24278" spans="6:6" x14ac:dyDescent="0.35">
      <c r="F24278" s="11"/>
    </row>
    <row r="24279" spans="6:6" x14ac:dyDescent="0.35">
      <c r="F24279" s="11"/>
    </row>
    <row r="24280" spans="6:6" x14ac:dyDescent="0.35">
      <c r="F24280" s="11"/>
    </row>
    <row r="24281" spans="6:6" x14ac:dyDescent="0.35">
      <c r="F24281" s="11"/>
    </row>
    <row r="24282" spans="6:6" x14ac:dyDescent="0.35">
      <c r="F24282" s="11"/>
    </row>
    <row r="24283" spans="6:6" x14ac:dyDescent="0.35">
      <c r="F24283" s="11"/>
    </row>
    <row r="24284" spans="6:6" x14ac:dyDescent="0.35">
      <c r="F24284" s="11"/>
    </row>
    <row r="24285" spans="6:6" x14ac:dyDescent="0.35">
      <c r="F24285" s="11"/>
    </row>
    <row r="24286" spans="6:6" x14ac:dyDescent="0.35">
      <c r="F24286" s="11"/>
    </row>
    <row r="24287" spans="6:6" x14ac:dyDescent="0.35">
      <c r="F24287" s="11"/>
    </row>
    <row r="24288" spans="6:6" x14ac:dyDescent="0.35">
      <c r="F24288" s="11"/>
    </row>
    <row r="24289" spans="6:6" x14ac:dyDescent="0.35">
      <c r="F24289" s="11"/>
    </row>
    <row r="24290" spans="6:6" x14ac:dyDescent="0.35">
      <c r="F24290" s="11"/>
    </row>
    <row r="24291" spans="6:6" x14ac:dyDescent="0.35">
      <c r="F24291" s="11"/>
    </row>
    <row r="24292" spans="6:6" x14ac:dyDescent="0.35">
      <c r="F24292" s="11"/>
    </row>
    <row r="24293" spans="6:6" x14ac:dyDescent="0.35">
      <c r="F24293" s="11"/>
    </row>
    <row r="24294" spans="6:6" x14ac:dyDescent="0.35">
      <c r="F24294" s="11"/>
    </row>
    <row r="24295" spans="6:6" x14ac:dyDescent="0.35">
      <c r="F24295" s="11"/>
    </row>
    <row r="24296" spans="6:6" x14ac:dyDescent="0.35">
      <c r="F24296" s="11"/>
    </row>
    <row r="24297" spans="6:6" x14ac:dyDescent="0.35">
      <c r="F24297" s="11"/>
    </row>
    <row r="24298" spans="6:6" x14ac:dyDescent="0.35">
      <c r="F24298" s="11"/>
    </row>
    <row r="24299" spans="6:6" x14ac:dyDescent="0.35">
      <c r="F24299" s="11"/>
    </row>
    <row r="24300" spans="6:6" x14ac:dyDescent="0.35">
      <c r="F24300" s="11"/>
    </row>
    <row r="24301" spans="6:6" x14ac:dyDescent="0.35">
      <c r="F24301" s="11"/>
    </row>
    <row r="24302" spans="6:6" x14ac:dyDescent="0.35">
      <c r="F24302" s="11"/>
    </row>
    <row r="24303" spans="6:6" x14ac:dyDescent="0.35">
      <c r="F24303" s="11"/>
    </row>
    <row r="24304" spans="6:6" x14ac:dyDescent="0.35">
      <c r="F24304" s="11"/>
    </row>
    <row r="24305" spans="6:6" x14ac:dyDescent="0.35">
      <c r="F24305" s="11"/>
    </row>
    <row r="24306" spans="6:6" x14ac:dyDescent="0.35">
      <c r="F24306" s="11"/>
    </row>
    <row r="24307" spans="6:6" x14ac:dyDescent="0.35">
      <c r="F24307" s="11"/>
    </row>
    <row r="24308" spans="6:6" x14ac:dyDescent="0.35">
      <c r="F24308" s="11"/>
    </row>
    <row r="24309" spans="6:6" x14ac:dyDescent="0.35">
      <c r="F24309" s="11"/>
    </row>
    <row r="24310" spans="6:6" x14ac:dyDescent="0.35">
      <c r="F24310" s="11"/>
    </row>
    <row r="24311" spans="6:6" x14ac:dyDescent="0.35">
      <c r="F24311" s="11"/>
    </row>
    <row r="24312" spans="6:6" x14ac:dyDescent="0.35">
      <c r="F24312" s="11"/>
    </row>
    <row r="24313" spans="6:6" x14ac:dyDescent="0.35">
      <c r="F24313" s="11"/>
    </row>
    <row r="24314" spans="6:6" x14ac:dyDescent="0.35">
      <c r="F24314" s="11"/>
    </row>
    <row r="24315" spans="6:6" x14ac:dyDescent="0.35">
      <c r="F24315" s="11"/>
    </row>
    <row r="24316" spans="6:6" x14ac:dyDescent="0.35">
      <c r="F24316" s="11"/>
    </row>
    <row r="24317" spans="6:6" x14ac:dyDescent="0.35">
      <c r="F24317" s="11"/>
    </row>
    <row r="24318" spans="6:6" x14ac:dyDescent="0.35">
      <c r="F24318" s="11"/>
    </row>
    <row r="24319" spans="6:6" x14ac:dyDescent="0.35">
      <c r="F24319" s="11"/>
    </row>
    <row r="24320" spans="6:6" x14ac:dyDescent="0.35">
      <c r="F24320" s="11"/>
    </row>
    <row r="24321" spans="6:6" x14ac:dyDescent="0.35">
      <c r="F24321" s="11"/>
    </row>
    <row r="24322" spans="6:6" x14ac:dyDescent="0.35">
      <c r="F24322" s="11"/>
    </row>
    <row r="24323" spans="6:6" x14ac:dyDescent="0.35">
      <c r="F24323" s="11"/>
    </row>
    <row r="24324" spans="6:6" x14ac:dyDescent="0.35">
      <c r="F24324" s="11"/>
    </row>
    <row r="24325" spans="6:6" x14ac:dyDescent="0.35">
      <c r="F24325" s="11"/>
    </row>
    <row r="24326" spans="6:6" x14ac:dyDescent="0.35">
      <c r="F24326" s="11"/>
    </row>
    <row r="24327" spans="6:6" x14ac:dyDescent="0.35">
      <c r="F24327" s="11"/>
    </row>
    <row r="24328" spans="6:6" x14ac:dyDescent="0.35">
      <c r="F24328" s="11"/>
    </row>
    <row r="24329" spans="6:6" x14ac:dyDescent="0.35">
      <c r="F24329" s="11"/>
    </row>
    <row r="24330" spans="6:6" x14ac:dyDescent="0.35">
      <c r="F24330" s="11"/>
    </row>
    <row r="24331" spans="6:6" x14ac:dyDescent="0.35">
      <c r="F24331" s="11"/>
    </row>
    <row r="24332" spans="6:6" x14ac:dyDescent="0.35">
      <c r="F24332" s="11"/>
    </row>
    <row r="24333" spans="6:6" x14ac:dyDescent="0.35">
      <c r="F24333" s="11"/>
    </row>
    <row r="24334" spans="6:6" x14ac:dyDescent="0.35">
      <c r="F24334" s="11"/>
    </row>
    <row r="24335" spans="6:6" x14ac:dyDescent="0.35">
      <c r="F24335" s="11"/>
    </row>
    <row r="24336" spans="6:6" x14ac:dyDescent="0.35">
      <c r="F24336" s="11"/>
    </row>
    <row r="24337" spans="6:6" x14ac:dyDescent="0.35">
      <c r="F24337" s="11"/>
    </row>
    <row r="24338" spans="6:6" x14ac:dyDescent="0.35">
      <c r="F24338" s="11"/>
    </row>
    <row r="24339" spans="6:6" x14ac:dyDescent="0.35">
      <c r="F24339" s="11"/>
    </row>
    <row r="24340" spans="6:6" x14ac:dyDescent="0.35">
      <c r="F24340" s="11"/>
    </row>
    <row r="24341" spans="6:6" x14ac:dyDescent="0.35">
      <c r="F24341" s="11"/>
    </row>
    <row r="24342" spans="6:6" x14ac:dyDescent="0.35">
      <c r="F24342" s="11"/>
    </row>
    <row r="24343" spans="6:6" x14ac:dyDescent="0.35">
      <c r="F24343" s="11"/>
    </row>
    <row r="24344" spans="6:6" x14ac:dyDescent="0.35">
      <c r="F24344" s="11"/>
    </row>
    <row r="24345" spans="6:6" x14ac:dyDescent="0.35">
      <c r="F24345" s="11"/>
    </row>
    <row r="24346" spans="6:6" x14ac:dyDescent="0.35">
      <c r="F24346" s="11"/>
    </row>
    <row r="24347" spans="6:6" x14ac:dyDescent="0.35">
      <c r="F24347" s="11"/>
    </row>
    <row r="24348" spans="6:6" x14ac:dyDescent="0.35">
      <c r="F24348" s="11"/>
    </row>
    <row r="24349" spans="6:6" x14ac:dyDescent="0.35">
      <c r="F24349" s="11"/>
    </row>
    <row r="24350" spans="6:6" x14ac:dyDescent="0.35">
      <c r="F24350" s="11"/>
    </row>
    <row r="24351" spans="6:6" x14ac:dyDescent="0.35">
      <c r="F24351" s="11"/>
    </row>
    <row r="24352" spans="6:6" x14ac:dyDescent="0.35">
      <c r="F24352" s="11"/>
    </row>
    <row r="24353" spans="6:6" x14ac:dyDescent="0.35">
      <c r="F24353" s="11"/>
    </row>
    <row r="24354" spans="6:6" x14ac:dyDescent="0.35">
      <c r="F24354" s="11"/>
    </row>
    <row r="24355" spans="6:6" x14ac:dyDescent="0.35">
      <c r="F24355" s="11"/>
    </row>
    <row r="24356" spans="6:6" x14ac:dyDescent="0.35">
      <c r="F24356" s="11"/>
    </row>
    <row r="24357" spans="6:6" x14ac:dyDescent="0.35">
      <c r="F24357" s="11"/>
    </row>
    <row r="24358" spans="6:6" x14ac:dyDescent="0.35">
      <c r="F24358" s="11"/>
    </row>
    <row r="24359" spans="6:6" x14ac:dyDescent="0.35">
      <c r="F24359" s="11"/>
    </row>
    <row r="24360" spans="6:6" x14ac:dyDescent="0.35">
      <c r="F24360" s="11"/>
    </row>
    <row r="24361" spans="6:6" x14ac:dyDescent="0.35">
      <c r="F24361" s="11"/>
    </row>
    <row r="24362" spans="6:6" x14ac:dyDescent="0.35">
      <c r="F24362" s="11"/>
    </row>
    <row r="24363" spans="6:6" x14ac:dyDescent="0.35">
      <c r="F24363" s="11"/>
    </row>
    <row r="24364" spans="6:6" x14ac:dyDescent="0.35">
      <c r="F24364" s="11"/>
    </row>
    <row r="24365" spans="6:6" x14ac:dyDescent="0.35">
      <c r="F24365" s="11"/>
    </row>
    <row r="24366" spans="6:6" x14ac:dyDescent="0.35">
      <c r="F24366" s="11"/>
    </row>
    <row r="24367" spans="6:6" x14ac:dyDescent="0.35">
      <c r="F24367" s="11"/>
    </row>
    <row r="24368" spans="6:6" x14ac:dyDescent="0.35">
      <c r="F24368" s="11"/>
    </row>
    <row r="24369" spans="6:6" x14ac:dyDescent="0.35">
      <c r="F24369" s="11"/>
    </row>
    <row r="24370" spans="6:6" x14ac:dyDescent="0.35">
      <c r="F24370" s="11"/>
    </row>
    <row r="24371" spans="6:6" x14ac:dyDescent="0.35">
      <c r="F24371" s="11"/>
    </row>
    <row r="24372" spans="6:6" x14ac:dyDescent="0.35">
      <c r="F24372" s="11"/>
    </row>
    <row r="24373" spans="6:6" x14ac:dyDescent="0.35">
      <c r="F24373" s="11"/>
    </row>
    <row r="24374" spans="6:6" x14ac:dyDescent="0.35">
      <c r="F24374" s="11"/>
    </row>
    <row r="24375" spans="6:6" x14ac:dyDescent="0.35">
      <c r="F24375" s="11"/>
    </row>
    <row r="24376" spans="6:6" x14ac:dyDescent="0.35">
      <c r="F24376" s="11"/>
    </row>
    <row r="24377" spans="6:6" x14ac:dyDescent="0.35">
      <c r="F24377" s="11"/>
    </row>
    <row r="24378" spans="6:6" x14ac:dyDescent="0.35">
      <c r="F24378" s="11"/>
    </row>
    <row r="24379" spans="6:6" x14ac:dyDescent="0.35">
      <c r="F24379" s="11"/>
    </row>
    <row r="24380" spans="6:6" x14ac:dyDescent="0.35">
      <c r="F24380" s="11"/>
    </row>
    <row r="24381" spans="6:6" x14ac:dyDescent="0.35">
      <c r="F24381" s="11"/>
    </row>
    <row r="24382" spans="6:6" x14ac:dyDescent="0.35">
      <c r="F24382" s="11"/>
    </row>
    <row r="24383" spans="6:6" x14ac:dyDescent="0.35">
      <c r="F24383" s="11"/>
    </row>
    <row r="24384" spans="6:6" x14ac:dyDescent="0.35">
      <c r="F24384" s="11"/>
    </row>
    <row r="24385" spans="6:6" x14ac:dyDescent="0.35">
      <c r="F24385" s="11"/>
    </row>
    <row r="24386" spans="6:6" x14ac:dyDescent="0.35">
      <c r="F24386" s="11"/>
    </row>
    <row r="24387" spans="6:6" x14ac:dyDescent="0.35">
      <c r="F24387" s="11"/>
    </row>
    <row r="24388" spans="6:6" x14ac:dyDescent="0.35">
      <c r="F24388" s="11"/>
    </row>
    <row r="24389" spans="6:6" x14ac:dyDescent="0.35">
      <c r="F24389" s="11"/>
    </row>
    <row r="24390" spans="6:6" x14ac:dyDescent="0.35">
      <c r="F24390" s="11"/>
    </row>
    <row r="24391" spans="6:6" x14ac:dyDescent="0.35">
      <c r="F24391" s="11"/>
    </row>
    <row r="24392" spans="6:6" x14ac:dyDescent="0.35">
      <c r="F24392" s="11"/>
    </row>
    <row r="24393" spans="6:6" x14ac:dyDescent="0.35">
      <c r="F24393" s="11"/>
    </row>
    <row r="24394" spans="6:6" x14ac:dyDescent="0.35">
      <c r="F24394" s="11"/>
    </row>
    <row r="24395" spans="6:6" x14ac:dyDescent="0.35">
      <c r="F24395" s="11"/>
    </row>
    <row r="24396" spans="6:6" x14ac:dyDescent="0.35">
      <c r="F24396" s="11"/>
    </row>
    <row r="24397" spans="6:6" x14ac:dyDescent="0.35">
      <c r="F24397" s="11"/>
    </row>
    <row r="24398" spans="6:6" x14ac:dyDescent="0.35">
      <c r="F24398" s="11"/>
    </row>
    <row r="24399" spans="6:6" x14ac:dyDescent="0.35">
      <c r="F24399" s="11"/>
    </row>
    <row r="24400" spans="6:6" x14ac:dyDescent="0.35">
      <c r="F24400" s="11"/>
    </row>
    <row r="24401" spans="6:6" x14ac:dyDescent="0.35">
      <c r="F24401" s="11"/>
    </row>
    <row r="24402" spans="6:6" x14ac:dyDescent="0.35">
      <c r="F24402" s="11"/>
    </row>
    <row r="24403" spans="6:6" x14ac:dyDescent="0.35">
      <c r="F24403" s="11"/>
    </row>
    <row r="24404" spans="6:6" x14ac:dyDescent="0.35">
      <c r="F24404" s="11"/>
    </row>
    <row r="24405" spans="6:6" x14ac:dyDescent="0.35">
      <c r="F24405" s="11"/>
    </row>
    <row r="24406" spans="6:6" x14ac:dyDescent="0.35">
      <c r="F24406" s="11"/>
    </row>
    <row r="24407" spans="6:6" x14ac:dyDescent="0.35">
      <c r="F24407" s="11"/>
    </row>
    <row r="24408" spans="6:6" x14ac:dyDescent="0.35">
      <c r="F24408" s="11"/>
    </row>
    <row r="24409" spans="6:6" x14ac:dyDescent="0.35">
      <c r="F24409" s="11"/>
    </row>
    <row r="24410" spans="6:6" x14ac:dyDescent="0.35">
      <c r="F24410" s="11"/>
    </row>
    <row r="24411" spans="6:6" x14ac:dyDescent="0.35">
      <c r="F24411" s="11"/>
    </row>
    <row r="24412" spans="6:6" x14ac:dyDescent="0.35">
      <c r="F24412" s="11"/>
    </row>
    <row r="24413" spans="6:6" x14ac:dyDescent="0.35">
      <c r="F24413" s="11"/>
    </row>
    <row r="24414" spans="6:6" x14ac:dyDescent="0.35">
      <c r="F24414" s="11"/>
    </row>
    <row r="24415" spans="6:6" x14ac:dyDescent="0.35">
      <c r="F24415" s="11"/>
    </row>
    <row r="24416" spans="6:6" x14ac:dyDescent="0.35">
      <c r="F24416" s="11"/>
    </row>
    <row r="24417" spans="6:6" x14ac:dyDescent="0.35">
      <c r="F24417" s="11"/>
    </row>
    <row r="24418" spans="6:6" x14ac:dyDescent="0.35">
      <c r="F24418" s="11"/>
    </row>
    <row r="24419" spans="6:6" x14ac:dyDescent="0.35">
      <c r="F24419" s="11"/>
    </row>
    <row r="24420" spans="6:6" x14ac:dyDescent="0.35">
      <c r="F24420" s="11"/>
    </row>
    <row r="24421" spans="6:6" x14ac:dyDescent="0.35">
      <c r="F24421" s="11"/>
    </row>
    <row r="24422" spans="6:6" x14ac:dyDescent="0.35">
      <c r="F24422" s="11"/>
    </row>
    <row r="24423" spans="6:6" x14ac:dyDescent="0.35">
      <c r="F24423" s="11"/>
    </row>
    <row r="24424" spans="6:6" x14ac:dyDescent="0.35">
      <c r="F24424" s="11"/>
    </row>
    <row r="24425" spans="6:6" x14ac:dyDescent="0.35">
      <c r="F24425" s="11"/>
    </row>
    <row r="24426" spans="6:6" x14ac:dyDescent="0.35">
      <c r="F24426" s="11"/>
    </row>
    <row r="24427" spans="6:6" x14ac:dyDescent="0.35">
      <c r="F24427" s="11"/>
    </row>
    <row r="24428" spans="6:6" x14ac:dyDescent="0.35">
      <c r="F24428" s="11"/>
    </row>
    <row r="24429" spans="6:6" x14ac:dyDescent="0.35">
      <c r="F24429" s="11"/>
    </row>
    <row r="24430" spans="6:6" x14ac:dyDescent="0.35">
      <c r="F24430" s="11"/>
    </row>
    <row r="24431" spans="6:6" x14ac:dyDescent="0.35">
      <c r="F24431" s="11"/>
    </row>
    <row r="24432" spans="6:6" x14ac:dyDescent="0.35">
      <c r="F24432" s="11"/>
    </row>
    <row r="24433" spans="6:6" x14ac:dyDescent="0.35">
      <c r="F24433" s="11"/>
    </row>
    <row r="24434" spans="6:6" x14ac:dyDescent="0.35">
      <c r="F24434" s="11"/>
    </row>
    <row r="24435" spans="6:6" x14ac:dyDescent="0.35">
      <c r="F24435" s="11"/>
    </row>
    <row r="24436" spans="6:6" x14ac:dyDescent="0.35">
      <c r="F24436" s="11"/>
    </row>
    <row r="24437" spans="6:6" x14ac:dyDescent="0.35">
      <c r="F24437" s="11"/>
    </row>
    <row r="24438" spans="6:6" x14ac:dyDescent="0.35">
      <c r="F24438" s="11"/>
    </row>
    <row r="24439" spans="6:6" x14ac:dyDescent="0.35">
      <c r="F24439" s="11"/>
    </row>
    <row r="24440" spans="6:6" x14ac:dyDescent="0.35">
      <c r="F24440" s="11"/>
    </row>
    <row r="24441" spans="6:6" x14ac:dyDescent="0.35">
      <c r="F24441" s="11"/>
    </row>
    <row r="24442" spans="6:6" x14ac:dyDescent="0.35">
      <c r="F24442" s="11"/>
    </row>
    <row r="24443" spans="6:6" x14ac:dyDescent="0.35">
      <c r="F24443" s="11"/>
    </row>
    <row r="24444" spans="6:6" x14ac:dyDescent="0.35">
      <c r="F24444" s="11"/>
    </row>
    <row r="24445" spans="6:6" x14ac:dyDescent="0.35">
      <c r="F24445" s="11"/>
    </row>
    <row r="24446" spans="6:6" x14ac:dyDescent="0.35">
      <c r="F24446" s="11"/>
    </row>
    <row r="24447" spans="6:6" x14ac:dyDescent="0.35">
      <c r="F24447" s="11"/>
    </row>
    <row r="24448" spans="6:6" x14ac:dyDescent="0.35">
      <c r="F24448" s="11"/>
    </row>
    <row r="24449" spans="6:6" x14ac:dyDescent="0.35">
      <c r="F24449" s="11"/>
    </row>
    <row r="24450" spans="6:6" x14ac:dyDescent="0.35">
      <c r="F24450" s="11"/>
    </row>
    <row r="24451" spans="6:6" x14ac:dyDescent="0.35">
      <c r="F24451" s="11"/>
    </row>
    <row r="24452" spans="6:6" x14ac:dyDescent="0.35">
      <c r="F24452" s="11"/>
    </row>
    <row r="24453" spans="6:6" x14ac:dyDescent="0.35">
      <c r="F24453" s="11"/>
    </row>
    <row r="24454" spans="6:6" x14ac:dyDescent="0.35">
      <c r="F24454" s="11"/>
    </row>
    <row r="24455" spans="6:6" x14ac:dyDescent="0.35">
      <c r="F24455" s="11"/>
    </row>
    <row r="24456" spans="6:6" x14ac:dyDescent="0.35">
      <c r="F24456" s="11"/>
    </row>
    <row r="24457" spans="6:6" x14ac:dyDescent="0.35">
      <c r="F24457" s="11"/>
    </row>
    <row r="24458" spans="6:6" x14ac:dyDescent="0.35">
      <c r="F24458" s="11"/>
    </row>
    <row r="24459" spans="6:6" x14ac:dyDescent="0.35">
      <c r="F24459" s="11"/>
    </row>
    <row r="24460" spans="6:6" x14ac:dyDescent="0.35">
      <c r="F24460" s="11"/>
    </row>
    <row r="24461" spans="6:6" x14ac:dyDescent="0.35">
      <c r="F24461" s="11"/>
    </row>
    <row r="24462" spans="6:6" x14ac:dyDescent="0.35">
      <c r="F24462" s="11"/>
    </row>
    <row r="24463" spans="6:6" x14ac:dyDescent="0.35">
      <c r="F24463" s="11"/>
    </row>
    <row r="24464" spans="6:6" x14ac:dyDescent="0.35">
      <c r="F24464" s="11"/>
    </row>
    <row r="24465" spans="6:6" x14ac:dyDescent="0.35">
      <c r="F24465" s="11"/>
    </row>
    <row r="24466" spans="6:6" x14ac:dyDescent="0.35">
      <c r="F24466" s="11"/>
    </row>
    <row r="24467" spans="6:6" x14ac:dyDescent="0.35">
      <c r="F24467" s="11"/>
    </row>
    <row r="24468" spans="6:6" x14ac:dyDescent="0.35">
      <c r="F24468" s="11"/>
    </row>
    <row r="24469" spans="6:6" x14ac:dyDescent="0.35">
      <c r="F24469" s="11"/>
    </row>
    <row r="24470" spans="6:6" x14ac:dyDescent="0.35">
      <c r="F24470" s="11"/>
    </row>
    <row r="24471" spans="6:6" x14ac:dyDescent="0.35">
      <c r="F24471" s="11"/>
    </row>
    <row r="24472" spans="6:6" x14ac:dyDescent="0.35">
      <c r="F24472" s="11"/>
    </row>
    <row r="24473" spans="6:6" x14ac:dyDescent="0.35">
      <c r="F24473" s="11"/>
    </row>
    <row r="24474" spans="6:6" x14ac:dyDescent="0.35">
      <c r="F24474" s="11"/>
    </row>
    <row r="24475" spans="6:6" x14ac:dyDescent="0.35">
      <c r="F24475" s="11"/>
    </row>
    <row r="24476" spans="6:6" x14ac:dyDescent="0.35">
      <c r="F24476" s="11"/>
    </row>
    <row r="24477" spans="6:6" x14ac:dyDescent="0.35">
      <c r="F24477" s="11"/>
    </row>
    <row r="24478" spans="6:6" x14ac:dyDescent="0.35">
      <c r="F24478" s="11"/>
    </row>
    <row r="24479" spans="6:6" x14ac:dyDescent="0.35">
      <c r="F24479" s="11"/>
    </row>
    <row r="24480" spans="6:6" x14ac:dyDescent="0.35">
      <c r="F24480" s="11"/>
    </row>
    <row r="24481" spans="6:6" x14ac:dyDescent="0.35">
      <c r="F24481" s="11"/>
    </row>
    <row r="24482" spans="6:6" x14ac:dyDescent="0.35">
      <c r="F24482" s="11"/>
    </row>
    <row r="24483" spans="6:6" x14ac:dyDescent="0.35">
      <c r="F24483" s="11"/>
    </row>
    <row r="24484" spans="6:6" x14ac:dyDescent="0.35">
      <c r="F24484" s="11"/>
    </row>
    <row r="24485" spans="6:6" x14ac:dyDescent="0.35">
      <c r="F24485" s="11"/>
    </row>
    <row r="24486" spans="6:6" x14ac:dyDescent="0.35">
      <c r="F24486" s="11"/>
    </row>
    <row r="24487" spans="6:6" x14ac:dyDescent="0.35">
      <c r="F24487" s="11"/>
    </row>
    <row r="24488" spans="6:6" x14ac:dyDescent="0.35">
      <c r="F24488" s="11"/>
    </row>
    <row r="24489" spans="6:6" x14ac:dyDescent="0.35">
      <c r="F24489" s="11"/>
    </row>
    <row r="24490" spans="6:6" x14ac:dyDescent="0.35">
      <c r="F24490" s="11"/>
    </row>
    <row r="24491" spans="6:6" x14ac:dyDescent="0.35">
      <c r="F24491" s="11"/>
    </row>
    <row r="24492" spans="6:6" x14ac:dyDescent="0.35">
      <c r="F24492" s="11"/>
    </row>
    <row r="24493" spans="6:6" x14ac:dyDescent="0.35">
      <c r="F24493" s="11"/>
    </row>
    <row r="24494" spans="6:6" x14ac:dyDescent="0.35">
      <c r="F24494" s="11"/>
    </row>
    <row r="24495" spans="6:6" x14ac:dyDescent="0.35">
      <c r="F24495" s="11"/>
    </row>
    <row r="24496" spans="6:6" x14ac:dyDescent="0.35">
      <c r="F24496" s="11"/>
    </row>
    <row r="24497" spans="6:6" x14ac:dyDescent="0.35">
      <c r="F24497" s="11"/>
    </row>
    <row r="24498" spans="6:6" x14ac:dyDescent="0.35">
      <c r="F24498" s="11"/>
    </row>
    <row r="24499" spans="6:6" x14ac:dyDescent="0.35">
      <c r="F24499" s="11"/>
    </row>
    <row r="24500" spans="6:6" x14ac:dyDescent="0.35">
      <c r="F24500" s="11"/>
    </row>
    <row r="24501" spans="6:6" x14ac:dyDescent="0.35">
      <c r="F24501" s="11"/>
    </row>
    <row r="24502" spans="6:6" x14ac:dyDescent="0.35">
      <c r="F24502" s="11"/>
    </row>
    <row r="24503" spans="6:6" x14ac:dyDescent="0.35">
      <c r="F24503" s="11"/>
    </row>
    <row r="24504" spans="6:6" x14ac:dyDescent="0.35">
      <c r="F24504" s="11"/>
    </row>
    <row r="24505" spans="6:6" x14ac:dyDescent="0.35">
      <c r="F24505" s="11"/>
    </row>
    <row r="24506" spans="6:6" x14ac:dyDescent="0.35">
      <c r="F24506" s="11"/>
    </row>
    <row r="24507" spans="6:6" x14ac:dyDescent="0.35">
      <c r="F24507" s="11"/>
    </row>
    <row r="24508" spans="6:6" x14ac:dyDescent="0.35">
      <c r="F24508" s="11"/>
    </row>
    <row r="24509" spans="6:6" x14ac:dyDescent="0.35">
      <c r="F24509" s="11"/>
    </row>
    <row r="24510" spans="6:6" x14ac:dyDescent="0.35">
      <c r="F24510" s="11"/>
    </row>
    <row r="24511" spans="6:6" x14ac:dyDescent="0.35">
      <c r="F24511" s="11"/>
    </row>
    <row r="24512" spans="6:6" x14ac:dyDescent="0.35">
      <c r="F24512" s="11"/>
    </row>
    <row r="24513" spans="6:6" x14ac:dyDescent="0.35">
      <c r="F24513" s="11"/>
    </row>
    <row r="24514" spans="6:6" x14ac:dyDescent="0.35">
      <c r="F24514" s="11"/>
    </row>
    <row r="24515" spans="6:6" x14ac:dyDescent="0.35">
      <c r="F24515" s="11"/>
    </row>
    <row r="24516" spans="6:6" x14ac:dyDescent="0.35">
      <c r="F24516" s="11"/>
    </row>
    <row r="24517" spans="6:6" x14ac:dyDescent="0.35">
      <c r="F24517" s="11"/>
    </row>
    <row r="24518" spans="6:6" x14ac:dyDescent="0.35">
      <c r="F24518" s="11"/>
    </row>
    <row r="24519" spans="6:6" x14ac:dyDescent="0.35">
      <c r="F24519" s="11"/>
    </row>
    <row r="24520" spans="6:6" x14ac:dyDescent="0.35">
      <c r="F24520" s="11"/>
    </row>
    <row r="24521" spans="6:6" x14ac:dyDescent="0.35">
      <c r="F24521" s="11"/>
    </row>
    <row r="24522" spans="6:6" x14ac:dyDescent="0.35">
      <c r="F24522" s="11"/>
    </row>
    <row r="24523" spans="6:6" x14ac:dyDescent="0.35">
      <c r="F24523" s="11"/>
    </row>
    <row r="24524" spans="6:6" x14ac:dyDescent="0.35">
      <c r="F24524" s="11"/>
    </row>
    <row r="24525" spans="6:6" x14ac:dyDescent="0.35">
      <c r="F24525" s="11"/>
    </row>
    <row r="24526" spans="6:6" x14ac:dyDescent="0.35">
      <c r="F24526" s="11"/>
    </row>
    <row r="24527" spans="6:6" x14ac:dyDescent="0.35">
      <c r="F24527" s="11"/>
    </row>
    <row r="24528" spans="6:6" x14ac:dyDescent="0.35">
      <c r="F24528" s="11"/>
    </row>
    <row r="24529" spans="6:6" x14ac:dyDescent="0.35">
      <c r="F24529" s="11"/>
    </row>
    <row r="24530" spans="6:6" x14ac:dyDescent="0.35">
      <c r="F24530" s="11"/>
    </row>
    <row r="24531" spans="6:6" x14ac:dyDescent="0.35">
      <c r="F24531" s="11"/>
    </row>
    <row r="24532" spans="6:6" x14ac:dyDescent="0.35">
      <c r="F24532" s="11"/>
    </row>
    <row r="24533" spans="6:6" x14ac:dyDescent="0.35">
      <c r="F24533" s="11"/>
    </row>
    <row r="24534" spans="6:6" x14ac:dyDescent="0.35">
      <c r="F24534" s="11"/>
    </row>
    <row r="24535" spans="6:6" x14ac:dyDescent="0.35">
      <c r="F24535" s="11"/>
    </row>
    <row r="24536" spans="6:6" x14ac:dyDescent="0.35">
      <c r="F24536" s="11"/>
    </row>
    <row r="24537" spans="6:6" x14ac:dyDescent="0.35">
      <c r="F24537" s="11"/>
    </row>
    <row r="24538" spans="6:6" x14ac:dyDescent="0.35">
      <c r="F24538" s="11"/>
    </row>
    <row r="24539" spans="6:6" x14ac:dyDescent="0.35">
      <c r="F24539" s="11"/>
    </row>
    <row r="24540" spans="6:6" x14ac:dyDescent="0.35">
      <c r="F24540" s="11"/>
    </row>
    <row r="24541" spans="6:6" x14ac:dyDescent="0.35">
      <c r="F24541" s="11"/>
    </row>
    <row r="24542" spans="6:6" x14ac:dyDescent="0.35">
      <c r="F24542" s="11"/>
    </row>
    <row r="24543" spans="6:6" x14ac:dyDescent="0.35">
      <c r="F24543" s="11"/>
    </row>
    <row r="24544" spans="6:6" x14ac:dyDescent="0.35">
      <c r="F24544" s="11"/>
    </row>
    <row r="24545" spans="6:6" x14ac:dyDescent="0.35">
      <c r="F24545" s="11"/>
    </row>
    <row r="24546" spans="6:6" x14ac:dyDescent="0.35">
      <c r="F24546" s="11"/>
    </row>
    <row r="24547" spans="6:6" x14ac:dyDescent="0.35">
      <c r="F24547" s="11"/>
    </row>
    <row r="24548" spans="6:6" x14ac:dyDescent="0.35">
      <c r="F24548" s="11"/>
    </row>
    <row r="24549" spans="6:6" x14ac:dyDescent="0.35">
      <c r="F24549" s="11"/>
    </row>
    <row r="24550" spans="6:6" x14ac:dyDescent="0.35">
      <c r="F24550" s="11"/>
    </row>
    <row r="24551" spans="6:6" x14ac:dyDescent="0.35">
      <c r="F24551" s="11"/>
    </row>
    <row r="24552" spans="6:6" x14ac:dyDescent="0.35">
      <c r="F24552" s="11"/>
    </row>
    <row r="24553" spans="6:6" x14ac:dyDescent="0.35">
      <c r="F24553" s="11"/>
    </row>
    <row r="24554" spans="6:6" x14ac:dyDescent="0.35">
      <c r="F24554" s="11"/>
    </row>
    <row r="24555" spans="6:6" x14ac:dyDescent="0.35">
      <c r="F24555" s="11"/>
    </row>
    <row r="24556" spans="6:6" x14ac:dyDescent="0.35">
      <c r="F24556" s="11"/>
    </row>
    <row r="24557" spans="6:6" x14ac:dyDescent="0.35">
      <c r="F24557" s="11"/>
    </row>
    <row r="24558" spans="6:6" x14ac:dyDescent="0.35">
      <c r="F24558" s="11"/>
    </row>
    <row r="24559" spans="6:6" x14ac:dyDescent="0.35">
      <c r="F24559" s="11"/>
    </row>
    <row r="24560" spans="6:6" x14ac:dyDescent="0.35">
      <c r="F24560" s="11"/>
    </row>
    <row r="24561" spans="6:6" x14ac:dyDescent="0.35">
      <c r="F24561" s="11"/>
    </row>
    <row r="24562" spans="6:6" x14ac:dyDescent="0.35">
      <c r="F24562" s="11"/>
    </row>
    <row r="24563" spans="6:6" x14ac:dyDescent="0.35">
      <c r="F24563" s="11"/>
    </row>
    <row r="24564" spans="6:6" x14ac:dyDescent="0.35">
      <c r="F24564" s="11"/>
    </row>
    <row r="24565" spans="6:6" x14ac:dyDescent="0.35">
      <c r="F24565" s="11"/>
    </row>
    <row r="24566" spans="6:6" x14ac:dyDescent="0.35">
      <c r="F24566" s="11"/>
    </row>
    <row r="24567" spans="6:6" x14ac:dyDescent="0.35">
      <c r="F24567" s="11"/>
    </row>
    <row r="24568" spans="6:6" x14ac:dyDescent="0.35">
      <c r="F24568" s="11"/>
    </row>
    <row r="24569" spans="6:6" x14ac:dyDescent="0.35">
      <c r="F24569" s="11"/>
    </row>
    <row r="24570" spans="6:6" x14ac:dyDescent="0.35">
      <c r="F24570" s="11"/>
    </row>
    <row r="24571" spans="6:6" x14ac:dyDescent="0.35">
      <c r="F24571" s="11"/>
    </row>
    <row r="24572" spans="6:6" x14ac:dyDescent="0.35">
      <c r="F24572" s="11"/>
    </row>
    <row r="24573" spans="6:6" x14ac:dyDescent="0.35">
      <c r="F24573" s="11"/>
    </row>
    <row r="24574" spans="6:6" x14ac:dyDescent="0.35">
      <c r="F24574" s="11"/>
    </row>
    <row r="24575" spans="6:6" x14ac:dyDescent="0.35">
      <c r="F24575" s="11"/>
    </row>
    <row r="24576" spans="6:6" x14ac:dyDescent="0.35">
      <c r="F24576" s="11"/>
    </row>
    <row r="24577" spans="6:6" x14ac:dyDescent="0.35">
      <c r="F24577" s="11"/>
    </row>
    <row r="24578" spans="6:6" x14ac:dyDescent="0.35">
      <c r="F24578" s="11"/>
    </row>
    <row r="24579" spans="6:6" x14ac:dyDescent="0.35">
      <c r="F24579" s="11"/>
    </row>
    <row r="24580" spans="6:6" x14ac:dyDescent="0.35">
      <c r="F24580" s="11"/>
    </row>
    <row r="24581" spans="6:6" x14ac:dyDescent="0.35">
      <c r="F24581" s="11"/>
    </row>
    <row r="24582" spans="6:6" x14ac:dyDescent="0.35">
      <c r="F24582" s="11"/>
    </row>
    <row r="24583" spans="6:6" x14ac:dyDescent="0.35">
      <c r="F24583" s="11"/>
    </row>
    <row r="24584" spans="6:6" x14ac:dyDescent="0.35">
      <c r="F24584" s="11"/>
    </row>
    <row r="24585" spans="6:6" x14ac:dyDescent="0.35">
      <c r="F24585" s="11"/>
    </row>
    <row r="24586" spans="6:6" x14ac:dyDescent="0.35">
      <c r="F24586" s="11"/>
    </row>
    <row r="24587" spans="6:6" x14ac:dyDescent="0.35">
      <c r="F24587" s="11"/>
    </row>
    <row r="24588" spans="6:6" x14ac:dyDescent="0.35">
      <c r="F24588" s="11"/>
    </row>
    <row r="24589" spans="6:6" x14ac:dyDescent="0.35">
      <c r="F24589" s="11"/>
    </row>
    <row r="24590" spans="6:6" x14ac:dyDescent="0.35">
      <c r="F24590" s="11"/>
    </row>
    <row r="24591" spans="6:6" x14ac:dyDescent="0.35">
      <c r="F24591" s="11"/>
    </row>
    <row r="24592" spans="6:6" x14ac:dyDescent="0.35">
      <c r="F24592" s="11"/>
    </row>
    <row r="24593" spans="6:6" x14ac:dyDescent="0.35">
      <c r="F24593" s="11"/>
    </row>
    <row r="24594" spans="6:6" x14ac:dyDescent="0.35">
      <c r="F24594" s="11"/>
    </row>
    <row r="24595" spans="6:6" x14ac:dyDescent="0.35">
      <c r="F24595" s="11"/>
    </row>
    <row r="24596" spans="6:6" x14ac:dyDescent="0.35">
      <c r="F24596" s="11"/>
    </row>
    <row r="24597" spans="6:6" x14ac:dyDescent="0.35">
      <c r="F24597" s="11"/>
    </row>
    <row r="24598" spans="6:6" x14ac:dyDescent="0.35">
      <c r="F24598" s="11"/>
    </row>
    <row r="24599" spans="6:6" x14ac:dyDescent="0.35">
      <c r="F24599" s="11"/>
    </row>
    <row r="24600" spans="6:6" x14ac:dyDescent="0.35">
      <c r="F24600" s="11"/>
    </row>
    <row r="24601" spans="6:6" x14ac:dyDescent="0.35">
      <c r="F24601" s="11"/>
    </row>
    <row r="24602" spans="6:6" x14ac:dyDescent="0.35">
      <c r="F24602" s="11"/>
    </row>
    <row r="24603" spans="6:6" x14ac:dyDescent="0.35">
      <c r="F24603" s="11"/>
    </row>
    <row r="24604" spans="6:6" x14ac:dyDescent="0.35">
      <c r="F24604" s="11"/>
    </row>
    <row r="24605" spans="6:6" x14ac:dyDescent="0.35">
      <c r="F24605" s="11"/>
    </row>
    <row r="24606" spans="6:6" x14ac:dyDescent="0.35">
      <c r="F24606" s="11"/>
    </row>
    <row r="24607" spans="6:6" x14ac:dyDescent="0.35">
      <c r="F24607" s="11"/>
    </row>
    <row r="24608" spans="6:6" x14ac:dyDescent="0.35">
      <c r="F24608" s="11"/>
    </row>
    <row r="24609" spans="6:6" x14ac:dyDescent="0.35">
      <c r="F24609" s="11"/>
    </row>
    <row r="24610" spans="6:6" x14ac:dyDescent="0.35">
      <c r="F24610" s="11"/>
    </row>
    <row r="24611" spans="6:6" x14ac:dyDescent="0.35">
      <c r="F24611" s="11"/>
    </row>
    <row r="24612" spans="6:6" x14ac:dyDescent="0.35">
      <c r="F24612" s="11"/>
    </row>
    <row r="24613" spans="6:6" x14ac:dyDescent="0.35">
      <c r="F24613" s="11"/>
    </row>
    <row r="24614" spans="6:6" x14ac:dyDescent="0.35">
      <c r="F24614" s="11"/>
    </row>
    <row r="24615" spans="6:6" x14ac:dyDescent="0.35">
      <c r="F24615" s="11"/>
    </row>
    <row r="24616" spans="6:6" x14ac:dyDescent="0.35">
      <c r="F24616" s="11"/>
    </row>
    <row r="24617" spans="6:6" x14ac:dyDescent="0.35">
      <c r="F24617" s="11"/>
    </row>
    <row r="24618" spans="6:6" x14ac:dyDescent="0.35">
      <c r="F24618" s="11"/>
    </row>
    <row r="24619" spans="6:6" x14ac:dyDescent="0.35">
      <c r="F24619" s="11"/>
    </row>
    <row r="24620" spans="6:6" x14ac:dyDescent="0.35">
      <c r="F24620" s="11"/>
    </row>
    <row r="24621" spans="6:6" x14ac:dyDescent="0.35">
      <c r="F24621" s="11"/>
    </row>
    <row r="24622" spans="6:6" x14ac:dyDescent="0.35">
      <c r="F24622" s="11"/>
    </row>
    <row r="24623" spans="6:6" x14ac:dyDescent="0.35">
      <c r="F24623" s="11"/>
    </row>
    <row r="24624" spans="6:6" x14ac:dyDescent="0.35">
      <c r="F24624" s="11"/>
    </row>
    <row r="24625" spans="6:6" x14ac:dyDescent="0.35">
      <c r="F24625" s="11"/>
    </row>
    <row r="24626" spans="6:6" x14ac:dyDescent="0.35">
      <c r="F24626" s="11"/>
    </row>
    <row r="24627" spans="6:6" x14ac:dyDescent="0.35">
      <c r="F24627" s="11"/>
    </row>
    <row r="24628" spans="6:6" x14ac:dyDescent="0.35">
      <c r="F24628" s="11"/>
    </row>
    <row r="24629" spans="6:6" x14ac:dyDescent="0.35">
      <c r="F24629" s="11"/>
    </row>
    <row r="24630" spans="6:6" x14ac:dyDescent="0.35">
      <c r="F24630" s="11"/>
    </row>
    <row r="24631" spans="6:6" x14ac:dyDescent="0.35">
      <c r="F24631" s="11"/>
    </row>
    <row r="24632" spans="6:6" x14ac:dyDescent="0.35">
      <c r="F24632" s="11"/>
    </row>
    <row r="24633" spans="6:6" x14ac:dyDescent="0.35">
      <c r="F24633" s="11"/>
    </row>
    <row r="24634" spans="6:6" x14ac:dyDescent="0.35">
      <c r="F24634" s="11"/>
    </row>
    <row r="24635" spans="6:6" x14ac:dyDescent="0.35">
      <c r="F24635" s="11"/>
    </row>
    <row r="24636" spans="6:6" x14ac:dyDescent="0.35">
      <c r="F24636" s="11"/>
    </row>
    <row r="24637" spans="6:6" x14ac:dyDescent="0.35">
      <c r="F24637" s="11"/>
    </row>
    <row r="24638" spans="6:6" x14ac:dyDescent="0.35">
      <c r="F24638" s="11"/>
    </row>
    <row r="24639" spans="6:6" x14ac:dyDescent="0.35">
      <c r="F24639" s="11"/>
    </row>
    <row r="24640" spans="6:6" x14ac:dyDescent="0.35">
      <c r="F24640" s="11"/>
    </row>
    <row r="24641" spans="6:6" x14ac:dyDescent="0.35">
      <c r="F24641" s="11"/>
    </row>
    <row r="24642" spans="6:6" x14ac:dyDescent="0.35">
      <c r="F24642" s="11"/>
    </row>
    <row r="24643" spans="6:6" x14ac:dyDescent="0.35">
      <c r="F24643" s="11"/>
    </row>
    <row r="24644" spans="6:6" x14ac:dyDescent="0.35">
      <c r="F24644" s="11"/>
    </row>
    <row r="24645" spans="6:6" x14ac:dyDescent="0.35">
      <c r="F24645" s="11"/>
    </row>
    <row r="24646" spans="6:6" x14ac:dyDescent="0.35">
      <c r="F24646" s="11"/>
    </row>
    <row r="24647" spans="6:6" x14ac:dyDescent="0.35">
      <c r="F24647" s="11"/>
    </row>
    <row r="24648" spans="6:6" x14ac:dyDescent="0.35">
      <c r="F24648" s="11"/>
    </row>
    <row r="24649" spans="6:6" x14ac:dyDescent="0.35">
      <c r="F24649" s="11"/>
    </row>
    <row r="24650" spans="6:6" x14ac:dyDescent="0.35">
      <c r="F24650" s="11"/>
    </row>
    <row r="24651" spans="6:6" x14ac:dyDescent="0.35">
      <c r="F24651" s="11"/>
    </row>
    <row r="24652" spans="6:6" x14ac:dyDescent="0.35">
      <c r="F24652" s="11"/>
    </row>
    <row r="24653" spans="6:6" x14ac:dyDescent="0.35">
      <c r="F24653" s="11"/>
    </row>
    <row r="24654" spans="6:6" x14ac:dyDescent="0.35">
      <c r="F24654" s="11"/>
    </row>
    <row r="24655" spans="6:6" x14ac:dyDescent="0.35">
      <c r="F24655" s="11"/>
    </row>
    <row r="24656" spans="6:6" x14ac:dyDescent="0.35">
      <c r="F24656" s="11"/>
    </row>
    <row r="24657" spans="6:6" x14ac:dyDescent="0.35">
      <c r="F24657" s="11"/>
    </row>
    <row r="24658" spans="6:6" x14ac:dyDescent="0.35">
      <c r="F24658" s="11"/>
    </row>
    <row r="24659" spans="6:6" x14ac:dyDescent="0.35">
      <c r="F24659" s="11"/>
    </row>
    <row r="24660" spans="6:6" x14ac:dyDescent="0.35">
      <c r="F24660" s="11"/>
    </row>
    <row r="24661" spans="6:6" x14ac:dyDescent="0.35">
      <c r="F24661" s="11"/>
    </row>
    <row r="24662" spans="6:6" x14ac:dyDescent="0.35">
      <c r="F24662" s="11"/>
    </row>
    <row r="24663" spans="6:6" x14ac:dyDescent="0.35">
      <c r="F24663" s="11"/>
    </row>
    <row r="24664" spans="6:6" x14ac:dyDescent="0.35">
      <c r="F24664" s="11"/>
    </row>
    <row r="24665" spans="6:6" x14ac:dyDescent="0.35">
      <c r="F24665" s="11"/>
    </row>
    <row r="24666" spans="6:6" x14ac:dyDescent="0.35">
      <c r="F24666" s="11"/>
    </row>
    <row r="24667" spans="6:6" x14ac:dyDescent="0.35">
      <c r="F24667" s="11"/>
    </row>
    <row r="24668" spans="6:6" x14ac:dyDescent="0.35">
      <c r="F24668" s="11"/>
    </row>
    <row r="24669" spans="6:6" x14ac:dyDescent="0.35">
      <c r="F24669" s="11"/>
    </row>
    <row r="24670" spans="6:6" x14ac:dyDescent="0.35">
      <c r="F24670" s="11"/>
    </row>
    <row r="24671" spans="6:6" x14ac:dyDescent="0.35">
      <c r="F24671" s="11"/>
    </row>
    <row r="24672" spans="6:6" x14ac:dyDescent="0.35">
      <c r="F24672" s="11"/>
    </row>
    <row r="24673" spans="6:6" x14ac:dyDescent="0.35">
      <c r="F24673" s="11"/>
    </row>
    <row r="24674" spans="6:6" x14ac:dyDescent="0.35">
      <c r="F24674" s="11"/>
    </row>
    <row r="24675" spans="6:6" x14ac:dyDescent="0.35">
      <c r="F24675" s="11"/>
    </row>
    <row r="24676" spans="6:6" x14ac:dyDescent="0.35">
      <c r="F24676" s="11"/>
    </row>
    <row r="24677" spans="6:6" x14ac:dyDescent="0.35">
      <c r="F24677" s="11"/>
    </row>
    <row r="24678" spans="6:6" x14ac:dyDescent="0.35">
      <c r="F24678" s="11"/>
    </row>
    <row r="24679" spans="6:6" x14ac:dyDescent="0.35">
      <c r="F24679" s="11"/>
    </row>
    <row r="24680" spans="6:6" x14ac:dyDescent="0.35">
      <c r="F24680" s="11"/>
    </row>
    <row r="24681" spans="6:6" x14ac:dyDescent="0.35">
      <c r="F24681" s="11"/>
    </row>
    <row r="24682" spans="6:6" x14ac:dyDescent="0.35">
      <c r="F24682" s="11"/>
    </row>
    <row r="24683" spans="6:6" x14ac:dyDescent="0.35">
      <c r="F24683" s="11"/>
    </row>
    <row r="24684" spans="6:6" x14ac:dyDescent="0.35">
      <c r="F24684" s="11"/>
    </row>
    <row r="24685" spans="6:6" x14ac:dyDescent="0.35">
      <c r="F24685" s="11"/>
    </row>
    <row r="24686" spans="6:6" x14ac:dyDescent="0.35">
      <c r="F24686" s="11"/>
    </row>
    <row r="24687" spans="6:6" x14ac:dyDescent="0.35">
      <c r="F24687" s="11"/>
    </row>
    <row r="24688" spans="6:6" x14ac:dyDescent="0.35">
      <c r="F24688" s="11"/>
    </row>
    <row r="24689" spans="6:6" x14ac:dyDescent="0.35">
      <c r="F24689" s="11"/>
    </row>
    <row r="24690" spans="6:6" x14ac:dyDescent="0.35">
      <c r="F24690" s="11"/>
    </row>
    <row r="24691" spans="6:6" x14ac:dyDescent="0.35">
      <c r="F24691" s="11"/>
    </row>
    <row r="24692" spans="6:6" x14ac:dyDescent="0.35">
      <c r="F24692" s="11"/>
    </row>
    <row r="24693" spans="6:6" x14ac:dyDescent="0.35">
      <c r="F24693" s="11"/>
    </row>
    <row r="24694" spans="6:6" x14ac:dyDescent="0.35">
      <c r="F24694" s="11"/>
    </row>
    <row r="24695" spans="6:6" x14ac:dyDescent="0.35">
      <c r="F24695" s="11"/>
    </row>
    <row r="24696" spans="6:6" x14ac:dyDescent="0.35">
      <c r="F24696" s="11"/>
    </row>
    <row r="24697" spans="6:6" x14ac:dyDescent="0.35">
      <c r="F24697" s="11"/>
    </row>
    <row r="24698" spans="6:6" x14ac:dyDescent="0.35">
      <c r="F24698" s="11"/>
    </row>
    <row r="24699" spans="6:6" x14ac:dyDescent="0.35">
      <c r="F24699" s="11"/>
    </row>
    <row r="24700" spans="6:6" x14ac:dyDescent="0.35">
      <c r="F24700" s="11"/>
    </row>
    <row r="24701" spans="6:6" x14ac:dyDescent="0.35">
      <c r="F24701" s="11"/>
    </row>
    <row r="24702" spans="6:6" x14ac:dyDescent="0.35">
      <c r="F24702" s="11"/>
    </row>
    <row r="24703" spans="6:6" x14ac:dyDescent="0.35">
      <c r="F24703" s="11"/>
    </row>
    <row r="24704" spans="6:6" x14ac:dyDescent="0.35">
      <c r="F24704" s="11"/>
    </row>
    <row r="24705" spans="6:6" x14ac:dyDescent="0.35">
      <c r="F24705" s="11"/>
    </row>
    <row r="24706" spans="6:6" x14ac:dyDescent="0.35">
      <c r="F24706" s="11"/>
    </row>
    <row r="24707" spans="6:6" x14ac:dyDescent="0.35">
      <c r="F24707" s="11"/>
    </row>
    <row r="24708" spans="6:6" x14ac:dyDescent="0.35">
      <c r="F24708" s="11"/>
    </row>
    <row r="24709" spans="6:6" x14ac:dyDescent="0.35">
      <c r="F24709" s="11"/>
    </row>
    <row r="24710" spans="6:6" x14ac:dyDescent="0.35">
      <c r="F24710" s="11"/>
    </row>
    <row r="24711" spans="6:6" x14ac:dyDescent="0.35">
      <c r="F24711" s="11"/>
    </row>
    <row r="24712" spans="6:6" x14ac:dyDescent="0.35">
      <c r="F24712" s="11"/>
    </row>
    <row r="24713" spans="6:6" x14ac:dyDescent="0.35">
      <c r="F24713" s="11"/>
    </row>
    <row r="24714" spans="6:6" x14ac:dyDescent="0.35">
      <c r="F24714" s="11"/>
    </row>
    <row r="24715" spans="6:6" x14ac:dyDescent="0.35">
      <c r="F24715" s="11"/>
    </row>
    <row r="24716" spans="6:6" x14ac:dyDescent="0.35">
      <c r="F24716" s="11"/>
    </row>
    <row r="24717" spans="6:6" x14ac:dyDescent="0.35">
      <c r="F24717" s="11"/>
    </row>
    <row r="24718" spans="6:6" x14ac:dyDescent="0.35">
      <c r="F24718" s="11"/>
    </row>
    <row r="24719" spans="6:6" x14ac:dyDescent="0.35">
      <c r="F24719" s="11"/>
    </row>
    <row r="24720" spans="6:6" x14ac:dyDescent="0.35">
      <c r="F24720" s="11"/>
    </row>
    <row r="24721" spans="6:6" x14ac:dyDescent="0.35">
      <c r="F24721" s="11"/>
    </row>
    <row r="24722" spans="6:6" x14ac:dyDescent="0.35">
      <c r="F24722" s="11"/>
    </row>
    <row r="24723" spans="6:6" x14ac:dyDescent="0.35">
      <c r="F24723" s="11"/>
    </row>
    <row r="24724" spans="6:6" x14ac:dyDescent="0.35">
      <c r="F24724" s="11"/>
    </row>
    <row r="24725" spans="6:6" x14ac:dyDescent="0.35">
      <c r="F24725" s="11"/>
    </row>
    <row r="24726" spans="6:6" x14ac:dyDescent="0.35">
      <c r="F24726" s="11"/>
    </row>
    <row r="24727" spans="6:6" x14ac:dyDescent="0.35">
      <c r="F24727" s="11"/>
    </row>
    <row r="24728" spans="6:6" x14ac:dyDescent="0.35">
      <c r="F24728" s="11"/>
    </row>
    <row r="24729" spans="6:6" x14ac:dyDescent="0.35">
      <c r="F24729" s="11"/>
    </row>
    <row r="24730" spans="6:6" x14ac:dyDescent="0.35">
      <c r="F24730" s="11"/>
    </row>
    <row r="24731" spans="6:6" x14ac:dyDescent="0.35">
      <c r="F24731" s="11"/>
    </row>
    <row r="24732" spans="6:6" x14ac:dyDescent="0.35">
      <c r="F24732" s="11"/>
    </row>
    <row r="24733" spans="6:6" x14ac:dyDescent="0.35">
      <c r="F24733" s="11"/>
    </row>
    <row r="24734" spans="6:6" x14ac:dyDescent="0.35">
      <c r="F24734" s="11"/>
    </row>
    <row r="24735" spans="6:6" x14ac:dyDescent="0.35">
      <c r="F24735" s="11"/>
    </row>
    <row r="24736" spans="6:6" x14ac:dyDescent="0.35">
      <c r="F24736" s="11"/>
    </row>
    <row r="24737" spans="6:6" x14ac:dyDescent="0.35">
      <c r="F24737" s="11"/>
    </row>
    <row r="24738" spans="6:6" x14ac:dyDescent="0.35">
      <c r="F24738" s="11"/>
    </row>
    <row r="24739" spans="6:6" x14ac:dyDescent="0.35">
      <c r="F24739" s="11"/>
    </row>
    <row r="24740" spans="6:6" x14ac:dyDescent="0.35">
      <c r="F24740" s="11"/>
    </row>
    <row r="24741" spans="6:6" x14ac:dyDescent="0.35">
      <c r="F24741" s="11"/>
    </row>
    <row r="24742" spans="6:6" x14ac:dyDescent="0.35">
      <c r="F24742" s="11"/>
    </row>
    <row r="24743" spans="6:6" x14ac:dyDescent="0.35">
      <c r="F24743" s="11"/>
    </row>
    <row r="24744" spans="6:6" x14ac:dyDescent="0.35">
      <c r="F24744" s="11"/>
    </row>
    <row r="24745" spans="6:6" x14ac:dyDescent="0.35">
      <c r="F24745" s="11"/>
    </row>
    <row r="24746" spans="6:6" x14ac:dyDescent="0.35">
      <c r="F24746" s="11"/>
    </row>
    <row r="24747" spans="6:6" x14ac:dyDescent="0.35">
      <c r="F24747" s="11"/>
    </row>
    <row r="24748" spans="6:6" x14ac:dyDescent="0.35">
      <c r="F24748" s="11"/>
    </row>
    <row r="24749" spans="6:6" x14ac:dyDescent="0.35">
      <c r="F24749" s="11"/>
    </row>
    <row r="24750" spans="6:6" x14ac:dyDescent="0.35">
      <c r="F24750" s="11"/>
    </row>
    <row r="24751" spans="6:6" x14ac:dyDescent="0.35">
      <c r="F24751" s="11"/>
    </row>
    <row r="24752" spans="6:6" x14ac:dyDescent="0.35">
      <c r="F24752" s="11"/>
    </row>
    <row r="24753" spans="6:6" x14ac:dyDescent="0.35">
      <c r="F24753" s="11"/>
    </row>
    <row r="24754" spans="6:6" x14ac:dyDescent="0.35">
      <c r="F24754" s="11"/>
    </row>
    <row r="24755" spans="6:6" x14ac:dyDescent="0.35">
      <c r="F24755" s="11"/>
    </row>
    <row r="24756" spans="6:6" x14ac:dyDescent="0.35">
      <c r="F24756" s="11"/>
    </row>
    <row r="24757" spans="6:6" x14ac:dyDescent="0.35">
      <c r="F24757" s="11"/>
    </row>
    <row r="24758" spans="6:6" x14ac:dyDescent="0.35">
      <c r="F24758" s="11"/>
    </row>
    <row r="24759" spans="6:6" x14ac:dyDescent="0.35">
      <c r="F24759" s="11"/>
    </row>
    <row r="24760" spans="6:6" x14ac:dyDescent="0.35">
      <c r="F24760" s="11"/>
    </row>
    <row r="24761" spans="6:6" x14ac:dyDescent="0.35">
      <c r="F24761" s="11"/>
    </row>
    <row r="24762" spans="6:6" x14ac:dyDescent="0.35">
      <c r="F24762" s="11"/>
    </row>
    <row r="24763" spans="6:6" x14ac:dyDescent="0.35">
      <c r="F24763" s="11"/>
    </row>
    <row r="24764" spans="6:6" x14ac:dyDescent="0.35">
      <c r="F24764" s="11"/>
    </row>
    <row r="24765" spans="6:6" x14ac:dyDescent="0.35">
      <c r="F24765" s="11"/>
    </row>
    <row r="24766" spans="6:6" x14ac:dyDescent="0.35">
      <c r="F24766" s="11"/>
    </row>
    <row r="24767" spans="6:6" x14ac:dyDescent="0.35">
      <c r="F24767" s="11"/>
    </row>
    <row r="24768" spans="6:6" x14ac:dyDescent="0.35">
      <c r="F24768" s="11"/>
    </row>
    <row r="24769" spans="6:6" x14ac:dyDescent="0.35">
      <c r="F24769" s="11"/>
    </row>
    <row r="24770" spans="6:6" x14ac:dyDescent="0.35">
      <c r="F24770" s="11"/>
    </row>
    <row r="24771" spans="6:6" x14ac:dyDescent="0.35">
      <c r="F24771" s="11"/>
    </row>
    <row r="24772" spans="6:6" x14ac:dyDescent="0.35">
      <c r="F24772" s="11"/>
    </row>
    <row r="24773" spans="6:6" x14ac:dyDescent="0.35">
      <c r="F24773" s="11"/>
    </row>
    <row r="24774" spans="6:6" x14ac:dyDescent="0.35">
      <c r="F24774" s="11"/>
    </row>
    <row r="24775" spans="6:6" x14ac:dyDescent="0.35">
      <c r="F24775" s="11"/>
    </row>
    <row r="24776" spans="6:6" x14ac:dyDescent="0.35">
      <c r="F24776" s="11"/>
    </row>
    <row r="24777" spans="6:6" x14ac:dyDescent="0.35">
      <c r="F24777" s="11"/>
    </row>
    <row r="24778" spans="6:6" x14ac:dyDescent="0.35">
      <c r="F24778" s="11"/>
    </row>
    <row r="24779" spans="6:6" x14ac:dyDescent="0.35">
      <c r="F24779" s="11"/>
    </row>
    <row r="24780" spans="6:6" x14ac:dyDescent="0.35">
      <c r="F24780" s="11"/>
    </row>
    <row r="24781" spans="6:6" x14ac:dyDescent="0.35">
      <c r="F24781" s="11"/>
    </row>
    <row r="24782" spans="6:6" x14ac:dyDescent="0.35">
      <c r="F24782" s="11"/>
    </row>
    <row r="24783" spans="6:6" x14ac:dyDescent="0.35">
      <c r="F24783" s="11"/>
    </row>
    <row r="24784" spans="6:6" x14ac:dyDescent="0.35">
      <c r="F24784" s="11"/>
    </row>
    <row r="24785" spans="6:6" x14ac:dyDescent="0.35">
      <c r="F24785" s="11"/>
    </row>
    <row r="24786" spans="6:6" x14ac:dyDescent="0.35">
      <c r="F24786" s="11"/>
    </row>
    <row r="24787" spans="6:6" x14ac:dyDescent="0.35">
      <c r="F24787" s="11"/>
    </row>
    <row r="24788" spans="6:6" x14ac:dyDescent="0.35">
      <c r="F24788" s="11"/>
    </row>
    <row r="24789" spans="6:6" x14ac:dyDescent="0.35">
      <c r="F24789" s="11"/>
    </row>
    <row r="24790" spans="6:6" x14ac:dyDescent="0.35">
      <c r="F24790" s="11"/>
    </row>
    <row r="24791" spans="6:6" x14ac:dyDescent="0.35">
      <c r="F24791" s="11"/>
    </row>
    <row r="24792" spans="6:6" x14ac:dyDescent="0.35">
      <c r="F24792" s="11"/>
    </row>
    <row r="24793" spans="6:6" x14ac:dyDescent="0.35">
      <c r="F24793" s="11"/>
    </row>
    <row r="24794" spans="6:6" x14ac:dyDescent="0.35">
      <c r="F24794" s="11"/>
    </row>
    <row r="24795" spans="6:6" x14ac:dyDescent="0.35">
      <c r="F24795" s="11"/>
    </row>
    <row r="24796" spans="6:6" x14ac:dyDescent="0.35">
      <c r="F24796" s="11"/>
    </row>
    <row r="24797" spans="6:6" x14ac:dyDescent="0.35">
      <c r="F24797" s="11"/>
    </row>
    <row r="24798" spans="6:6" x14ac:dyDescent="0.35">
      <c r="F24798" s="11"/>
    </row>
    <row r="24799" spans="6:6" x14ac:dyDescent="0.35">
      <c r="F24799" s="11"/>
    </row>
    <row r="24800" spans="6:6" x14ac:dyDescent="0.35">
      <c r="F24800" s="11"/>
    </row>
    <row r="24801" spans="6:6" x14ac:dyDescent="0.35">
      <c r="F24801" s="11"/>
    </row>
    <row r="24802" spans="6:6" x14ac:dyDescent="0.35">
      <c r="F24802" s="11"/>
    </row>
    <row r="24803" spans="6:6" x14ac:dyDescent="0.35">
      <c r="F24803" s="11"/>
    </row>
    <row r="24804" spans="6:6" x14ac:dyDescent="0.35">
      <c r="F24804" s="11"/>
    </row>
    <row r="24805" spans="6:6" x14ac:dyDescent="0.35">
      <c r="F24805" s="11"/>
    </row>
    <row r="24806" spans="6:6" x14ac:dyDescent="0.35">
      <c r="F24806" s="11"/>
    </row>
    <row r="24807" spans="6:6" x14ac:dyDescent="0.35">
      <c r="F24807" s="11"/>
    </row>
    <row r="24808" spans="6:6" x14ac:dyDescent="0.35">
      <c r="F24808" s="11"/>
    </row>
    <row r="24809" spans="6:6" x14ac:dyDescent="0.35">
      <c r="F24809" s="11"/>
    </row>
    <row r="24810" spans="6:6" x14ac:dyDescent="0.35">
      <c r="F24810" s="11"/>
    </row>
    <row r="24811" spans="6:6" x14ac:dyDescent="0.35">
      <c r="F24811" s="11"/>
    </row>
    <row r="24812" spans="6:6" x14ac:dyDescent="0.35">
      <c r="F24812" s="11"/>
    </row>
    <row r="24813" spans="6:6" x14ac:dyDescent="0.35">
      <c r="F24813" s="11"/>
    </row>
    <row r="24814" spans="6:6" x14ac:dyDescent="0.35">
      <c r="F24814" s="11"/>
    </row>
    <row r="24815" spans="6:6" x14ac:dyDescent="0.35">
      <c r="F24815" s="11"/>
    </row>
    <row r="24816" spans="6:6" x14ac:dyDescent="0.35">
      <c r="F24816" s="11"/>
    </row>
    <row r="24817" spans="6:6" x14ac:dyDescent="0.35">
      <c r="F24817" s="11"/>
    </row>
    <row r="24818" spans="6:6" x14ac:dyDescent="0.35">
      <c r="F24818" s="11"/>
    </row>
    <row r="24819" spans="6:6" x14ac:dyDescent="0.35">
      <c r="F24819" s="11"/>
    </row>
    <row r="24820" spans="6:6" x14ac:dyDescent="0.35">
      <c r="F24820" s="11"/>
    </row>
    <row r="24821" spans="6:6" x14ac:dyDescent="0.35">
      <c r="F24821" s="11"/>
    </row>
    <row r="24822" spans="6:6" x14ac:dyDescent="0.35">
      <c r="F24822" s="11"/>
    </row>
    <row r="24823" spans="6:6" x14ac:dyDescent="0.35">
      <c r="F24823" s="11"/>
    </row>
    <row r="24824" spans="6:6" x14ac:dyDescent="0.35">
      <c r="F24824" s="11"/>
    </row>
    <row r="24825" spans="6:6" x14ac:dyDescent="0.35">
      <c r="F24825" s="11"/>
    </row>
    <row r="24826" spans="6:6" x14ac:dyDescent="0.35">
      <c r="F24826" s="11"/>
    </row>
    <row r="24827" spans="6:6" x14ac:dyDescent="0.35">
      <c r="F24827" s="11"/>
    </row>
    <row r="24828" spans="6:6" x14ac:dyDescent="0.35">
      <c r="F24828" s="11"/>
    </row>
    <row r="24829" spans="6:6" x14ac:dyDescent="0.35">
      <c r="F24829" s="11"/>
    </row>
    <row r="24830" spans="6:6" x14ac:dyDescent="0.35">
      <c r="F24830" s="11"/>
    </row>
    <row r="24831" spans="6:6" x14ac:dyDescent="0.35">
      <c r="F24831" s="11"/>
    </row>
    <row r="24832" spans="6:6" x14ac:dyDescent="0.35">
      <c r="F24832" s="11"/>
    </row>
    <row r="24833" spans="6:6" x14ac:dyDescent="0.35">
      <c r="F24833" s="11"/>
    </row>
    <row r="24834" spans="6:6" x14ac:dyDescent="0.35">
      <c r="F24834" s="11"/>
    </row>
    <row r="24835" spans="6:6" x14ac:dyDescent="0.35">
      <c r="F24835" s="11"/>
    </row>
    <row r="24836" spans="6:6" x14ac:dyDescent="0.35">
      <c r="F24836" s="11"/>
    </row>
    <row r="24837" spans="6:6" x14ac:dyDescent="0.35">
      <c r="F24837" s="11"/>
    </row>
    <row r="24838" spans="6:6" x14ac:dyDescent="0.35">
      <c r="F24838" s="11"/>
    </row>
    <row r="24839" spans="6:6" x14ac:dyDescent="0.35">
      <c r="F24839" s="11"/>
    </row>
    <row r="24840" spans="6:6" x14ac:dyDescent="0.35">
      <c r="F24840" s="11"/>
    </row>
    <row r="24841" spans="6:6" x14ac:dyDescent="0.35">
      <c r="F24841" s="11"/>
    </row>
    <row r="24842" spans="6:6" x14ac:dyDescent="0.35">
      <c r="F24842" s="11"/>
    </row>
    <row r="24843" spans="6:6" x14ac:dyDescent="0.35">
      <c r="F24843" s="11"/>
    </row>
    <row r="24844" spans="6:6" x14ac:dyDescent="0.35">
      <c r="F24844" s="11"/>
    </row>
    <row r="24845" spans="6:6" x14ac:dyDescent="0.35">
      <c r="F24845" s="11"/>
    </row>
    <row r="24846" spans="6:6" x14ac:dyDescent="0.35">
      <c r="F24846" s="11"/>
    </row>
    <row r="24847" spans="6:6" x14ac:dyDescent="0.35">
      <c r="F24847" s="11"/>
    </row>
    <row r="24848" spans="6:6" x14ac:dyDescent="0.35">
      <c r="F24848" s="11"/>
    </row>
    <row r="24849" spans="6:6" x14ac:dyDescent="0.35">
      <c r="F24849" s="11"/>
    </row>
    <row r="24850" spans="6:6" x14ac:dyDescent="0.35">
      <c r="F24850" s="11"/>
    </row>
    <row r="24851" spans="6:6" x14ac:dyDescent="0.35">
      <c r="F24851" s="11"/>
    </row>
    <row r="24852" spans="6:6" x14ac:dyDescent="0.35">
      <c r="F24852" s="11"/>
    </row>
    <row r="24853" spans="6:6" x14ac:dyDescent="0.35">
      <c r="F24853" s="11"/>
    </row>
    <row r="24854" spans="6:6" x14ac:dyDescent="0.35">
      <c r="F24854" s="11"/>
    </row>
    <row r="24855" spans="6:6" x14ac:dyDescent="0.35">
      <c r="F24855" s="11"/>
    </row>
    <row r="24856" spans="6:6" x14ac:dyDescent="0.35">
      <c r="F24856" s="11"/>
    </row>
    <row r="24857" spans="6:6" x14ac:dyDescent="0.35">
      <c r="F24857" s="11"/>
    </row>
    <row r="24858" spans="6:6" x14ac:dyDescent="0.35">
      <c r="F24858" s="11"/>
    </row>
    <row r="24859" spans="6:6" x14ac:dyDescent="0.35">
      <c r="F24859" s="11"/>
    </row>
    <row r="24860" spans="6:6" x14ac:dyDescent="0.35">
      <c r="F24860" s="11"/>
    </row>
    <row r="24861" spans="6:6" x14ac:dyDescent="0.35">
      <c r="F24861" s="11"/>
    </row>
    <row r="24862" spans="6:6" x14ac:dyDescent="0.35">
      <c r="F24862" s="11"/>
    </row>
    <row r="24863" spans="6:6" x14ac:dyDescent="0.35">
      <c r="F24863" s="11"/>
    </row>
    <row r="24864" spans="6:6" x14ac:dyDescent="0.35">
      <c r="F24864" s="11"/>
    </row>
    <row r="24865" spans="6:6" x14ac:dyDescent="0.35">
      <c r="F24865" s="11"/>
    </row>
    <row r="24866" spans="6:6" x14ac:dyDescent="0.35">
      <c r="F24866" s="11"/>
    </row>
    <row r="24867" spans="6:6" x14ac:dyDescent="0.35">
      <c r="F24867" s="11"/>
    </row>
    <row r="24868" spans="6:6" x14ac:dyDescent="0.35">
      <c r="F24868" s="11"/>
    </row>
    <row r="24869" spans="6:6" x14ac:dyDescent="0.35">
      <c r="F24869" s="11"/>
    </row>
    <row r="24870" spans="6:6" x14ac:dyDescent="0.35">
      <c r="F24870" s="11"/>
    </row>
    <row r="24871" spans="6:6" x14ac:dyDescent="0.35">
      <c r="F24871" s="11"/>
    </row>
    <row r="24872" spans="6:6" x14ac:dyDescent="0.35">
      <c r="F24872" s="11"/>
    </row>
    <row r="24873" spans="6:6" x14ac:dyDescent="0.35">
      <c r="F24873" s="11"/>
    </row>
    <row r="24874" spans="6:6" x14ac:dyDescent="0.35">
      <c r="F24874" s="11"/>
    </row>
    <row r="24875" spans="6:6" x14ac:dyDescent="0.35">
      <c r="F24875" s="11"/>
    </row>
    <row r="24876" spans="6:6" x14ac:dyDescent="0.35">
      <c r="F24876" s="11"/>
    </row>
    <row r="24877" spans="6:6" x14ac:dyDescent="0.35">
      <c r="F24877" s="11"/>
    </row>
    <row r="24878" spans="6:6" x14ac:dyDescent="0.35">
      <c r="F24878" s="11"/>
    </row>
    <row r="24879" spans="6:6" x14ac:dyDescent="0.35">
      <c r="F24879" s="11"/>
    </row>
    <row r="24880" spans="6:6" x14ac:dyDescent="0.35">
      <c r="F24880" s="11"/>
    </row>
    <row r="24881" spans="6:6" x14ac:dyDescent="0.35">
      <c r="F24881" s="11"/>
    </row>
    <row r="24882" spans="6:6" x14ac:dyDescent="0.35">
      <c r="F24882" s="11"/>
    </row>
    <row r="24883" spans="6:6" x14ac:dyDescent="0.35">
      <c r="F24883" s="11"/>
    </row>
    <row r="24884" spans="6:6" x14ac:dyDescent="0.35">
      <c r="F24884" s="11"/>
    </row>
    <row r="24885" spans="6:6" x14ac:dyDescent="0.35">
      <c r="F24885" s="11"/>
    </row>
    <row r="24886" spans="6:6" x14ac:dyDescent="0.35">
      <c r="F24886" s="11"/>
    </row>
    <row r="24887" spans="6:6" x14ac:dyDescent="0.35">
      <c r="F24887" s="11"/>
    </row>
    <row r="24888" spans="6:6" x14ac:dyDescent="0.35">
      <c r="F24888" s="11"/>
    </row>
    <row r="24889" spans="6:6" x14ac:dyDescent="0.35">
      <c r="F24889" s="11"/>
    </row>
    <row r="24890" spans="6:6" x14ac:dyDescent="0.35">
      <c r="F24890" s="11"/>
    </row>
    <row r="24891" spans="6:6" x14ac:dyDescent="0.35">
      <c r="F24891" s="11"/>
    </row>
    <row r="24892" spans="6:6" x14ac:dyDescent="0.35">
      <c r="F24892" s="11"/>
    </row>
    <row r="24893" spans="6:6" x14ac:dyDescent="0.35">
      <c r="F24893" s="11"/>
    </row>
    <row r="24894" spans="6:6" x14ac:dyDescent="0.35">
      <c r="F24894" s="11"/>
    </row>
    <row r="24895" spans="6:6" x14ac:dyDescent="0.35">
      <c r="F24895" s="11"/>
    </row>
    <row r="24896" spans="6:6" x14ac:dyDescent="0.35">
      <c r="F24896" s="11"/>
    </row>
    <row r="24897" spans="6:6" x14ac:dyDescent="0.35">
      <c r="F24897" s="11"/>
    </row>
    <row r="24898" spans="6:6" x14ac:dyDescent="0.35">
      <c r="F24898" s="11"/>
    </row>
    <row r="24899" spans="6:6" x14ac:dyDescent="0.35">
      <c r="F24899" s="11"/>
    </row>
    <row r="24900" spans="6:6" x14ac:dyDescent="0.35">
      <c r="F24900" s="11"/>
    </row>
    <row r="24901" spans="6:6" x14ac:dyDescent="0.35">
      <c r="F24901" s="11"/>
    </row>
    <row r="24902" spans="6:6" x14ac:dyDescent="0.35">
      <c r="F24902" s="11"/>
    </row>
    <row r="24903" spans="6:6" x14ac:dyDescent="0.35">
      <c r="F24903" s="11"/>
    </row>
    <row r="24904" spans="6:6" x14ac:dyDescent="0.35">
      <c r="F24904" s="11"/>
    </row>
    <row r="24905" spans="6:6" x14ac:dyDescent="0.35">
      <c r="F24905" s="11"/>
    </row>
    <row r="24906" spans="6:6" x14ac:dyDescent="0.35">
      <c r="F24906" s="11"/>
    </row>
    <row r="24907" spans="6:6" x14ac:dyDescent="0.35">
      <c r="F24907" s="11"/>
    </row>
    <row r="24908" spans="6:6" x14ac:dyDescent="0.35">
      <c r="F24908" s="11"/>
    </row>
    <row r="24909" spans="6:6" x14ac:dyDescent="0.35">
      <c r="F24909" s="11"/>
    </row>
    <row r="24910" spans="6:6" x14ac:dyDescent="0.35">
      <c r="F24910" s="11"/>
    </row>
    <row r="24911" spans="6:6" x14ac:dyDescent="0.35">
      <c r="F24911" s="11"/>
    </row>
    <row r="24912" spans="6:6" x14ac:dyDescent="0.35">
      <c r="F24912" s="11"/>
    </row>
    <row r="24913" spans="6:6" x14ac:dyDescent="0.35">
      <c r="F24913" s="11"/>
    </row>
    <row r="24914" spans="6:6" x14ac:dyDescent="0.35">
      <c r="F24914" s="11"/>
    </row>
    <row r="24915" spans="6:6" x14ac:dyDescent="0.35">
      <c r="F24915" s="11"/>
    </row>
    <row r="24916" spans="6:6" x14ac:dyDescent="0.35">
      <c r="F24916" s="11"/>
    </row>
    <row r="24917" spans="6:6" x14ac:dyDescent="0.35">
      <c r="F24917" s="11"/>
    </row>
    <row r="24918" spans="6:6" x14ac:dyDescent="0.35">
      <c r="F24918" s="11"/>
    </row>
    <row r="24919" spans="6:6" x14ac:dyDescent="0.35">
      <c r="F24919" s="11"/>
    </row>
    <row r="24920" spans="6:6" x14ac:dyDescent="0.35">
      <c r="F24920" s="11"/>
    </row>
    <row r="24921" spans="6:6" x14ac:dyDescent="0.35">
      <c r="F24921" s="11"/>
    </row>
    <row r="24922" spans="6:6" x14ac:dyDescent="0.35">
      <c r="F24922" s="11"/>
    </row>
    <row r="24923" spans="6:6" x14ac:dyDescent="0.35">
      <c r="F24923" s="11"/>
    </row>
    <row r="24924" spans="6:6" x14ac:dyDescent="0.35">
      <c r="F24924" s="11"/>
    </row>
    <row r="24925" spans="6:6" x14ac:dyDescent="0.35">
      <c r="F24925" s="11"/>
    </row>
    <row r="24926" spans="6:6" x14ac:dyDescent="0.35">
      <c r="F24926" s="11"/>
    </row>
    <row r="24927" spans="6:6" x14ac:dyDescent="0.35">
      <c r="F24927" s="11"/>
    </row>
    <row r="24928" spans="6:6" x14ac:dyDescent="0.35">
      <c r="F24928" s="11"/>
    </row>
    <row r="24929" spans="6:6" x14ac:dyDescent="0.35">
      <c r="F24929" s="11"/>
    </row>
    <row r="24930" spans="6:6" x14ac:dyDescent="0.35">
      <c r="F24930" s="11"/>
    </row>
    <row r="24931" spans="6:6" x14ac:dyDescent="0.35">
      <c r="F24931" s="11"/>
    </row>
    <row r="24932" spans="6:6" x14ac:dyDescent="0.35">
      <c r="F24932" s="11"/>
    </row>
    <row r="24933" spans="6:6" x14ac:dyDescent="0.35">
      <c r="F24933" s="11"/>
    </row>
    <row r="24934" spans="6:6" x14ac:dyDescent="0.35">
      <c r="F24934" s="11"/>
    </row>
    <row r="24935" spans="6:6" x14ac:dyDescent="0.35">
      <c r="F24935" s="11"/>
    </row>
    <row r="24936" spans="6:6" x14ac:dyDescent="0.35">
      <c r="F24936" s="11"/>
    </row>
    <row r="24937" spans="6:6" x14ac:dyDescent="0.35">
      <c r="F24937" s="11"/>
    </row>
    <row r="24938" spans="6:6" x14ac:dyDescent="0.35">
      <c r="F24938" s="11"/>
    </row>
    <row r="24939" spans="6:6" x14ac:dyDescent="0.35">
      <c r="F24939" s="11"/>
    </row>
    <row r="24940" spans="6:6" x14ac:dyDescent="0.35">
      <c r="F24940" s="11"/>
    </row>
    <row r="24941" spans="6:6" x14ac:dyDescent="0.35">
      <c r="F24941" s="11"/>
    </row>
    <row r="24942" spans="6:6" x14ac:dyDescent="0.35">
      <c r="F24942" s="11"/>
    </row>
    <row r="24943" spans="6:6" x14ac:dyDescent="0.35">
      <c r="F24943" s="11"/>
    </row>
    <row r="24944" spans="6:6" x14ac:dyDescent="0.35">
      <c r="F24944" s="11"/>
    </row>
    <row r="24945" spans="6:6" x14ac:dyDescent="0.35">
      <c r="F24945" s="11"/>
    </row>
    <row r="24946" spans="6:6" x14ac:dyDescent="0.35">
      <c r="F24946" s="11"/>
    </row>
    <row r="24947" spans="6:6" x14ac:dyDescent="0.35">
      <c r="F24947" s="11"/>
    </row>
    <row r="24948" spans="6:6" x14ac:dyDescent="0.35">
      <c r="F24948" s="11"/>
    </row>
    <row r="24949" spans="6:6" x14ac:dyDescent="0.35">
      <c r="F24949" s="11"/>
    </row>
    <row r="24950" spans="6:6" x14ac:dyDescent="0.35">
      <c r="F24950" s="11"/>
    </row>
    <row r="24951" spans="6:6" x14ac:dyDescent="0.35">
      <c r="F24951" s="11"/>
    </row>
    <row r="24952" spans="6:6" x14ac:dyDescent="0.35">
      <c r="F24952" s="11"/>
    </row>
    <row r="24953" spans="6:6" x14ac:dyDescent="0.35">
      <c r="F24953" s="11"/>
    </row>
    <row r="24954" spans="6:6" x14ac:dyDescent="0.35">
      <c r="F24954" s="11"/>
    </row>
    <row r="24955" spans="6:6" x14ac:dyDescent="0.35">
      <c r="F24955" s="11"/>
    </row>
    <row r="24956" spans="6:6" x14ac:dyDescent="0.35">
      <c r="F24956" s="11"/>
    </row>
    <row r="24957" spans="6:6" x14ac:dyDescent="0.35">
      <c r="F24957" s="11"/>
    </row>
    <row r="24958" spans="6:6" x14ac:dyDescent="0.35">
      <c r="F24958" s="11"/>
    </row>
    <row r="24959" spans="6:6" x14ac:dyDescent="0.35">
      <c r="F24959" s="11"/>
    </row>
    <row r="24960" spans="6:6" x14ac:dyDescent="0.35">
      <c r="F24960" s="11"/>
    </row>
    <row r="24961" spans="6:6" x14ac:dyDescent="0.35">
      <c r="F24961" s="11"/>
    </row>
    <row r="24962" spans="6:6" x14ac:dyDescent="0.35">
      <c r="F24962" s="11"/>
    </row>
    <row r="24963" spans="6:6" x14ac:dyDescent="0.35">
      <c r="F24963" s="11"/>
    </row>
    <row r="24964" spans="6:6" x14ac:dyDescent="0.35">
      <c r="F24964" s="11"/>
    </row>
    <row r="24965" spans="6:6" x14ac:dyDescent="0.35">
      <c r="F24965" s="11"/>
    </row>
    <row r="24966" spans="6:6" x14ac:dyDescent="0.35">
      <c r="F24966" s="11"/>
    </row>
    <row r="24967" spans="6:6" x14ac:dyDescent="0.35">
      <c r="F24967" s="11"/>
    </row>
    <row r="24968" spans="6:6" x14ac:dyDescent="0.35">
      <c r="F24968" s="11"/>
    </row>
    <row r="24969" spans="6:6" x14ac:dyDescent="0.35">
      <c r="F24969" s="11"/>
    </row>
    <row r="24970" spans="6:6" x14ac:dyDescent="0.35">
      <c r="F24970" s="11"/>
    </row>
    <row r="24971" spans="6:6" x14ac:dyDescent="0.35">
      <c r="F24971" s="11"/>
    </row>
    <row r="24972" spans="6:6" x14ac:dyDescent="0.35">
      <c r="F24972" s="11"/>
    </row>
    <row r="24973" spans="6:6" x14ac:dyDescent="0.35">
      <c r="F24973" s="11"/>
    </row>
    <row r="24974" spans="6:6" x14ac:dyDescent="0.35">
      <c r="F24974" s="11"/>
    </row>
    <row r="24975" spans="6:6" x14ac:dyDescent="0.35">
      <c r="F24975" s="11"/>
    </row>
    <row r="24976" spans="6:6" x14ac:dyDescent="0.35">
      <c r="F24976" s="11"/>
    </row>
    <row r="24977" spans="6:6" x14ac:dyDescent="0.35">
      <c r="F24977" s="11"/>
    </row>
    <row r="24978" spans="6:6" x14ac:dyDescent="0.35">
      <c r="F24978" s="11"/>
    </row>
    <row r="24979" spans="6:6" x14ac:dyDescent="0.35">
      <c r="F24979" s="11"/>
    </row>
    <row r="24980" spans="6:6" x14ac:dyDescent="0.35">
      <c r="F24980" s="11"/>
    </row>
    <row r="24981" spans="6:6" x14ac:dyDescent="0.35">
      <c r="F24981" s="11"/>
    </row>
    <row r="24982" spans="6:6" x14ac:dyDescent="0.35">
      <c r="F24982" s="11"/>
    </row>
    <row r="24983" spans="6:6" x14ac:dyDescent="0.35">
      <c r="F24983" s="11"/>
    </row>
    <row r="24984" spans="6:6" x14ac:dyDescent="0.35">
      <c r="F24984" s="11"/>
    </row>
    <row r="24985" spans="6:6" x14ac:dyDescent="0.35">
      <c r="F24985" s="11"/>
    </row>
    <row r="24986" spans="6:6" x14ac:dyDescent="0.35">
      <c r="F24986" s="11"/>
    </row>
    <row r="24987" spans="6:6" x14ac:dyDescent="0.35">
      <c r="F24987" s="11"/>
    </row>
    <row r="24988" spans="6:6" x14ac:dyDescent="0.35">
      <c r="F24988" s="11"/>
    </row>
    <row r="24989" spans="6:6" x14ac:dyDescent="0.35">
      <c r="F24989" s="11"/>
    </row>
    <row r="24990" spans="6:6" x14ac:dyDescent="0.35">
      <c r="F24990" s="11"/>
    </row>
    <row r="24991" spans="6:6" x14ac:dyDescent="0.35">
      <c r="F24991" s="11"/>
    </row>
    <row r="24992" spans="6:6" x14ac:dyDescent="0.35">
      <c r="F24992" s="11"/>
    </row>
    <row r="24993" spans="6:6" x14ac:dyDescent="0.35">
      <c r="F24993" s="11"/>
    </row>
    <row r="24994" spans="6:6" x14ac:dyDescent="0.35">
      <c r="F24994" s="11"/>
    </row>
    <row r="24995" spans="6:6" x14ac:dyDescent="0.35">
      <c r="F24995" s="11"/>
    </row>
    <row r="24996" spans="6:6" x14ac:dyDescent="0.35">
      <c r="F24996" s="11"/>
    </row>
    <row r="24997" spans="6:6" x14ac:dyDescent="0.35">
      <c r="F24997" s="11"/>
    </row>
    <row r="24998" spans="6:6" x14ac:dyDescent="0.35">
      <c r="F24998" s="11"/>
    </row>
    <row r="24999" spans="6:6" x14ac:dyDescent="0.35">
      <c r="F24999" s="11"/>
    </row>
    <row r="25000" spans="6:6" x14ac:dyDescent="0.35">
      <c r="F25000" s="11"/>
    </row>
    <row r="25001" spans="6:6" x14ac:dyDescent="0.35">
      <c r="F25001" s="11"/>
    </row>
    <row r="25002" spans="6:6" x14ac:dyDescent="0.35">
      <c r="F25002" s="11"/>
    </row>
    <row r="25003" spans="6:6" x14ac:dyDescent="0.35">
      <c r="F25003" s="11"/>
    </row>
    <row r="25004" spans="6:6" x14ac:dyDescent="0.35">
      <c r="F25004" s="11"/>
    </row>
    <row r="25005" spans="6:6" x14ac:dyDescent="0.35">
      <c r="F25005" s="11"/>
    </row>
    <row r="25006" spans="6:6" x14ac:dyDescent="0.35">
      <c r="F25006" s="11"/>
    </row>
    <row r="25007" spans="6:6" x14ac:dyDescent="0.35">
      <c r="F25007" s="11"/>
    </row>
    <row r="25008" spans="6:6" x14ac:dyDescent="0.35">
      <c r="F25008" s="11"/>
    </row>
    <row r="25009" spans="6:6" x14ac:dyDescent="0.35">
      <c r="F25009" s="11"/>
    </row>
    <row r="25010" spans="6:6" x14ac:dyDescent="0.35">
      <c r="F25010" s="11"/>
    </row>
    <row r="25011" spans="6:6" x14ac:dyDescent="0.35">
      <c r="F25011" s="11"/>
    </row>
    <row r="25012" spans="6:6" x14ac:dyDescent="0.35">
      <c r="F25012" s="11"/>
    </row>
    <row r="25013" spans="6:6" x14ac:dyDescent="0.35">
      <c r="F25013" s="11"/>
    </row>
    <row r="25014" spans="6:6" x14ac:dyDescent="0.35">
      <c r="F25014" s="11"/>
    </row>
    <row r="25015" spans="6:6" x14ac:dyDescent="0.35">
      <c r="F25015" s="11"/>
    </row>
    <row r="25016" spans="6:6" x14ac:dyDescent="0.35">
      <c r="F25016" s="11"/>
    </row>
    <row r="25017" spans="6:6" x14ac:dyDescent="0.35">
      <c r="F25017" s="11"/>
    </row>
    <row r="25018" spans="6:6" x14ac:dyDescent="0.35">
      <c r="F25018" s="11"/>
    </row>
    <row r="25019" spans="6:6" x14ac:dyDescent="0.35">
      <c r="F25019" s="11"/>
    </row>
    <row r="25020" spans="6:6" x14ac:dyDescent="0.35">
      <c r="F25020" s="11"/>
    </row>
    <row r="25021" spans="6:6" x14ac:dyDescent="0.35">
      <c r="F25021" s="11"/>
    </row>
    <row r="25022" spans="6:6" x14ac:dyDescent="0.35">
      <c r="F25022" s="11"/>
    </row>
    <row r="25023" spans="6:6" x14ac:dyDescent="0.35">
      <c r="F25023" s="11"/>
    </row>
    <row r="25024" spans="6:6" x14ac:dyDescent="0.35">
      <c r="F25024" s="11"/>
    </row>
    <row r="25025" spans="6:6" x14ac:dyDescent="0.35">
      <c r="F25025" s="11"/>
    </row>
    <row r="25026" spans="6:6" x14ac:dyDescent="0.35">
      <c r="F25026" s="11"/>
    </row>
    <row r="25027" spans="6:6" x14ac:dyDescent="0.35">
      <c r="F25027" s="11"/>
    </row>
    <row r="25028" spans="6:6" x14ac:dyDescent="0.35">
      <c r="F25028" s="11"/>
    </row>
    <row r="25029" spans="6:6" x14ac:dyDescent="0.35">
      <c r="F25029" s="11"/>
    </row>
    <row r="25030" spans="6:6" x14ac:dyDescent="0.35">
      <c r="F25030" s="11"/>
    </row>
    <row r="25031" spans="6:6" x14ac:dyDescent="0.35">
      <c r="F25031" s="11"/>
    </row>
    <row r="25032" spans="6:6" x14ac:dyDescent="0.35">
      <c r="F25032" s="11"/>
    </row>
    <row r="25033" spans="6:6" x14ac:dyDescent="0.35">
      <c r="F25033" s="11"/>
    </row>
    <row r="25034" spans="6:6" x14ac:dyDescent="0.35">
      <c r="F25034" s="11"/>
    </row>
    <row r="25035" spans="6:6" x14ac:dyDescent="0.35">
      <c r="F25035" s="11"/>
    </row>
    <row r="25036" spans="6:6" x14ac:dyDescent="0.35">
      <c r="F25036" s="11"/>
    </row>
    <row r="25037" spans="6:6" x14ac:dyDescent="0.35">
      <c r="F25037" s="11"/>
    </row>
    <row r="25038" spans="6:6" x14ac:dyDescent="0.35">
      <c r="F25038" s="11"/>
    </row>
    <row r="25039" spans="6:6" x14ac:dyDescent="0.35">
      <c r="F25039" s="11"/>
    </row>
    <row r="25040" spans="6:6" x14ac:dyDescent="0.35">
      <c r="F25040" s="11"/>
    </row>
    <row r="25041" spans="6:6" x14ac:dyDescent="0.35">
      <c r="F25041" s="11"/>
    </row>
    <row r="25042" spans="6:6" x14ac:dyDescent="0.35">
      <c r="F25042" s="11"/>
    </row>
    <row r="25043" spans="6:6" x14ac:dyDescent="0.35">
      <c r="F25043" s="11"/>
    </row>
    <row r="25044" spans="6:6" x14ac:dyDescent="0.35">
      <c r="F25044" s="11"/>
    </row>
    <row r="25045" spans="6:6" x14ac:dyDescent="0.35">
      <c r="F25045" s="11"/>
    </row>
    <row r="25046" spans="6:6" x14ac:dyDescent="0.35">
      <c r="F25046" s="11"/>
    </row>
    <row r="25047" spans="6:6" x14ac:dyDescent="0.35">
      <c r="F25047" s="11"/>
    </row>
    <row r="25048" spans="6:6" x14ac:dyDescent="0.35">
      <c r="F25048" s="11"/>
    </row>
    <row r="25049" spans="6:6" x14ac:dyDescent="0.35">
      <c r="F25049" s="11"/>
    </row>
    <row r="25050" spans="6:6" x14ac:dyDescent="0.35">
      <c r="F25050" s="11"/>
    </row>
    <row r="25051" spans="6:6" x14ac:dyDescent="0.35">
      <c r="F25051" s="11"/>
    </row>
    <row r="25052" spans="6:6" x14ac:dyDescent="0.35">
      <c r="F25052" s="11"/>
    </row>
    <row r="25053" spans="6:6" x14ac:dyDescent="0.35">
      <c r="F25053" s="11"/>
    </row>
    <row r="25054" spans="6:6" x14ac:dyDescent="0.35">
      <c r="F25054" s="11"/>
    </row>
    <row r="25055" spans="6:6" x14ac:dyDescent="0.35">
      <c r="F25055" s="11"/>
    </row>
    <row r="25056" spans="6:6" x14ac:dyDescent="0.35">
      <c r="F25056" s="11"/>
    </row>
    <row r="25057" spans="6:6" x14ac:dyDescent="0.35">
      <c r="F25057" s="11"/>
    </row>
    <row r="25058" spans="6:6" x14ac:dyDescent="0.35">
      <c r="F25058" s="11"/>
    </row>
    <row r="25059" spans="6:6" x14ac:dyDescent="0.35">
      <c r="F25059" s="11"/>
    </row>
    <row r="25060" spans="6:6" x14ac:dyDescent="0.35">
      <c r="F25060" s="11"/>
    </row>
    <row r="25061" spans="6:6" x14ac:dyDescent="0.35">
      <c r="F25061" s="11"/>
    </row>
    <row r="25062" spans="6:6" x14ac:dyDescent="0.35">
      <c r="F25062" s="11"/>
    </row>
    <row r="25063" spans="6:6" x14ac:dyDescent="0.35">
      <c r="F25063" s="11"/>
    </row>
    <row r="25064" spans="6:6" x14ac:dyDescent="0.35">
      <c r="F25064" s="11"/>
    </row>
    <row r="25065" spans="6:6" x14ac:dyDescent="0.35">
      <c r="F25065" s="11"/>
    </row>
    <row r="25066" spans="6:6" x14ac:dyDescent="0.35">
      <c r="F25066" s="11"/>
    </row>
    <row r="25067" spans="6:6" x14ac:dyDescent="0.35">
      <c r="F25067" s="11"/>
    </row>
    <row r="25068" spans="6:6" x14ac:dyDescent="0.35">
      <c r="F25068" s="11"/>
    </row>
    <row r="25069" spans="6:6" x14ac:dyDescent="0.35">
      <c r="F25069" s="11"/>
    </row>
    <row r="25070" spans="6:6" x14ac:dyDescent="0.35">
      <c r="F25070" s="11"/>
    </row>
    <row r="25071" spans="6:6" x14ac:dyDescent="0.35">
      <c r="F25071" s="11"/>
    </row>
    <row r="25072" spans="6:6" x14ac:dyDescent="0.35">
      <c r="F25072" s="11"/>
    </row>
    <row r="25073" spans="6:6" x14ac:dyDescent="0.35">
      <c r="F25073" s="11"/>
    </row>
    <row r="25074" spans="6:6" x14ac:dyDescent="0.35">
      <c r="F25074" s="11"/>
    </row>
    <row r="25075" spans="6:6" x14ac:dyDescent="0.35">
      <c r="F25075" s="11"/>
    </row>
    <row r="25076" spans="6:6" x14ac:dyDescent="0.35">
      <c r="F25076" s="11"/>
    </row>
    <row r="25077" spans="6:6" x14ac:dyDescent="0.35">
      <c r="F25077" s="11"/>
    </row>
    <row r="25078" spans="6:6" x14ac:dyDescent="0.35">
      <c r="F25078" s="11"/>
    </row>
    <row r="25079" spans="6:6" x14ac:dyDescent="0.35">
      <c r="F25079" s="11"/>
    </row>
    <row r="25080" spans="6:6" x14ac:dyDescent="0.35">
      <c r="F25080" s="11"/>
    </row>
    <row r="25081" spans="6:6" x14ac:dyDescent="0.35">
      <c r="F25081" s="11"/>
    </row>
    <row r="25082" spans="6:6" x14ac:dyDescent="0.35">
      <c r="F25082" s="11"/>
    </row>
    <row r="25083" spans="6:6" x14ac:dyDescent="0.35">
      <c r="F25083" s="11"/>
    </row>
    <row r="25084" spans="6:6" x14ac:dyDescent="0.35">
      <c r="F25084" s="11"/>
    </row>
    <row r="25085" spans="6:6" x14ac:dyDescent="0.35">
      <c r="F25085" s="11"/>
    </row>
    <row r="25086" spans="6:6" x14ac:dyDescent="0.35">
      <c r="F25086" s="11"/>
    </row>
    <row r="25087" spans="6:6" x14ac:dyDescent="0.35">
      <c r="F25087" s="11"/>
    </row>
    <row r="25088" spans="6:6" x14ac:dyDescent="0.35">
      <c r="F25088" s="11"/>
    </row>
    <row r="25089" spans="6:6" x14ac:dyDescent="0.35">
      <c r="F25089" s="11"/>
    </row>
    <row r="25090" spans="6:6" x14ac:dyDescent="0.35">
      <c r="F25090" s="11"/>
    </row>
    <row r="25091" spans="6:6" x14ac:dyDescent="0.35">
      <c r="F25091" s="11"/>
    </row>
    <row r="25092" spans="6:6" x14ac:dyDescent="0.35">
      <c r="F25092" s="11"/>
    </row>
    <row r="25093" spans="6:6" x14ac:dyDescent="0.35">
      <c r="F25093" s="11"/>
    </row>
    <row r="25094" spans="6:6" x14ac:dyDescent="0.35">
      <c r="F25094" s="11"/>
    </row>
    <row r="25095" spans="6:6" x14ac:dyDescent="0.35">
      <c r="F25095" s="11"/>
    </row>
    <row r="25096" spans="6:6" x14ac:dyDescent="0.35">
      <c r="F25096" s="11"/>
    </row>
    <row r="25097" spans="6:6" x14ac:dyDescent="0.35">
      <c r="F25097" s="11"/>
    </row>
    <row r="25098" spans="6:6" x14ac:dyDescent="0.35">
      <c r="F25098" s="11"/>
    </row>
    <row r="25099" spans="6:6" x14ac:dyDescent="0.35">
      <c r="F25099" s="11"/>
    </row>
    <row r="25100" spans="6:6" x14ac:dyDescent="0.35">
      <c r="F25100" s="11"/>
    </row>
    <row r="25101" spans="6:6" x14ac:dyDescent="0.35">
      <c r="F25101" s="11"/>
    </row>
    <row r="25102" spans="6:6" x14ac:dyDescent="0.35">
      <c r="F25102" s="11"/>
    </row>
    <row r="25103" spans="6:6" x14ac:dyDescent="0.35">
      <c r="F25103" s="11"/>
    </row>
    <row r="25104" spans="6:6" x14ac:dyDescent="0.35">
      <c r="F25104" s="11"/>
    </row>
    <row r="25105" spans="6:6" x14ac:dyDescent="0.35">
      <c r="F25105" s="11"/>
    </row>
    <row r="25106" spans="6:6" x14ac:dyDescent="0.35">
      <c r="F25106" s="11"/>
    </row>
    <row r="25107" spans="6:6" x14ac:dyDescent="0.35">
      <c r="F25107" s="11"/>
    </row>
    <row r="25108" spans="6:6" x14ac:dyDescent="0.35">
      <c r="F25108" s="11"/>
    </row>
    <row r="25109" spans="6:6" x14ac:dyDescent="0.35">
      <c r="F25109" s="11"/>
    </row>
    <row r="25110" spans="6:6" x14ac:dyDescent="0.35">
      <c r="F25110" s="11"/>
    </row>
    <row r="25111" spans="6:6" x14ac:dyDescent="0.35">
      <c r="F25111" s="11"/>
    </row>
    <row r="25112" spans="6:6" x14ac:dyDescent="0.35">
      <c r="F25112" s="11"/>
    </row>
    <row r="25113" spans="6:6" x14ac:dyDescent="0.35">
      <c r="F25113" s="11"/>
    </row>
    <row r="25114" spans="6:6" x14ac:dyDescent="0.35">
      <c r="F25114" s="11"/>
    </row>
    <row r="25115" spans="6:6" x14ac:dyDescent="0.35">
      <c r="F25115" s="11"/>
    </row>
    <row r="25116" spans="6:6" x14ac:dyDescent="0.35">
      <c r="F25116" s="11"/>
    </row>
    <row r="25117" spans="6:6" x14ac:dyDescent="0.35">
      <c r="F25117" s="11"/>
    </row>
    <row r="25118" spans="6:6" x14ac:dyDescent="0.35">
      <c r="F25118" s="11"/>
    </row>
    <row r="25119" spans="6:6" x14ac:dyDescent="0.35">
      <c r="F25119" s="11"/>
    </row>
    <row r="25120" spans="6:6" x14ac:dyDescent="0.35">
      <c r="F25120" s="11"/>
    </row>
    <row r="25121" spans="6:6" x14ac:dyDescent="0.35">
      <c r="F25121" s="11"/>
    </row>
    <row r="25122" spans="6:6" x14ac:dyDescent="0.35">
      <c r="F25122" s="11"/>
    </row>
    <row r="25123" spans="6:6" x14ac:dyDescent="0.35">
      <c r="F25123" s="11"/>
    </row>
    <row r="25124" spans="6:6" x14ac:dyDescent="0.35">
      <c r="F25124" s="11"/>
    </row>
    <row r="25125" spans="6:6" x14ac:dyDescent="0.35">
      <c r="F25125" s="11"/>
    </row>
    <row r="25126" spans="6:6" x14ac:dyDescent="0.35">
      <c r="F25126" s="11"/>
    </row>
    <row r="25127" spans="6:6" x14ac:dyDescent="0.35">
      <c r="F25127" s="11"/>
    </row>
    <row r="25128" spans="6:6" x14ac:dyDescent="0.35">
      <c r="F25128" s="11"/>
    </row>
    <row r="25129" spans="6:6" x14ac:dyDescent="0.35">
      <c r="F25129" s="11"/>
    </row>
    <row r="25130" spans="6:6" x14ac:dyDescent="0.35">
      <c r="F25130" s="11"/>
    </row>
    <row r="25131" spans="6:6" x14ac:dyDescent="0.35">
      <c r="F25131" s="11"/>
    </row>
    <row r="25132" spans="6:6" x14ac:dyDescent="0.35">
      <c r="F25132" s="11"/>
    </row>
    <row r="25133" spans="6:6" x14ac:dyDescent="0.35">
      <c r="F25133" s="11"/>
    </row>
    <row r="25134" spans="6:6" x14ac:dyDescent="0.35">
      <c r="F25134" s="11"/>
    </row>
    <row r="25135" spans="6:6" x14ac:dyDescent="0.35">
      <c r="F25135" s="11"/>
    </row>
    <row r="25136" spans="6:6" x14ac:dyDescent="0.35">
      <c r="F25136" s="11"/>
    </row>
    <row r="25137" spans="6:6" x14ac:dyDescent="0.35">
      <c r="F25137" s="11"/>
    </row>
    <row r="25138" spans="6:6" x14ac:dyDescent="0.35">
      <c r="F25138" s="11"/>
    </row>
    <row r="25139" spans="6:6" x14ac:dyDescent="0.35">
      <c r="F25139" s="11"/>
    </row>
    <row r="25140" spans="6:6" x14ac:dyDescent="0.35">
      <c r="F25140" s="11"/>
    </row>
    <row r="25141" spans="6:6" x14ac:dyDescent="0.35">
      <c r="F25141" s="11"/>
    </row>
    <row r="25142" spans="6:6" x14ac:dyDescent="0.35">
      <c r="F25142" s="11"/>
    </row>
    <row r="25143" spans="6:6" x14ac:dyDescent="0.35">
      <c r="F25143" s="11"/>
    </row>
    <row r="25144" spans="6:6" x14ac:dyDescent="0.35">
      <c r="F25144" s="11"/>
    </row>
    <row r="25145" spans="6:6" x14ac:dyDescent="0.35">
      <c r="F25145" s="11"/>
    </row>
    <row r="25146" spans="6:6" x14ac:dyDescent="0.35">
      <c r="F25146" s="11"/>
    </row>
    <row r="25147" spans="6:6" x14ac:dyDescent="0.35">
      <c r="F25147" s="11"/>
    </row>
    <row r="25148" spans="6:6" x14ac:dyDescent="0.35">
      <c r="F25148" s="11"/>
    </row>
    <row r="25149" spans="6:6" x14ac:dyDescent="0.35">
      <c r="F25149" s="11"/>
    </row>
    <row r="25150" spans="6:6" x14ac:dyDescent="0.35">
      <c r="F25150" s="11"/>
    </row>
    <row r="25151" spans="6:6" x14ac:dyDescent="0.35">
      <c r="F25151" s="11"/>
    </row>
    <row r="25152" spans="6:6" x14ac:dyDescent="0.35">
      <c r="F25152" s="11"/>
    </row>
    <row r="25153" spans="6:6" x14ac:dyDescent="0.35">
      <c r="F25153" s="11"/>
    </row>
    <row r="25154" spans="6:6" x14ac:dyDescent="0.35">
      <c r="F25154" s="11"/>
    </row>
    <row r="25155" spans="6:6" x14ac:dyDescent="0.35">
      <c r="F25155" s="11"/>
    </row>
    <row r="25156" spans="6:6" x14ac:dyDescent="0.35">
      <c r="F25156" s="11"/>
    </row>
    <row r="25157" spans="6:6" x14ac:dyDescent="0.35">
      <c r="F25157" s="11"/>
    </row>
    <row r="25158" spans="6:6" x14ac:dyDescent="0.35">
      <c r="F25158" s="11"/>
    </row>
    <row r="25159" spans="6:6" x14ac:dyDescent="0.35">
      <c r="F25159" s="11"/>
    </row>
    <row r="25160" spans="6:6" x14ac:dyDescent="0.35">
      <c r="F25160" s="11"/>
    </row>
    <row r="25161" spans="6:6" x14ac:dyDescent="0.35">
      <c r="F25161" s="11"/>
    </row>
    <row r="25162" spans="6:6" x14ac:dyDescent="0.35">
      <c r="F25162" s="11"/>
    </row>
    <row r="25163" spans="6:6" x14ac:dyDescent="0.35">
      <c r="F25163" s="11"/>
    </row>
    <row r="25164" spans="6:6" x14ac:dyDescent="0.35">
      <c r="F25164" s="11"/>
    </row>
    <row r="25165" spans="6:6" x14ac:dyDescent="0.35">
      <c r="F25165" s="11"/>
    </row>
    <row r="25166" spans="6:6" x14ac:dyDescent="0.35">
      <c r="F25166" s="11"/>
    </row>
    <row r="25167" spans="6:6" x14ac:dyDescent="0.35">
      <c r="F25167" s="11"/>
    </row>
    <row r="25168" spans="6:6" x14ac:dyDescent="0.35">
      <c r="F25168" s="11"/>
    </row>
    <row r="25169" spans="6:6" x14ac:dyDescent="0.35">
      <c r="F25169" s="11"/>
    </row>
    <row r="25170" spans="6:6" x14ac:dyDescent="0.35">
      <c r="F25170" s="11"/>
    </row>
    <row r="25171" spans="6:6" x14ac:dyDescent="0.35">
      <c r="F25171" s="11"/>
    </row>
    <row r="25172" spans="6:6" x14ac:dyDescent="0.35">
      <c r="F25172" s="11"/>
    </row>
    <row r="25173" spans="6:6" x14ac:dyDescent="0.35">
      <c r="F25173" s="11"/>
    </row>
    <row r="25174" spans="6:6" x14ac:dyDescent="0.35">
      <c r="F25174" s="11"/>
    </row>
    <row r="25175" spans="6:6" x14ac:dyDescent="0.35">
      <c r="F25175" s="11"/>
    </row>
    <row r="25176" spans="6:6" x14ac:dyDescent="0.35">
      <c r="F25176" s="11"/>
    </row>
    <row r="25177" spans="6:6" x14ac:dyDescent="0.35">
      <c r="F25177" s="11"/>
    </row>
    <row r="25178" spans="6:6" x14ac:dyDescent="0.35">
      <c r="F25178" s="11"/>
    </row>
    <row r="25179" spans="6:6" x14ac:dyDescent="0.35">
      <c r="F25179" s="11"/>
    </row>
    <row r="25180" spans="6:6" x14ac:dyDescent="0.35">
      <c r="F25180" s="11"/>
    </row>
    <row r="25181" spans="6:6" x14ac:dyDescent="0.35">
      <c r="F25181" s="11"/>
    </row>
    <row r="25182" spans="6:6" x14ac:dyDescent="0.35">
      <c r="F25182" s="11"/>
    </row>
    <row r="25183" spans="6:6" x14ac:dyDescent="0.35">
      <c r="F25183" s="11"/>
    </row>
    <row r="25184" spans="6:6" x14ac:dyDescent="0.35">
      <c r="F25184" s="11"/>
    </row>
    <row r="25185" spans="6:6" x14ac:dyDescent="0.35">
      <c r="F25185" s="11"/>
    </row>
    <row r="25186" spans="6:6" x14ac:dyDescent="0.35">
      <c r="F25186" s="11"/>
    </row>
    <row r="25187" spans="6:6" x14ac:dyDescent="0.35">
      <c r="F25187" s="11"/>
    </row>
    <row r="25188" spans="6:6" x14ac:dyDescent="0.35">
      <c r="F25188" s="11"/>
    </row>
    <row r="25189" spans="6:6" x14ac:dyDescent="0.35">
      <c r="F25189" s="11"/>
    </row>
    <row r="25190" spans="6:6" x14ac:dyDescent="0.35">
      <c r="F25190" s="11"/>
    </row>
    <row r="25191" spans="6:6" x14ac:dyDescent="0.35">
      <c r="F25191" s="11"/>
    </row>
    <row r="25192" spans="6:6" x14ac:dyDescent="0.35">
      <c r="F25192" s="11"/>
    </row>
    <row r="25193" spans="6:6" x14ac:dyDescent="0.35">
      <c r="F25193" s="11"/>
    </row>
    <row r="25194" spans="6:6" x14ac:dyDescent="0.35">
      <c r="F25194" s="11"/>
    </row>
    <row r="25195" spans="6:6" x14ac:dyDescent="0.35">
      <c r="F25195" s="11"/>
    </row>
    <row r="25196" spans="6:6" x14ac:dyDescent="0.35">
      <c r="F25196" s="11"/>
    </row>
    <row r="25197" spans="6:6" x14ac:dyDescent="0.35">
      <c r="F25197" s="11"/>
    </row>
    <row r="25198" spans="6:6" x14ac:dyDescent="0.35">
      <c r="F25198" s="11"/>
    </row>
    <row r="25199" spans="6:6" x14ac:dyDescent="0.35">
      <c r="F25199" s="11"/>
    </row>
    <row r="25200" spans="6:6" x14ac:dyDescent="0.35">
      <c r="F25200" s="11"/>
    </row>
    <row r="25201" spans="6:6" x14ac:dyDescent="0.35">
      <c r="F25201" s="11"/>
    </row>
    <row r="25202" spans="6:6" x14ac:dyDescent="0.35">
      <c r="F25202" s="11"/>
    </row>
    <row r="25203" spans="6:6" x14ac:dyDescent="0.35">
      <c r="F25203" s="11"/>
    </row>
    <row r="25204" spans="6:6" x14ac:dyDescent="0.35">
      <c r="F25204" s="11"/>
    </row>
    <row r="25205" spans="6:6" x14ac:dyDescent="0.35">
      <c r="F25205" s="11"/>
    </row>
    <row r="25206" spans="6:6" x14ac:dyDescent="0.35">
      <c r="F25206" s="11"/>
    </row>
    <row r="25207" spans="6:6" x14ac:dyDescent="0.35">
      <c r="F25207" s="11"/>
    </row>
    <row r="25208" spans="6:6" x14ac:dyDescent="0.35">
      <c r="F25208" s="11"/>
    </row>
    <row r="25209" spans="6:6" x14ac:dyDescent="0.35">
      <c r="F25209" s="11"/>
    </row>
    <row r="25210" spans="6:6" x14ac:dyDescent="0.35">
      <c r="F25210" s="11"/>
    </row>
    <row r="25211" spans="6:6" x14ac:dyDescent="0.35">
      <c r="F25211" s="11"/>
    </row>
    <row r="25212" spans="6:6" x14ac:dyDescent="0.35">
      <c r="F25212" s="11"/>
    </row>
    <row r="25213" spans="6:6" x14ac:dyDescent="0.35">
      <c r="F25213" s="11"/>
    </row>
    <row r="25214" spans="6:6" x14ac:dyDescent="0.35">
      <c r="F25214" s="11"/>
    </row>
    <row r="25215" spans="6:6" x14ac:dyDescent="0.35">
      <c r="F25215" s="11"/>
    </row>
    <row r="25216" spans="6:6" x14ac:dyDescent="0.35">
      <c r="F25216" s="11"/>
    </row>
    <row r="25217" spans="6:6" x14ac:dyDescent="0.35">
      <c r="F25217" s="11"/>
    </row>
    <row r="25218" spans="6:6" x14ac:dyDescent="0.35">
      <c r="F25218" s="11"/>
    </row>
    <row r="25219" spans="6:6" x14ac:dyDescent="0.35">
      <c r="F25219" s="11"/>
    </row>
    <row r="25220" spans="6:6" x14ac:dyDescent="0.35">
      <c r="F25220" s="11"/>
    </row>
    <row r="25221" spans="6:6" x14ac:dyDescent="0.35">
      <c r="F25221" s="11"/>
    </row>
    <row r="25222" spans="6:6" x14ac:dyDescent="0.35">
      <c r="F25222" s="11"/>
    </row>
    <row r="25223" spans="6:6" x14ac:dyDescent="0.35">
      <c r="F25223" s="11"/>
    </row>
    <row r="25224" spans="6:6" x14ac:dyDescent="0.35">
      <c r="F25224" s="11"/>
    </row>
    <row r="25225" spans="6:6" x14ac:dyDescent="0.35">
      <c r="F25225" s="11"/>
    </row>
    <row r="25226" spans="6:6" x14ac:dyDescent="0.35">
      <c r="F25226" s="11"/>
    </row>
    <row r="25227" spans="6:6" x14ac:dyDescent="0.35">
      <c r="F25227" s="11"/>
    </row>
    <row r="25228" spans="6:6" x14ac:dyDescent="0.35">
      <c r="F25228" s="11"/>
    </row>
    <row r="25229" spans="6:6" x14ac:dyDescent="0.35">
      <c r="F25229" s="11"/>
    </row>
    <row r="25230" spans="6:6" x14ac:dyDescent="0.35">
      <c r="F25230" s="11"/>
    </row>
    <row r="25231" spans="6:6" x14ac:dyDescent="0.35">
      <c r="F25231" s="11"/>
    </row>
    <row r="25232" spans="6:6" x14ac:dyDescent="0.35">
      <c r="F25232" s="11"/>
    </row>
    <row r="25233" spans="6:6" x14ac:dyDescent="0.35">
      <c r="F25233" s="11"/>
    </row>
    <row r="25234" spans="6:6" x14ac:dyDescent="0.35">
      <c r="F25234" s="11"/>
    </row>
    <row r="25235" spans="6:6" x14ac:dyDescent="0.35">
      <c r="F25235" s="11"/>
    </row>
    <row r="25236" spans="6:6" x14ac:dyDescent="0.35">
      <c r="F25236" s="11"/>
    </row>
    <row r="25237" spans="6:6" x14ac:dyDescent="0.35">
      <c r="F25237" s="11"/>
    </row>
    <row r="25238" spans="6:6" x14ac:dyDescent="0.35">
      <c r="F25238" s="11"/>
    </row>
    <row r="25239" spans="6:6" x14ac:dyDescent="0.35">
      <c r="F25239" s="11"/>
    </row>
    <row r="25240" spans="6:6" x14ac:dyDescent="0.35">
      <c r="F25240" s="11"/>
    </row>
    <row r="25241" spans="6:6" x14ac:dyDescent="0.35">
      <c r="F25241" s="11"/>
    </row>
    <row r="25242" spans="6:6" x14ac:dyDescent="0.35">
      <c r="F25242" s="11"/>
    </row>
    <row r="25243" spans="6:6" x14ac:dyDescent="0.35">
      <c r="F25243" s="11"/>
    </row>
    <row r="25244" spans="6:6" x14ac:dyDescent="0.35">
      <c r="F25244" s="11"/>
    </row>
    <row r="25245" spans="6:6" x14ac:dyDescent="0.35">
      <c r="F25245" s="11"/>
    </row>
    <row r="25246" spans="6:6" x14ac:dyDescent="0.35">
      <c r="F25246" s="11"/>
    </row>
    <row r="25247" spans="6:6" x14ac:dyDescent="0.35">
      <c r="F25247" s="11"/>
    </row>
    <row r="25248" spans="6:6" x14ac:dyDescent="0.35">
      <c r="F25248" s="11"/>
    </row>
    <row r="25249" spans="6:6" x14ac:dyDescent="0.35">
      <c r="F25249" s="11"/>
    </row>
    <row r="25250" spans="6:6" x14ac:dyDescent="0.35">
      <c r="F25250" s="11"/>
    </row>
    <row r="25251" spans="6:6" x14ac:dyDescent="0.35">
      <c r="F25251" s="11"/>
    </row>
    <row r="25252" spans="6:6" x14ac:dyDescent="0.35">
      <c r="F25252" s="11"/>
    </row>
    <row r="25253" spans="6:6" x14ac:dyDescent="0.35">
      <c r="F25253" s="11"/>
    </row>
    <row r="25254" spans="6:6" x14ac:dyDescent="0.35">
      <c r="F25254" s="11"/>
    </row>
    <row r="25255" spans="6:6" x14ac:dyDescent="0.35">
      <c r="F25255" s="11"/>
    </row>
    <row r="25256" spans="6:6" x14ac:dyDescent="0.35">
      <c r="F25256" s="11"/>
    </row>
    <row r="25257" spans="6:6" x14ac:dyDescent="0.35">
      <c r="F25257" s="11"/>
    </row>
    <row r="25258" spans="6:6" x14ac:dyDescent="0.35">
      <c r="F25258" s="11"/>
    </row>
    <row r="25259" spans="6:6" x14ac:dyDescent="0.35">
      <c r="F25259" s="11"/>
    </row>
    <row r="25260" spans="6:6" x14ac:dyDescent="0.35">
      <c r="F25260" s="11"/>
    </row>
    <row r="25261" spans="6:6" x14ac:dyDescent="0.35">
      <c r="F25261" s="11"/>
    </row>
    <row r="25262" spans="6:6" x14ac:dyDescent="0.35">
      <c r="F25262" s="11"/>
    </row>
    <row r="25263" spans="6:6" x14ac:dyDescent="0.35">
      <c r="F25263" s="11"/>
    </row>
    <row r="25264" spans="6:6" x14ac:dyDescent="0.35">
      <c r="F25264" s="11"/>
    </row>
    <row r="25265" spans="6:6" x14ac:dyDescent="0.35">
      <c r="F25265" s="11"/>
    </row>
    <row r="25266" spans="6:6" x14ac:dyDescent="0.35">
      <c r="F25266" s="11"/>
    </row>
    <row r="25267" spans="6:6" x14ac:dyDescent="0.35">
      <c r="F25267" s="11"/>
    </row>
    <row r="25268" spans="6:6" x14ac:dyDescent="0.35">
      <c r="F25268" s="11"/>
    </row>
    <row r="25269" spans="6:6" x14ac:dyDescent="0.35">
      <c r="F25269" s="11"/>
    </row>
    <row r="25270" spans="6:6" x14ac:dyDescent="0.35">
      <c r="F25270" s="11"/>
    </row>
    <row r="25271" spans="6:6" x14ac:dyDescent="0.35">
      <c r="F25271" s="11"/>
    </row>
    <row r="25272" spans="6:6" x14ac:dyDescent="0.35">
      <c r="F25272" s="11"/>
    </row>
    <row r="25273" spans="6:6" x14ac:dyDescent="0.35">
      <c r="F25273" s="11"/>
    </row>
    <row r="25274" spans="6:6" x14ac:dyDescent="0.35">
      <c r="F25274" s="11"/>
    </row>
    <row r="25275" spans="6:6" x14ac:dyDescent="0.35">
      <c r="F25275" s="11"/>
    </row>
    <row r="25276" spans="6:6" x14ac:dyDescent="0.35">
      <c r="F25276" s="11"/>
    </row>
    <row r="25277" spans="6:6" x14ac:dyDescent="0.35">
      <c r="F25277" s="11"/>
    </row>
    <row r="25278" spans="6:6" x14ac:dyDescent="0.35">
      <c r="F25278" s="11"/>
    </row>
    <row r="25279" spans="6:6" x14ac:dyDescent="0.35">
      <c r="F25279" s="11"/>
    </row>
    <row r="25280" spans="6:6" x14ac:dyDescent="0.35">
      <c r="F25280" s="11"/>
    </row>
    <row r="25281" spans="6:6" x14ac:dyDescent="0.35">
      <c r="F25281" s="11"/>
    </row>
    <row r="25282" spans="6:6" x14ac:dyDescent="0.35">
      <c r="F25282" s="11"/>
    </row>
    <row r="25283" spans="6:6" x14ac:dyDescent="0.35">
      <c r="F25283" s="11"/>
    </row>
    <row r="25284" spans="6:6" x14ac:dyDescent="0.35">
      <c r="F25284" s="11"/>
    </row>
    <row r="25285" spans="6:6" x14ac:dyDescent="0.35">
      <c r="F25285" s="11"/>
    </row>
    <row r="25286" spans="6:6" x14ac:dyDescent="0.35">
      <c r="F25286" s="11"/>
    </row>
    <row r="25287" spans="6:6" x14ac:dyDescent="0.35">
      <c r="F25287" s="11"/>
    </row>
    <row r="25288" spans="6:6" x14ac:dyDescent="0.35">
      <c r="F25288" s="11"/>
    </row>
    <row r="25289" spans="6:6" x14ac:dyDescent="0.35">
      <c r="F25289" s="11"/>
    </row>
    <row r="25290" spans="6:6" x14ac:dyDescent="0.35">
      <c r="F25290" s="11"/>
    </row>
    <row r="25291" spans="6:6" x14ac:dyDescent="0.35">
      <c r="F25291" s="11"/>
    </row>
    <row r="25292" spans="6:6" x14ac:dyDescent="0.35">
      <c r="F25292" s="11"/>
    </row>
    <row r="25293" spans="6:6" x14ac:dyDescent="0.35">
      <c r="F25293" s="11"/>
    </row>
    <row r="25294" spans="6:6" x14ac:dyDescent="0.35">
      <c r="F25294" s="11"/>
    </row>
    <row r="25295" spans="6:6" x14ac:dyDescent="0.35">
      <c r="F25295" s="11"/>
    </row>
    <row r="25296" spans="6:6" x14ac:dyDescent="0.35">
      <c r="F25296" s="11"/>
    </row>
    <row r="25297" spans="6:6" x14ac:dyDescent="0.35">
      <c r="F25297" s="11"/>
    </row>
    <row r="25298" spans="6:6" x14ac:dyDescent="0.35">
      <c r="F25298" s="11"/>
    </row>
    <row r="25299" spans="6:6" x14ac:dyDescent="0.35">
      <c r="F25299" s="11"/>
    </row>
    <row r="25300" spans="6:6" x14ac:dyDescent="0.35">
      <c r="F25300" s="11"/>
    </row>
    <row r="25301" spans="6:6" x14ac:dyDescent="0.35">
      <c r="F25301" s="11"/>
    </row>
    <row r="25302" spans="6:6" x14ac:dyDescent="0.35">
      <c r="F25302" s="11"/>
    </row>
    <row r="25303" spans="6:6" x14ac:dyDescent="0.35">
      <c r="F25303" s="11"/>
    </row>
    <row r="25304" spans="6:6" x14ac:dyDescent="0.35">
      <c r="F25304" s="11"/>
    </row>
    <row r="25305" spans="6:6" x14ac:dyDescent="0.35">
      <c r="F25305" s="11"/>
    </row>
    <row r="25306" spans="6:6" x14ac:dyDescent="0.35">
      <c r="F25306" s="11"/>
    </row>
    <row r="25307" spans="6:6" x14ac:dyDescent="0.35">
      <c r="F25307" s="11"/>
    </row>
    <row r="25308" spans="6:6" x14ac:dyDescent="0.35">
      <c r="F25308" s="11"/>
    </row>
    <row r="25309" spans="6:6" x14ac:dyDescent="0.35">
      <c r="F25309" s="11"/>
    </row>
    <row r="25310" spans="6:6" x14ac:dyDescent="0.35">
      <c r="F25310" s="11"/>
    </row>
    <row r="25311" spans="6:6" x14ac:dyDescent="0.35">
      <c r="F25311" s="11"/>
    </row>
    <row r="25312" spans="6:6" x14ac:dyDescent="0.35">
      <c r="F25312" s="11"/>
    </row>
    <row r="25313" spans="6:6" x14ac:dyDescent="0.35">
      <c r="F25313" s="11"/>
    </row>
    <row r="25314" spans="6:6" x14ac:dyDescent="0.35">
      <c r="F25314" s="11"/>
    </row>
    <row r="25315" spans="6:6" x14ac:dyDescent="0.35">
      <c r="F25315" s="11"/>
    </row>
    <row r="25316" spans="6:6" x14ac:dyDescent="0.35">
      <c r="F25316" s="11"/>
    </row>
    <row r="25317" spans="6:6" x14ac:dyDescent="0.35">
      <c r="F25317" s="11"/>
    </row>
    <row r="25318" spans="6:6" x14ac:dyDescent="0.35">
      <c r="F25318" s="11"/>
    </row>
    <row r="25319" spans="6:6" x14ac:dyDescent="0.35">
      <c r="F25319" s="11"/>
    </row>
    <row r="25320" spans="6:6" x14ac:dyDescent="0.35">
      <c r="F25320" s="11"/>
    </row>
    <row r="25321" spans="6:6" x14ac:dyDescent="0.35">
      <c r="F25321" s="11"/>
    </row>
    <row r="25322" spans="6:6" x14ac:dyDescent="0.35">
      <c r="F25322" s="11"/>
    </row>
    <row r="25323" spans="6:6" x14ac:dyDescent="0.35">
      <c r="F25323" s="11"/>
    </row>
    <row r="25324" spans="6:6" x14ac:dyDescent="0.35">
      <c r="F25324" s="11"/>
    </row>
    <row r="25325" spans="6:6" x14ac:dyDescent="0.35">
      <c r="F25325" s="11"/>
    </row>
    <row r="25326" spans="6:6" x14ac:dyDescent="0.35">
      <c r="F25326" s="11"/>
    </row>
    <row r="25327" spans="6:6" x14ac:dyDescent="0.35">
      <c r="F25327" s="11"/>
    </row>
    <row r="25328" spans="6:6" x14ac:dyDescent="0.35">
      <c r="F25328" s="11"/>
    </row>
    <row r="25329" spans="6:6" x14ac:dyDescent="0.35">
      <c r="F25329" s="11"/>
    </row>
    <row r="25330" spans="6:6" x14ac:dyDescent="0.35">
      <c r="F25330" s="11"/>
    </row>
    <row r="25331" spans="6:6" x14ac:dyDescent="0.35">
      <c r="F25331" s="11"/>
    </row>
    <row r="25332" spans="6:6" x14ac:dyDescent="0.35">
      <c r="F25332" s="11"/>
    </row>
    <row r="25333" spans="6:6" x14ac:dyDescent="0.35">
      <c r="F25333" s="11"/>
    </row>
    <row r="25334" spans="6:6" x14ac:dyDescent="0.35">
      <c r="F25334" s="11"/>
    </row>
    <row r="25335" spans="6:6" x14ac:dyDescent="0.35">
      <c r="F25335" s="11"/>
    </row>
    <row r="25336" spans="6:6" x14ac:dyDescent="0.35">
      <c r="F25336" s="11"/>
    </row>
    <row r="25337" spans="6:6" x14ac:dyDescent="0.35">
      <c r="F25337" s="11"/>
    </row>
    <row r="25338" spans="6:6" x14ac:dyDescent="0.35">
      <c r="F25338" s="11"/>
    </row>
    <row r="25339" spans="6:6" x14ac:dyDescent="0.35">
      <c r="F25339" s="11"/>
    </row>
    <row r="25340" spans="6:6" x14ac:dyDescent="0.35">
      <c r="F25340" s="11"/>
    </row>
    <row r="25341" spans="6:6" x14ac:dyDescent="0.35">
      <c r="F25341" s="11"/>
    </row>
    <row r="25342" spans="6:6" x14ac:dyDescent="0.35">
      <c r="F25342" s="11"/>
    </row>
    <row r="25343" spans="6:6" x14ac:dyDescent="0.35">
      <c r="F25343" s="11"/>
    </row>
    <row r="25344" spans="6:6" x14ac:dyDescent="0.35">
      <c r="F25344" s="11"/>
    </row>
    <row r="25345" spans="6:6" x14ac:dyDescent="0.35">
      <c r="F25345" s="11"/>
    </row>
    <row r="25346" spans="6:6" x14ac:dyDescent="0.35">
      <c r="F25346" s="11"/>
    </row>
    <row r="25347" spans="6:6" x14ac:dyDescent="0.35">
      <c r="F25347" s="11"/>
    </row>
    <row r="25348" spans="6:6" x14ac:dyDescent="0.35">
      <c r="F25348" s="11"/>
    </row>
    <row r="25349" spans="6:6" x14ac:dyDescent="0.35">
      <c r="F25349" s="11"/>
    </row>
    <row r="25350" spans="6:6" x14ac:dyDescent="0.35">
      <c r="F25350" s="11"/>
    </row>
    <row r="25351" spans="6:6" x14ac:dyDescent="0.35">
      <c r="F25351" s="11"/>
    </row>
    <row r="25352" spans="6:6" x14ac:dyDescent="0.35">
      <c r="F25352" s="11"/>
    </row>
    <row r="25353" spans="6:6" x14ac:dyDescent="0.35">
      <c r="F25353" s="11"/>
    </row>
    <row r="25354" spans="6:6" x14ac:dyDescent="0.35">
      <c r="F25354" s="11"/>
    </row>
    <row r="25355" spans="6:6" x14ac:dyDescent="0.35">
      <c r="F25355" s="11"/>
    </row>
    <row r="25356" spans="6:6" x14ac:dyDescent="0.35">
      <c r="F25356" s="11"/>
    </row>
    <row r="25357" spans="6:6" x14ac:dyDescent="0.35">
      <c r="F25357" s="11"/>
    </row>
    <row r="25358" spans="6:6" x14ac:dyDescent="0.35">
      <c r="F25358" s="11"/>
    </row>
    <row r="25359" spans="6:6" x14ac:dyDescent="0.35">
      <c r="F25359" s="11"/>
    </row>
    <row r="25360" spans="6:6" x14ac:dyDescent="0.35">
      <c r="F25360" s="11"/>
    </row>
    <row r="25361" spans="6:6" x14ac:dyDescent="0.35">
      <c r="F25361" s="11"/>
    </row>
    <row r="25362" spans="6:6" x14ac:dyDescent="0.35">
      <c r="F25362" s="11"/>
    </row>
    <row r="25363" spans="6:6" x14ac:dyDescent="0.35">
      <c r="F25363" s="11"/>
    </row>
    <row r="25364" spans="6:6" x14ac:dyDescent="0.35">
      <c r="F25364" s="11"/>
    </row>
    <row r="25365" spans="6:6" x14ac:dyDescent="0.35">
      <c r="F25365" s="11"/>
    </row>
    <row r="25366" spans="6:6" x14ac:dyDescent="0.35">
      <c r="F25366" s="11"/>
    </row>
    <row r="25367" spans="6:6" x14ac:dyDescent="0.35">
      <c r="F25367" s="11"/>
    </row>
    <row r="25368" spans="6:6" x14ac:dyDescent="0.35">
      <c r="F25368" s="11"/>
    </row>
    <row r="25369" spans="6:6" x14ac:dyDescent="0.35">
      <c r="F25369" s="11"/>
    </row>
    <row r="25370" spans="6:6" x14ac:dyDescent="0.35">
      <c r="F25370" s="11"/>
    </row>
    <row r="25371" spans="6:6" x14ac:dyDescent="0.35">
      <c r="F25371" s="11"/>
    </row>
    <row r="25372" spans="6:6" x14ac:dyDescent="0.35">
      <c r="F25372" s="11"/>
    </row>
    <row r="25373" spans="6:6" x14ac:dyDescent="0.35">
      <c r="F25373" s="11"/>
    </row>
    <row r="25374" spans="6:6" x14ac:dyDescent="0.35">
      <c r="F25374" s="11"/>
    </row>
    <row r="25375" spans="6:6" x14ac:dyDescent="0.35">
      <c r="F25375" s="11"/>
    </row>
    <row r="25376" spans="6:6" x14ac:dyDescent="0.35">
      <c r="F25376" s="11"/>
    </row>
    <row r="25377" spans="6:6" x14ac:dyDescent="0.35">
      <c r="F25377" s="11"/>
    </row>
    <row r="25378" spans="6:6" x14ac:dyDescent="0.35">
      <c r="F25378" s="11"/>
    </row>
    <row r="25379" spans="6:6" x14ac:dyDescent="0.35">
      <c r="F25379" s="11"/>
    </row>
    <row r="25380" spans="6:6" x14ac:dyDescent="0.35">
      <c r="F25380" s="11"/>
    </row>
    <row r="25381" spans="6:6" x14ac:dyDescent="0.35">
      <c r="F25381" s="11"/>
    </row>
    <row r="25382" spans="6:6" x14ac:dyDescent="0.35">
      <c r="F25382" s="11"/>
    </row>
    <row r="25383" spans="6:6" x14ac:dyDescent="0.35">
      <c r="F25383" s="11"/>
    </row>
    <row r="25384" spans="6:6" x14ac:dyDescent="0.35">
      <c r="F25384" s="11"/>
    </row>
    <row r="25385" spans="6:6" x14ac:dyDescent="0.35">
      <c r="F25385" s="11"/>
    </row>
    <row r="25386" spans="6:6" x14ac:dyDescent="0.35">
      <c r="F25386" s="11"/>
    </row>
    <row r="25387" spans="6:6" x14ac:dyDescent="0.35">
      <c r="F25387" s="11"/>
    </row>
    <row r="25388" spans="6:6" x14ac:dyDescent="0.35">
      <c r="F25388" s="11"/>
    </row>
    <row r="25389" spans="6:6" x14ac:dyDescent="0.35">
      <c r="F25389" s="11"/>
    </row>
    <row r="25390" spans="6:6" x14ac:dyDescent="0.35">
      <c r="F25390" s="11"/>
    </row>
    <row r="25391" spans="6:6" x14ac:dyDescent="0.35">
      <c r="F25391" s="11"/>
    </row>
    <row r="25392" spans="6:6" x14ac:dyDescent="0.35">
      <c r="F25392" s="11"/>
    </row>
    <row r="25393" spans="6:6" x14ac:dyDescent="0.35">
      <c r="F25393" s="11"/>
    </row>
    <row r="25394" spans="6:6" x14ac:dyDescent="0.35">
      <c r="F25394" s="11"/>
    </row>
    <row r="25395" spans="6:6" x14ac:dyDescent="0.35">
      <c r="F25395" s="11"/>
    </row>
    <row r="25396" spans="6:6" x14ac:dyDescent="0.35">
      <c r="F25396" s="11"/>
    </row>
    <row r="25397" spans="6:6" x14ac:dyDescent="0.35">
      <c r="F25397" s="11"/>
    </row>
    <row r="25398" spans="6:6" x14ac:dyDescent="0.35">
      <c r="F25398" s="11"/>
    </row>
    <row r="25399" spans="6:6" x14ac:dyDescent="0.35">
      <c r="F25399" s="11"/>
    </row>
    <row r="25400" spans="6:6" x14ac:dyDescent="0.35">
      <c r="F25400" s="11"/>
    </row>
    <row r="25401" spans="6:6" x14ac:dyDescent="0.35">
      <c r="F25401" s="11"/>
    </row>
    <row r="25402" spans="6:6" x14ac:dyDescent="0.35">
      <c r="F25402" s="11"/>
    </row>
    <row r="25403" spans="6:6" x14ac:dyDescent="0.35">
      <c r="F25403" s="11"/>
    </row>
    <row r="25404" spans="6:6" x14ac:dyDescent="0.35">
      <c r="F25404" s="11"/>
    </row>
    <row r="25405" spans="6:6" x14ac:dyDescent="0.35">
      <c r="F25405" s="11"/>
    </row>
    <row r="25406" spans="6:6" x14ac:dyDescent="0.35">
      <c r="F25406" s="11"/>
    </row>
    <row r="25407" spans="6:6" x14ac:dyDescent="0.35">
      <c r="F25407" s="11"/>
    </row>
    <row r="25408" spans="6:6" x14ac:dyDescent="0.35">
      <c r="F25408" s="11"/>
    </row>
    <row r="25409" spans="6:6" x14ac:dyDescent="0.35">
      <c r="F25409" s="11"/>
    </row>
    <row r="25410" spans="6:6" x14ac:dyDescent="0.35">
      <c r="F25410" s="11"/>
    </row>
    <row r="25411" spans="6:6" x14ac:dyDescent="0.35">
      <c r="F25411" s="11"/>
    </row>
    <row r="25412" spans="6:6" x14ac:dyDescent="0.35">
      <c r="F25412" s="11"/>
    </row>
    <row r="25413" spans="6:6" x14ac:dyDescent="0.35">
      <c r="F25413" s="11"/>
    </row>
    <row r="25414" spans="6:6" x14ac:dyDescent="0.35">
      <c r="F25414" s="11"/>
    </row>
    <row r="25415" spans="6:6" x14ac:dyDescent="0.35">
      <c r="F25415" s="11"/>
    </row>
    <row r="25416" spans="6:6" x14ac:dyDescent="0.35">
      <c r="F25416" s="11"/>
    </row>
    <row r="25417" spans="6:6" x14ac:dyDescent="0.35">
      <c r="F25417" s="11"/>
    </row>
    <row r="25418" spans="6:6" x14ac:dyDescent="0.35">
      <c r="F25418" s="11"/>
    </row>
    <row r="25419" spans="6:6" x14ac:dyDescent="0.35">
      <c r="F25419" s="11"/>
    </row>
    <row r="25420" spans="6:6" x14ac:dyDescent="0.35">
      <c r="F25420" s="11"/>
    </row>
    <row r="25421" spans="6:6" x14ac:dyDescent="0.35">
      <c r="F25421" s="11"/>
    </row>
    <row r="25422" spans="6:6" x14ac:dyDescent="0.35">
      <c r="F25422" s="11"/>
    </row>
    <row r="25423" spans="6:6" x14ac:dyDescent="0.35">
      <c r="F25423" s="11"/>
    </row>
    <row r="25424" spans="6:6" x14ac:dyDescent="0.35">
      <c r="F25424" s="11"/>
    </row>
    <row r="25425" spans="6:6" x14ac:dyDescent="0.35">
      <c r="F25425" s="11"/>
    </row>
    <row r="25426" spans="6:6" x14ac:dyDescent="0.35">
      <c r="F25426" s="11"/>
    </row>
    <row r="25427" spans="6:6" x14ac:dyDescent="0.35">
      <c r="F25427" s="11"/>
    </row>
    <row r="25428" spans="6:6" x14ac:dyDescent="0.35">
      <c r="F25428" s="11"/>
    </row>
    <row r="25429" spans="6:6" x14ac:dyDescent="0.35">
      <c r="F25429" s="11"/>
    </row>
    <row r="25430" spans="6:6" x14ac:dyDescent="0.35">
      <c r="F25430" s="11"/>
    </row>
    <row r="25431" spans="6:6" x14ac:dyDescent="0.35">
      <c r="F25431" s="11"/>
    </row>
    <row r="25432" spans="6:6" x14ac:dyDescent="0.35">
      <c r="F25432" s="11"/>
    </row>
    <row r="25433" spans="6:6" x14ac:dyDescent="0.35">
      <c r="F25433" s="11"/>
    </row>
    <row r="25434" spans="6:6" x14ac:dyDescent="0.35">
      <c r="F25434" s="11"/>
    </row>
    <row r="25435" spans="6:6" x14ac:dyDescent="0.35">
      <c r="F25435" s="11"/>
    </row>
    <row r="25436" spans="6:6" x14ac:dyDescent="0.35">
      <c r="F25436" s="11"/>
    </row>
    <row r="25437" spans="6:6" x14ac:dyDescent="0.35">
      <c r="F25437" s="11"/>
    </row>
    <row r="25438" spans="6:6" x14ac:dyDescent="0.35">
      <c r="F25438" s="11"/>
    </row>
    <row r="25439" spans="6:6" x14ac:dyDescent="0.35">
      <c r="F25439" s="11"/>
    </row>
    <row r="25440" spans="6:6" x14ac:dyDescent="0.35">
      <c r="F25440" s="11"/>
    </row>
    <row r="25441" spans="6:6" x14ac:dyDescent="0.35">
      <c r="F25441" s="11"/>
    </row>
    <row r="25442" spans="6:6" x14ac:dyDescent="0.35">
      <c r="F25442" s="11"/>
    </row>
    <row r="25443" spans="6:6" x14ac:dyDescent="0.35">
      <c r="F25443" s="11"/>
    </row>
    <row r="25444" spans="6:6" x14ac:dyDescent="0.35">
      <c r="F25444" s="11"/>
    </row>
    <row r="25445" spans="6:6" x14ac:dyDescent="0.35">
      <c r="F25445" s="11"/>
    </row>
    <row r="25446" spans="6:6" x14ac:dyDescent="0.35">
      <c r="F25446" s="11"/>
    </row>
    <row r="25447" spans="6:6" x14ac:dyDescent="0.35">
      <c r="F25447" s="11"/>
    </row>
    <row r="25448" spans="6:6" x14ac:dyDescent="0.35">
      <c r="F25448" s="11"/>
    </row>
    <row r="25449" spans="6:6" x14ac:dyDescent="0.35">
      <c r="F25449" s="11"/>
    </row>
    <row r="25450" spans="6:6" x14ac:dyDescent="0.35">
      <c r="F25450" s="11"/>
    </row>
    <row r="25451" spans="6:6" x14ac:dyDescent="0.35">
      <c r="F25451" s="11"/>
    </row>
    <row r="25452" spans="6:6" x14ac:dyDescent="0.35">
      <c r="F25452" s="11"/>
    </row>
    <row r="25453" spans="6:6" x14ac:dyDescent="0.35">
      <c r="F25453" s="11"/>
    </row>
    <row r="25454" spans="6:6" x14ac:dyDescent="0.35">
      <c r="F25454" s="11"/>
    </row>
    <row r="25455" spans="6:6" x14ac:dyDescent="0.35">
      <c r="F25455" s="11"/>
    </row>
    <row r="25456" spans="6:6" x14ac:dyDescent="0.35">
      <c r="F25456" s="11"/>
    </row>
    <row r="25457" spans="6:6" x14ac:dyDescent="0.35">
      <c r="F25457" s="11"/>
    </row>
    <row r="25458" spans="6:6" x14ac:dyDescent="0.35">
      <c r="F25458" s="11"/>
    </row>
    <row r="25459" spans="6:6" x14ac:dyDescent="0.35">
      <c r="F25459" s="11"/>
    </row>
    <row r="25460" spans="6:6" x14ac:dyDescent="0.35">
      <c r="F25460" s="11"/>
    </row>
    <row r="25461" spans="6:6" x14ac:dyDescent="0.35">
      <c r="F25461" s="11"/>
    </row>
    <row r="25462" spans="6:6" x14ac:dyDescent="0.35">
      <c r="F25462" s="11"/>
    </row>
    <row r="25463" spans="6:6" x14ac:dyDescent="0.35">
      <c r="F25463" s="11"/>
    </row>
    <row r="25464" spans="6:6" x14ac:dyDescent="0.35">
      <c r="F25464" s="11"/>
    </row>
    <row r="25465" spans="6:6" x14ac:dyDescent="0.35">
      <c r="F25465" s="11"/>
    </row>
    <row r="25466" spans="6:6" x14ac:dyDescent="0.35">
      <c r="F25466" s="11"/>
    </row>
    <row r="25467" spans="6:6" x14ac:dyDescent="0.35">
      <c r="F25467" s="11"/>
    </row>
    <row r="25468" spans="6:6" x14ac:dyDescent="0.35">
      <c r="F25468" s="11"/>
    </row>
    <row r="25469" spans="6:6" x14ac:dyDescent="0.35">
      <c r="F25469" s="11"/>
    </row>
    <row r="25470" spans="6:6" x14ac:dyDescent="0.35">
      <c r="F25470" s="11"/>
    </row>
    <row r="25471" spans="6:6" x14ac:dyDescent="0.35">
      <c r="F25471" s="11"/>
    </row>
    <row r="25472" spans="6:6" x14ac:dyDescent="0.35">
      <c r="F25472" s="11"/>
    </row>
    <row r="25473" spans="6:6" x14ac:dyDescent="0.35">
      <c r="F25473" s="11"/>
    </row>
    <row r="25474" spans="6:6" x14ac:dyDescent="0.35">
      <c r="F25474" s="11"/>
    </row>
    <row r="25475" spans="6:6" x14ac:dyDescent="0.35">
      <c r="F25475" s="11"/>
    </row>
    <row r="25476" spans="6:6" x14ac:dyDescent="0.35">
      <c r="F25476" s="11"/>
    </row>
    <row r="25477" spans="6:6" x14ac:dyDescent="0.35">
      <c r="F25477" s="11"/>
    </row>
    <row r="25478" spans="6:6" x14ac:dyDescent="0.35">
      <c r="F25478" s="11"/>
    </row>
    <row r="25479" spans="6:6" x14ac:dyDescent="0.35">
      <c r="F25479" s="11"/>
    </row>
    <row r="25480" spans="6:6" x14ac:dyDescent="0.35">
      <c r="F25480" s="11"/>
    </row>
    <row r="25481" spans="6:6" x14ac:dyDescent="0.35">
      <c r="F25481" s="11"/>
    </row>
    <row r="25482" spans="6:6" x14ac:dyDescent="0.35">
      <c r="F25482" s="11"/>
    </row>
    <row r="25483" spans="6:6" x14ac:dyDescent="0.35">
      <c r="F25483" s="11"/>
    </row>
    <row r="25484" spans="6:6" x14ac:dyDescent="0.35">
      <c r="F25484" s="11"/>
    </row>
    <row r="25485" spans="6:6" x14ac:dyDescent="0.35">
      <c r="F25485" s="11"/>
    </row>
    <row r="25486" spans="6:6" x14ac:dyDescent="0.35">
      <c r="F25486" s="11"/>
    </row>
    <row r="25487" spans="6:6" x14ac:dyDescent="0.35">
      <c r="F25487" s="11"/>
    </row>
    <row r="25488" spans="6:6" x14ac:dyDescent="0.35">
      <c r="F25488" s="11"/>
    </row>
    <row r="25489" spans="6:6" x14ac:dyDescent="0.35">
      <c r="F25489" s="11"/>
    </row>
    <row r="25490" spans="6:6" x14ac:dyDescent="0.35">
      <c r="F25490" s="11"/>
    </row>
    <row r="25491" spans="6:6" x14ac:dyDescent="0.35">
      <c r="F25491" s="11"/>
    </row>
    <row r="25492" spans="6:6" x14ac:dyDescent="0.35">
      <c r="F25492" s="11"/>
    </row>
    <row r="25493" spans="6:6" x14ac:dyDescent="0.35">
      <c r="F25493" s="11"/>
    </row>
    <row r="25494" spans="6:6" x14ac:dyDescent="0.35">
      <c r="F25494" s="11"/>
    </row>
    <row r="25495" spans="6:6" x14ac:dyDescent="0.35">
      <c r="F25495" s="11"/>
    </row>
    <row r="25496" spans="6:6" x14ac:dyDescent="0.35">
      <c r="F25496" s="11"/>
    </row>
    <row r="25497" spans="6:6" x14ac:dyDescent="0.35">
      <c r="F25497" s="11"/>
    </row>
    <row r="25498" spans="6:6" x14ac:dyDescent="0.35">
      <c r="F25498" s="11"/>
    </row>
    <row r="25499" spans="6:6" x14ac:dyDescent="0.35">
      <c r="F25499" s="11"/>
    </row>
    <row r="25500" spans="6:6" x14ac:dyDescent="0.35">
      <c r="F25500" s="11"/>
    </row>
    <row r="25501" spans="6:6" x14ac:dyDescent="0.35">
      <c r="F25501" s="11"/>
    </row>
    <row r="25502" spans="6:6" x14ac:dyDescent="0.35">
      <c r="F25502" s="11"/>
    </row>
    <row r="25503" spans="6:6" x14ac:dyDescent="0.35">
      <c r="F25503" s="11"/>
    </row>
    <row r="25504" spans="6:6" x14ac:dyDescent="0.35">
      <c r="F25504" s="11"/>
    </row>
    <row r="25505" spans="6:6" x14ac:dyDescent="0.35">
      <c r="F25505" s="11"/>
    </row>
    <row r="25506" spans="6:6" x14ac:dyDescent="0.35">
      <c r="F25506" s="11"/>
    </row>
    <row r="25507" spans="6:6" x14ac:dyDescent="0.35">
      <c r="F25507" s="11"/>
    </row>
    <row r="25508" spans="6:6" x14ac:dyDescent="0.35">
      <c r="F25508" s="11"/>
    </row>
    <row r="25509" spans="6:6" x14ac:dyDescent="0.35">
      <c r="F25509" s="11"/>
    </row>
    <row r="25510" spans="6:6" x14ac:dyDescent="0.35">
      <c r="F25510" s="11"/>
    </row>
    <row r="25511" spans="6:6" x14ac:dyDescent="0.35">
      <c r="F25511" s="11"/>
    </row>
    <row r="25512" spans="6:6" x14ac:dyDescent="0.35">
      <c r="F25512" s="11"/>
    </row>
    <row r="25513" spans="6:6" x14ac:dyDescent="0.35">
      <c r="F25513" s="11"/>
    </row>
    <row r="25514" spans="6:6" x14ac:dyDescent="0.35">
      <c r="F25514" s="11"/>
    </row>
    <row r="25515" spans="6:6" x14ac:dyDescent="0.35">
      <c r="F25515" s="11"/>
    </row>
    <row r="25516" spans="6:6" x14ac:dyDescent="0.35">
      <c r="F25516" s="11"/>
    </row>
    <row r="25517" spans="6:6" x14ac:dyDescent="0.35">
      <c r="F25517" s="11"/>
    </row>
    <row r="25518" spans="6:6" x14ac:dyDescent="0.35">
      <c r="F25518" s="11"/>
    </row>
    <row r="25519" spans="6:6" x14ac:dyDescent="0.35">
      <c r="F25519" s="11"/>
    </row>
    <row r="25520" spans="6:6" x14ac:dyDescent="0.35">
      <c r="F25520" s="11"/>
    </row>
    <row r="25521" spans="6:6" x14ac:dyDescent="0.35">
      <c r="F25521" s="11"/>
    </row>
    <row r="25522" spans="6:6" x14ac:dyDescent="0.35">
      <c r="F25522" s="11"/>
    </row>
    <row r="25523" spans="6:6" x14ac:dyDescent="0.35">
      <c r="F25523" s="11"/>
    </row>
    <row r="25524" spans="6:6" x14ac:dyDescent="0.35">
      <c r="F25524" s="11"/>
    </row>
    <row r="25525" spans="6:6" x14ac:dyDescent="0.35">
      <c r="F25525" s="11"/>
    </row>
    <row r="25526" spans="6:6" x14ac:dyDescent="0.35">
      <c r="F25526" s="11"/>
    </row>
    <row r="25527" spans="6:6" x14ac:dyDescent="0.35">
      <c r="F25527" s="11"/>
    </row>
    <row r="25528" spans="6:6" x14ac:dyDescent="0.35">
      <c r="F25528" s="11"/>
    </row>
    <row r="25529" spans="6:6" x14ac:dyDescent="0.35">
      <c r="F25529" s="11"/>
    </row>
    <row r="25530" spans="6:6" x14ac:dyDescent="0.35">
      <c r="F25530" s="11"/>
    </row>
    <row r="25531" spans="6:6" x14ac:dyDescent="0.35">
      <c r="F25531" s="11"/>
    </row>
    <row r="25532" spans="6:6" x14ac:dyDescent="0.35">
      <c r="F25532" s="11"/>
    </row>
    <row r="25533" spans="6:6" x14ac:dyDescent="0.35">
      <c r="F25533" s="11"/>
    </row>
    <row r="25534" spans="6:6" x14ac:dyDescent="0.35">
      <c r="F25534" s="11"/>
    </row>
    <row r="25535" spans="6:6" x14ac:dyDescent="0.35">
      <c r="F25535" s="11"/>
    </row>
    <row r="25536" spans="6:6" x14ac:dyDescent="0.35">
      <c r="F25536" s="11"/>
    </row>
    <row r="25537" spans="6:6" x14ac:dyDescent="0.35">
      <c r="F25537" s="11"/>
    </row>
    <row r="25538" spans="6:6" x14ac:dyDescent="0.35">
      <c r="F25538" s="11"/>
    </row>
    <row r="25539" spans="6:6" x14ac:dyDescent="0.35">
      <c r="F25539" s="11"/>
    </row>
    <row r="25540" spans="6:6" x14ac:dyDescent="0.35">
      <c r="F25540" s="11"/>
    </row>
    <row r="25541" spans="6:6" x14ac:dyDescent="0.35">
      <c r="F25541" s="11"/>
    </row>
    <row r="25542" spans="6:6" x14ac:dyDescent="0.35">
      <c r="F25542" s="11"/>
    </row>
    <row r="25543" spans="6:6" x14ac:dyDescent="0.35">
      <c r="F25543" s="11"/>
    </row>
    <row r="25544" spans="6:6" x14ac:dyDescent="0.35">
      <c r="F25544" s="11"/>
    </row>
    <row r="25545" spans="6:6" x14ac:dyDescent="0.35">
      <c r="F25545" s="11"/>
    </row>
    <row r="25546" spans="6:6" x14ac:dyDescent="0.35">
      <c r="F25546" s="11"/>
    </row>
    <row r="25547" spans="6:6" x14ac:dyDescent="0.35">
      <c r="F25547" s="11"/>
    </row>
    <row r="25548" spans="6:6" x14ac:dyDescent="0.35">
      <c r="F25548" s="11"/>
    </row>
    <row r="25549" spans="6:6" x14ac:dyDescent="0.35">
      <c r="F25549" s="11"/>
    </row>
    <row r="25550" spans="6:6" x14ac:dyDescent="0.35">
      <c r="F25550" s="11"/>
    </row>
    <row r="25551" spans="6:6" x14ac:dyDescent="0.35">
      <c r="F25551" s="11"/>
    </row>
    <row r="25552" spans="6:6" x14ac:dyDescent="0.35">
      <c r="F25552" s="11"/>
    </row>
    <row r="25553" spans="6:6" x14ac:dyDescent="0.35">
      <c r="F25553" s="11"/>
    </row>
    <row r="25554" spans="6:6" x14ac:dyDescent="0.35">
      <c r="F25554" s="11"/>
    </row>
    <row r="25555" spans="6:6" x14ac:dyDescent="0.35">
      <c r="F25555" s="11"/>
    </row>
    <row r="25556" spans="6:6" x14ac:dyDescent="0.35">
      <c r="F25556" s="11"/>
    </row>
    <row r="25557" spans="6:6" x14ac:dyDescent="0.35">
      <c r="F25557" s="11"/>
    </row>
    <row r="25558" spans="6:6" x14ac:dyDescent="0.35">
      <c r="F25558" s="11"/>
    </row>
    <row r="25559" spans="6:6" x14ac:dyDescent="0.35">
      <c r="F25559" s="11"/>
    </row>
    <row r="25560" spans="6:6" x14ac:dyDescent="0.35">
      <c r="F25560" s="11"/>
    </row>
    <row r="25561" spans="6:6" x14ac:dyDescent="0.35">
      <c r="F25561" s="11"/>
    </row>
    <row r="25562" spans="6:6" x14ac:dyDescent="0.35">
      <c r="F25562" s="11"/>
    </row>
    <row r="25563" spans="6:6" x14ac:dyDescent="0.35">
      <c r="F25563" s="11"/>
    </row>
    <row r="25564" spans="6:6" x14ac:dyDescent="0.35">
      <c r="F25564" s="11"/>
    </row>
    <row r="25565" spans="6:6" x14ac:dyDescent="0.35">
      <c r="F25565" s="11"/>
    </row>
    <row r="25566" spans="6:6" x14ac:dyDescent="0.35">
      <c r="F25566" s="11"/>
    </row>
    <row r="25567" spans="6:6" x14ac:dyDescent="0.35">
      <c r="F25567" s="11"/>
    </row>
    <row r="25568" spans="6:6" x14ac:dyDescent="0.35">
      <c r="F25568" s="11"/>
    </row>
    <row r="25569" spans="6:6" x14ac:dyDescent="0.35">
      <c r="F25569" s="11"/>
    </row>
    <row r="25570" spans="6:6" x14ac:dyDescent="0.35">
      <c r="F25570" s="11"/>
    </row>
    <row r="25571" spans="6:6" x14ac:dyDescent="0.35">
      <c r="F25571" s="11"/>
    </row>
    <row r="25572" spans="6:6" x14ac:dyDescent="0.35">
      <c r="F25572" s="11"/>
    </row>
    <row r="25573" spans="6:6" x14ac:dyDescent="0.35">
      <c r="F25573" s="11"/>
    </row>
    <row r="25574" spans="6:6" x14ac:dyDescent="0.35">
      <c r="F25574" s="11"/>
    </row>
    <row r="25575" spans="6:6" x14ac:dyDescent="0.35">
      <c r="F25575" s="11"/>
    </row>
    <row r="25576" spans="6:6" x14ac:dyDescent="0.35">
      <c r="F25576" s="11"/>
    </row>
    <row r="25577" spans="6:6" x14ac:dyDescent="0.35">
      <c r="F25577" s="11"/>
    </row>
    <row r="25578" spans="6:6" x14ac:dyDescent="0.35">
      <c r="F25578" s="11"/>
    </row>
    <row r="25579" spans="6:6" x14ac:dyDescent="0.35">
      <c r="F25579" s="11"/>
    </row>
    <row r="25580" spans="6:6" x14ac:dyDescent="0.35">
      <c r="F25580" s="11"/>
    </row>
    <row r="25581" spans="6:6" x14ac:dyDescent="0.35">
      <c r="F25581" s="11"/>
    </row>
    <row r="25582" spans="6:6" x14ac:dyDescent="0.35">
      <c r="F25582" s="11"/>
    </row>
    <row r="25583" spans="6:6" x14ac:dyDescent="0.35">
      <c r="F25583" s="11"/>
    </row>
    <row r="25584" spans="6:6" x14ac:dyDescent="0.35">
      <c r="F25584" s="11"/>
    </row>
    <row r="25585" spans="6:6" x14ac:dyDescent="0.35">
      <c r="F25585" s="11"/>
    </row>
    <row r="25586" spans="6:6" x14ac:dyDescent="0.35">
      <c r="F25586" s="11"/>
    </row>
    <row r="25587" spans="6:6" x14ac:dyDescent="0.35">
      <c r="F25587" s="11"/>
    </row>
    <row r="25588" spans="6:6" x14ac:dyDescent="0.35">
      <c r="F25588" s="11"/>
    </row>
    <row r="25589" spans="6:6" x14ac:dyDescent="0.35">
      <c r="F25589" s="11"/>
    </row>
    <row r="25590" spans="6:6" x14ac:dyDescent="0.35">
      <c r="F25590" s="11"/>
    </row>
    <row r="25591" spans="6:6" x14ac:dyDescent="0.35">
      <c r="F25591" s="11"/>
    </row>
    <row r="25592" spans="6:6" x14ac:dyDescent="0.35">
      <c r="F25592" s="11"/>
    </row>
    <row r="25593" spans="6:6" x14ac:dyDescent="0.35">
      <c r="F25593" s="11"/>
    </row>
    <row r="25594" spans="6:6" x14ac:dyDescent="0.35">
      <c r="F25594" s="11"/>
    </row>
    <row r="25595" spans="6:6" x14ac:dyDescent="0.35">
      <c r="F25595" s="11"/>
    </row>
    <row r="25596" spans="6:6" x14ac:dyDescent="0.35">
      <c r="F25596" s="11"/>
    </row>
    <row r="25597" spans="6:6" x14ac:dyDescent="0.35">
      <c r="F25597" s="11"/>
    </row>
    <row r="25598" spans="6:6" x14ac:dyDescent="0.35">
      <c r="F25598" s="11"/>
    </row>
    <row r="25599" spans="6:6" x14ac:dyDescent="0.35">
      <c r="F25599" s="11"/>
    </row>
    <row r="25600" spans="6:6" x14ac:dyDescent="0.35">
      <c r="F25600" s="11"/>
    </row>
    <row r="25601" spans="6:6" x14ac:dyDescent="0.35">
      <c r="F25601" s="11"/>
    </row>
    <row r="25602" spans="6:6" x14ac:dyDescent="0.35">
      <c r="F25602" s="11"/>
    </row>
    <row r="25603" spans="6:6" x14ac:dyDescent="0.35">
      <c r="F25603" s="11"/>
    </row>
    <row r="25604" spans="6:6" x14ac:dyDescent="0.35">
      <c r="F25604" s="11"/>
    </row>
    <row r="25605" spans="6:6" x14ac:dyDescent="0.35">
      <c r="F25605" s="11"/>
    </row>
    <row r="25606" spans="6:6" x14ac:dyDescent="0.35">
      <c r="F25606" s="11"/>
    </row>
    <row r="25607" spans="6:6" x14ac:dyDescent="0.35">
      <c r="F25607" s="11"/>
    </row>
    <row r="25608" spans="6:6" x14ac:dyDescent="0.35">
      <c r="F25608" s="11"/>
    </row>
    <row r="25609" spans="6:6" x14ac:dyDescent="0.35">
      <c r="F25609" s="11"/>
    </row>
    <row r="25610" spans="6:6" x14ac:dyDescent="0.35">
      <c r="F25610" s="11"/>
    </row>
    <row r="25611" spans="6:6" x14ac:dyDescent="0.35">
      <c r="F25611" s="11"/>
    </row>
    <row r="25612" spans="6:6" x14ac:dyDescent="0.35">
      <c r="F25612" s="11"/>
    </row>
    <row r="25613" spans="6:6" x14ac:dyDescent="0.35">
      <c r="F25613" s="11"/>
    </row>
    <row r="25614" spans="6:6" x14ac:dyDescent="0.35">
      <c r="F25614" s="11"/>
    </row>
    <row r="25615" spans="6:6" x14ac:dyDescent="0.35">
      <c r="F25615" s="11"/>
    </row>
    <row r="25616" spans="6:6" x14ac:dyDescent="0.35">
      <c r="F25616" s="11"/>
    </row>
    <row r="25617" spans="6:6" x14ac:dyDescent="0.35">
      <c r="F25617" s="11"/>
    </row>
    <row r="25618" spans="6:6" x14ac:dyDescent="0.35">
      <c r="F25618" s="11"/>
    </row>
    <row r="25619" spans="6:6" x14ac:dyDescent="0.35">
      <c r="F25619" s="11"/>
    </row>
    <row r="25620" spans="6:6" x14ac:dyDescent="0.35">
      <c r="F25620" s="11"/>
    </row>
    <row r="25621" spans="6:6" x14ac:dyDescent="0.35">
      <c r="F25621" s="11"/>
    </row>
    <row r="25622" spans="6:6" x14ac:dyDescent="0.35">
      <c r="F25622" s="11"/>
    </row>
    <row r="25623" spans="6:6" x14ac:dyDescent="0.35">
      <c r="F25623" s="11"/>
    </row>
    <row r="25624" spans="6:6" x14ac:dyDescent="0.35">
      <c r="F25624" s="11"/>
    </row>
    <row r="25625" spans="6:6" x14ac:dyDescent="0.35">
      <c r="F25625" s="11"/>
    </row>
    <row r="25626" spans="6:6" x14ac:dyDescent="0.35">
      <c r="F25626" s="11"/>
    </row>
    <row r="25627" spans="6:6" x14ac:dyDescent="0.35">
      <c r="F25627" s="11"/>
    </row>
    <row r="25628" spans="6:6" x14ac:dyDescent="0.35">
      <c r="F25628" s="11"/>
    </row>
    <row r="25629" spans="6:6" x14ac:dyDescent="0.35">
      <c r="F25629" s="11"/>
    </row>
    <row r="25630" spans="6:6" x14ac:dyDescent="0.35">
      <c r="F25630" s="11"/>
    </row>
    <row r="25631" spans="6:6" x14ac:dyDescent="0.35">
      <c r="F25631" s="11"/>
    </row>
    <row r="25632" spans="6:6" x14ac:dyDescent="0.35">
      <c r="F25632" s="11"/>
    </row>
    <row r="25633" spans="6:6" x14ac:dyDescent="0.35">
      <c r="F25633" s="11"/>
    </row>
    <row r="25634" spans="6:6" x14ac:dyDescent="0.35">
      <c r="F25634" s="11"/>
    </row>
    <row r="25635" spans="6:6" x14ac:dyDescent="0.35">
      <c r="F25635" s="11"/>
    </row>
    <row r="25636" spans="6:6" x14ac:dyDescent="0.35">
      <c r="F25636" s="11"/>
    </row>
    <row r="25637" spans="6:6" x14ac:dyDescent="0.35">
      <c r="F25637" s="11"/>
    </row>
    <row r="25638" spans="6:6" x14ac:dyDescent="0.35">
      <c r="F25638" s="11"/>
    </row>
    <row r="25639" spans="6:6" x14ac:dyDescent="0.35">
      <c r="F25639" s="11"/>
    </row>
    <row r="25640" spans="6:6" x14ac:dyDescent="0.35">
      <c r="F25640" s="11"/>
    </row>
    <row r="25641" spans="6:6" x14ac:dyDescent="0.35">
      <c r="F25641" s="11"/>
    </row>
    <row r="25642" spans="6:6" x14ac:dyDescent="0.35">
      <c r="F25642" s="11"/>
    </row>
    <row r="25643" spans="6:6" x14ac:dyDescent="0.35">
      <c r="F25643" s="11"/>
    </row>
    <row r="25644" spans="6:6" x14ac:dyDescent="0.35">
      <c r="F25644" s="11"/>
    </row>
    <row r="25645" spans="6:6" x14ac:dyDescent="0.35">
      <c r="F25645" s="11"/>
    </row>
    <row r="25646" spans="6:6" x14ac:dyDescent="0.35">
      <c r="F25646" s="11"/>
    </row>
    <row r="25647" spans="6:6" x14ac:dyDescent="0.35">
      <c r="F25647" s="11"/>
    </row>
    <row r="25648" spans="6:6" x14ac:dyDescent="0.35">
      <c r="F25648" s="11"/>
    </row>
    <row r="25649" spans="6:6" x14ac:dyDescent="0.35">
      <c r="F25649" s="11"/>
    </row>
    <row r="25650" spans="6:6" x14ac:dyDescent="0.35">
      <c r="F25650" s="11"/>
    </row>
    <row r="25651" spans="6:6" x14ac:dyDescent="0.35">
      <c r="F25651" s="11"/>
    </row>
    <row r="25652" spans="6:6" x14ac:dyDescent="0.35">
      <c r="F25652" s="11"/>
    </row>
    <row r="25653" spans="6:6" x14ac:dyDescent="0.35">
      <c r="F25653" s="11"/>
    </row>
    <row r="25654" spans="6:6" x14ac:dyDescent="0.35">
      <c r="F25654" s="11"/>
    </row>
    <row r="25655" spans="6:6" x14ac:dyDescent="0.35">
      <c r="F25655" s="11"/>
    </row>
    <row r="25656" spans="6:6" x14ac:dyDescent="0.35">
      <c r="F25656" s="11"/>
    </row>
    <row r="25657" spans="6:6" x14ac:dyDescent="0.35">
      <c r="F25657" s="11"/>
    </row>
    <row r="25658" spans="6:6" x14ac:dyDescent="0.35">
      <c r="F25658" s="11"/>
    </row>
    <row r="25659" spans="6:6" x14ac:dyDescent="0.35">
      <c r="F25659" s="11"/>
    </row>
    <row r="25660" spans="6:6" x14ac:dyDescent="0.35">
      <c r="F25660" s="11"/>
    </row>
    <row r="25661" spans="6:6" x14ac:dyDescent="0.35">
      <c r="F25661" s="11"/>
    </row>
    <row r="25662" spans="6:6" x14ac:dyDescent="0.35">
      <c r="F25662" s="11"/>
    </row>
    <row r="25663" spans="6:6" x14ac:dyDescent="0.35">
      <c r="F25663" s="11"/>
    </row>
    <row r="25664" spans="6:6" x14ac:dyDescent="0.35">
      <c r="F25664" s="11"/>
    </row>
    <row r="25665" spans="6:6" x14ac:dyDescent="0.35">
      <c r="F25665" s="11"/>
    </row>
    <row r="25666" spans="6:6" x14ac:dyDescent="0.35">
      <c r="F25666" s="11"/>
    </row>
    <row r="25667" spans="6:6" x14ac:dyDescent="0.35">
      <c r="F25667" s="11"/>
    </row>
    <row r="25668" spans="6:6" x14ac:dyDescent="0.35">
      <c r="F25668" s="11"/>
    </row>
    <row r="25669" spans="6:6" x14ac:dyDescent="0.35">
      <c r="F25669" s="11"/>
    </row>
    <row r="25670" spans="6:6" x14ac:dyDescent="0.35">
      <c r="F25670" s="11"/>
    </row>
    <row r="25671" spans="6:6" x14ac:dyDescent="0.35">
      <c r="F25671" s="11"/>
    </row>
    <row r="25672" spans="6:6" x14ac:dyDescent="0.35">
      <c r="F25672" s="11"/>
    </row>
    <row r="25673" spans="6:6" x14ac:dyDescent="0.35">
      <c r="F25673" s="11"/>
    </row>
    <row r="25674" spans="6:6" x14ac:dyDescent="0.35">
      <c r="F25674" s="11"/>
    </row>
    <row r="25675" spans="6:6" x14ac:dyDescent="0.35">
      <c r="F25675" s="11"/>
    </row>
    <row r="25676" spans="6:6" x14ac:dyDescent="0.35">
      <c r="F25676" s="11"/>
    </row>
    <row r="25677" spans="6:6" x14ac:dyDescent="0.35">
      <c r="F25677" s="11"/>
    </row>
    <row r="25678" spans="6:6" x14ac:dyDescent="0.35">
      <c r="F25678" s="11"/>
    </row>
    <row r="25679" spans="6:6" x14ac:dyDescent="0.35">
      <c r="F25679" s="11"/>
    </row>
    <row r="25680" spans="6:6" x14ac:dyDescent="0.35">
      <c r="F25680" s="11"/>
    </row>
    <row r="25681" spans="6:6" x14ac:dyDescent="0.35">
      <c r="F25681" s="11"/>
    </row>
    <row r="25682" spans="6:6" x14ac:dyDescent="0.35">
      <c r="F25682" s="11"/>
    </row>
    <row r="25683" spans="6:6" x14ac:dyDescent="0.35">
      <c r="F25683" s="11"/>
    </row>
    <row r="25684" spans="6:6" x14ac:dyDescent="0.35">
      <c r="F25684" s="11"/>
    </row>
    <row r="25685" spans="6:6" x14ac:dyDescent="0.35">
      <c r="F25685" s="11"/>
    </row>
    <row r="25686" spans="6:6" x14ac:dyDescent="0.35">
      <c r="F25686" s="11"/>
    </row>
    <row r="25687" spans="6:6" x14ac:dyDescent="0.35">
      <c r="F25687" s="11"/>
    </row>
    <row r="25688" spans="6:6" x14ac:dyDescent="0.35">
      <c r="F25688" s="11"/>
    </row>
    <row r="25689" spans="6:6" x14ac:dyDescent="0.35">
      <c r="F25689" s="11"/>
    </row>
    <row r="25690" spans="6:6" x14ac:dyDescent="0.35">
      <c r="F25690" s="11"/>
    </row>
    <row r="25691" spans="6:6" x14ac:dyDescent="0.35">
      <c r="F25691" s="11"/>
    </row>
    <row r="25692" spans="6:6" x14ac:dyDescent="0.35">
      <c r="F25692" s="11"/>
    </row>
    <row r="25693" spans="6:6" x14ac:dyDescent="0.35">
      <c r="F25693" s="11"/>
    </row>
    <row r="25694" spans="6:6" x14ac:dyDescent="0.35">
      <c r="F25694" s="11"/>
    </row>
    <row r="25695" spans="6:6" x14ac:dyDescent="0.35">
      <c r="F25695" s="11"/>
    </row>
    <row r="25696" spans="6:6" x14ac:dyDescent="0.35">
      <c r="F25696" s="11"/>
    </row>
    <row r="25697" spans="6:6" x14ac:dyDescent="0.35">
      <c r="F25697" s="11"/>
    </row>
    <row r="25698" spans="6:6" x14ac:dyDescent="0.35">
      <c r="F25698" s="11"/>
    </row>
    <row r="25699" spans="6:6" x14ac:dyDescent="0.35">
      <c r="F25699" s="11"/>
    </row>
    <row r="25700" spans="6:6" x14ac:dyDescent="0.35">
      <c r="F25700" s="11"/>
    </row>
    <row r="25701" spans="6:6" x14ac:dyDescent="0.35">
      <c r="F25701" s="11"/>
    </row>
    <row r="25702" spans="6:6" x14ac:dyDescent="0.35">
      <c r="F25702" s="11"/>
    </row>
    <row r="25703" spans="6:6" x14ac:dyDescent="0.35">
      <c r="F25703" s="11"/>
    </row>
    <row r="25704" spans="6:6" x14ac:dyDescent="0.35">
      <c r="F25704" s="11"/>
    </row>
    <row r="25705" spans="6:6" x14ac:dyDescent="0.35">
      <c r="F25705" s="11"/>
    </row>
    <row r="25706" spans="6:6" x14ac:dyDescent="0.35">
      <c r="F25706" s="11"/>
    </row>
    <row r="25707" spans="6:6" x14ac:dyDescent="0.35">
      <c r="F25707" s="11"/>
    </row>
    <row r="25708" spans="6:6" x14ac:dyDescent="0.35">
      <c r="F25708" s="11"/>
    </row>
    <row r="25709" spans="6:6" x14ac:dyDescent="0.35">
      <c r="F25709" s="11"/>
    </row>
    <row r="25710" spans="6:6" x14ac:dyDescent="0.35">
      <c r="F25710" s="11"/>
    </row>
    <row r="25711" spans="6:6" x14ac:dyDescent="0.35">
      <c r="F25711" s="11"/>
    </row>
    <row r="25712" spans="6:6" x14ac:dyDescent="0.35">
      <c r="F25712" s="11"/>
    </row>
    <row r="25713" spans="6:6" x14ac:dyDescent="0.35">
      <c r="F25713" s="11"/>
    </row>
    <row r="25714" spans="6:6" x14ac:dyDescent="0.35">
      <c r="F25714" s="11"/>
    </row>
    <row r="25715" spans="6:6" x14ac:dyDescent="0.35">
      <c r="F25715" s="11"/>
    </row>
    <row r="25716" spans="6:6" x14ac:dyDescent="0.35">
      <c r="F25716" s="11"/>
    </row>
    <row r="25717" spans="6:6" x14ac:dyDescent="0.35">
      <c r="F25717" s="11"/>
    </row>
    <row r="25718" spans="6:6" x14ac:dyDescent="0.35">
      <c r="F25718" s="11"/>
    </row>
    <row r="25719" spans="6:6" x14ac:dyDescent="0.35">
      <c r="F25719" s="11"/>
    </row>
    <row r="25720" spans="6:6" x14ac:dyDescent="0.35">
      <c r="F25720" s="11"/>
    </row>
    <row r="25721" spans="6:6" x14ac:dyDescent="0.35">
      <c r="F25721" s="11"/>
    </row>
    <row r="25722" spans="6:6" x14ac:dyDescent="0.35">
      <c r="F25722" s="11"/>
    </row>
    <row r="25723" spans="6:6" x14ac:dyDescent="0.35">
      <c r="F25723" s="11"/>
    </row>
    <row r="25724" spans="6:6" x14ac:dyDescent="0.35">
      <c r="F25724" s="11"/>
    </row>
    <row r="25725" spans="6:6" x14ac:dyDescent="0.35">
      <c r="F25725" s="11"/>
    </row>
    <row r="25726" spans="6:6" x14ac:dyDescent="0.35">
      <c r="F25726" s="11"/>
    </row>
    <row r="25727" spans="6:6" x14ac:dyDescent="0.35">
      <c r="F25727" s="11"/>
    </row>
    <row r="25728" spans="6:6" x14ac:dyDescent="0.35">
      <c r="F25728" s="11"/>
    </row>
    <row r="25729" spans="6:6" x14ac:dyDescent="0.35">
      <c r="F25729" s="11"/>
    </row>
    <row r="25730" spans="6:6" x14ac:dyDescent="0.35">
      <c r="F25730" s="11"/>
    </row>
    <row r="25731" spans="6:6" x14ac:dyDescent="0.35">
      <c r="F25731" s="11"/>
    </row>
    <row r="25732" spans="6:6" x14ac:dyDescent="0.35">
      <c r="F25732" s="11"/>
    </row>
    <row r="25733" spans="6:6" x14ac:dyDescent="0.35">
      <c r="F25733" s="11"/>
    </row>
    <row r="25734" spans="6:6" x14ac:dyDescent="0.35">
      <c r="F25734" s="11"/>
    </row>
    <row r="25735" spans="6:6" x14ac:dyDescent="0.35">
      <c r="F25735" s="11"/>
    </row>
    <row r="25736" spans="6:6" x14ac:dyDescent="0.35">
      <c r="F25736" s="11"/>
    </row>
    <row r="25737" spans="6:6" x14ac:dyDescent="0.35">
      <c r="F25737" s="11"/>
    </row>
    <row r="25738" spans="6:6" x14ac:dyDescent="0.35">
      <c r="F25738" s="11"/>
    </row>
    <row r="25739" spans="6:6" x14ac:dyDescent="0.35">
      <c r="F25739" s="11"/>
    </row>
    <row r="25740" spans="6:6" x14ac:dyDescent="0.35">
      <c r="F25740" s="11"/>
    </row>
    <row r="25741" spans="6:6" x14ac:dyDescent="0.35">
      <c r="F25741" s="11"/>
    </row>
    <row r="25742" spans="6:6" x14ac:dyDescent="0.35">
      <c r="F25742" s="11"/>
    </row>
    <row r="25743" spans="6:6" x14ac:dyDescent="0.35">
      <c r="F25743" s="11"/>
    </row>
    <row r="25744" spans="6:6" x14ac:dyDescent="0.35">
      <c r="F25744" s="11"/>
    </row>
    <row r="25745" spans="6:6" x14ac:dyDescent="0.35">
      <c r="F25745" s="11"/>
    </row>
    <row r="25746" spans="6:6" x14ac:dyDescent="0.35">
      <c r="F25746" s="11"/>
    </row>
    <row r="25747" spans="6:6" x14ac:dyDescent="0.35">
      <c r="F25747" s="11"/>
    </row>
    <row r="25748" spans="6:6" x14ac:dyDescent="0.35">
      <c r="F25748" s="11"/>
    </row>
    <row r="25749" spans="6:6" x14ac:dyDescent="0.35">
      <c r="F25749" s="11"/>
    </row>
    <row r="25750" spans="6:6" x14ac:dyDescent="0.35">
      <c r="F25750" s="11"/>
    </row>
    <row r="25751" spans="6:6" x14ac:dyDescent="0.35">
      <c r="F25751" s="11"/>
    </row>
    <row r="25752" spans="6:6" x14ac:dyDescent="0.35">
      <c r="F25752" s="11"/>
    </row>
    <row r="25753" spans="6:6" x14ac:dyDescent="0.35">
      <c r="F25753" s="11"/>
    </row>
    <row r="25754" spans="6:6" x14ac:dyDescent="0.35">
      <c r="F25754" s="11"/>
    </row>
    <row r="25755" spans="6:6" x14ac:dyDescent="0.35">
      <c r="F25755" s="11"/>
    </row>
    <row r="25756" spans="6:6" x14ac:dyDescent="0.35">
      <c r="F25756" s="11"/>
    </row>
    <row r="25757" spans="6:6" x14ac:dyDescent="0.35">
      <c r="F25757" s="11"/>
    </row>
    <row r="25758" spans="6:6" x14ac:dyDescent="0.35">
      <c r="F25758" s="11"/>
    </row>
    <row r="25759" spans="6:6" x14ac:dyDescent="0.35">
      <c r="F25759" s="11"/>
    </row>
    <row r="25760" spans="6:6" x14ac:dyDescent="0.35">
      <c r="F25760" s="11"/>
    </row>
    <row r="25761" spans="6:6" x14ac:dyDescent="0.35">
      <c r="F25761" s="11"/>
    </row>
    <row r="25762" spans="6:6" x14ac:dyDescent="0.35">
      <c r="F25762" s="11"/>
    </row>
    <row r="25763" spans="6:6" x14ac:dyDescent="0.35">
      <c r="F25763" s="11"/>
    </row>
    <row r="25764" spans="6:6" x14ac:dyDescent="0.35">
      <c r="F25764" s="11"/>
    </row>
    <row r="25765" spans="6:6" x14ac:dyDescent="0.35">
      <c r="F25765" s="11"/>
    </row>
    <row r="25766" spans="6:6" x14ac:dyDescent="0.35">
      <c r="F25766" s="11"/>
    </row>
    <row r="25767" spans="6:6" x14ac:dyDescent="0.35">
      <c r="F25767" s="11"/>
    </row>
    <row r="25768" spans="6:6" x14ac:dyDescent="0.35">
      <c r="F25768" s="11"/>
    </row>
    <row r="25769" spans="6:6" x14ac:dyDescent="0.35">
      <c r="F25769" s="11"/>
    </row>
    <row r="25770" spans="6:6" x14ac:dyDescent="0.35">
      <c r="F25770" s="11"/>
    </row>
    <row r="25771" spans="6:6" x14ac:dyDescent="0.35">
      <c r="F25771" s="11"/>
    </row>
    <row r="25772" spans="6:6" x14ac:dyDescent="0.35">
      <c r="F25772" s="11"/>
    </row>
    <row r="25773" spans="6:6" x14ac:dyDescent="0.35">
      <c r="F25773" s="11"/>
    </row>
    <row r="25774" spans="6:6" x14ac:dyDescent="0.35">
      <c r="F25774" s="11"/>
    </row>
    <row r="25775" spans="6:6" x14ac:dyDescent="0.35">
      <c r="F25775" s="11"/>
    </row>
    <row r="25776" spans="6:6" x14ac:dyDescent="0.35">
      <c r="F25776" s="11"/>
    </row>
    <row r="25777" spans="6:6" x14ac:dyDescent="0.35">
      <c r="F25777" s="11"/>
    </row>
    <row r="25778" spans="6:6" x14ac:dyDescent="0.35">
      <c r="F25778" s="11"/>
    </row>
    <row r="25779" spans="6:6" x14ac:dyDescent="0.35">
      <c r="F25779" s="11"/>
    </row>
    <row r="25780" spans="6:6" x14ac:dyDescent="0.35">
      <c r="F25780" s="11"/>
    </row>
    <row r="25781" spans="6:6" x14ac:dyDescent="0.35">
      <c r="F25781" s="11"/>
    </row>
    <row r="25782" spans="6:6" x14ac:dyDescent="0.35">
      <c r="F25782" s="11"/>
    </row>
    <row r="25783" spans="6:6" x14ac:dyDescent="0.35">
      <c r="F25783" s="11"/>
    </row>
    <row r="25784" spans="6:6" x14ac:dyDescent="0.35">
      <c r="F25784" s="11"/>
    </row>
    <row r="25785" spans="6:6" x14ac:dyDescent="0.35">
      <c r="F25785" s="11"/>
    </row>
    <row r="25786" spans="6:6" x14ac:dyDescent="0.35">
      <c r="F25786" s="11"/>
    </row>
    <row r="25787" spans="6:6" x14ac:dyDescent="0.35">
      <c r="F25787" s="11"/>
    </row>
    <row r="25788" spans="6:6" x14ac:dyDescent="0.35">
      <c r="F25788" s="11"/>
    </row>
    <row r="25789" spans="6:6" x14ac:dyDescent="0.35">
      <c r="F25789" s="11"/>
    </row>
    <row r="25790" spans="6:6" x14ac:dyDescent="0.35">
      <c r="F25790" s="11"/>
    </row>
    <row r="25791" spans="6:6" x14ac:dyDescent="0.35">
      <c r="F25791" s="11"/>
    </row>
    <row r="25792" spans="6:6" x14ac:dyDescent="0.35">
      <c r="F25792" s="11"/>
    </row>
    <row r="25793" spans="6:6" x14ac:dyDescent="0.35">
      <c r="F25793" s="11"/>
    </row>
    <row r="25794" spans="6:6" x14ac:dyDescent="0.35">
      <c r="F25794" s="11"/>
    </row>
    <row r="25795" spans="6:6" x14ac:dyDescent="0.35">
      <c r="F25795" s="11"/>
    </row>
    <row r="25796" spans="6:6" x14ac:dyDescent="0.35">
      <c r="F25796" s="11"/>
    </row>
    <row r="25797" spans="6:6" x14ac:dyDescent="0.35">
      <c r="F25797" s="11"/>
    </row>
    <row r="25798" spans="6:6" x14ac:dyDescent="0.35">
      <c r="F25798" s="11"/>
    </row>
    <row r="25799" spans="6:6" x14ac:dyDescent="0.35">
      <c r="F25799" s="11"/>
    </row>
    <row r="25800" spans="6:6" x14ac:dyDescent="0.35">
      <c r="F25800" s="11"/>
    </row>
    <row r="25801" spans="6:6" x14ac:dyDescent="0.35">
      <c r="F25801" s="11"/>
    </row>
    <row r="25802" spans="6:6" x14ac:dyDescent="0.35">
      <c r="F25802" s="11"/>
    </row>
    <row r="25803" spans="6:6" x14ac:dyDescent="0.35">
      <c r="F25803" s="11"/>
    </row>
    <row r="25804" spans="6:6" x14ac:dyDescent="0.35">
      <c r="F25804" s="11"/>
    </row>
    <row r="25805" spans="6:6" x14ac:dyDescent="0.35">
      <c r="F25805" s="11"/>
    </row>
    <row r="25806" spans="6:6" x14ac:dyDescent="0.35">
      <c r="F25806" s="11"/>
    </row>
    <row r="25807" spans="6:6" x14ac:dyDescent="0.35">
      <c r="F25807" s="11"/>
    </row>
    <row r="25808" spans="6:6" x14ac:dyDescent="0.35">
      <c r="F25808" s="11"/>
    </row>
    <row r="25809" spans="6:6" x14ac:dyDescent="0.35">
      <c r="F25809" s="11"/>
    </row>
    <row r="25810" spans="6:6" x14ac:dyDescent="0.35">
      <c r="F25810" s="11"/>
    </row>
    <row r="25811" spans="6:6" x14ac:dyDescent="0.35">
      <c r="F25811" s="11"/>
    </row>
    <row r="25812" spans="6:6" x14ac:dyDescent="0.35">
      <c r="F25812" s="11"/>
    </row>
    <row r="25813" spans="6:6" x14ac:dyDescent="0.35">
      <c r="F25813" s="11"/>
    </row>
    <row r="25814" spans="6:6" x14ac:dyDescent="0.35">
      <c r="F25814" s="11"/>
    </row>
    <row r="25815" spans="6:6" x14ac:dyDescent="0.35">
      <c r="F25815" s="11"/>
    </row>
    <row r="25816" spans="6:6" x14ac:dyDescent="0.35">
      <c r="F25816" s="11"/>
    </row>
    <row r="25817" spans="6:6" x14ac:dyDescent="0.35">
      <c r="F25817" s="11"/>
    </row>
    <row r="25818" spans="6:6" x14ac:dyDescent="0.35">
      <c r="F25818" s="11"/>
    </row>
    <row r="25819" spans="6:6" x14ac:dyDescent="0.35">
      <c r="F25819" s="11"/>
    </row>
    <row r="25820" spans="6:6" x14ac:dyDescent="0.35">
      <c r="F25820" s="11"/>
    </row>
    <row r="25821" spans="6:6" x14ac:dyDescent="0.35">
      <c r="F25821" s="11"/>
    </row>
    <row r="25822" spans="6:6" x14ac:dyDescent="0.35">
      <c r="F25822" s="11"/>
    </row>
    <row r="25823" spans="6:6" x14ac:dyDescent="0.35">
      <c r="F25823" s="11"/>
    </row>
    <row r="25824" spans="6:6" x14ac:dyDescent="0.35">
      <c r="F25824" s="11"/>
    </row>
    <row r="25825" spans="6:6" x14ac:dyDescent="0.35">
      <c r="F25825" s="11"/>
    </row>
    <row r="25826" spans="6:6" x14ac:dyDescent="0.35">
      <c r="F25826" s="11"/>
    </row>
    <row r="25827" spans="6:6" x14ac:dyDescent="0.35">
      <c r="F25827" s="11"/>
    </row>
    <row r="25828" spans="6:6" x14ac:dyDescent="0.35">
      <c r="F25828" s="11"/>
    </row>
    <row r="25829" spans="6:6" x14ac:dyDescent="0.35">
      <c r="F25829" s="11"/>
    </row>
    <row r="25830" spans="6:6" x14ac:dyDescent="0.35">
      <c r="F25830" s="11"/>
    </row>
    <row r="25831" spans="6:6" x14ac:dyDescent="0.35">
      <c r="F25831" s="11"/>
    </row>
    <row r="25832" spans="6:6" x14ac:dyDescent="0.35">
      <c r="F25832" s="11"/>
    </row>
    <row r="25833" spans="6:6" x14ac:dyDescent="0.35">
      <c r="F25833" s="11"/>
    </row>
    <row r="25834" spans="6:6" x14ac:dyDescent="0.35">
      <c r="F25834" s="11"/>
    </row>
    <row r="25835" spans="6:6" x14ac:dyDescent="0.35">
      <c r="F25835" s="11"/>
    </row>
    <row r="25836" spans="6:6" x14ac:dyDescent="0.35">
      <c r="F25836" s="11"/>
    </row>
    <row r="25837" spans="6:6" x14ac:dyDescent="0.35">
      <c r="F25837" s="11"/>
    </row>
    <row r="25838" spans="6:6" x14ac:dyDescent="0.35">
      <c r="F25838" s="11"/>
    </row>
    <row r="25839" spans="6:6" x14ac:dyDescent="0.35">
      <c r="F25839" s="11"/>
    </row>
    <row r="25840" spans="6:6" x14ac:dyDescent="0.35">
      <c r="F25840" s="11"/>
    </row>
    <row r="25841" spans="6:6" x14ac:dyDescent="0.35">
      <c r="F25841" s="11"/>
    </row>
    <row r="25842" spans="6:6" x14ac:dyDescent="0.35">
      <c r="F25842" s="11"/>
    </row>
    <row r="25843" spans="6:6" x14ac:dyDescent="0.35">
      <c r="F25843" s="11"/>
    </row>
    <row r="25844" spans="6:6" x14ac:dyDescent="0.35">
      <c r="F25844" s="11"/>
    </row>
    <row r="25845" spans="6:6" x14ac:dyDescent="0.35">
      <c r="F25845" s="11"/>
    </row>
    <row r="25846" spans="6:6" x14ac:dyDescent="0.35">
      <c r="F25846" s="11"/>
    </row>
    <row r="25847" spans="6:6" x14ac:dyDescent="0.35">
      <c r="F25847" s="11"/>
    </row>
    <row r="25848" spans="6:6" x14ac:dyDescent="0.35">
      <c r="F25848" s="11"/>
    </row>
    <row r="25849" spans="6:6" x14ac:dyDescent="0.35">
      <c r="F25849" s="11"/>
    </row>
    <row r="25850" spans="6:6" x14ac:dyDescent="0.35">
      <c r="F25850" s="11"/>
    </row>
    <row r="25851" spans="6:6" x14ac:dyDescent="0.35">
      <c r="F25851" s="11"/>
    </row>
    <row r="25852" spans="6:6" x14ac:dyDescent="0.35">
      <c r="F25852" s="11"/>
    </row>
    <row r="25853" spans="6:6" x14ac:dyDescent="0.35">
      <c r="F25853" s="11"/>
    </row>
    <row r="25854" spans="6:6" x14ac:dyDescent="0.35">
      <c r="F25854" s="11"/>
    </row>
    <row r="25855" spans="6:6" x14ac:dyDescent="0.35">
      <c r="F25855" s="11"/>
    </row>
    <row r="25856" spans="6:6" x14ac:dyDescent="0.35">
      <c r="F25856" s="11"/>
    </row>
    <row r="25857" spans="6:6" x14ac:dyDescent="0.35">
      <c r="F25857" s="11"/>
    </row>
    <row r="25858" spans="6:6" x14ac:dyDescent="0.35">
      <c r="F25858" s="11"/>
    </row>
    <row r="25859" spans="6:6" x14ac:dyDescent="0.35">
      <c r="F25859" s="11"/>
    </row>
    <row r="25860" spans="6:6" x14ac:dyDescent="0.35">
      <c r="F25860" s="11"/>
    </row>
    <row r="25861" spans="6:6" x14ac:dyDescent="0.35">
      <c r="F25861" s="11"/>
    </row>
    <row r="25862" spans="6:6" x14ac:dyDescent="0.35">
      <c r="F25862" s="11"/>
    </row>
    <row r="25863" spans="6:6" x14ac:dyDescent="0.35">
      <c r="F25863" s="11"/>
    </row>
    <row r="25864" spans="6:6" x14ac:dyDescent="0.35">
      <c r="F25864" s="11"/>
    </row>
    <row r="25865" spans="6:6" x14ac:dyDescent="0.35">
      <c r="F25865" s="11"/>
    </row>
    <row r="25866" spans="6:6" x14ac:dyDescent="0.35">
      <c r="F25866" s="11"/>
    </row>
    <row r="25867" spans="6:6" x14ac:dyDescent="0.35">
      <c r="F25867" s="11"/>
    </row>
    <row r="25868" spans="6:6" x14ac:dyDescent="0.35">
      <c r="F25868" s="11"/>
    </row>
    <row r="25869" spans="6:6" x14ac:dyDescent="0.35">
      <c r="F25869" s="11"/>
    </row>
    <row r="25870" spans="6:6" x14ac:dyDescent="0.35">
      <c r="F25870" s="11"/>
    </row>
    <row r="25871" spans="6:6" x14ac:dyDescent="0.35">
      <c r="F25871" s="11"/>
    </row>
    <row r="25872" spans="6:6" x14ac:dyDescent="0.35">
      <c r="F25872" s="11"/>
    </row>
    <row r="25873" spans="6:6" x14ac:dyDescent="0.35">
      <c r="F25873" s="11"/>
    </row>
    <row r="25874" spans="6:6" x14ac:dyDescent="0.35">
      <c r="F25874" s="11"/>
    </row>
    <row r="25875" spans="6:6" x14ac:dyDescent="0.35">
      <c r="F25875" s="11"/>
    </row>
    <row r="25876" spans="6:6" x14ac:dyDescent="0.35">
      <c r="F25876" s="11"/>
    </row>
    <row r="25877" spans="6:6" x14ac:dyDescent="0.35">
      <c r="F25877" s="11"/>
    </row>
    <row r="25878" spans="6:6" x14ac:dyDescent="0.35">
      <c r="F25878" s="11"/>
    </row>
    <row r="25879" spans="6:6" x14ac:dyDescent="0.35">
      <c r="F25879" s="11"/>
    </row>
    <row r="25880" spans="6:6" x14ac:dyDescent="0.35">
      <c r="F25880" s="11"/>
    </row>
    <row r="25881" spans="6:6" x14ac:dyDescent="0.35">
      <c r="F25881" s="11"/>
    </row>
    <row r="25882" spans="6:6" x14ac:dyDescent="0.35">
      <c r="F25882" s="11"/>
    </row>
    <row r="25883" spans="6:6" x14ac:dyDescent="0.35">
      <c r="F25883" s="11"/>
    </row>
    <row r="25884" spans="6:6" x14ac:dyDescent="0.35">
      <c r="F25884" s="11"/>
    </row>
    <row r="25885" spans="6:6" x14ac:dyDescent="0.35">
      <c r="F25885" s="11"/>
    </row>
    <row r="25886" spans="6:6" x14ac:dyDescent="0.35">
      <c r="F25886" s="11"/>
    </row>
    <row r="25887" spans="6:6" x14ac:dyDescent="0.35">
      <c r="F25887" s="11"/>
    </row>
    <row r="25888" spans="6:6" x14ac:dyDescent="0.35">
      <c r="F25888" s="11"/>
    </row>
    <row r="25889" spans="6:6" x14ac:dyDescent="0.35">
      <c r="F25889" s="11"/>
    </row>
    <row r="25890" spans="6:6" x14ac:dyDescent="0.35">
      <c r="F25890" s="11"/>
    </row>
    <row r="25891" spans="6:6" x14ac:dyDescent="0.35">
      <c r="F25891" s="11"/>
    </row>
    <row r="25892" spans="6:6" x14ac:dyDescent="0.35">
      <c r="F25892" s="11"/>
    </row>
    <row r="25893" spans="6:6" x14ac:dyDescent="0.35">
      <c r="F25893" s="11"/>
    </row>
    <row r="25894" spans="6:6" x14ac:dyDescent="0.35">
      <c r="F25894" s="11"/>
    </row>
    <row r="25895" spans="6:6" x14ac:dyDescent="0.35">
      <c r="F25895" s="11"/>
    </row>
    <row r="25896" spans="6:6" x14ac:dyDescent="0.35">
      <c r="F25896" s="11"/>
    </row>
    <row r="25897" spans="6:6" x14ac:dyDescent="0.35">
      <c r="F25897" s="11"/>
    </row>
    <row r="25898" spans="6:6" x14ac:dyDescent="0.35">
      <c r="F25898" s="11"/>
    </row>
    <row r="25899" spans="6:6" x14ac:dyDescent="0.35">
      <c r="F25899" s="11"/>
    </row>
    <row r="25900" spans="6:6" x14ac:dyDescent="0.35">
      <c r="F25900" s="11"/>
    </row>
    <row r="25901" spans="6:6" x14ac:dyDescent="0.35">
      <c r="F25901" s="11"/>
    </row>
    <row r="25902" spans="6:6" x14ac:dyDescent="0.35">
      <c r="F25902" s="11"/>
    </row>
    <row r="25903" spans="6:6" x14ac:dyDescent="0.35">
      <c r="F25903" s="11"/>
    </row>
    <row r="25904" spans="6:6" x14ac:dyDescent="0.35">
      <c r="F25904" s="11"/>
    </row>
    <row r="25905" spans="6:6" x14ac:dyDescent="0.35">
      <c r="F25905" s="11"/>
    </row>
    <row r="25906" spans="6:6" x14ac:dyDescent="0.35">
      <c r="F25906" s="11"/>
    </row>
    <row r="25907" spans="6:6" x14ac:dyDescent="0.35">
      <c r="F25907" s="11"/>
    </row>
    <row r="25908" spans="6:6" x14ac:dyDescent="0.35">
      <c r="F25908" s="11"/>
    </row>
    <row r="25909" spans="6:6" x14ac:dyDescent="0.35">
      <c r="F25909" s="11"/>
    </row>
    <row r="25910" spans="6:6" x14ac:dyDescent="0.35">
      <c r="F25910" s="11"/>
    </row>
    <row r="25911" spans="6:6" x14ac:dyDescent="0.35">
      <c r="F25911" s="11"/>
    </row>
    <row r="25912" spans="6:6" x14ac:dyDescent="0.35">
      <c r="F25912" s="11"/>
    </row>
    <row r="25913" spans="6:6" x14ac:dyDescent="0.35">
      <c r="F25913" s="11"/>
    </row>
    <row r="25914" spans="6:6" x14ac:dyDescent="0.35">
      <c r="F25914" s="11"/>
    </row>
    <row r="25915" spans="6:6" x14ac:dyDescent="0.35">
      <c r="F25915" s="11"/>
    </row>
    <row r="25916" spans="6:6" x14ac:dyDescent="0.35">
      <c r="F25916" s="11"/>
    </row>
    <row r="25917" spans="6:6" x14ac:dyDescent="0.35">
      <c r="F25917" s="11"/>
    </row>
    <row r="25918" spans="6:6" x14ac:dyDescent="0.35">
      <c r="F25918" s="11"/>
    </row>
    <row r="25919" spans="6:6" x14ac:dyDescent="0.35">
      <c r="F25919" s="11"/>
    </row>
    <row r="25920" spans="6:6" x14ac:dyDescent="0.35">
      <c r="F25920" s="11"/>
    </row>
    <row r="25921" spans="6:6" x14ac:dyDescent="0.35">
      <c r="F25921" s="11"/>
    </row>
    <row r="25922" spans="6:6" x14ac:dyDescent="0.35">
      <c r="F25922" s="11"/>
    </row>
    <row r="25923" spans="6:6" x14ac:dyDescent="0.35">
      <c r="F25923" s="11"/>
    </row>
    <row r="25924" spans="6:6" x14ac:dyDescent="0.35">
      <c r="F25924" s="11"/>
    </row>
    <row r="25925" spans="6:6" x14ac:dyDescent="0.35">
      <c r="F25925" s="11"/>
    </row>
    <row r="25926" spans="6:6" x14ac:dyDescent="0.35">
      <c r="F25926" s="11"/>
    </row>
    <row r="25927" spans="6:6" x14ac:dyDescent="0.35">
      <c r="F25927" s="11"/>
    </row>
    <row r="25928" spans="6:6" x14ac:dyDescent="0.35">
      <c r="F25928" s="11"/>
    </row>
    <row r="25929" spans="6:6" x14ac:dyDescent="0.35">
      <c r="F25929" s="11"/>
    </row>
    <row r="25930" spans="6:6" x14ac:dyDescent="0.35">
      <c r="F25930" s="11"/>
    </row>
    <row r="25931" spans="6:6" x14ac:dyDescent="0.35">
      <c r="F25931" s="11"/>
    </row>
    <row r="25932" spans="6:6" x14ac:dyDescent="0.35">
      <c r="F25932" s="11"/>
    </row>
    <row r="25933" spans="6:6" x14ac:dyDescent="0.35">
      <c r="F25933" s="11"/>
    </row>
    <row r="25934" spans="6:6" x14ac:dyDescent="0.35">
      <c r="F25934" s="11"/>
    </row>
    <row r="25935" spans="6:6" x14ac:dyDescent="0.35">
      <c r="F25935" s="11"/>
    </row>
    <row r="25936" spans="6:6" x14ac:dyDescent="0.35">
      <c r="F25936" s="11"/>
    </row>
    <row r="25937" spans="6:6" x14ac:dyDescent="0.35">
      <c r="F25937" s="11"/>
    </row>
    <row r="25938" spans="6:6" x14ac:dyDescent="0.35">
      <c r="F25938" s="11"/>
    </row>
    <row r="25939" spans="6:6" x14ac:dyDescent="0.35">
      <c r="F25939" s="11"/>
    </row>
    <row r="25940" spans="6:6" x14ac:dyDescent="0.35">
      <c r="F25940" s="11"/>
    </row>
    <row r="25941" spans="6:6" x14ac:dyDescent="0.35">
      <c r="F25941" s="11"/>
    </row>
    <row r="25942" spans="6:6" x14ac:dyDescent="0.35">
      <c r="F25942" s="11"/>
    </row>
    <row r="25943" spans="6:6" x14ac:dyDescent="0.35">
      <c r="F25943" s="11"/>
    </row>
    <row r="25944" spans="6:6" x14ac:dyDescent="0.35">
      <c r="F25944" s="11"/>
    </row>
    <row r="25945" spans="6:6" x14ac:dyDescent="0.35">
      <c r="F25945" s="11"/>
    </row>
    <row r="25946" spans="6:6" x14ac:dyDescent="0.35">
      <c r="F25946" s="11"/>
    </row>
    <row r="25947" spans="6:6" x14ac:dyDescent="0.35">
      <c r="F25947" s="11"/>
    </row>
    <row r="25948" spans="6:6" x14ac:dyDescent="0.35">
      <c r="F25948" s="11"/>
    </row>
    <row r="25949" spans="6:6" x14ac:dyDescent="0.35">
      <c r="F25949" s="11"/>
    </row>
    <row r="25950" spans="6:6" x14ac:dyDescent="0.35">
      <c r="F25950" s="11"/>
    </row>
    <row r="25951" spans="6:6" x14ac:dyDescent="0.35">
      <c r="F25951" s="11"/>
    </row>
    <row r="25952" spans="6:6" x14ac:dyDescent="0.35">
      <c r="F25952" s="11"/>
    </row>
    <row r="25953" spans="6:6" x14ac:dyDescent="0.35">
      <c r="F25953" s="11"/>
    </row>
    <row r="25954" spans="6:6" x14ac:dyDescent="0.35">
      <c r="F25954" s="11"/>
    </row>
    <row r="25955" spans="6:6" x14ac:dyDescent="0.35">
      <c r="F25955" s="11"/>
    </row>
    <row r="25956" spans="6:6" x14ac:dyDescent="0.35">
      <c r="F25956" s="11"/>
    </row>
    <row r="25957" spans="6:6" x14ac:dyDescent="0.35">
      <c r="F25957" s="11"/>
    </row>
    <row r="25958" spans="6:6" x14ac:dyDescent="0.35">
      <c r="F25958" s="11"/>
    </row>
    <row r="25959" spans="6:6" x14ac:dyDescent="0.35">
      <c r="F25959" s="11"/>
    </row>
    <row r="25960" spans="6:6" x14ac:dyDescent="0.35">
      <c r="F25960" s="11"/>
    </row>
    <row r="25961" spans="6:6" x14ac:dyDescent="0.35">
      <c r="F25961" s="11"/>
    </row>
    <row r="25962" spans="6:6" x14ac:dyDescent="0.35">
      <c r="F25962" s="11"/>
    </row>
    <row r="25963" spans="6:6" x14ac:dyDescent="0.35">
      <c r="F25963" s="11"/>
    </row>
    <row r="25964" spans="6:6" x14ac:dyDescent="0.35">
      <c r="F25964" s="11"/>
    </row>
    <row r="25965" spans="6:6" x14ac:dyDescent="0.35">
      <c r="F25965" s="11"/>
    </row>
    <row r="25966" spans="6:6" x14ac:dyDescent="0.35">
      <c r="F25966" s="11"/>
    </row>
    <row r="25967" spans="6:6" x14ac:dyDescent="0.35">
      <c r="F25967" s="11"/>
    </row>
    <row r="25968" spans="6:6" x14ac:dyDescent="0.35">
      <c r="F25968" s="11"/>
    </row>
    <row r="25969" spans="6:6" x14ac:dyDescent="0.35">
      <c r="F25969" s="11"/>
    </row>
    <row r="25970" spans="6:6" x14ac:dyDescent="0.35">
      <c r="F25970" s="11"/>
    </row>
    <row r="25971" spans="6:6" x14ac:dyDescent="0.35">
      <c r="F25971" s="11"/>
    </row>
    <row r="25972" spans="6:6" x14ac:dyDescent="0.35">
      <c r="F25972" s="11"/>
    </row>
    <row r="25973" spans="6:6" x14ac:dyDescent="0.35">
      <c r="F25973" s="11"/>
    </row>
    <row r="25974" spans="6:6" x14ac:dyDescent="0.35">
      <c r="F25974" s="11"/>
    </row>
    <row r="25975" spans="6:6" x14ac:dyDescent="0.35">
      <c r="F25975" s="11"/>
    </row>
    <row r="25976" spans="6:6" x14ac:dyDescent="0.35">
      <c r="F25976" s="11"/>
    </row>
    <row r="25977" spans="6:6" x14ac:dyDescent="0.35">
      <c r="F25977" s="11"/>
    </row>
    <row r="25978" spans="6:6" x14ac:dyDescent="0.35">
      <c r="F25978" s="11"/>
    </row>
    <row r="25979" spans="6:6" x14ac:dyDescent="0.35">
      <c r="F25979" s="11"/>
    </row>
    <row r="25980" spans="6:6" x14ac:dyDescent="0.35">
      <c r="F25980" s="11"/>
    </row>
    <row r="25981" spans="6:6" x14ac:dyDescent="0.35">
      <c r="F25981" s="11"/>
    </row>
    <row r="25982" spans="6:6" x14ac:dyDescent="0.35">
      <c r="F25982" s="11"/>
    </row>
    <row r="25983" spans="6:6" x14ac:dyDescent="0.35">
      <c r="F25983" s="11"/>
    </row>
    <row r="25984" spans="6:6" x14ac:dyDescent="0.35">
      <c r="F25984" s="11"/>
    </row>
    <row r="25985" spans="6:6" x14ac:dyDescent="0.35">
      <c r="F25985" s="11"/>
    </row>
    <row r="25986" spans="6:6" x14ac:dyDescent="0.35">
      <c r="F25986" s="11"/>
    </row>
    <row r="25987" spans="6:6" x14ac:dyDescent="0.35">
      <c r="F25987" s="11"/>
    </row>
    <row r="25988" spans="6:6" x14ac:dyDescent="0.35">
      <c r="F25988" s="11"/>
    </row>
    <row r="25989" spans="6:6" x14ac:dyDescent="0.35">
      <c r="F25989" s="11"/>
    </row>
    <row r="25990" spans="6:6" x14ac:dyDescent="0.35">
      <c r="F25990" s="11"/>
    </row>
    <row r="25991" spans="6:6" x14ac:dyDescent="0.35">
      <c r="F25991" s="11"/>
    </row>
    <row r="25992" spans="6:6" x14ac:dyDescent="0.35">
      <c r="F25992" s="11"/>
    </row>
    <row r="25993" spans="6:6" x14ac:dyDescent="0.35">
      <c r="F25993" s="11"/>
    </row>
    <row r="25994" spans="6:6" x14ac:dyDescent="0.35">
      <c r="F25994" s="11"/>
    </row>
    <row r="25995" spans="6:6" x14ac:dyDescent="0.35">
      <c r="F25995" s="11"/>
    </row>
    <row r="25996" spans="6:6" x14ac:dyDescent="0.35">
      <c r="F25996" s="11"/>
    </row>
    <row r="25997" spans="6:6" x14ac:dyDescent="0.35">
      <c r="F25997" s="11"/>
    </row>
    <row r="25998" spans="6:6" x14ac:dyDescent="0.35">
      <c r="F25998" s="11"/>
    </row>
    <row r="25999" spans="6:6" x14ac:dyDescent="0.35">
      <c r="F25999" s="11"/>
    </row>
    <row r="26000" spans="6:6" x14ac:dyDescent="0.35">
      <c r="F26000" s="11"/>
    </row>
    <row r="26001" spans="6:6" x14ac:dyDescent="0.35">
      <c r="F26001" s="11"/>
    </row>
    <row r="26002" spans="6:6" x14ac:dyDescent="0.35">
      <c r="F26002" s="11"/>
    </row>
    <row r="26003" spans="6:6" x14ac:dyDescent="0.35">
      <c r="F26003" s="11"/>
    </row>
    <row r="26004" spans="6:6" x14ac:dyDescent="0.35">
      <c r="F26004" s="11"/>
    </row>
    <row r="26005" spans="6:6" x14ac:dyDescent="0.35">
      <c r="F26005" s="11"/>
    </row>
    <row r="26006" spans="6:6" x14ac:dyDescent="0.35">
      <c r="F26006" s="11"/>
    </row>
    <row r="26007" spans="6:6" x14ac:dyDescent="0.35">
      <c r="F26007" s="11"/>
    </row>
    <row r="26008" spans="6:6" x14ac:dyDescent="0.35">
      <c r="F26008" s="11"/>
    </row>
    <row r="26009" spans="6:6" x14ac:dyDescent="0.35">
      <c r="F26009" s="11"/>
    </row>
    <row r="26010" spans="6:6" x14ac:dyDescent="0.35">
      <c r="F26010" s="11"/>
    </row>
    <row r="26011" spans="6:6" x14ac:dyDescent="0.35">
      <c r="F26011" s="11"/>
    </row>
    <row r="26012" spans="6:6" x14ac:dyDescent="0.35">
      <c r="F26012" s="11"/>
    </row>
    <row r="26013" spans="6:6" x14ac:dyDescent="0.35">
      <c r="F26013" s="11"/>
    </row>
    <row r="26014" spans="6:6" x14ac:dyDescent="0.35">
      <c r="F26014" s="11"/>
    </row>
    <row r="26015" spans="6:6" x14ac:dyDescent="0.35">
      <c r="F26015" s="11"/>
    </row>
    <row r="26016" spans="6:6" x14ac:dyDescent="0.35">
      <c r="F26016" s="11"/>
    </row>
    <row r="26017" spans="6:6" x14ac:dyDescent="0.35">
      <c r="F26017" s="11"/>
    </row>
    <row r="26018" spans="6:6" x14ac:dyDescent="0.35">
      <c r="F26018" s="11"/>
    </row>
    <row r="26019" spans="6:6" x14ac:dyDescent="0.35">
      <c r="F26019" s="11"/>
    </row>
    <row r="26020" spans="6:6" x14ac:dyDescent="0.35">
      <c r="F26020" s="11"/>
    </row>
    <row r="26021" spans="6:6" x14ac:dyDescent="0.35">
      <c r="F26021" s="11"/>
    </row>
    <row r="26022" spans="6:6" x14ac:dyDescent="0.35">
      <c r="F26022" s="11"/>
    </row>
    <row r="26023" spans="6:6" x14ac:dyDescent="0.35">
      <c r="F26023" s="11"/>
    </row>
    <row r="26024" spans="6:6" x14ac:dyDescent="0.35">
      <c r="F26024" s="11"/>
    </row>
    <row r="26025" spans="6:6" x14ac:dyDescent="0.35">
      <c r="F26025" s="11"/>
    </row>
    <row r="26026" spans="6:6" x14ac:dyDescent="0.35">
      <c r="F26026" s="11"/>
    </row>
    <row r="26027" spans="6:6" x14ac:dyDescent="0.35">
      <c r="F26027" s="11"/>
    </row>
    <row r="26028" spans="6:6" x14ac:dyDescent="0.35">
      <c r="F26028" s="11"/>
    </row>
    <row r="26029" spans="6:6" x14ac:dyDescent="0.35">
      <c r="F26029" s="11"/>
    </row>
    <row r="26030" spans="6:6" x14ac:dyDescent="0.35">
      <c r="F26030" s="11"/>
    </row>
    <row r="26031" spans="6:6" x14ac:dyDescent="0.35">
      <c r="F26031" s="11"/>
    </row>
    <row r="26032" spans="6:6" x14ac:dyDescent="0.35">
      <c r="F26032" s="11"/>
    </row>
    <row r="26033" spans="6:6" x14ac:dyDescent="0.35">
      <c r="F26033" s="11"/>
    </row>
    <row r="26034" spans="6:6" x14ac:dyDescent="0.35">
      <c r="F26034" s="11"/>
    </row>
    <row r="26035" spans="6:6" x14ac:dyDescent="0.35">
      <c r="F26035" s="11"/>
    </row>
    <row r="26036" spans="6:6" x14ac:dyDescent="0.35">
      <c r="F26036" s="11"/>
    </row>
    <row r="26037" spans="6:6" x14ac:dyDescent="0.35">
      <c r="F26037" s="11"/>
    </row>
    <row r="26038" spans="6:6" x14ac:dyDescent="0.35">
      <c r="F26038" s="11"/>
    </row>
    <row r="26039" spans="6:6" x14ac:dyDescent="0.35">
      <c r="F26039" s="11"/>
    </row>
    <row r="26040" spans="6:6" x14ac:dyDescent="0.35">
      <c r="F26040" s="11"/>
    </row>
    <row r="26041" spans="6:6" x14ac:dyDescent="0.35">
      <c r="F26041" s="11"/>
    </row>
    <row r="26042" spans="6:6" x14ac:dyDescent="0.35">
      <c r="F26042" s="11"/>
    </row>
    <row r="26043" spans="6:6" x14ac:dyDescent="0.35">
      <c r="F26043" s="11"/>
    </row>
    <row r="26044" spans="6:6" x14ac:dyDescent="0.35">
      <c r="F26044" s="11"/>
    </row>
    <row r="26045" spans="6:6" x14ac:dyDescent="0.35">
      <c r="F26045" s="11"/>
    </row>
    <row r="26046" spans="6:6" x14ac:dyDescent="0.35">
      <c r="F26046" s="11"/>
    </row>
    <row r="26047" spans="6:6" x14ac:dyDescent="0.35">
      <c r="F26047" s="11"/>
    </row>
    <row r="26048" spans="6:6" x14ac:dyDescent="0.35">
      <c r="F26048" s="11"/>
    </row>
    <row r="26049" spans="6:6" x14ac:dyDescent="0.35">
      <c r="F26049" s="11"/>
    </row>
    <row r="26050" spans="6:6" x14ac:dyDescent="0.35">
      <c r="F26050" s="11"/>
    </row>
    <row r="26051" spans="6:6" x14ac:dyDescent="0.35">
      <c r="F26051" s="11"/>
    </row>
    <row r="26052" spans="6:6" x14ac:dyDescent="0.35">
      <c r="F26052" s="11"/>
    </row>
    <row r="26053" spans="6:6" x14ac:dyDescent="0.35">
      <c r="F26053" s="11"/>
    </row>
    <row r="26054" spans="6:6" x14ac:dyDescent="0.35">
      <c r="F26054" s="11"/>
    </row>
    <row r="26055" spans="6:6" x14ac:dyDescent="0.35">
      <c r="F26055" s="11"/>
    </row>
    <row r="26056" spans="6:6" x14ac:dyDescent="0.35">
      <c r="F26056" s="11"/>
    </row>
    <row r="26057" spans="6:6" x14ac:dyDescent="0.35">
      <c r="F26057" s="11"/>
    </row>
    <row r="26058" spans="6:6" x14ac:dyDescent="0.35">
      <c r="F26058" s="11"/>
    </row>
    <row r="26059" spans="6:6" x14ac:dyDescent="0.35">
      <c r="F26059" s="11"/>
    </row>
    <row r="26060" spans="6:6" x14ac:dyDescent="0.35">
      <c r="F26060" s="11"/>
    </row>
    <row r="26061" spans="6:6" x14ac:dyDescent="0.35">
      <c r="F26061" s="11"/>
    </row>
    <row r="26062" spans="6:6" x14ac:dyDescent="0.35">
      <c r="F26062" s="11"/>
    </row>
    <row r="26063" spans="6:6" x14ac:dyDescent="0.35">
      <c r="F26063" s="11"/>
    </row>
    <row r="26064" spans="6:6" x14ac:dyDescent="0.35">
      <c r="F26064" s="11"/>
    </row>
    <row r="26065" spans="6:6" x14ac:dyDescent="0.35">
      <c r="F26065" s="11"/>
    </row>
    <row r="26066" spans="6:6" x14ac:dyDescent="0.35">
      <c r="F26066" s="11"/>
    </row>
    <row r="26067" spans="6:6" x14ac:dyDescent="0.35">
      <c r="F26067" s="11"/>
    </row>
    <row r="26068" spans="6:6" x14ac:dyDescent="0.35">
      <c r="F26068" s="11"/>
    </row>
    <row r="26069" spans="6:6" x14ac:dyDescent="0.35">
      <c r="F26069" s="11"/>
    </row>
    <row r="26070" spans="6:6" x14ac:dyDescent="0.35">
      <c r="F26070" s="11"/>
    </row>
    <row r="26071" spans="6:6" x14ac:dyDescent="0.35">
      <c r="F26071" s="11"/>
    </row>
    <row r="26072" spans="6:6" x14ac:dyDescent="0.35">
      <c r="F26072" s="11"/>
    </row>
    <row r="26073" spans="6:6" x14ac:dyDescent="0.35">
      <c r="F26073" s="11"/>
    </row>
    <row r="26074" spans="6:6" x14ac:dyDescent="0.35">
      <c r="F26074" s="11"/>
    </row>
    <row r="26075" spans="6:6" x14ac:dyDescent="0.35">
      <c r="F26075" s="11"/>
    </row>
    <row r="26076" spans="6:6" x14ac:dyDescent="0.35">
      <c r="F26076" s="11"/>
    </row>
    <row r="26077" spans="6:6" x14ac:dyDescent="0.35">
      <c r="F26077" s="11"/>
    </row>
    <row r="26078" spans="6:6" x14ac:dyDescent="0.35">
      <c r="F26078" s="11"/>
    </row>
    <row r="26079" spans="6:6" x14ac:dyDescent="0.35">
      <c r="F26079" s="11"/>
    </row>
    <row r="26080" spans="6:6" x14ac:dyDescent="0.35">
      <c r="F26080" s="11"/>
    </row>
    <row r="26081" spans="6:6" x14ac:dyDescent="0.35">
      <c r="F26081" s="11"/>
    </row>
    <row r="26082" spans="6:6" x14ac:dyDescent="0.35">
      <c r="F26082" s="11"/>
    </row>
    <row r="26083" spans="6:6" x14ac:dyDescent="0.35">
      <c r="F26083" s="11"/>
    </row>
    <row r="26084" spans="6:6" x14ac:dyDescent="0.35">
      <c r="F26084" s="11"/>
    </row>
    <row r="26085" spans="6:6" x14ac:dyDescent="0.35">
      <c r="F26085" s="11"/>
    </row>
    <row r="26086" spans="6:6" x14ac:dyDescent="0.35">
      <c r="F26086" s="11"/>
    </row>
    <row r="26087" spans="6:6" x14ac:dyDescent="0.35">
      <c r="F26087" s="11"/>
    </row>
    <row r="26088" spans="6:6" x14ac:dyDescent="0.35">
      <c r="F26088" s="11"/>
    </row>
    <row r="26089" spans="6:6" x14ac:dyDescent="0.35">
      <c r="F26089" s="11"/>
    </row>
    <row r="26090" spans="6:6" x14ac:dyDescent="0.35">
      <c r="F26090" s="11"/>
    </row>
    <row r="26091" spans="6:6" x14ac:dyDescent="0.35">
      <c r="F26091" s="11"/>
    </row>
    <row r="26092" spans="6:6" x14ac:dyDescent="0.35">
      <c r="F26092" s="11"/>
    </row>
    <row r="26093" spans="6:6" x14ac:dyDescent="0.35">
      <c r="F26093" s="11"/>
    </row>
    <row r="26094" spans="6:6" x14ac:dyDescent="0.35">
      <c r="F26094" s="11"/>
    </row>
    <row r="26095" spans="6:6" x14ac:dyDescent="0.35">
      <c r="F26095" s="11"/>
    </row>
    <row r="26096" spans="6:6" x14ac:dyDescent="0.35">
      <c r="F26096" s="11"/>
    </row>
    <row r="26097" spans="6:6" x14ac:dyDescent="0.35">
      <c r="F26097" s="11"/>
    </row>
    <row r="26098" spans="6:6" x14ac:dyDescent="0.35">
      <c r="F26098" s="11"/>
    </row>
    <row r="26099" spans="6:6" x14ac:dyDescent="0.35">
      <c r="F26099" s="11"/>
    </row>
    <row r="26100" spans="6:6" x14ac:dyDescent="0.35">
      <c r="F26100" s="11"/>
    </row>
    <row r="26101" spans="6:6" x14ac:dyDescent="0.35">
      <c r="F26101" s="11"/>
    </row>
    <row r="26102" spans="6:6" x14ac:dyDescent="0.35">
      <c r="F26102" s="11"/>
    </row>
    <row r="26103" spans="6:6" x14ac:dyDescent="0.35">
      <c r="F26103" s="11"/>
    </row>
    <row r="26104" spans="6:6" x14ac:dyDescent="0.35">
      <c r="F26104" s="11"/>
    </row>
    <row r="26105" spans="6:6" x14ac:dyDescent="0.35">
      <c r="F26105" s="11"/>
    </row>
    <row r="26106" spans="6:6" x14ac:dyDescent="0.35">
      <c r="F26106" s="11"/>
    </row>
    <row r="26107" spans="6:6" x14ac:dyDescent="0.35">
      <c r="F26107" s="11"/>
    </row>
    <row r="26108" spans="6:6" x14ac:dyDescent="0.35">
      <c r="F26108" s="11"/>
    </row>
    <row r="26109" spans="6:6" x14ac:dyDescent="0.35">
      <c r="F26109" s="11"/>
    </row>
    <row r="26110" spans="6:6" x14ac:dyDescent="0.35">
      <c r="F26110" s="11"/>
    </row>
    <row r="26111" spans="6:6" x14ac:dyDescent="0.35">
      <c r="F26111" s="11"/>
    </row>
    <row r="26112" spans="6:6" x14ac:dyDescent="0.35">
      <c r="F26112" s="11"/>
    </row>
    <row r="26113" spans="6:6" x14ac:dyDescent="0.35">
      <c r="F26113" s="11"/>
    </row>
    <row r="26114" spans="6:6" x14ac:dyDescent="0.35">
      <c r="F26114" s="11"/>
    </row>
    <row r="26115" spans="6:6" x14ac:dyDescent="0.35">
      <c r="F26115" s="11"/>
    </row>
    <row r="26116" spans="6:6" x14ac:dyDescent="0.35">
      <c r="F26116" s="11"/>
    </row>
    <row r="26117" spans="6:6" x14ac:dyDescent="0.35">
      <c r="F26117" s="11"/>
    </row>
    <row r="26118" spans="6:6" x14ac:dyDescent="0.35">
      <c r="F26118" s="11"/>
    </row>
    <row r="26119" spans="6:6" x14ac:dyDescent="0.35">
      <c r="F26119" s="11"/>
    </row>
    <row r="26120" spans="6:6" x14ac:dyDescent="0.35">
      <c r="F26120" s="11"/>
    </row>
    <row r="26121" spans="6:6" x14ac:dyDescent="0.35">
      <c r="F26121" s="11"/>
    </row>
    <row r="26122" spans="6:6" x14ac:dyDescent="0.35">
      <c r="F26122" s="11"/>
    </row>
    <row r="26123" spans="6:6" x14ac:dyDescent="0.35">
      <c r="F26123" s="11"/>
    </row>
    <row r="26124" spans="6:6" x14ac:dyDescent="0.35">
      <c r="F26124" s="11"/>
    </row>
    <row r="26125" spans="6:6" x14ac:dyDescent="0.35">
      <c r="F26125" s="11"/>
    </row>
    <row r="26126" spans="6:6" x14ac:dyDescent="0.35">
      <c r="F26126" s="11"/>
    </row>
    <row r="26127" spans="6:6" x14ac:dyDescent="0.35">
      <c r="F26127" s="11"/>
    </row>
    <row r="26128" spans="6:6" x14ac:dyDescent="0.35">
      <c r="F26128" s="11"/>
    </row>
    <row r="26129" spans="6:6" x14ac:dyDescent="0.35">
      <c r="F26129" s="11"/>
    </row>
    <row r="26130" spans="6:6" x14ac:dyDescent="0.35">
      <c r="F26130" s="11"/>
    </row>
    <row r="26131" spans="6:6" x14ac:dyDescent="0.35">
      <c r="F26131" s="11"/>
    </row>
    <row r="26132" spans="6:6" x14ac:dyDescent="0.35">
      <c r="F26132" s="11"/>
    </row>
    <row r="26133" spans="6:6" x14ac:dyDescent="0.35">
      <c r="F26133" s="11"/>
    </row>
    <row r="26134" spans="6:6" x14ac:dyDescent="0.35">
      <c r="F26134" s="11"/>
    </row>
    <row r="26135" spans="6:6" x14ac:dyDescent="0.35">
      <c r="F26135" s="11"/>
    </row>
    <row r="26136" spans="6:6" x14ac:dyDescent="0.35">
      <c r="F26136" s="11"/>
    </row>
    <row r="26137" spans="6:6" x14ac:dyDescent="0.35">
      <c r="F26137" s="11"/>
    </row>
    <row r="26138" spans="6:6" x14ac:dyDescent="0.35">
      <c r="F26138" s="11"/>
    </row>
    <row r="26139" spans="6:6" x14ac:dyDescent="0.35">
      <c r="F26139" s="11"/>
    </row>
    <row r="26140" spans="6:6" x14ac:dyDescent="0.35">
      <c r="F26140" s="11"/>
    </row>
    <row r="26141" spans="6:6" x14ac:dyDescent="0.35">
      <c r="F26141" s="11"/>
    </row>
    <row r="26142" spans="6:6" x14ac:dyDescent="0.35">
      <c r="F26142" s="11"/>
    </row>
    <row r="26143" spans="6:6" x14ac:dyDescent="0.35">
      <c r="F26143" s="11"/>
    </row>
    <row r="26144" spans="6:6" x14ac:dyDescent="0.35">
      <c r="F26144" s="11"/>
    </row>
    <row r="26145" spans="6:6" x14ac:dyDescent="0.35">
      <c r="F26145" s="11"/>
    </row>
    <row r="26146" spans="6:6" x14ac:dyDescent="0.35">
      <c r="F26146" s="11"/>
    </row>
    <row r="26147" spans="6:6" x14ac:dyDescent="0.35">
      <c r="F26147" s="11"/>
    </row>
    <row r="26148" spans="6:6" x14ac:dyDescent="0.35">
      <c r="F26148" s="11"/>
    </row>
    <row r="26149" spans="6:6" x14ac:dyDescent="0.35">
      <c r="F26149" s="11"/>
    </row>
    <row r="26150" spans="6:6" x14ac:dyDescent="0.35">
      <c r="F26150" s="11"/>
    </row>
    <row r="26151" spans="6:6" x14ac:dyDescent="0.35">
      <c r="F26151" s="11"/>
    </row>
    <row r="26152" spans="6:6" x14ac:dyDescent="0.35">
      <c r="F26152" s="11"/>
    </row>
    <row r="26153" spans="6:6" x14ac:dyDescent="0.35">
      <c r="F26153" s="11"/>
    </row>
    <row r="26154" spans="6:6" x14ac:dyDescent="0.35">
      <c r="F26154" s="11"/>
    </row>
    <row r="26155" spans="6:6" x14ac:dyDescent="0.35">
      <c r="F26155" s="11"/>
    </row>
    <row r="26156" spans="6:6" x14ac:dyDescent="0.35">
      <c r="F26156" s="11"/>
    </row>
    <row r="26157" spans="6:6" x14ac:dyDescent="0.35">
      <c r="F26157" s="11"/>
    </row>
    <row r="26158" spans="6:6" x14ac:dyDescent="0.35">
      <c r="F26158" s="11"/>
    </row>
    <row r="26159" spans="6:6" x14ac:dyDescent="0.35">
      <c r="F26159" s="11"/>
    </row>
    <row r="26160" spans="6:6" x14ac:dyDescent="0.35">
      <c r="F26160" s="11"/>
    </row>
    <row r="26161" spans="6:6" x14ac:dyDescent="0.35">
      <c r="F26161" s="11"/>
    </row>
    <row r="26162" spans="6:6" x14ac:dyDescent="0.35">
      <c r="F26162" s="11"/>
    </row>
    <row r="26163" spans="6:6" x14ac:dyDescent="0.35">
      <c r="F26163" s="11"/>
    </row>
    <row r="26164" spans="6:6" x14ac:dyDescent="0.35">
      <c r="F26164" s="11"/>
    </row>
    <row r="26165" spans="6:6" x14ac:dyDescent="0.35">
      <c r="F26165" s="11"/>
    </row>
    <row r="26166" spans="6:6" x14ac:dyDescent="0.35">
      <c r="F26166" s="11"/>
    </row>
    <row r="26167" spans="6:6" x14ac:dyDescent="0.35">
      <c r="F26167" s="11"/>
    </row>
    <row r="26168" spans="6:6" x14ac:dyDescent="0.35">
      <c r="F26168" s="11"/>
    </row>
    <row r="26169" spans="6:6" x14ac:dyDescent="0.35">
      <c r="F26169" s="11"/>
    </row>
    <row r="26170" spans="6:6" x14ac:dyDescent="0.35">
      <c r="F26170" s="11"/>
    </row>
    <row r="26171" spans="6:6" x14ac:dyDescent="0.35">
      <c r="F26171" s="11"/>
    </row>
    <row r="26172" spans="6:6" x14ac:dyDescent="0.35">
      <c r="F26172" s="11"/>
    </row>
    <row r="26173" spans="6:6" x14ac:dyDescent="0.35">
      <c r="F26173" s="11"/>
    </row>
    <row r="26174" spans="6:6" x14ac:dyDescent="0.35">
      <c r="F26174" s="11"/>
    </row>
    <row r="26175" spans="6:6" x14ac:dyDescent="0.35">
      <c r="F26175" s="11"/>
    </row>
    <row r="26176" spans="6:6" x14ac:dyDescent="0.35">
      <c r="F26176" s="11"/>
    </row>
    <row r="26177" spans="6:6" x14ac:dyDescent="0.35">
      <c r="F26177" s="11"/>
    </row>
    <row r="26178" spans="6:6" x14ac:dyDescent="0.35">
      <c r="F26178" s="11"/>
    </row>
    <row r="26179" spans="6:6" x14ac:dyDescent="0.35">
      <c r="F26179" s="11"/>
    </row>
    <row r="26180" spans="6:6" x14ac:dyDescent="0.35">
      <c r="F26180" s="11"/>
    </row>
    <row r="26181" spans="6:6" x14ac:dyDescent="0.35">
      <c r="F26181" s="11"/>
    </row>
    <row r="26182" spans="6:6" x14ac:dyDescent="0.35">
      <c r="F26182" s="11"/>
    </row>
    <row r="26183" spans="6:6" x14ac:dyDescent="0.35">
      <c r="F26183" s="11"/>
    </row>
    <row r="26184" spans="6:6" x14ac:dyDescent="0.35">
      <c r="F26184" s="11"/>
    </row>
    <row r="26185" spans="6:6" x14ac:dyDescent="0.35">
      <c r="F26185" s="11"/>
    </row>
    <row r="26186" spans="6:6" x14ac:dyDescent="0.35">
      <c r="F26186" s="11"/>
    </row>
    <row r="26187" spans="6:6" x14ac:dyDescent="0.35">
      <c r="F26187" s="11"/>
    </row>
    <row r="26188" spans="6:6" x14ac:dyDescent="0.35">
      <c r="F26188" s="11"/>
    </row>
    <row r="26189" spans="6:6" x14ac:dyDescent="0.35">
      <c r="F26189" s="11"/>
    </row>
    <row r="26190" spans="6:6" x14ac:dyDescent="0.35">
      <c r="F26190" s="11"/>
    </row>
    <row r="26191" spans="6:6" x14ac:dyDescent="0.35">
      <c r="F26191" s="11"/>
    </row>
    <row r="26192" spans="6:6" x14ac:dyDescent="0.35">
      <c r="F26192" s="11"/>
    </row>
    <row r="26193" spans="6:6" x14ac:dyDescent="0.35">
      <c r="F26193" s="11"/>
    </row>
    <row r="26194" spans="6:6" x14ac:dyDescent="0.35">
      <c r="F26194" s="11"/>
    </row>
    <row r="26195" spans="6:6" x14ac:dyDescent="0.35">
      <c r="F26195" s="11"/>
    </row>
    <row r="26196" spans="6:6" x14ac:dyDescent="0.35">
      <c r="F26196" s="11"/>
    </row>
    <row r="26197" spans="6:6" x14ac:dyDescent="0.35">
      <c r="F26197" s="11"/>
    </row>
    <row r="26198" spans="6:6" x14ac:dyDescent="0.35">
      <c r="F26198" s="11"/>
    </row>
    <row r="26199" spans="6:6" x14ac:dyDescent="0.35">
      <c r="F26199" s="11"/>
    </row>
    <row r="26200" spans="6:6" x14ac:dyDescent="0.35">
      <c r="F26200" s="11"/>
    </row>
    <row r="26201" spans="6:6" x14ac:dyDescent="0.35">
      <c r="F26201" s="11"/>
    </row>
    <row r="26202" spans="6:6" x14ac:dyDescent="0.35">
      <c r="F26202" s="11"/>
    </row>
    <row r="26203" spans="6:6" x14ac:dyDescent="0.35">
      <c r="F26203" s="11"/>
    </row>
    <row r="26204" spans="6:6" x14ac:dyDescent="0.35">
      <c r="F26204" s="11"/>
    </row>
    <row r="26205" spans="6:6" x14ac:dyDescent="0.35">
      <c r="F26205" s="11"/>
    </row>
    <row r="26206" spans="6:6" x14ac:dyDescent="0.35">
      <c r="F26206" s="11"/>
    </row>
    <row r="26207" spans="6:6" x14ac:dyDescent="0.35">
      <c r="F26207" s="11"/>
    </row>
    <row r="26208" spans="6:6" x14ac:dyDescent="0.35">
      <c r="F26208" s="11"/>
    </row>
    <row r="26209" spans="6:6" x14ac:dyDescent="0.35">
      <c r="F26209" s="11"/>
    </row>
    <row r="26210" spans="6:6" x14ac:dyDescent="0.35">
      <c r="F26210" s="11"/>
    </row>
    <row r="26211" spans="6:6" x14ac:dyDescent="0.35">
      <c r="F26211" s="11"/>
    </row>
    <row r="26212" spans="6:6" x14ac:dyDescent="0.35">
      <c r="F26212" s="11"/>
    </row>
    <row r="26213" spans="6:6" x14ac:dyDescent="0.35">
      <c r="F26213" s="11"/>
    </row>
    <row r="26214" spans="6:6" x14ac:dyDescent="0.35">
      <c r="F26214" s="11"/>
    </row>
    <row r="26215" spans="6:6" x14ac:dyDescent="0.35">
      <c r="F26215" s="11"/>
    </row>
    <row r="26216" spans="6:6" x14ac:dyDescent="0.35">
      <c r="F26216" s="11"/>
    </row>
    <row r="26217" spans="6:6" x14ac:dyDescent="0.35">
      <c r="F26217" s="11"/>
    </row>
    <row r="26218" spans="6:6" x14ac:dyDescent="0.35">
      <c r="F26218" s="11"/>
    </row>
    <row r="26219" spans="6:6" x14ac:dyDescent="0.35">
      <c r="F26219" s="11"/>
    </row>
    <row r="26220" spans="6:6" x14ac:dyDescent="0.35">
      <c r="F26220" s="11"/>
    </row>
    <row r="26221" spans="6:6" x14ac:dyDescent="0.35">
      <c r="F26221" s="11"/>
    </row>
    <row r="26222" spans="6:6" x14ac:dyDescent="0.35">
      <c r="F26222" s="11"/>
    </row>
    <row r="26223" spans="6:6" x14ac:dyDescent="0.35">
      <c r="F26223" s="11"/>
    </row>
    <row r="26224" spans="6:6" x14ac:dyDescent="0.35">
      <c r="F26224" s="11"/>
    </row>
    <row r="26225" spans="6:6" x14ac:dyDescent="0.35">
      <c r="F26225" s="11"/>
    </row>
    <row r="26226" spans="6:6" x14ac:dyDescent="0.35">
      <c r="F26226" s="11"/>
    </row>
    <row r="26227" spans="6:6" x14ac:dyDescent="0.35">
      <c r="F26227" s="11"/>
    </row>
    <row r="26228" spans="6:6" x14ac:dyDescent="0.35">
      <c r="F26228" s="11"/>
    </row>
    <row r="26229" spans="6:6" x14ac:dyDescent="0.35">
      <c r="F26229" s="11"/>
    </row>
    <row r="26230" spans="6:6" x14ac:dyDescent="0.35">
      <c r="F26230" s="11"/>
    </row>
    <row r="26231" spans="6:6" x14ac:dyDescent="0.35">
      <c r="F26231" s="11"/>
    </row>
    <row r="26232" spans="6:6" x14ac:dyDescent="0.35">
      <c r="F26232" s="11"/>
    </row>
    <row r="26233" spans="6:6" x14ac:dyDescent="0.35">
      <c r="F26233" s="11"/>
    </row>
    <row r="26234" spans="6:6" x14ac:dyDescent="0.35">
      <c r="F26234" s="11"/>
    </row>
    <row r="26235" spans="6:6" x14ac:dyDescent="0.35">
      <c r="F26235" s="11"/>
    </row>
    <row r="26236" spans="6:6" x14ac:dyDescent="0.35">
      <c r="F26236" s="11"/>
    </row>
    <row r="26237" spans="6:6" x14ac:dyDescent="0.35">
      <c r="F26237" s="11"/>
    </row>
    <row r="26238" spans="6:6" x14ac:dyDescent="0.35">
      <c r="F26238" s="11"/>
    </row>
    <row r="26239" spans="6:6" x14ac:dyDescent="0.35">
      <c r="F26239" s="11"/>
    </row>
    <row r="26240" spans="6:6" x14ac:dyDescent="0.35">
      <c r="F26240" s="11"/>
    </row>
    <row r="26241" spans="6:6" x14ac:dyDescent="0.35">
      <c r="F26241" s="11"/>
    </row>
    <row r="26242" spans="6:6" x14ac:dyDescent="0.35">
      <c r="F26242" s="11"/>
    </row>
    <row r="26243" spans="6:6" x14ac:dyDescent="0.35">
      <c r="F26243" s="11"/>
    </row>
    <row r="26244" spans="6:6" x14ac:dyDescent="0.35">
      <c r="F26244" s="11"/>
    </row>
    <row r="26245" spans="6:6" x14ac:dyDescent="0.35">
      <c r="F26245" s="11"/>
    </row>
    <row r="26246" spans="6:6" x14ac:dyDescent="0.35">
      <c r="F26246" s="11"/>
    </row>
    <row r="26247" spans="6:6" x14ac:dyDescent="0.35">
      <c r="F26247" s="11"/>
    </row>
    <row r="26248" spans="6:6" x14ac:dyDescent="0.35">
      <c r="F26248" s="11"/>
    </row>
    <row r="26249" spans="6:6" x14ac:dyDescent="0.35">
      <c r="F26249" s="11"/>
    </row>
    <row r="26250" spans="6:6" x14ac:dyDescent="0.35">
      <c r="F26250" s="11"/>
    </row>
    <row r="26251" spans="6:6" x14ac:dyDescent="0.35">
      <c r="F26251" s="11"/>
    </row>
    <row r="26252" spans="6:6" x14ac:dyDescent="0.35">
      <c r="F26252" s="11"/>
    </row>
    <row r="26253" spans="6:6" x14ac:dyDescent="0.35">
      <c r="F26253" s="11"/>
    </row>
    <row r="26254" spans="6:6" x14ac:dyDescent="0.35">
      <c r="F26254" s="11"/>
    </row>
    <row r="26255" spans="6:6" x14ac:dyDescent="0.35">
      <c r="F26255" s="11"/>
    </row>
    <row r="26256" spans="6:6" x14ac:dyDescent="0.35">
      <c r="F26256" s="11"/>
    </row>
    <row r="26257" spans="6:6" x14ac:dyDescent="0.35">
      <c r="F26257" s="11"/>
    </row>
    <row r="26258" spans="6:6" x14ac:dyDescent="0.35">
      <c r="F26258" s="11"/>
    </row>
    <row r="26259" spans="6:6" x14ac:dyDescent="0.35">
      <c r="F26259" s="11"/>
    </row>
    <row r="26260" spans="6:6" x14ac:dyDescent="0.35">
      <c r="F26260" s="11"/>
    </row>
    <row r="26261" spans="6:6" x14ac:dyDescent="0.35">
      <c r="F26261" s="11"/>
    </row>
    <row r="26262" spans="6:6" x14ac:dyDescent="0.35">
      <c r="F26262" s="11"/>
    </row>
    <row r="26263" spans="6:6" x14ac:dyDescent="0.35">
      <c r="F26263" s="11"/>
    </row>
    <row r="26264" spans="6:6" x14ac:dyDescent="0.35">
      <c r="F26264" s="11"/>
    </row>
    <row r="26265" spans="6:6" x14ac:dyDescent="0.35">
      <c r="F26265" s="11"/>
    </row>
    <row r="26266" spans="6:6" x14ac:dyDescent="0.35">
      <c r="F26266" s="11"/>
    </row>
    <row r="26267" spans="6:6" x14ac:dyDescent="0.35">
      <c r="F26267" s="11"/>
    </row>
    <row r="26268" spans="6:6" x14ac:dyDescent="0.35">
      <c r="F26268" s="11"/>
    </row>
    <row r="26269" spans="6:6" x14ac:dyDescent="0.35">
      <c r="F26269" s="11"/>
    </row>
    <row r="26270" spans="6:6" x14ac:dyDescent="0.35">
      <c r="F26270" s="11"/>
    </row>
    <row r="26271" spans="6:6" x14ac:dyDescent="0.35">
      <c r="F26271" s="11"/>
    </row>
    <row r="26272" spans="6:6" x14ac:dyDescent="0.35">
      <c r="F26272" s="11"/>
    </row>
    <row r="26273" spans="6:6" x14ac:dyDescent="0.35">
      <c r="F26273" s="11"/>
    </row>
    <row r="26274" spans="6:6" x14ac:dyDescent="0.35">
      <c r="F26274" s="11"/>
    </row>
    <row r="26275" spans="6:6" x14ac:dyDescent="0.35">
      <c r="F26275" s="11"/>
    </row>
    <row r="26276" spans="6:6" x14ac:dyDescent="0.35">
      <c r="F26276" s="11"/>
    </row>
    <row r="26277" spans="6:6" x14ac:dyDescent="0.35">
      <c r="F26277" s="11"/>
    </row>
    <row r="26278" spans="6:6" x14ac:dyDescent="0.35">
      <c r="F26278" s="11"/>
    </row>
    <row r="26279" spans="6:6" x14ac:dyDescent="0.35">
      <c r="F26279" s="11"/>
    </row>
    <row r="26280" spans="6:6" x14ac:dyDescent="0.35">
      <c r="F26280" s="11"/>
    </row>
    <row r="26281" spans="6:6" x14ac:dyDescent="0.35">
      <c r="F26281" s="11"/>
    </row>
    <row r="26282" spans="6:6" x14ac:dyDescent="0.35">
      <c r="F26282" s="11"/>
    </row>
    <row r="26283" spans="6:6" x14ac:dyDescent="0.35">
      <c r="F26283" s="11"/>
    </row>
    <row r="26284" spans="6:6" x14ac:dyDescent="0.35">
      <c r="F26284" s="11"/>
    </row>
    <row r="26285" spans="6:6" x14ac:dyDescent="0.35">
      <c r="F26285" s="11"/>
    </row>
    <row r="26286" spans="6:6" x14ac:dyDescent="0.35">
      <c r="F26286" s="11"/>
    </row>
    <row r="26287" spans="6:6" x14ac:dyDescent="0.35">
      <c r="F26287" s="11"/>
    </row>
    <row r="26288" spans="6:6" x14ac:dyDescent="0.35">
      <c r="F26288" s="11"/>
    </row>
    <row r="26289" spans="6:6" x14ac:dyDescent="0.35">
      <c r="F26289" s="11"/>
    </row>
    <row r="26290" spans="6:6" x14ac:dyDescent="0.35">
      <c r="F26290" s="11"/>
    </row>
    <row r="26291" spans="6:6" x14ac:dyDescent="0.35">
      <c r="F26291" s="11"/>
    </row>
    <row r="26292" spans="6:6" x14ac:dyDescent="0.35">
      <c r="F26292" s="11"/>
    </row>
    <row r="26293" spans="6:6" x14ac:dyDescent="0.35">
      <c r="F26293" s="11"/>
    </row>
    <row r="26294" spans="6:6" x14ac:dyDescent="0.35">
      <c r="F26294" s="11"/>
    </row>
    <row r="26295" spans="6:6" x14ac:dyDescent="0.35">
      <c r="F26295" s="11"/>
    </row>
    <row r="26296" spans="6:6" x14ac:dyDescent="0.35">
      <c r="F26296" s="11"/>
    </row>
    <row r="26297" spans="6:6" x14ac:dyDescent="0.35">
      <c r="F26297" s="11"/>
    </row>
    <row r="26298" spans="6:6" x14ac:dyDescent="0.35">
      <c r="F26298" s="11"/>
    </row>
    <row r="26299" spans="6:6" x14ac:dyDescent="0.35">
      <c r="F26299" s="11"/>
    </row>
    <row r="26300" spans="6:6" x14ac:dyDescent="0.35">
      <c r="F26300" s="11"/>
    </row>
    <row r="26301" spans="6:6" x14ac:dyDescent="0.35">
      <c r="F26301" s="11"/>
    </row>
    <row r="26302" spans="6:6" x14ac:dyDescent="0.35">
      <c r="F26302" s="11"/>
    </row>
    <row r="26303" spans="6:6" x14ac:dyDescent="0.35">
      <c r="F26303" s="11"/>
    </row>
    <row r="26304" spans="6:6" x14ac:dyDescent="0.35">
      <c r="F26304" s="11"/>
    </row>
    <row r="26305" spans="6:6" x14ac:dyDescent="0.35">
      <c r="F26305" s="11"/>
    </row>
    <row r="26306" spans="6:6" x14ac:dyDescent="0.35">
      <c r="F26306" s="11"/>
    </row>
    <row r="26307" spans="6:6" x14ac:dyDescent="0.35">
      <c r="F26307" s="11"/>
    </row>
    <row r="26308" spans="6:6" x14ac:dyDescent="0.35">
      <c r="F26308" s="11"/>
    </row>
    <row r="26309" spans="6:6" x14ac:dyDescent="0.35">
      <c r="F26309" s="11"/>
    </row>
    <row r="26310" spans="6:6" x14ac:dyDescent="0.35">
      <c r="F26310" s="11"/>
    </row>
    <row r="26311" spans="6:6" x14ac:dyDescent="0.35">
      <c r="F26311" s="11"/>
    </row>
    <row r="26312" spans="6:6" x14ac:dyDescent="0.35">
      <c r="F26312" s="11"/>
    </row>
    <row r="26313" spans="6:6" x14ac:dyDescent="0.35">
      <c r="F26313" s="11"/>
    </row>
    <row r="26314" spans="6:6" x14ac:dyDescent="0.35">
      <c r="F26314" s="11"/>
    </row>
    <row r="26315" spans="6:6" x14ac:dyDescent="0.35">
      <c r="F26315" s="11"/>
    </row>
    <row r="26316" spans="6:6" x14ac:dyDescent="0.35">
      <c r="F26316" s="11"/>
    </row>
    <row r="26317" spans="6:6" x14ac:dyDescent="0.35">
      <c r="F26317" s="11"/>
    </row>
    <row r="26318" spans="6:6" x14ac:dyDescent="0.35">
      <c r="F26318" s="11"/>
    </row>
    <row r="26319" spans="6:6" x14ac:dyDescent="0.35">
      <c r="F26319" s="11"/>
    </row>
    <row r="26320" spans="6:6" x14ac:dyDescent="0.35">
      <c r="F26320" s="11"/>
    </row>
    <row r="26321" spans="6:6" x14ac:dyDescent="0.35">
      <c r="F26321" s="11"/>
    </row>
    <row r="26322" spans="6:6" x14ac:dyDescent="0.35">
      <c r="F26322" s="11"/>
    </row>
    <row r="26323" spans="6:6" x14ac:dyDescent="0.35">
      <c r="F26323" s="11"/>
    </row>
    <row r="26324" spans="6:6" x14ac:dyDescent="0.35">
      <c r="F26324" s="11"/>
    </row>
    <row r="26325" spans="6:6" x14ac:dyDescent="0.35">
      <c r="F26325" s="11"/>
    </row>
    <row r="26326" spans="6:6" x14ac:dyDescent="0.35">
      <c r="F26326" s="11"/>
    </row>
    <row r="26327" spans="6:6" x14ac:dyDescent="0.35">
      <c r="F26327" s="11"/>
    </row>
    <row r="26328" spans="6:6" x14ac:dyDescent="0.35">
      <c r="F26328" s="11"/>
    </row>
    <row r="26329" spans="6:6" x14ac:dyDescent="0.35">
      <c r="F26329" s="11"/>
    </row>
    <row r="26330" spans="6:6" x14ac:dyDescent="0.35">
      <c r="F26330" s="11"/>
    </row>
    <row r="26331" spans="6:6" x14ac:dyDescent="0.35">
      <c r="F26331" s="11"/>
    </row>
    <row r="26332" spans="6:6" x14ac:dyDescent="0.35">
      <c r="F26332" s="11"/>
    </row>
    <row r="26333" spans="6:6" x14ac:dyDescent="0.35">
      <c r="F26333" s="11"/>
    </row>
    <row r="26334" spans="6:6" x14ac:dyDescent="0.35">
      <c r="F26334" s="11"/>
    </row>
    <row r="26335" spans="6:6" x14ac:dyDescent="0.35">
      <c r="F26335" s="11"/>
    </row>
    <row r="26336" spans="6:6" x14ac:dyDescent="0.35">
      <c r="F26336" s="11"/>
    </row>
    <row r="26337" spans="6:6" x14ac:dyDescent="0.35">
      <c r="F26337" s="11"/>
    </row>
    <row r="26338" spans="6:6" x14ac:dyDescent="0.35">
      <c r="F26338" s="11"/>
    </row>
    <row r="26339" spans="6:6" x14ac:dyDescent="0.35">
      <c r="F26339" s="11"/>
    </row>
    <row r="26340" spans="6:6" x14ac:dyDescent="0.35">
      <c r="F26340" s="11"/>
    </row>
    <row r="26341" spans="6:6" x14ac:dyDescent="0.35">
      <c r="F26341" s="11"/>
    </row>
    <row r="26342" spans="6:6" x14ac:dyDescent="0.35">
      <c r="F26342" s="11"/>
    </row>
    <row r="26343" spans="6:6" x14ac:dyDescent="0.35">
      <c r="F26343" s="11"/>
    </row>
    <row r="26344" spans="6:6" x14ac:dyDescent="0.35">
      <c r="F26344" s="11"/>
    </row>
    <row r="26345" spans="6:6" x14ac:dyDescent="0.35">
      <c r="F26345" s="11"/>
    </row>
    <row r="26346" spans="6:6" x14ac:dyDescent="0.35">
      <c r="F26346" s="11"/>
    </row>
    <row r="26347" spans="6:6" x14ac:dyDescent="0.35">
      <c r="F26347" s="11"/>
    </row>
    <row r="26348" spans="6:6" x14ac:dyDescent="0.35">
      <c r="F26348" s="11"/>
    </row>
    <row r="26349" spans="6:6" x14ac:dyDescent="0.35">
      <c r="F26349" s="11"/>
    </row>
    <row r="26350" spans="6:6" x14ac:dyDescent="0.35">
      <c r="F26350" s="11"/>
    </row>
    <row r="26351" spans="6:6" x14ac:dyDescent="0.35">
      <c r="F26351" s="11"/>
    </row>
    <row r="26352" spans="6:6" x14ac:dyDescent="0.35">
      <c r="F26352" s="11"/>
    </row>
    <row r="26353" spans="6:6" x14ac:dyDescent="0.35">
      <c r="F26353" s="11"/>
    </row>
    <row r="26354" spans="6:6" x14ac:dyDescent="0.35">
      <c r="F26354" s="11"/>
    </row>
    <row r="26355" spans="6:6" x14ac:dyDescent="0.35">
      <c r="F26355" s="11"/>
    </row>
    <row r="26356" spans="6:6" x14ac:dyDescent="0.35">
      <c r="F26356" s="11"/>
    </row>
    <row r="26357" spans="6:6" x14ac:dyDescent="0.35">
      <c r="F26357" s="11"/>
    </row>
    <row r="26358" spans="6:6" x14ac:dyDescent="0.35">
      <c r="F26358" s="11"/>
    </row>
    <row r="26359" spans="6:6" x14ac:dyDescent="0.35">
      <c r="F26359" s="11"/>
    </row>
    <row r="26360" spans="6:6" x14ac:dyDescent="0.35">
      <c r="F26360" s="11"/>
    </row>
    <row r="26361" spans="6:6" x14ac:dyDescent="0.35">
      <c r="F26361" s="11"/>
    </row>
    <row r="26362" spans="6:6" x14ac:dyDescent="0.35">
      <c r="F26362" s="11"/>
    </row>
    <row r="26363" spans="6:6" x14ac:dyDescent="0.35">
      <c r="F26363" s="11"/>
    </row>
    <row r="26364" spans="6:6" x14ac:dyDescent="0.35">
      <c r="F26364" s="11"/>
    </row>
    <row r="26365" spans="6:6" x14ac:dyDescent="0.35">
      <c r="F26365" s="11"/>
    </row>
    <row r="26366" spans="6:6" x14ac:dyDescent="0.35">
      <c r="F26366" s="11"/>
    </row>
    <row r="26367" spans="6:6" x14ac:dyDescent="0.35">
      <c r="F26367" s="11"/>
    </row>
    <row r="26368" spans="6:6" x14ac:dyDescent="0.35">
      <c r="F26368" s="11"/>
    </row>
    <row r="26369" spans="6:6" x14ac:dyDescent="0.35">
      <c r="F26369" s="11"/>
    </row>
    <row r="26370" spans="6:6" x14ac:dyDescent="0.35">
      <c r="F26370" s="11"/>
    </row>
    <row r="26371" spans="6:6" x14ac:dyDescent="0.35">
      <c r="F26371" s="11"/>
    </row>
    <row r="26372" spans="6:6" x14ac:dyDescent="0.35">
      <c r="F26372" s="11"/>
    </row>
    <row r="26373" spans="6:6" x14ac:dyDescent="0.35">
      <c r="F26373" s="11"/>
    </row>
    <row r="26374" spans="6:6" x14ac:dyDescent="0.35">
      <c r="F26374" s="11"/>
    </row>
    <row r="26375" spans="6:6" x14ac:dyDescent="0.35">
      <c r="F26375" s="11"/>
    </row>
    <row r="26376" spans="6:6" x14ac:dyDescent="0.35">
      <c r="F26376" s="11"/>
    </row>
    <row r="26377" spans="6:6" x14ac:dyDescent="0.35">
      <c r="F26377" s="11"/>
    </row>
    <row r="26378" spans="6:6" x14ac:dyDescent="0.35">
      <c r="F26378" s="11"/>
    </row>
    <row r="26379" spans="6:6" x14ac:dyDescent="0.35">
      <c r="F26379" s="11"/>
    </row>
    <row r="26380" spans="6:6" x14ac:dyDescent="0.35">
      <c r="F26380" s="11"/>
    </row>
    <row r="26381" spans="6:6" x14ac:dyDescent="0.35">
      <c r="F26381" s="11"/>
    </row>
    <row r="26382" spans="6:6" x14ac:dyDescent="0.35">
      <c r="F26382" s="11"/>
    </row>
    <row r="26383" spans="6:6" x14ac:dyDescent="0.35">
      <c r="F26383" s="11"/>
    </row>
    <row r="26384" spans="6:6" x14ac:dyDescent="0.35">
      <c r="F26384" s="11"/>
    </row>
    <row r="26385" spans="6:6" x14ac:dyDescent="0.35">
      <c r="F26385" s="11"/>
    </row>
    <row r="26386" spans="6:6" x14ac:dyDescent="0.35">
      <c r="F26386" s="11"/>
    </row>
    <row r="26387" spans="6:6" x14ac:dyDescent="0.35">
      <c r="F26387" s="11"/>
    </row>
    <row r="26388" spans="6:6" x14ac:dyDescent="0.35">
      <c r="F26388" s="11"/>
    </row>
    <row r="26389" spans="6:6" x14ac:dyDescent="0.35">
      <c r="F26389" s="11"/>
    </row>
    <row r="26390" spans="6:6" x14ac:dyDescent="0.35">
      <c r="F26390" s="11"/>
    </row>
    <row r="26391" spans="6:6" x14ac:dyDescent="0.35">
      <c r="F26391" s="11"/>
    </row>
    <row r="26392" spans="6:6" x14ac:dyDescent="0.35">
      <c r="F26392" s="11"/>
    </row>
    <row r="26393" spans="6:6" x14ac:dyDescent="0.35">
      <c r="F26393" s="11"/>
    </row>
    <row r="26394" spans="6:6" x14ac:dyDescent="0.35">
      <c r="F26394" s="11"/>
    </row>
    <row r="26395" spans="6:6" x14ac:dyDescent="0.35">
      <c r="F26395" s="11"/>
    </row>
    <row r="26396" spans="6:6" x14ac:dyDescent="0.35">
      <c r="F26396" s="11"/>
    </row>
    <row r="26397" spans="6:6" x14ac:dyDescent="0.35">
      <c r="F26397" s="11"/>
    </row>
    <row r="26398" spans="6:6" x14ac:dyDescent="0.35">
      <c r="F26398" s="11"/>
    </row>
    <row r="26399" spans="6:6" x14ac:dyDescent="0.35">
      <c r="F26399" s="11"/>
    </row>
    <row r="26400" spans="6:6" x14ac:dyDescent="0.35">
      <c r="F26400" s="11"/>
    </row>
    <row r="26401" spans="6:6" x14ac:dyDescent="0.35">
      <c r="F26401" s="11"/>
    </row>
    <row r="26402" spans="6:6" x14ac:dyDescent="0.35">
      <c r="F26402" s="11"/>
    </row>
    <row r="26403" spans="6:6" x14ac:dyDescent="0.35">
      <c r="F26403" s="11"/>
    </row>
    <row r="26404" spans="6:6" x14ac:dyDescent="0.35">
      <c r="F26404" s="11"/>
    </row>
    <row r="26405" spans="6:6" x14ac:dyDescent="0.35">
      <c r="F26405" s="11"/>
    </row>
    <row r="26406" spans="6:6" x14ac:dyDescent="0.35">
      <c r="F26406" s="11"/>
    </row>
    <row r="26407" spans="6:6" x14ac:dyDescent="0.35">
      <c r="F26407" s="11"/>
    </row>
    <row r="26408" spans="6:6" x14ac:dyDescent="0.35">
      <c r="F26408" s="11"/>
    </row>
    <row r="26409" spans="6:6" x14ac:dyDescent="0.35">
      <c r="F26409" s="11"/>
    </row>
    <row r="26410" spans="6:6" x14ac:dyDescent="0.35">
      <c r="F26410" s="11"/>
    </row>
    <row r="26411" spans="6:6" x14ac:dyDescent="0.35">
      <c r="F26411" s="11"/>
    </row>
    <row r="26412" spans="6:6" x14ac:dyDescent="0.35">
      <c r="F26412" s="11"/>
    </row>
    <row r="26413" spans="6:6" x14ac:dyDescent="0.35">
      <c r="F26413" s="11"/>
    </row>
    <row r="26414" spans="6:6" x14ac:dyDescent="0.35">
      <c r="F26414" s="11"/>
    </row>
    <row r="26415" spans="6:6" x14ac:dyDescent="0.35">
      <c r="F26415" s="11"/>
    </row>
    <row r="26416" spans="6:6" x14ac:dyDescent="0.35">
      <c r="F26416" s="11"/>
    </row>
    <row r="26417" spans="6:6" x14ac:dyDescent="0.35">
      <c r="F26417" s="11"/>
    </row>
    <row r="26418" spans="6:6" x14ac:dyDescent="0.35">
      <c r="F26418" s="11"/>
    </row>
    <row r="26419" spans="6:6" x14ac:dyDescent="0.35">
      <c r="F26419" s="11"/>
    </row>
    <row r="26420" spans="6:6" x14ac:dyDescent="0.35">
      <c r="F26420" s="11"/>
    </row>
    <row r="26421" spans="6:6" x14ac:dyDescent="0.35">
      <c r="F26421" s="11"/>
    </row>
    <row r="26422" spans="6:6" x14ac:dyDescent="0.35">
      <c r="F26422" s="11"/>
    </row>
    <row r="26423" spans="6:6" x14ac:dyDescent="0.35">
      <c r="F26423" s="11"/>
    </row>
    <row r="26424" spans="6:6" x14ac:dyDescent="0.35">
      <c r="F26424" s="11"/>
    </row>
    <row r="26425" spans="6:6" x14ac:dyDescent="0.35">
      <c r="F26425" s="11"/>
    </row>
    <row r="26426" spans="6:6" x14ac:dyDescent="0.35">
      <c r="F26426" s="11"/>
    </row>
    <row r="26427" spans="6:6" x14ac:dyDescent="0.35">
      <c r="F26427" s="11"/>
    </row>
    <row r="26428" spans="6:6" x14ac:dyDescent="0.35">
      <c r="F26428" s="11"/>
    </row>
    <row r="26429" spans="6:6" x14ac:dyDescent="0.35">
      <c r="F26429" s="11"/>
    </row>
    <row r="26430" spans="6:6" x14ac:dyDescent="0.35">
      <c r="F26430" s="11"/>
    </row>
    <row r="26431" spans="6:6" x14ac:dyDescent="0.35">
      <c r="F26431" s="11"/>
    </row>
    <row r="26432" spans="6:6" x14ac:dyDescent="0.35">
      <c r="F26432" s="11"/>
    </row>
    <row r="26433" spans="6:6" x14ac:dyDescent="0.35">
      <c r="F26433" s="11"/>
    </row>
    <row r="26434" spans="6:6" x14ac:dyDescent="0.35">
      <c r="F26434" s="11"/>
    </row>
    <row r="26435" spans="6:6" x14ac:dyDescent="0.35">
      <c r="F26435" s="11"/>
    </row>
    <row r="26436" spans="6:6" x14ac:dyDescent="0.35">
      <c r="F26436" s="11"/>
    </row>
    <row r="26437" spans="6:6" x14ac:dyDescent="0.35">
      <c r="F26437" s="11"/>
    </row>
    <row r="26438" spans="6:6" x14ac:dyDescent="0.35">
      <c r="F26438" s="11"/>
    </row>
    <row r="26439" spans="6:6" x14ac:dyDescent="0.35">
      <c r="F26439" s="11"/>
    </row>
    <row r="26440" spans="6:6" x14ac:dyDescent="0.35">
      <c r="F26440" s="11"/>
    </row>
    <row r="26441" spans="6:6" x14ac:dyDescent="0.35">
      <c r="F26441" s="11"/>
    </row>
    <row r="26442" spans="6:6" x14ac:dyDescent="0.35">
      <c r="F26442" s="11"/>
    </row>
    <row r="26443" spans="6:6" x14ac:dyDescent="0.35">
      <c r="F26443" s="11"/>
    </row>
    <row r="26444" spans="6:6" x14ac:dyDescent="0.35">
      <c r="F26444" s="11"/>
    </row>
    <row r="26445" spans="6:6" x14ac:dyDescent="0.35">
      <c r="F26445" s="11"/>
    </row>
    <row r="26446" spans="6:6" x14ac:dyDescent="0.35">
      <c r="F26446" s="11"/>
    </row>
    <row r="26447" spans="6:6" x14ac:dyDescent="0.35">
      <c r="F26447" s="11"/>
    </row>
    <row r="26448" spans="6:6" x14ac:dyDescent="0.35">
      <c r="F26448" s="11"/>
    </row>
    <row r="26449" spans="6:6" x14ac:dyDescent="0.35">
      <c r="F26449" s="11"/>
    </row>
    <row r="26450" spans="6:6" x14ac:dyDescent="0.35">
      <c r="F26450" s="11"/>
    </row>
    <row r="26451" spans="6:6" x14ac:dyDescent="0.35">
      <c r="F26451" s="11"/>
    </row>
    <row r="26452" spans="6:6" x14ac:dyDescent="0.35">
      <c r="F26452" s="11"/>
    </row>
    <row r="26453" spans="6:6" x14ac:dyDescent="0.35">
      <c r="F26453" s="11"/>
    </row>
    <row r="26454" spans="6:6" x14ac:dyDescent="0.35">
      <c r="F26454" s="11"/>
    </row>
    <row r="26455" spans="6:6" x14ac:dyDescent="0.35">
      <c r="F26455" s="11"/>
    </row>
    <row r="26456" spans="6:6" x14ac:dyDescent="0.35">
      <c r="F26456" s="11"/>
    </row>
    <row r="26457" spans="6:6" x14ac:dyDescent="0.35">
      <c r="F26457" s="11"/>
    </row>
    <row r="26458" spans="6:6" x14ac:dyDescent="0.35">
      <c r="F26458" s="11"/>
    </row>
    <row r="26459" spans="6:6" x14ac:dyDescent="0.35">
      <c r="F26459" s="11"/>
    </row>
    <row r="26460" spans="6:6" x14ac:dyDescent="0.35">
      <c r="F26460" s="11"/>
    </row>
    <row r="26461" spans="6:6" x14ac:dyDescent="0.35">
      <c r="F26461" s="11"/>
    </row>
    <row r="26462" spans="6:6" x14ac:dyDescent="0.35">
      <c r="F26462" s="11"/>
    </row>
    <row r="26463" spans="6:6" x14ac:dyDescent="0.35">
      <c r="F26463" s="11"/>
    </row>
    <row r="26464" spans="6:6" x14ac:dyDescent="0.35">
      <c r="F26464" s="11"/>
    </row>
    <row r="26465" spans="6:6" x14ac:dyDescent="0.35">
      <c r="F26465" s="11"/>
    </row>
    <row r="26466" spans="6:6" x14ac:dyDescent="0.35">
      <c r="F26466" s="11"/>
    </row>
    <row r="26467" spans="6:6" x14ac:dyDescent="0.35">
      <c r="F26467" s="11"/>
    </row>
    <row r="26468" spans="6:6" x14ac:dyDescent="0.35">
      <c r="F26468" s="11"/>
    </row>
    <row r="26469" spans="6:6" x14ac:dyDescent="0.35">
      <c r="F26469" s="11"/>
    </row>
    <row r="26470" spans="6:6" x14ac:dyDescent="0.35">
      <c r="F26470" s="11"/>
    </row>
    <row r="26471" spans="6:6" x14ac:dyDescent="0.35">
      <c r="F26471" s="11"/>
    </row>
    <row r="26472" spans="6:6" x14ac:dyDescent="0.35">
      <c r="F26472" s="11"/>
    </row>
    <row r="26473" spans="6:6" x14ac:dyDescent="0.35">
      <c r="F26473" s="11"/>
    </row>
    <row r="26474" spans="6:6" x14ac:dyDescent="0.35">
      <c r="F26474" s="11"/>
    </row>
    <row r="26475" spans="6:6" x14ac:dyDescent="0.35">
      <c r="F26475" s="11"/>
    </row>
    <row r="26476" spans="6:6" x14ac:dyDescent="0.35">
      <c r="F26476" s="11"/>
    </row>
    <row r="26477" spans="6:6" x14ac:dyDescent="0.35">
      <c r="F26477" s="11"/>
    </row>
    <row r="26478" spans="6:6" x14ac:dyDescent="0.35">
      <c r="F26478" s="11"/>
    </row>
    <row r="26479" spans="6:6" x14ac:dyDescent="0.35">
      <c r="F26479" s="11"/>
    </row>
    <row r="26480" spans="6:6" x14ac:dyDescent="0.35">
      <c r="F26480" s="11"/>
    </row>
    <row r="26481" spans="6:6" x14ac:dyDescent="0.35">
      <c r="F26481" s="11"/>
    </row>
    <row r="26482" spans="6:6" x14ac:dyDescent="0.35">
      <c r="F26482" s="11"/>
    </row>
    <row r="26483" spans="6:6" x14ac:dyDescent="0.35">
      <c r="F26483" s="11"/>
    </row>
    <row r="26484" spans="6:6" x14ac:dyDescent="0.35">
      <c r="F26484" s="11"/>
    </row>
    <row r="26485" spans="6:6" x14ac:dyDescent="0.35">
      <c r="F26485" s="11"/>
    </row>
    <row r="26486" spans="6:6" x14ac:dyDescent="0.35">
      <c r="F26486" s="11"/>
    </row>
    <row r="26487" spans="6:6" x14ac:dyDescent="0.35">
      <c r="F26487" s="11"/>
    </row>
    <row r="26488" spans="6:6" x14ac:dyDescent="0.35">
      <c r="F26488" s="11"/>
    </row>
    <row r="26489" spans="6:6" x14ac:dyDescent="0.35">
      <c r="F26489" s="11"/>
    </row>
    <row r="26490" spans="6:6" x14ac:dyDescent="0.35">
      <c r="F26490" s="11"/>
    </row>
    <row r="26491" spans="6:6" x14ac:dyDescent="0.35">
      <c r="F26491" s="11"/>
    </row>
    <row r="26492" spans="6:6" x14ac:dyDescent="0.35">
      <c r="F26492" s="11"/>
    </row>
    <row r="26493" spans="6:6" x14ac:dyDescent="0.35">
      <c r="F26493" s="11"/>
    </row>
    <row r="26494" spans="6:6" x14ac:dyDescent="0.35">
      <c r="F26494" s="11"/>
    </row>
    <row r="26495" spans="6:6" x14ac:dyDescent="0.35">
      <c r="F26495" s="11"/>
    </row>
    <row r="26496" spans="6:6" x14ac:dyDescent="0.35">
      <c r="F26496" s="11"/>
    </row>
    <row r="26497" spans="6:6" x14ac:dyDescent="0.35">
      <c r="F26497" s="11"/>
    </row>
    <row r="26498" spans="6:6" x14ac:dyDescent="0.35">
      <c r="F26498" s="11"/>
    </row>
    <row r="26499" spans="6:6" x14ac:dyDescent="0.35">
      <c r="F26499" s="11"/>
    </row>
    <row r="26500" spans="6:6" x14ac:dyDescent="0.35">
      <c r="F26500" s="11"/>
    </row>
    <row r="26501" spans="6:6" x14ac:dyDescent="0.35">
      <c r="F26501" s="11"/>
    </row>
    <row r="26502" spans="6:6" x14ac:dyDescent="0.35">
      <c r="F26502" s="11"/>
    </row>
    <row r="26503" spans="6:6" x14ac:dyDescent="0.35">
      <c r="F26503" s="11"/>
    </row>
    <row r="26504" spans="6:6" x14ac:dyDescent="0.35">
      <c r="F26504" s="11"/>
    </row>
    <row r="26505" spans="6:6" x14ac:dyDescent="0.35">
      <c r="F26505" s="11"/>
    </row>
    <row r="26506" spans="6:6" x14ac:dyDescent="0.35">
      <c r="F26506" s="11"/>
    </row>
    <row r="26507" spans="6:6" x14ac:dyDescent="0.35">
      <c r="F26507" s="11"/>
    </row>
    <row r="26508" spans="6:6" x14ac:dyDescent="0.35">
      <c r="F26508" s="11"/>
    </row>
    <row r="26509" spans="6:6" x14ac:dyDescent="0.35">
      <c r="F26509" s="11"/>
    </row>
    <row r="26510" spans="6:6" x14ac:dyDescent="0.35">
      <c r="F26510" s="11"/>
    </row>
    <row r="26511" spans="6:6" x14ac:dyDescent="0.35">
      <c r="F26511" s="11"/>
    </row>
    <row r="26512" spans="6:6" x14ac:dyDescent="0.35">
      <c r="F26512" s="11"/>
    </row>
    <row r="26513" spans="6:6" x14ac:dyDescent="0.35">
      <c r="F26513" s="11"/>
    </row>
    <row r="26514" spans="6:6" x14ac:dyDescent="0.35">
      <c r="F26514" s="11"/>
    </row>
    <row r="26515" spans="6:6" x14ac:dyDescent="0.35">
      <c r="F26515" s="11"/>
    </row>
    <row r="26516" spans="6:6" x14ac:dyDescent="0.35">
      <c r="F26516" s="11"/>
    </row>
    <row r="26517" spans="6:6" x14ac:dyDescent="0.35">
      <c r="F26517" s="11"/>
    </row>
    <row r="26518" spans="6:6" x14ac:dyDescent="0.35">
      <c r="F26518" s="11"/>
    </row>
    <row r="26519" spans="6:6" x14ac:dyDescent="0.35">
      <c r="F26519" s="11"/>
    </row>
    <row r="26520" spans="6:6" x14ac:dyDescent="0.35">
      <c r="F26520" s="11"/>
    </row>
    <row r="26521" spans="6:6" x14ac:dyDescent="0.35">
      <c r="F26521" s="11"/>
    </row>
    <row r="26522" spans="6:6" x14ac:dyDescent="0.35">
      <c r="F26522" s="11"/>
    </row>
    <row r="26523" spans="6:6" x14ac:dyDescent="0.35">
      <c r="F26523" s="11"/>
    </row>
    <row r="26524" spans="6:6" x14ac:dyDescent="0.35">
      <c r="F26524" s="11"/>
    </row>
    <row r="26525" spans="6:6" x14ac:dyDescent="0.35">
      <c r="F26525" s="11"/>
    </row>
    <row r="26526" spans="6:6" x14ac:dyDescent="0.35">
      <c r="F26526" s="11"/>
    </row>
    <row r="26527" spans="6:6" x14ac:dyDescent="0.35">
      <c r="F26527" s="11"/>
    </row>
    <row r="26528" spans="6:6" x14ac:dyDescent="0.35">
      <c r="F26528" s="11"/>
    </row>
    <row r="26529" spans="6:6" x14ac:dyDescent="0.35">
      <c r="F26529" s="11"/>
    </row>
    <row r="26530" spans="6:6" x14ac:dyDescent="0.35">
      <c r="F26530" s="11"/>
    </row>
    <row r="26531" spans="6:6" x14ac:dyDescent="0.35">
      <c r="F26531" s="11"/>
    </row>
    <row r="26532" spans="6:6" x14ac:dyDescent="0.35">
      <c r="F26532" s="11"/>
    </row>
    <row r="26533" spans="6:6" x14ac:dyDescent="0.35">
      <c r="F26533" s="11"/>
    </row>
    <row r="26534" spans="6:6" x14ac:dyDescent="0.35">
      <c r="F26534" s="11"/>
    </row>
    <row r="26535" spans="6:6" x14ac:dyDescent="0.35">
      <c r="F26535" s="11"/>
    </row>
    <row r="26536" spans="6:6" x14ac:dyDescent="0.35">
      <c r="F26536" s="11"/>
    </row>
    <row r="26537" spans="6:6" x14ac:dyDescent="0.35">
      <c r="F26537" s="11"/>
    </row>
    <row r="26538" spans="6:6" x14ac:dyDescent="0.35">
      <c r="F26538" s="11"/>
    </row>
    <row r="26539" spans="6:6" x14ac:dyDescent="0.35">
      <c r="F26539" s="11"/>
    </row>
    <row r="26540" spans="6:6" x14ac:dyDescent="0.35">
      <c r="F26540" s="11"/>
    </row>
    <row r="26541" spans="6:6" x14ac:dyDescent="0.35">
      <c r="F26541" s="11"/>
    </row>
    <row r="26542" spans="6:6" x14ac:dyDescent="0.35">
      <c r="F26542" s="11"/>
    </row>
    <row r="26543" spans="6:6" x14ac:dyDescent="0.35">
      <c r="F26543" s="11"/>
    </row>
    <row r="26544" spans="6:6" x14ac:dyDescent="0.35">
      <c r="F26544" s="11"/>
    </row>
    <row r="26545" spans="6:6" x14ac:dyDescent="0.35">
      <c r="F26545" s="11"/>
    </row>
    <row r="26546" spans="6:6" x14ac:dyDescent="0.35">
      <c r="F26546" s="11"/>
    </row>
    <row r="26547" spans="6:6" x14ac:dyDescent="0.35">
      <c r="F26547" s="11"/>
    </row>
    <row r="26548" spans="6:6" x14ac:dyDescent="0.35">
      <c r="F26548" s="11"/>
    </row>
    <row r="26549" spans="6:6" x14ac:dyDescent="0.35">
      <c r="F26549" s="11"/>
    </row>
    <row r="26550" spans="6:6" x14ac:dyDescent="0.35">
      <c r="F26550" s="11"/>
    </row>
    <row r="26551" spans="6:6" x14ac:dyDescent="0.35">
      <c r="F26551" s="11"/>
    </row>
    <row r="26552" spans="6:6" x14ac:dyDescent="0.35">
      <c r="F26552" s="11"/>
    </row>
    <row r="26553" spans="6:6" x14ac:dyDescent="0.35">
      <c r="F26553" s="11"/>
    </row>
    <row r="26554" spans="6:6" x14ac:dyDescent="0.35">
      <c r="F26554" s="11"/>
    </row>
    <row r="26555" spans="6:6" x14ac:dyDescent="0.35">
      <c r="F26555" s="11"/>
    </row>
    <row r="26556" spans="6:6" x14ac:dyDescent="0.35">
      <c r="F26556" s="11"/>
    </row>
    <row r="26557" spans="6:6" x14ac:dyDescent="0.35">
      <c r="F26557" s="11"/>
    </row>
    <row r="26558" spans="6:6" x14ac:dyDescent="0.35">
      <c r="F26558" s="11"/>
    </row>
    <row r="26559" spans="6:6" x14ac:dyDescent="0.35">
      <c r="F26559" s="11"/>
    </row>
    <row r="26560" spans="6:6" x14ac:dyDescent="0.35">
      <c r="F26560" s="11"/>
    </row>
    <row r="26561" spans="6:6" x14ac:dyDescent="0.35">
      <c r="F26561" s="11"/>
    </row>
    <row r="26562" spans="6:6" x14ac:dyDescent="0.35">
      <c r="F26562" s="11"/>
    </row>
    <row r="26563" spans="6:6" x14ac:dyDescent="0.35">
      <c r="F26563" s="11"/>
    </row>
    <row r="26564" spans="6:6" x14ac:dyDescent="0.35">
      <c r="F26564" s="11"/>
    </row>
    <row r="26565" spans="6:6" x14ac:dyDescent="0.35">
      <c r="F26565" s="11"/>
    </row>
    <row r="26566" spans="6:6" x14ac:dyDescent="0.35">
      <c r="F26566" s="11"/>
    </row>
    <row r="26567" spans="6:6" x14ac:dyDescent="0.35">
      <c r="F26567" s="11"/>
    </row>
    <row r="26568" spans="6:6" x14ac:dyDescent="0.35">
      <c r="F26568" s="11"/>
    </row>
    <row r="26569" spans="6:6" x14ac:dyDescent="0.35">
      <c r="F26569" s="11"/>
    </row>
    <row r="26570" spans="6:6" x14ac:dyDescent="0.35">
      <c r="F26570" s="11"/>
    </row>
    <row r="26571" spans="6:6" x14ac:dyDescent="0.35">
      <c r="F26571" s="11"/>
    </row>
    <row r="26572" spans="6:6" x14ac:dyDescent="0.35">
      <c r="F26572" s="11"/>
    </row>
    <row r="26573" spans="6:6" x14ac:dyDescent="0.35">
      <c r="F26573" s="11"/>
    </row>
    <row r="26574" spans="6:6" x14ac:dyDescent="0.35">
      <c r="F26574" s="11"/>
    </row>
    <row r="26575" spans="6:6" x14ac:dyDescent="0.35">
      <c r="F26575" s="11"/>
    </row>
    <row r="26576" spans="6:6" x14ac:dyDescent="0.35">
      <c r="F26576" s="11"/>
    </row>
    <row r="26577" spans="6:6" x14ac:dyDescent="0.35">
      <c r="F26577" s="11"/>
    </row>
    <row r="26578" spans="6:6" x14ac:dyDescent="0.35">
      <c r="F26578" s="11"/>
    </row>
    <row r="26579" spans="6:6" x14ac:dyDescent="0.35">
      <c r="F26579" s="11"/>
    </row>
    <row r="26580" spans="6:6" x14ac:dyDescent="0.35">
      <c r="F26580" s="11"/>
    </row>
    <row r="26581" spans="6:6" x14ac:dyDescent="0.35">
      <c r="F26581" s="11"/>
    </row>
    <row r="26582" spans="6:6" x14ac:dyDescent="0.35">
      <c r="F26582" s="11"/>
    </row>
    <row r="26583" spans="6:6" x14ac:dyDescent="0.35">
      <c r="F26583" s="11"/>
    </row>
    <row r="26584" spans="6:6" x14ac:dyDescent="0.35">
      <c r="F26584" s="11"/>
    </row>
    <row r="26585" spans="6:6" x14ac:dyDescent="0.35">
      <c r="F26585" s="11"/>
    </row>
    <row r="26586" spans="6:6" x14ac:dyDescent="0.35">
      <c r="F26586" s="11"/>
    </row>
    <row r="26587" spans="6:6" x14ac:dyDescent="0.35">
      <c r="F26587" s="11"/>
    </row>
    <row r="26588" spans="6:6" x14ac:dyDescent="0.35">
      <c r="F26588" s="11"/>
    </row>
    <row r="26589" spans="6:6" x14ac:dyDescent="0.35">
      <c r="F26589" s="11"/>
    </row>
    <row r="26590" spans="6:6" x14ac:dyDescent="0.35">
      <c r="F26590" s="11"/>
    </row>
    <row r="26591" spans="6:6" x14ac:dyDescent="0.35">
      <c r="F26591" s="11"/>
    </row>
    <row r="26592" spans="6:6" x14ac:dyDescent="0.35">
      <c r="F26592" s="11"/>
    </row>
    <row r="26593" spans="6:6" x14ac:dyDescent="0.35">
      <c r="F26593" s="11"/>
    </row>
    <row r="26594" spans="6:6" x14ac:dyDescent="0.35">
      <c r="F26594" s="11"/>
    </row>
    <row r="26595" spans="6:6" x14ac:dyDescent="0.35">
      <c r="F26595" s="11"/>
    </row>
    <row r="26596" spans="6:6" x14ac:dyDescent="0.35">
      <c r="F26596" s="11"/>
    </row>
    <row r="26597" spans="6:6" x14ac:dyDescent="0.35">
      <c r="F26597" s="11"/>
    </row>
    <row r="26598" spans="6:6" x14ac:dyDescent="0.35">
      <c r="F26598" s="11"/>
    </row>
    <row r="26599" spans="6:6" x14ac:dyDescent="0.35">
      <c r="F26599" s="11"/>
    </row>
    <row r="26600" spans="6:6" x14ac:dyDescent="0.35">
      <c r="F26600" s="11"/>
    </row>
    <row r="26601" spans="6:6" x14ac:dyDescent="0.35">
      <c r="F26601" s="11"/>
    </row>
    <row r="26602" spans="6:6" x14ac:dyDescent="0.35">
      <c r="F26602" s="11"/>
    </row>
    <row r="26603" spans="6:6" x14ac:dyDescent="0.35">
      <c r="F26603" s="11"/>
    </row>
    <row r="26604" spans="6:6" x14ac:dyDescent="0.35">
      <c r="F26604" s="11"/>
    </row>
    <row r="26605" spans="6:6" x14ac:dyDescent="0.35">
      <c r="F26605" s="11"/>
    </row>
    <row r="26606" spans="6:6" x14ac:dyDescent="0.35">
      <c r="F26606" s="11"/>
    </row>
    <row r="26607" spans="6:6" x14ac:dyDescent="0.35">
      <c r="F26607" s="11"/>
    </row>
    <row r="26608" spans="6:6" x14ac:dyDescent="0.35">
      <c r="F26608" s="11"/>
    </row>
    <row r="26609" spans="6:6" x14ac:dyDescent="0.35">
      <c r="F26609" s="11"/>
    </row>
    <row r="26610" spans="6:6" x14ac:dyDescent="0.35">
      <c r="F26610" s="11"/>
    </row>
    <row r="26611" spans="6:6" x14ac:dyDescent="0.35">
      <c r="F26611" s="11"/>
    </row>
    <row r="26612" spans="6:6" x14ac:dyDescent="0.35">
      <c r="F26612" s="11"/>
    </row>
    <row r="26613" spans="6:6" x14ac:dyDescent="0.35">
      <c r="F26613" s="11"/>
    </row>
    <row r="26614" spans="6:6" x14ac:dyDescent="0.35">
      <c r="F26614" s="11"/>
    </row>
    <row r="26615" spans="6:6" x14ac:dyDescent="0.35">
      <c r="F26615" s="11"/>
    </row>
    <row r="26616" spans="6:6" x14ac:dyDescent="0.35">
      <c r="F26616" s="11"/>
    </row>
    <row r="26617" spans="6:6" x14ac:dyDescent="0.35">
      <c r="F26617" s="11"/>
    </row>
    <row r="26618" spans="6:6" x14ac:dyDescent="0.35">
      <c r="F26618" s="11"/>
    </row>
    <row r="26619" spans="6:6" x14ac:dyDescent="0.35">
      <c r="F26619" s="11"/>
    </row>
    <row r="26620" spans="6:6" x14ac:dyDescent="0.35">
      <c r="F26620" s="11"/>
    </row>
    <row r="26621" spans="6:6" x14ac:dyDescent="0.35">
      <c r="F26621" s="11"/>
    </row>
    <row r="26622" spans="6:6" x14ac:dyDescent="0.35">
      <c r="F26622" s="11"/>
    </row>
    <row r="26623" spans="6:6" x14ac:dyDescent="0.35">
      <c r="F26623" s="11"/>
    </row>
    <row r="26624" spans="6:6" x14ac:dyDescent="0.35">
      <c r="F26624" s="11"/>
    </row>
    <row r="26625" spans="6:6" x14ac:dyDescent="0.35">
      <c r="F26625" s="11"/>
    </row>
    <row r="26626" spans="6:6" x14ac:dyDescent="0.35">
      <c r="F26626" s="11"/>
    </row>
    <row r="26627" spans="6:6" x14ac:dyDescent="0.35">
      <c r="F26627" s="11"/>
    </row>
    <row r="26628" spans="6:6" x14ac:dyDescent="0.35">
      <c r="F26628" s="11"/>
    </row>
    <row r="26629" spans="6:6" x14ac:dyDescent="0.35">
      <c r="F26629" s="11"/>
    </row>
    <row r="26630" spans="6:6" x14ac:dyDescent="0.35">
      <c r="F26630" s="11"/>
    </row>
    <row r="26631" spans="6:6" x14ac:dyDescent="0.35">
      <c r="F26631" s="11"/>
    </row>
    <row r="26632" spans="6:6" x14ac:dyDescent="0.35">
      <c r="F26632" s="11"/>
    </row>
    <row r="26633" spans="6:6" x14ac:dyDescent="0.35">
      <c r="F26633" s="11"/>
    </row>
    <row r="26634" spans="6:6" x14ac:dyDescent="0.35">
      <c r="F26634" s="11"/>
    </row>
    <row r="26635" spans="6:6" x14ac:dyDescent="0.35">
      <c r="F26635" s="11"/>
    </row>
    <row r="26636" spans="6:6" x14ac:dyDescent="0.35">
      <c r="F26636" s="11"/>
    </row>
    <row r="26637" spans="6:6" x14ac:dyDescent="0.35">
      <c r="F26637" s="11"/>
    </row>
    <row r="26638" spans="6:6" x14ac:dyDescent="0.35">
      <c r="F26638" s="11"/>
    </row>
    <row r="26639" spans="6:6" x14ac:dyDescent="0.35">
      <c r="F26639" s="11"/>
    </row>
    <row r="26640" spans="6:6" x14ac:dyDescent="0.35">
      <c r="F26640" s="11"/>
    </row>
    <row r="26641" spans="6:6" x14ac:dyDescent="0.35">
      <c r="F26641" s="11"/>
    </row>
    <row r="26642" spans="6:6" x14ac:dyDescent="0.35">
      <c r="F26642" s="11"/>
    </row>
    <row r="26643" spans="6:6" x14ac:dyDescent="0.35">
      <c r="F26643" s="11"/>
    </row>
    <row r="26644" spans="6:6" x14ac:dyDescent="0.35">
      <c r="F26644" s="11"/>
    </row>
    <row r="26645" spans="6:6" x14ac:dyDescent="0.35">
      <c r="F26645" s="11"/>
    </row>
    <row r="26646" spans="6:6" x14ac:dyDescent="0.35">
      <c r="F26646" s="11"/>
    </row>
    <row r="26647" spans="6:6" x14ac:dyDescent="0.35">
      <c r="F26647" s="11"/>
    </row>
    <row r="26648" spans="6:6" x14ac:dyDescent="0.35">
      <c r="F26648" s="11"/>
    </row>
    <row r="26649" spans="6:6" x14ac:dyDescent="0.35">
      <c r="F26649" s="11"/>
    </row>
    <row r="26650" spans="6:6" x14ac:dyDescent="0.35">
      <c r="F26650" s="11"/>
    </row>
    <row r="26651" spans="6:6" x14ac:dyDescent="0.35">
      <c r="F26651" s="11"/>
    </row>
    <row r="26652" spans="6:6" x14ac:dyDescent="0.35">
      <c r="F26652" s="11"/>
    </row>
    <row r="26653" spans="6:6" x14ac:dyDescent="0.35">
      <c r="F26653" s="11"/>
    </row>
    <row r="26654" spans="6:6" x14ac:dyDescent="0.35">
      <c r="F26654" s="11"/>
    </row>
    <row r="26655" spans="6:6" x14ac:dyDescent="0.35">
      <c r="F26655" s="11"/>
    </row>
    <row r="26656" spans="6:6" x14ac:dyDescent="0.35">
      <c r="F26656" s="11"/>
    </row>
    <row r="26657" spans="6:6" x14ac:dyDescent="0.35">
      <c r="F26657" s="11"/>
    </row>
    <row r="26658" spans="6:6" x14ac:dyDescent="0.35">
      <c r="F26658" s="11"/>
    </row>
    <row r="26659" spans="6:6" x14ac:dyDescent="0.35">
      <c r="F26659" s="11"/>
    </row>
    <row r="26660" spans="6:6" x14ac:dyDescent="0.35">
      <c r="F26660" s="11"/>
    </row>
    <row r="26661" spans="6:6" x14ac:dyDescent="0.35">
      <c r="F26661" s="11"/>
    </row>
    <row r="26662" spans="6:6" x14ac:dyDescent="0.35">
      <c r="F26662" s="11"/>
    </row>
    <row r="26663" spans="6:6" x14ac:dyDescent="0.35">
      <c r="F26663" s="11"/>
    </row>
    <row r="26664" spans="6:6" x14ac:dyDescent="0.35">
      <c r="F26664" s="11"/>
    </row>
    <row r="26665" spans="6:6" x14ac:dyDescent="0.35">
      <c r="F26665" s="11"/>
    </row>
    <row r="26666" spans="6:6" x14ac:dyDescent="0.35">
      <c r="F26666" s="11"/>
    </row>
    <row r="26667" spans="6:6" x14ac:dyDescent="0.35">
      <c r="F26667" s="11"/>
    </row>
    <row r="26668" spans="6:6" x14ac:dyDescent="0.35">
      <c r="F26668" s="11"/>
    </row>
    <row r="26669" spans="6:6" x14ac:dyDescent="0.35">
      <c r="F26669" s="11"/>
    </row>
    <row r="26670" spans="6:6" x14ac:dyDescent="0.35">
      <c r="F26670" s="11"/>
    </row>
    <row r="26671" spans="6:6" x14ac:dyDescent="0.35">
      <c r="F26671" s="11"/>
    </row>
    <row r="26672" spans="6:6" x14ac:dyDescent="0.35">
      <c r="F26672" s="11"/>
    </row>
    <row r="26673" spans="6:6" x14ac:dyDescent="0.35">
      <c r="F26673" s="11"/>
    </row>
    <row r="26674" spans="6:6" x14ac:dyDescent="0.35">
      <c r="F26674" s="11"/>
    </row>
    <row r="26675" spans="6:6" x14ac:dyDescent="0.35">
      <c r="F26675" s="11"/>
    </row>
    <row r="26676" spans="6:6" x14ac:dyDescent="0.35">
      <c r="F26676" s="11"/>
    </row>
    <row r="26677" spans="6:6" x14ac:dyDescent="0.35">
      <c r="F26677" s="11"/>
    </row>
    <row r="26678" spans="6:6" x14ac:dyDescent="0.35">
      <c r="F26678" s="11"/>
    </row>
    <row r="26679" spans="6:6" x14ac:dyDescent="0.35">
      <c r="F26679" s="11"/>
    </row>
    <row r="26680" spans="6:6" x14ac:dyDescent="0.35">
      <c r="F26680" s="11"/>
    </row>
    <row r="26681" spans="6:6" x14ac:dyDescent="0.35">
      <c r="F26681" s="11"/>
    </row>
    <row r="26682" spans="6:6" x14ac:dyDescent="0.35">
      <c r="F26682" s="11"/>
    </row>
    <row r="26683" spans="6:6" x14ac:dyDescent="0.35">
      <c r="F26683" s="11"/>
    </row>
    <row r="26684" spans="6:6" x14ac:dyDescent="0.35">
      <c r="F26684" s="11"/>
    </row>
    <row r="26685" spans="6:6" x14ac:dyDescent="0.35">
      <c r="F26685" s="11"/>
    </row>
    <row r="26686" spans="6:6" x14ac:dyDescent="0.35">
      <c r="F26686" s="11"/>
    </row>
    <row r="26687" spans="6:6" x14ac:dyDescent="0.35">
      <c r="F26687" s="11"/>
    </row>
    <row r="26688" spans="6:6" x14ac:dyDescent="0.35">
      <c r="F26688" s="11"/>
    </row>
    <row r="26689" spans="6:6" x14ac:dyDescent="0.35">
      <c r="F26689" s="11"/>
    </row>
    <row r="26690" spans="6:6" x14ac:dyDescent="0.35">
      <c r="F26690" s="11"/>
    </row>
    <row r="26691" spans="6:6" x14ac:dyDescent="0.35">
      <c r="F26691" s="11"/>
    </row>
    <row r="26692" spans="6:6" x14ac:dyDescent="0.35">
      <c r="F26692" s="11"/>
    </row>
    <row r="26693" spans="6:6" x14ac:dyDescent="0.35">
      <c r="F26693" s="11"/>
    </row>
    <row r="26694" spans="6:6" x14ac:dyDescent="0.35">
      <c r="F26694" s="11"/>
    </row>
    <row r="26695" spans="6:6" x14ac:dyDescent="0.35">
      <c r="F26695" s="11"/>
    </row>
    <row r="26696" spans="6:6" x14ac:dyDescent="0.35">
      <c r="F26696" s="11"/>
    </row>
    <row r="26697" spans="6:6" x14ac:dyDescent="0.35">
      <c r="F26697" s="11"/>
    </row>
    <row r="26698" spans="6:6" x14ac:dyDescent="0.35">
      <c r="F26698" s="11"/>
    </row>
    <row r="26699" spans="6:6" x14ac:dyDescent="0.35">
      <c r="F26699" s="11"/>
    </row>
    <row r="26700" spans="6:6" x14ac:dyDescent="0.35">
      <c r="F26700" s="11"/>
    </row>
    <row r="26701" spans="6:6" x14ac:dyDescent="0.35">
      <c r="F26701" s="11"/>
    </row>
    <row r="26702" spans="6:6" x14ac:dyDescent="0.35">
      <c r="F26702" s="11"/>
    </row>
    <row r="26703" spans="6:6" x14ac:dyDescent="0.35">
      <c r="F26703" s="11"/>
    </row>
    <row r="26704" spans="6:6" x14ac:dyDescent="0.35">
      <c r="F26704" s="11"/>
    </row>
    <row r="26705" spans="6:6" x14ac:dyDescent="0.35">
      <c r="F26705" s="11"/>
    </row>
    <row r="26706" spans="6:6" x14ac:dyDescent="0.35">
      <c r="F26706" s="11"/>
    </row>
    <row r="26707" spans="6:6" x14ac:dyDescent="0.35">
      <c r="F26707" s="11"/>
    </row>
    <row r="26708" spans="6:6" x14ac:dyDescent="0.35">
      <c r="F26708" s="11"/>
    </row>
    <row r="26709" spans="6:6" x14ac:dyDescent="0.35">
      <c r="F26709" s="11"/>
    </row>
    <row r="26710" spans="6:6" x14ac:dyDescent="0.35">
      <c r="F26710" s="11"/>
    </row>
    <row r="26711" spans="6:6" x14ac:dyDescent="0.35">
      <c r="F26711" s="11"/>
    </row>
    <row r="26712" spans="6:6" x14ac:dyDescent="0.35">
      <c r="F26712" s="11"/>
    </row>
    <row r="26713" spans="6:6" x14ac:dyDescent="0.35">
      <c r="F26713" s="11"/>
    </row>
    <row r="26714" spans="6:6" x14ac:dyDescent="0.35">
      <c r="F26714" s="11"/>
    </row>
    <row r="26715" spans="6:6" x14ac:dyDescent="0.35">
      <c r="F26715" s="11"/>
    </row>
    <row r="26716" spans="6:6" x14ac:dyDescent="0.35">
      <c r="F26716" s="11"/>
    </row>
    <row r="26717" spans="6:6" x14ac:dyDescent="0.35">
      <c r="F26717" s="11"/>
    </row>
    <row r="26718" spans="6:6" x14ac:dyDescent="0.35">
      <c r="F26718" s="11"/>
    </row>
    <row r="26719" spans="6:6" x14ac:dyDescent="0.35">
      <c r="F26719" s="11"/>
    </row>
    <row r="26720" spans="6:6" x14ac:dyDescent="0.35">
      <c r="F26720" s="11"/>
    </row>
    <row r="26721" spans="6:6" x14ac:dyDescent="0.35">
      <c r="F26721" s="11"/>
    </row>
    <row r="26722" spans="6:6" x14ac:dyDescent="0.35">
      <c r="F26722" s="11"/>
    </row>
    <row r="26723" spans="6:6" x14ac:dyDescent="0.35">
      <c r="F26723" s="11"/>
    </row>
    <row r="26724" spans="6:6" x14ac:dyDescent="0.35">
      <c r="F26724" s="11"/>
    </row>
    <row r="26725" spans="6:6" x14ac:dyDescent="0.35">
      <c r="F26725" s="11"/>
    </row>
    <row r="26726" spans="6:6" x14ac:dyDescent="0.35">
      <c r="F26726" s="11"/>
    </row>
    <row r="26727" spans="6:6" x14ac:dyDescent="0.35">
      <c r="F26727" s="11"/>
    </row>
    <row r="26728" spans="6:6" x14ac:dyDescent="0.35">
      <c r="F26728" s="11"/>
    </row>
    <row r="26729" spans="6:6" x14ac:dyDescent="0.35">
      <c r="F26729" s="11"/>
    </row>
    <row r="26730" spans="6:6" x14ac:dyDescent="0.35">
      <c r="F26730" s="11"/>
    </row>
    <row r="26731" spans="6:6" x14ac:dyDescent="0.35">
      <c r="F26731" s="11"/>
    </row>
    <row r="26732" spans="6:6" x14ac:dyDescent="0.35">
      <c r="F26732" s="11"/>
    </row>
    <row r="26733" spans="6:6" x14ac:dyDescent="0.35">
      <c r="F26733" s="11"/>
    </row>
    <row r="26734" spans="6:6" x14ac:dyDescent="0.35">
      <c r="F26734" s="11"/>
    </row>
    <row r="26735" spans="6:6" x14ac:dyDescent="0.35">
      <c r="F26735" s="11"/>
    </row>
    <row r="26736" spans="6:6" x14ac:dyDescent="0.35">
      <c r="F26736" s="11"/>
    </row>
    <row r="26737" spans="6:6" x14ac:dyDescent="0.35">
      <c r="F26737" s="11"/>
    </row>
    <row r="26738" spans="6:6" x14ac:dyDescent="0.35">
      <c r="F26738" s="11"/>
    </row>
    <row r="26739" spans="6:6" x14ac:dyDescent="0.35">
      <c r="F26739" s="11"/>
    </row>
    <row r="26740" spans="6:6" x14ac:dyDescent="0.35">
      <c r="F26740" s="11"/>
    </row>
    <row r="26741" spans="6:6" x14ac:dyDescent="0.35">
      <c r="F26741" s="11"/>
    </row>
    <row r="26742" spans="6:6" x14ac:dyDescent="0.35">
      <c r="F26742" s="11"/>
    </row>
    <row r="26743" spans="6:6" x14ac:dyDescent="0.35">
      <c r="F26743" s="11"/>
    </row>
    <row r="26744" spans="6:6" x14ac:dyDescent="0.35">
      <c r="F26744" s="11"/>
    </row>
    <row r="26745" spans="6:6" x14ac:dyDescent="0.35">
      <c r="F26745" s="11"/>
    </row>
    <row r="26746" spans="6:6" x14ac:dyDescent="0.35">
      <c r="F26746" s="11"/>
    </row>
    <row r="26747" spans="6:6" x14ac:dyDescent="0.35">
      <c r="F26747" s="11"/>
    </row>
    <row r="26748" spans="6:6" x14ac:dyDescent="0.35">
      <c r="F26748" s="11"/>
    </row>
    <row r="26749" spans="6:6" x14ac:dyDescent="0.35">
      <c r="F26749" s="11"/>
    </row>
    <row r="26750" spans="6:6" x14ac:dyDescent="0.35">
      <c r="F26750" s="11"/>
    </row>
    <row r="26751" spans="6:6" x14ac:dyDescent="0.35">
      <c r="F26751" s="11"/>
    </row>
    <row r="26752" spans="6:6" x14ac:dyDescent="0.35">
      <c r="F26752" s="11"/>
    </row>
    <row r="26753" spans="6:6" x14ac:dyDescent="0.35">
      <c r="F26753" s="11"/>
    </row>
    <row r="26754" spans="6:6" x14ac:dyDescent="0.35">
      <c r="F26754" s="11"/>
    </row>
    <row r="26755" spans="6:6" x14ac:dyDescent="0.35">
      <c r="F26755" s="11"/>
    </row>
    <row r="26756" spans="6:6" x14ac:dyDescent="0.35">
      <c r="F26756" s="11"/>
    </row>
    <row r="26757" spans="6:6" x14ac:dyDescent="0.35">
      <c r="F26757" s="11"/>
    </row>
    <row r="26758" spans="6:6" x14ac:dyDescent="0.35">
      <c r="F26758" s="11"/>
    </row>
    <row r="26759" spans="6:6" x14ac:dyDescent="0.35">
      <c r="F26759" s="11"/>
    </row>
    <row r="26760" spans="6:6" x14ac:dyDescent="0.35">
      <c r="F26760" s="11"/>
    </row>
    <row r="26761" spans="6:6" x14ac:dyDescent="0.35">
      <c r="F26761" s="11"/>
    </row>
    <row r="26762" spans="6:6" x14ac:dyDescent="0.35">
      <c r="F26762" s="11"/>
    </row>
    <row r="26763" spans="6:6" x14ac:dyDescent="0.35">
      <c r="F26763" s="11"/>
    </row>
    <row r="26764" spans="6:6" x14ac:dyDescent="0.35">
      <c r="F26764" s="11"/>
    </row>
    <row r="26765" spans="6:6" x14ac:dyDescent="0.35">
      <c r="F26765" s="11"/>
    </row>
    <row r="26766" spans="6:6" x14ac:dyDescent="0.35">
      <c r="F26766" s="11"/>
    </row>
    <row r="26767" spans="6:6" x14ac:dyDescent="0.35">
      <c r="F26767" s="11"/>
    </row>
    <row r="26768" spans="6:6" x14ac:dyDescent="0.35">
      <c r="F26768" s="11"/>
    </row>
    <row r="26769" spans="6:6" x14ac:dyDescent="0.35">
      <c r="F26769" s="11"/>
    </row>
    <row r="26770" spans="6:6" x14ac:dyDescent="0.35">
      <c r="F26770" s="11"/>
    </row>
    <row r="26771" spans="6:6" x14ac:dyDescent="0.35">
      <c r="F26771" s="11"/>
    </row>
    <row r="26772" spans="6:6" x14ac:dyDescent="0.35">
      <c r="F26772" s="11"/>
    </row>
    <row r="26773" spans="6:6" x14ac:dyDescent="0.35">
      <c r="F26773" s="11"/>
    </row>
    <row r="26774" spans="6:6" x14ac:dyDescent="0.35">
      <c r="F26774" s="11"/>
    </row>
    <row r="26775" spans="6:6" x14ac:dyDescent="0.35">
      <c r="F26775" s="11"/>
    </row>
    <row r="26776" spans="6:6" x14ac:dyDescent="0.35">
      <c r="F26776" s="11"/>
    </row>
    <row r="26777" spans="6:6" x14ac:dyDescent="0.35">
      <c r="F26777" s="11"/>
    </row>
    <row r="26778" spans="6:6" x14ac:dyDescent="0.35">
      <c r="F26778" s="11"/>
    </row>
    <row r="26779" spans="6:6" x14ac:dyDescent="0.35">
      <c r="F26779" s="11"/>
    </row>
    <row r="26780" spans="6:6" x14ac:dyDescent="0.35">
      <c r="F26780" s="11"/>
    </row>
    <row r="26781" spans="6:6" x14ac:dyDescent="0.35">
      <c r="F26781" s="11"/>
    </row>
    <row r="26782" spans="6:6" x14ac:dyDescent="0.35">
      <c r="F26782" s="11"/>
    </row>
    <row r="26783" spans="6:6" x14ac:dyDescent="0.35">
      <c r="F26783" s="11"/>
    </row>
    <row r="26784" spans="6:6" x14ac:dyDescent="0.35">
      <c r="F26784" s="11"/>
    </row>
    <row r="26785" spans="6:6" x14ac:dyDescent="0.35">
      <c r="F26785" s="11"/>
    </row>
    <row r="26786" spans="6:6" x14ac:dyDescent="0.35">
      <c r="F26786" s="11"/>
    </row>
    <row r="26787" spans="6:6" x14ac:dyDescent="0.35">
      <c r="F26787" s="11"/>
    </row>
    <row r="26788" spans="6:6" x14ac:dyDescent="0.35">
      <c r="F26788" s="11"/>
    </row>
    <row r="26789" spans="6:6" x14ac:dyDescent="0.35">
      <c r="F26789" s="11"/>
    </row>
    <row r="26790" spans="6:6" x14ac:dyDescent="0.35">
      <c r="F26790" s="11"/>
    </row>
    <row r="26791" spans="6:6" x14ac:dyDescent="0.35">
      <c r="F26791" s="11"/>
    </row>
    <row r="26792" spans="6:6" x14ac:dyDescent="0.35">
      <c r="F26792" s="11"/>
    </row>
    <row r="26793" spans="6:6" x14ac:dyDescent="0.35">
      <c r="F26793" s="11"/>
    </row>
    <row r="26794" spans="6:6" x14ac:dyDescent="0.35">
      <c r="F26794" s="11"/>
    </row>
    <row r="26795" spans="6:6" x14ac:dyDescent="0.35">
      <c r="F26795" s="11"/>
    </row>
    <row r="26796" spans="6:6" x14ac:dyDescent="0.35">
      <c r="F26796" s="11"/>
    </row>
    <row r="26797" spans="6:6" x14ac:dyDescent="0.35">
      <c r="F26797" s="11"/>
    </row>
    <row r="26798" spans="6:6" x14ac:dyDescent="0.35">
      <c r="F26798" s="11"/>
    </row>
    <row r="26799" spans="6:6" x14ac:dyDescent="0.35">
      <c r="F26799" s="11"/>
    </row>
    <row r="26800" spans="6:6" x14ac:dyDescent="0.35">
      <c r="F26800" s="11"/>
    </row>
    <row r="26801" spans="6:6" x14ac:dyDescent="0.35">
      <c r="F26801" s="11"/>
    </row>
    <row r="26802" spans="6:6" x14ac:dyDescent="0.35">
      <c r="F26802" s="11"/>
    </row>
    <row r="26803" spans="6:6" x14ac:dyDescent="0.35">
      <c r="F26803" s="11"/>
    </row>
    <row r="26804" spans="6:6" x14ac:dyDescent="0.35">
      <c r="F26804" s="11"/>
    </row>
    <row r="26805" spans="6:6" x14ac:dyDescent="0.35">
      <c r="F26805" s="11"/>
    </row>
    <row r="26806" spans="6:6" x14ac:dyDescent="0.35">
      <c r="F26806" s="11"/>
    </row>
    <row r="26807" spans="6:6" x14ac:dyDescent="0.35">
      <c r="F26807" s="11"/>
    </row>
    <row r="26808" spans="6:6" x14ac:dyDescent="0.35">
      <c r="F26808" s="11"/>
    </row>
    <row r="26809" spans="6:6" x14ac:dyDescent="0.35">
      <c r="F26809" s="11"/>
    </row>
    <row r="26810" spans="6:6" x14ac:dyDescent="0.35">
      <c r="F26810" s="11"/>
    </row>
    <row r="26811" spans="6:6" x14ac:dyDescent="0.35">
      <c r="F26811" s="11"/>
    </row>
    <row r="26812" spans="6:6" x14ac:dyDescent="0.35">
      <c r="F26812" s="11"/>
    </row>
    <row r="26813" spans="6:6" x14ac:dyDescent="0.35">
      <c r="F26813" s="11"/>
    </row>
    <row r="26814" spans="6:6" x14ac:dyDescent="0.35">
      <c r="F26814" s="11"/>
    </row>
    <row r="26815" spans="6:6" x14ac:dyDescent="0.35">
      <c r="F26815" s="11"/>
    </row>
    <row r="26816" spans="6:6" x14ac:dyDescent="0.35">
      <c r="F26816" s="11"/>
    </row>
    <row r="26817" spans="6:6" x14ac:dyDescent="0.35">
      <c r="F26817" s="11"/>
    </row>
    <row r="26818" spans="6:6" x14ac:dyDescent="0.35">
      <c r="F26818" s="11"/>
    </row>
    <row r="26819" spans="6:6" x14ac:dyDescent="0.35">
      <c r="F26819" s="11"/>
    </row>
    <row r="26820" spans="6:6" x14ac:dyDescent="0.35">
      <c r="F26820" s="11"/>
    </row>
    <row r="26821" spans="6:6" x14ac:dyDescent="0.35">
      <c r="F26821" s="11"/>
    </row>
    <row r="26822" spans="6:6" x14ac:dyDescent="0.35">
      <c r="F26822" s="11"/>
    </row>
    <row r="26823" spans="6:6" x14ac:dyDescent="0.35">
      <c r="F26823" s="11"/>
    </row>
    <row r="26824" spans="6:6" x14ac:dyDescent="0.35">
      <c r="F26824" s="11"/>
    </row>
    <row r="26825" spans="6:6" x14ac:dyDescent="0.35">
      <c r="F26825" s="11"/>
    </row>
    <row r="26826" spans="6:6" x14ac:dyDescent="0.35">
      <c r="F26826" s="11"/>
    </row>
    <row r="26827" spans="6:6" x14ac:dyDescent="0.35">
      <c r="F26827" s="11"/>
    </row>
    <row r="26828" spans="6:6" x14ac:dyDescent="0.35">
      <c r="F26828" s="11"/>
    </row>
    <row r="26829" spans="6:6" x14ac:dyDescent="0.35">
      <c r="F26829" s="11"/>
    </row>
    <row r="26830" spans="6:6" x14ac:dyDescent="0.35">
      <c r="F26830" s="11"/>
    </row>
    <row r="26831" spans="6:6" x14ac:dyDescent="0.35">
      <c r="F26831" s="11"/>
    </row>
    <row r="26832" spans="6:6" x14ac:dyDescent="0.35">
      <c r="F26832" s="11"/>
    </row>
    <row r="26833" spans="6:6" x14ac:dyDescent="0.35">
      <c r="F26833" s="11"/>
    </row>
    <row r="26834" spans="6:6" x14ac:dyDescent="0.35">
      <c r="F26834" s="11"/>
    </row>
    <row r="26835" spans="6:6" x14ac:dyDescent="0.35">
      <c r="F26835" s="11"/>
    </row>
    <row r="26836" spans="6:6" x14ac:dyDescent="0.35">
      <c r="F26836" s="11"/>
    </row>
    <row r="26837" spans="6:6" x14ac:dyDescent="0.35">
      <c r="F26837" s="11"/>
    </row>
    <row r="26838" spans="6:6" x14ac:dyDescent="0.35">
      <c r="F26838" s="11"/>
    </row>
    <row r="26839" spans="6:6" x14ac:dyDescent="0.35">
      <c r="F26839" s="11"/>
    </row>
    <row r="26840" spans="6:6" x14ac:dyDescent="0.35">
      <c r="F26840" s="11"/>
    </row>
    <row r="26841" spans="6:6" x14ac:dyDescent="0.35">
      <c r="F26841" s="11"/>
    </row>
    <row r="26842" spans="6:6" x14ac:dyDescent="0.35">
      <c r="F26842" s="11"/>
    </row>
    <row r="26843" spans="6:6" x14ac:dyDescent="0.35">
      <c r="F26843" s="11"/>
    </row>
    <row r="26844" spans="6:6" x14ac:dyDescent="0.35">
      <c r="F26844" s="11"/>
    </row>
    <row r="26845" spans="6:6" x14ac:dyDescent="0.35">
      <c r="F26845" s="11"/>
    </row>
    <row r="26846" spans="6:6" x14ac:dyDescent="0.35">
      <c r="F26846" s="11"/>
    </row>
    <row r="26847" spans="6:6" x14ac:dyDescent="0.35">
      <c r="F26847" s="11"/>
    </row>
    <row r="26848" spans="6:6" x14ac:dyDescent="0.35">
      <c r="F26848" s="11"/>
    </row>
    <row r="26849" spans="6:6" x14ac:dyDescent="0.35">
      <c r="F26849" s="11"/>
    </row>
    <row r="26850" spans="6:6" x14ac:dyDescent="0.35">
      <c r="F26850" s="11"/>
    </row>
    <row r="26851" spans="6:6" x14ac:dyDescent="0.35">
      <c r="F26851" s="11"/>
    </row>
    <row r="26852" spans="6:6" x14ac:dyDescent="0.35">
      <c r="F26852" s="11"/>
    </row>
    <row r="26853" spans="6:6" x14ac:dyDescent="0.35">
      <c r="F26853" s="11"/>
    </row>
    <row r="26854" spans="6:6" x14ac:dyDescent="0.35">
      <c r="F26854" s="11"/>
    </row>
    <row r="26855" spans="6:6" x14ac:dyDescent="0.35">
      <c r="F26855" s="11"/>
    </row>
    <row r="26856" spans="6:6" x14ac:dyDescent="0.35">
      <c r="F26856" s="11"/>
    </row>
    <row r="26857" spans="6:6" x14ac:dyDescent="0.35">
      <c r="F26857" s="11"/>
    </row>
    <row r="26858" spans="6:6" x14ac:dyDescent="0.35">
      <c r="F26858" s="11"/>
    </row>
    <row r="26859" spans="6:6" x14ac:dyDescent="0.35">
      <c r="F26859" s="11"/>
    </row>
    <row r="26860" spans="6:6" x14ac:dyDescent="0.35">
      <c r="F26860" s="11"/>
    </row>
    <row r="26861" spans="6:6" x14ac:dyDescent="0.35">
      <c r="F26861" s="11"/>
    </row>
    <row r="26862" spans="6:6" x14ac:dyDescent="0.35">
      <c r="F26862" s="11"/>
    </row>
    <row r="26863" spans="6:6" x14ac:dyDescent="0.35">
      <c r="F26863" s="11"/>
    </row>
    <row r="26864" spans="6:6" x14ac:dyDescent="0.35">
      <c r="F26864" s="11"/>
    </row>
    <row r="26865" spans="6:6" x14ac:dyDescent="0.35">
      <c r="F26865" s="11"/>
    </row>
    <row r="26866" spans="6:6" x14ac:dyDescent="0.35">
      <c r="F26866" s="11"/>
    </row>
    <row r="26867" spans="6:6" x14ac:dyDescent="0.35">
      <c r="F26867" s="11"/>
    </row>
    <row r="26868" spans="6:6" x14ac:dyDescent="0.35">
      <c r="F26868" s="11"/>
    </row>
    <row r="26869" spans="6:6" x14ac:dyDescent="0.35">
      <c r="F26869" s="11"/>
    </row>
    <row r="26870" spans="6:6" x14ac:dyDescent="0.35">
      <c r="F26870" s="11"/>
    </row>
    <row r="26871" spans="6:6" x14ac:dyDescent="0.35">
      <c r="F26871" s="11"/>
    </row>
    <row r="26872" spans="6:6" x14ac:dyDescent="0.35">
      <c r="F26872" s="11"/>
    </row>
    <row r="26873" spans="6:6" x14ac:dyDescent="0.35">
      <c r="F26873" s="11"/>
    </row>
    <row r="26874" spans="6:6" x14ac:dyDescent="0.35">
      <c r="F26874" s="11"/>
    </row>
    <row r="26875" spans="6:6" x14ac:dyDescent="0.35">
      <c r="F26875" s="11"/>
    </row>
    <row r="26876" spans="6:6" x14ac:dyDescent="0.35">
      <c r="F26876" s="11"/>
    </row>
    <row r="26877" spans="6:6" x14ac:dyDescent="0.35">
      <c r="F26877" s="11"/>
    </row>
    <row r="26878" spans="6:6" x14ac:dyDescent="0.35">
      <c r="F26878" s="11"/>
    </row>
    <row r="26879" spans="6:6" x14ac:dyDescent="0.35">
      <c r="F26879" s="11"/>
    </row>
    <row r="26880" spans="6:6" x14ac:dyDescent="0.35">
      <c r="F26880" s="11"/>
    </row>
    <row r="26881" spans="6:6" x14ac:dyDescent="0.35">
      <c r="F26881" s="11"/>
    </row>
    <row r="26882" spans="6:6" x14ac:dyDescent="0.35">
      <c r="F26882" s="11"/>
    </row>
    <row r="26883" spans="6:6" x14ac:dyDescent="0.35">
      <c r="F26883" s="11"/>
    </row>
    <row r="26884" spans="6:6" x14ac:dyDescent="0.35">
      <c r="F26884" s="11"/>
    </row>
    <row r="26885" spans="6:6" x14ac:dyDescent="0.35">
      <c r="F26885" s="11"/>
    </row>
    <row r="26886" spans="6:6" x14ac:dyDescent="0.35">
      <c r="F26886" s="11"/>
    </row>
    <row r="26887" spans="6:6" x14ac:dyDescent="0.35">
      <c r="F26887" s="11"/>
    </row>
    <row r="26888" spans="6:6" x14ac:dyDescent="0.35">
      <c r="F26888" s="11"/>
    </row>
    <row r="26889" spans="6:6" x14ac:dyDescent="0.35">
      <c r="F26889" s="11"/>
    </row>
    <row r="26890" spans="6:6" x14ac:dyDescent="0.35">
      <c r="F26890" s="11"/>
    </row>
    <row r="26891" spans="6:6" x14ac:dyDescent="0.35">
      <c r="F26891" s="11"/>
    </row>
    <row r="26892" spans="6:6" x14ac:dyDescent="0.35">
      <c r="F26892" s="11"/>
    </row>
    <row r="26893" spans="6:6" x14ac:dyDescent="0.35">
      <c r="F26893" s="11"/>
    </row>
    <row r="26894" spans="6:6" x14ac:dyDescent="0.35">
      <c r="F26894" s="11"/>
    </row>
    <row r="26895" spans="6:6" x14ac:dyDescent="0.35">
      <c r="F26895" s="11"/>
    </row>
    <row r="26896" spans="6:6" x14ac:dyDescent="0.35">
      <c r="F26896" s="11"/>
    </row>
    <row r="26897" spans="6:6" x14ac:dyDescent="0.35">
      <c r="F26897" s="11"/>
    </row>
    <row r="26898" spans="6:6" x14ac:dyDescent="0.35">
      <c r="F26898" s="11"/>
    </row>
    <row r="26899" spans="6:6" x14ac:dyDescent="0.35">
      <c r="F26899" s="11"/>
    </row>
    <row r="26900" spans="6:6" x14ac:dyDescent="0.35">
      <c r="F26900" s="11"/>
    </row>
    <row r="26901" spans="6:6" x14ac:dyDescent="0.35">
      <c r="F26901" s="11"/>
    </row>
    <row r="26902" spans="6:6" x14ac:dyDescent="0.35">
      <c r="F26902" s="11"/>
    </row>
    <row r="26903" spans="6:6" x14ac:dyDescent="0.35">
      <c r="F26903" s="11"/>
    </row>
    <row r="26904" spans="6:6" x14ac:dyDescent="0.35">
      <c r="F26904" s="11"/>
    </row>
    <row r="26905" spans="6:6" x14ac:dyDescent="0.35">
      <c r="F26905" s="11"/>
    </row>
    <row r="26906" spans="6:6" x14ac:dyDescent="0.35">
      <c r="F26906" s="11"/>
    </row>
    <row r="26907" spans="6:6" x14ac:dyDescent="0.35">
      <c r="F26907" s="11"/>
    </row>
    <row r="26908" spans="6:6" x14ac:dyDescent="0.35">
      <c r="F26908" s="11"/>
    </row>
    <row r="26909" spans="6:6" x14ac:dyDescent="0.35">
      <c r="F26909" s="11"/>
    </row>
    <row r="26910" spans="6:6" x14ac:dyDescent="0.35">
      <c r="F26910" s="11"/>
    </row>
    <row r="26911" spans="6:6" x14ac:dyDescent="0.35">
      <c r="F26911" s="11"/>
    </row>
    <row r="26912" spans="6:6" x14ac:dyDescent="0.35">
      <c r="F26912" s="11"/>
    </row>
    <row r="26913" spans="6:6" x14ac:dyDescent="0.35">
      <c r="F26913" s="11"/>
    </row>
    <row r="26914" spans="6:6" x14ac:dyDescent="0.35">
      <c r="F26914" s="11"/>
    </row>
    <row r="26915" spans="6:6" x14ac:dyDescent="0.35">
      <c r="F26915" s="11"/>
    </row>
    <row r="26916" spans="6:6" x14ac:dyDescent="0.35">
      <c r="F26916" s="11"/>
    </row>
    <row r="26917" spans="6:6" x14ac:dyDescent="0.35">
      <c r="F26917" s="11"/>
    </row>
    <row r="26918" spans="6:6" x14ac:dyDescent="0.35">
      <c r="F26918" s="11"/>
    </row>
    <row r="26919" spans="6:6" x14ac:dyDescent="0.35">
      <c r="F26919" s="11"/>
    </row>
    <row r="26920" spans="6:6" x14ac:dyDescent="0.35">
      <c r="F26920" s="11"/>
    </row>
    <row r="26921" spans="6:6" x14ac:dyDescent="0.35">
      <c r="F26921" s="11"/>
    </row>
    <row r="26922" spans="6:6" x14ac:dyDescent="0.35">
      <c r="F26922" s="11"/>
    </row>
    <row r="26923" spans="6:6" x14ac:dyDescent="0.35">
      <c r="F26923" s="11"/>
    </row>
    <row r="26924" spans="6:6" x14ac:dyDescent="0.35">
      <c r="F26924" s="11"/>
    </row>
    <row r="26925" spans="6:6" x14ac:dyDescent="0.35">
      <c r="F26925" s="11"/>
    </row>
    <row r="26926" spans="6:6" x14ac:dyDescent="0.35">
      <c r="F26926" s="11"/>
    </row>
    <row r="26927" spans="6:6" x14ac:dyDescent="0.35">
      <c r="F26927" s="11"/>
    </row>
    <row r="26928" spans="6:6" x14ac:dyDescent="0.35">
      <c r="F26928" s="11"/>
    </row>
    <row r="26929" spans="6:6" x14ac:dyDescent="0.35">
      <c r="F26929" s="11"/>
    </row>
    <row r="26930" spans="6:6" x14ac:dyDescent="0.35">
      <c r="F26930" s="11"/>
    </row>
    <row r="26931" spans="6:6" x14ac:dyDescent="0.35">
      <c r="F26931" s="11"/>
    </row>
    <row r="26932" spans="6:6" x14ac:dyDescent="0.35">
      <c r="F26932" s="11"/>
    </row>
    <row r="26933" spans="6:6" x14ac:dyDescent="0.35">
      <c r="F26933" s="11"/>
    </row>
    <row r="26934" spans="6:6" x14ac:dyDescent="0.35">
      <c r="F26934" s="11"/>
    </row>
    <row r="26935" spans="6:6" x14ac:dyDescent="0.35">
      <c r="F26935" s="11"/>
    </row>
    <row r="26936" spans="6:6" x14ac:dyDescent="0.35">
      <c r="F26936" s="11"/>
    </row>
    <row r="26937" spans="6:6" x14ac:dyDescent="0.35">
      <c r="F26937" s="11"/>
    </row>
    <row r="26938" spans="6:6" x14ac:dyDescent="0.35">
      <c r="F26938" s="11"/>
    </row>
    <row r="26939" spans="6:6" x14ac:dyDescent="0.35">
      <c r="F26939" s="11"/>
    </row>
    <row r="26940" spans="6:6" x14ac:dyDescent="0.35">
      <c r="F26940" s="11"/>
    </row>
    <row r="26941" spans="6:6" x14ac:dyDescent="0.35">
      <c r="F26941" s="11"/>
    </row>
    <row r="26942" spans="6:6" x14ac:dyDescent="0.35">
      <c r="F26942" s="11"/>
    </row>
    <row r="26943" spans="6:6" x14ac:dyDescent="0.35">
      <c r="F26943" s="11"/>
    </row>
    <row r="26944" spans="6:6" x14ac:dyDescent="0.35">
      <c r="F26944" s="11"/>
    </row>
    <row r="26945" spans="6:6" x14ac:dyDescent="0.35">
      <c r="F26945" s="11"/>
    </row>
    <row r="26946" spans="6:6" x14ac:dyDescent="0.35">
      <c r="F26946" s="11"/>
    </row>
    <row r="26947" spans="6:6" x14ac:dyDescent="0.35">
      <c r="F26947" s="11"/>
    </row>
    <row r="26948" spans="6:6" x14ac:dyDescent="0.35">
      <c r="F26948" s="11"/>
    </row>
    <row r="26949" spans="6:6" x14ac:dyDescent="0.35">
      <c r="F26949" s="11"/>
    </row>
    <row r="26950" spans="6:6" x14ac:dyDescent="0.35">
      <c r="F26950" s="11"/>
    </row>
    <row r="26951" spans="6:6" x14ac:dyDescent="0.35">
      <c r="F26951" s="11"/>
    </row>
    <row r="26952" spans="6:6" x14ac:dyDescent="0.35">
      <c r="F26952" s="11"/>
    </row>
    <row r="26953" spans="6:6" x14ac:dyDescent="0.35">
      <c r="F26953" s="11"/>
    </row>
    <row r="26954" spans="6:6" x14ac:dyDescent="0.35">
      <c r="F26954" s="11"/>
    </row>
    <row r="26955" spans="6:6" x14ac:dyDescent="0.35">
      <c r="F26955" s="11"/>
    </row>
    <row r="26956" spans="6:6" x14ac:dyDescent="0.35">
      <c r="F26956" s="11"/>
    </row>
    <row r="26957" spans="6:6" x14ac:dyDescent="0.35">
      <c r="F26957" s="11"/>
    </row>
    <row r="26958" spans="6:6" x14ac:dyDescent="0.35">
      <c r="F26958" s="11"/>
    </row>
    <row r="26959" spans="6:6" x14ac:dyDescent="0.35">
      <c r="F26959" s="11"/>
    </row>
    <row r="26960" spans="6:6" x14ac:dyDescent="0.35">
      <c r="F26960" s="11"/>
    </row>
    <row r="26961" spans="6:6" x14ac:dyDescent="0.35">
      <c r="F26961" s="11"/>
    </row>
    <row r="26962" spans="6:6" x14ac:dyDescent="0.35">
      <c r="F26962" s="11"/>
    </row>
    <row r="26963" spans="6:6" x14ac:dyDescent="0.35">
      <c r="F26963" s="11"/>
    </row>
    <row r="26964" spans="6:6" x14ac:dyDescent="0.35">
      <c r="F26964" s="11"/>
    </row>
    <row r="26965" spans="6:6" x14ac:dyDescent="0.35">
      <c r="F26965" s="11"/>
    </row>
    <row r="26966" spans="6:6" x14ac:dyDescent="0.35">
      <c r="F26966" s="11"/>
    </row>
    <row r="26967" spans="6:6" x14ac:dyDescent="0.35">
      <c r="F26967" s="11"/>
    </row>
    <row r="26968" spans="6:6" x14ac:dyDescent="0.35">
      <c r="F26968" s="11"/>
    </row>
    <row r="26969" spans="6:6" x14ac:dyDescent="0.35">
      <c r="F26969" s="11"/>
    </row>
    <row r="26970" spans="6:6" x14ac:dyDescent="0.35">
      <c r="F26970" s="11"/>
    </row>
    <row r="26971" spans="6:6" x14ac:dyDescent="0.35">
      <c r="F26971" s="11"/>
    </row>
    <row r="26972" spans="6:6" x14ac:dyDescent="0.35">
      <c r="F26972" s="11"/>
    </row>
    <row r="26973" spans="6:6" x14ac:dyDescent="0.35">
      <c r="F26973" s="11"/>
    </row>
    <row r="26974" spans="6:6" x14ac:dyDescent="0.35">
      <c r="F26974" s="11"/>
    </row>
    <row r="26975" spans="6:6" x14ac:dyDescent="0.35">
      <c r="F26975" s="11"/>
    </row>
    <row r="26976" spans="6:6" x14ac:dyDescent="0.35">
      <c r="F26976" s="11"/>
    </row>
    <row r="26977" spans="6:6" x14ac:dyDescent="0.35">
      <c r="F26977" s="11"/>
    </row>
    <row r="26978" spans="6:6" x14ac:dyDescent="0.35">
      <c r="F26978" s="11"/>
    </row>
    <row r="26979" spans="6:6" x14ac:dyDescent="0.35">
      <c r="F26979" s="11"/>
    </row>
    <row r="26980" spans="6:6" x14ac:dyDescent="0.35">
      <c r="F26980" s="11"/>
    </row>
    <row r="26981" spans="6:6" x14ac:dyDescent="0.35">
      <c r="F26981" s="11"/>
    </row>
    <row r="26982" spans="6:6" x14ac:dyDescent="0.35">
      <c r="F26982" s="11"/>
    </row>
    <row r="26983" spans="6:6" x14ac:dyDescent="0.35">
      <c r="F26983" s="11"/>
    </row>
    <row r="26984" spans="6:6" x14ac:dyDescent="0.35">
      <c r="F26984" s="11"/>
    </row>
    <row r="26985" spans="6:6" x14ac:dyDescent="0.35">
      <c r="F26985" s="11"/>
    </row>
    <row r="26986" spans="6:6" x14ac:dyDescent="0.35">
      <c r="F26986" s="11"/>
    </row>
    <row r="26987" spans="6:6" x14ac:dyDescent="0.35">
      <c r="F26987" s="11"/>
    </row>
    <row r="26988" spans="6:6" x14ac:dyDescent="0.35">
      <c r="F26988" s="11"/>
    </row>
    <row r="26989" spans="6:6" x14ac:dyDescent="0.35">
      <c r="F26989" s="11"/>
    </row>
    <row r="26990" spans="6:6" x14ac:dyDescent="0.35">
      <c r="F26990" s="11"/>
    </row>
    <row r="26991" spans="6:6" x14ac:dyDescent="0.35">
      <c r="F26991" s="11"/>
    </row>
    <row r="26992" spans="6:6" x14ac:dyDescent="0.35">
      <c r="F26992" s="11"/>
    </row>
    <row r="26993" spans="6:6" x14ac:dyDescent="0.35">
      <c r="F26993" s="11"/>
    </row>
    <row r="26994" spans="6:6" x14ac:dyDescent="0.35">
      <c r="F26994" s="11"/>
    </row>
    <row r="26995" spans="6:6" x14ac:dyDescent="0.35">
      <c r="F26995" s="11"/>
    </row>
    <row r="26996" spans="6:6" x14ac:dyDescent="0.35">
      <c r="F26996" s="11"/>
    </row>
    <row r="26997" spans="6:6" x14ac:dyDescent="0.35">
      <c r="F26997" s="11"/>
    </row>
    <row r="26998" spans="6:6" x14ac:dyDescent="0.35">
      <c r="F26998" s="11"/>
    </row>
    <row r="26999" spans="6:6" x14ac:dyDescent="0.35">
      <c r="F26999" s="11"/>
    </row>
    <row r="27000" spans="6:6" x14ac:dyDescent="0.35">
      <c r="F27000" s="11"/>
    </row>
    <row r="27001" spans="6:6" x14ac:dyDescent="0.35">
      <c r="F27001" s="11"/>
    </row>
    <row r="27002" spans="6:6" x14ac:dyDescent="0.35">
      <c r="F27002" s="11"/>
    </row>
    <row r="27003" spans="6:6" x14ac:dyDescent="0.35">
      <c r="F27003" s="11"/>
    </row>
    <row r="27004" spans="6:6" x14ac:dyDescent="0.35">
      <c r="F27004" s="11"/>
    </row>
    <row r="27005" spans="6:6" x14ac:dyDescent="0.35">
      <c r="F27005" s="11"/>
    </row>
    <row r="27006" spans="6:6" x14ac:dyDescent="0.35">
      <c r="F27006" s="11"/>
    </row>
    <row r="27007" spans="6:6" x14ac:dyDescent="0.35">
      <c r="F27007" s="11"/>
    </row>
    <row r="27008" spans="6:6" x14ac:dyDescent="0.35">
      <c r="F27008" s="11"/>
    </row>
    <row r="27009" spans="6:6" x14ac:dyDescent="0.35">
      <c r="F27009" s="11"/>
    </row>
    <row r="27010" spans="6:6" x14ac:dyDescent="0.35">
      <c r="F27010" s="11"/>
    </row>
    <row r="27011" spans="6:6" x14ac:dyDescent="0.35">
      <c r="F27011" s="11"/>
    </row>
    <row r="27012" spans="6:6" x14ac:dyDescent="0.35">
      <c r="F27012" s="11"/>
    </row>
    <row r="27013" spans="6:6" x14ac:dyDescent="0.35">
      <c r="F27013" s="11"/>
    </row>
    <row r="27014" spans="6:6" x14ac:dyDescent="0.35">
      <c r="F27014" s="11"/>
    </row>
    <row r="27015" spans="6:6" x14ac:dyDescent="0.35">
      <c r="F27015" s="11"/>
    </row>
    <row r="27016" spans="6:6" x14ac:dyDescent="0.35">
      <c r="F27016" s="11"/>
    </row>
    <row r="27017" spans="6:6" x14ac:dyDescent="0.35">
      <c r="F27017" s="11"/>
    </row>
    <row r="27018" spans="6:6" x14ac:dyDescent="0.35">
      <c r="F27018" s="11"/>
    </row>
    <row r="27019" spans="6:6" x14ac:dyDescent="0.35">
      <c r="F27019" s="11"/>
    </row>
    <row r="27020" spans="6:6" x14ac:dyDescent="0.35">
      <c r="F27020" s="11"/>
    </row>
    <row r="27021" spans="6:6" x14ac:dyDescent="0.35">
      <c r="F27021" s="11"/>
    </row>
    <row r="27022" spans="6:6" x14ac:dyDescent="0.35">
      <c r="F27022" s="11"/>
    </row>
    <row r="27023" spans="6:6" x14ac:dyDescent="0.35">
      <c r="F27023" s="11"/>
    </row>
    <row r="27024" spans="6:6" x14ac:dyDescent="0.35">
      <c r="F27024" s="11"/>
    </row>
    <row r="27025" spans="6:6" x14ac:dyDescent="0.35">
      <c r="F27025" s="11"/>
    </row>
    <row r="27026" spans="6:6" x14ac:dyDescent="0.35">
      <c r="F27026" s="11"/>
    </row>
    <row r="27027" spans="6:6" x14ac:dyDescent="0.35">
      <c r="F27027" s="11"/>
    </row>
    <row r="27028" spans="6:6" x14ac:dyDescent="0.35">
      <c r="F27028" s="11"/>
    </row>
    <row r="27029" spans="6:6" x14ac:dyDescent="0.35">
      <c r="F27029" s="11"/>
    </row>
    <row r="27030" spans="6:6" x14ac:dyDescent="0.35">
      <c r="F27030" s="11"/>
    </row>
    <row r="27031" spans="6:6" x14ac:dyDescent="0.35">
      <c r="F27031" s="11"/>
    </row>
    <row r="27032" spans="6:6" x14ac:dyDescent="0.35">
      <c r="F27032" s="11"/>
    </row>
    <row r="27033" spans="6:6" x14ac:dyDescent="0.35">
      <c r="F27033" s="11"/>
    </row>
    <row r="27034" spans="6:6" x14ac:dyDescent="0.35">
      <c r="F27034" s="11"/>
    </row>
    <row r="27035" spans="6:6" x14ac:dyDescent="0.35">
      <c r="F27035" s="11"/>
    </row>
    <row r="27036" spans="6:6" x14ac:dyDescent="0.35">
      <c r="F27036" s="11"/>
    </row>
    <row r="27037" spans="6:6" x14ac:dyDescent="0.35">
      <c r="F27037" s="11"/>
    </row>
    <row r="27038" spans="6:6" x14ac:dyDescent="0.35">
      <c r="F27038" s="11"/>
    </row>
    <row r="27039" spans="6:6" x14ac:dyDescent="0.35">
      <c r="F27039" s="11"/>
    </row>
    <row r="27040" spans="6:6" x14ac:dyDescent="0.35">
      <c r="F27040" s="11"/>
    </row>
    <row r="27041" spans="6:6" x14ac:dyDescent="0.35">
      <c r="F27041" s="11"/>
    </row>
    <row r="27042" spans="6:6" x14ac:dyDescent="0.35">
      <c r="F27042" s="11"/>
    </row>
    <row r="27043" spans="6:6" x14ac:dyDescent="0.35">
      <c r="F27043" s="11"/>
    </row>
    <row r="27044" spans="6:6" x14ac:dyDescent="0.35">
      <c r="F27044" s="11"/>
    </row>
    <row r="27045" spans="6:6" x14ac:dyDescent="0.35">
      <c r="F27045" s="11"/>
    </row>
    <row r="27046" spans="6:6" x14ac:dyDescent="0.35">
      <c r="F27046" s="11"/>
    </row>
    <row r="27047" spans="6:6" x14ac:dyDescent="0.35">
      <c r="F27047" s="11"/>
    </row>
    <row r="27048" spans="6:6" x14ac:dyDescent="0.35">
      <c r="F27048" s="11"/>
    </row>
    <row r="27049" spans="6:6" x14ac:dyDescent="0.35">
      <c r="F27049" s="11"/>
    </row>
    <row r="27050" spans="6:6" x14ac:dyDescent="0.35">
      <c r="F27050" s="11"/>
    </row>
    <row r="27051" spans="6:6" x14ac:dyDescent="0.35">
      <c r="F27051" s="11"/>
    </row>
    <row r="27052" spans="6:6" x14ac:dyDescent="0.35">
      <c r="F27052" s="11"/>
    </row>
    <row r="27053" spans="6:6" x14ac:dyDescent="0.35">
      <c r="F27053" s="11"/>
    </row>
    <row r="27054" spans="6:6" x14ac:dyDescent="0.35">
      <c r="F27054" s="11"/>
    </row>
    <row r="27055" spans="6:6" x14ac:dyDescent="0.35">
      <c r="F27055" s="11"/>
    </row>
    <row r="27056" spans="6:6" x14ac:dyDescent="0.35">
      <c r="F27056" s="11"/>
    </row>
    <row r="27057" spans="6:6" x14ac:dyDescent="0.35">
      <c r="F27057" s="11"/>
    </row>
    <row r="27058" spans="6:6" x14ac:dyDescent="0.35">
      <c r="F27058" s="11"/>
    </row>
    <row r="27059" spans="6:6" x14ac:dyDescent="0.35">
      <c r="F27059" s="11"/>
    </row>
    <row r="27060" spans="6:6" x14ac:dyDescent="0.35">
      <c r="F27060" s="11"/>
    </row>
    <row r="27061" spans="6:6" x14ac:dyDescent="0.35">
      <c r="F27061" s="11"/>
    </row>
    <row r="27062" spans="6:6" x14ac:dyDescent="0.35">
      <c r="F27062" s="11"/>
    </row>
    <row r="27063" spans="6:6" x14ac:dyDescent="0.35">
      <c r="F27063" s="11"/>
    </row>
    <row r="27064" spans="6:6" x14ac:dyDescent="0.35">
      <c r="F27064" s="11"/>
    </row>
    <row r="27065" spans="6:6" x14ac:dyDescent="0.35">
      <c r="F27065" s="11"/>
    </row>
    <row r="27066" spans="6:6" x14ac:dyDescent="0.35">
      <c r="F27066" s="11"/>
    </row>
    <row r="27067" spans="6:6" x14ac:dyDescent="0.35">
      <c r="F27067" s="11"/>
    </row>
    <row r="27068" spans="6:6" x14ac:dyDescent="0.35">
      <c r="F27068" s="11"/>
    </row>
    <row r="27069" spans="6:6" x14ac:dyDescent="0.35">
      <c r="F27069" s="11"/>
    </row>
    <row r="27070" spans="6:6" x14ac:dyDescent="0.35">
      <c r="F27070" s="11"/>
    </row>
    <row r="27071" spans="6:6" x14ac:dyDescent="0.35">
      <c r="F27071" s="11"/>
    </row>
    <row r="27072" spans="6:6" x14ac:dyDescent="0.35">
      <c r="F27072" s="11"/>
    </row>
    <row r="27073" spans="6:6" x14ac:dyDescent="0.35">
      <c r="F27073" s="11"/>
    </row>
    <row r="27074" spans="6:6" x14ac:dyDescent="0.35">
      <c r="F27074" s="11"/>
    </row>
    <row r="27075" spans="6:6" x14ac:dyDescent="0.35">
      <c r="F27075" s="11"/>
    </row>
    <row r="27076" spans="6:6" x14ac:dyDescent="0.35">
      <c r="F27076" s="11"/>
    </row>
    <row r="27077" spans="6:6" x14ac:dyDescent="0.35">
      <c r="F27077" s="11"/>
    </row>
    <row r="27078" spans="6:6" x14ac:dyDescent="0.35">
      <c r="F27078" s="11"/>
    </row>
    <row r="27079" spans="6:6" x14ac:dyDescent="0.35">
      <c r="F27079" s="11"/>
    </row>
    <row r="27080" spans="6:6" x14ac:dyDescent="0.35">
      <c r="F27080" s="11"/>
    </row>
    <row r="27081" spans="6:6" x14ac:dyDescent="0.35">
      <c r="F27081" s="11"/>
    </row>
    <row r="27082" spans="6:6" x14ac:dyDescent="0.35">
      <c r="F27082" s="11"/>
    </row>
    <row r="27083" spans="6:6" x14ac:dyDescent="0.35">
      <c r="F27083" s="11"/>
    </row>
    <row r="27084" spans="6:6" x14ac:dyDescent="0.35">
      <c r="F27084" s="11"/>
    </row>
    <row r="27085" spans="6:6" x14ac:dyDescent="0.35">
      <c r="F27085" s="11"/>
    </row>
    <row r="27086" spans="6:6" x14ac:dyDescent="0.35">
      <c r="F27086" s="11"/>
    </row>
    <row r="27087" spans="6:6" x14ac:dyDescent="0.35">
      <c r="F27087" s="11"/>
    </row>
    <row r="27088" spans="6:6" x14ac:dyDescent="0.35">
      <c r="F27088" s="11"/>
    </row>
    <row r="27089" spans="6:6" x14ac:dyDescent="0.35">
      <c r="F27089" s="11"/>
    </row>
    <row r="27090" spans="6:6" x14ac:dyDescent="0.35">
      <c r="F27090" s="11"/>
    </row>
    <row r="27091" spans="6:6" x14ac:dyDescent="0.35">
      <c r="F27091" s="11"/>
    </row>
    <row r="27092" spans="6:6" x14ac:dyDescent="0.35">
      <c r="F27092" s="11"/>
    </row>
    <row r="27093" spans="6:6" x14ac:dyDescent="0.35">
      <c r="F27093" s="11"/>
    </row>
    <row r="27094" spans="6:6" x14ac:dyDescent="0.35">
      <c r="F27094" s="11"/>
    </row>
    <row r="27095" spans="6:6" x14ac:dyDescent="0.35">
      <c r="F27095" s="11"/>
    </row>
    <row r="27096" spans="6:6" x14ac:dyDescent="0.35">
      <c r="F27096" s="11"/>
    </row>
    <row r="27097" spans="6:6" x14ac:dyDescent="0.35">
      <c r="F27097" s="11"/>
    </row>
    <row r="27098" spans="6:6" x14ac:dyDescent="0.35">
      <c r="F27098" s="11"/>
    </row>
    <row r="27099" spans="6:6" x14ac:dyDescent="0.35">
      <c r="F27099" s="11"/>
    </row>
    <row r="27100" spans="6:6" x14ac:dyDescent="0.35">
      <c r="F27100" s="11"/>
    </row>
    <row r="27101" spans="6:6" x14ac:dyDescent="0.35">
      <c r="F27101" s="11"/>
    </row>
    <row r="27102" spans="6:6" x14ac:dyDescent="0.35">
      <c r="F27102" s="11"/>
    </row>
    <row r="27103" spans="6:6" x14ac:dyDescent="0.35">
      <c r="F27103" s="11"/>
    </row>
    <row r="27104" spans="6:6" x14ac:dyDescent="0.35">
      <c r="F27104" s="11"/>
    </row>
    <row r="27105" spans="6:6" x14ac:dyDescent="0.35">
      <c r="F27105" s="11"/>
    </row>
    <row r="27106" spans="6:6" x14ac:dyDescent="0.35">
      <c r="F27106" s="11"/>
    </row>
    <row r="27107" spans="6:6" x14ac:dyDescent="0.35">
      <c r="F27107" s="11"/>
    </row>
    <row r="27108" spans="6:6" x14ac:dyDescent="0.35">
      <c r="F27108" s="11"/>
    </row>
    <row r="27109" spans="6:6" x14ac:dyDescent="0.35">
      <c r="F27109" s="11"/>
    </row>
    <row r="27110" spans="6:6" x14ac:dyDescent="0.35">
      <c r="F27110" s="11"/>
    </row>
    <row r="27111" spans="6:6" x14ac:dyDescent="0.35">
      <c r="F27111" s="11"/>
    </row>
    <row r="27112" spans="6:6" x14ac:dyDescent="0.35">
      <c r="F27112" s="11"/>
    </row>
    <row r="27113" spans="6:6" x14ac:dyDescent="0.35">
      <c r="F27113" s="11"/>
    </row>
    <row r="27114" spans="6:6" x14ac:dyDescent="0.35">
      <c r="F27114" s="11"/>
    </row>
    <row r="27115" spans="6:6" x14ac:dyDescent="0.35">
      <c r="F27115" s="11"/>
    </row>
    <row r="27116" spans="6:6" x14ac:dyDescent="0.35">
      <c r="F27116" s="11"/>
    </row>
    <row r="27117" spans="6:6" x14ac:dyDescent="0.35">
      <c r="F27117" s="11"/>
    </row>
    <row r="27118" spans="6:6" x14ac:dyDescent="0.35">
      <c r="F27118" s="11"/>
    </row>
    <row r="27119" spans="6:6" x14ac:dyDescent="0.35">
      <c r="F27119" s="11"/>
    </row>
    <row r="27120" spans="6:6" x14ac:dyDescent="0.35">
      <c r="F27120" s="11"/>
    </row>
    <row r="27121" spans="6:6" x14ac:dyDescent="0.35">
      <c r="F27121" s="11"/>
    </row>
    <row r="27122" spans="6:6" x14ac:dyDescent="0.35">
      <c r="F27122" s="11"/>
    </row>
    <row r="27123" spans="6:6" x14ac:dyDescent="0.35">
      <c r="F27123" s="11"/>
    </row>
    <row r="27124" spans="6:6" x14ac:dyDescent="0.35">
      <c r="F27124" s="11"/>
    </row>
    <row r="27125" spans="6:6" x14ac:dyDescent="0.35">
      <c r="F27125" s="11"/>
    </row>
    <row r="27126" spans="6:6" x14ac:dyDescent="0.35">
      <c r="F27126" s="11"/>
    </row>
    <row r="27127" spans="6:6" x14ac:dyDescent="0.35">
      <c r="F27127" s="11"/>
    </row>
    <row r="27128" spans="6:6" x14ac:dyDescent="0.35">
      <c r="F27128" s="11"/>
    </row>
    <row r="27129" spans="6:6" x14ac:dyDescent="0.35">
      <c r="F27129" s="11"/>
    </row>
    <row r="27130" spans="6:6" x14ac:dyDescent="0.35">
      <c r="F27130" s="11"/>
    </row>
    <row r="27131" spans="6:6" x14ac:dyDescent="0.35">
      <c r="F27131" s="11"/>
    </row>
    <row r="27132" spans="6:6" x14ac:dyDescent="0.35">
      <c r="F27132" s="11"/>
    </row>
    <row r="27133" spans="6:6" x14ac:dyDescent="0.35">
      <c r="F27133" s="11"/>
    </row>
    <row r="27134" spans="6:6" x14ac:dyDescent="0.35">
      <c r="F27134" s="11"/>
    </row>
    <row r="27135" spans="6:6" x14ac:dyDescent="0.35">
      <c r="F27135" s="11"/>
    </row>
    <row r="27136" spans="6:6" x14ac:dyDescent="0.35">
      <c r="F27136" s="11"/>
    </row>
    <row r="27137" spans="6:6" x14ac:dyDescent="0.35">
      <c r="F27137" s="11"/>
    </row>
    <row r="27138" spans="6:6" x14ac:dyDescent="0.35">
      <c r="F27138" s="11"/>
    </row>
    <row r="27139" spans="6:6" x14ac:dyDescent="0.35">
      <c r="F27139" s="11"/>
    </row>
    <row r="27140" spans="6:6" x14ac:dyDescent="0.35">
      <c r="F27140" s="11"/>
    </row>
    <row r="27141" spans="6:6" x14ac:dyDescent="0.35">
      <c r="F27141" s="11"/>
    </row>
    <row r="27142" spans="6:6" x14ac:dyDescent="0.35">
      <c r="F27142" s="11"/>
    </row>
    <row r="27143" spans="6:6" x14ac:dyDescent="0.35">
      <c r="F27143" s="11"/>
    </row>
    <row r="27144" spans="6:6" x14ac:dyDescent="0.35">
      <c r="F27144" s="11"/>
    </row>
    <row r="27145" spans="6:6" x14ac:dyDescent="0.35">
      <c r="F27145" s="11"/>
    </row>
    <row r="27146" spans="6:6" x14ac:dyDescent="0.35">
      <c r="F27146" s="11"/>
    </row>
    <row r="27147" spans="6:6" x14ac:dyDescent="0.35">
      <c r="F27147" s="11"/>
    </row>
    <row r="27148" spans="6:6" x14ac:dyDescent="0.35">
      <c r="F27148" s="11"/>
    </row>
    <row r="27149" spans="6:6" x14ac:dyDescent="0.35">
      <c r="F27149" s="11"/>
    </row>
    <row r="27150" spans="6:6" x14ac:dyDescent="0.35">
      <c r="F27150" s="11"/>
    </row>
    <row r="27151" spans="6:6" x14ac:dyDescent="0.35">
      <c r="F27151" s="11"/>
    </row>
    <row r="27152" spans="6:6" x14ac:dyDescent="0.35">
      <c r="F27152" s="11"/>
    </row>
    <row r="27153" spans="6:6" x14ac:dyDescent="0.35">
      <c r="F27153" s="11"/>
    </row>
    <row r="27154" spans="6:6" x14ac:dyDescent="0.35">
      <c r="F27154" s="11"/>
    </row>
    <row r="27155" spans="6:6" x14ac:dyDescent="0.35">
      <c r="F27155" s="11"/>
    </row>
    <row r="27156" spans="6:6" x14ac:dyDescent="0.35">
      <c r="F27156" s="11"/>
    </row>
    <row r="27157" spans="6:6" x14ac:dyDescent="0.35">
      <c r="F27157" s="11"/>
    </row>
    <row r="27158" spans="6:6" x14ac:dyDescent="0.35">
      <c r="F27158" s="11"/>
    </row>
    <row r="27159" spans="6:6" x14ac:dyDescent="0.35">
      <c r="F27159" s="11"/>
    </row>
    <row r="27160" spans="6:6" x14ac:dyDescent="0.35">
      <c r="F27160" s="11"/>
    </row>
    <row r="27161" spans="6:6" x14ac:dyDescent="0.35">
      <c r="F27161" s="11"/>
    </row>
    <row r="27162" spans="6:6" x14ac:dyDescent="0.35">
      <c r="F27162" s="11"/>
    </row>
    <row r="27163" spans="6:6" x14ac:dyDescent="0.35">
      <c r="F27163" s="11"/>
    </row>
    <row r="27164" spans="6:6" x14ac:dyDescent="0.35">
      <c r="F27164" s="11"/>
    </row>
    <row r="27165" spans="6:6" x14ac:dyDescent="0.35">
      <c r="F27165" s="11"/>
    </row>
    <row r="27166" spans="6:6" x14ac:dyDescent="0.35">
      <c r="F27166" s="11"/>
    </row>
    <row r="27167" spans="6:6" x14ac:dyDescent="0.35">
      <c r="F27167" s="11"/>
    </row>
    <row r="27168" spans="6:6" x14ac:dyDescent="0.35">
      <c r="F27168" s="11"/>
    </row>
    <row r="27169" spans="6:6" x14ac:dyDescent="0.35">
      <c r="F27169" s="11"/>
    </row>
    <row r="27170" spans="6:6" x14ac:dyDescent="0.35">
      <c r="F27170" s="11"/>
    </row>
    <row r="27171" spans="6:6" x14ac:dyDescent="0.35">
      <c r="F27171" s="11"/>
    </row>
    <row r="27172" spans="6:6" x14ac:dyDescent="0.35">
      <c r="F27172" s="11"/>
    </row>
    <row r="27173" spans="6:6" x14ac:dyDescent="0.35">
      <c r="F27173" s="11"/>
    </row>
    <row r="27174" spans="6:6" x14ac:dyDescent="0.35">
      <c r="F27174" s="11"/>
    </row>
    <row r="27175" spans="6:6" x14ac:dyDescent="0.35">
      <c r="F27175" s="11"/>
    </row>
    <row r="27176" spans="6:6" x14ac:dyDescent="0.35">
      <c r="F27176" s="11"/>
    </row>
    <row r="27177" spans="6:6" x14ac:dyDescent="0.35">
      <c r="F27177" s="11"/>
    </row>
    <row r="27178" spans="6:6" x14ac:dyDescent="0.35">
      <c r="F27178" s="11"/>
    </row>
    <row r="27179" spans="6:6" x14ac:dyDescent="0.35">
      <c r="F27179" s="11"/>
    </row>
    <row r="27180" spans="6:6" x14ac:dyDescent="0.35">
      <c r="F27180" s="11"/>
    </row>
    <row r="27181" spans="6:6" x14ac:dyDescent="0.35">
      <c r="F27181" s="11"/>
    </row>
    <row r="27182" spans="6:6" x14ac:dyDescent="0.35">
      <c r="F27182" s="11"/>
    </row>
    <row r="27183" spans="6:6" x14ac:dyDescent="0.35">
      <c r="F27183" s="11"/>
    </row>
    <row r="27184" spans="6:6" x14ac:dyDescent="0.35">
      <c r="F27184" s="11"/>
    </row>
    <row r="27185" spans="6:6" x14ac:dyDescent="0.35">
      <c r="F27185" s="11"/>
    </row>
    <row r="27186" spans="6:6" x14ac:dyDescent="0.35">
      <c r="F27186" s="11"/>
    </row>
    <row r="27187" spans="6:6" x14ac:dyDescent="0.35">
      <c r="F27187" s="11"/>
    </row>
    <row r="27188" spans="6:6" x14ac:dyDescent="0.35">
      <c r="F27188" s="11"/>
    </row>
    <row r="27189" spans="6:6" x14ac:dyDescent="0.35">
      <c r="F27189" s="11"/>
    </row>
    <row r="27190" spans="6:6" x14ac:dyDescent="0.35">
      <c r="F27190" s="11"/>
    </row>
    <row r="27191" spans="6:6" x14ac:dyDescent="0.35">
      <c r="F27191" s="11"/>
    </row>
    <row r="27192" spans="6:6" x14ac:dyDescent="0.35">
      <c r="F27192" s="11"/>
    </row>
    <row r="27193" spans="6:6" x14ac:dyDescent="0.35">
      <c r="F27193" s="11"/>
    </row>
    <row r="27194" spans="6:6" x14ac:dyDescent="0.35">
      <c r="F27194" s="11"/>
    </row>
    <row r="27195" spans="6:6" x14ac:dyDescent="0.35">
      <c r="F27195" s="11"/>
    </row>
    <row r="27196" spans="6:6" x14ac:dyDescent="0.35">
      <c r="F27196" s="11"/>
    </row>
    <row r="27197" spans="6:6" x14ac:dyDescent="0.35">
      <c r="F27197" s="11"/>
    </row>
    <row r="27198" spans="6:6" x14ac:dyDescent="0.35">
      <c r="F27198" s="11"/>
    </row>
    <row r="27199" spans="6:6" x14ac:dyDescent="0.35">
      <c r="F27199" s="11"/>
    </row>
    <row r="27200" spans="6:6" x14ac:dyDescent="0.35">
      <c r="F27200" s="11"/>
    </row>
    <row r="27201" spans="6:6" x14ac:dyDescent="0.35">
      <c r="F27201" s="11"/>
    </row>
    <row r="27202" spans="6:6" x14ac:dyDescent="0.35">
      <c r="F27202" s="11"/>
    </row>
    <row r="27203" spans="6:6" x14ac:dyDescent="0.35">
      <c r="F27203" s="11"/>
    </row>
    <row r="27204" spans="6:6" x14ac:dyDescent="0.35">
      <c r="F27204" s="11"/>
    </row>
    <row r="27205" spans="6:6" x14ac:dyDescent="0.35">
      <c r="F27205" s="11"/>
    </row>
    <row r="27206" spans="6:6" x14ac:dyDescent="0.35">
      <c r="F27206" s="11"/>
    </row>
    <row r="27207" spans="6:6" x14ac:dyDescent="0.35">
      <c r="F27207" s="11"/>
    </row>
    <row r="27208" spans="6:6" x14ac:dyDescent="0.35">
      <c r="F27208" s="11"/>
    </row>
    <row r="27209" spans="6:6" x14ac:dyDescent="0.35">
      <c r="F27209" s="11"/>
    </row>
    <row r="27210" spans="6:6" x14ac:dyDescent="0.35">
      <c r="F27210" s="11"/>
    </row>
    <row r="27211" spans="6:6" x14ac:dyDescent="0.35">
      <c r="F27211" s="11"/>
    </row>
    <row r="27212" spans="6:6" x14ac:dyDescent="0.35">
      <c r="F27212" s="11"/>
    </row>
    <row r="27213" spans="6:6" x14ac:dyDescent="0.35">
      <c r="F27213" s="11"/>
    </row>
    <row r="27214" spans="6:6" x14ac:dyDescent="0.35">
      <c r="F27214" s="11"/>
    </row>
    <row r="27215" spans="6:6" x14ac:dyDescent="0.35">
      <c r="F27215" s="11"/>
    </row>
    <row r="27216" spans="6:6" x14ac:dyDescent="0.35">
      <c r="F27216" s="11"/>
    </row>
    <row r="27217" spans="6:6" x14ac:dyDescent="0.35">
      <c r="F27217" s="11"/>
    </row>
    <row r="27218" spans="6:6" x14ac:dyDescent="0.35">
      <c r="F27218" s="11"/>
    </row>
    <row r="27219" spans="6:6" x14ac:dyDescent="0.35">
      <c r="F27219" s="11"/>
    </row>
    <row r="27220" spans="6:6" x14ac:dyDescent="0.35">
      <c r="F27220" s="11"/>
    </row>
    <row r="27221" spans="6:6" x14ac:dyDescent="0.35">
      <c r="F27221" s="11"/>
    </row>
    <row r="27222" spans="6:6" x14ac:dyDescent="0.35">
      <c r="F27222" s="11"/>
    </row>
    <row r="27223" spans="6:6" x14ac:dyDescent="0.35">
      <c r="F27223" s="11"/>
    </row>
    <row r="27224" spans="6:6" x14ac:dyDescent="0.35">
      <c r="F27224" s="11"/>
    </row>
    <row r="27225" spans="6:6" x14ac:dyDescent="0.35">
      <c r="F27225" s="11"/>
    </row>
    <row r="27226" spans="6:6" x14ac:dyDescent="0.35">
      <c r="F27226" s="11"/>
    </row>
    <row r="27227" spans="6:6" x14ac:dyDescent="0.35">
      <c r="F27227" s="11"/>
    </row>
    <row r="27228" spans="6:6" x14ac:dyDescent="0.35">
      <c r="F27228" s="11"/>
    </row>
    <row r="27229" spans="6:6" x14ac:dyDescent="0.35">
      <c r="F27229" s="11"/>
    </row>
    <row r="27230" spans="6:6" x14ac:dyDescent="0.35">
      <c r="F27230" s="11"/>
    </row>
    <row r="27231" spans="6:6" x14ac:dyDescent="0.35">
      <c r="F27231" s="11"/>
    </row>
    <row r="27232" spans="6:6" x14ac:dyDescent="0.35">
      <c r="F27232" s="11"/>
    </row>
    <row r="27233" spans="6:6" x14ac:dyDescent="0.35">
      <c r="F27233" s="11"/>
    </row>
    <row r="27234" spans="6:6" x14ac:dyDescent="0.35">
      <c r="F27234" s="11"/>
    </row>
    <row r="27235" spans="6:6" x14ac:dyDescent="0.35">
      <c r="F27235" s="11"/>
    </row>
    <row r="27236" spans="6:6" x14ac:dyDescent="0.35">
      <c r="F27236" s="11"/>
    </row>
    <row r="27237" spans="6:6" x14ac:dyDescent="0.35">
      <c r="F27237" s="11"/>
    </row>
    <row r="27238" spans="6:6" x14ac:dyDescent="0.35">
      <c r="F27238" s="11"/>
    </row>
    <row r="27239" spans="6:6" x14ac:dyDescent="0.35">
      <c r="F27239" s="11"/>
    </row>
    <row r="27240" spans="6:6" x14ac:dyDescent="0.35">
      <c r="F27240" s="11"/>
    </row>
    <row r="27241" spans="6:6" x14ac:dyDescent="0.35">
      <c r="F27241" s="11"/>
    </row>
    <row r="27242" spans="6:6" x14ac:dyDescent="0.35">
      <c r="F27242" s="11"/>
    </row>
    <row r="27243" spans="6:6" x14ac:dyDescent="0.35">
      <c r="F27243" s="11"/>
    </row>
    <row r="27244" spans="6:6" x14ac:dyDescent="0.35">
      <c r="F27244" s="11"/>
    </row>
    <row r="27245" spans="6:6" x14ac:dyDescent="0.35">
      <c r="F27245" s="11"/>
    </row>
    <row r="27246" spans="6:6" x14ac:dyDescent="0.35">
      <c r="F27246" s="11"/>
    </row>
    <row r="27247" spans="6:6" x14ac:dyDescent="0.35">
      <c r="F27247" s="11"/>
    </row>
    <row r="27248" spans="6:6" x14ac:dyDescent="0.35">
      <c r="F27248" s="11"/>
    </row>
    <row r="27249" spans="6:6" x14ac:dyDescent="0.35">
      <c r="F27249" s="11"/>
    </row>
    <row r="27250" spans="6:6" x14ac:dyDescent="0.35">
      <c r="F27250" s="11"/>
    </row>
    <row r="27251" spans="6:6" x14ac:dyDescent="0.35">
      <c r="F27251" s="11"/>
    </row>
    <row r="27252" spans="6:6" x14ac:dyDescent="0.35">
      <c r="F27252" s="11"/>
    </row>
    <row r="27253" spans="6:6" x14ac:dyDescent="0.35">
      <c r="F27253" s="11"/>
    </row>
    <row r="27254" spans="6:6" x14ac:dyDescent="0.35">
      <c r="F27254" s="11"/>
    </row>
    <row r="27255" spans="6:6" x14ac:dyDescent="0.35">
      <c r="F27255" s="11"/>
    </row>
    <row r="27256" spans="6:6" x14ac:dyDescent="0.35">
      <c r="F27256" s="11"/>
    </row>
    <row r="27257" spans="6:6" x14ac:dyDescent="0.35">
      <c r="F27257" s="11"/>
    </row>
    <row r="27258" spans="6:6" x14ac:dyDescent="0.35">
      <c r="F27258" s="11"/>
    </row>
    <row r="27259" spans="6:6" x14ac:dyDescent="0.35">
      <c r="F27259" s="11"/>
    </row>
    <row r="27260" spans="6:6" x14ac:dyDescent="0.35">
      <c r="F27260" s="11"/>
    </row>
    <row r="27261" spans="6:6" x14ac:dyDescent="0.35">
      <c r="F27261" s="11"/>
    </row>
    <row r="27262" spans="6:6" x14ac:dyDescent="0.35">
      <c r="F27262" s="11"/>
    </row>
    <row r="27263" spans="6:6" x14ac:dyDescent="0.35">
      <c r="F27263" s="11"/>
    </row>
    <row r="27264" spans="6:6" x14ac:dyDescent="0.35">
      <c r="F27264" s="11"/>
    </row>
    <row r="27265" spans="6:6" x14ac:dyDescent="0.35">
      <c r="F27265" s="11"/>
    </row>
    <row r="27266" spans="6:6" x14ac:dyDescent="0.35">
      <c r="F27266" s="11"/>
    </row>
    <row r="27267" spans="6:6" x14ac:dyDescent="0.35">
      <c r="F27267" s="11"/>
    </row>
    <row r="27268" spans="6:6" x14ac:dyDescent="0.35">
      <c r="F27268" s="11"/>
    </row>
    <row r="27269" spans="6:6" x14ac:dyDescent="0.35">
      <c r="F27269" s="11"/>
    </row>
    <row r="27270" spans="6:6" x14ac:dyDescent="0.35">
      <c r="F27270" s="11"/>
    </row>
    <row r="27271" spans="6:6" x14ac:dyDescent="0.35">
      <c r="F27271" s="11"/>
    </row>
    <row r="27272" spans="6:6" x14ac:dyDescent="0.35">
      <c r="F27272" s="11"/>
    </row>
    <row r="27273" spans="6:6" x14ac:dyDescent="0.35">
      <c r="F27273" s="11"/>
    </row>
    <row r="27274" spans="6:6" x14ac:dyDescent="0.35">
      <c r="F27274" s="11"/>
    </row>
    <row r="27275" spans="6:6" x14ac:dyDescent="0.35">
      <c r="F27275" s="11"/>
    </row>
    <row r="27276" spans="6:6" x14ac:dyDescent="0.35">
      <c r="F27276" s="11"/>
    </row>
    <row r="27277" spans="6:6" x14ac:dyDescent="0.35">
      <c r="F27277" s="11"/>
    </row>
    <row r="27278" spans="6:6" x14ac:dyDescent="0.35">
      <c r="F27278" s="11"/>
    </row>
    <row r="27279" spans="6:6" x14ac:dyDescent="0.35">
      <c r="F27279" s="11"/>
    </row>
    <row r="27280" spans="6:6" x14ac:dyDescent="0.35">
      <c r="F27280" s="11"/>
    </row>
    <row r="27281" spans="6:6" x14ac:dyDescent="0.35">
      <c r="F27281" s="11"/>
    </row>
    <row r="27282" spans="6:6" x14ac:dyDescent="0.35">
      <c r="F27282" s="11"/>
    </row>
    <row r="27283" spans="6:6" x14ac:dyDescent="0.35">
      <c r="F27283" s="11"/>
    </row>
    <row r="27284" spans="6:6" x14ac:dyDescent="0.35">
      <c r="F27284" s="11"/>
    </row>
    <row r="27285" spans="6:6" x14ac:dyDescent="0.35">
      <c r="F27285" s="11"/>
    </row>
    <row r="27286" spans="6:6" x14ac:dyDescent="0.35">
      <c r="F27286" s="11"/>
    </row>
    <row r="27287" spans="6:6" x14ac:dyDescent="0.35">
      <c r="F27287" s="11"/>
    </row>
    <row r="27288" spans="6:6" x14ac:dyDescent="0.35">
      <c r="F27288" s="11"/>
    </row>
    <row r="27289" spans="6:6" x14ac:dyDescent="0.35">
      <c r="F27289" s="11"/>
    </row>
    <row r="27290" spans="6:6" x14ac:dyDescent="0.35">
      <c r="F27290" s="11"/>
    </row>
    <row r="27291" spans="6:6" x14ac:dyDescent="0.35">
      <c r="F27291" s="11"/>
    </row>
    <row r="27292" spans="6:6" x14ac:dyDescent="0.35">
      <c r="F27292" s="11"/>
    </row>
    <row r="27293" spans="6:6" x14ac:dyDescent="0.35">
      <c r="F27293" s="11"/>
    </row>
    <row r="27294" spans="6:6" x14ac:dyDescent="0.35">
      <c r="F27294" s="11"/>
    </row>
    <row r="27295" spans="6:6" x14ac:dyDescent="0.35">
      <c r="F27295" s="11"/>
    </row>
    <row r="27296" spans="6:6" x14ac:dyDescent="0.35">
      <c r="F27296" s="11"/>
    </row>
    <row r="27297" spans="6:6" x14ac:dyDescent="0.35">
      <c r="F27297" s="11"/>
    </row>
    <row r="27298" spans="6:6" x14ac:dyDescent="0.35">
      <c r="F27298" s="11"/>
    </row>
    <row r="27299" spans="6:6" x14ac:dyDescent="0.35">
      <c r="F27299" s="11"/>
    </row>
    <row r="27300" spans="6:6" x14ac:dyDescent="0.35">
      <c r="F27300" s="11"/>
    </row>
    <row r="27301" spans="6:6" x14ac:dyDescent="0.35">
      <c r="F27301" s="11"/>
    </row>
    <row r="27302" spans="6:6" x14ac:dyDescent="0.35">
      <c r="F27302" s="11"/>
    </row>
    <row r="27303" spans="6:6" x14ac:dyDescent="0.35">
      <c r="F27303" s="11"/>
    </row>
    <row r="27304" spans="6:6" x14ac:dyDescent="0.35">
      <c r="F27304" s="11"/>
    </row>
    <row r="27305" spans="6:6" x14ac:dyDescent="0.35">
      <c r="F27305" s="11"/>
    </row>
    <row r="27306" spans="6:6" x14ac:dyDescent="0.35">
      <c r="F27306" s="11"/>
    </row>
    <row r="27307" spans="6:6" x14ac:dyDescent="0.35">
      <c r="F27307" s="11"/>
    </row>
    <row r="27308" spans="6:6" x14ac:dyDescent="0.35">
      <c r="F27308" s="11"/>
    </row>
    <row r="27309" spans="6:6" x14ac:dyDescent="0.35">
      <c r="F27309" s="11"/>
    </row>
    <row r="27310" spans="6:6" x14ac:dyDescent="0.35">
      <c r="F27310" s="11"/>
    </row>
    <row r="27311" spans="6:6" x14ac:dyDescent="0.35">
      <c r="F27311" s="11"/>
    </row>
    <row r="27312" spans="6:6" x14ac:dyDescent="0.35">
      <c r="F27312" s="11"/>
    </row>
    <row r="27313" spans="6:6" x14ac:dyDescent="0.35">
      <c r="F27313" s="11"/>
    </row>
    <row r="27314" spans="6:6" x14ac:dyDescent="0.35">
      <c r="F27314" s="11"/>
    </row>
    <row r="27315" spans="6:6" x14ac:dyDescent="0.35">
      <c r="F27315" s="11"/>
    </row>
    <row r="27316" spans="6:6" x14ac:dyDescent="0.35">
      <c r="F27316" s="11"/>
    </row>
    <row r="27317" spans="6:6" x14ac:dyDescent="0.35">
      <c r="F27317" s="11"/>
    </row>
    <row r="27318" spans="6:6" x14ac:dyDescent="0.35">
      <c r="F27318" s="11"/>
    </row>
    <row r="27319" spans="6:6" x14ac:dyDescent="0.35">
      <c r="F27319" s="11"/>
    </row>
    <row r="27320" spans="6:6" x14ac:dyDescent="0.35">
      <c r="F27320" s="11"/>
    </row>
    <row r="27321" spans="6:6" x14ac:dyDescent="0.35">
      <c r="F27321" s="11"/>
    </row>
    <row r="27322" spans="6:6" x14ac:dyDescent="0.35">
      <c r="F27322" s="11"/>
    </row>
    <row r="27323" spans="6:6" x14ac:dyDescent="0.35">
      <c r="F27323" s="11"/>
    </row>
    <row r="27324" spans="6:6" x14ac:dyDescent="0.35">
      <c r="F27324" s="11"/>
    </row>
    <row r="27325" spans="6:6" x14ac:dyDescent="0.35">
      <c r="F27325" s="11"/>
    </row>
    <row r="27326" spans="6:6" x14ac:dyDescent="0.35">
      <c r="F27326" s="11"/>
    </row>
    <row r="27327" spans="6:6" x14ac:dyDescent="0.35">
      <c r="F27327" s="11"/>
    </row>
    <row r="27328" spans="6:6" x14ac:dyDescent="0.35">
      <c r="F27328" s="11"/>
    </row>
    <row r="27329" spans="6:6" x14ac:dyDescent="0.35">
      <c r="F27329" s="11"/>
    </row>
    <row r="27330" spans="6:6" x14ac:dyDescent="0.35">
      <c r="F27330" s="11"/>
    </row>
    <row r="27331" spans="6:6" x14ac:dyDescent="0.35">
      <c r="F27331" s="11"/>
    </row>
    <row r="27332" spans="6:6" x14ac:dyDescent="0.35">
      <c r="F27332" s="11"/>
    </row>
    <row r="27333" spans="6:6" x14ac:dyDescent="0.35">
      <c r="F27333" s="11"/>
    </row>
    <row r="27334" spans="6:6" x14ac:dyDescent="0.35">
      <c r="F27334" s="11"/>
    </row>
    <row r="27335" spans="6:6" x14ac:dyDescent="0.35">
      <c r="F27335" s="11"/>
    </row>
    <row r="27336" spans="6:6" x14ac:dyDescent="0.35">
      <c r="F27336" s="11"/>
    </row>
    <row r="27337" spans="6:6" x14ac:dyDescent="0.35">
      <c r="F27337" s="11"/>
    </row>
    <row r="27338" spans="6:6" x14ac:dyDescent="0.35">
      <c r="F27338" s="11"/>
    </row>
    <row r="27339" spans="6:6" x14ac:dyDescent="0.35">
      <c r="F27339" s="11"/>
    </row>
    <row r="27340" spans="6:6" x14ac:dyDescent="0.35">
      <c r="F27340" s="11"/>
    </row>
    <row r="27341" spans="6:6" x14ac:dyDescent="0.35">
      <c r="F27341" s="11"/>
    </row>
    <row r="27342" spans="6:6" x14ac:dyDescent="0.35">
      <c r="F27342" s="11"/>
    </row>
    <row r="27343" spans="6:6" x14ac:dyDescent="0.35">
      <c r="F27343" s="11"/>
    </row>
    <row r="27344" spans="6:6" x14ac:dyDescent="0.35">
      <c r="F27344" s="11"/>
    </row>
    <row r="27345" spans="6:6" x14ac:dyDescent="0.35">
      <c r="F27345" s="11"/>
    </row>
    <row r="27346" spans="6:6" x14ac:dyDescent="0.35">
      <c r="F27346" s="11"/>
    </row>
    <row r="27347" spans="6:6" x14ac:dyDescent="0.35">
      <c r="F27347" s="11"/>
    </row>
    <row r="27348" spans="6:6" x14ac:dyDescent="0.35">
      <c r="F27348" s="11"/>
    </row>
    <row r="27349" spans="6:6" x14ac:dyDescent="0.35">
      <c r="F27349" s="11"/>
    </row>
    <row r="27350" spans="6:6" x14ac:dyDescent="0.35">
      <c r="F27350" s="11"/>
    </row>
    <row r="27351" spans="6:6" x14ac:dyDescent="0.35">
      <c r="F27351" s="11"/>
    </row>
    <row r="27352" spans="6:6" x14ac:dyDescent="0.35">
      <c r="F27352" s="11"/>
    </row>
    <row r="27353" spans="6:6" x14ac:dyDescent="0.35">
      <c r="F27353" s="11"/>
    </row>
    <row r="27354" spans="6:6" x14ac:dyDescent="0.35">
      <c r="F27354" s="11"/>
    </row>
    <row r="27355" spans="6:6" x14ac:dyDescent="0.35">
      <c r="F27355" s="11"/>
    </row>
    <row r="27356" spans="6:6" x14ac:dyDescent="0.35">
      <c r="F27356" s="11"/>
    </row>
    <row r="27357" spans="6:6" x14ac:dyDescent="0.35">
      <c r="F27357" s="11"/>
    </row>
    <row r="27358" spans="6:6" x14ac:dyDescent="0.35">
      <c r="F27358" s="11"/>
    </row>
    <row r="27359" spans="6:6" x14ac:dyDescent="0.35">
      <c r="F27359" s="11"/>
    </row>
    <row r="27360" spans="6:6" x14ac:dyDescent="0.35">
      <c r="F27360" s="11"/>
    </row>
    <row r="27361" spans="6:6" x14ac:dyDescent="0.35">
      <c r="F27361" s="11"/>
    </row>
    <row r="27362" spans="6:6" x14ac:dyDescent="0.35">
      <c r="F27362" s="11"/>
    </row>
    <row r="27363" spans="6:6" x14ac:dyDescent="0.35">
      <c r="F27363" s="11"/>
    </row>
    <row r="27364" spans="6:6" x14ac:dyDescent="0.35">
      <c r="F27364" s="11"/>
    </row>
    <row r="27365" spans="6:6" x14ac:dyDescent="0.35">
      <c r="F27365" s="11"/>
    </row>
    <row r="27366" spans="6:6" x14ac:dyDescent="0.35">
      <c r="F27366" s="11"/>
    </row>
    <row r="27367" spans="6:6" x14ac:dyDescent="0.35">
      <c r="F27367" s="11"/>
    </row>
    <row r="27368" spans="6:6" x14ac:dyDescent="0.35">
      <c r="F27368" s="11"/>
    </row>
    <row r="27369" spans="6:6" x14ac:dyDescent="0.35">
      <c r="F27369" s="11"/>
    </row>
    <row r="27370" spans="6:6" x14ac:dyDescent="0.35">
      <c r="F27370" s="11"/>
    </row>
    <row r="27371" spans="6:6" x14ac:dyDescent="0.35">
      <c r="F27371" s="11"/>
    </row>
    <row r="27372" spans="6:6" x14ac:dyDescent="0.35">
      <c r="F27372" s="11"/>
    </row>
    <row r="27373" spans="6:6" x14ac:dyDescent="0.35">
      <c r="F27373" s="11"/>
    </row>
    <row r="27374" spans="6:6" x14ac:dyDescent="0.35">
      <c r="F27374" s="11"/>
    </row>
    <row r="27375" spans="6:6" x14ac:dyDescent="0.35">
      <c r="F27375" s="11"/>
    </row>
    <row r="27376" spans="6:6" x14ac:dyDescent="0.35">
      <c r="F27376" s="11"/>
    </row>
    <row r="27377" spans="6:6" x14ac:dyDescent="0.35">
      <c r="F27377" s="11"/>
    </row>
    <row r="27378" spans="6:6" x14ac:dyDescent="0.35">
      <c r="F27378" s="11"/>
    </row>
    <row r="27379" spans="6:6" x14ac:dyDescent="0.35">
      <c r="F27379" s="11"/>
    </row>
    <row r="27380" spans="6:6" x14ac:dyDescent="0.35">
      <c r="F27380" s="11"/>
    </row>
    <row r="27381" spans="6:6" x14ac:dyDescent="0.35">
      <c r="F27381" s="11"/>
    </row>
    <row r="27382" spans="6:6" x14ac:dyDescent="0.35">
      <c r="F27382" s="11"/>
    </row>
    <row r="27383" spans="6:6" x14ac:dyDescent="0.35">
      <c r="F27383" s="11"/>
    </row>
    <row r="27384" spans="6:6" x14ac:dyDescent="0.35">
      <c r="F27384" s="11"/>
    </row>
    <row r="27385" spans="6:6" x14ac:dyDescent="0.35">
      <c r="F27385" s="11"/>
    </row>
    <row r="27386" spans="6:6" x14ac:dyDescent="0.35">
      <c r="F27386" s="11"/>
    </row>
    <row r="27387" spans="6:6" x14ac:dyDescent="0.35">
      <c r="F27387" s="11"/>
    </row>
    <row r="27388" spans="6:6" x14ac:dyDescent="0.35">
      <c r="F27388" s="11"/>
    </row>
    <row r="27389" spans="6:6" x14ac:dyDescent="0.35">
      <c r="F27389" s="11"/>
    </row>
    <row r="27390" spans="6:6" x14ac:dyDescent="0.35">
      <c r="F27390" s="11"/>
    </row>
    <row r="27391" spans="6:6" x14ac:dyDescent="0.35">
      <c r="F27391" s="11"/>
    </row>
    <row r="27392" spans="6:6" x14ac:dyDescent="0.35">
      <c r="F27392" s="11"/>
    </row>
    <row r="27393" spans="6:6" x14ac:dyDescent="0.35">
      <c r="F27393" s="11"/>
    </row>
    <row r="27394" spans="6:6" x14ac:dyDescent="0.35">
      <c r="F27394" s="11"/>
    </row>
    <row r="27395" spans="6:6" x14ac:dyDescent="0.35">
      <c r="F27395" s="11"/>
    </row>
    <row r="27396" spans="6:6" x14ac:dyDescent="0.35">
      <c r="F27396" s="11"/>
    </row>
    <row r="27397" spans="6:6" x14ac:dyDescent="0.35">
      <c r="F27397" s="11"/>
    </row>
    <row r="27398" spans="6:6" x14ac:dyDescent="0.35">
      <c r="F27398" s="11"/>
    </row>
    <row r="27399" spans="6:6" x14ac:dyDescent="0.35">
      <c r="F27399" s="11"/>
    </row>
    <row r="27400" spans="6:6" x14ac:dyDescent="0.35">
      <c r="F27400" s="11"/>
    </row>
    <row r="27401" spans="6:6" x14ac:dyDescent="0.35">
      <c r="F27401" s="11"/>
    </row>
    <row r="27402" spans="6:6" x14ac:dyDescent="0.35">
      <c r="F27402" s="11"/>
    </row>
    <row r="27403" spans="6:6" x14ac:dyDescent="0.35">
      <c r="F27403" s="11"/>
    </row>
    <row r="27404" spans="6:6" x14ac:dyDescent="0.35">
      <c r="F27404" s="11"/>
    </row>
    <row r="27405" spans="6:6" x14ac:dyDescent="0.35">
      <c r="F27405" s="11"/>
    </row>
    <row r="27406" spans="6:6" x14ac:dyDescent="0.35">
      <c r="F27406" s="11"/>
    </row>
    <row r="27407" spans="6:6" x14ac:dyDescent="0.35">
      <c r="F27407" s="11"/>
    </row>
    <row r="27408" spans="6:6" x14ac:dyDescent="0.35">
      <c r="F27408" s="11"/>
    </row>
    <row r="27409" spans="6:6" x14ac:dyDescent="0.35">
      <c r="F27409" s="11"/>
    </row>
    <row r="27410" spans="6:6" x14ac:dyDescent="0.35">
      <c r="F27410" s="11"/>
    </row>
    <row r="27411" spans="6:6" x14ac:dyDescent="0.35">
      <c r="F27411" s="11"/>
    </row>
    <row r="27412" spans="6:6" x14ac:dyDescent="0.35">
      <c r="F27412" s="11"/>
    </row>
    <row r="27413" spans="6:6" x14ac:dyDescent="0.35">
      <c r="F27413" s="11"/>
    </row>
    <row r="27414" spans="6:6" x14ac:dyDescent="0.35">
      <c r="F27414" s="11"/>
    </row>
    <row r="27415" spans="6:6" x14ac:dyDescent="0.35">
      <c r="F27415" s="11"/>
    </row>
    <row r="27416" spans="6:6" x14ac:dyDescent="0.35">
      <c r="F27416" s="11"/>
    </row>
    <row r="27417" spans="6:6" x14ac:dyDescent="0.35">
      <c r="F27417" s="11"/>
    </row>
    <row r="27418" spans="6:6" x14ac:dyDescent="0.35">
      <c r="F27418" s="11"/>
    </row>
    <row r="27419" spans="6:6" x14ac:dyDescent="0.35">
      <c r="F27419" s="11"/>
    </row>
    <row r="27420" spans="6:6" x14ac:dyDescent="0.35">
      <c r="F27420" s="11"/>
    </row>
    <row r="27421" spans="6:6" x14ac:dyDescent="0.35">
      <c r="F27421" s="11"/>
    </row>
    <row r="27422" spans="6:6" x14ac:dyDescent="0.35">
      <c r="F27422" s="11"/>
    </row>
    <row r="27423" spans="6:6" x14ac:dyDescent="0.35">
      <c r="F27423" s="11"/>
    </row>
    <row r="27424" spans="6:6" x14ac:dyDescent="0.35">
      <c r="F27424" s="11"/>
    </row>
    <row r="27425" spans="6:6" x14ac:dyDescent="0.35">
      <c r="F27425" s="11"/>
    </row>
    <row r="27426" spans="6:6" x14ac:dyDescent="0.35">
      <c r="F27426" s="11"/>
    </row>
    <row r="27427" spans="6:6" x14ac:dyDescent="0.35">
      <c r="F27427" s="11"/>
    </row>
    <row r="27428" spans="6:6" x14ac:dyDescent="0.35">
      <c r="F27428" s="11"/>
    </row>
    <row r="27429" spans="6:6" x14ac:dyDescent="0.35">
      <c r="F27429" s="11"/>
    </row>
    <row r="27430" spans="6:6" x14ac:dyDescent="0.35">
      <c r="F27430" s="11"/>
    </row>
    <row r="27431" spans="6:6" x14ac:dyDescent="0.35">
      <c r="F27431" s="11"/>
    </row>
    <row r="27432" spans="6:6" x14ac:dyDescent="0.35">
      <c r="F27432" s="11"/>
    </row>
    <row r="27433" spans="6:6" x14ac:dyDescent="0.35">
      <c r="F27433" s="11"/>
    </row>
    <row r="27434" spans="6:6" x14ac:dyDescent="0.35">
      <c r="F27434" s="11"/>
    </row>
    <row r="27435" spans="6:6" x14ac:dyDescent="0.35">
      <c r="F27435" s="11"/>
    </row>
    <row r="27436" spans="6:6" x14ac:dyDescent="0.35">
      <c r="F27436" s="11"/>
    </row>
    <row r="27437" spans="6:6" x14ac:dyDescent="0.35">
      <c r="F27437" s="11"/>
    </row>
    <row r="27438" spans="6:6" x14ac:dyDescent="0.35">
      <c r="F27438" s="11"/>
    </row>
    <row r="27439" spans="6:6" x14ac:dyDescent="0.35">
      <c r="F27439" s="11"/>
    </row>
    <row r="27440" spans="6:6" x14ac:dyDescent="0.35">
      <c r="F27440" s="11"/>
    </row>
    <row r="27441" spans="6:6" x14ac:dyDescent="0.35">
      <c r="F27441" s="11"/>
    </row>
    <row r="27442" spans="6:6" x14ac:dyDescent="0.35">
      <c r="F27442" s="11"/>
    </row>
    <row r="27443" spans="6:6" x14ac:dyDescent="0.35">
      <c r="F27443" s="11"/>
    </row>
    <row r="27444" spans="6:6" x14ac:dyDescent="0.35">
      <c r="F27444" s="11"/>
    </row>
    <row r="27445" spans="6:6" x14ac:dyDescent="0.35">
      <c r="F27445" s="11"/>
    </row>
    <row r="27446" spans="6:6" x14ac:dyDescent="0.35">
      <c r="F27446" s="11"/>
    </row>
    <row r="27447" spans="6:6" x14ac:dyDescent="0.35">
      <c r="F27447" s="11"/>
    </row>
    <row r="27448" spans="6:6" x14ac:dyDescent="0.35">
      <c r="F27448" s="11"/>
    </row>
    <row r="27449" spans="6:6" x14ac:dyDescent="0.35">
      <c r="F27449" s="11"/>
    </row>
    <row r="27450" spans="6:6" x14ac:dyDescent="0.35">
      <c r="F27450" s="11"/>
    </row>
    <row r="27451" spans="6:6" x14ac:dyDescent="0.35">
      <c r="F27451" s="11"/>
    </row>
    <row r="27452" spans="6:6" x14ac:dyDescent="0.35">
      <c r="F27452" s="11"/>
    </row>
    <row r="27453" spans="6:6" x14ac:dyDescent="0.35">
      <c r="F27453" s="11"/>
    </row>
    <row r="27454" spans="6:6" x14ac:dyDescent="0.35">
      <c r="F27454" s="11"/>
    </row>
    <row r="27455" spans="6:6" x14ac:dyDescent="0.35">
      <c r="F27455" s="11"/>
    </row>
    <row r="27456" spans="6:6" x14ac:dyDescent="0.35">
      <c r="F27456" s="11"/>
    </row>
    <row r="27457" spans="6:6" x14ac:dyDescent="0.35">
      <c r="F27457" s="11"/>
    </row>
    <row r="27458" spans="6:6" x14ac:dyDescent="0.35">
      <c r="F27458" s="11"/>
    </row>
    <row r="27459" spans="6:6" x14ac:dyDescent="0.35">
      <c r="F27459" s="11"/>
    </row>
    <row r="27460" spans="6:6" x14ac:dyDescent="0.35">
      <c r="F27460" s="11"/>
    </row>
    <row r="27461" spans="6:6" x14ac:dyDescent="0.35">
      <c r="F27461" s="11"/>
    </row>
    <row r="27462" spans="6:6" x14ac:dyDescent="0.35">
      <c r="F27462" s="11"/>
    </row>
    <row r="27463" spans="6:6" x14ac:dyDescent="0.35">
      <c r="F27463" s="11"/>
    </row>
    <row r="27464" spans="6:6" x14ac:dyDescent="0.35">
      <c r="F27464" s="11"/>
    </row>
    <row r="27465" spans="6:6" x14ac:dyDescent="0.35">
      <c r="F27465" s="11"/>
    </row>
    <row r="27466" spans="6:6" x14ac:dyDescent="0.35">
      <c r="F27466" s="11"/>
    </row>
    <row r="27467" spans="6:6" x14ac:dyDescent="0.35">
      <c r="F27467" s="11"/>
    </row>
    <row r="27468" spans="6:6" x14ac:dyDescent="0.35">
      <c r="F27468" s="11"/>
    </row>
    <row r="27469" spans="6:6" x14ac:dyDescent="0.35">
      <c r="F27469" s="11"/>
    </row>
    <row r="27470" spans="6:6" x14ac:dyDescent="0.35">
      <c r="F27470" s="11"/>
    </row>
    <row r="27471" spans="6:6" x14ac:dyDescent="0.35">
      <c r="F27471" s="11"/>
    </row>
    <row r="27472" spans="6:6" x14ac:dyDescent="0.35">
      <c r="F27472" s="11"/>
    </row>
    <row r="27473" spans="6:6" x14ac:dyDescent="0.35">
      <c r="F27473" s="11"/>
    </row>
    <row r="27474" spans="6:6" x14ac:dyDescent="0.35">
      <c r="F27474" s="11"/>
    </row>
    <row r="27475" spans="6:6" x14ac:dyDescent="0.35">
      <c r="F27475" s="11"/>
    </row>
    <row r="27476" spans="6:6" x14ac:dyDescent="0.35">
      <c r="F27476" s="11"/>
    </row>
    <row r="27477" spans="6:6" x14ac:dyDescent="0.35">
      <c r="F27477" s="11"/>
    </row>
    <row r="27478" spans="6:6" x14ac:dyDescent="0.35">
      <c r="F27478" s="11"/>
    </row>
    <row r="27479" spans="6:6" x14ac:dyDescent="0.35">
      <c r="F27479" s="11"/>
    </row>
    <row r="27480" spans="6:6" x14ac:dyDescent="0.35">
      <c r="F27480" s="11"/>
    </row>
    <row r="27481" spans="6:6" x14ac:dyDescent="0.35">
      <c r="F27481" s="11"/>
    </row>
    <row r="27482" spans="6:6" x14ac:dyDescent="0.35">
      <c r="F27482" s="11"/>
    </row>
    <row r="27483" spans="6:6" x14ac:dyDescent="0.35">
      <c r="F27483" s="11"/>
    </row>
    <row r="27484" spans="6:6" x14ac:dyDescent="0.35">
      <c r="F27484" s="11"/>
    </row>
    <row r="27485" spans="6:6" x14ac:dyDescent="0.35">
      <c r="F27485" s="11"/>
    </row>
    <row r="27486" spans="6:6" x14ac:dyDescent="0.35">
      <c r="F27486" s="11"/>
    </row>
    <row r="27487" spans="6:6" x14ac:dyDescent="0.35">
      <c r="F27487" s="11"/>
    </row>
    <row r="27488" spans="6:6" x14ac:dyDescent="0.35">
      <c r="F27488" s="11"/>
    </row>
    <row r="27489" spans="6:6" x14ac:dyDescent="0.35">
      <c r="F27489" s="11"/>
    </row>
    <row r="27490" spans="6:6" x14ac:dyDescent="0.35">
      <c r="F27490" s="11"/>
    </row>
    <row r="27491" spans="6:6" x14ac:dyDescent="0.35">
      <c r="F27491" s="11"/>
    </row>
    <row r="27492" spans="6:6" x14ac:dyDescent="0.35">
      <c r="F27492" s="11"/>
    </row>
    <row r="27493" spans="6:6" x14ac:dyDescent="0.35">
      <c r="F27493" s="11"/>
    </row>
    <row r="27494" spans="6:6" x14ac:dyDescent="0.35">
      <c r="F27494" s="11"/>
    </row>
    <row r="27495" spans="6:6" x14ac:dyDescent="0.35">
      <c r="F27495" s="11"/>
    </row>
    <row r="27496" spans="6:6" x14ac:dyDescent="0.35">
      <c r="F27496" s="11"/>
    </row>
    <row r="27497" spans="6:6" x14ac:dyDescent="0.35">
      <c r="F27497" s="11"/>
    </row>
    <row r="27498" spans="6:6" x14ac:dyDescent="0.35">
      <c r="F27498" s="11"/>
    </row>
    <row r="27499" spans="6:6" x14ac:dyDescent="0.35">
      <c r="F27499" s="11"/>
    </row>
    <row r="27500" spans="6:6" x14ac:dyDescent="0.35">
      <c r="F27500" s="11"/>
    </row>
    <row r="27501" spans="6:6" x14ac:dyDescent="0.35">
      <c r="F27501" s="11"/>
    </row>
    <row r="27502" spans="6:6" x14ac:dyDescent="0.35">
      <c r="F27502" s="11"/>
    </row>
    <row r="27503" spans="6:6" x14ac:dyDescent="0.35">
      <c r="F27503" s="11"/>
    </row>
    <row r="27504" spans="6:6" x14ac:dyDescent="0.35">
      <c r="F27504" s="11"/>
    </row>
    <row r="27505" spans="6:6" x14ac:dyDescent="0.35">
      <c r="F27505" s="11"/>
    </row>
    <row r="27506" spans="6:6" x14ac:dyDescent="0.35">
      <c r="F27506" s="11"/>
    </row>
    <row r="27507" spans="6:6" x14ac:dyDescent="0.35">
      <c r="F27507" s="11"/>
    </row>
    <row r="27508" spans="6:6" x14ac:dyDescent="0.35">
      <c r="F27508" s="11"/>
    </row>
    <row r="27509" spans="6:6" x14ac:dyDescent="0.35">
      <c r="F27509" s="11"/>
    </row>
    <row r="27510" spans="6:6" x14ac:dyDescent="0.35">
      <c r="F27510" s="11"/>
    </row>
    <row r="27511" spans="6:6" x14ac:dyDescent="0.35">
      <c r="F27511" s="11"/>
    </row>
    <row r="27512" spans="6:6" x14ac:dyDescent="0.35">
      <c r="F27512" s="11"/>
    </row>
    <row r="27513" spans="6:6" x14ac:dyDescent="0.35">
      <c r="F27513" s="11"/>
    </row>
    <row r="27514" spans="6:6" x14ac:dyDescent="0.35">
      <c r="F27514" s="11"/>
    </row>
    <row r="27515" spans="6:6" x14ac:dyDescent="0.35">
      <c r="F27515" s="11"/>
    </row>
    <row r="27516" spans="6:6" x14ac:dyDescent="0.35">
      <c r="F27516" s="11"/>
    </row>
    <row r="27517" spans="6:6" x14ac:dyDescent="0.35">
      <c r="F27517" s="11"/>
    </row>
    <row r="27518" spans="6:6" x14ac:dyDescent="0.35">
      <c r="F27518" s="11"/>
    </row>
    <row r="27519" spans="6:6" x14ac:dyDescent="0.35">
      <c r="F27519" s="11"/>
    </row>
    <row r="27520" spans="6:6" x14ac:dyDescent="0.35">
      <c r="F27520" s="11"/>
    </row>
    <row r="27521" spans="6:6" x14ac:dyDescent="0.35">
      <c r="F27521" s="11"/>
    </row>
    <row r="27522" spans="6:6" x14ac:dyDescent="0.35">
      <c r="F27522" s="11"/>
    </row>
    <row r="27523" spans="6:6" x14ac:dyDescent="0.35">
      <c r="F27523" s="11"/>
    </row>
    <row r="27524" spans="6:6" x14ac:dyDescent="0.35">
      <c r="F27524" s="11"/>
    </row>
    <row r="27525" spans="6:6" x14ac:dyDescent="0.35">
      <c r="F27525" s="11"/>
    </row>
    <row r="27526" spans="6:6" x14ac:dyDescent="0.35">
      <c r="F27526" s="11"/>
    </row>
    <row r="27527" spans="6:6" x14ac:dyDescent="0.35">
      <c r="F27527" s="11"/>
    </row>
    <row r="27528" spans="6:6" x14ac:dyDescent="0.35">
      <c r="F27528" s="11"/>
    </row>
    <row r="27529" spans="6:6" x14ac:dyDescent="0.35">
      <c r="F27529" s="11"/>
    </row>
    <row r="27530" spans="6:6" x14ac:dyDescent="0.35">
      <c r="F27530" s="11"/>
    </row>
    <row r="27531" spans="6:6" x14ac:dyDescent="0.35">
      <c r="F27531" s="11"/>
    </row>
    <row r="27532" spans="6:6" x14ac:dyDescent="0.35">
      <c r="F27532" s="11"/>
    </row>
    <row r="27533" spans="6:6" x14ac:dyDescent="0.35">
      <c r="F27533" s="11"/>
    </row>
    <row r="27534" spans="6:6" x14ac:dyDescent="0.35">
      <c r="F27534" s="11"/>
    </row>
    <row r="27535" spans="6:6" x14ac:dyDescent="0.35">
      <c r="F27535" s="11"/>
    </row>
    <row r="27536" spans="6:6" x14ac:dyDescent="0.35">
      <c r="F27536" s="11"/>
    </row>
    <row r="27537" spans="6:6" x14ac:dyDescent="0.35">
      <c r="F27537" s="11"/>
    </row>
    <row r="27538" spans="6:6" x14ac:dyDescent="0.35">
      <c r="F27538" s="11"/>
    </row>
    <row r="27539" spans="6:6" x14ac:dyDescent="0.35">
      <c r="F27539" s="11"/>
    </row>
    <row r="27540" spans="6:6" x14ac:dyDescent="0.35">
      <c r="F27540" s="11"/>
    </row>
    <row r="27541" spans="6:6" x14ac:dyDescent="0.35">
      <c r="F27541" s="11"/>
    </row>
    <row r="27542" spans="6:6" x14ac:dyDescent="0.35">
      <c r="F27542" s="11"/>
    </row>
    <row r="27543" spans="6:6" x14ac:dyDescent="0.35">
      <c r="F27543" s="11"/>
    </row>
    <row r="27544" spans="6:6" x14ac:dyDescent="0.35">
      <c r="F27544" s="11"/>
    </row>
    <row r="27545" spans="6:6" x14ac:dyDescent="0.35">
      <c r="F27545" s="11"/>
    </row>
    <row r="27546" spans="6:6" x14ac:dyDescent="0.35">
      <c r="F27546" s="11"/>
    </row>
    <row r="27547" spans="6:6" x14ac:dyDescent="0.35">
      <c r="F27547" s="11"/>
    </row>
    <row r="27548" spans="6:6" x14ac:dyDescent="0.35">
      <c r="F27548" s="11"/>
    </row>
    <row r="27549" spans="6:6" x14ac:dyDescent="0.35">
      <c r="F27549" s="11"/>
    </row>
    <row r="27550" spans="6:6" x14ac:dyDescent="0.35">
      <c r="F27550" s="11"/>
    </row>
    <row r="27551" spans="6:6" x14ac:dyDescent="0.35">
      <c r="F27551" s="11"/>
    </row>
    <row r="27552" spans="6:6" x14ac:dyDescent="0.35">
      <c r="F27552" s="11"/>
    </row>
    <row r="27553" spans="6:6" x14ac:dyDescent="0.35">
      <c r="F27553" s="11"/>
    </row>
    <row r="27554" spans="6:6" x14ac:dyDescent="0.35">
      <c r="F27554" s="11"/>
    </row>
    <row r="27555" spans="6:6" x14ac:dyDescent="0.35">
      <c r="F27555" s="11"/>
    </row>
    <row r="27556" spans="6:6" x14ac:dyDescent="0.35">
      <c r="F27556" s="11"/>
    </row>
    <row r="27557" spans="6:6" x14ac:dyDescent="0.35">
      <c r="F27557" s="11"/>
    </row>
    <row r="27558" spans="6:6" x14ac:dyDescent="0.35">
      <c r="F27558" s="11"/>
    </row>
    <row r="27559" spans="6:6" x14ac:dyDescent="0.35">
      <c r="F27559" s="11"/>
    </row>
    <row r="27560" spans="6:6" x14ac:dyDescent="0.35">
      <c r="F27560" s="11"/>
    </row>
    <row r="27561" spans="6:6" x14ac:dyDescent="0.35">
      <c r="F27561" s="11"/>
    </row>
    <row r="27562" spans="6:6" x14ac:dyDescent="0.35">
      <c r="F27562" s="11"/>
    </row>
    <row r="27563" spans="6:6" x14ac:dyDescent="0.35">
      <c r="F27563" s="11"/>
    </row>
    <row r="27564" spans="6:6" x14ac:dyDescent="0.35">
      <c r="F27564" s="11"/>
    </row>
    <row r="27565" spans="6:6" x14ac:dyDescent="0.35">
      <c r="F27565" s="11"/>
    </row>
    <row r="27566" spans="6:6" x14ac:dyDescent="0.35">
      <c r="F27566" s="11"/>
    </row>
    <row r="27567" spans="6:6" x14ac:dyDescent="0.35">
      <c r="F27567" s="11"/>
    </row>
    <row r="27568" spans="6:6" x14ac:dyDescent="0.35">
      <c r="F27568" s="11"/>
    </row>
    <row r="27569" spans="6:6" x14ac:dyDescent="0.35">
      <c r="F27569" s="11"/>
    </row>
    <row r="27570" spans="6:6" x14ac:dyDescent="0.35">
      <c r="F27570" s="11"/>
    </row>
    <row r="27571" spans="6:6" x14ac:dyDescent="0.35">
      <c r="F27571" s="11"/>
    </row>
    <row r="27572" spans="6:6" x14ac:dyDescent="0.35">
      <c r="F27572" s="11"/>
    </row>
    <row r="27573" spans="6:6" x14ac:dyDescent="0.35">
      <c r="F27573" s="11"/>
    </row>
    <row r="27574" spans="6:6" x14ac:dyDescent="0.35">
      <c r="F27574" s="11"/>
    </row>
    <row r="27575" spans="6:6" x14ac:dyDescent="0.35">
      <c r="F27575" s="11"/>
    </row>
    <row r="27576" spans="6:6" x14ac:dyDescent="0.35">
      <c r="F27576" s="11"/>
    </row>
    <row r="27577" spans="6:6" x14ac:dyDescent="0.35">
      <c r="F27577" s="11"/>
    </row>
    <row r="27578" spans="6:6" x14ac:dyDescent="0.35">
      <c r="F27578" s="11"/>
    </row>
    <row r="27579" spans="6:6" x14ac:dyDescent="0.35">
      <c r="F27579" s="11"/>
    </row>
    <row r="27580" spans="6:6" x14ac:dyDescent="0.35">
      <c r="F27580" s="11"/>
    </row>
    <row r="27581" spans="6:6" x14ac:dyDescent="0.35">
      <c r="F27581" s="11"/>
    </row>
    <row r="27582" spans="6:6" x14ac:dyDescent="0.35">
      <c r="F27582" s="11"/>
    </row>
    <row r="27583" spans="6:6" x14ac:dyDescent="0.35">
      <c r="F27583" s="11"/>
    </row>
    <row r="27584" spans="6:6" x14ac:dyDescent="0.35">
      <c r="F27584" s="11"/>
    </row>
    <row r="27585" spans="6:6" x14ac:dyDescent="0.35">
      <c r="F27585" s="11"/>
    </row>
    <row r="27586" spans="6:6" x14ac:dyDescent="0.35">
      <c r="F27586" s="11"/>
    </row>
    <row r="27587" spans="6:6" x14ac:dyDescent="0.35">
      <c r="F27587" s="11"/>
    </row>
    <row r="27588" spans="6:6" x14ac:dyDescent="0.35">
      <c r="F27588" s="11"/>
    </row>
    <row r="27589" spans="6:6" x14ac:dyDescent="0.35">
      <c r="F27589" s="11"/>
    </row>
    <row r="27590" spans="6:6" x14ac:dyDescent="0.35">
      <c r="F27590" s="11"/>
    </row>
    <row r="27591" spans="6:6" x14ac:dyDescent="0.35">
      <c r="F27591" s="11"/>
    </row>
    <row r="27592" spans="6:6" x14ac:dyDescent="0.35">
      <c r="F27592" s="11"/>
    </row>
    <row r="27593" spans="6:6" x14ac:dyDescent="0.35">
      <c r="F27593" s="11"/>
    </row>
    <row r="27594" spans="6:6" x14ac:dyDescent="0.35">
      <c r="F27594" s="11"/>
    </row>
    <row r="27595" spans="6:6" x14ac:dyDescent="0.35">
      <c r="F27595" s="11"/>
    </row>
    <row r="27596" spans="6:6" x14ac:dyDescent="0.35">
      <c r="F27596" s="11"/>
    </row>
    <row r="27597" spans="6:6" x14ac:dyDescent="0.35">
      <c r="F27597" s="11"/>
    </row>
    <row r="27598" spans="6:6" x14ac:dyDescent="0.35">
      <c r="F27598" s="11"/>
    </row>
    <row r="27599" spans="6:6" x14ac:dyDescent="0.35">
      <c r="F27599" s="11"/>
    </row>
    <row r="27600" spans="6:6" x14ac:dyDescent="0.35">
      <c r="F27600" s="11"/>
    </row>
    <row r="27601" spans="6:6" x14ac:dyDescent="0.35">
      <c r="F27601" s="11"/>
    </row>
    <row r="27602" spans="6:6" x14ac:dyDescent="0.35">
      <c r="F27602" s="11"/>
    </row>
    <row r="27603" spans="6:6" x14ac:dyDescent="0.35">
      <c r="F27603" s="11"/>
    </row>
    <row r="27604" spans="6:6" x14ac:dyDescent="0.35">
      <c r="F27604" s="11"/>
    </row>
    <row r="27605" spans="6:6" x14ac:dyDescent="0.35">
      <c r="F27605" s="11"/>
    </row>
    <row r="27606" spans="6:6" x14ac:dyDescent="0.35">
      <c r="F27606" s="11"/>
    </row>
    <row r="27607" spans="6:6" x14ac:dyDescent="0.35">
      <c r="F27607" s="11"/>
    </row>
    <row r="27608" spans="6:6" x14ac:dyDescent="0.35">
      <c r="F27608" s="11"/>
    </row>
    <row r="27609" spans="6:6" x14ac:dyDescent="0.35">
      <c r="F27609" s="11"/>
    </row>
    <row r="27610" spans="6:6" x14ac:dyDescent="0.35">
      <c r="F27610" s="11"/>
    </row>
    <row r="27611" spans="6:6" x14ac:dyDescent="0.35">
      <c r="F27611" s="11"/>
    </row>
    <row r="27612" spans="6:6" x14ac:dyDescent="0.35">
      <c r="F27612" s="11"/>
    </row>
    <row r="27613" spans="6:6" x14ac:dyDescent="0.35">
      <c r="F27613" s="11"/>
    </row>
    <row r="27614" spans="6:6" x14ac:dyDescent="0.35">
      <c r="F27614" s="11"/>
    </row>
    <row r="27615" spans="6:6" x14ac:dyDescent="0.35">
      <c r="F27615" s="11"/>
    </row>
    <row r="27616" spans="6:6" x14ac:dyDescent="0.35">
      <c r="F27616" s="11"/>
    </row>
    <row r="27617" spans="6:6" x14ac:dyDescent="0.35">
      <c r="F27617" s="11"/>
    </row>
    <row r="27618" spans="6:6" x14ac:dyDescent="0.35">
      <c r="F27618" s="11"/>
    </row>
    <row r="27619" spans="6:6" x14ac:dyDescent="0.35">
      <c r="F27619" s="11"/>
    </row>
    <row r="27620" spans="6:6" x14ac:dyDescent="0.35">
      <c r="F27620" s="11"/>
    </row>
    <row r="27621" spans="6:6" x14ac:dyDescent="0.35">
      <c r="F27621" s="11"/>
    </row>
    <row r="27622" spans="6:6" x14ac:dyDescent="0.35">
      <c r="F27622" s="11"/>
    </row>
    <row r="27623" spans="6:6" x14ac:dyDescent="0.35">
      <c r="F27623" s="11"/>
    </row>
    <row r="27624" spans="6:6" x14ac:dyDescent="0.35">
      <c r="F27624" s="11"/>
    </row>
    <row r="27625" spans="6:6" x14ac:dyDescent="0.35">
      <c r="F27625" s="11"/>
    </row>
    <row r="27626" spans="6:6" x14ac:dyDescent="0.35">
      <c r="F27626" s="11"/>
    </row>
    <row r="27627" spans="6:6" x14ac:dyDescent="0.35">
      <c r="F27627" s="11"/>
    </row>
    <row r="27628" spans="6:6" x14ac:dyDescent="0.35">
      <c r="F27628" s="11"/>
    </row>
    <row r="27629" spans="6:6" x14ac:dyDescent="0.35">
      <c r="F27629" s="11"/>
    </row>
    <row r="27630" spans="6:6" x14ac:dyDescent="0.35">
      <c r="F27630" s="11"/>
    </row>
    <row r="27631" spans="6:6" x14ac:dyDescent="0.35">
      <c r="F27631" s="11"/>
    </row>
    <row r="27632" spans="6:6" x14ac:dyDescent="0.35">
      <c r="F27632" s="11"/>
    </row>
    <row r="27633" spans="6:6" x14ac:dyDescent="0.35">
      <c r="F27633" s="11"/>
    </row>
    <row r="27634" spans="6:6" x14ac:dyDescent="0.35">
      <c r="F27634" s="11"/>
    </row>
    <row r="27635" spans="6:6" x14ac:dyDescent="0.35">
      <c r="F27635" s="11"/>
    </row>
    <row r="27636" spans="6:6" x14ac:dyDescent="0.35">
      <c r="F27636" s="11"/>
    </row>
    <row r="27637" spans="6:6" x14ac:dyDescent="0.35">
      <c r="F27637" s="11"/>
    </row>
    <row r="27638" spans="6:6" x14ac:dyDescent="0.35">
      <c r="F27638" s="11"/>
    </row>
    <row r="27639" spans="6:6" x14ac:dyDescent="0.35">
      <c r="F27639" s="11"/>
    </row>
    <row r="27640" spans="6:6" x14ac:dyDescent="0.35">
      <c r="F27640" s="11"/>
    </row>
    <row r="27641" spans="6:6" x14ac:dyDescent="0.35">
      <c r="F27641" s="11"/>
    </row>
    <row r="27642" spans="6:6" x14ac:dyDescent="0.35">
      <c r="F27642" s="11"/>
    </row>
    <row r="27643" spans="6:6" x14ac:dyDescent="0.35">
      <c r="F27643" s="11"/>
    </row>
    <row r="27644" spans="6:6" x14ac:dyDescent="0.35">
      <c r="F27644" s="11"/>
    </row>
    <row r="27645" spans="6:6" x14ac:dyDescent="0.35">
      <c r="F27645" s="11"/>
    </row>
    <row r="27646" spans="6:6" x14ac:dyDescent="0.35">
      <c r="F27646" s="11"/>
    </row>
    <row r="27647" spans="6:6" x14ac:dyDescent="0.35">
      <c r="F27647" s="11"/>
    </row>
    <row r="27648" spans="6:6" x14ac:dyDescent="0.35">
      <c r="F27648" s="11"/>
    </row>
    <row r="27649" spans="6:6" x14ac:dyDescent="0.35">
      <c r="F27649" s="11"/>
    </row>
    <row r="27650" spans="6:6" x14ac:dyDescent="0.35">
      <c r="F27650" s="11"/>
    </row>
    <row r="27651" spans="6:6" x14ac:dyDescent="0.35">
      <c r="F27651" s="11"/>
    </row>
    <row r="27652" spans="6:6" x14ac:dyDescent="0.35">
      <c r="F27652" s="11"/>
    </row>
    <row r="27653" spans="6:6" x14ac:dyDescent="0.35">
      <c r="F27653" s="11"/>
    </row>
    <row r="27654" spans="6:6" x14ac:dyDescent="0.35">
      <c r="F27654" s="11"/>
    </row>
    <row r="27655" spans="6:6" x14ac:dyDescent="0.35">
      <c r="F27655" s="11"/>
    </row>
    <row r="27656" spans="6:6" x14ac:dyDescent="0.35">
      <c r="F27656" s="11"/>
    </row>
    <row r="27657" spans="6:6" x14ac:dyDescent="0.35">
      <c r="F27657" s="11"/>
    </row>
    <row r="27658" spans="6:6" x14ac:dyDescent="0.35">
      <c r="F27658" s="11"/>
    </row>
    <row r="27659" spans="6:6" x14ac:dyDescent="0.35">
      <c r="F27659" s="11"/>
    </row>
    <row r="27660" spans="6:6" x14ac:dyDescent="0.35">
      <c r="F27660" s="11"/>
    </row>
    <row r="27661" spans="6:6" x14ac:dyDescent="0.35">
      <c r="F27661" s="11"/>
    </row>
    <row r="27662" spans="6:6" x14ac:dyDescent="0.35">
      <c r="F27662" s="11"/>
    </row>
    <row r="27663" spans="6:6" x14ac:dyDescent="0.35">
      <c r="F27663" s="11"/>
    </row>
    <row r="27664" spans="6:6" x14ac:dyDescent="0.35">
      <c r="F27664" s="11"/>
    </row>
    <row r="27665" spans="6:6" x14ac:dyDescent="0.35">
      <c r="F27665" s="11"/>
    </row>
    <row r="27666" spans="6:6" x14ac:dyDescent="0.35">
      <c r="F27666" s="11"/>
    </row>
    <row r="27667" spans="6:6" x14ac:dyDescent="0.35">
      <c r="F27667" s="11"/>
    </row>
    <row r="27668" spans="6:6" x14ac:dyDescent="0.35">
      <c r="F27668" s="11"/>
    </row>
    <row r="27669" spans="6:6" x14ac:dyDescent="0.35">
      <c r="F27669" s="11"/>
    </row>
    <row r="27670" spans="6:6" x14ac:dyDescent="0.35">
      <c r="F27670" s="11"/>
    </row>
    <row r="27671" spans="6:6" x14ac:dyDescent="0.35">
      <c r="F27671" s="11"/>
    </row>
    <row r="27672" spans="6:6" x14ac:dyDescent="0.35">
      <c r="F27672" s="11"/>
    </row>
    <row r="27673" spans="6:6" x14ac:dyDescent="0.35">
      <c r="F27673" s="11"/>
    </row>
    <row r="27674" spans="6:6" x14ac:dyDescent="0.35">
      <c r="F27674" s="11"/>
    </row>
    <row r="27675" spans="6:6" x14ac:dyDescent="0.35">
      <c r="F27675" s="11"/>
    </row>
    <row r="27676" spans="6:6" x14ac:dyDescent="0.35">
      <c r="F27676" s="11"/>
    </row>
    <row r="27677" spans="6:6" x14ac:dyDescent="0.35">
      <c r="F27677" s="11"/>
    </row>
    <row r="27678" spans="6:6" x14ac:dyDescent="0.35">
      <c r="F27678" s="11"/>
    </row>
    <row r="27679" spans="6:6" x14ac:dyDescent="0.35">
      <c r="F27679" s="11"/>
    </row>
    <row r="27680" spans="6:6" x14ac:dyDescent="0.35">
      <c r="F27680" s="11"/>
    </row>
    <row r="27681" spans="6:6" x14ac:dyDescent="0.35">
      <c r="F27681" s="11"/>
    </row>
    <row r="27682" spans="6:6" x14ac:dyDescent="0.35">
      <c r="F27682" s="11"/>
    </row>
    <row r="27683" spans="6:6" x14ac:dyDescent="0.35">
      <c r="F27683" s="11"/>
    </row>
    <row r="27684" spans="6:6" x14ac:dyDescent="0.35">
      <c r="F27684" s="11"/>
    </row>
    <row r="27685" spans="6:6" x14ac:dyDescent="0.35">
      <c r="F27685" s="11"/>
    </row>
    <row r="27686" spans="6:6" x14ac:dyDescent="0.35">
      <c r="F27686" s="11"/>
    </row>
    <row r="27687" spans="6:6" x14ac:dyDescent="0.35">
      <c r="F27687" s="11"/>
    </row>
    <row r="27688" spans="6:6" x14ac:dyDescent="0.35">
      <c r="F27688" s="11"/>
    </row>
    <row r="27689" spans="6:6" x14ac:dyDescent="0.35">
      <c r="F27689" s="11"/>
    </row>
    <row r="27690" spans="6:6" x14ac:dyDescent="0.35">
      <c r="F27690" s="11"/>
    </row>
    <row r="27691" spans="6:6" x14ac:dyDescent="0.35">
      <c r="F27691" s="11"/>
    </row>
    <row r="27692" spans="6:6" x14ac:dyDescent="0.35">
      <c r="F27692" s="11"/>
    </row>
    <row r="27693" spans="6:6" x14ac:dyDescent="0.35">
      <c r="F27693" s="11"/>
    </row>
    <row r="27694" spans="6:6" x14ac:dyDescent="0.35">
      <c r="F27694" s="11"/>
    </row>
    <row r="27695" spans="6:6" x14ac:dyDescent="0.35">
      <c r="F27695" s="11"/>
    </row>
    <row r="27696" spans="6:6" x14ac:dyDescent="0.35">
      <c r="F27696" s="11"/>
    </row>
    <row r="27697" spans="6:6" x14ac:dyDescent="0.35">
      <c r="F27697" s="11"/>
    </row>
    <row r="27698" spans="6:6" x14ac:dyDescent="0.35">
      <c r="F27698" s="11"/>
    </row>
    <row r="27699" spans="6:6" x14ac:dyDescent="0.35">
      <c r="F27699" s="11"/>
    </row>
    <row r="27700" spans="6:6" x14ac:dyDescent="0.35">
      <c r="F27700" s="11"/>
    </row>
    <row r="27701" spans="6:6" x14ac:dyDescent="0.35">
      <c r="F27701" s="11"/>
    </row>
    <row r="27702" spans="6:6" x14ac:dyDescent="0.35">
      <c r="F27702" s="11"/>
    </row>
    <row r="27703" spans="6:6" x14ac:dyDescent="0.35">
      <c r="F27703" s="11"/>
    </row>
    <row r="27704" spans="6:6" x14ac:dyDescent="0.35">
      <c r="F27704" s="11"/>
    </row>
    <row r="27705" spans="6:6" x14ac:dyDescent="0.35">
      <c r="F27705" s="11"/>
    </row>
    <row r="27706" spans="6:6" x14ac:dyDescent="0.35">
      <c r="F27706" s="11"/>
    </row>
    <row r="27707" spans="6:6" x14ac:dyDescent="0.35">
      <c r="F27707" s="11"/>
    </row>
    <row r="27708" spans="6:6" x14ac:dyDescent="0.35">
      <c r="F27708" s="11"/>
    </row>
    <row r="27709" spans="6:6" x14ac:dyDescent="0.35">
      <c r="F27709" s="11"/>
    </row>
    <row r="27710" spans="6:6" x14ac:dyDescent="0.35">
      <c r="F27710" s="11"/>
    </row>
    <row r="27711" spans="6:6" x14ac:dyDescent="0.35">
      <c r="F27711" s="11"/>
    </row>
    <row r="27712" spans="6:6" x14ac:dyDescent="0.35">
      <c r="F27712" s="11"/>
    </row>
    <row r="27713" spans="6:6" x14ac:dyDescent="0.35">
      <c r="F27713" s="11"/>
    </row>
    <row r="27714" spans="6:6" x14ac:dyDescent="0.35">
      <c r="F27714" s="11"/>
    </row>
    <row r="27715" spans="6:6" x14ac:dyDescent="0.35">
      <c r="F27715" s="11"/>
    </row>
    <row r="27716" spans="6:6" x14ac:dyDescent="0.35">
      <c r="F27716" s="11"/>
    </row>
    <row r="27717" spans="6:6" x14ac:dyDescent="0.35">
      <c r="F27717" s="11"/>
    </row>
    <row r="27718" spans="6:6" x14ac:dyDescent="0.35">
      <c r="F27718" s="11"/>
    </row>
    <row r="27719" spans="6:6" x14ac:dyDescent="0.35">
      <c r="F27719" s="11"/>
    </row>
    <row r="27720" spans="6:6" x14ac:dyDescent="0.35">
      <c r="F27720" s="11"/>
    </row>
    <row r="27721" spans="6:6" x14ac:dyDescent="0.35">
      <c r="F27721" s="11"/>
    </row>
    <row r="27722" spans="6:6" x14ac:dyDescent="0.35">
      <c r="F27722" s="11"/>
    </row>
    <row r="27723" spans="6:6" x14ac:dyDescent="0.35">
      <c r="F27723" s="11"/>
    </row>
    <row r="27724" spans="6:6" x14ac:dyDescent="0.35">
      <c r="F27724" s="11"/>
    </row>
    <row r="27725" spans="6:6" x14ac:dyDescent="0.35">
      <c r="F27725" s="11"/>
    </row>
    <row r="27726" spans="6:6" x14ac:dyDescent="0.35">
      <c r="F27726" s="11"/>
    </row>
    <row r="27727" spans="6:6" x14ac:dyDescent="0.35">
      <c r="F27727" s="11"/>
    </row>
    <row r="27728" spans="6:6" x14ac:dyDescent="0.35">
      <c r="F27728" s="11"/>
    </row>
    <row r="27729" spans="6:6" x14ac:dyDescent="0.35">
      <c r="F27729" s="11"/>
    </row>
    <row r="27730" spans="6:6" x14ac:dyDescent="0.35">
      <c r="F27730" s="11"/>
    </row>
    <row r="27731" spans="6:6" x14ac:dyDescent="0.35">
      <c r="F27731" s="11"/>
    </row>
    <row r="27732" spans="6:6" x14ac:dyDescent="0.35">
      <c r="F27732" s="11"/>
    </row>
    <row r="27733" spans="6:6" x14ac:dyDescent="0.35">
      <c r="F27733" s="11"/>
    </row>
    <row r="27734" spans="6:6" x14ac:dyDescent="0.35">
      <c r="F27734" s="11"/>
    </row>
    <row r="27735" spans="6:6" x14ac:dyDescent="0.35">
      <c r="F27735" s="11"/>
    </row>
    <row r="27736" spans="6:6" x14ac:dyDescent="0.35">
      <c r="F27736" s="11"/>
    </row>
    <row r="27737" spans="6:6" x14ac:dyDescent="0.35">
      <c r="F27737" s="11"/>
    </row>
    <row r="27738" spans="6:6" x14ac:dyDescent="0.35">
      <c r="F27738" s="11"/>
    </row>
    <row r="27739" spans="6:6" x14ac:dyDescent="0.35">
      <c r="F27739" s="11"/>
    </row>
    <row r="27740" spans="6:6" x14ac:dyDescent="0.35">
      <c r="F27740" s="11"/>
    </row>
    <row r="27741" spans="6:6" x14ac:dyDescent="0.35">
      <c r="F27741" s="11"/>
    </row>
    <row r="27742" spans="6:6" x14ac:dyDescent="0.35">
      <c r="F27742" s="11"/>
    </row>
    <row r="27743" spans="6:6" x14ac:dyDescent="0.35">
      <c r="F27743" s="11"/>
    </row>
    <row r="27744" spans="6:6" x14ac:dyDescent="0.35">
      <c r="F27744" s="11"/>
    </row>
    <row r="27745" spans="6:6" x14ac:dyDescent="0.35">
      <c r="F27745" s="11"/>
    </row>
    <row r="27746" spans="6:6" x14ac:dyDescent="0.35">
      <c r="F27746" s="11"/>
    </row>
    <row r="27747" spans="6:6" x14ac:dyDescent="0.35">
      <c r="F27747" s="11"/>
    </row>
    <row r="27748" spans="6:6" x14ac:dyDescent="0.35">
      <c r="F27748" s="11"/>
    </row>
    <row r="27749" spans="6:6" x14ac:dyDescent="0.35">
      <c r="F27749" s="11"/>
    </row>
    <row r="27750" spans="6:6" x14ac:dyDescent="0.35">
      <c r="F27750" s="11"/>
    </row>
    <row r="27751" spans="6:6" x14ac:dyDescent="0.35">
      <c r="F27751" s="11"/>
    </row>
    <row r="27752" spans="6:6" x14ac:dyDescent="0.35">
      <c r="F27752" s="11"/>
    </row>
    <row r="27753" spans="6:6" x14ac:dyDescent="0.35">
      <c r="F27753" s="11"/>
    </row>
    <row r="27754" spans="6:6" x14ac:dyDescent="0.35">
      <c r="F27754" s="11"/>
    </row>
    <row r="27755" spans="6:6" x14ac:dyDescent="0.35">
      <c r="F27755" s="11"/>
    </row>
    <row r="27756" spans="6:6" x14ac:dyDescent="0.35">
      <c r="F27756" s="11"/>
    </row>
    <row r="27757" spans="6:6" x14ac:dyDescent="0.35">
      <c r="F27757" s="11"/>
    </row>
    <row r="27758" spans="6:6" x14ac:dyDescent="0.35">
      <c r="F27758" s="11"/>
    </row>
    <row r="27759" spans="6:6" x14ac:dyDescent="0.35">
      <c r="F27759" s="11"/>
    </row>
    <row r="27760" spans="6:6" x14ac:dyDescent="0.35">
      <c r="F27760" s="11"/>
    </row>
    <row r="27761" spans="6:6" x14ac:dyDescent="0.35">
      <c r="F27761" s="11"/>
    </row>
    <row r="27762" spans="6:6" x14ac:dyDescent="0.35">
      <c r="F27762" s="11"/>
    </row>
    <row r="27763" spans="6:6" x14ac:dyDescent="0.35">
      <c r="F27763" s="11"/>
    </row>
    <row r="27764" spans="6:6" x14ac:dyDescent="0.35">
      <c r="F27764" s="11"/>
    </row>
    <row r="27765" spans="6:6" x14ac:dyDescent="0.35">
      <c r="F27765" s="11"/>
    </row>
    <row r="27766" spans="6:6" x14ac:dyDescent="0.35">
      <c r="F27766" s="11"/>
    </row>
    <row r="27767" spans="6:6" x14ac:dyDescent="0.35">
      <c r="F27767" s="11"/>
    </row>
    <row r="27768" spans="6:6" x14ac:dyDescent="0.35">
      <c r="F27768" s="11"/>
    </row>
    <row r="27769" spans="6:6" x14ac:dyDescent="0.35">
      <c r="F27769" s="11"/>
    </row>
    <row r="27770" spans="6:6" x14ac:dyDescent="0.35">
      <c r="F27770" s="11"/>
    </row>
    <row r="27771" spans="6:6" x14ac:dyDescent="0.35">
      <c r="F27771" s="11"/>
    </row>
    <row r="27772" spans="6:6" x14ac:dyDescent="0.35">
      <c r="F27772" s="11"/>
    </row>
    <row r="27773" spans="6:6" x14ac:dyDescent="0.35">
      <c r="F27773" s="11"/>
    </row>
    <row r="27774" spans="6:6" x14ac:dyDescent="0.35">
      <c r="F27774" s="11"/>
    </row>
    <row r="27775" spans="6:6" x14ac:dyDescent="0.35">
      <c r="F27775" s="11"/>
    </row>
    <row r="27776" spans="6:6" x14ac:dyDescent="0.35">
      <c r="F27776" s="11"/>
    </row>
    <row r="27777" spans="6:6" x14ac:dyDescent="0.35">
      <c r="F27777" s="11"/>
    </row>
    <row r="27778" spans="6:6" x14ac:dyDescent="0.35">
      <c r="F27778" s="11"/>
    </row>
    <row r="27779" spans="6:6" x14ac:dyDescent="0.35">
      <c r="F27779" s="11"/>
    </row>
    <row r="27780" spans="6:6" x14ac:dyDescent="0.35">
      <c r="F27780" s="11"/>
    </row>
    <row r="27781" spans="6:6" x14ac:dyDescent="0.35">
      <c r="F27781" s="11"/>
    </row>
    <row r="27782" spans="6:6" x14ac:dyDescent="0.35">
      <c r="F27782" s="11"/>
    </row>
    <row r="27783" spans="6:6" x14ac:dyDescent="0.35">
      <c r="F27783" s="11"/>
    </row>
    <row r="27784" spans="6:6" x14ac:dyDescent="0.35">
      <c r="F27784" s="11"/>
    </row>
    <row r="27785" spans="6:6" x14ac:dyDescent="0.35">
      <c r="F27785" s="11"/>
    </row>
    <row r="27786" spans="6:6" x14ac:dyDescent="0.35">
      <c r="F27786" s="11"/>
    </row>
    <row r="27787" spans="6:6" x14ac:dyDescent="0.35">
      <c r="F27787" s="11"/>
    </row>
    <row r="27788" spans="6:6" x14ac:dyDescent="0.35">
      <c r="F27788" s="11"/>
    </row>
    <row r="27789" spans="6:6" x14ac:dyDescent="0.35">
      <c r="F27789" s="11"/>
    </row>
    <row r="27790" spans="6:6" x14ac:dyDescent="0.35">
      <c r="F27790" s="11"/>
    </row>
    <row r="27791" spans="6:6" x14ac:dyDescent="0.35">
      <c r="F27791" s="11"/>
    </row>
    <row r="27792" spans="6:6" x14ac:dyDescent="0.35">
      <c r="F27792" s="11"/>
    </row>
    <row r="27793" spans="6:6" x14ac:dyDescent="0.35">
      <c r="F27793" s="11"/>
    </row>
    <row r="27794" spans="6:6" x14ac:dyDescent="0.35">
      <c r="F27794" s="11"/>
    </row>
    <row r="27795" spans="6:6" x14ac:dyDescent="0.35">
      <c r="F27795" s="11"/>
    </row>
    <row r="27796" spans="6:6" x14ac:dyDescent="0.35">
      <c r="F27796" s="11"/>
    </row>
    <row r="27797" spans="6:6" x14ac:dyDescent="0.35">
      <c r="F27797" s="11"/>
    </row>
    <row r="27798" spans="6:6" x14ac:dyDescent="0.35">
      <c r="F27798" s="11"/>
    </row>
    <row r="27799" spans="6:6" x14ac:dyDescent="0.35">
      <c r="F27799" s="11"/>
    </row>
    <row r="27800" spans="6:6" x14ac:dyDescent="0.35">
      <c r="F27800" s="11"/>
    </row>
    <row r="27801" spans="6:6" x14ac:dyDescent="0.35">
      <c r="F27801" s="11"/>
    </row>
    <row r="27802" spans="6:6" x14ac:dyDescent="0.35">
      <c r="F27802" s="11"/>
    </row>
    <row r="27803" spans="6:6" x14ac:dyDescent="0.35">
      <c r="F27803" s="11"/>
    </row>
    <row r="27804" spans="6:6" x14ac:dyDescent="0.35">
      <c r="F27804" s="11"/>
    </row>
    <row r="27805" spans="6:6" x14ac:dyDescent="0.35">
      <c r="F27805" s="11"/>
    </row>
    <row r="27806" spans="6:6" x14ac:dyDescent="0.35">
      <c r="F27806" s="11"/>
    </row>
    <row r="27807" spans="6:6" x14ac:dyDescent="0.35">
      <c r="F27807" s="11"/>
    </row>
    <row r="27808" spans="6:6" x14ac:dyDescent="0.35">
      <c r="F27808" s="11"/>
    </row>
    <row r="27809" spans="6:6" x14ac:dyDescent="0.35">
      <c r="F27809" s="11"/>
    </row>
    <row r="27810" spans="6:6" x14ac:dyDescent="0.35">
      <c r="F27810" s="11"/>
    </row>
    <row r="27811" spans="6:6" x14ac:dyDescent="0.35">
      <c r="F27811" s="11"/>
    </row>
    <row r="27812" spans="6:6" x14ac:dyDescent="0.35">
      <c r="F27812" s="11"/>
    </row>
    <row r="27813" spans="6:6" x14ac:dyDescent="0.35">
      <c r="F27813" s="11"/>
    </row>
    <row r="27814" spans="6:6" x14ac:dyDescent="0.35">
      <c r="F27814" s="11"/>
    </row>
    <row r="27815" spans="6:6" x14ac:dyDescent="0.35">
      <c r="F27815" s="11"/>
    </row>
    <row r="27816" spans="6:6" x14ac:dyDescent="0.35">
      <c r="F27816" s="11"/>
    </row>
    <row r="27817" spans="6:6" x14ac:dyDescent="0.35">
      <c r="F27817" s="11"/>
    </row>
    <row r="27818" spans="6:6" x14ac:dyDescent="0.35">
      <c r="F27818" s="11"/>
    </row>
    <row r="27819" spans="6:6" x14ac:dyDescent="0.35">
      <c r="F27819" s="11"/>
    </row>
    <row r="27820" spans="6:6" x14ac:dyDescent="0.35">
      <c r="F27820" s="11"/>
    </row>
    <row r="27821" spans="6:6" x14ac:dyDescent="0.35">
      <c r="F27821" s="11"/>
    </row>
    <row r="27822" spans="6:6" x14ac:dyDescent="0.35">
      <c r="F27822" s="11"/>
    </row>
    <row r="27823" spans="6:6" x14ac:dyDescent="0.35">
      <c r="F27823" s="11"/>
    </row>
    <row r="27824" spans="6:6" x14ac:dyDescent="0.35">
      <c r="F27824" s="11"/>
    </row>
    <row r="27825" spans="6:6" x14ac:dyDescent="0.35">
      <c r="F27825" s="11"/>
    </row>
    <row r="27826" spans="6:6" x14ac:dyDescent="0.35">
      <c r="F27826" s="11"/>
    </row>
    <row r="27827" spans="6:6" x14ac:dyDescent="0.35">
      <c r="F27827" s="11"/>
    </row>
    <row r="27828" spans="6:6" x14ac:dyDescent="0.35">
      <c r="F27828" s="11"/>
    </row>
    <row r="27829" spans="6:6" x14ac:dyDescent="0.35">
      <c r="F27829" s="11"/>
    </row>
    <row r="27830" spans="6:6" x14ac:dyDescent="0.35">
      <c r="F27830" s="11"/>
    </row>
    <row r="27831" spans="6:6" x14ac:dyDescent="0.35">
      <c r="F27831" s="11"/>
    </row>
    <row r="27832" spans="6:6" x14ac:dyDescent="0.35">
      <c r="F27832" s="11"/>
    </row>
    <row r="27833" spans="6:6" x14ac:dyDescent="0.35">
      <c r="F27833" s="11"/>
    </row>
    <row r="27834" spans="6:6" x14ac:dyDescent="0.35">
      <c r="F27834" s="11"/>
    </row>
    <row r="27835" spans="6:6" x14ac:dyDescent="0.35">
      <c r="F27835" s="11"/>
    </row>
    <row r="27836" spans="6:6" x14ac:dyDescent="0.35">
      <c r="F27836" s="11"/>
    </row>
    <row r="27837" spans="6:6" x14ac:dyDescent="0.35">
      <c r="F27837" s="11"/>
    </row>
    <row r="27838" spans="6:6" x14ac:dyDescent="0.35">
      <c r="F27838" s="11"/>
    </row>
    <row r="27839" spans="6:6" x14ac:dyDescent="0.35">
      <c r="F27839" s="11"/>
    </row>
    <row r="27840" spans="6:6" x14ac:dyDescent="0.35">
      <c r="F27840" s="11"/>
    </row>
    <row r="27841" spans="6:6" x14ac:dyDescent="0.35">
      <c r="F27841" s="11"/>
    </row>
    <row r="27842" spans="6:6" x14ac:dyDescent="0.35">
      <c r="F27842" s="11"/>
    </row>
    <row r="27843" spans="6:6" x14ac:dyDescent="0.35">
      <c r="F27843" s="11"/>
    </row>
    <row r="27844" spans="6:6" x14ac:dyDescent="0.35">
      <c r="F27844" s="11"/>
    </row>
    <row r="27845" spans="6:6" x14ac:dyDescent="0.35">
      <c r="F27845" s="11"/>
    </row>
    <row r="27846" spans="6:6" x14ac:dyDescent="0.35">
      <c r="F27846" s="11"/>
    </row>
    <row r="27847" spans="6:6" x14ac:dyDescent="0.35">
      <c r="F27847" s="11"/>
    </row>
    <row r="27848" spans="6:6" x14ac:dyDescent="0.35">
      <c r="F27848" s="11"/>
    </row>
    <row r="27849" spans="6:6" x14ac:dyDescent="0.35">
      <c r="F27849" s="11"/>
    </row>
    <row r="27850" spans="6:6" x14ac:dyDescent="0.35">
      <c r="F27850" s="11"/>
    </row>
    <row r="27851" spans="6:6" x14ac:dyDescent="0.35">
      <c r="F27851" s="11"/>
    </row>
    <row r="27852" spans="6:6" x14ac:dyDescent="0.35">
      <c r="F27852" s="11"/>
    </row>
    <row r="27853" spans="6:6" x14ac:dyDescent="0.35">
      <c r="F27853" s="11"/>
    </row>
    <row r="27854" spans="6:6" x14ac:dyDescent="0.35">
      <c r="F27854" s="11"/>
    </row>
    <row r="27855" spans="6:6" x14ac:dyDescent="0.35">
      <c r="F27855" s="11"/>
    </row>
    <row r="27856" spans="6:6" x14ac:dyDescent="0.35">
      <c r="F27856" s="11"/>
    </row>
    <row r="27857" spans="6:6" x14ac:dyDescent="0.35">
      <c r="F27857" s="11"/>
    </row>
    <row r="27858" spans="6:6" x14ac:dyDescent="0.35">
      <c r="F27858" s="11"/>
    </row>
    <row r="27859" spans="6:6" x14ac:dyDescent="0.35">
      <c r="F27859" s="11"/>
    </row>
    <row r="27860" spans="6:6" x14ac:dyDescent="0.35">
      <c r="F27860" s="11"/>
    </row>
    <row r="27861" spans="6:6" x14ac:dyDescent="0.35">
      <c r="F27861" s="11"/>
    </row>
    <row r="27862" spans="6:6" x14ac:dyDescent="0.35">
      <c r="F27862" s="11"/>
    </row>
    <row r="27863" spans="6:6" x14ac:dyDescent="0.35">
      <c r="F27863" s="11"/>
    </row>
    <row r="27864" spans="6:6" x14ac:dyDescent="0.35">
      <c r="F27864" s="11"/>
    </row>
    <row r="27865" spans="6:6" x14ac:dyDescent="0.35">
      <c r="F27865" s="11"/>
    </row>
    <row r="27866" spans="6:6" x14ac:dyDescent="0.35">
      <c r="F27866" s="11"/>
    </row>
    <row r="27867" spans="6:6" x14ac:dyDescent="0.35">
      <c r="F27867" s="11"/>
    </row>
    <row r="27868" spans="6:6" x14ac:dyDescent="0.35">
      <c r="F27868" s="11"/>
    </row>
    <row r="27869" spans="6:6" x14ac:dyDescent="0.35">
      <c r="F27869" s="11"/>
    </row>
    <row r="27870" spans="6:6" x14ac:dyDescent="0.35">
      <c r="F27870" s="11"/>
    </row>
    <row r="27871" spans="6:6" x14ac:dyDescent="0.35">
      <c r="F27871" s="11"/>
    </row>
    <row r="27872" spans="6:6" x14ac:dyDescent="0.35">
      <c r="F27872" s="11"/>
    </row>
    <row r="27873" spans="6:6" x14ac:dyDescent="0.35">
      <c r="F27873" s="11"/>
    </row>
    <row r="27874" spans="6:6" x14ac:dyDescent="0.35">
      <c r="F27874" s="11"/>
    </row>
    <row r="27875" spans="6:6" x14ac:dyDescent="0.35">
      <c r="F27875" s="11"/>
    </row>
    <row r="27876" spans="6:6" x14ac:dyDescent="0.35">
      <c r="F27876" s="11"/>
    </row>
    <row r="27877" spans="6:6" x14ac:dyDescent="0.35">
      <c r="F27877" s="11"/>
    </row>
    <row r="27878" spans="6:6" x14ac:dyDescent="0.35">
      <c r="F27878" s="11"/>
    </row>
    <row r="27879" spans="6:6" x14ac:dyDescent="0.35">
      <c r="F27879" s="11"/>
    </row>
    <row r="27880" spans="6:6" x14ac:dyDescent="0.35">
      <c r="F27880" s="11"/>
    </row>
    <row r="27881" spans="6:6" x14ac:dyDescent="0.35">
      <c r="F27881" s="11"/>
    </row>
    <row r="27882" spans="6:6" x14ac:dyDescent="0.35">
      <c r="F27882" s="11"/>
    </row>
    <row r="27883" spans="6:6" x14ac:dyDescent="0.35">
      <c r="F27883" s="11"/>
    </row>
    <row r="27884" spans="6:6" x14ac:dyDescent="0.35">
      <c r="F27884" s="11"/>
    </row>
    <row r="27885" spans="6:6" x14ac:dyDescent="0.35">
      <c r="F27885" s="11"/>
    </row>
    <row r="27886" spans="6:6" x14ac:dyDescent="0.35">
      <c r="F27886" s="11"/>
    </row>
    <row r="27887" spans="6:6" x14ac:dyDescent="0.35">
      <c r="F27887" s="11"/>
    </row>
    <row r="27888" spans="6:6" x14ac:dyDescent="0.35">
      <c r="F27888" s="11"/>
    </row>
    <row r="27889" spans="6:6" x14ac:dyDescent="0.35">
      <c r="F27889" s="11"/>
    </row>
    <row r="27890" spans="6:6" x14ac:dyDescent="0.35">
      <c r="F27890" s="11"/>
    </row>
    <row r="27891" spans="6:6" x14ac:dyDescent="0.35">
      <c r="F27891" s="11"/>
    </row>
    <row r="27892" spans="6:6" x14ac:dyDescent="0.35">
      <c r="F27892" s="11"/>
    </row>
    <row r="27893" spans="6:6" x14ac:dyDescent="0.35">
      <c r="F27893" s="11"/>
    </row>
    <row r="27894" spans="6:6" x14ac:dyDescent="0.35">
      <c r="F27894" s="11"/>
    </row>
    <row r="27895" spans="6:6" x14ac:dyDescent="0.35">
      <c r="F27895" s="11"/>
    </row>
    <row r="27896" spans="6:6" x14ac:dyDescent="0.35">
      <c r="F27896" s="11"/>
    </row>
    <row r="27897" spans="6:6" x14ac:dyDescent="0.35">
      <c r="F27897" s="11"/>
    </row>
    <row r="27898" spans="6:6" x14ac:dyDescent="0.35">
      <c r="F27898" s="11"/>
    </row>
    <row r="27899" spans="6:6" x14ac:dyDescent="0.35">
      <c r="F27899" s="11"/>
    </row>
    <row r="27900" spans="6:6" x14ac:dyDescent="0.35">
      <c r="F27900" s="11"/>
    </row>
    <row r="27901" spans="6:6" x14ac:dyDescent="0.35">
      <c r="F27901" s="11"/>
    </row>
    <row r="27902" spans="6:6" x14ac:dyDescent="0.35">
      <c r="F27902" s="11"/>
    </row>
    <row r="27903" spans="6:6" x14ac:dyDescent="0.35">
      <c r="F27903" s="11"/>
    </row>
    <row r="27904" spans="6:6" x14ac:dyDescent="0.35">
      <c r="F27904" s="11"/>
    </row>
    <row r="27905" spans="6:6" x14ac:dyDescent="0.35">
      <c r="F27905" s="11"/>
    </row>
    <row r="27906" spans="6:6" x14ac:dyDescent="0.35">
      <c r="F27906" s="11"/>
    </row>
    <row r="27907" spans="6:6" x14ac:dyDescent="0.35">
      <c r="F27907" s="11"/>
    </row>
    <row r="27908" spans="6:6" x14ac:dyDescent="0.35">
      <c r="F27908" s="11"/>
    </row>
    <row r="27909" spans="6:6" x14ac:dyDescent="0.35">
      <c r="F27909" s="11"/>
    </row>
    <row r="27910" spans="6:6" x14ac:dyDescent="0.35">
      <c r="F27910" s="11"/>
    </row>
    <row r="27911" spans="6:6" x14ac:dyDescent="0.35">
      <c r="F27911" s="11"/>
    </row>
    <row r="27912" spans="6:6" x14ac:dyDescent="0.35">
      <c r="F27912" s="11"/>
    </row>
    <row r="27913" spans="6:6" x14ac:dyDescent="0.35">
      <c r="F27913" s="11"/>
    </row>
    <row r="27914" spans="6:6" x14ac:dyDescent="0.35">
      <c r="F27914" s="11"/>
    </row>
    <row r="27915" spans="6:6" x14ac:dyDescent="0.35">
      <c r="F27915" s="11"/>
    </row>
    <row r="27916" spans="6:6" x14ac:dyDescent="0.35">
      <c r="F27916" s="11"/>
    </row>
    <row r="27917" spans="6:6" x14ac:dyDescent="0.35">
      <c r="F27917" s="11"/>
    </row>
    <row r="27918" spans="6:6" x14ac:dyDescent="0.35">
      <c r="F27918" s="11"/>
    </row>
    <row r="27919" spans="6:6" x14ac:dyDescent="0.35">
      <c r="F27919" s="11"/>
    </row>
    <row r="27920" spans="6:6" x14ac:dyDescent="0.35">
      <c r="F27920" s="11"/>
    </row>
    <row r="27921" spans="6:6" x14ac:dyDescent="0.35">
      <c r="F27921" s="11"/>
    </row>
    <row r="27922" spans="6:6" x14ac:dyDescent="0.35">
      <c r="F27922" s="11"/>
    </row>
    <row r="27923" spans="6:6" x14ac:dyDescent="0.35">
      <c r="F27923" s="11"/>
    </row>
    <row r="27924" spans="6:6" x14ac:dyDescent="0.35">
      <c r="F27924" s="11"/>
    </row>
    <row r="27925" spans="6:6" x14ac:dyDescent="0.35">
      <c r="F27925" s="11"/>
    </row>
    <row r="27926" spans="6:6" x14ac:dyDescent="0.35">
      <c r="F27926" s="11"/>
    </row>
    <row r="27927" spans="6:6" x14ac:dyDescent="0.35">
      <c r="F27927" s="11"/>
    </row>
    <row r="27928" spans="6:6" x14ac:dyDescent="0.35">
      <c r="F27928" s="11"/>
    </row>
    <row r="27929" spans="6:6" x14ac:dyDescent="0.35">
      <c r="F27929" s="11"/>
    </row>
    <row r="27930" spans="6:6" x14ac:dyDescent="0.35">
      <c r="F27930" s="11"/>
    </row>
    <row r="27931" spans="6:6" x14ac:dyDescent="0.35">
      <c r="F27931" s="11"/>
    </row>
    <row r="27932" spans="6:6" x14ac:dyDescent="0.35">
      <c r="F27932" s="11"/>
    </row>
    <row r="27933" spans="6:6" x14ac:dyDescent="0.35">
      <c r="F27933" s="11"/>
    </row>
    <row r="27934" spans="6:6" x14ac:dyDescent="0.35">
      <c r="F27934" s="11"/>
    </row>
    <row r="27935" spans="6:6" x14ac:dyDescent="0.35">
      <c r="F27935" s="11"/>
    </row>
    <row r="27936" spans="6:6" x14ac:dyDescent="0.35">
      <c r="F27936" s="11"/>
    </row>
    <row r="27937" spans="6:6" x14ac:dyDescent="0.35">
      <c r="F27937" s="11"/>
    </row>
    <row r="27938" spans="6:6" x14ac:dyDescent="0.35">
      <c r="F27938" s="11"/>
    </row>
    <row r="27939" spans="6:6" x14ac:dyDescent="0.35">
      <c r="F27939" s="11"/>
    </row>
    <row r="27940" spans="6:6" x14ac:dyDescent="0.35">
      <c r="F27940" s="11"/>
    </row>
    <row r="27941" spans="6:6" x14ac:dyDescent="0.35">
      <c r="F27941" s="11"/>
    </row>
    <row r="27942" spans="6:6" x14ac:dyDescent="0.35">
      <c r="F27942" s="11"/>
    </row>
    <row r="27943" spans="6:6" x14ac:dyDescent="0.35">
      <c r="F27943" s="11"/>
    </row>
    <row r="27944" spans="6:6" x14ac:dyDescent="0.35">
      <c r="F27944" s="11"/>
    </row>
    <row r="27945" spans="6:6" x14ac:dyDescent="0.35">
      <c r="F27945" s="11"/>
    </row>
    <row r="27946" spans="6:6" x14ac:dyDescent="0.35">
      <c r="F27946" s="11"/>
    </row>
    <row r="27947" spans="6:6" x14ac:dyDescent="0.35">
      <c r="F27947" s="11"/>
    </row>
    <row r="27948" spans="6:6" x14ac:dyDescent="0.35">
      <c r="F27948" s="11"/>
    </row>
    <row r="27949" spans="6:6" x14ac:dyDescent="0.35">
      <c r="F27949" s="11"/>
    </row>
    <row r="27950" spans="6:6" x14ac:dyDescent="0.35">
      <c r="F27950" s="11"/>
    </row>
    <row r="27951" spans="6:6" x14ac:dyDescent="0.35">
      <c r="F27951" s="11"/>
    </row>
    <row r="27952" spans="6:6" x14ac:dyDescent="0.35">
      <c r="F27952" s="11"/>
    </row>
    <row r="27953" spans="6:6" x14ac:dyDescent="0.35">
      <c r="F27953" s="11"/>
    </row>
    <row r="27954" spans="6:6" x14ac:dyDescent="0.35">
      <c r="F27954" s="11"/>
    </row>
    <row r="27955" spans="6:6" x14ac:dyDescent="0.35">
      <c r="F27955" s="11"/>
    </row>
    <row r="27956" spans="6:6" x14ac:dyDescent="0.35">
      <c r="F27956" s="11"/>
    </row>
    <row r="27957" spans="6:6" x14ac:dyDescent="0.35">
      <c r="F27957" s="11"/>
    </row>
    <row r="27958" spans="6:6" x14ac:dyDescent="0.35">
      <c r="F27958" s="11"/>
    </row>
    <row r="27959" spans="6:6" x14ac:dyDescent="0.35">
      <c r="F27959" s="11"/>
    </row>
    <row r="27960" spans="6:6" x14ac:dyDescent="0.35">
      <c r="F27960" s="11"/>
    </row>
    <row r="27961" spans="6:6" x14ac:dyDescent="0.35">
      <c r="F27961" s="11"/>
    </row>
    <row r="27962" spans="6:6" x14ac:dyDescent="0.35">
      <c r="F27962" s="11"/>
    </row>
    <row r="27963" spans="6:6" x14ac:dyDescent="0.35">
      <c r="F27963" s="11"/>
    </row>
    <row r="27964" spans="6:6" x14ac:dyDescent="0.35">
      <c r="F27964" s="11"/>
    </row>
    <row r="27965" spans="6:6" x14ac:dyDescent="0.35">
      <c r="F27965" s="11"/>
    </row>
    <row r="27966" spans="6:6" x14ac:dyDescent="0.35">
      <c r="F27966" s="11"/>
    </row>
    <row r="27967" spans="6:6" x14ac:dyDescent="0.35">
      <c r="F27967" s="11"/>
    </row>
    <row r="27968" spans="6:6" x14ac:dyDescent="0.35">
      <c r="F27968" s="11"/>
    </row>
    <row r="27969" spans="6:6" x14ac:dyDescent="0.35">
      <c r="F27969" s="11"/>
    </row>
    <row r="27970" spans="6:6" x14ac:dyDescent="0.35">
      <c r="F27970" s="11"/>
    </row>
    <row r="27971" spans="6:6" x14ac:dyDescent="0.35">
      <c r="F27971" s="11"/>
    </row>
    <row r="27972" spans="6:6" x14ac:dyDescent="0.35">
      <c r="F27972" s="11"/>
    </row>
    <row r="27973" spans="6:6" x14ac:dyDescent="0.35">
      <c r="F27973" s="11"/>
    </row>
    <row r="27974" spans="6:6" x14ac:dyDescent="0.35">
      <c r="F27974" s="11"/>
    </row>
    <row r="27975" spans="6:6" x14ac:dyDescent="0.35">
      <c r="F27975" s="11"/>
    </row>
    <row r="27976" spans="6:6" x14ac:dyDescent="0.35">
      <c r="F27976" s="11"/>
    </row>
    <row r="27977" spans="6:6" x14ac:dyDescent="0.35">
      <c r="F27977" s="11"/>
    </row>
    <row r="27978" spans="6:6" x14ac:dyDescent="0.35">
      <c r="F27978" s="11"/>
    </row>
    <row r="27979" spans="6:6" x14ac:dyDescent="0.35">
      <c r="F27979" s="11"/>
    </row>
    <row r="27980" spans="6:6" x14ac:dyDescent="0.35">
      <c r="F27980" s="11"/>
    </row>
    <row r="27981" spans="6:6" x14ac:dyDescent="0.35">
      <c r="F27981" s="11"/>
    </row>
    <row r="27982" spans="6:6" x14ac:dyDescent="0.35">
      <c r="F27982" s="11"/>
    </row>
    <row r="27983" spans="6:6" x14ac:dyDescent="0.35">
      <c r="F27983" s="11"/>
    </row>
    <row r="27984" spans="6:6" x14ac:dyDescent="0.35">
      <c r="F27984" s="11"/>
    </row>
    <row r="27985" spans="6:6" x14ac:dyDescent="0.35">
      <c r="F27985" s="11"/>
    </row>
    <row r="27986" spans="6:6" x14ac:dyDescent="0.35">
      <c r="F27986" s="11"/>
    </row>
    <row r="27987" spans="6:6" x14ac:dyDescent="0.35">
      <c r="F27987" s="11"/>
    </row>
    <row r="27988" spans="6:6" x14ac:dyDescent="0.35">
      <c r="F27988" s="11"/>
    </row>
    <row r="27989" spans="6:6" x14ac:dyDescent="0.35">
      <c r="F27989" s="11"/>
    </row>
    <row r="27990" spans="6:6" x14ac:dyDescent="0.35">
      <c r="F27990" s="11"/>
    </row>
    <row r="27991" spans="6:6" x14ac:dyDescent="0.35">
      <c r="F27991" s="11"/>
    </row>
    <row r="27992" spans="6:6" x14ac:dyDescent="0.35">
      <c r="F27992" s="11"/>
    </row>
    <row r="27993" spans="6:6" x14ac:dyDescent="0.35">
      <c r="F27993" s="11"/>
    </row>
    <row r="27994" spans="6:6" x14ac:dyDescent="0.35">
      <c r="F27994" s="11"/>
    </row>
    <row r="27995" spans="6:6" x14ac:dyDescent="0.35">
      <c r="F27995" s="11"/>
    </row>
    <row r="27996" spans="6:6" x14ac:dyDescent="0.35">
      <c r="F27996" s="11"/>
    </row>
    <row r="27997" spans="6:6" x14ac:dyDescent="0.35">
      <c r="F27997" s="11"/>
    </row>
    <row r="27998" spans="6:6" x14ac:dyDescent="0.35">
      <c r="F27998" s="11"/>
    </row>
    <row r="27999" spans="6:6" x14ac:dyDescent="0.35">
      <c r="F27999" s="11"/>
    </row>
    <row r="28000" spans="6:6" x14ac:dyDescent="0.35">
      <c r="F28000" s="11"/>
    </row>
    <row r="28001" spans="6:6" x14ac:dyDescent="0.35">
      <c r="F28001" s="11"/>
    </row>
    <row r="28002" spans="6:6" x14ac:dyDescent="0.35">
      <c r="F28002" s="11"/>
    </row>
    <row r="28003" spans="6:6" x14ac:dyDescent="0.35">
      <c r="F28003" s="11"/>
    </row>
    <row r="28004" spans="6:6" x14ac:dyDescent="0.35">
      <c r="F28004" s="11"/>
    </row>
    <row r="28005" spans="6:6" x14ac:dyDescent="0.35">
      <c r="F28005" s="11"/>
    </row>
    <row r="28006" spans="6:6" x14ac:dyDescent="0.35">
      <c r="F28006" s="11"/>
    </row>
    <row r="28007" spans="6:6" x14ac:dyDescent="0.35">
      <c r="F28007" s="11"/>
    </row>
    <row r="28008" spans="6:6" x14ac:dyDescent="0.35">
      <c r="F28008" s="11"/>
    </row>
    <row r="28009" spans="6:6" x14ac:dyDescent="0.35">
      <c r="F28009" s="11"/>
    </row>
    <row r="28010" spans="6:6" x14ac:dyDescent="0.35">
      <c r="F28010" s="11"/>
    </row>
    <row r="28011" spans="6:6" x14ac:dyDescent="0.35">
      <c r="F28011" s="11"/>
    </row>
    <row r="28012" spans="6:6" x14ac:dyDescent="0.35">
      <c r="F28012" s="11"/>
    </row>
    <row r="28013" spans="6:6" x14ac:dyDescent="0.35">
      <c r="F28013" s="11"/>
    </row>
    <row r="28014" spans="6:6" x14ac:dyDescent="0.35">
      <c r="F28014" s="11"/>
    </row>
    <row r="28015" spans="6:6" x14ac:dyDescent="0.35">
      <c r="F28015" s="11"/>
    </row>
    <row r="28016" spans="6:6" x14ac:dyDescent="0.35">
      <c r="F28016" s="11"/>
    </row>
    <row r="28017" spans="6:6" x14ac:dyDescent="0.35">
      <c r="F28017" s="11"/>
    </row>
    <row r="28018" spans="6:6" x14ac:dyDescent="0.35">
      <c r="F28018" s="11"/>
    </row>
    <row r="28019" spans="6:6" x14ac:dyDescent="0.35">
      <c r="F28019" s="11"/>
    </row>
    <row r="28020" spans="6:6" x14ac:dyDescent="0.35">
      <c r="F28020" s="11"/>
    </row>
    <row r="28021" spans="6:6" x14ac:dyDescent="0.35">
      <c r="F28021" s="11"/>
    </row>
    <row r="28022" spans="6:6" x14ac:dyDescent="0.35">
      <c r="F28022" s="11"/>
    </row>
    <row r="28023" spans="6:6" x14ac:dyDescent="0.35">
      <c r="F28023" s="11"/>
    </row>
    <row r="28024" spans="6:6" x14ac:dyDescent="0.35">
      <c r="F28024" s="11"/>
    </row>
    <row r="28025" spans="6:6" x14ac:dyDescent="0.35">
      <c r="F28025" s="11"/>
    </row>
    <row r="28026" spans="6:6" x14ac:dyDescent="0.35">
      <c r="F28026" s="11"/>
    </row>
    <row r="28027" spans="6:6" x14ac:dyDescent="0.35">
      <c r="F28027" s="11"/>
    </row>
    <row r="28028" spans="6:6" x14ac:dyDescent="0.35">
      <c r="F28028" s="11"/>
    </row>
    <row r="28029" spans="6:6" x14ac:dyDescent="0.35">
      <c r="F28029" s="11"/>
    </row>
    <row r="28030" spans="6:6" x14ac:dyDescent="0.35">
      <c r="F28030" s="11"/>
    </row>
    <row r="28031" spans="6:6" x14ac:dyDescent="0.35">
      <c r="F28031" s="11"/>
    </row>
    <row r="28032" spans="6:6" x14ac:dyDescent="0.35">
      <c r="F28032" s="11"/>
    </row>
    <row r="28033" spans="6:6" x14ac:dyDescent="0.35">
      <c r="F28033" s="11"/>
    </row>
    <row r="28034" spans="6:6" x14ac:dyDescent="0.35">
      <c r="F28034" s="11"/>
    </row>
    <row r="28035" spans="6:6" x14ac:dyDescent="0.35">
      <c r="F28035" s="11"/>
    </row>
    <row r="28036" spans="6:6" x14ac:dyDescent="0.35">
      <c r="F28036" s="11"/>
    </row>
    <row r="28037" spans="6:6" x14ac:dyDescent="0.35">
      <c r="F28037" s="11"/>
    </row>
    <row r="28038" spans="6:6" x14ac:dyDescent="0.35">
      <c r="F28038" s="11"/>
    </row>
    <row r="28039" spans="6:6" x14ac:dyDescent="0.35">
      <c r="F28039" s="11"/>
    </row>
    <row r="28040" spans="6:6" x14ac:dyDescent="0.35">
      <c r="F28040" s="11"/>
    </row>
    <row r="28041" spans="6:6" x14ac:dyDescent="0.35">
      <c r="F28041" s="11"/>
    </row>
    <row r="28042" spans="6:6" x14ac:dyDescent="0.35">
      <c r="F28042" s="11"/>
    </row>
    <row r="28043" spans="6:6" x14ac:dyDescent="0.35">
      <c r="F28043" s="11"/>
    </row>
    <row r="28044" spans="6:6" x14ac:dyDescent="0.35">
      <c r="F28044" s="11"/>
    </row>
    <row r="28045" spans="6:6" x14ac:dyDescent="0.35">
      <c r="F28045" s="11"/>
    </row>
    <row r="28046" spans="6:6" x14ac:dyDescent="0.35">
      <c r="F28046" s="11"/>
    </row>
    <row r="28047" spans="6:6" x14ac:dyDescent="0.35">
      <c r="F28047" s="11"/>
    </row>
    <row r="28048" spans="6:6" x14ac:dyDescent="0.35">
      <c r="F28048" s="11"/>
    </row>
    <row r="28049" spans="6:6" x14ac:dyDescent="0.35">
      <c r="F28049" s="11"/>
    </row>
    <row r="28050" spans="6:6" x14ac:dyDescent="0.35">
      <c r="F28050" s="11"/>
    </row>
    <row r="28051" spans="6:6" x14ac:dyDescent="0.35">
      <c r="F28051" s="11"/>
    </row>
    <row r="28052" spans="6:6" x14ac:dyDescent="0.35">
      <c r="F28052" s="11"/>
    </row>
    <row r="28053" spans="6:6" x14ac:dyDescent="0.35">
      <c r="F28053" s="11"/>
    </row>
    <row r="28054" spans="6:6" x14ac:dyDescent="0.35">
      <c r="F28054" s="11"/>
    </row>
    <row r="28055" spans="6:6" x14ac:dyDescent="0.35">
      <c r="F28055" s="11"/>
    </row>
    <row r="28056" spans="6:6" x14ac:dyDescent="0.35">
      <c r="F28056" s="11"/>
    </row>
    <row r="28057" spans="6:6" x14ac:dyDescent="0.35">
      <c r="F28057" s="11"/>
    </row>
    <row r="28058" spans="6:6" x14ac:dyDescent="0.35">
      <c r="F28058" s="11"/>
    </row>
    <row r="28059" spans="6:6" x14ac:dyDescent="0.35">
      <c r="F28059" s="11"/>
    </row>
    <row r="28060" spans="6:6" x14ac:dyDescent="0.35">
      <c r="F28060" s="11"/>
    </row>
    <row r="28061" spans="6:6" x14ac:dyDescent="0.35">
      <c r="F28061" s="11"/>
    </row>
    <row r="28062" spans="6:6" x14ac:dyDescent="0.35">
      <c r="F28062" s="11"/>
    </row>
    <row r="28063" spans="6:6" x14ac:dyDescent="0.35">
      <c r="F28063" s="11"/>
    </row>
    <row r="28064" spans="6:6" x14ac:dyDescent="0.35">
      <c r="F28064" s="11"/>
    </row>
    <row r="28065" spans="6:6" x14ac:dyDescent="0.35">
      <c r="F28065" s="11"/>
    </row>
    <row r="28066" spans="6:6" x14ac:dyDescent="0.35">
      <c r="F28066" s="11"/>
    </row>
    <row r="28067" spans="6:6" x14ac:dyDescent="0.35">
      <c r="F28067" s="11"/>
    </row>
    <row r="28068" spans="6:6" x14ac:dyDescent="0.35">
      <c r="F28068" s="11"/>
    </row>
    <row r="28069" spans="6:6" x14ac:dyDescent="0.35">
      <c r="F28069" s="11"/>
    </row>
    <row r="28070" spans="6:6" x14ac:dyDescent="0.35">
      <c r="F28070" s="11"/>
    </row>
    <row r="28071" spans="6:6" x14ac:dyDescent="0.35">
      <c r="F28071" s="11"/>
    </row>
    <row r="28072" spans="6:6" x14ac:dyDescent="0.35">
      <c r="F28072" s="11"/>
    </row>
    <row r="28073" spans="6:6" x14ac:dyDescent="0.35">
      <c r="F28073" s="11"/>
    </row>
    <row r="28074" spans="6:6" x14ac:dyDescent="0.35">
      <c r="F28074" s="11"/>
    </row>
    <row r="28075" spans="6:6" x14ac:dyDescent="0.35">
      <c r="F28075" s="11"/>
    </row>
    <row r="28076" spans="6:6" x14ac:dyDescent="0.35">
      <c r="F28076" s="11"/>
    </row>
    <row r="28077" spans="6:6" x14ac:dyDescent="0.35">
      <c r="F28077" s="11"/>
    </row>
    <row r="28078" spans="6:6" x14ac:dyDescent="0.35">
      <c r="F28078" s="11"/>
    </row>
    <row r="28079" spans="6:6" x14ac:dyDescent="0.35">
      <c r="F28079" s="11"/>
    </row>
    <row r="28080" spans="6:6" x14ac:dyDescent="0.35">
      <c r="F28080" s="11"/>
    </row>
    <row r="28081" spans="6:6" x14ac:dyDescent="0.35">
      <c r="F28081" s="11"/>
    </row>
    <row r="28082" spans="6:6" x14ac:dyDescent="0.35">
      <c r="F28082" s="11"/>
    </row>
    <row r="28083" spans="6:6" x14ac:dyDescent="0.35">
      <c r="F28083" s="11"/>
    </row>
    <row r="28084" spans="6:6" x14ac:dyDescent="0.35">
      <c r="F28084" s="11"/>
    </row>
    <row r="28085" spans="6:6" x14ac:dyDescent="0.35">
      <c r="F28085" s="11"/>
    </row>
    <row r="28086" spans="6:6" x14ac:dyDescent="0.35">
      <c r="F28086" s="11"/>
    </row>
    <row r="28087" spans="6:6" x14ac:dyDescent="0.35">
      <c r="F28087" s="11"/>
    </row>
    <row r="28088" spans="6:6" x14ac:dyDescent="0.35">
      <c r="F28088" s="11"/>
    </row>
    <row r="28089" spans="6:6" x14ac:dyDescent="0.35">
      <c r="F28089" s="11"/>
    </row>
    <row r="28090" spans="6:6" x14ac:dyDescent="0.35">
      <c r="F28090" s="11"/>
    </row>
    <row r="28091" spans="6:6" x14ac:dyDescent="0.35">
      <c r="F28091" s="11"/>
    </row>
    <row r="28092" spans="6:6" x14ac:dyDescent="0.35">
      <c r="F28092" s="11"/>
    </row>
    <row r="28093" spans="6:6" x14ac:dyDescent="0.35">
      <c r="F28093" s="11"/>
    </row>
    <row r="28094" spans="6:6" x14ac:dyDescent="0.35">
      <c r="F28094" s="11"/>
    </row>
    <row r="28095" spans="6:6" x14ac:dyDescent="0.35">
      <c r="F28095" s="11"/>
    </row>
    <row r="28096" spans="6:6" x14ac:dyDescent="0.35">
      <c r="F28096" s="11"/>
    </row>
    <row r="28097" spans="6:6" x14ac:dyDescent="0.35">
      <c r="F28097" s="11"/>
    </row>
    <row r="28098" spans="6:6" x14ac:dyDescent="0.35">
      <c r="F28098" s="11"/>
    </row>
    <row r="28099" spans="6:6" x14ac:dyDescent="0.35">
      <c r="F28099" s="11"/>
    </row>
    <row r="28100" spans="6:6" x14ac:dyDescent="0.35">
      <c r="F28100" s="11"/>
    </row>
    <row r="28101" spans="6:6" x14ac:dyDescent="0.35">
      <c r="F28101" s="11"/>
    </row>
    <row r="28102" spans="6:6" x14ac:dyDescent="0.35">
      <c r="F28102" s="11"/>
    </row>
    <row r="28103" spans="6:6" x14ac:dyDescent="0.35">
      <c r="F28103" s="11"/>
    </row>
    <row r="28104" spans="6:6" x14ac:dyDescent="0.35">
      <c r="F28104" s="11"/>
    </row>
    <row r="28105" spans="6:6" x14ac:dyDescent="0.35">
      <c r="F28105" s="11"/>
    </row>
    <row r="28106" spans="6:6" x14ac:dyDescent="0.35">
      <c r="F28106" s="11"/>
    </row>
    <row r="28107" spans="6:6" x14ac:dyDescent="0.35">
      <c r="F28107" s="11"/>
    </row>
    <row r="28108" spans="6:6" x14ac:dyDescent="0.35">
      <c r="F28108" s="11"/>
    </row>
    <row r="28109" spans="6:6" x14ac:dyDescent="0.35">
      <c r="F28109" s="11"/>
    </row>
    <row r="28110" spans="6:6" x14ac:dyDescent="0.35">
      <c r="F28110" s="11"/>
    </row>
    <row r="28111" spans="6:6" x14ac:dyDescent="0.35">
      <c r="F28111" s="11"/>
    </row>
    <row r="28112" spans="6:6" x14ac:dyDescent="0.35">
      <c r="F28112" s="11"/>
    </row>
    <row r="28113" spans="6:6" x14ac:dyDescent="0.35">
      <c r="F28113" s="11"/>
    </row>
    <row r="28114" spans="6:6" x14ac:dyDescent="0.35">
      <c r="F28114" s="11"/>
    </row>
    <row r="28115" spans="6:6" x14ac:dyDescent="0.35">
      <c r="F28115" s="11"/>
    </row>
    <row r="28116" spans="6:6" x14ac:dyDescent="0.35">
      <c r="F28116" s="11"/>
    </row>
    <row r="28117" spans="6:6" x14ac:dyDescent="0.35">
      <c r="F28117" s="11"/>
    </row>
    <row r="28118" spans="6:6" x14ac:dyDescent="0.35">
      <c r="F28118" s="11"/>
    </row>
    <row r="28119" spans="6:6" x14ac:dyDescent="0.35">
      <c r="F28119" s="11"/>
    </row>
    <row r="28120" spans="6:6" x14ac:dyDescent="0.35">
      <c r="F28120" s="11"/>
    </row>
    <row r="28121" spans="6:6" x14ac:dyDescent="0.35">
      <c r="F28121" s="11"/>
    </row>
    <row r="28122" spans="6:6" x14ac:dyDescent="0.35">
      <c r="F28122" s="11"/>
    </row>
    <row r="28123" spans="6:6" x14ac:dyDescent="0.35">
      <c r="F28123" s="11"/>
    </row>
    <row r="28124" spans="6:6" x14ac:dyDescent="0.35">
      <c r="F28124" s="11"/>
    </row>
    <row r="28125" spans="6:6" x14ac:dyDescent="0.35">
      <c r="F28125" s="11"/>
    </row>
    <row r="28126" spans="6:6" x14ac:dyDescent="0.35">
      <c r="F28126" s="11"/>
    </row>
    <row r="28127" spans="6:6" x14ac:dyDescent="0.35">
      <c r="F28127" s="11"/>
    </row>
    <row r="28128" spans="6:6" x14ac:dyDescent="0.35">
      <c r="F28128" s="11"/>
    </row>
    <row r="28129" spans="6:6" x14ac:dyDescent="0.35">
      <c r="F28129" s="11"/>
    </row>
    <row r="28130" spans="6:6" x14ac:dyDescent="0.35">
      <c r="F28130" s="11"/>
    </row>
    <row r="28131" spans="6:6" x14ac:dyDescent="0.35">
      <c r="F28131" s="11"/>
    </row>
    <row r="28132" spans="6:6" x14ac:dyDescent="0.35">
      <c r="F28132" s="11"/>
    </row>
    <row r="28133" spans="6:6" x14ac:dyDescent="0.35">
      <c r="F28133" s="11"/>
    </row>
    <row r="28134" spans="6:6" x14ac:dyDescent="0.35">
      <c r="F28134" s="11"/>
    </row>
    <row r="28135" spans="6:6" x14ac:dyDescent="0.35">
      <c r="F28135" s="11"/>
    </row>
    <row r="28136" spans="6:6" x14ac:dyDescent="0.35">
      <c r="F28136" s="11"/>
    </row>
    <row r="28137" spans="6:6" x14ac:dyDescent="0.35">
      <c r="F28137" s="11"/>
    </row>
    <row r="28138" spans="6:6" x14ac:dyDescent="0.35">
      <c r="F28138" s="11"/>
    </row>
    <row r="28139" spans="6:6" x14ac:dyDescent="0.35">
      <c r="F28139" s="11"/>
    </row>
    <row r="28140" spans="6:6" x14ac:dyDescent="0.35">
      <c r="F28140" s="11"/>
    </row>
    <row r="28141" spans="6:6" x14ac:dyDescent="0.35">
      <c r="F28141" s="11"/>
    </row>
    <row r="28142" spans="6:6" x14ac:dyDescent="0.35">
      <c r="F28142" s="11"/>
    </row>
    <row r="28143" spans="6:6" x14ac:dyDescent="0.35">
      <c r="F28143" s="11"/>
    </row>
    <row r="28144" spans="6:6" x14ac:dyDescent="0.35">
      <c r="F28144" s="11"/>
    </row>
    <row r="28145" spans="6:6" x14ac:dyDescent="0.35">
      <c r="F28145" s="11"/>
    </row>
    <row r="28146" spans="6:6" x14ac:dyDescent="0.35">
      <c r="F28146" s="11"/>
    </row>
    <row r="28147" spans="6:6" x14ac:dyDescent="0.35">
      <c r="F28147" s="11"/>
    </row>
    <row r="28148" spans="6:6" x14ac:dyDescent="0.35">
      <c r="F28148" s="11"/>
    </row>
    <row r="28149" spans="6:6" x14ac:dyDescent="0.35">
      <c r="F28149" s="11"/>
    </row>
    <row r="28150" spans="6:6" x14ac:dyDescent="0.35">
      <c r="F28150" s="11"/>
    </row>
    <row r="28151" spans="6:6" x14ac:dyDescent="0.35">
      <c r="F28151" s="11"/>
    </row>
    <row r="28152" spans="6:6" x14ac:dyDescent="0.35">
      <c r="F28152" s="11"/>
    </row>
    <row r="28153" spans="6:6" x14ac:dyDescent="0.35">
      <c r="F28153" s="11"/>
    </row>
    <row r="28154" spans="6:6" x14ac:dyDescent="0.35">
      <c r="F28154" s="11"/>
    </row>
    <row r="28155" spans="6:6" x14ac:dyDescent="0.35">
      <c r="F28155" s="11"/>
    </row>
    <row r="28156" spans="6:6" x14ac:dyDescent="0.35">
      <c r="F28156" s="11"/>
    </row>
    <row r="28157" spans="6:6" x14ac:dyDescent="0.35">
      <c r="F28157" s="11"/>
    </row>
    <row r="28158" spans="6:6" x14ac:dyDescent="0.35">
      <c r="F28158" s="11"/>
    </row>
    <row r="28159" spans="6:6" x14ac:dyDescent="0.35">
      <c r="F28159" s="11"/>
    </row>
    <row r="28160" spans="6:6" x14ac:dyDescent="0.35">
      <c r="F28160" s="11"/>
    </row>
    <row r="28161" spans="6:6" x14ac:dyDescent="0.35">
      <c r="F28161" s="11"/>
    </row>
    <row r="28162" spans="6:6" x14ac:dyDescent="0.35">
      <c r="F28162" s="11"/>
    </row>
    <row r="28163" spans="6:6" x14ac:dyDescent="0.35">
      <c r="F28163" s="11"/>
    </row>
    <row r="28164" spans="6:6" x14ac:dyDescent="0.35">
      <c r="F28164" s="11"/>
    </row>
    <row r="28165" spans="6:6" x14ac:dyDescent="0.35">
      <c r="F28165" s="11"/>
    </row>
    <row r="28166" spans="6:6" x14ac:dyDescent="0.35">
      <c r="F28166" s="11"/>
    </row>
    <row r="28167" spans="6:6" x14ac:dyDescent="0.35">
      <c r="F28167" s="11"/>
    </row>
    <row r="28168" spans="6:6" x14ac:dyDescent="0.35">
      <c r="F28168" s="11"/>
    </row>
    <row r="28169" spans="6:6" x14ac:dyDescent="0.35">
      <c r="F28169" s="11"/>
    </row>
    <row r="28170" spans="6:6" x14ac:dyDescent="0.35">
      <c r="F28170" s="11"/>
    </row>
    <row r="28171" spans="6:6" x14ac:dyDescent="0.35">
      <c r="F28171" s="11"/>
    </row>
    <row r="28172" spans="6:6" x14ac:dyDescent="0.35">
      <c r="F28172" s="11"/>
    </row>
    <row r="28173" spans="6:6" x14ac:dyDescent="0.35">
      <c r="F28173" s="11"/>
    </row>
    <row r="28174" spans="6:6" x14ac:dyDescent="0.35">
      <c r="F28174" s="11"/>
    </row>
    <row r="28175" spans="6:6" x14ac:dyDescent="0.35">
      <c r="F28175" s="11"/>
    </row>
    <row r="28176" spans="6:6" x14ac:dyDescent="0.35">
      <c r="F28176" s="11"/>
    </row>
    <row r="28177" spans="6:6" x14ac:dyDescent="0.35">
      <c r="F28177" s="11"/>
    </row>
    <row r="28178" spans="6:6" x14ac:dyDescent="0.35">
      <c r="F28178" s="11"/>
    </row>
    <row r="28179" spans="6:6" x14ac:dyDescent="0.35">
      <c r="F28179" s="11"/>
    </row>
    <row r="28180" spans="6:6" x14ac:dyDescent="0.35">
      <c r="F28180" s="11"/>
    </row>
    <row r="28181" spans="6:6" x14ac:dyDescent="0.35">
      <c r="F28181" s="11"/>
    </row>
    <row r="28182" spans="6:6" x14ac:dyDescent="0.35">
      <c r="F28182" s="11"/>
    </row>
    <row r="28183" spans="6:6" x14ac:dyDescent="0.35">
      <c r="F28183" s="11"/>
    </row>
    <row r="28184" spans="6:6" x14ac:dyDescent="0.35">
      <c r="F28184" s="11"/>
    </row>
    <row r="28185" spans="6:6" x14ac:dyDescent="0.35">
      <c r="F28185" s="11"/>
    </row>
    <row r="28186" spans="6:6" x14ac:dyDescent="0.35">
      <c r="F28186" s="11"/>
    </row>
    <row r="28187" spans="6:6" x14ac:dyDescent="0.35">
      <c r="F28187" s="11"/>
    </row>
    <row r="28188" spans="6:6" x14ac:dyDescent="0.35">
      <c r="F28188" s="11"/>
    </row>
    <row r="28189" spans="6:6" x14ac:dyDescent="0.35">
      <c r="F28189" s="11"/>
    </row>
    <row r="28190" spans="6:6" x14ac:dyDescent="0.35">
      <c r="F28190" s="11"/>
    </row>
    <row r="28191" spans="6:6" x14ac:dyDescent="0.35">
      <c r="F28191" s="11"/>
    </row>
    <row r="28192" spans="6:6" x14ac:dyDescent="0.35">
      <c r="F28192" s="11"/>
    </row>
    <row r="28193" spans="6:6" x14ac:dyDescent="0.35">
      <c r="F28193" s="11"/>
    </row>
    <row r="28194" spans="6:6" x14ac:dyDescent="0.35">
      <c r="F28194" s="11"/>
    </row>
    <row r="28195" spans="6:6" x14ac:dyDescent="0.35">
      <c r="F28195" s="11"/>
    </row>
    <row r="28196" spans="6:6" x14ac:dyDescent="0.35">
      <c r="F28196" s="11"/>
    </row>
    <row r="28197" spans="6:6" x14ac:dyDescent="0.35">
      <c r="F28197" s="11"/>
    </row>
    <row r="28198" spans="6:6" x14ac:dyDescent="0.35">
      <c r="F28198" s="11"/>
    </row>
    <row r="28199" spans="6:6" x14ac:dyDescent="0.35">
      <c r="F28199" s="11"/>
    </row>
    <row r="28200" spans="6:6" x14ac:dyDescent="0.35">
      <c r="F28200" s="11"/>
    </row>
    <row r="28201" spans="6:6" x14ac:dyDescent="0.35">
      <c r="F28201" s="11"/>
    </row>
    <row r="28202" spans="6:6" x14ac:dyDescent="0.35">
      <c r="F28202" s="11"/>
    </row>
    <row r="28203" spans="6:6" x14ac:dyDescent="0.35">
      <c r="F28203" s="11"/>
    </row>
    <row r="28204" spans="6:6" x14ac:dyDescent="0.35">
      <c r="F28204" s="11"/>
    </row>
    <row r="28205" spans="6:6" x14ac:dyDescent="0.35">
      <c r="F28205" s="11"/>
    </row>
    <row r="28206" spans="6:6" x14ac:dyDescent="0.35">
      <c r="F28206" s="11"/>
    </row>
    <row r="28207" spans="6:6" x14ac:dyDescent="0.35">
      <c r="F28207" s="11"/>
    </row>
    <row r="28208" spans="6:6" x14ac:dyDescent="0.35">
      <c r="F28208" s="11"/>
    </row>
    <row r="28209" spans="6:6" x14ac:dyDescent="0.35">
      <c r="F28209" s="11"/>
    </row>
    <row r="28210" spans="6:6" x14ac:dyDescent="0.35">
      <c r="F28210" s="11"/>
    </row>
    <row r="28211" spans="6:6" x14ac:dyDescent="0.35">
      <c r="F28211" s="11"/>
    </row>
    <row r="28212" spans="6:6" x14ac:dyDescent="0.35">
      <c r="F28212" s="11"/>
    </row>
    <row r="28213" spans="6:6" x14ac:dyDescent="0.35">
      <c r="F28213" s="11"/>
    </row>
    <row r="28214" spans="6:6" x14ac:dyDescent="0.35">
      <c r="F28214" s="11"/>
    </row>
    <row r="28215" spans="6:6" x14ac:dyDescent="0.35">
      <c r="F28215" s="11"/>
    </row>
    <row r="28216" spans="6:6" x14ac:dyDescent="0.35">
      <c r="F28216" s="11"/>
    </row>
    <row r="28217" spans="6:6" x14ac:dyDescent="0.35">
      <c r="F28217" s="11"/>
    </row>
    <row r="28218" spans="6:6" x14ac:dyDescent="0.35">
      <c r="F28218" s="11"/>
    </row>
    <row r="28219" spans="6:6" x14ac:dyDescent="0.35">
      <c r="F28219" s="11"/>
    </row>
    <row r="28220" spans="6:6" x14ac:dyDescent="0.35">
      <c r="F28220" s="11"/>
    </row>
    <row r="28221" spans="6:6" x14ac:dyDescent="0.35">
      <c r="F28221" s="11"/>
    </row>
    <row r="28222" spans="6:6" x14ac:dyDescent="0.35">
      <c r="F28222" s="11"/>
    </row>
    <row r="28223" spans="6:6" x14ac:dyDescent="0.35">
      <c r="F28223" s="11"/>
    </row>
    <row r="28224" spans="6:6" x14ac:dyDescent="0.35">
      <c r="F28224" s="11"/>
    </row>
    <row r="28225" spans="6:6" x14ac:dyDescent="0.35">
      <c r="F28225" s="11"/>
    </row>
    <row r="28226" spans="6:6" x14ac:dyDescent="0.35">
      <c r="F28226" s="11"/>
    </row>
    <row r="28227" spans="6:6" x14ac:dyDescent="0.35">
      <c r="F28227" s="11"/>
    </row>
    <row r="28228" spans="6:6" x14ac:dyDescent="0.35">
      <c r="F28228" s="11"/>
    </row>
    <row r="28229" spans="6:6" x14ac:dyDescent="0.35">
      <c r="F28229" s="11"/>
    </row>
    <row r="28230" spans="6:6" x14ac:dyDescent="0.35">
      <c r="F28230" s="11"/>
    </row>
    <row r="28231" spans="6:6" x14ac:dyDescent="0.35">
      <c r="F28231" s="11"/>
    </row>
    <row r="28232" spans="6:6" x14ac:dyDescent="0.35">
      <c r="F28232" s="11"/>
    </row>
    <row r="28233" spans="6:6" x14ac:dyDescent="0.35">
      <c r="F28233" s="11"/>
    </row>
    <row r="28234" spans="6:6" x14ac:dyDescent="0.35">
      <c r="F28234" s="11"/>
    </row>
    <row r="28235" spans="6:6" x14ac:dyDescent="0.35">
      <c r="F28235" s="11"/>
    </row>
    <row r="28236" spans="6:6" x14ac:dyDescent="0.35">
      <c r="F28236" s="11"/>
    </row>
    <row r="28237" spans="6:6" x14ac:dyDescent="0.35">
      <c r="F28237" s="11"/>
    </row>
    <row r="28238" spans="6:6" x14ac:dyDescent="0.35">
      <c r="F28238" s="11"/>
    </row>
    <row r="28239" spans="6:6" x14ac:dyDescent="0.35">
      <c r="F28239" s="11"/>
    </row>
    <row r="28240" spans="6:6" x14ac:dyDescent="0.35">
      <c r="F28240" s="11"/>
    </row>
    <row r="28241" spans="6:6" x14ac:dyDescent="0.35">
      <c r="F28241" s="11"/>
    </row>
    <row r="28242" spans="6:6" x14ac:dyDescent="0.35">
      <c r="F28242" s="11"/>
    </row>
    <row r="28243" spans="6:6" x14ac:dyDescent="0.35">
      <c r="F28243" s="11"/>
    </row>
    <row r="28244" spans="6:6" x14ac:dyDescent="0.35">
      <c r="F28244" s="11"/>
    </row>
    <row r="28245" spans="6:6" x14ac:dyDescent="0.35">
      <c r="F28245" s="11"/>
    </row>
    <row r="28246" spans="6:6" x14ac:dyDescent="0.35">
      <c r="F28246" s="11"/>
    </row>
    <row r="28247" spans="6:6" x14ac:dyDescent="0.35">
      <c r="F28247" s="11"/>
    </row>
    <row r="28248" spans="6:6" x14ac:dyDescent="0.35">
      <c r="F28248" s="11"/>
    </row>
    <row r="28249" spans="6:6" x14ac:dyDescent="0.35">
      <c r="F28249" s="11"/>
    </row>
    <row r="28250" spans="6:6" x14ac:dyDescent="0.35">
      <c r="F28250" s="11"/>
    </row>
    <row r="28251" spans="6:6" x14ac:dyDescent="0.35">
      <c r="F28251" s="11"/>
    </row>
    <row r="28252" spans="6:6" x14ac:dyDescent="0.35">
      <c r="F28252" s="11"/>
    </row>
    <row r="28253" spans="6:6" x14ac:dyDescent="0.35">
      <c r="F28253" s="11"/>
    </row>
    <row r="28254" spans="6:6" x14ac:dyDescent="0.35">
      <c r="F28254" s="11"/>
    </row>
    <row r="28255" spans="6:6" x14ac:dyDescent="0.35">
      <c r="F28255" s="11"/>
    </row>
    <row r="28256" spans="6:6" x14ac:dyDescent="0.35">
      <c r="F28256" s="11"/>
    </row>
    <row r="28257" spans="6:6" x14ac:dyDescent="0.35">
      <c r="F28257" s="11"/>
    </row>
    <row r="28258" spans="6:6" x14ac:dyDescent="0.35">
      <c r="F28258" s="11"/>
    </row>
    <row r="28259" spans="6:6" x14ac:dyDescent="0.35">
      <c r="F28259" s="11"/>
    </row>
    <row r="28260" spans="6:6" x14ac:dyDescent="0.35">
      <c r="F28260" s="11"/>
    </row>
    <row r="28261" spans="6:6" x14ac:dyDescent="0.35">
      <c r="F28261" s="11"/>
    </row>
    <row r="28262" spans="6:6" x14ac:dyDescent="0.35">
      <c r="F28262" s="11"/>
    </row>
    <row r="28263" spans="6:6" x14ac:dyDescent="0.35">
      <c r="F28263" s="11"/>
    </row>
    <row r="28264" spans="6:6" x14ac:dyDescent="0.35">
      <c r="F28264" s="11"/>
    </row>
    <row r="28265" spans="6:6" x14ac:dyDescent="0.35">
      <c r="F28265" s="11"/>
    </row>
    <row r="28266" spans="6:6" x14ac:dyDescent="0.35">
      <c r="F28266" s="11"/>
    </row>
    <row r="28267" spans="6:6" x14ac:dyDescent="0.35">
      <c r="F28267" s="11"/>
    </row>
    <row r="28268" spans="6:6" x14ac:dyDescent="0.35">
      <c r="F28268" s="11"/>
    </row>
    <row r="28269" spans="6:6" x14ac:dyDescent="0.35">
      <c r="F28269" s="11"/>
    </row>
    <row r="28270" spans="6:6" x14ac:dyDescent="0.35">
      <c r="F28270" s="11"/>
    </row>
    <row r="28271" spans="6:6" x14ac:dyDescent="0.35">
      <c r="F28271" s="11"/>
    </row>
    <row r="28272" spans="6:6" x14ac:dyDescent="0.35">
      <c r="F28272" s="11"/>
    </row>
    <row r="28273" spans="6:6" x14ac:dyDescent="0.35">
      <c r="F28273" s="11"/>
    </row>
    <row r="28274" spans="6:6" x14ac:dyDescent="0.35">
      <c r="F28274" s="11"/>
    </row>
    <row r="28275" spans="6:6" x14ac:dyDescent="0.35">
      <c r="F28275" s="11"/>
    </row>
    <row r="28276" spans="6:6" x14ac:dyDescent="0.35">
      <c r="F28276" s="11"/>
    </row>
    <row r="28277" spans="6:6" x14ac:dyDescent="0.35">
      <c r="F28277" s="11"/>
    </row>
    <row r="28278" spans="6:6" x14ac:dyDescent="0.35">
      <c r="F28278" s="11"/>
    </row>
    <row r="28279" spans="6:6" x14ac:dyDescent="0.35">
      <c r="F28279" s="11"/>
    </row>
    <row r="28280" spans="6:6" x14ac:dyDescent="0.35">
      <c r="F28280" s="11"/>
    </row>
    <row r="28281" spans="6:6" x14ac:dyDescent="0.35">
      <c r="F28281" s="11"/>
    </row>
    <row r="28282" spans="6:6" x14ac:dyDescent="0.35">
      <c r="F28282" s="11"/>
    </row>
    <row r="28283" spans="6:6" x14ac:dyDescent="0.35">
      <c r="F28283" s="11"/>
    </row>
    <row r="28284" spans="6:6" x14ac:dyDescent="0.35">
      <c r="F28284" s="11"/>
    </row>
    <row r="28285" spans="6:6" x14ac:dyDescent="0.35">
      <c r="F28285" s="11"/>
    </row>
    <row r="28286" spans="6:6" x14ac:dyDescent="0.35">
      <c r="F28286" s="11"/>
    </row>
    <row r="28287" spans="6:6" x14ac:dyDescent="0.35">
      <c r="F28287" s="11"/>
    </row>
    <row r="28288" spans="6:6" x14ac:dyDescent="0.35">
      <c r="F28288" s="11"/>
    </row>
    <row r="28289" spans="6:6" x14ac:dyDescent="0.35">
      <c r="F28289" s="11"/>
    </row>
    <row r="28290" spans="6:6" x14ac:dyDescent="0.35">
      <c r="F28290" s="11"/>
    </row>
    <row r="28291" spans="6:6" x14ac:dyDescent="0.35">
      <c r="F28291" s="11"/>
    </row>
    <row r="28292" spans="6:6" x14ac:dyDescent="0.35">
      <c r="F28292" s="11"/>
    </row>
    <row r="28293" spans="6:6" x14ac:dyDescent="0.35">
      <c r="F28293" s="11"/>
    </row>
    <row r="28294" spans="6:6" x14ac:dyDescent="0.35">
      <c r="F28294" s="11"/>
    </row>
    <row r="28295" spans="6:6" x14ac:dyDescent="0.35">
      <c r="F28295" s="11"/>
    </row>
    <row r="28296" spans="6:6" x14ac:dyDescent="0.35">
      <c r="F28296" s="11"/>
    </row>
    <row r="28297" spans="6:6" x14ac:dyDescent="0.35">
      <c r="F28297" s="11"/>
    </row>
    <row r="28298" spans="6:6" x14ac:dyDescent="0.35">
      <c r="F28298" s="11"/>
    </row>
    <row r="28299" spans="6:6" x14ac:dyDescent="0.35">
      <c r="F28299" s="11"/>
    </row>
    <row r="28300" spans="6:6" x14ac:dyDescent="0.35">
      <c r="F28300" s="11"/>
    </row>
    <row r="28301" spans="6:6" x14ac:dyDescent="0.35">
      <c r="F28301" s="11"/>
    </row>
    <row r="28302" spans="6:6" x14ac:dyDescent="0.35">
      <c r="F28302" s="11"/>
    </row>
    <row r="28303" spans="6:6" x14ac:dyDescent="0.35">
      <c r="F28303" s="11"/>
    </row>
    <row r="28304" spans="6:6" x14ac:dyDescent="0.35">
      <c r="F28304" s="11"/>
    </row>
    <row r="28305" spans="6:6" x14ac:dyDescent="0.35">
      <c r="F28305" s="11"/>
    </row>
    <row r="28306" spans="6:6" x14ac:dyDescent="0.35">
      <c r="F28306" s="11"/>
    </row>
    <row r="28307" spans="6:6" x14ac:dyDescent="0.35">
      <c r="F28307" s="11"/>
    </row>
    <row r="28308" spans="6:6" x14ac:dyDescent="0.35">
      <c r="F28308" s="11"/>
    </row>
    <row r="28309" spans="6:6" x14ac:dyDescent="0.35">
      <c r="F28309" s="11"/>
    </row>
    <row r="28310" spans="6:6" x14ac:dyDescent="0.35">
      <c r="F28310" s="11"/>
    </row>
    <row r="28311" spans="6:6" x14ac:dyDescent="0.35">
      <c r="F28311" s="11"/>
    </row>
    <row r="28312" spans="6:6" x14ac:dyDescent="0.35">
      <c r="F28312" s="11"/>
    </row>
    <row r="28313" spans="6:6" x14ac:dyDescent="0.35">
      <c r="F28313" s="11"/>
    </row>
    <row r="28314" spans="6:6" x14ac:dyDescent="0.35">
      <c r="F28314" s="11"/>
    </row>
    <row r="28315" spans="6:6" x14ac:dyDescent="0.35">
      <c r="F28315" s="11"/>
    </row>
    <row r="28316" spans="6:6" x14ac:dyDescent="0.35">
      <c r="F28316" s="11"/>
    </row>
    <row r="28317" spans="6:6" x14ac:dyDescent="0.35">
      <c r="F28317" s="11"/>
    </row>
    <row r="28318" spans="6:6" x14ac:dyDescent="0.35">
      <c r="F28318" s="11"/>
    </row>
    <row r="28319" spans="6:6" x14ac:dyDescent="0.35">
      <c r="F28319" s="11"/>
    </row>
    <row r="28320" spans="6:6" x14ac:dyDescent="0.35">
      <c r="F28320" s="11"/>
    </row>
    <row r="28321" spans="6:6" x14ac:dyDescent="0.35">
      <c r="F28321" s="11"/>
    </row>
    <row r="28322" spans="6:6" x14ac:dyDescent="0.35">
      <c r="F28322" s="11"/>
    </row>
    <row r="28323" spans="6:6" x14ac:dyDescent="0.35">
      <c r="F28323" s="11"/>
    </row>
    <row r="28324" spans="6:6" x14ac:dyDescent="0.35">
      <c r="F28324" s="11"/>
    </row>
    <row r="28325" spans="6:6" x14ac:dyDescent="0.35">
      <c r="F28325" s="11"/>
    </row>
    <row r="28326" spans="6:6" x14ac:dyDescent="0.35">
      <c r="F28326" s="11"/>
    </row>
    <row r="28327" spans="6:6" x14ac:dyDescent="0.35">
      <c r="F28327" s="11"/>
    </row>
    <row r="28328" spans="6:6" x14ac:dyDescent="0.35">
      <c r="F28328" s="11"/>
    </row>
    <row r="28329" spans="6:6" x14ac:dyDescent="0.35">
      <c r="F28329" s="11"/>
    </row>
    <row r="28330" spans="6:6" x14ac:dyDescent="0.35">
      <c r="F28330" s="11"/>
    </row>
    <row r="28331" spans="6:6" x14ac:dyDescent="0.35">
      <c r="F28331" s="11"/>
    </row>
    <row r="28332" spans="6:6" x14ac:dyDescent="0.35">
      <c r="F28332" s="11"/>
    </row>
    <row r="28333" spans="6:6" x14ac:dyDescent="0.35">
      <c r="F28333" s="11"/>
    </row>
    <row r="28334" spans="6:6" x14ac:dyDescent="0.35">
      <c r="F28334" s="11"/>
    </row>
    <row r="28335" spans="6:6" x14ac:dyDescent="0.35">
      <c r="F28335" s="11"/>
    </row>
    <row r="28336" spans="6:6" x14ac:dyDescent="0.35">
      <c r="F28336" s="11"/>
    </row>
    <row r="28337" spans="6:6" x14ac:dyDescent="0.35">
      <c r="F28337" s="11"/>
    </row>
    <row r="28338" spans="6:6" x14ac:dyDescent="0.35">
      <c r="F28338" s="11"/>
    </row>
    <row r="28339" spans="6:6" x14ac:dyDescent="0.35">
      <c r="F28339" s="11"/>
    </row>
    <row r="28340" spans="6:6" x14ac:dyDescent="0.35">
      <c r="F28340" s="11"/>
    </row>
    <row r="28341" spans="6:6" x14ac:dyDescent="0.35">
      <c r="F28341" s="11"/>
    </row>
    <row r="28342" spans="6:6" x14ac:dyDescent="0.35">
      <c r="F28342" s="11"/>
    </row>
    <row r="28343" spans="6:6" x14ac:dyDescent="0.35">
      <c r="F28343" s="11"/>
    </row>
    <row r="28344" spans="6:6" x14ac:dyDescent="0.35">
      <c r="F28344" s="11"/>
    </row>
    <row r="28345" spans="6:6" x14ac:dyDescent="0.35">
      <c r="F28345" s="11"/>
    </row>
    <row r="28346" spans="6:6" x14ac:dyDescent="0.35">
      <c r="F28346" s="11"/>
    </row>
    <row r="28347" spans="6:6" x14ac:dyDescent="0.35">
      <c r="F28347" s="11"/>
    </row>
    <row r="28348" spans="6:6" x14ac:dyDescent="0.35">
      <c r="F28348" s="11"/>
    </row>
    <row r="28349" spans="6:6" x14ac:dyDescent="0.35">
      <c r="F28349" s="11"/>
    </row>
    <row r="28350" spans="6:6" x14ac:dyDescent="0.35">
      <c r="F28350" s="11"/>
    </row>
    <row r="28351" spans="6:6" x14ac:dyDescent="0.35">
      <c r="F28351" s="11"/>
    </row>
    <row r="28352" spans="6:6" x14ac:dyDescent="0.35">
      <c r="F28352" s="11"/>
    </row>
    <row r="28353" spans="6:6" x14ac:dyDescent="0.35">
      <c r="F28353" s="11"/>
    </row>
    <row r="28354" spans="6:6" x14ac:dyDescent="0.35">
      <c r="F28354" s="11"/>
    </row>
    <row r="28355" spans="6:6" x14ac:dyDescent="0.35">
      <c r="F28355" s="11"/>
    </row>
    <row r="28356" spans="6:6" x14ac:dyDescent="0.35">
      <c r="F28356" s="11"/>
    </row>
    <row r="28357" spans="6:6" x14ac:dyDescent="0.35">
      <c r="F28357" s="11"/>
    </row>
    <row r="28358" spans="6:6" x14ac:dyDescent="0.35">
      <c r="F28358" s="11"/>
    </row>
    <row r="28359" spans="6:6" x14ac:dyDescent="0.35">
      <c r="F28359" s="11"/>
    </row>
    <row r="28360" spans="6:6" x14ac:dyDescent="0.35">
      <c r="F28360" s="11"/>
    </row>
    <row r="28361" spans="6:6" x14ac:dyDescent="0.35">
      <c r="F28361" s="11"/>
    </row>
    <row r="28362" spans="6:6" x14ac:dyDescent="0.35">
      <c r="F28362" s="11"/>
    </row>
    <row r="28363" spans="6:6" x14ac:dyDescent="0.35">
      <c r="F28363" s="11"/>
    </row>
    <row r="28364" spans="6:6" x14ac:dyDescent="0.35">
      <c r="F28364" s="11"/>
    </row>
    <row r="28365" spans="6:6" x14ac:dyDescent="0.35">
      <c r="F28365" s="11"/>
    </row>
    <row r="28366" spans="6:6" x14ac:dyDescent="0.35">
      <c r="F28366" s="11"/>
    </row>
    <row r="28367" spans="6:6" x14ac:dyDescent="0.35">
      <c r="F28367" s="11"/>
    </row>
    <row r="28368" spans="6:6" x14ac:dyDescent="0.35">
      <c r="F28368" s="11"/>
    </row>
    <row r="28369" spans="6:6" x14ac:dyDescent="0.35">
      <c r="F28369" s="11"/>
    </row>
    <row r="28370" spans="6:6" x14ac:dyDescent="0.35">
      <c r="F28370" s="11"/>
    </row>
    <row r="28371" spans="6:6" x14ac:dyDescent="0.35">
      <c r="F28371" s="11"/>
    </row>
    <row r="28372" spans="6:6" x14ac:dyDescent="0.35">
      <c r="F28372" s="11"/>
    </row>
    <row r="28373" spans="6:6" x14ac:dyDescent="0.35">
      <c r="F28373" s="11"/>
    </row>
    <row r="28374" spans="6:6" x14ac:dyDescent="0.35">
      <c r="F28374" s="11"/>
    </row>
    <row r="28375" spans="6:6" x14ac:dyDescent="0.35">
      <c r="F28375" s="11"/>
    </row>
    <row r="28376" spans="6:6" x14ac:dyDescent="0.35">
      <c r="F28376" s="11"/>
    </row>
    <row r="28377" spans="6:6" x14ac:dyDescent="0.35">
      <c r="F28377" s="11"/>
    </row>
    <row r="28378" spans="6:6" x14ac:dyDescent="0.35">
      <c r="F28378" s="11"/>
    </row>
    <row r="28379" spans="6:6" x14ac:dyDescent="0.35">
      <c r="F28379" s="11"/>
    </row>
    <row r="28380" spans="6:6" x14ac:dyDescent="0.35">
      <c r="F28380" s="11"/>
    </row>
    <row r="28381" spans="6:6" x14ac:dyDescent="0.35">
      <c r="F28381" s="11"/>
    </row>
    <row r="28382" spans="6:6" x14ac:dyDescent="0.35">
      <c r="F28382" s="11"/>
    </row>
    <row r="28383" spans="6:6" x14ac:dyDescent="0.35">
      <c r="F28383" s="11"/>
    </row>
    <row r="28384" spans="6:6" x14ac:dyDescent="0.35">
      <c r="F28384" s="11"/>
    </row>
    <row r="28385" spans="6:6" x14ac:dyDescent="0.35">
      <c r="F28385" s="11"/>
    </row>
    <row r="28386" spans="6:6" x14ac:dyDescent="0.35">
      <c r="F28386" s="11"/>
    </row>
    <row r="28387" spans="6:6" x14ac:dyDescent="0.35">
      <c r="F28387" s="11"/>
    </row>
    <row r="28388" spans="6:6" x14ac:dyDescent="0.35">
      <c r="F28388" s="11"/>
    </row>
    <row r="28389" spans="6:6" x14ac:dyDescent="0.35">
      <c r="F28389" s="11"/>
    </row>
    <row r="28390" spans="6:6" x14ac:dyDescent="0.35">
      <c r="F28390" s="11"/>
    </row>
    <row r="28391" spans="6:6" x14ac:dyDescent="0.35">
      <c r="F28391" s="11"/>
    </row>
    <row r="28392" spans="6:6" x14ac:dyDescent="0.35">
      <c r="F28392" s="11"/>
    </row>
    <row r="28393" spans="6:6" x14ac:dyDescent="0.35">
      <c r="F28393" s="11"/>
    </row>
    <row r="28394" spans="6:6" x14ac:dyDescent="0.35">
      <c r="F28394" s="11"/>
    </row>
    <row r="28395" spans="6:6" x14ac:dyDescent="0.35">
      <c r="F28395" s="11"/>
    </row>
    <row r="28396" spans="6:6" x14ac:dyDescent="0.35">
      <c r="F28396" s="11"/>
    </row>
    <row r="28397" spans="6:6" x14ac:dyDescent="0.35">
      <c r="F28397" s="11"/>
    </row>
    <row r="28398" spans="6:6" x14ac:dyDescent="0.35">
      <c r="F28398" s="11"/>
    </row>
    <row r="28399" spans="6:6" x14ac:dyDescent="0.35">
      <c r="F28399" s="11"/>
    </row>
    <row r="28400" spans="6:6" x14ac:dyDescent="0.35">
      <c r="F28400" s="11"/>
    </row>
    <row r="28401" spans="6:6" x14ac:dyDescent="0.35">
      <c r="F28401" s="11"/>
    </row>
    <row r="28402" spans="6:6" x14ac:dyDescent="0.35">
      <c r="F28402" s="11"/>
    </row>
    <row r="28403" spans="6:6" x14ac:dyDescent="0.35">
      <c r="F28403" s="11"/>
    </row>
    <row r="28404" spans="6:6" x14ac:dyDescent="0.35">
      <c r="F28404" s="11"/>
    </row>
    <row r="28405" spans="6:6" x14ac:dyDescent="0.35">
      <c r="F28405" s="11"/>
    </row>
    <row r="28406" spans="6:6" x14ac:dyDescent="0.35">
      <c r="F28406" s="11"/>
    </row>
    <row r="28407" spans="6:6" x14ac:dyDescent="0.35">
      <c r="F28407" s="11"/>
    </row>
    <row r="28408" spans="6:6" x14ac:dyDescent="0.35">
      <c r="F28408" s="11"/>
    </row>
    <row r="28409" spans="6:6" x14ac:dyDescent="0.35">
      <c r="F28409" s="11"/>
    </row>
    <row r="28410" spans="6:6" x14ac:dyDescent="0.35">
      <c r="F28410" s="11"/>
    </row>
    <row r="28411" spans="6:6" x14ac:dyDescent="0.35">
      <c r="F28411" s="11"/>
    </row>
    <row r="28412" spans="6:6" x14ac:dyDescent="0.35">
      <c r="F28412" s="11"/>
    </row>
    <row r="28413" spans="6:6" x14ac:dyDescent="0.35">
      <c r="F28413" s="11"/>
    </row>
    <row r="28414" spans="6:6" x14ac:dyDescent="0.35">
      <c r="F28414" s="11"/>
    </row>
    <row r="28415" spans="6:6" x14ac:dyDescent="0.35">
      <c r="F28415" s="11"/>
    </row>
    <row r="28416" spans="6:6" x14ac:dyDescent="0.35">
      <c r="F28416" s="11"/>
    </row>
    <row r="28417" spans="6:6" x14ac:dyDescent="0.35">
      <c r="F28417" s="11"/>
    </row>
    <row r="28418" spans="6:6" x14ac:dyDescent="0.35">
      <c r="F28418" s="11"/>
    </row>
    <row r="28419" spans="6:6" x14ac:dyDescent="0.35">
      <c r="F28419" s="11"/>
    </row>
    <row r="28420" spans="6:6" x14ac:dyDescent="0.35">
      <c r="F28420" s="11"/>
    </row>
    <row r="28421" spans="6:6" x14ac:dyDescent="0.35">
      <c r="F28421" s="11"/>
    </row>
    <row r="28422" spans="6:6" x14ac:dyDescent="0.35">
      <c r="F28422" s="11"/>
    </row>
    <row r="28423" spans="6:6" x14ac:dyDescent="0.35">
      <c r="F28423" s="11"/>
    </row>
    <row r="28424" spans="6:6" x14ac:dyDescent="0.35">
      <c r="F28424" s="11"/>
    </row>
    <row r="28425" spans="6:6" x14ac:dyDescent="0.35">
      <c r="F28425" s="11"/>
    </row>
    <row r="28426" spans="6:6" x14ac:dyDescent="0.35">
      <c r="F28426" s="11"/>
    </row>
    <row r="28427" spans="6:6" x14ac:dyDescent="0.35">
      <c r="F28427" s="11"/>
    </row>
    <row r="28428" spans="6:6" x14ac:dyDescent="0.35">
      <c r="F28428" s="11"/>
    </row>
    <row r="28429" spans="6:6" x14ac:dyDescent="0.35">
      <c r="F28429" s="11"/>
    </row>
    <row r="28430" spans="6:6" x14ac:dyDescent="0.35">
      <c r="F28430" s="11"/>
    </row>
    <row r="28431" spans="6:6" x14ac:dyDescent="0.35">
      <c r="F28431" s="11"/>
    </row>
    <row r="28432" spans="6:6" x14ac:dyDescent="0.35">
      <c r="F28432" s="11"/>
    </row>
    <row r="28433" spans="6:6" x14ac:dyDescent="0.35">
      <c r="F28433" s="11"/>
    </row>
    <row r="28434" spans="6:6" x14ac:dyDescent="0.35">
      <c r="F28434" s="11"/>
    </row>
    <row r="28435" spans="6:6" x14ac:dyDescent="0.35">
      <c r="F28435" s="11"/>
    </row>
    <row r="28436" spans="6:6" x14ac:dyDescent="0.35">
      <c r="F28436" s="11"/>
    </row>
    <row r="28437" spans="6:6" x14ac:dyDescent="0.35">
      <c r="F28437" s="11"/>
    </row>
    <row r="28438" spans="6:6" x14ac:dyDescent="0.35">
      <c r="F28438" s="11"/>
    </row>
    <row r="28439" spans="6:6" x14ac:dyDescent="0.35">
      <c r="F28439" s="11"/>
    </row>
    <row r="28440" spans="6:6" x14ac:dyDescent="0.35">
      <c r="F28440" s="11"/>
    </row>
    <row r="28441" spans="6:6" x14ac:dyDescent="0.35">
      <c r="F28441" s="11"/>
    </row>
    <row r="28442" spans="6:6" x14ac:dyDescent="0.35">
      <c r="F28442" s="11"/>
    </row>
    <row r="28443" spans="6:6" x14ac:dyDescent="0.35">
      <c r="F28443" s="11"/>
    </row>
    <row r="28444" spans="6:6" x14ac:dyDescent="0.35">
      <c r="F28444" s="11"/>
    </row>
    <row r="28445" spans="6:6" x14ac:dyDescent="0.35">
      <c r="F28445" s="11"/>
    </row>
    <row r="28446" spans="6:6" x14ac:dyDescent="0.35">
      <c r="F28446" s="11"/>
    </row>
    <row r="28447" spans="6:6" x14ac:dyDescent="0.35">
      <c r="F28447" s="11"/>
    </row>
    <row r="28448" spans="6:6" x14ac:dyDescent="0.35">
      <c r="F28448" s="11"/>
    </row>
    <row r="28449" spans="6:6" x14ac:dyDescent="0.35">
      <c r="F28449" s="11"/>
    </row>
    <row r="28450" spans="6:6" x14ac:dyDescent="0.35">
      <c r="F28450" s="11"/>
    </row>
    <row r="28451" spans="6:6" x14ac:dyDescent="0.35">
      <c r="F28451" s="11"/>
    </row>
    <row r="28452" spans="6:6" x14ac:dyDescent="0.35">
      <c r="F28452" s="11"/>
    </row>
    <row r="28453" spans="6:6" x14ac:dyDescent="0.35">
      <c r="F28453" s="11"/>
    </row>
    <row r="28454" spans="6:6" x14ac:dyDescent="0.35">
      <c r="F28454" s="11"/>
    </row>
    <row r="28455" spans="6:6" x14ac:dyDescent="0.35">
      <c r="F28455" s="11"/>
    </row>
    <row r="28456" spans="6:6" x14ac:dyDescent="0.35">
      <c r="F28456" s="11"/>
    </row>
    <row r="28457" spans="6:6" x14ac:dyDescent="0.35">
      <c r="F28457" s="11"/>
    </row>
    <row r="28458" spans="6:6" x14ac:dyDescent="0.35">
      <c r="F28458" s="11"/>
    </row>
    <row r="28459" spans="6:6" x14ac:dyDescent="0.35">
      <c r="F28459" s="11"/>
    </row>
    <row r="28460" spans="6:6" x14ac:dyDescent="0.35">
      <c r="F28460" s="11"/>
    </row>
    <row r="28461" spans="6:6" x14ac:dyDescent="0.35">
      <c r="F28461" s="11"/>
    </row>
    <row r="28462" spans="6:6" x14ac:dyDescent="0.35">
      <c r="F28462" s="11"/>
    </row>
    <row r="28463" spans="6:6" x14ac:dyDescent="0.35">
      <c r="F28463" s="11"/>
    </row>
    <row r="28464" spans="6:6" x14ac:dyDescent="0.35">
      <c r="F28464" s="11"/>
    </row>
    <row r="28465" spans="6:6" x14ac:dyDescent="0.35">
      <c r="F28465" s="11"/>
    </row>
    <row r="28466" spans="6:6" x14ac:dyDescent="0.35">
      <c r="F28466" s="11"/>
    </row>
    <row r="28467" spans="6:6" x14ac:dyDescent="0.35">
      <c r="F28467" s="11"/>
    </row>
    <row r="28468" spans="6:6" x14ac:dyDescent="0.35">
      <c r="F28468" s="11"/>
    </row>
    <row r="28469" spans="6:6" x14ac:dyDescent="0.35">
      <c r="F28469" s="11"/>
    </row>
    <row r="28470" spans="6:6" x14ac:dyDescent="0.35">
      <c r="F28470" s="11"/>
    </row>
    <row r="28471" spans="6:6" x14ac:dyDescent="0.35">
      <c r="F28471" s="11"/>
    </row>
    <row r="28472" spans="6:6" x14ac:dyDescent="0.35">
      <c r="F28472" s="11"/>
    </row>
    <row r="28473" spans="6:6" x14ac:dyDescent="0.35">
      <c r="F28473" s="11"/>
    </row>
    <row r="28474" spans="6:6" x14ac:dyDescent="0.35">
      <c r="F28474" s="11"/>
    </row>
    <row r="28475" spans="6:6" x14ac:dyDescent="0.35">
      <c r="F28475" s="11"/>
    </row>
    <row r="28476" spans="6:6" x14ac:dyDescent="0.35">
      <c r="F28476" s="11"/>
    </row>
    <row r="28477" spans="6:6" x14ac:dyDescent="0.35">
      <c r="F28477" s="11"/>
    </row>
    <row r="28478" spans="6:6" x14ac:dyDescent="0.35">
      <c r="F28478" s="11"/>
    </row>
    <row r="28479" spans="6:6" x14ac:dyDescent="0.35">
      <c r="F28479" s="11"/>
    </row>
    <row r="28480" spans="6:6" x14ac:dyDescent="0.35">
      <c r="F28480" s="11"/>
    </row>
    <row r="28481" spans="6:6" x14ac:dyDescent="0.35">
      <c r="F28481" s="11"/>
    </row>
    <row r="28482" spans="6:6" x14ac:dyDescent="0.35">
      <c r="F28482" s="11"/>
    </row>
    <row r="28483" spans="6:6" x14ac:dyDescent="0.35">
      <c r="F28483" s="11"/>
    </row>
    <row r="28484" spans="6:6" x14ac:dyDescent="0.35">
      <c r="F28484" s="11"/>
    </row>
    <row r="28485" spans="6:6" x14ac:dyDescent="0.35">
      <c r="F28485" s="11"/>
    </row>
    <row r="28486" spans="6:6" x14ac:dyDescent="0.35">
      <c r="F28486" s="11"/>
    </row>
    <row r="28487" spans="6:6" x14ac:dyDescent="0.35">
      <c r="F28487" s="11"/>
    </row>
    <row r="28488" spans="6:6" x14ac:dyDescent="0.35">
      <c r="F28488" s="11"/>
    </row>
    <row r="28489" spans="6:6" x14ac:dyDescent="0.35">
      <c r="F28489" s="11"/>
    </row>
    <row r="28490" spans="6:6" x14ac:dyDescent="0.35">
      <c r="F28490" s="11"/>
    </row>
    <row r="28491" spans="6:6" x14ac:dyDescent="0.35">
      <c r="F28491" s="11"/>
    </row>
    <row r="28492" spans="6:6" x14ac:dyDescent="0.35">
      <c r="F28492" s="11"/>
    </row>
    <row r="28493" spans="6:6" x14ac:dyDescent="0.35">
      <c r="F28493" s="11"/>
    </row>
    <row r="28494" spans="6:6" x14ac:dyDescent="0.35">
      <c r="F28494" s="11"/>
    </row>
    <row r="28495" spans="6:6" x14ac:dyDescent="0.35">
      <c r="F28495" s="11"/>
    </row>
    <row r="28496" spans="6:6" x14ac:dyDescent="0.35">
      <c r="F28496" s="11"/>
    </row>
    <row r="28497" spans="6:6" x14ac:dyDescent="0.35">
      <c r="F28497" s="11"/>
    </row>
    <row r="28498" spans="6:6" x14ac:dyDescent="0.35">
      <c r="F28498" s="11"/>
    </row>
    <row r="28499" spans="6:6" x14ac:dyDescent="0.35">
      <c r="F28499" s="11"/>
    </row>
    <row r="28500" spans="6:6" x14ac:dyDescent="0.35">
      <c r="F28500" s="11"/>
    </row>
    <row r="28501" spans="6:6" x14ac:dyDescent="0.35">
      <c r="F28501" s="11"/>
    </row>
    <row r="28502" spans="6:6" x14ac:dyDescent="0.35">
      <c r="F28502" s="11"/>
    </row>
    <row r="28503" spans="6:6" x14ac:dyDescent="0.35">
      <c r="F28503" s="11"/>
    </row>
    <row r="28504" spans="6:6" x14ac:dyDescent="0.35">
      <c r="F28504" s="11"/>
    </row>
    <row r="28505" spans="6:6" x14ac:dyDescent="0.35">
      <c r="F28505" s="11"/>
    </row>
    <row r="28506" spans="6:6" x14ac:dyDescent="0.35">
      <c r="F28506" s="11"/>
    </row>
    <row r="28507" spans="6:6" x14ac:dyDescent="0.35">
      <c r="F28507" s="11"/>
    </row>
    <row r="28508" spans="6:6" x14ac:dyDescent="0.35">
      <c r="F28508" s="11"/>
    </row>
    <row r="28509" spans="6:6" x14ac:dyDescent="0.35">
      <c r="F28509" s="11"/>
    </row>
    <row r="28510" spans="6:6" x14ac:dyDescent="0.35">
      <c r="F28510" s="11"/>
    </row>
    <row r="28511" spans="6:6" x14ac:dyDescent="0.35">
      <c r="F28511" s="11"/>
    </row>
    <row r="28512" spans="6:6" x14ac:dyDescent="0.35">
      <c r="F28512" s="11"/>
    </row>
    <row r="28513" spans="6:6" x14ac:dyDescent="0.35">
      <c r="F28513" s="11"/>
    </row>
    <row r="28514" spans="6:6" x14ac:dyDescent="0.35">
      <c r="F28514" s="11"/>
    </row>
    <row r="28515" spans="6:6" x14ac:dyDescent="0.35">
      <c r="F28515" s="11"/>
    </row>
    <row r="28516" spans="6:6" x14ac:dyDescent="0.35">
      <c r="F28516" s="11"/>
    </row>
    <row r="28517" spans="6:6" x14ac:dyDescent="0.35">
      <c r="F28517" s="11"/>
    </row>
    <row r="28518" spans="6:6" x14ac:dyDescent="0.35">
      <c r="F28518" s="11"/>
    </row>
    <row r="28519" spans="6:6" x14ac:dyDescent="0.35">
      <c r="F28519" s="11"/>
    </row>
    <row r="28520" spans="6:6" x14ac:dyDescent="0.35">
      <c r="F28520" s="11"/>
    </row>
    <row r="28521" spans="6:6" x14ac:dyDescent="0.35">
      <c r="F28521" s="11"/>
    </row>
    <row r="28522" spans="6:6" x14ac:dyDescent="0.35">
      <c r="F28522" s="11"/>
    </row>
    <row r="28523" spans="6:6" x14ac:dyDescent="0.35">
      <c r="F28523" s="11"/>
    </row>
    <row r="28524" spans="6:6" x14ac:dyDescent="0.35">
      <c r="F28524" s="11"/>
    </row>
    <row r="28525" spans="6:6" x14ac:dyDescent="0.35">
      <c r="F28525" s="11"/>
    </row>
    <row r="28526" spans="6:6" x14ac:dyDescent="0.35">
      <c r="F28526" s="11"/>
    </row>
    <row r="28527" spans="6:6" x14ac:dyDescent="0.35">
      <c r="F28527" s="11"/>
    </row>
    <row r="28528" spans="6:6" x14ac:dyDescent="0.35">
      <c r="F28528" s="11"/>
    </row>
    <row r="28529" spans="6:6" x14ac:dyDescent="0.35">
      <c r="F28529" s="11"/>
    </row>
    <row r="28530" spans="6:6" x14ac:dyDescent="0.35">
      <c r="F28530" s="11"/>
    </row>
    <row r="28531" spans="6:6" x14ac:dyDescent="0.35">
      <c r="F28531" s="11"/>
    </row>
    <row r="28532" spans="6:6" x14ac:dyDescent="0.35">
      <c r="F28532" s="11"/>
    </row>
    <row r="28533" spans="6:6" x14ac:dyDescent="0.35">
      <c r="F28533" s="11"/>
    </row>
    <row r="28534" spans="6:6" x14ac:dyDescent="0.35">
      <c r="F28534" s="11"/>
    </row>
    <row r="28535" spans="6:6" x14ac:dyDescent="0.35">
      <c r="F28535" s="11"/>
    </row>
    <row r="28536" spans="6:6" x14ac:dyDescent="0.35">
      <c r="F28536" s="11"/>
    </row>
    <row r="28537" spans="6:6" x14ac:dyDescent="0.35">
      <c r="F28537" s="11"/>
    </row>
    <row r="28538" spans="6:6" x14ac:dyDescent="0.35">
      <c r="F28538" s="11"/>
    </row>
    <row r="28539" spans="6:6" x14ac:dyDescent="0.35">
      <c r="F28539" s="11"/>
    </row>
    <row r="28540" spans="6:6" x14ac:dyDescent="0.35">
      <c r="F28540" s="11"/>
    </row>
    <row r="28541" spans="6:6" x14ac:dyDescent="0.35">
      <c r="F28541" s="11"/>
    </row>
    <row r="28542" spans="6:6" x14ac:dyDescent="0.35">
      <c r="F28542" s="11"/>
    </row>
    <row r="28543" spans="6:6" x14ac:dyDescent="0.35">
      <c r="F28543" s="11"/>
    </row>
    <row r="28544" spans="6:6" x14ac:dyDescent="0.35">
      <c r="F28544" s="11"/>
    </row>
    <row r="28545" spans="6:6" x14ac:dyDescent="0.35">
      <c r="F28545" s="11"/>
    </row>
    <row r="28546" spans="6:6" x14ac:dyDescent="0.35">
      <c r="F28546" s="11"/>
    </row>
    <row r="28547" spans="6:6" x14ac:dyDescent="0.35">
      <c r="F28547" s="11"/>
    </row>
    <row r="28548" spans="6:6" x14ac:dyDescent="0.35">
      <c r="F28548" s="11"/>
    </row>
    <row r="28549" spans="6:6" x14ac:dyDescent="0.35">
      <c r="F28549" s="11"/>
    </row>
    <row r="28550" spans="6:6" x14ac:dyDescent="0.35">
      <c r="F28550" s="11"/>
    </row>
    <row r="28551" spans="6:6" x14ac:dyDescent="0.35">
      <c r="F28551" s="11"/>
    </row>
    <row r="28552" spans="6:6" x14ac:dyDescent="0.35">
      <c r="F28552" s="11"/>
    </row>
    <row r="28553" spans="6:6" x14ac:dyDescent="0.35">
      <c r="F28553" s="11"/>
    </row>
    <row r="28554" spans="6:6" x14ac:dyDescent="0.35">
      <c r="F28554" s="11"/>
    </row>
    <row r="28555" spans="6:6" x14ac:dyDescent="0.35">
      <c r="F28555" s="11"/>
    </row>
    <row r="28556" spans="6:6" x14ac:dyDescent="0.35">
      <c r="F28556" s="11"/>
    </row>
    <row r="28557" spans="6:6" x14ac:dyDescent="0.35">
      <c r="F28557" s="11"/>
    </row>
    <row r="28558" spans="6:6" x14ac:dyDescent="0.35">
      <c r="F28558" s="11"/>
    </row>
    <row r="28559" spans="6:6" x14ac:dyDescent="0.35">
      <c r="F28559" s="11"/>
    </row>
    <row r="28560" spans="6:6" x14ac:dyDescent="0.35">
      <c r="F28560" s="11"/>
    </row>
    <row r="28561" spans="6:6" x14ac:dyDescent="0.35">
      <c r="F28561" s="11"/>
    </row>
    <row r="28562" spans="6:6" x14ac:dyDescent="0.35">
      <c r="F28562" s="11"/>
    </row>
    <row r="28563" spans="6:6" x14ac:dyDescent="0.35">
      <c r="F28563" s="11"/>
    </row>
    <row r="28564" spans="6:6" x14ac:dyDescent="0.35">
      <c r="F28564" s="11"/>
    </row>
    <row r="28565" spans="6:6" x14ac:dyDescent="0.35">
      <c r="F28565" s="11"/>
    </row>
    <row r="28566" spans="6:6" x14ac:dyDescent="0.35">
      <c r="F28566" s="11"/>
    </row>
    <row r="28567" spans="6:6" x14ac:dyDescent="0.35">
      <c r="F28567" s="11"/>
    </row>
    <row r="28568" spans="6:6" x14ac:dyDescent="0.35">
      <c r="F28568" s="11"/>
    </row>
    <row r="28569" spans="6:6" x14ac:dyDescent="0.35">
      <c r="F28569" s="11"/>
    </row>
    <row r="28570" spans="6:6" x14ac:dyDescent="0.35">
      <c r="F28570" s="11"/>
    </row>
    <row r="28571" spans="6:6" x14ac:dyDescent="0.35">
      <c r="F28571" s="11"/>
    </row>
    <row r="28572" spans="6:6" x14ac:dyDescent="0.35">
      <c r="F28572" s="11"/>
    </row>
    <row r="28573" spans="6:6" x14ac:dyDescent="0.35">
      <c r="F28573" s="11"/>
    </row>
    <row r="28574" spans="6:6" x14ac:dyDescent="0.35">
      <c r="F28574" s="11"/>
    </row>
    <row r="28575" spans="6:6" x14ac:dyDescent="0.35">
      <c r="F28575" s="11"/>
    </row>
    <row r="28576" spans="6:6" x14ac:dyDescent="0.35">
      <c r="F28576" s="11"/>
    </row>
    <row r="28577" spans="6:6" x14ac:dyDescent="0.35">
      <c r="F28577" s="11"/>
    </row>
    <row r="28578" spans="6:6" x14ac:dyDescent="0.35">
      <c r="F28578" s="11"/>
    </row>
    <row r="28579" spans="6:6" x14ac:dyDescent="0.35">
      <c r="F28579" s="11"/>
    </row>
    <row r="28580" spans="6:6" x14ac:dyDescent="0.35">
      <c r="F28580" s="11"/>
    </row>
    <row r="28581" spans="6:6" x14ac:dyDescent="0.35">
      <c r="F28581" s="11"/>
    </row>
    <row r="28582" spans="6:6" x14ac:dyDescent="0.35">
      <c r="F28582" s="11"/>
    </row>
    <row r="28583" spans="6:6" x14ac:dyDescent="0.35">
      <c r="F28583" s="11"/>
    </row>
    <row r="28584" spans="6:6" x14ac:dyDescent="0.35">
      <c r="F28584" s="11"/>
    </row>
    <row r="28585" spans="6:6" x14ac:dyDescent="0.35">
      <c r="F28585" s="11"/>
    </row>
    <row r="28586" spans="6:6" x14ac:dyDescent="0.35">
      <c r="F28586" s="11"/>
    </row>
    <row r="28587" spans="6:6" x14ac:dyDescent="0.35">
      <c r="F28587" s="11"/>
    </row>
    <row r="28588" spans="6:6" x14ac:dyDescent="0.35">
      <c r="F28588" s="11"/>
    </row>
    <row r="28589" spans="6:6" x14ac:dyDescent="0.35">
      <c r="F28589" s="11"/>
    </row>
    <row r="28590" spans="6:6" x14ac:dyDescent="0.35">
      <c r="F28590" s="11"/>
    </row>
    <row r="28591" spans="6:6" x14ac:dyDescent="0.35">
      <c r="F28591" s="11"/>
    </row>
    <row r="28592" spans="6:6" x14ac:dyDescent="0.35">
      <c r="F28592" s="11"/>
    </row>
    <row r="28593" spans="6:6" x14ac:dyDescent="0.35">
      <c r="F28593" s="11"/>
    </row>
    <row r="28594" spans="6:6" x14ac:dyDescent="0.35">
      <c r="F28594" s="11"/>
    </row>
    <row r="28595" spans="6:6" x14ac:dyDescent="0.35">
      <c r="F28595" s="11"/>
    </row>
    <row r="28596" spans="6:6" x14ac:dyDescent="0.35">
      <c r="F28596" s="11"/>
    </row>
    <row r="28597" spans="6:6" x14ac:dyDescent="0.35">
      <c r="F28597" s="11"/>
    </row>
    <row r="28598" spans="6:6" x14ac:dyDescent="0.35">
      <c r="F28598" s="11"/>
    </row>
    <row r="28599" spans="6:6" x14ac:dyDescent="0.35">
      <c r="F28599" s="11"/>
    </row>
    <row r="28600" spans="6:6" x14ac:dyDescent="0.35">
      <c r="F28600" s="11"/>
    </row>
    <row r="28601" spans="6:6" x14ac:dyDescent="0.35">
      <c r="F28601" s="11"/>
    </row>
    <row r="28602" spans="6:6" x14ac:dyDescent="0.35">
      <c r="F28602" s="11"/>
    </row>
    <row r="28603" spans="6:6" x14ac:dyDescent="0.35">
      <c r="F28603" s="11"/>
    </row>
    <row r="28604" spans="6:6" x14ac:dyDescent="0.35">
      <c r="F28604" s="11"/>
    </row>
    <row r="28605" spans="6:6" x14ac:dyDescent="0.35">
      <c r="F28605" s="11"/>
    </row>
    <row r="28606" spans="6:6" x14ac:dyDescent="0.35">
      <c r="F28606" s="11"/>
    </row>
    <row r="28607" spans="6:6" x14ac:dyDescent="0.35">
      <c r="F28607" s="11"/>
    </row>
    <row r="28608" spans="6:6" x14ac:dyDescent="0.35">
      <c r="F28608" s="11"/>
    </row>
    <row r="28609" spans="6:6" x14ac:dyDescent="0.35">
      <c r="F28609" s="11"/>
    </row>
    <row r="28610" spans="6:6" x14ac:dyDescent="0.35">
      <c r="F28610" s="11"/>
    </row>
    <row r="28611" spans="6:6" x14ac:dyDescent="0.35">
      <c r="F28611" s="11"/>
    </row>
    <row r="28612" spans="6:6" x14ac:dyDescent="0.35">
      <c r="F28612" s="11"/>
    </row>
    <row r="28613" spans="6:6" x14ac:dyDescent="0.35">
      <c r="F28613" s="11"/>
    </row>
    <row r="28614" spans="6:6" x14ac:dyDescent="0.35">
      <c r="F28614" s="11"/>
    </row>
    <row r="28615" spans="6:6" x14ac:dyDescent="0.35">
      <c r="F28615" s="11"/>
    </row>
    <row r="28616" spans="6:6" x14ac:dyDescent="0.35">
      <c r="F28616" s="11"/>
    </row>
    <row r="28617" spans="6:6" x14ac:dyDescent="0.35">
      <c r="F28617" s="11"/>
    </row>
    <row r="28618" spans="6:6" x14ac:dyDescent="0.35">
      <c r="F28618" s="11"/>
    </row>
    <row r="28619" spans="6:6" x14ac:dyDescent="0.35">
      <c r="F28619" s="11"/>
    </row>
    <row r="28620" spans="6:6" x14ac:dyDescent="0.35">
      <c r="F28620" s="11"/>
    </row>
    <row r="28621" spans="6:6" x14ac:dyDescent="0.35">
      <c r="F28621" s="11"/>
    </row>
    <row r="28622" spans="6:6" x14ac:dyDescent="0.35">
      <c r="F28622" s="11"/>
    </row>
    <row r="28623" spans="6:6" x14ac:dyDescent="0.35">
      <c r="F28623" s="11"/>
    </row>
    <row r="28624" spans="6:6" x14ac:dyDescent="0.35">
      <c r="F28624" s="11"/>
    </row>
    <row r="28625" spans="6:6" x14ac:dyDescent="0.35">
      <c r="F28625" s="11"/>
    </row>
    <row r="28626" spans="6:6" x14ac:dyDescent="0.35">
      <c r="F28626" s="11"/>
    </row>
    <row r="28627" spans="6:6" x14ac:dyDescent="0.35">
      <c r="F28627" s="11"/>
    </row>
    <row r="28628" spans="6:6" x14ac:dyDescent="0.35">
      <c r="F28628" s="11"/>
    </row>
    <row r="28629" spans="6:6" x14ac:dyDescent="0.35">
      <c r="F28629" s="11"/>
    </row>
    <row r="28630" spans="6:6" x14ac:dyDescent="0.35">
      <c r="F28630" s="11"/>
    </row>
    <row r="28631" spans="6:6" x14ac:dyDescent="0.35">
      <c r="F28631" s="11"/>
    </row>
    <row r="28632" spans="6:6" x14ac:dyDescent="0.35">
      <c r="F28632" s="11"/>
    </row>
    <row r="28633" spans="6:6" x14ac:dyDescent="0.35">
      <c r="F28633" s="11"/>
    </row>
    <row r="28634" spans="6:6" x14ac:dyDescent="0.35">
      <c r="F28634" s="11"/>
    </row>
    <row r="28635" spans="6:6" x14ac:dyDescent="0.35">
      <c r="F28635" s="11"/>
    </row>
    <row r="28636" spans="6:6" x14ac:dyDescent="0.35">
      <c r="F28636" s="11"/>
    </row>
    <row r="28637" spans="6:6" x14ac:dyDescent="0.35">
      <c r="F28637" s="11"/>
    </row>
    <row r="28638" spans="6:6" x14ac:dyDescent="0.35">
      <c r="F28638" s="11"/>
    </row>
    <row r="28639" spans="6:6" x14ac:dyDescent="0.35">
      <c r="F28639" s="11"/>
    </row>
    <row r="28640" spans="6:6" x14ac:dyDescent="0.35">
      <c r="F28640" s="11"/>
    </row>
    <row r="28641" spans="6:6" x14ac:dyDescent="0.35">
      <c r="F28641" s="11"/>
    </row>
    <row r="28642" spans="6:6" x14ac:dyDescent="0.35">
      <c r="F28642" s="11"/>
    </row>
    <row r="28643" spans="6:6" x14ac:dyDescent="0.35">
      <c r="F28643" s="11"/>
    </row>
    <row r="28644" spans="6:6" x14ac:dyDescent="0.35">
      <c r="F28644" s="11"/>
    </row>
    <row r="28645" spans="6:6" x14ac:dyDescent="0.35">
      <c r="F28645" s="11"/>
    </row>
    <row r="28646" spans="6:6" x14ac:dyDescent="0.35">
      <c r="F28646" s="11"/>
    </row>
    <row r="28647" spans="6:6" x14ac:dyDescent="0.35">
      <c r="F28647" s="11"/>
    </row>
    <row r="28648" spans="6:6" x14ac:dyDescent="0.35">
      <c r="F28648" s="11"/>
    </row>
    <row r="28649" spans="6:6" x14ac:dyDescent="0.35">
      <c r="F28649" s="11"/>
    </row>
    <row r="28650" spans="6:6" x14ac:dyDescent="0.35">
      <c r="F28650" s="11"/>
    </row>
    <row r="28651" spans="6:6" x14ac:dyDescent="0.35">
      <c r="F28651" s="11"/>
    </row>
    <row r="28652" spans="6:6" x14ac:dyDescent="0.35">
      <c r="F28652" s="11"/>
    </row>
    <row r="28653" spans="6:6" x14ac:dyDescent="0.35">
      <c r="F28653" s="11"/>
    </row>
    <row r="28654" spans="6:6" x14ac:dyDescent="0.35">
      <c r="F28654" s="11"/>
    </row>
    <row r="28655" spans="6:6" x14ac:dyDescent="0.35">
      <c r="F28655" s="11"/>
    </row>
    <row r="28656" spans="6:6" x14ac:dyDescent="0.35">
      <c r="F28656" s="11"/>
    </row>
    <row r="28657" spans="6:6" x14ac:dyDescent="0.35">
      <c r="F28657" s="11"/>
    </row>
    <row r="28658" spans="6:6" x14ac:dyDescent="0.35">
      <c r="F28658" s="11"/>
    </row>
    <row r="28659" spans="6:6" x14ac:dyDescent="0.35">
      <c r="F28659" s="11"/>
    </row>
    <row r="28660" spans="6:6" x14ac:dyDescent="0.35">
      <c r="F28660" s="11"/>
    </row>
    <row r="28661" spans="6:6" x14ac:dyDescent="0.35">
      <c r="F28661" s="11"/>
    </row>
    <row r="28662" spans="6:6" x14ac:dyDescent="0.35">
      <c r="F28662" s="11"/>
    </row>
    <row r="28663" spans="6:6" x14ac:dyDescent="0.35">
      <c r="F28663" s="11"/>
    </row>
    <row r="28664" spans="6:6" x14ac:dyDescent="0.35">
      <c r="F28664" s="11"/>
    </row>
    <row r="28665" spans="6:6" x14ac:dyDescent="0.35">
      <c r="F28665" s="11"/>
    </row>
    <row r="28666" spans="6:6" x14ac:dyDescent="0.35">
      <c r="F28666" s="11"/>
    </row>
    <row r="28667" spans="6:6" x14ac:dyDescent="0.35">
      <c r="F28667" s="11"/>
    </row>
    <row r="28668" spans="6:6" x14ac:dyDescent="0.35">
      <c r="F28668" s="11"/>
    </row>
    <row r="28669" spans="6:6" x14ac:dyDescent="0.35">
      <c r="F28669" s="11"/>
    </row>
    <row r="28670" spans="6:6" x14ac:dyDescent="0.35">
      <c r="F28670" s="11"/>
    </row>
    <row r="28671" spans="6:6" x14ac:dyDescent="0.35">
      <c r="F28671" s="11"/>
    </row>
    <row r="28672" spans="6:6" x14ac:dyDescent="0.35">
      <c r="F28672" s="11"/>
    </row>
    <row r="28673" spans="6:6" x14ac:dyDescent="0.35">
      <c r="F28673" s="11"/>
    </row>
    <row r="28674" spans="6:6" x14ac:dyDescent="0.35">
      <c r="F28674" s="11"/>
    </row>
    <row r="28675" spans="6:6" x14ac:dyDescent="0.35">
      <c r="F28675" s="11"/>
    </row>
    <row r="28676" spans="6:6" x14ac:dyDescent="0.35">
      <c r="F28676" s="11"/>
    </row>
    <row r="28677" spans="6:6" x14ac:dyDescent="0.35">
      <c r="F28677" s="11"/>
    </row>
    <row r="28678" spans="6:6" x14ac:dyDescent="0.35">
      <c r="F28678" s="11"/>
    </row>
    <row r="28679" spans="6:6" x14ac:dyDescent="0.35">
      <c r="F28679" s="11"/>
    </row>
    <row r="28680" spans="6:6" x14ac:dyDescent="0.35">
      <c r="F28680" s="11"/>
    </row>
    <row r="28681" spans="6:6" x14ac:dyDescent="0.35">
      <c r="F28681" s="11"/>
    </row>
    <row r="28682" spans="6:6" x14ac:dyDescent="0.35">
      <c r="F28682" s="11"/>
    </row>
    <row r="28683" spans="6:6" x14ac:dyDescent="0.35">
      <c r="F28683" s="11"/>
    </row>
    <row r="28684" spans="6:6" x14ac:dyDescent="0.35">
      <c r="F28684" s="11"/>
    </row>
    <row r="28685" spans="6:6" x14ac:dyDescent="0.35">
      <c r="F28685" s="11"/>
    </row>
    <row r="28686" spans="6:6" x14ac:dyDescent="0.35">
      <c r="F28686" s="11"/>
    </row>
    <row r="28687" spans="6:6" x14ac:dyDescent="0.35">
      <c r="F28687" s="11"/>
    </row>
    <row r="28688" spans="6:6" x14ac:dyDescent="0.35">
      <c r="F28688" s="11"/>
    </row>
    <row r="28689" spans="6:6" x14ac:dyDescent="0.35">
      <c r="F28689" s="11"/>
    </row>
    <row r="28690" spans="6:6" x14ac:dyDescent="0.35">
      <c r="F28690" s="11"/>
    </row>
    <row r="28691" spans="6:6" x14ac:dyDescent="0.35">
      <c r="F28691" s="11"/>
    </row>
    <row r="28692" spans="6:6" x14ac:dyDescent="0.35">
      <c r="F28692" s="11"/>
    </row>
    <row r="28693" spans="6:6" x14ac:dyDescent="0.35">
      <c r="F28693" s="11"/>
    </row>
    <row r="28694" spans="6:6" x14ac:dyDescent="0.35">
      <c r="F28694" s="11"/>
    </row>
    <row r="28695" spans="6:6" x14ac:dyDescent="0.35">
      <c r="F28695" s="11"/>
    </row>
    <row r="28696" spans="6:6" x14ac:dyDescent="0.35">
      <c r="F28696" s="11"/>
    </row>
    <row r="28697" spans="6:6" x14ac:dyDescent="0.35">
      <c r="F28697" s="11"/>
    </row>
    <row r="28698" spans="6:6" x14ac:dyDescent="0.35">
      <c r="F28698" s="11"/>
    </row>
    <row r="28699" spans="6:6" x14ac:dyDescent="0.35">
      <c r="F28699" s="11"/>
    </row>
    <row r="28700" spans="6:6" x14ac:dyDescent="0.35">
      <c r="F28700" s="11"/>
    </row>
    <row r="28701" spans="6:6" x14ac:dyDescent="0.35">
      <c r="F28701" s="11"/>
    </row>
    <row r="28702" spans="6:6" x14ac:dyDescent="0.35">
      <c r="F28702" s="11"/>
    </row>
    <row r="28703" spans="6:6" x14ac:dyDescent="0.35">
      <c r="F28703" s="11"/>
    </row>
    <row r="28704" spans="6:6" x14ac:dyDescent="0.35">
      <c r="F28704" s="11"/>
    </row>
    <row r="28705" spans="6:6" x14ac:dyDescent="0.35">
      <c r="F28705" s="11"/>
    </row>
    <row r="28706" spans="6:6" x14ac:dyDescent="0.35">
      <c r="F28706" s="11"/>
    </row>
    <row r="28707" spans="6:6" x14ac:dyDescent="0.35">
      <c r="F28707" s="11"/>
    </row>
    <row r="28708" spans="6:6" x14ac:dyDescent="0.35">
      <c r="F28708" s="11"/>
    </row>
    <row r="28709" spans="6:6" x14ac:dyDescent="0.35">
      <c r="F28709" s="11"/>
    </row>
    <row r="28710" spans="6:6" x14ac:dyDescent="0.35">
      <c r="F28710" s="11"/>
    </row>
    <row r="28711" spans="6:6" x14ac:dyDescent="0.35">
      <c r="F28711" s="11"/>
    </row>
    <row r="28712" spans="6:6" x14ac:dyDescent="0.35">
      <c r="F28712" s="11"/>
    </row>
    <row r="28713" spans="6:6" x14ac:dyDescent="0.35">
      <c r="F28713" s="11"/>
    </row>
    <row r="28714" spans="6:6" x14ac:dyDescent="0.35">
      <c r="F28714" s="11"/>
    </row>
    <row r="28715" spans="6:6" x14ac:dyDescent="0.35">
      <c r="F28715" s="11"/>
    </row>
    <row r="28716" spans="6:6" x14ac:dyDescent="0.35">
      <c r="F28716" s="11"/>
    </row>
    <row r="28717" spans="6:6" x14ac:dyDescent="0.35">
      <c r="F28717" s="11"/>
    </row>
    <row r="28718" spans="6:6" x14ac:dyDescent="0.35">
      <c r="F28718" s="11"/>
    </row>
    <row r="28719" spans="6:6" x14ac:dyDescent="0.35">
      <c r="F28719" s="11"/>
    </row>
    <row r="28720" spans="6:6" x14ac:dyDescent="0.35">
      <c r="F28720" s="11"/>
    </row>
    <row r="28721" spans="6:6" x14ac:dyDescent="0.35">
      <c r="F28721" s="11"/>
    </row>
    <row r="28722" spans="6:6" x14ac:dyDescent="0.35">
      <c r="F28722" s="11"/>
    </row>
    <row r="28723" spans="6:6" x14ac:dyDescent="0.35">
      <c r="F28723" s="11"/>
    </row>
    <row r="28724" spans="6:6" x14ac:dyDescent="0.35">
      <c r="F28724" s="11"/>
    </row>
    <row r="28725" spans="6:6" x14ac:dyDescent="0.35">
      <c r="F28725" s="11"/>
    </row>
    <row r="28726" spans="6:6" x14ac:dyDescent="0.35">
      <c r="F28726" s="11"/>
    </row>
    <row r="28727" spans="6:6" x14ac:dyDescent="0.35">
      <c r="F28727" s="11"/>
    </row>
    <row r="28728" spans="6:6" x14ac:dyDescent="0.35">
      <c r="F28728" s="11"/>
    </row>
    <row r="28729" spans="6:6" x14ac:dyDescent="0.35">
      <c r="F28729" s="11"/>
    </row>
    <row r="28730" spans="6:6" x14ac:dyDescent="0.35">
      <c r="F28730" s="11"/>
    </row>
    <row r="28731" spans="6:6" x14ac:dyDescent="0.35">
      <c r="F28731" s="11"/>
    </row>
    <row r="28732" spans="6:6" x14ac:dyDescent="0.35">
      <c r="F28732" s="11"/>
    </row>
    <row r="28733" spans="6:6" x14ac:dyDescent="0.35">
      <c r="F28733" s="11"/>
    </row>
    <row r="28734" spans="6:6" x14ac:dyDescent="0.35">
      <c r="F28734" s="11"/>
    </row>
    <row r="28735" spans="6:6" x14ac:dyDescent="0.35">
      <c r="F28735" s="11"/>
    </row>
    <row r="28736" spans="6:6" x14ac:dyDescent="0.35">
      <c r="F28736" s="11"/>
    </row>
    <row r="28737" spans="6:6" x14ac:dyDescent="0.35">
      <c r="F28737" s="11"/>
    </row>
    <row r="28738" spans="6:6" x14ac:dyDescent="0.35">
      <c r="F28738" s="11"/>
    </row>
    <row r="28739" spans="6:6" x14ac:dyDescent="0.35">
      <c r="F28739" s="11"/>
    </row>
    <row r="28740" spans="6:6" x14ac:dyDescent="0.35">
      <c r="F28740" s="11"/>
    </row>
    <row r="28741" spans="6:6" x14ac:dyDescent="0.35">
      <c r="F28741" s="11"/>
    </row>
    <row r="28742" spans="6:6" x14ac:dyDescent="0.35">
      <c r="F28742" s="11"/>
    </row>
    <row r="28743" spans="6:6" x14ac:dyDescent="0.35">
      <c r="F28743" s="11"/>
    </row>
    <row r="28744" spans="6:6" x14ac:dyDescent="0.35">
      <c r="F28744" s="11"/>
    </row>
    <row r="28745" spans="6:6" x14ac:dyDescent="0.35">
      <c r="F28745" s="11"/>
    </row>
    <row r="28746" spans="6:6" x14ac:dyDescent="0.35">
      <c r="F28746" s="11"/>
    </row>
    <row r="28747" spans="6:6" x14ac:dyDescent="0.35">
      <c r="F28747" s="11"/>
    </row>
    <row r="28748" spans="6:6" x14ac:dyDescent="0.35">
      <c r="F28748" s="11"/>
    </row>
    <row r="28749" spans="6:6" x14ac:dyDescent="0.35">
      <c r="F28749" s="11"/>
    </row>
    <row r="28750" spans="6:6" x14ac:dyDescent="0.35">
      <c r="F28750" s="11"/>
    </row>
    <row r="28751" spans="6:6" x14ac:dyDescent="0.35">
      <c r="F28751" s="11"/>
    </row>
    <row r="28752" spans="6:6" x14ac:dyDescent="0.35">
      <c r="F28752" s="11"/>
    </row>
    <row r="28753" spans="6:6" x14ac:dyDescent="0.35">
      <c r="F28753" s="11"/>
    </row>
    <row r="28754" spans="6:6" x14ac:dyDescent="0.35">
      <c r="F28754" s="11"/>
    </row>
    <row r="28755" spans="6:6" x14ac:dyDescent="0.35">
      <c r="F28755" s="11"/>
    </row>
    <row r="28756" spans="6:6" x14ac:dyDescent="0.35">
      <c r="F28756" s="11"/>
    </row>
    <row r="28757" spans="6:6" x14ac:dyDescent="0.35">
      <c r="F28757" s="11"/>
    </row>
    <row r="28758" spans="6:6" x14ac:dyDescent="0.35">
      <c r="F28758" s="11"/>
    </row>
    <row r="28759" spans="6:6" x14ac:dyDescent="0.35">
      <c r="F28759" s="11"/>
    </row>
    <row r="28760" spans="6:6" x14ac:dyDescent="0.35">
      <c r="F28760" s="11"/>
    </row>
    <row r="28761" spans="6:6" x14ac:dyDescent="0.35">
      <c r="F28761" s="11"/>
    </row>
    <row r="28762" spans="6:6" x14ac:dyDescent="0.35">
      <c r="F28762" s="11"/>
    </row>
    <row r="28763" spans="6:6" x14ac:dyDescent="0.35">
      <c r="F28763" s="11"/>
    </row>
    <row r="28764" spans="6:6" x14ac:dyDescent="0.35">
      <c r="F28764" s="11"/>
    </row>
    <row r="28765" spans="6:6" x14ac:dyDescent="0.35">
      <c r="F28765" s="11"/>
    </row>
    <row r="28766" spans="6:6" x14ac:dyDescent="0.35">
      <c r="F28766" s="11"/>
    </row>
    <row r="28767" spans="6:6" x14ac:dyDescent="0.35">
      <c r="F28767" s="11"/>
    </row>
    <row r="28768" spans="6:6" x14ac:dyDescent="0.35">
      <c r="F28768" s="11"/>
    </row>
    <row r="28769" spans="6:6" x14ac:dyDescent="0.35">
      <c r="F28769" s="11"/>
    </row>
    <row r="28770" spans="6:6" x14ac:dyDescent="0.35">
      <c r="F28770" s="11"/>
    </row>
    <row r="28771" spans="6:6" x14ac:dyDescent="0.35">
      <c r="F28771" s="11"/>
    </row>
    <row r="28772" spans="6:6" x14ac:dyDescent="0.35">
      <c r="F28772" s="11"/>
    </row>
    <row r="28773" spans="6:6" x14ac:dyDescent="0.35">
      <c r="F28773" s="11"/>
    </row>
    <row r="28774" spans="6:6" x14ac:dyDescent="0.35">
      <c r="F28774" s="11"/>
    </row>
    <row r="28775" spans="6:6" x14ac:dyDescent="0.35">
      <c r="F28775" s="11"/>
    </row>
    <row r="28776" spans="6:6" x14ac:dyDescent="0.35">
      <c r="F28776" s="11"/>
    </row>
    <row r="28777" spans="6:6" x14ac:dyDescent="0.35">
      <c r="F28777" s="11"/>
    </row>
    <row r="28778" spans="6:6" x14ac:dyDescent="0.35">
      <c r="F28778" s="11"/>
    </row>
    <row r="28779" spans="6:6" x14ac:dyDescent="0.35">
      <c r="F28779" s="11"/>
    </row>
    <row r="28780" spans="6:6" x14ac:dyDescent="0.35">
      <c r="F28780" s="11"/>
    </row>
    <row r="28781" spans="6:6" x14ac:dyDescent="0.35">
      <c r="F28781" s="11"/>
    </row>
    <row r="28782" spans="6:6" x14ac:dyDescent="0.35">
      <c r="F28782" s="11"/>
    </row>
    <row r="28783" spans="6:6" x14ac:dyDescent="0.35">
      <c r="F28783" s="11"/>
    </row>
    <row r="28784" spans="6:6" x14ac:dyDescent="0.35">
      <c r="F28784" s="11"/>
    </row>
    <row r="28785" spans="6:6" x14ac:dyDescent="0.35">
      <c r="F28785" s="11"/>
    </row>
    <row r="28786" spans="6:6" x14ac:dyDescent="0.35">
      <c r="F28786" s="11"/>
    </row>
    <row r="28787" spans="6:6" x14ac:dyDescent="0.35">
      <c r="F28787" s="11"/>
    </row>
    <row r="28788" spans="6:6" x14ac:dyDescent="0.35">
      <c r="F28788" s="11"/>
    </row>
    <row r="28789" spans="6:6" x14ac:dyDescent="0.35">
      <c r="F28789" s="11"/>
    </row>
    <row r="28790" spans="6:6" x14ac:dyDescent="0.35">
      <c r="F28790" s="11"/>
    </row>
    <row r="28791" spans="6:6" x14ac:dyDescent="0.35">
      <c r="F28791" s="11"/>
    </row>
    <row r="28792" spans="6:6" x14ac:dyDescent="0.35">
      <c r="F28792" s="11"/>
    </row>
    <row r="28793" spans="6:6" x14ac:dyDescent="0.35">
      <c r="F28793" s="11"/>
    </row>
    <row r="28794" spans="6:6" x14ac:dyDescent="0.35">
      <c r="F28794" s="11"/>
    </row>
    <row r="28795" spans="6:6" x14ac:dyDescent="0.35">
      <c r="F28795" s="11"/>
    </row>
    <row r="28796" spans="6:6" x14ac:dyDescent="0.35">
      <c r="F28796" s="11"/>
    </row>
    <row r="28797" spans="6:6" x14ac:dyDescent="0.35">
      <c r="F28797" s="11"/>
    </row>
    <row r="28798" spans="6:6" x14ac:dyDescent="0.35">
      <c r="F28798" s="11"/>
    </row>
    <row r="28799" spans="6:6" x14ac:dyDescent="0.35">
      <c r="F28799" s="11"/>
    </row>
    <row r="28800" spans="6:6" x14ac:dyDescent="0.35">
      <c r="F28800" s="11"/>
    </row>
    <row r="28801" spans="6:6" x14ac:dyDescent="0.35">
      <c r="F28801" s="11"/>
    </row>
    <row r="28802" spans="6:6" x14ac:dyDescent="0.35">
      <c r="F28802" s="11"/>
    </row>
    <row r="28803" spans="6:6" x14ac:dyDescent="0.35">
      <c r="F28803" s="11"/>
    </row>
    <row r="28804" spans="6:6" x14ac:dyDescent="0.35">
      <c r="F28804" s="11"/>
    </row>
    <row r="28805" spans="6:6" x14ac:dyDescent="0.35">
      <c r="F28805" s="11"/>
    </row>
    <row r="28806" spans="6:6" x14ac:dyDescent="0.35">
      <c r="F28806" s="11"/>
    </row>
    <row r="28807" spans="6:6" x14ac:dyDescent="0.35">
      <c r="F28807" s="11"/>
    </row>
    <row r="28808" spans="6:6" x14ac:dyDescent="0.35">
      <c r="F28808" s="11"/>
    </row>
    <row r="28809" spans="6:6" x14ac:dyDescent="0.35">
      <c r="F28809" s="11"/>
    </row>
    <row r="28810" spans="6:6" x14ac:dyDescent="0.35">
      <c r="F28810" s="11"/>
    </row>
    <row r="28811" spans="6:6" x14ac:dyDescent="0.35">
      <c r="F28811" s="11"/>
    </row>
    <row r="28812" spans="6:6" x14ac:dyDescent="0.35">
      <c r="F28812" s="11"/>
    </row>
    <row r="28813" spans="6:6" x14ac:dyDescent="0.35">
      <c r="F28813" s="11"/>
    </row>
    <row r="28814" spans="6:6" x14ac:dyDescent="0.35">
      <c r="F28814" s="11"/>
    </row>
    <row r="28815" spans="6:6" x14ac:dyDescent="0.35">
      <c r="F28815" s="11"/>
    </row>
    <row r="28816" spans="6:6" x14ac:dyDescent="0.35">
      <c r="F28816" s="11"/>
    </row>
    <row r="28817" spans="6:6" x14ac:dyDescent="0.35">
      <c r="F28817" s="11"/>
    </row>
    <row r="28818" spans="6:6" x14ac:dyDescent="0.35">
      <c r="F28818" s="11"/>
    </row>
    <row r="28819" spans="6:6" x14ac:dyDescent="0.35">
      <c r="F28819" s="11"/>
    </row>
    <row r="28820" spans="6:6" x14ac:dyDescent="0.35">
      <c r="F28820" s="11"/>
    </row>
    <row r="28821" spans="6:6" x14ac:dyDescent="0.35">
      <c r="F28821" s="11"/>
    </row>
    <row r="28822" spans="6:6" x14ac:dyDescent="0.35">
      <c r="F28822" s="11"/>
    </row>
    <row r="28823" spans="6:6" x14ac:dyDescent="0.35">
      <c r="F28823" s="11"/>
    </row>
    <row r="28824" spans="6:6" x14ac:dyDescent="0.35">
      <c r="F28824" s="11"/>
    </row>
    <row r="28825" spans="6:6" x14ac:dyDescent="0.35">
      <c r="F28825" s="11"/>
    </row>
    <row r="28826" spans="6:6" x14ac:dyDescent="0.35">
      <c r="F28826" s="11"/>
    </row>
    <row r="28827" spans="6:6" x14ac:dyDescent="0.35">
      <c r="F28827" s="11"/>
    </row>
    <row r="28828" spans="6:6" x14ac:dyDescent="0.35">
      <c r="F28828" s="11"/>
    </row>
    <row r="28829" spans="6:6" x14ac:dyDescent="0.35">
      <c r="F28829" s="11"/>
    </row>
    <row r="28830" spans="6:6" x14ac:dyDescent="0.35">
      <c r="F28830" s="11"/>
    </row>
    <row r="28831" spans="6:6" x14ac:dyDescent="0.35">
      <c r="F28831" s="11"/>
    </row>
    <row r="28832" spans="6:6" x14ac:dyDescent="0.35">
      <c r="F28832" s="11"/>
    </row>
    <row r="28833" spans="6:6" x14ac:dyDescent="0.35">
      <c r="F28833" s="11"/>
    </row>
    <row r="28834" spans="6:6" x14ac:dyDescent="0.35">
      <c r="F28834" s="11"/>
    </row>
    <row r="28835" spans="6:6" x14ac:dyDescent="0.35">
      <c r="F28835" s="11"/>
    </row>
    <row r="28836" spans="6:6" x14ac:dyDescent="0.35">
      <c r="F28836" s="11"/>
    </row>
    <row r="28837" spans="6:6" x14ac:dyDescent="0.35">
      <c r="F28837" s="11"/>
    </row>
    <row r="28838" spans="6:6" x14ac:dyDescent="0.35">
      <c r="F28838" s="11"/>
    </row>
    <row r="28839" spans="6:6" x14ac:dyDescent="0.35">
      <c r="F28839" s="11"/>
    </row>
    <row r="28840" spans="6:6" x14ac:dyDescent="0.35">
      <c r="F28840" s="11"/>
    </row>
    <row r="28841" spans="6:6" x14ac:dyDescent="0.35">
      <c r="F28841" s="11"/>
    </row>
    <row r="28842" spans="6:6" x14ac:dyDescent="0.35">
      <c r="F28842" s="11"/>
    </row>
    <row r="28843" spans="6:6" x14ac:dyDescent="0.35">
      <c r="F28843" s="11"/>
    </row>
    <row r="28844" spans="6:6" x14ac:dyDescent="0.35">
      <c r="F28844" s="11"/>
    </row>
    <row r="28845" spans="6:6" x14ac:dyDescent="0.35">
      <c r="F28845" s="11"/>
    </row>
    <row r="28846" spans="6:6" x14ac:dyDescent="0.35">
      <c r="F28846" s="11"/>
    </row>
    <row r="28847" spans="6:6" x14ac:dyDescent="0.35">
      <c r="F28847" s="11"/>
    </row>
    <row r="28848" spans="6:6" x14ac:dyDescent="0.35">
      <c r="F28848" s="11"/>
    </row>
    <row r="28849" spans="6:6" x14ac:dyDescent="0.35">
      <c r="F28849" s="11"/>
    </row>
    <row r="28850" spans="6:6" x14ac:dyDescent="0.35">
      <c r="F28850" s="11"/>
    </row>
    <row r="28851" spans="6:6" x14ac:dyDescent="0.35">
      <c r="F28851" s="11"/>
    </row>
    <row r="28852" spans="6:6" x14ac:dyDescent="0.35">
      <c r="F28852" s="11"/>
    </row>
    <row r="28853" spans="6:6" x14ac:dyDescent="0.35">
      <c r="F28853" s="11"/>
    </row>
    <row r="28854" spans="6:6" x14ac:dyDescent="0.35">
      <c r="F28854" s="11"/>
    </row>
    <row r="28855" spans="6:6" x14ac:dyDescent="0.35">
      <c r="F28855" s="11"/>
    </row>
    <row r="28856" spans="6:6" x14ac:dyDescent="0.35">
      <c r="F28856" s="11"/>
    </row>
    <row r="28857" spans="6:6" x14ac:dyDescent="0.35">
      <c r="F28857" s="11"/>
    </row>
    <row r="28858" spans="6:6" x14ac:dyDescent="0.35">
      <c r="F28858" s="11"/>
    </row>
    <row r="28859" spans="6:6" x14ac:dyDescent="0.35">
      <c r="F28859" s="11"/>
    </row>
    <row r="28860" spans="6:6" x14ac:dyDescent="0.35">
      <c r="F28860" s="11"/>
    </row>
    <row r="28861" spans="6:6" x14ac:dyDescent="0.35">
      <c r="F28861" s="11"/>
    </row>
    <row r="28862" spans="6:6" x14ac:dyDescent="0.35">
      <c r="F28862" s="11"/>
    </row>
    <row r="28863" spans="6:6" x14ac:dyDescent="0.35">
      <c r="F28863" s="11"/>
    </row>
    <row r="28864" spans="6:6" x14ac:dyDescent="0.35">
      <c r="F28864" s="11"/>
    </row>
    <row r="28865" spans="6:6" x14ac:dyDescent="0.35">
      <c r="F28865" s="11"/>
    </row>
    <row r="28866" spans="6:6" x14ac:dyDescent="0.35">
      <c r="F28866" s="11"/>
    </row>
    <row r="28867" spans="6:6" x14ac:dyDescent="0.35">
      <c r="F28867" s="11"/>
    </row>
    <row r="28868" spans="6:6" x14ac:dyDescent="0.35">
      <c r="F28868" s="11"/>
    </row>
    <row r="28869" spans="6:6" x14ac:dyDescent="0.35">
      <c r="F28869" s="11"/>
    </row>
    <row r="28870" spans="6:6" x14ac:dyDescent="0.35">
      <c r="F28870" s="11"/>
    </row>
    <row r="28871" spans="6:6" x14ac:dyDescent="0.35">
      <c r="F28871" s="11"/>
    </row>
    <row r="28872" spans="6:6" x14ac:dyDescent="0.35">
      <c r="F28872" s="11"/>
    </row>
    <row r="28873" spans="6:6" x14ac:dyDescent="0.35">
      <c r="F28873" s="11"/>
    </row>
    <row r="28874" spans="6:6" x14ac:dyDescent="0.35">
      <c r="F28874" s="11"/>
    </row>
    <row r="28875" spans="6:6" x14ac:dyDescent="0.35">
      <c r="F28875" s="11"/>
    </row>
    <row r="28876" spans="6:6" x14ac:dyDescent="0.35">
      <c r="F28876" s="11"/>
    </row>
    <row r="28877" spans="6:6" x14ac:dyDescent="0.35">
      <c r="F28877" s="11"/>
    </row>
    <row r="28878" spans="6:6" x14ac:dyDescent="0.35">
      <c r="F28878" s="11"/>
    </row>
    <row r="28879" spans="6:6" x14ac:dyDescent="0.35">
      <c r="F28879" s="11"/>
    </row>
    <row r="28880" spans="6:6" x14ac:dyDescent="0.35">
      <c r="F28880" s="11"/>
    </row>
    <row r="28881" spans="6:6" x14ac:dyDescent="0.35">
      <c r="F28881" s="11"/>
    </row>
    <row r="28882" spans="6:6" x14ac:dyDescent="0.35">
      <c r="F28882" s="11"/>
    </row>
    <row r="28883" spans="6:6" x14ac:dyDescent="0.35">
      <c r="F28883" s="11"/>
    </row>
    <row r="28884" spans="6:6" x14ac:dyDescent="0.35">
      <c r="F28884" s="11"/>
    </row>
    <row r="28885" spans="6:6" x14ac:dyDescent="0.35">
      <c r="F28885" s="11"/>
    </row>
    <row r="28886" spans="6:6" x14ac:dyDescent="0.35">
      <c r="F28886" s="11"/>
    </row>
    <row r="28887" spans="6:6" x14ac:dyDescent="0.35">
      <c r="F28887" s="11"/>
    </row>
    <row r="28888" spans="6:6" x14ac:dyDescent="0.35">
      <c r="F28888" s="11"/>
    </row>
    <row r="28889" spans="6:6" x14ac:dyDescent="0.35">
      <c r="F28889" s="11"/>
    </row>
    <row r="28890" spans="6:6" x14ac:dyDescent="0.35">
      <c r="F28890" s="11"/>
    </row>
    <row r="28891" spans="6:6" x14ac:dyDescent="0.35">
      <c r="F28891" s="11"/>
    </row>
    <row r="28892" spans="6:6" x14ac:dyDescent="0.35">
      <c r="F28892" s="11"/>
    </row>
    <row r="28893" spans="6:6" x14ac:dyDescent="0.35">
      <c r="F28893" s="11"/>
    </row>
    <row r="28894" spans="6:6" x14ac:dyDescent="0.35">
      <c r="F28894" s="11"/>
    </row>
    <row r="28895" spans="6:6" x14ac:dyDescent="0.35">
      <c r="F28895" s="11"/>
    </row>
    <row r="28896" spans="6:6" x14ac:dyDescent="0.35">
      <c r="F28896" s="11"/>
    </row>
    <row r="28897" spans="6:6" x14ac:dyDescent="0.35">
      <c r="F28897" s="11"/>
    </row>
    <row r="28898" spans="6:6" x14ac:dyDescent="0.35">
      <c r="F28898" s="11"/>
    </row>
    <row r="28899" spans="6:6" x14ac:dyDescent="0.35">
      <c r="F28899" s="11"/>
    </row>
    <row r="28900" spans="6:6" x14ac:dyDescent="0.35">
      <c r="F28900" s="11"/>
    </row>
    <row r="28901" spans="6:6" x14ac:dyDescent="0.35">
      <c r="F28901" s="11"/>
    </row>
    <row r="28902" spans="6:6" x14ac:dyDescent="0.35">
      <c r="F28902" s="11"/>
    </row>
    <row r="28903" spans="6:6" x14ac:dyDescent="0.35">
      <c r="F28903" s="11"/>
    </row>
    <row r="28904" spans="6:6" x14ac:dyDescent="0.35">
      <c r="F28904" s="11"/>
    </row>
    <row r="28905" spans="6:6" x14ac:dyDescent="0.35">
      <c r="F28905" s="11"/>
    </row>
    <row r="28906" spans="6:6" x14ac:dyDescent="0.35">
      <c r="F28906" s="11"/>
    </row>
    <row r="28907" spans="6:6" x14ac:dyDescent="0.35">
      <c r="F28907" s="11"/>
    </row>
    <row r="28908" spans="6:6" x14ac:dyDescent="0.35">
      <c r="F28908" s="11"/>
    </row>
    <row r="28909" spans="6:6" x14ac:dyDescent="0.35">
      <c r="F28909" s="11"/>
    </row>
    <row r="28910" spans="6:6" x14ac:dyDescent="0.35">
      <c r="F28910" s="11"/>
    </row>
    <row r="28911" spans="6:6" x14ac:dyDescent="0.35">
      <c r="F28911" s="11"/>
    </row>
    <row r="28912" spans="6:6" x14ac:dyDescent="0.35">
      <c r="F28912" s="11"/>
    </row>
    <row r="28913" spans="6:6" x14ac:dyDescent="0.35">
      <c r="F28913" s="11"/>
    </row>
    <row r="28914" spans="6:6" x14ac:dyDescent="0.35">
      <c r="F28914" s="11"/>
    </row>
    <row r="28915" spans="6:6" x14ac:dyDescent="0.35">
      <c r="F28915" s="11"/>
    </row>
    <row r="28916" spans="6:6" x14ac:dyDescent="0.35">
      <c r="F28916" s="11"/>
    </row>
    <row r="28917" spans="6:6" x14ac:dyDescent="0.35">
      <c r="F28917" s="11"/>
    </row>
    <row r="28918" spans="6:6" x14ac:dyDescent="0.35">
      <c r="F28918" s="11"/>
    </row>
    <row r="28919" spans="6:6" x14ac:dyDescent="0.35">
      <c r="F28919" s="11"/>
    </row>
    <row r="28920" spans="6:6" x14ac:dyDescent="0.35">
      <c r="F28920" s="11"/>
    </row>
    <row r="28921" spans="6:6" x14ac:dyDescent="0.35">
      <c r="F28921" s="11"/>
    </row>
    <row r="28922" spans="6:6" x14ac:dyDescent="0.35">
      <c r="F28922" s="11"/>
    </row>
    <row r="28923" spans="6:6" x14ac:dyDescent="0.35">
      <c r="F28923" s="11"/>
    </row>
    <row r="28924" spans="6:6" x14ac:dyDescent="0.35">
      <c r="F28924" s="11"/>
    </row>
    <row r="28925" spans="6:6" x14ac:dyDescent="0.35">
      <c r="F28925" s="11"/>
    </row>
    <row r="28926" spans="6:6" x14ac:dyDescent="0.35">
      <c r="F28926" s="11"/>
    </row>
    <row r="28927" spans="6:6" x14ac:dyDescent="0.35">
      <c r="F28927" s="11"/>
    </row>
    <row r="28928" spans="6:6" x14ac:dyDescent="0.35">
      <c r="F28928" s="11"/>
    </row>
    <row r="28929" spans="6:6" x14ac:dyDescent="0.35">
      <c r="F28929" s="11"/>
    </row>
    <row r="28930" spans="6:6" x14ac:dyDescent="0.35">
      <c r="F28930" s="11"/>
    </row>
    <row r="28931" spans="6:6" x14ac:dyDescent="0.35">
      <c r="F28931" s="11"/>
    </row>
    <row r="28932" spans="6:6" x14ac:dyDescent="0.35">
      <c r="F28932" s="11"/>
    </row>
    <row r="28933" spans="6:6" x14ac:dyDescent="0.35">
      <c r="F28933" s="11"/>
    </row>
    <row r="28934" spans="6:6" x14ac:dyDescent="0.35">
      <c r="F28934" s="11"/>
    </row>
    <row r="28935" spans="6:6" x14ac:dyDescent="0.35">
      <c r="F28935" s="11"/>
    </row>
    <row r="28936" spans="6:6" x14ac:dyDescent="0.35">
      <c r="F28936" s="11"/>
    </row>
    <row r="28937" spans="6:6" x14ac:dyDescent="0.35">
      <c r="F28937" s="11"/>
    </row>
    <row r="28938" spans="6:6" x14ac:dyDescent="0.35">
      <c r="F28938" s="11"/>
    </row>
    <row r="28939" spans="6:6" x14ac:dyDescent="0.35">
      <c r="F28939" s="11"/>
    </row>
    <row r="28940" spans="6:6" x14ac:dyDescent="0.35">
      <c r="F28940" s="11"/>
    </row>
    <row r="28941" spans="6:6" x14ac:dyDescent="0.35">
      <c r="F28941" s="11"/>
    </row>
    <row r="28942" spans="6:6" x14ac:dyDescent="0.35">
      <c r="F28942" s="11"/>
    </row>
    <row r="28943" spans="6:6" x14ac:dyDescent="0.35">
      <c r="F28943" s="11"/>
    </row>
    <row r="28944" spans="6:6" x14ac:dyDescent="0.35">
      <c r="F28944" s="11"/>
    </row>
    <row r="28945" spans="6:6" x14ac:dyDescent="0.35">
      <c r="F28945" s="11"/>
    </row>
    <row r="28946" spans="6:6" x14ac:dyDescent="0.35">
      <c r="F28946" s="11"/>
    </row>
    <row r="28947" spans="6:6" x14ac:dyDescent="0.35">
      <c r="F28947" s="11"/>
    </row>
    <row r="28948" spans="6:6" x14ac:dyDescent="0.35">
      <c r="F28948" s="11"/>
    </row>
    <row r="28949" spans="6:6" x14ac:dyDescent="0.35">
      <c r="F28949" s="11"/>
    </row>
    <row r="28950" spans="6:6" x14ac:dyDescent="0.35">
      <c r="F28950" s="11"/>
    </row>
    <row r="28951" spans="6:6" x14ac:dyDescent="0.35">
      <c r="F28951" s="11"/>
    </row>
    <row r="28952" spans="6:6" x14ac:dyDescent="0.35">
      <c r="F28952" s="11"/>
    </row>
    <row r="28953" spans="6:6" x14ac:dyDescent="0.35">
      <c r="F28953" s="11"/>
    </row>
    <row r="28954" spans="6:6" x14ac:dyDescent="0.35">
      <c r="F28954" s="11"/>
    </row>
    <row r="28955" spans="6:6" x14ac:dyDescent="0.35">
      <c r="F28955" s="11"/>
    </row>
    <row r="28956" spans="6:6" x14ac:dyDescent="0.35">
      <c r="F28956" s="11"/>
    </row>
    <row r="28957" spans="6:6" x14ac:dyDescent="0.35">
      <c r="F28957" s="11"/>
    </row>
    <row r="28958" spans="6:6" x14ac:dyDescent="0.35">
      <c r="F28958" s="11"/>
    </row>
    <row r="28959" spans="6:6" x14ac:dyDescent="0.35">
      <c r="F28959" s="11"/>
    </row>
    <row r="28960" spans="6:6" x14ac:dyDescent="0.35">
      <c r="F28960" s="11"/>
    </row>
    <row r="28961" spans="6:6" x14ac:dyDescent="0.35">
      <c r="F28961" s="11"/>
    </row>
    <row r="28962" spans="6:6" x14ac:dyDescent="0.35">
      <c r="F28962" s="11"/>
    </row>
    <row r="28963" spans="6:6" x14ac:dyDescent="0.35">
      <c r="F28963" s="11"/>
    </row>
    <row r="28964" spans="6:6" x14ac:dyDescent="0.35">
      <c r="F28964" s="11"/>
    </row>
    <row r="28965" spans="6:6" x14ac:dyDescent="0.35">
      <c r="F28965" s="11"/>
    </row>
    <row r="28966" spans="6:6" x14ac:dyDescent="0.35">
      <c r="F28966" s="11"/>
    </row>
    <row r="28967" spans="6:6" x14ac:dyDescent="0.35">
      <c r="F28967" s="11"/>
    </row>
    <row r="28968" spans="6:6" x14ac:dyDescent="0.35">
      <c r="F28968" s="11"/>
    </row>
    <row r="28969" spans="6:6" x14ac:dyDescent="0.35">
      <c r="F28969" s="11"/>
    </row>
    <row r="28970" spans="6:6" x14ac:dyDescent="0.35">
      <c r="F28970" s="11"/>
    </row>
    <row r="28971" spans="6:6" x14ac:dyDescent="0.35">
      <c r="F28971" s="11"/>
    </row>
    <row r="28972" spans="6:6" x14ac:dyDescent="0.35">
      <c r="F28972" s="11"/>
    </row>
    <row r="28973" spans="6:6" x14ac:dyDescent="0.35">
      <c r="F28973" s="11"/>
    </row>
    <row r="28974" spans="6:6" x14ac:dyDescent="0.35">
      <c r="F28974" s="11"/>
    </row>
    <row r="28975" spans="6:6" x14ac:dyDescent="0.35">
      <c r="F28975" s="11"/>
    </row>
    <row r="28976" spans="6:6" x14ac:dyDescent="0.35">
      <c r="F28976" s="11"/>
    </row>
    <row r="28977" spans="6:6" x14ac:dyDescent="0.35">
      <c r="F28977" s="11"/>
    </row>
    <row r="28978" spans="6:6" x14ac:dyDescent="0.35">
      <c r="F28978" s="11"/>
    </row>
    <row r="28979" spans="6:6" x14ac:dyDescent="0.35">
      <c r="F28979" s="11"/>
    </row>
    <row r="28980" spans="6:6" x14ac:dyDescent="0.35">
      <c r="F28980" s="11"/>
    </row>
    <row r="28981" spans="6:6" x14ac:dyDescent="0.35">
      <c r="F28981" s="11"/>
    </row>
    <row r="28982" spans="6:6" x14ac:dyDescent="0.35">
      <c r="F28982" s="11"/>
    </row>
    <row r="28983" spans="6:6" x14ac:dyDescent="0.35">
      <c r="F28983" s="11"/>
    </row>
    <row r="28984" spans="6:6" x14ac:dyDescent="0.35">
      <c r="F28984" s="11"/>
    </row>
    <row r="28985" spans="6:6" x14ac:dyDescent="0.35">
      <c r="F28985" s="11"/>
    </row>
    <row r="28986" spans="6:6" x14ac:dyDescent="0.35">
      <c r="F28986" s="11"/>
    </row>
    <row r="28987" spans="6:6" x14ac:dyDescent="0.35">
      <c r="F28987" s="11"/>
    </row>
    <row r="28988" spans="6:6" x14ac:dyDescent="0.35">
      <c r="F28988" s="11"/>
    </row>
    <row r="28989" spans="6:6" x14ac:dyDescent="0.35">
      <c r="F28989" s="11"/>
    </row>
    <row r="28990" spans="6:6" x14ac:dyDescent="0.35">
      <c r="F28990" s="11"/>
    </row>
    <row r="28991" spans="6:6" x14ac:dyDescent="0.35">
      <c r="F28991" s="11"/>
    </row>
    <row r="28992" spans="6:6" x14ac:dyDescent="0.35">
      <c r="F28992" s="11"/>
    </row>
    <row r="28993" spans="6:6" x14ac:dyDescent="0.35">
      <c r="F28993" s="11"/>
    </row>
    <row r="28994" spans="6:6" x14ac:dyDescent="0.35">
      <c r="F28994" s="11"/>
    </row>
    <row r="28995" spans="6:6" x14ac:dyDescent="0.35">
      <c r="F28995" s="11"/>
    </row>
    <row r="28996" spans="6:6" x14ac:dyDescent="0.35">
      <c r="F28996" s="11"/>
    </row>
    <row r="28997" spans="6:6" x14ac:dyDescent="0.35">
      <c r="F28997" s="11"/>
    </row>
    <row r="28998" spans="6:6" x14ac:dyDescent="0.35">
      <c r="F28998" s="11"/>
    </row>
    <row r="28999" spans="6:6" x14ac:dyDescent="0.35">
      <c r="F28999" s="11"/>
    </row>
    <row r="29000" spans="6:6" x14ac:dyDescent="0.35">
      <c r="F29000" s="11"/>
    </row>
    <row r="29001" spans="6:6" x14ac:dyDescent="0.35">
      <c r="F29001" s="11"/>
    </row>
    <row r="29002" spans="6:6" x14ac:dyDescent="0.35">
      <c r="F29002" s="11"/>
    </row>
    <row r="29003" spans="6:6" x14ac:dyDescent="0.35">
      <c r="F29003" s="11"/>
    </row>
    <row r="29004" spans="6:6" x14ac:dyDescent="0.35">
      <c r="F29004" s="11"/>
    </row>
    <row r="29005" spans="6:6" x14ac:dyDescent="0.35">
      <c r="F29005" s="11"/>
    </row>
    <row r="29006" spans="6:6" x14ac:dyDescent="0.35">
      <c r="F29006" s="11"/>
    </row>
    <row r="29007" spans="6:6" x14ac:dyDescent="0.35">
      <c r="F29007" s="11"/>
    </row>
    <row r="29008" spans="6:6" x14ac:dyDescent="0.35">
      <c r="F29008" s="11"/>
    </row>
    <row r="29009" spans="6:6" x14ac:dyDescent="0.35">
      <c r="F29009" s="11"/>
    </row>
    <row r="29010" spans="6:6" x14ac:dyDescent="0.35">
      <c r="F29010" s="11"/>
    </row>
    <row r="29011" spans="6:6" x14ac:dyDescent="0.35">
      <c r="F29011" s="11"/>
    </row>
    <row r="29012" spans="6:6" x14ac:dyDescent="0.35">
      <c r="F29012" s="11"/>
    </row>
    <row r="29013" spans="6:6" x14ac:dyDescent="0.35">
      <c r="F29013" s="11"/>
    </row>
    <row r="29014" spans="6:6" x14ac:dyDescent="0.35">
      <c r="F29014" s="11"/>
    </row>
    <row r="29015" spans="6:6" x14ac:dyDescent="0.35">
      <c r="F29015" s="11"/>
    </row>
    <row r="29016" spans="6:6" x14ac:dyDescent="0.35">
      <c r="F29016" s="11"/>
    </row>
    <row r="29017" spans="6:6" x14ac:dyDescent="0.35">
      <c r="F29017" s="11"/>
    </row>
    <row r="29018" spans="6:6" x14ac:dyDescent="0.35">
      <c r="F29018" s="11"/>
    </row>
    <row r="29019" spans="6:6" x14ac:dyDescent="0.35">
      <c r="F29019" s="11"/>
    </row>
    <row r="29020" spans="6:6" x14ac:dyDescent="0.35">
      <c r="F29020" s="11"/>
    </row>
    <row r="29021" spans="6:6" x14ac:dyDescent="0.35">
      <c r="F29021" s="11"/>
    </row>
    <row r="29022" spans="6:6" x14ac:dyDescent="0.35">
      <c r="F29022" s="11"/>
    </row>
    <row r="29023" spans="6:6" x14ac:dyDescent="0.35">
      <c r="F29023" s="11"/>
    </row>
    <row r="29024" spans="6:6" x14ac:dyDescent="0.35">
      <c r="F29024" s="11"/>
    </row>
    <row r="29025" spans="6:6" x14ac:dyDescent="0.35">
      <c r="F29025" s="11"/>
    </row>
    <row r="29026" spans="6:6" x14ac:dyDescent="0.35">
      <c r="F29026" s="11"/>
    </row>
    <row r="29027" spans="6:6" x14ac:dyDescent="0.35">
      <c r="F29027" s="11"/>
    </row>
    <row r="29028" spans="6:6" x14ac:dyDescent="0.35">
      <c r="F29028" s="11"/>
    </row>
    <row r="29029" spans="6:6" x14ac:dyDescent="0.35">
      <c r="F29029" s="11"/>
    </row>
    <row r="29030" spans="6:6" x14ac:dyDescent="0.35">
      <c r="F29030" s="11"/>
    </row>
    <row r="29031" spans="6:6" x14ac:dyDescent="0.35">
      <c r="F29031" s="11"/>
    </row>
    <row r="29032" spans="6:6" x14ac:dyDescent="0.35">
      <c r="F29032" s="11"/>
    </row>
    <row r="29033" spans="6:6" x14ac:dyDescent="0.35">
      <c r="F29033" s="11"/>
    </row>
    <row r="29034" spans="6:6" x14ac:dyDescent="0.35">
      <c r="F29034" s="11"/>
    </row>
    <row r="29035" spans="6:6" x14ac:dyDescent="0.35">
      <c r="F29035" s="11"/>
    </row>
    <row r="29036" spans="6:6" x14ac:dyDescent="0.35">
      <c r="F29036" s="11"/>
    </row>
    <row r="29037" spans="6:6" x14ac:dyDescent="0.35">
      <c r="F29037" s="11"/>
    </row>
    <row r="29038" spans="6:6" x14ac:dyDescent="0.35">
      <c r="F29038" s="11"/>
    </row>
    <row r="29039" spans="6:6" x14ac:dyDescent="0.35">
      <c r="F29039" s="11"/>
    </row>
    <row r="29040" spans="6:6" x14ac:dyDescent="0.35">
      <c r="F29040" s="11"/>
    </row>
    <row r="29041" spans="6:6" x14ac:dyDescent="0.35">
      <c r="F29041" s="11"/>
    </row>
    <row r="29042" spans="6:6" x14ac:dyDescent="0.35">
      <c r="F29042" s="11"/>
    </row>
    <row r="29043" spans="6:6" x14ac:dyDescent="0.35">
      <c r="F29043" s="11"/>
    </row>
    <row r="29044" spans="6:6" x14ac:dyDescent="0.35">
      <c r="F29044" s="11"/>
    </row>
    <row r="29045" spans="6:6" x14ac:dyDescent="0.35">
      <c r="F29045" s="11"/>
    </row>
    <row r="29046" spans="6:6" x14ac:dyDescent="0.35">
      <c r="F29046" s="11"/>
    </row>
    <row r="29047" spans="6:6" x14ac:dyDescent="0.35">
      <c r="F29047" s="11"/>
    </row>
    <row r="29048" spans="6:6" x14ac:dyDescent="0.35">
      <c r="F29048" s="11"/>
    </row>
    <row r="29049" spans="6:6" x14ac:dyDescent="0.35">
      <c r="F29049" s="11"/>
    </row>
    <row r="29050" spans="6:6" x14ac:dyDescent="0.35">
      <c r="F29050" s="11"/>
    </row>
    <row r="29051" spans="6:6" x14ac:dyDescent="0.35">
      <c r="F29051" s="11"/>
    </row>
    <row r="29052" spans="6:6" x14ac:dyDescent="0.35">
      <c r="F29052" s="11"/>
    </row>
    <row r="29053" spans="6:6" x14ac:dyDescent="0.35">
      <c r="F29053" s="11"/>
    </row>
    <row r="29054" spans="6:6" x14ac:dyDescent="0.35">
      <c r="F29054" s="11"/>
    </row>
    <row r="29055" spans="6:6" x14ac:dyDescent="0.35">
      <c r="F29055" s="11"/>
    </row>
    <row r="29056" spans="6:6" x14ac:dyDescent="0.35">
      <c r="F29056" s="11"/>
    </row>
    <row r="29057" spans="6:6" x14ac:dyDescent="0.35">
      <c r="F29057" s="11"/>
    </row>
    <row r="29058" spans="6:6" x14ac:dyDescent="0.35">
      <c r="F29058" s="11"/>
    </row>
    <row r="29059" spans="6:6" x14ac:dyDescent="0.35">
      <c r="F29059" s="11"/>
    </row>
    <row r="29060" spans="6:6" x14ac:dyDescent="0.35">
      <c r="F29060" s="11"/>
    </row>
    <row r="29061" spans="6:6" x14ac:dyDescent="0.35">
      <c r="F29061" s="11"/>
    </row>
    <row r="29062" spans="6:6" x14ac:dyDescent="0.35">
      <c r="F29062" s="11"/>
    </row>
    <row r="29063" spans="6:6" x14ac:dyDescent="0.35">
      <c r="F29063" s="11"/>
    </row>
    <row r="29064" spans="6:6" x14ac:dyDescent="0.35">
      <c r="F29064" s="11"/>
    </row>
    <row r="29065" spans="6:6" x14ac:dyDescent="0.35">
      <c r="F29065" s="11"/>
    </row>
    <row r="29066" spans="6:6" x14ac:dyDescent="0.35">
      <c r="F29066" s="11"/>
    </row>
    <row r="29067" spans="6:6" x14ac:dyDescent="0.35">
      <c r="F29067" s="11"/>
    </row>
    <row r="29068" spans="6:6" x14ac:dyDescent="0.35">
      <c r="F29068" s="11"/>
    </row>
    <row r="29069" spans="6:6" x14ac:dyDescent="0.35">
      <c r="F29069" s="11"/>
    </row>
    <row r="29070" spans="6:6" x14ac:dyDescent="0.35">
      <c r="F29070" s="11"/>
    </row>
    <row r="29071" spans="6:6" x14ac:dyDescent="0.35">
      <c r="F29071" s="11"/>
    </row>
    <row r="29072" spans="6:6" x14ac:dyDescent="0.35">
      <c r="F29072" s="11"/>
    </row>
    <row r="29073" spans="6:6" x14ac:dyDescent="0.35">
      <c r="F29073" s="11"/>
    </row>
    <row r="29074" spans="6:6" x14ac:dyDescent="0.35">
      <c r="F29074" s="11"/>
    </row>
    <row r="29075" spans="6:6" x14ac:dyDescent="0.35">
      <c r="F29075" s="11"/>
    </row>
    <row r="29076" spans="6:6" x14ac:dyDescent="0.35">
      <c r="F29076" s="11"/>
    </row>
    <row r="29077" spans="6:6" x14ac:dyDescent="0.35">
      <c r="F29077" s="11"/>
    </row>
    <row r="29078" spans="6:6" x14ac:dyDescent="0.35">
      <c r="F29078" s="11"/>
    </row>
    <row r="29079" spans="6:6" x14ac:dyDescent="0.35">
      <c r="F29079" s="11"/>
    </row>
    <row r="29080" spans="6:6" x14ac:dyDescent="0.35">
      <c r="F29080" s="11"/>
    </row>
    <row r="29081" spans="6:6" x14ac:dyDescent="0.35">
      <c r="F29081" s="11"/>
    </row>
    <row r="29082" spans="6:6" x14ac:dyDescent="0.35">
      <c r="F29082" s="11"/>
    </row>
    <row r="29083" spans="6:6" x14ac:dyDescent="0.35">
      <c r="F29083" s="11"/>
    </row>
    <row r="29084" spans="6:6" x14ac:dyDescent="0.35">
      <c r="F29084" s="11"/>
    </row>
    <row r="29085" spans="6:6" x14ac:dyDescent="0.35">
      <c r="F29085" s="11"/>
    </row>
    <row r="29086" spans="6:6" x14ac:dyDescent="0.35">
      <c r="F29086" s="11"/>
    </row>
    <row r="29087" spans="6:6" x14ac:dyDescent="0.35">
      <c r="F29087" s="11"/>
    </row>
    <row r="29088" spans="6:6" x14ac:dyDescent="0.35">
      <c r="F29088" s="11"/>
    </row>
    <row r="29089" spans="6:6" x14ac:dyDescent="0.35">
      <c r="F29089" s="11"/>
    </row>
    <row r="29090" spans="6:6" x14ac:dyDescent="0.35">
      <c r="F29090" s="11"/>
    </row>
    <row r="29091" spans="6:6" x14ac:dyDescent="0.35">
      <c r="F29091" s="11"/>
    </row>
    <row r="29092" spans="6:6" x14ac:dyDescent="0.35">
      <c r="F29092" s="11"/>
    </row>
    <row r="29093" spans="6:6" x14ac:dyDescent="0.35">
      <c r="F29093" s="11"/>
    </row>
    <row r="29094" spans="6:6" x14ac:dyDescent="0.35">
      <c r="F29094" s="11"/>
    </row>
    <row r="29095" spans="6:6" x14ac:dyDescent="0.35">
      <c r="F29095" s="11"/>
    </row>
    <row r="29096" spans="6:6" x14ac:dyDescent="0.35">
      <c r="F29096" s="11"/>
    </row>
    <row r="29097" spans="6:6" x14ac:dyDescent="0.35">
      <c r="F29097" s="11"/>
    </row>
    <row r="29098" spans="6:6" x14ac:dyDescent="0.35">
      <c r="F29098" s="11"/>
    </row>
    <row r="29099" spans="6:6" x14ac:dyDescent="0.35">
      <c r="F29099" s="11"/>
    </row>
    <row r="29100" spans="6:6" x14ac:dyDescent="0.35">
      <c r="F29100" s="11"/>
    </row>
    <row r="29101" spans="6:6" x14ac:dyDescent="0.35">
      <c r="F29101" s="11"/>
    </row>
    <row r="29102" spans="6:6" x14ac:dyDescent="0.35">
      <c r="F29102" s="11"/>
    </row>
    <row r="29103" spans="6:6" x14ac:dyDescent="0.35">
      <c r="F29103" s="11"/>
    </row>
    <row r="29104" spans="6:6" x14ac:dyDescent="0.35">
      <c r="F29104" s="11"/>
    </row>
    <row r="29105" spans="6:6" x14ac:dyDescent="0.35">
      <c r="F29105" s="11"/>
    </row>
    <row r="29106" spans="6:6" x14ac:dyDescent="0.35">
      <c r="F29106" s="11"/>
    </row>
    <row r="29107" spans="6:6" x14ac:dyDescent="0.35">
      <c r="F29107" s="11"/>
    </row>
    <row r="29108" spans="6:6" x14ac:dyDescent="0.35">
      <c r="F29108" s="11"/>
    </row>
    <row r="29109" spans="6:6" x14ac:dyDescent="0.35">
      <c r="F29109" s="11"/>
    </row>
    <row r="29110" spans="6:6" x14ac:dyDescent="0.35">
      <c r="F29110" s="11"/>
    </row>
    <row r="29111" spans="6:6" x14ac:dyDescent="0.35">
      <c r="F29111" s="11"/>
    </row>
    <row r="29112" spans="6:6" x14ac:dyDescent="0.35">
      <c r="F29112" s="11"/>
    </row>
    <row r="29113" spans="6:6" x14ac:dyDescent="0.35">
      <c r="F29113" s="11"/>
    </row>
    <row r="29114" spans="6:6" x14ac:dyDescent="0.35">
      <c r="F29114" s="11"/>
    </row>
    <row r="29115" spans="6:6" x14ac:dyDescent="0.35">
      <c r="F29115" s="11"/>
    </row>
    <row r="29116" spans="6:6" x14ac:dyDescent="0.35">
      <c r="F29116" s="11"/>
    </row>
    <row r="29117" spans="6:6" x14ac:dyDescent="0.35">
      <c r="F29117" s="11"/>
    </row>
    <row r="29118" spans="6:6" x14ac:dyDescent="0.35">
      <c r="F29118" s="11"/>
    </row>
    <row r="29119" spans="6:6" x14ac:dyDescent="0.35">
      <c r="F29119" s="11"/>
    </row>
    <row r="29120" spans="6:6" x14ac:dyDescent="0.35">
      <c r="F29120" s="11"/>
    </row>
    <row r="29121" spans="6:6" x14ac:dyDescent="0.35">
      <c r="F29121" s="11"/>
    </row>
    <row r="29122" spans="6:6" x14ac:dyDescent="0.35">
      <c r="F29122" s="11"/>
    </row>
    <row r="29123" spans="6:6" x14ac:dyDescent="0.35">
      <c r="F29123" s="11"/>
    </row>
    <row r="29124" spans="6:6" x14ac:dyDescent="0.35">
      <c r="F29124" s="11"/>
    </row>
    <row r="29125" spans="6:6" x14ac:dyDescent="0.35">
      <c r="F29125" s="11"/>
    </row>
    <row r="29126" spans="6:6" x14ac:dyDescent="0.35">
      <c r="F29126" s="11"/>
    </row>
    <row r="29127" spans="6:6" x14ac:dyDescent="0.35">
      <c r="F29127" s="11"/>
    </row>
    <row r="29128" spans="6:6" x14ac:dyDescent="0.35">
      <c r="F29128" s="11"/>
    </row>
    <row r="29129" spans="6:6" x14ac:dyDescent="0.35">
      <c r="F29129" s="11"/>
    </row>
    <row r="29130" spans="6:6" x14ac:dyDescent="0.35">
      <c r="F29130" s="11"/>
    </row>
    <row r="29131" spans="6:6" x14ac:dyDescent="0.35">
      <c r="F29131" s="11"/>
    </row>
    <row r="29132" spans="6:6" x14ac:dyDescent="0.35">
      <c r="F29132" s="11"/>
    </row>
    <row r="29133" spans="6:6" x14ac:dyDescent="0.35">
      <c r="F29133" s="11"/>
    </row>
    <row r="29134" spans="6:6" x14ac:dyDescent="0.35">
      <c r="F29134" s="11"/>
    </row>
    <row r="29135" spans="6:6" x14ac:dyDescent="0.35">
      <c r="F29135" s="11"/>
    </row>
    <row r="29136" spans="6:6" x14ac:dyDescent="0.35">
      <c r="F29136" s="11"/>
    </row>
    <row r="29137" spans="6:6" x14ac:dyDescent="0.35">
      <c r="F29137" s="11"/>
    </row>
    <row r="29138" spans="6:6" x14ac:dyDescent="0.35">
      <c r="F29138" s="11"/>
    </row>
    <row r="29139" spans="6:6" x14ac:dyDescent="0.35">
      <c r="F29139" s="11"/>
    </row>
    <row r="29140" spans="6:6" x14ac:dyDescent="0.35">
      <c r="F29140" s="11"/>
    </row>
    <row r="29141" spans="6:6" x14ac:dyDescent="0.35">
      <c r="F29141" s="11"/>
    </row>
    <row r="29142" spans="6:6" x14ac:dyDescent="0.35">
      <c r="F29142" s="11"/>
    </row>
    <row r="29143" spans="6:6" x14ac:dyDescent="0.35">
      <c r="F29143" s="11"/>
    </row>
    <row r="29144" spans="6:6" x14ac:dyDescent="0.35">
      <c r="F29144" s="11"/>
    </row>
    <row r="29145" spans="6:6" x14ac:dyDescent="0.35">
      <c r="F29145" s="11"/>
    </row>
    <row r="29146" spans="6:6" x14ac:dyDescent="0.35">
      <c r="F29146" s="11"/>
    </row>
    <row r="29147" spans="6:6" x14ac:dyDescent="0.35">
      <c r="F29147" s="11"/>
    </row>
    <row r="29148" spans="6:6" x14ac:dyDescent="0.35">
      <c r="F29148" s="11"/>
    </row>
    <row r="29149" spans="6:6" x14ac:dyDescent="0.35">
      <c r="F29149" s="11"/>
    </row>
    <row r="29150" spans="6:6" x14ac:dyDescent="0.35">
      <c r="F29150" s="11"/>
    </row>
    <row r="29151" spans="6:6" x14ac:dyDescent="0.35">
      <c r="F29151" s="11"/>
    </row>
    <row r="29152" spans="6:6" x14ac:dyDescent="0.35">
      <c r="F29152" s="11"/>
    </row>
    <row r="29153" spans="6:6" x14ac:dyDescent="0.35">
      <c r="F29153" s="11"/>
    </row>
    <row r="29154" spans="6:6" x14ac:dyDescent="0.35">
      <c r="F29154" s="11"/>
    </row>
    <row r="29155" spans="6:6" x14ac:dyDescent="0.35">
      <c r="F29155" s="11"/>
    </row>
    <row r="29156" spans="6:6" x14ac:dyDescent="0.35">
      <c r="F29156" s="11"/>
    </row>
    <row r="29157" spans="6:6" x14ac:dyDescent="0.35">
      <c r="F29157" s="11"/>
    </row>
    <row r="29158" spans="6:6" x14ac:dyDescent="0.35">
      <c r="F29158" s="11"/>
    </row>
    <row r="29159" spans="6:6" x14ac:dyDescent="0.35">
      <c r="F29159" s="11"/>
    </row>
    <row r="29160" spans="6:6" x14ac:dyDescent="0.35">
      <c r="F29160" s="11"/>
    </row>
    <row r="29161" spans="6:6" x14ac:dyDescent="0.35">
      <c r="F29161" s="11"/>
    </row>
    <row r="29162" spans="6:6" x14ac:dyDescent="0.35">
      <c r="F29162" s="11"/>
    </row>
    <row r="29163" spans="6:6" x14ac:dyDescent="0.35">
      <c r="F29163" s="11"/>
    </row>
    <row r="29164" spans="6:6" x14ac:dyDescent="0.35">
      <c r="F29164" s="11"/>
    </row>
    <row r="29165" spans="6:6" x14ac:dyDescent="0.35">
      <c r="F29165" s="11"/>
    </row>
    <row r="29166" spans="6:6" x14ac:dyDescent="0.35">
      <c r="F29166" s="11"/>
    </row>
    <row r="29167" spans="6:6" x14ac:dyDescent="0.35">
      <c r="F29167" s="11"/>
    </row>
    <row r="29168" spans="6:6" x14ac:dyDescent="0.35">
      <c r="F29168" s="11"/>
    </row>
    <row r="29169" spans="6:6" x14ac:dyDescent="0.35">
      <c r="F29169" s="11"/>
    </row>
    <row r="29170" spans="6:6" x14ac:dyDescent="0.35">
      <c r="F29170" s="11"/>
    </row>
    <row r="29171" spans="6:6" x14ac:dyDescent="0.35">
      <c r="F29171" s="11"/>
    </row>
    <row r="29172" spans="6:6" x14ac:dyDescent="0.35">
      <c r="F29172" s="11"/>
    </row>
    <row r="29173" spans="6:6" x14ac:dyDescent="0.35">
      <c r="F29173" s="11"/>
    </row>
    <row r="29174" spans="6:6" x14ac:dyDescent="0.35">
      <c r="F29174" s="11"/>
    </row>
    <row r="29175" spans="6:6" x14ac:dyDescent="0.35">
      <c r="F29175" s="11"/>
    </row>
    <row r="29176" spans="6:6" x14ac:dyDescent="0.35">
      <c r="F29176" s="11"/>
    </row>
    <row r="29177" spans="6:6" x14ac:dyDescent="0.35">
      <c r="F29177" s="11"/>
    </row>
    <row r="29178" spans="6:6" x14ac:dyDescent="0.35">
      <c r="F29178" s="11"/>
    </row>
    <row r="29179" spans="6:6" x14ac:dyDescent="0.35">
      <c r="F29179" s="11"/>
    </row>
    <row r="29180" spans="6:6" x14ac:dyDescent="0.35">
      <c r="F29180" s="11"/>
    </row>
    <row r="29181" spans="6:6" x14ac:dyDescent="0.35">
      <c r="F29181" s="11"/>
    </row>
    <row r="29182" spans="6:6" x14ac:dyDescent="0.35">
      <c r="F29182" s="11"/>
    </row>
    <row r="29183" spans="6:6" x14ac:dyDescent="0.35">
      <c r="F29183" s="11"/>
    </row>
    <row r="29184" spans="6:6" x14ac:dyDescent="0.35">
      <c r="F29184" s="11"/>
    </row>
    <row r="29185" spans="6:6" x14ac:dyDescent="0.35">
      <c r="F29185" s="11"/>
    </row>
    <row r="29186" spans="6:6" x14ac:dyDescent="0.35">
      <c r="F29186" s="11"/>
    </row>
    <row r="29187" spans="6:6" x14ac:dyDescent="0.35">
      <c r="F29187" s="11"/>
    </row>
    <row r="29188" spans="6:6" x14ac:dyDescent="0.35">
      <c r="F29188" s="11"/>
    </row>
    <row r="29189" spans="6:6" x14ac:dyDescent="0.35">
      <c r="F29189" s="11"/>
    </row>
    <row r="29190" spans="6:6" x14ac:dyDescent="0.35">
      <c r="F29190" s="11"/>
    </row>
    <row r="29191" spans="6:6" x14ac:dyDescent="0.35">
      <c r="F29191" s="11"/>
    </row>
    <row r="29192" spans="6:6" x14ac:dyDescent="0.35">
      <c r="F29192" s="11"/>
    </row>
    <row r="29193" spans="6:6" x14ac:dyDescent="0.35">
      <c r="F29193" s="11"/>
    </row>
    <row r="29194" spans="6:6" x14ac:dyDescent="0.35">
      <c r="F29194" s="11"/>
    </row>
    <row r="29195" spans="6:6" x14ac:dyDescent="0.35">
      <c r="F29195" s="11"/>
    </row>
    <row r="29196" spans="6:6" x14ac:dyDescent="0.35">
      <c r="F29196" s="11"/>
    </row>
    <row r="29197" spans="6:6" x14ac:dyDescent="0.35">
      <c r="F29197" s="11"/>
    </row>
    <row r="29198" spans="6:6" x14ac:dyDescent="0.35">
      <c r="F29198" s="11"/>
    </row>
    <row r="29199" spans="6:6" x14ac:dyDescent="0.35">
      <c r="F29199" s="11"/>
    </row>
    <row r="29200" spans="6:6" x14ac:dyDescent="0.35">
      <c r="F29200" s="11"/>
    </row>
    <row r="29201" spans="6:6" x14ac:dyDescent="0.35">
      <c r="F29201" s="11"/>
    </row>
    <row r="29202" spans="6:6" x14ac:dyDescent="0.35">
      <c r="F29202" s="11"/>
    </row>
    <row r="29203" spans="6:6" x14ac:dyDescent="0.35">
      <c r="F29203" s="11"/>
    </row>
    <row r="29204" spans="6:6" x14ac:dyDescent="0.35">
      <c r="F29204" s="11"/>
    </row>
    <row r="29205" spans="6:6" x14ac:dyDescent="0.35">
      <c r="F29205" s="11"/>
    </row>
    <row r="29206" spans="6:6" x14ac:dyDescent="0.35">
      <c r="F29206" s="11"/>
    </row>
    <row r="29207" spans="6:6" x14ac:dyDescent="0.35">
      <c r="F29207" s="11"/>
    </row>
    <row r="29208" spans="6:6" x14ac:dyDescent="0.35">
      <c r="F29208" s="11"/>
    </row>
    <row r="29209" spans="6:6" x14ac:dyDescent="0.35">
      <c r="F29209" s="11"/>
    </row>
    <row r="29210" spans="6:6" x14ac:dyDescent="0.35">
      <c r="F29210" s="11"/>
    </row>
    <row r="29211" spans="6:6" x14ac:dyDescent="0.35">
      <c r="F29211" s="11"/>
    </row>
    <row r="29212" spans="6:6" x14ac:dyDescent="0.35">
      <c r="F29212" s="11"/>
    </row>
    <row r="29213" spans="6:6" x14ac:dyDescent="0.35">
      <c r="F29213" s="11"/>
    </row>
    <row r="29214" spans="6:6" x14ac:dyDescent="0.35">
      <c r="F29214" s="11"/>
    </row>
    <row r="29215" spans="6:6" x14ac:dyDescent="0.35">
      <c r="F29215" s="11"/>
    </row>
    <row r="29216" spans="6:6" x14ac:dyDescent="0.35">
      <c r="F29216" s="11"/>
    </row>
    <row r="29217" spans="6:6" x14ac:dyDescent="0.35">
      <c r="F29217" s="11"/>
    </row>
    <row r="29218" spans="6:6" x14ac:dyDescent="0.35">
      <c r="F29218" s="11"/>
    </row>
    <row r="29219" spans="6:6" x14ac:dyDescent="0.35">
      <c r="F29219" s="11"/>
    </row>
    <row r="29220" spans="6:6" x14ac:dyDescent="0.35">
      <c r="F29220" s="11"/>
    </row>
    <row r="29221" spans="6:6" x14ac:dyDescent="0.35">
      <c r="F29221" s="11"/>
    </row>
    <row r="29222" spans="6:6" x14ac:dyDescent="0.35">
      <c r="F29222" s="11"/>
    </row>
    <row r="29223" spans="6:6" x14ac:dyDescent="0.35">
      <c r="F29223" s="11"/>
    </row>
    <row r="29224" spans="6:6" x14ac:dyDescent="0.35">
      <c r="F29224" s="11"/>
    </row>
    <row r="29225" spans="6:6" x14ac:dyDescent="0.35">
      <c r="F29225" s="11"/>
    </row>
    <row r="29226" spans="6:6" x14ac:dyDescent="0.35">
      <c r="F29226" s="11"/>
    </row>
    <row r="29227" spans="6:6" x14ac:dyDescent="0.35">
      <c r="F29227" s="11"/>
    </row>
    <row r="29228" spans="6:6" x14ac:dyDescent="0.35">
      <c r="F29228" s="11"/>
    </row>
    <row r="29229" spans="6:6" x14ac:dyDescent="0.35">
      <c r="F29229" s="11"/>
    </row>
    <row r="29230" spans="6:6" x14ac:dyDescent="0.35">
      <c r="F29230" s="11"/>
    </row>
    <row r="29231" spans="6:6" x14ac:dyDescent="0.35">
      <c r="F29231" s="11"/>
    </row>
    <row r="29232" spans="6:6" x14ac:dyDescent="0.35">
      <c r="F29232" s="11"/>
    </row>
    <row r="29233" spans="6:6" x14ac:dyDescent="0.35">
      <c r="F29233" s="11"/>
    </row>
    <row r="29234" spans="6:6" x14ac:dyDescent="0.35">
      <c r="F29234" s="11"/>
    </row>
    <row r="29235" spans="6:6" x14ac:dyDescent="0.35">
      <c r="F29235" s="11"/>
    </row>
    <row r="29236" spans="6:6" x14ac:dyDescent="0.35">
      <c r="F29236" s="11"/>
    </row>
    <row r="29237" spans="6:6" x14ac:dyDescent="0.35">
      <c r="F29237" s="11"/>
    </row>
    <row r="29238" spans="6:6" x14ac:dyDescent="0.35">
      <c r="F29238" s="11"/>
    </row>
    <row r="29239" spans="6:6" x14ac:dyDescent="0.35">
      <c r="F29239" s="11"/>
    </row>
    <row r="29240" spans="6:6" x14ac:dyDescent="0.35">
      <c r="F29240" s="11"/>
    </row>
    <row r="29241" spans="6:6" x14ac:dyDescent="0.35">
      <c r="F29241" s="11"/>
    </row>
    <row r="29242" spans="6:6" x14ac:dyDescent="0.35">
      <c r="F29242" s="11"/>
    </row>
    <row r="29243" spans="6:6" x14ac:dyDescent="0.35">
      <c r="F29243" s="11"/>
    </row>
    <row r="29244" spans="6:6" x14ac:dyDescent="0.35">
      <c r="F29244" s="11"/>
    </row>
    <row r="29245" spans="6:6" x14ac:dyDescent="0.35">
      <c r="F29245" s="11"/>
    </row>
    <row r="29246" spans="6:6" x14ac:dyDescent="0.35">
      <c r="F29246" s="11"/>
    </row>
    <row r="29247" spans="6:6" x14ac:dyDescent="0.35">
      <c r="F29247" s="11"/>
    </row>
    <row r="29248" spans="6:6" x14ac:dyDescent="0.35">
      <c r="F29248" s="11"/>
    </row>
    <row r="29249" spans="6:6" x14ac:dyDescent="0.35">
      <c r="F29249" s="11"/>
    </row>
    <row r="29250" spans="6:6" x14ac:dyDescent="0.35">
      <c r="F29250" s="11"/>
    </row>
    <row r="29251" spans="6:6" x14ac:dyDescent="0.35">
      <c r="F29251" s="11"/>
    </row>
    <row r="29252" spans="6:6" x14ac:dyDescent="0.35">
      <c r="F29252" s="11"/>
    </row>
    <row r="29253" spans="6:6" x14ac:dyDescent="0.35">
      <c r="F29253" s="11"/>
    </row>
    <row r="29254" spans="6:6" x14ac:dyDescent="0.35">
      <c r="F29254" s="11"/>
    </row>
    <row r="29255" spans="6:6" x14ac:dyDescent="0.35">
      <c r="F29255" s="11"/>
    </row>
    <row r="29256" spans="6:6" x14ac:dyDescent="0.35">
      <c r="F29256" s="11"/>
    </row>
    <row r="29257" spans="6:6" x14ac:dyDescent="0.35">
      <c r="F29257" s="11"/>
    </row>
    <row r="29258" spans="6:6" x14ac:dyDescent="0.35">
      <c r="F29258" s="11"/>
    </row>
    <row r="29259" spans="6:6" x14ac:dyDescent="0.35">
      <c r="F29259" s="11"/>
    </row>
    <row r="29260" spans="6:6" x14ac:dyDescent="0.35">
      <c r="F29260" s="11"/>
    </row>
    <row r="29261" spans="6:6" x14ac:dyDescent="0.35">
      <c r="F29261" s="11"/>
    </row>
    <row r="29262" spans="6:6" x14ac:dyDescent="0.35">
      <c r="F29262" s="11"/>
    </row>
    <row r="29263" spans="6:6" x14ac:dyDescent="0.35">
      <c r="F29263" s="11"/>
    </row>
    <row r="29264" spans="6:6" x14ac:dyDescent="0.35">
      <c r="F29264" s="11"/>
    </row>
    <row r="29265" spans="6:6" x14ac:dyDescent="0.35">
      <c r="F29265" s="11"/>
    </row>
    <row r="29266" spans="6:6" x14ac:dyDescent="0.35">
      <c r="F29266" s="11"/>
    </row>
    <row r="29267" spans="6:6" x14ac:dyDescent="0.35">
      <c r="F29267" s="11"/>
    </row>
    <row r="29268" spans="6:6" x14ac:dyDescent="0.35">
      <c r="F29268" s="11"/>
    </row>
    <row r="29269" spans="6:6" x14ac:dyDescent="0.35">
      <c r="F29269" s="11"/>
    </row>
    <row r="29270" spans="6:6" x14ac:dyDescent="0.35">
      <c r="F29270" s="11"/>
    </row>
    <row r="29271" spans="6:6" x14ac:dyDescent="0.35">
      <c r="F29271" s="11"/>
    </row>
    <row r="29272" spans="6:6" x14ac:dyDescent="0.35">
      <c r="F29272" s="11"/>
    </row>
    <row r="29273" spans="6:6" x14ac:dyDescent="0.35">
      <c r="F29273" s="11"/>
    </row>
    <row r="29274" spans="6:6" x14ac:dyDescent="0.35">
      <c r="F29274" s="11"/>
    </row>
    <row r="29275" spans="6:6" x14ac:dyDescent="0.35">
      <c r="F29275" s="11"/>
    </row>
    <row r="29276" spans="6:6" x14ac:dyDescent="0.35">
      <c r="F29276" s="11"/>
    </row>
    <row r="29277" spans="6:6" x14ac:dyDescent="0.35">
      <c r="F29277" s="11"/>
    </row>
    <row r="29278" spans="6:6" x14ac:dyDescent="0.35">
      <c r="F29278" s="11"/>
    </row>
    <row r="29279" spans="6:6" x14ac:dyDescent="0.35">
      <c r="F29279" s="11"/>
    </row>
    <row r="29280" spans="6:6" x14ac:dyDescent="0.35">
      <c r="F29280" s="11"/>
    </row>
    <row r="29281" spans="6:6" x14ac:dyDescent="0.35">
      <c r="F29281" s="11"/>
    </row>
    <row r="29282" spans="6:6" x14ac:dyDescent="0.35">
      <c r="F29282" s="11"/>
    </row>
    <row r="29283" spans="6:6" x14ac:dyDescent="0.35">
      <c r="F29283" s="11"/>
    </row>
    <row r="29284" spans="6:6" x14ac:dyDescent="0.35">
      <c r="F29284" s="11"/>
    </row>
    <row r="29285" spans="6:6" x14ac:dyDescent="0.35">
      <c r="F29285" s="11"/>
    </row>
    <row r="29286" spans="6:6" x14ac:dyDescent="0.35">
      <c r="F29286" s="11"/>
    </row>
    <row r="29287" spans="6:6" x14ac:dyDescent="0.35">
      <c r="F29287" s="11"/>
    </row>
    <row r="29288" spans="6:6" x14ac:dyDescent="0.35">
      <c r="F29288" s="11"/>
    </row>
    <row r="29289" spans="6:6" x14ac:dyDescent="0.35">
      <c r="F29289" s="11"/>
    </row>
    <row r="29290" spans="6:6" x14ac:dyDescent="0.35">
      <c r="F29290" s="11"/>
    </row>
    <row r="29291" spans="6:6" x14ac:dyDescent="0.35">
      <c r="F29291" s="11"/>
    </row>
    <row r="29292" spans="6:6" x14ac:dyDescent="0.35">
      <c r="F29292" s="11"/>
    </row>
    <row r="29293" spans="6:6" x14ac:dyDescent="0.35">
      <c r="F29293" s="11"/>
    </row>
    <row r="29294" spans="6:6" x14ac:dyDescent="0.35">
      <c r="F29294" s="11"/>
    </row>
    <row r="29295" spans="6:6" x14ac:dyDescent="0.35">
      <c r="F29295" s="11"/>
    </row>
    <row r="29296" spans="6:6" x14ac:dyDescent="0.35">
      <c r="F29296" s="11"/>
    </row>
    <row r="29297" spans="6:6" x14ac:dyDescent="0.35">
      <c r="F29297" s="11"/>
    </row>
    <row r="29298" spans="6:6" x14ac:dyDescent="0.35">
      <c r="F29298" s="11"/>
    </row>
    <row r="29299" spans="6:6" x14ac:dyDescent="0.35">
      <c r="F29299" s="11"/>
    </row>
    <row r="29300" spans="6:6" x14ac:dyDescent="0.35">
      <c r="F29300" s="11"/>
    </row>
    <row r="29301" spans="6:6" x14ac:dyDescent="0.35">
      <c r="F29301" s="11"/>
    </row>
    <row r="29302" spans="6:6" x14ac:dyDescent="0.35">
      <c r="F29302" s="11"/>
    </row>
    <row r="29303" spans="6:6" x14ac:dyDescent="0.35">
      <c r="F29303" s="11"/>
    </row>
    <row r="29304" spans="6:6" x14ac:dyDescent="0.35">
      <c r="F29304" s="11"/>
    </row>
    <row r="29305" spans="6:6" x14ac:dyDescent="0.35">
      <c r="F29305" s="11"/>
    </row>
    <row r="29306" spans="6:6" x14ac:dyDescent="0.35">
      <c r="F29306" s="11"/>
    </row>
    <row r="29307" spans="6:6" x14ac:dyDescent="0.35">
      <c r="F29307" s="11"/>
    </row>
    <row r="29308" spans="6:6" x14ac:dyDescent="0.35">
      <c r="F29308" s="11"/>
    </row>
    <row r="29309" spans="6:6" x14ac:dyDescent="0.35">
      <c r="F29309" s="11"/>
    </row>
    <row r="29310" spans="6:6" x14ac:dyDescent="0.35">
      <c r="F29310" s="11"/>
    </row>
    <row r="29311" spans="6:6" x14ac:dyDescent="0.35">
      <c r="F29311" s="11"/>
    </row>
    <row r="29312" spans="6:6" x14ac:dyDescent="0.35">
      <c r="F29312" s="11"/>
    </row>
    <row r="29313" spans="6:6" x14ac:dyDescent="0.35">
      <c r="F29313" s="11"/>
    </row>
    <row r="29314" spans="6:6" x14ac:dyDescent="0.35">
      <c r="F29314" s="11"/>
    </row>
    <row r="29315" spans="6:6" x14ac:dyDescent="0.35">
      <c r="F29315" s="11"/>
    </row>
    <row r="29316" spans="6:6" x14ac:dyDescent="0.35">
      <c r="F29316" s="11"/>
    </row>
    <row r="29317" spans="6:6" x14ac:dyDescent="0.35">
      <c r="F29317" s="11"/>
    </row>
    <row r="29318" spans="6:6" x14ac:dyDescent="0.35">
      <c r="F29318" s="11"/>
    </row>
    <row r="29319" spans="6:6" x14ac:dyDescent="0.35">
      <c r="F29319" s="11"/>
    </row>
    <row r="29320" spans="6:6" x14ac:dyDescent="0.35">
      <c r="F29320" s="11"/>
    </row>
    <row r="29321" spans="6:6" x14ac:dyDescent="0.35">
      <c r="F29321" s="11"/>
    </row>
    <row r="29322" spans="6:6" x14ac:dyDescent="0.35">
      <c r="F29322" s="11"/>
    </row>
    <row r="29323" spans="6:6" x14ac:dyDescent="0.35">
      <c r="F29323" s="11"/>
    </row>
    <row r="29324" spans="6:6" x14ac:dyDescent="0.35">
      <c r="F29324" s="11"/>
    </row>
    <row r="29325" spans="6:6" x14ac:dyDescent="0.35">
      <c r="F29325" s="11"/>
    </row>
    <row r="29326" spans="6:6" x14ac:dyDescent="0.35">
      <c r="F29326" s="11"/>
    </row>
    <row r="29327" spans="6:6" x14ac:dyDescent="0.35">
      <c r="F29327" s="11"/>
    </row>
    <row r="29328" spans="6:6" x14ac:dyDescent="0.35">
      <c r="F29328" s="11"/>
    </row>
    <row r="29329" spans="6:6" x14ac:dyDescent="0.35">
      <c r="F29329" s="11"/>
    </row>
    <row r="29330" spans="6:6" x14ac:dyDescent="0.35">
      <c r="F29330" s="11"/>
    </row>
    <row r="29331" spans="6:6" x14ac:dyDescent="0.35">
      <c r="F29331" s="11"/>
    </row>
    <row r="29332" spans="6:6" x14ac:dyDescent="0.35">
      <c r="F29332" s="11"/>
    </row>
    <row r="29333" spans="6:6" x14ac:dyDescent="0.35">
      <c r="F29333" s="11"/>
    </row>
    <row r="29334" spans="6:6" x14ac:dyDescent="0.35">
      <c r="F29334" s="11"/>
    </row>
    <row r="29335" spans="6:6" x14ac:dyDescent="0.35">
      <c r="F29335" s="11"/>
    </row>
    <row r="29336" spans="6:6" x14ac:dyDescent="0.35">
      <c r="F29336" s="11"/>
    </row>
    <row r="29337" spans="6:6" x14ac:dyDescent="0.35">
      <c r="F29337" s="11"/>
    </row>
    <row r="29338" spans="6:6" x14ac:dyDescent="0.35">
      <c r="F29338" s="11"/>
    </row>
    <row r="29339" spans="6:6" x14ac:dyDescent="0.35">
      <c r="F29339" s="11"/>
    </row>
    <row r="29340" spans="6:6" x14ac:dyDescent="0.35">
      <c r="F29340" s="11"/>
    </row>
    <row r="29341" spans="6:6" x14ac:dyDescent="0.35">
      <c r="F29341" s="11"/>
    </row>
    <row r="29342" spans="6:6" x14ac:dyDescent="0.35">
      <c r="F29342" s="11"/>
    </row>
    <row r="29343" spans="6:6" x14ac:dyDescent="0.35">
      <c r="F29343" s="11"/>
    </row>
    <row r="29344" spans="6:6" x14ac:dyDescent="0.35">
      <c r="F29344" s="11"/>
    </row>
    <row r="29345" spans="6:6" x14ac:dyDescent="0.35">
      <c r="F29345" s="11"/>
    </row>
    <row r="29346" spans="6:6" x14ac:dyDescent="0.35">
      <c r="F29346" s="11"/>
    </row>
    <row r="29347" spans="6:6" x14ac:dyDescent="0.35">
      <c r="F29347" s="11"/>
    </row>
    <row r="29348" spans="6:6" x14ac:dyDescent="0.35">
      <c r="F29348" s="11"/>
    </row>
    <row r="29349" spans="6:6" x14ac:dyDescent="0.35">
      <c r="F29349" s="11"/>
    </row>
    <row r="29350" spans="6:6" x14ac:dyDescent="0.35">
      <c r="F29350" s="11"/>
    </row>
    <row r="29351" spans="6:6" x14ac:dyDescent="0.35">
      <c r="F29351" s="11"/>
    </row>
    <row r="29352" spans="6:6" x14ac:dyDescent="0.35">
      <c r="F29352" s="11"/>
    </row>
    <row r="29353" spans="6:6" x14ac:dyDescent="0.35">
      <c r="F29353" s="11"/>
    </row>
    <row r="29354" spans="6:6" x14ac:dyDescent="0.35">
      <c r="F29354" s="11"/>
    </row>
    <row r="29355" spans="6:6" x14ac:dyDescent="0.35">
      <c r="F29355" s="11"/>
    </row>
    <row r="29356" spans="6:6" x14ac:dyDescent="0.35">
      <c r="F29356" s="11"/>
    </row>
    <row r="29357" spans="6:6" x14ac:dyDescent="0.35">
      <c r="F29357" s="11"/>
    </row>
    <row r="29358" spans="6:6" x14ac:dyDescent="0.35">
      <c r="F29358" s="11"/>
    </row>
    <row r="29359" spans="6:6" x14ac:dyDescent="0.35">
      <c r="F29359" s="11"/>
    </row>
    <row r="29360" spans="6:6" x14ac:dyDescent="0.35">
      <c r="F29360" s="11"/>
    </row>
    <row r="29361" spans="6:6" x14ac:dyDescent="0.35">
      <c r="F29361" s="11"/>
    </row>
    <row r="29362" spans="6:6" x14ac:dyDescent="0.35">
      <c r="F29362" s="11"/>
    </row>
    <row r="29363" spans="6:6" x14ac:dyDescent="0.35">
      <c r="F29363" s="11"/>
    </row>
    <row r="29364" spans="6:6" x14ac:dyDescent="0.35">
      <c r="F29364" s="11"/>
    </row>
    <row r="29365" spans="6:6" x14ac:dyDescent="0.35">
      <c r="F29365" s="11"/>
    </row>
    <row r="29366" spans="6:6" x14ac:dyDescent="0.35">
      <c r="F29366" s="11"/>
    </row>
    <row r="29367" spans="6:6" x14ac:dyDescent="0.35">
      <c r="F29367" s="11"/>
    </row>
    <row r="29368" spans="6:6" x14ac:dyDescent="0.35">
      <c r="F29368" s="11"/>
    </row>
    <row r="29369" spans="6:6" x14ac:dyDescent="0.35">
      <c r="F29369" s="11"/>
    </row>
    <row r="29370" spans="6:6" x14ac:dyDescent="0.35">
      <c r="F29370" s="11"/>
    </row>
    <row r="29371" spans="6:6" x14ac:dyDescent="0.35">
      <c r="F29371" s="11"/>
    </row>
    <row r="29372" spans="6:6" x14ac:dyDescent="0.35">
      <c r="F29372" s="11"/>
    </row>
    <row r="29373" spans="6:6" x14ac:dyDescent="0.35">
      <c r="F29373" s="11"/>
    </row>
    <row r="29374" spans="6:6" x14ac:dyDescent="0.35">
      <c r="F29374" s="11"/>
    </row>
    <row r="29375" spans="6:6" x14ac:dyDescent="0.35">
      <c r="F29375" s="11"/>
    </row>
    <row r="29376" spans="6:6" x14ac:dyDescent="0.35">
      <c r="F29376" s="11"/>
    </row>
    <row r="29377" spans="6:6" x14ac:dyDescent="0.35">
      <c r="F29377" s="11"/>
    </row>
    <row r="29378" spans="6:6" x14ac:dyDescent="0.35">
      <c r="F29378" s="11"/>
    </row>
    <row r="29379" spans="6:6" x14ac:dyDescent="0.35">
      <c r="F29379" s="11"/>
    </row>
    <row r="29380" spans="6:6" x14ac:dyDescent="0.35">
      <c r="F29380" s="11"/>
    </row>
    <row r="29381" spans="6:6" x14ac:dyDescent="0.35">
      <c r="F29381" s="11"/>
    </row>
    <row r="29382" spans="6:6" x14ac:dyDescent="0.35">
      <c r="F29382" s="11"/>
    </row>
    <row r="29383" spans="6:6" x14ac:dyDescent="0.35">
      <c r="F29383" s="11"/>
    </row>
    <row r="29384" spans="6:6" x14ac:dyDescent="0.35">
      <c r="F29384" s="11"/>
    </row>
    <row r="29385" spans="6:6" x14ac:dyDescent="0.35">
      <c r="F29385" s="11"/>
    </row>
    <row r="29386" spans="6:6" x14ac:dyDescent="0.35">
      <c r="F29386" s="11"/>
    </row>
    <row r="29387" spans="6:6" x14ac:dyDescent="0.35">
      <c r="F29387" s="11"/>
    </row>
    <row r="29388" spans="6:6" x14ac:dyDescent="0.35">
      <c r="F29388" s="11"/>
    </row>
    <row r="29389" spans="6:6" x14ac:dyDescent="0.35">
      <c r="F29389" s="11"/>
    </row>
    <row r="29390" spans="6:6" x14ac:dyDescent="0.35">
      <c r="F29390" s="11"/>
    </row>
    <row r="29391" spans="6:6" x14ac:dyDescent="0.35">
      <c r="F29391" s="11"/>
    </row>
    <row r="29392" spans="6:6" x14ac:dyDescent="0.35">
      <c r="F29392" s="11"/>
    </row>
    <row r="29393" spans="6:6" x14ac:dyDescent="0.35">
      <c r="F29393" s="11"/>
    </row>
    <row r="29394" spans="6:6" x14ac:dyDescent="0.35">
      <c r="F29394" s="11"/>
    </row>
    <row r="29395" spans="6:6" x14ac:dyDescent="0.35">
      <c r="F29395" s="11"/>
    </row>
    <row r="29396" spans="6:6" x14ac:dyDescent="0.35">
      <c r="F29396" s="11"/>
    </row>
    <row r="29397" spans="6:6" x14ac:dyDescent="0.35">
      <c r="F29397" s="11"/>
    </row>
    <row r="29398" spans="6:6" x14ac:dyDescent="0.35">
      <c r="F29398" s="11"/>
    </row>
    <row r="29399" spans="6:6" x14ac:dyDescent="0.35">
      <c r="F29399" s="11"/>
    </row>
    <row r="29400" spans="6:6" x14ac:dyDescent="0.35">
      <c r="F29400" s="11"/>
    </row>
    <row r="29401" spans="6:6" x14ac:dyDescent="0.35">
      <c r="F29401" s="11"/>
    </row>
    <row r="29402" spans="6:6" x14ac:dyDescent="0.35">
      <c r="F29402" s="11"/>
    </row>
    <row r="29403" spans="6:6" x14ac:dyDescent="0.35">
      <c r="F29403" s="11"/>
    </row>
    <row r="29404" spans="6:6" x14ac:dyDescent="0.35">
      <c r="F29404" s="11"/>
    </row>
    <row r="29405" spans="6:6" x14ac:dyDescent="0.35">
      <c r="F29405" s="11"/>
    </row>
    <row r="29406" spans="6:6" x14ac:dyDescent="0.35">
      <c r="F29406" s="11"/>
    </row>
    <row r="29407" spans="6:6" x14ac:dyDescent="0.35">
      <c r="F29407" s="11"/>
    </row>
    <row r="29408" spans="6:6" x14ac:dyDescent="0.35">
      <c r="F29408" s="11"/>
    </row>
    <row r="29409" spans="6:6" x14ac:dyDescent="0.35">
      <c r="F29409" s="11"/>
    </row>
    <row r="29410" spans="6:6" x14ac:dyDescent="0.35">
      <c r="F29410" s="11"/>
    </row>
    <row r="29411" spans="6:6" x14ac:dyDescent="0.35">
      <c r="F29411" s="11"/>
    </row>
    <row r="29412" spans="6:6" x14ac:dyDescent="0.35">
      <c r="F29412" s="11"/>
    </row>
    <row r="29413" spans="6:6" x14ac:dyDescent="0.35">
      <c r="F29413" s="11"/>
    </row>
    <row r="29414" spans="6:6" x14ac:dyDescent="0.35">
      <c r="F29414" s="11"/>
    </row>
    <row r="29415" spans="6:6" x14ac:dyDescent="0.35">
      <c r="F29415" s="11"/>
    </row>
    <row r="29416" spans="6:6" x14ac:dyDescent="0.35">
      <c r="F29416" s="11"/>
    </row>
    <row r="29417" spans="6:6" x14ac:dyDescent="0.35">
      <c r="F29417" s="11"/>
    </row>
    <row r="29418" spans="6:6" x14ac:dyDescent="0.35">
      <c r="F29418" s="11"/>
    </row>
    <row r="29419" spans="6:6" x14ac:dyDescent="0.35">
      <c r="F29419" s="11"/>
    </row>
    <row r="29420" spans="6:6" x14ac:dyDescent="0.35">
      <c r="F29420" s="11"/>
    </row>
    <row r="29421" spans="6:6" x14ac:dyDescent="0.35">
      <c r="F29421" s="11"/>
    </row>
    <row r="29422" spans="6:6" x14ac:dyDescent="0.35">
      <c r="F29422" s="11"/>
    </row>
    <row r="29423" spans="6:6" x14ac:dyDescent="0.35">
      <c r="F29423" s="11"/>
    </row>
    <row r="29424" spans="6:6" x14ac:dyDescent="0.35">
      <c r="F29424" s="11"/>
    </row>
    <row r="29425" spans="6:6" x14ac:dyDescent="0.35">
      <c r="F29425" s="11"/>
    </row>
    <row r="29426" spans="6:6" x14ac:dyDescent="0.35">
      <c r="F29426" s="11"/>
    </row>
    <row r="29427" spans="6:6" x14ac:dyDescent="0.35">
      <c r="F29427" s="11"/>
    </row>
    <row r="29428" spans="6:6" x14ac:dyDescent="0.35">
      <c r="F29428" s="11"/>
    </row>
    <row r="29429" spans="6:6" x14ac:dyDescent="0.35">
      <c r="F29429" s="11"/>
    </row>
    <row r="29430" spans="6:6" x14ac:dyDescent="0.35">
      <c r="F29430" s="11"/>
    </row>
    <row r="29431" spans="6:6" x14ac:dyDescent="0.35">
      <c r="F29431" s="11"/>
    </row>
    <row r="29432" spans="6:6" x14ac:dyDescent="0.35">
      <c r="F29432" s="11"/>
    </row>
    <row r="29433" spans="6:6" x14ac:dyDescent="0.35">
      <c r="F29433" s="11"/>
    </row>
    <row r="29434" spans="6:6" x14ac:dyDescent="0.35">
      <c r="F29434" s="11"/>
    </row>
    <row r="29435" spans="6:6" x14ac:dyDescent="0.35">
      <c r="F29435" s="11"/>
    </row>
    <row r="29436" spans="6:6" x14ac:dyDescent="0.35">
      <c r="F29436" s="11"/>
    </row>
    <row r="29437" spans="6:6" x14ac:dyDescent="0.35">
      <c r="F29437" s="11"/>
    </row>
    <row r="29438" spans="6:6" x14ac:dyDescent="0.35">
      <c r="F29438" s="11"/>
    </row>
    <row r="29439" spans="6:6" x14ac:dyDescent="0.35">
      <c r="F29439" s="11"/>
    </row>
    <row r="29440" spans="6:6" x14ac:dyDescent="0.35">
      <c r="F29440" s="11"/>
    </row>
    <row r="29441" spans="6:6" x14ac:dyDescent="0.35">
      <c r="F29441" s="11"/>
    </row>
    <row r="29442" spans="6:6" x14ac:dyDescent="0.35">
      <c r="F29442" s="11"/>
    </row>
    <row r="29443" spans="6:6" x14ac:dyDescent="0.35">
      <c r="F29443" s="11"/>
    </row>
    <row r="29444" spans="6:6" x14ac:dyDescent="0.35">
      <c r="F29444" s="11"/>
    </row>
    <row r="29445" spans="6:6" x14ac:dyDescent="0.35">
      <c r="F29445" s="11"/>
    </row>
    <row r="29446" spans="6:6" x14ac:dyDescent="0.35">
      <c r="F29446" s="11"/>
    </row>
    <row r="29447" spans="6:6" x14ac:dyDescent="0.35">
      <c r="F29447" s="11"/>
    </row>
    <row r="29448" spans="6:6" x14ac:dyDescent="0.35">
      <c r="F29448" s="11"/>
    </row>
    <row r="29449" spans="6:6" x14ac:dyDescent="0.35">
      <c r="F29449" s="11"/>
    </row>
    <row r="29450" spans="6:6" x14ac:dyDescent="0.35">
      <c r="F29450" s="11"/>
    </row>
    <row r="29451" spans="6:6" x14ac:dyDescent="0.35">
      <c r="F29451" s="11"/>
    </row>
    <row r="29452" spans="6:6" x14ac:dyDescent="0.35">
      <c r="F29452" s="11"/>
    </row>
    <row r="29453" spans="6:6" x14ac:dyDescent="0.35">
      <c r="F29453" s="11"/>
    </row>
    <row r="29454" spans="6:6" x14ac:dyDescent="0.35">
      <c r="F29454" s="11"/>
    </row>
    <row r="29455" spans="6:6" x14ac:dyDescent="0.35">
      <c r="F29455" s="11"/>
    </row>
    <row r="29456" spans="6:6" x14ac:dyDescent="0.35">
      <c r="F29456" s="11"/>
    </row>
    <row r="29457" spans="6:6" x14ac:dyDescent="0.35">
      <c r="F29457" s="11"/>
    </row>
    <row r="29458" spans="6:6" x14ac:dyDescent="0.35">
      <c r="F29458" s="11"/>
    </row>
    <row r="29459" spans="6:6" x14ac:dyDescent="0.35">
      <c r="F29459" s="11"/>
    </row>
    <row r="29460" spans="6:6" x14ac:dyDescent="0.35">
      <c r="F29460" s="11"/>
    </row>
    <row r="29461" spans="6:6" x14ac:dyDescent="0.35">
      <c r="F29461" s="11"/>
    </row>
    <row r="29462" spans="6:6" x14ac:dyDescent="0.35">
      <c r="F29462" s="11"/>
    </row>
    <row r="29463" spans="6:6" x14ac:dyDescent="0.35">
      <c r="F29463" s="11"/>
    </row>
    <row r="29464" spans="6:6" x14ac:dyDescent="0.35">
      <c r="F29464" s="11"/>
    </row>
    <row r="29465" spans="6:6" x14ac:dyDescent="0.35">
      <c r="F29465" s="11"/>
    </row>
    <row r="29466" spans="6:6" x14ac:dyDescent="0.35">
      <c r="F29466" s="11"/>
    </row>
    <row r="29467" spans="6:6" x14ac:dyDescent="0.35">
      <c r="F29467" s="11"/>
    </row>
    <row r="29468" spans="6:6" x14ac:dyDescent="0.35">
      <c r="F29468" s="11"/>
    </row>
    <row r="29469" spans="6:6" x14ac:dyDescent="0.35">
      <c r="F29469" s="11"/>
    </row>
    <row r="29470" spans="6:6" x14ac:dyDescent="0.35">
      <c r="F29470" s="11"/>
    </row>
    <row r="29471" spans="6:6" x14ac:dyDescent="0.35">
      <c r="F29471" s="11"/>
    </row>
    <row r="29472" spans="6:6" x14ac:dyDescent="0.35">
      <c r="F29472" s="11"/>
    </row>
    <row r="29473" spans="6:6" x14ac:dyDescent="0.35">
      <c r="F29473" s="11"/>
    </row>
    <row r="29474" spans="6:6" x14ac:dyDescent="0.35">
      <c r="F29474" s="11"/>
    </row>
    <row r="29475" spans="6:6" x14ac:dyDescent="0.35">
      <c r="F29475" s="11"/>
    </row>
    <row r="29476" spans="6:6" x14ac:dyDescent="0.35">
      <c r="F29476" s="11"/>
    </row>
    <row r="29477" spans="6:6" x14ac:dyDescent="0.35">
      <c r="F29477" s="11"/>
    </row>
    <row r="29478" spans="6:6" x14ac:dyDescent="0.35">
      <c r="F29478" s="11"/>
    </row>
    <row r="29479" spans="6:6" x14ac:dyDescent="0.35">
      <c r="F29479" s="11"/>
    </row>
    <row r="29480" spans="6:6" x14ac:dyDescent="0.35">
      <c r="F29480" s="11"/>
    </row>
    <row r="29481" spans="6:6" x14ac:dyDescent="0.35">
      <c r="F29481" s="11"/>
    </row>
    <row r="29482" spans="6:6" x14ac:dyDescent="0.35">
      <c r="F29482" s="11"/>
    </row>
    <row r="29483" spans="6:6" x14ac:dyDescent="0.35">
      <c r="F29483" s="11"/>
    </row>
    <row r="29484" spans="6:6" x14ac:dyDescent="0.35">
      <c r="F29484" s="11"/>
    </row>
    <row r="29485" spans="6:6" x14ac:dyDescent="0.35">
      <c r="F29485" s="11"/>
    </row>
    <row r="29486" spans="6:6" x14ac:dyDescent="0.35">
      <c r="F29486" s="11"/>
    </row>
    <row r="29487" spans="6:6" x14ac:dyDescent="0.35">
      <c r="F29487" s="11"/>
    </row>
    <row r="29488" spans="6:6" x14ac:dyDescent="0.35">
      <c r="F29488" s="11"/>
    </row>
    <row r="29489" spans="6:6" x14ac:dyDescent="0.35">
      <c r="F29489" s="11"/>
    </row>
    <row r="29490" spans="6:6" x14ac:dyDescent="0.35">
      <c r="F29490" s="11"/>
    </row>
    <row r="29491" spans="6:6" x14ac:dyDescent="0.35">
      <c r="F29491" s="11"/>
    </row>
    <row r="29492" spans="6:6" x14ac:dyDescent="0.35">
      <c r="F29492" s="11"/>
    </row>
    <row r="29493" spans="6:6" x14ac:dyDescent="0.35">
      <c r="F29493" s="11"/>
    </row>
    <row r="29494" spans="6:6" x14ac:dyDescent="0.35">
      <c r="F29494" s="11"/>
    </row>
    <row r="29495" spans="6:6" x14ac:dyDescent="0.35">
      <c r="F29495" s="11"/>
    </row>
    <row r="29496" spans="6:6" x14ac:dyDescent="0.35">
      <c r="F29496" s="11"/>
    </row>
    <row r="29497" spans="6:6" x14ac:dyDescent="0.35">
      <c r="F29497" s="11"/>
    </row>
    <row r="29498" spans="6:6" x14ac:dyDescent="0.35">
      <c r="F29498" s="11"/>
    </row>
    <row r="29499" spans="6:6" x14ac:dyDescent="0.35">
      <c r="F29499" s="11"/>
    </row>
    <row r="29500" spans="6:6" x14ac:dyDescent="0.35">
      <c r="F29500" s="11"/>
    </row>
    <row r="29501" spans="6:6" x14ac:dyDescent="0.35">
      <c r="F29501" s="11"/>
    </row>
    <row r="29502" spans="6:6" x14ac:dyDescent="0.35">
      <c r="F29502" s="11"/>
    </row>
    <row r="29503" spans="6:6" x14ac:dyDescent="0.35">
      <c r="F29503" s="11"/>
    </row>
    <row r="29504" spans="6:6" x14ac:dyDescent="0.35">
      <c r="F29504" s="11"/>
    </row>
    <row r="29505" spans="6:6" x14ac:dyDescent="0.35">
      <c r="F29505" s="11"/>
    </row>
    <row r="29506" spans="6:6" x14ac:dyDescent="0.35">
      <c r="F29506" s="11"/>
    </row>
    <row r="29507" spans="6:6" x14ac:dyDescent="0.35">
      <c r="F29507" s="11"/>
    </row>
    <row r="29508" spans="6:6" x14ac:dyDescent="0.35">
      <c r="F29508" s="11"/>
    </row>
    <row r="29509" spans="6:6" x14ac:dyDescent="0.35">
      <c r="F29509" s="11"/>
    </row>
    <row r="29510" spans="6:6" x14ac:dyDescent="0.35">
      <c r="F29510" s="11"/>
    </row>
    <row r="29511" spans="6:6" x14ac:dyDescent="0.35">
      <c r="F29511" s="11"/>
    </row>
    <row r="29512" spans="6:6" x14ac:dyDescent="0.35">
      <c r="F29512" s="11"/>
    </row>
    <row r="29513" spans="6:6" x14ac:dyDescent="0.35">
      <c r="F29513" s="11"/>
    </row>
    <row r="29514" spans="6:6" x14ac:dyDescent="0.35">
      <c r="F29514" s="11"/>
    </row>
    <row r="29515" spans="6:6" x14ac:dyDescent="0.35">
      <c r="F29515" s="11"/>
    </row>
    <row r="29516" spans="6:6" x14ac:dyDescent="0.35">
      <c r="F29516" s="11"/>
    </row>
    <row r="29517" spans="6:6" x14ac:dyDescent="0.35">
      <c r="F29517" s="11"/>
    </row>
    <row r="29518" spans="6:6" x14ac:dyDescent="0.35">
      <c r="F29518" s="11"/>
    </row>
    <row r="29519" spans="6:6" x14ac:dyDescent="0.35">
      <c r="F29519" s="11"/>
    </row>
    <row r="29520" spans="6:6" x14ac:dyDescent="0.35">
      <c r="F29520" s="11"/>
    </row>
    <row r="29521" spans="6:6" x14ac:dyDescent="0.35">
      <c r="F29521" s="11"/>
    </row>
    <row r="29522" spans="6:6" x14ac:dyDescent="0.35">
      <c r="F29522" s="11"/>
    </row>
    <row r="29523" spans="6:6" x14ac:dyDescent="0.35">
      <c r="F29523" s="11"/>
    </row>
    <row r="29524" spans="6:6" x14ac:dyDescent="0.35">
      <c r="F29524" s="11"/>
    </row>
    <row r="29525" spans="6:6" x14ac:dyDescent="0.35">
      <c r="F29525" s="11"/>
    </row>
    <row r="29526" spans="6:6" x14ac:dyDescent="0.35">
      <c r="F29526" s="11"/>
    </row>
    <row r="29527" spans="6:6" x14ac:dyDescent="0.35">
      <c r="F29527" s="11"/>
    </row>
    <row r="29528" spans="6:6" x14ac:dyDescent="0.35">
      <c r="F29528" s="11"/>
    </row>
    <row r="29529" spans="6:6" x14ac:dyDescent="0.35">
      <c r="F29529" s="11"/>
    </row>
    <row r="29530" spans="6:6" x14ac:dyDescent="0.35">
      <c r="F29530" s="11"/>
    </row>
    <row r="29531" spans="6:6" x14ac:dyDescent="0.35">
      <c r="F29531" s="11"/>
    </row>
    <row r="29532" spans="6:6" x14ac:dyDescent="0.35">
      <c r="F29532" s="11"/>
    </row>
    <row r="29533" spans="6:6" x14ac:dyDescent="0.35">
      <c r="F29533" s="11"/>
    </row>
    <row r="29534" spans="6:6" x14ac:dyDescent="0.35">
      <c r="F29534" s="11"/>
    </row>
    <row r="29535" spans="6:6" x14ac:dyDescent="0.35">
      <c r="F29535" s="11"/>
    </row>
    <row r="29536" spans="6:6" x14ac:dyDescent="0.35">
      <c r="F29536" s="11"/>
    </row>
    <row r="29537" spans="6:6" x14ac:dyDescent="0.35">
      <c r="F29537" s="11"/>
    </row>
    <row r="29538" spans="6:6" x14ac:dyDescent="0.35">
      <c r="F29538" s="11"/>
    </row>
    <row r="29539" spans="6:6" x14ac:dyDescent="0.35">
      <c r="F29539" s="11"/>
    </row>
    <row r="29540" spans="6:6" x14ac:dyDescent="0.35">
      <c r="F29540" s="11"/>
    </row>
    <row r="29541" spans="6:6" x14ac:dyDescent="0.35">
      <c r="F29541" s="11"/>
    </row>
    <row r="29542" spans="6:6" x14ac:dyDescent="0.35">
      <c r="F29542" s="11"/>
    </row>
    <row r="29543" spans="6:6" x14ac:dyDescent="0.35">
      <c r="F29543" s="11"/>
    </row>
    <row r="29544" spans="6:6" x14ac:dyDescent="0.35">
      <c r="F29544" s="11"/>
    </row>
    <row r="29545" spans="6:6" x14ac:dyDescent="0.35">
      <c r="F29545" s="11"/>
    </row>
    <row r="29546" spans="6:6" x14ac:dyDescent="0.35">
      <c r="F29546" s="11"/>
    </row>
    <row r="29547" spans="6:6" x14ac:dyDescent="0.35">
      <c r="F29547" s="11"/>
    </row>
    <row r="29548" spans="6:6" x14ac:dyDescent="0.35">
      <c r="F29548" s="11"/>
    </row>
    <row r="29549" spans="6:6" x14ac:dyDescent="0.35">
      <c r="F29549" s="11"/>
    </row>
    <row r="29550" spans="6:6" x14ac:dyDescent="0.35">
      <c r="F29550" s="11"/>
    </row>
    <row r="29551" spans="6:6" x14ac:dyDescent="0.35">
      <c r="F29551" s="11"/>
    </row>
    <row r="29552" spans="6:6" x14ac:dyDescent="0.35">
      <c r="F29552" s="11"/>
    </row>
    <row r="29553" spans="6:6" x14ac:dyDescent="0.35">
      <c r="F29553" s="11"/>
    </row>
    <row r="29554" spans="6:6" x14ac:dyDescent="0.35">
      <c r="F29554" s="11"/>
    </row>
    <row r="29555" spans="6:6" x14ac:dyDescent="0.35">
      <c r="F29555" s="11"/>
    </row>
    <row r="29556" spans="6:6" x14ac:dyDescent="0.35">
      <c r="F29556" s="11"/>
    </row>
    <row r="29557" spans="6:6" x14ac:dyDescent="0.35">
      <c r="F29557" s="11"/>
    </row>
    <row r="29558" spans="6:6" x14ac:dyDescent="0.35">
      <c r="F29558" s="11"/>
    </row>
    <row r="29559" spans="6:6" x14ac:dyDescent="0.35">
      <c r="F29559" s="11"/>
    </row>
    <row r="29560" spans="6:6" x14ac:dyDescent="0.35">
      <c r="F29560" s="11"/>
    </row>
    <row r="29561" spans="6:6" x14ac:dyDescent="0.35">
      <c r="F29561" s="11"/>
    </row>
    <row r="29562" spans="6:6" x14ac:dyDescent="0.35">
      <c r="F29562" s="11"/>
    </row>
    <row r="29563" spans="6:6" x14ac:dyDescent="0.35">
      <c r="F29563" s="11"/>
    </row>
    <row r="29564" spans="6:6" x14ac:dyDescent="0.35">
      <c r="F29564" s="11"/>
    </row>
    <row r="29565" spans="6:6" x14ac:dyDescent="0.35">
      <c r="F29565" s="11"/>
    </row>
    <row r="29566" spans="6:6" x14ac:dyDescent="0.35">
      <c r="F29566" s="11"/>
    </row>
    <row r="29567" spans="6:6" x14ac:dyDescent="0.35">
      <c r="F29567" s="11"/>
    </row>
    <row r="29568" spans="6:6" x14ac:dyDescent="0.35">
      <c r="F29568" s="11"/>
    </row>
    <row r="29569" spans="6:6" x14ac:dyDescent="0.35">
      <c r="F29569" s="11"/>
    </row>
    <row r="29570" spans="6:6" x14ac:dyDescent="0.35">
      <c r="F29570" s="11"/>
    </row>
    <row r="29571" spans="6:6" x14ac:dyDescent="0.35">
      <c r="F29571" s="11"/>
    </row>
    <row r="29572" spans="6:6" x14ac:dyDescent="0.35">
      <c r="F29572" s="11"/>
    </row>
    <row r="29573" spans="6:6" x14ac:dyDescent="0.35">
      <c r="F29573" s="11"/>
    </row>
    <row r="29574" spans="6:6" x14ac:dyDescent="0.35">
      <c r="F29574" s="11"/>
    </row>
    <row r="29575" spans="6:6" x14ac:dyDescent="0.35">
      <c r="F29575" s="11"/>
    </row>
    <row r="29576" spans="6:6" x14ac:dyDescent="0.35">
      <c r="F29576" s="11"/>
    </row>
    <row r="29577" spans="6:6" x14ac:dyDescent="0.35">
      <c r="F29577" s="11"/>
    </row>
    <row r="29578" spans="6:6" x14ac:dyDescent="0.35">
      <c r="F29578" s="11"/>
    </row>
    <row r="29579" spans="6:6" x14ac:dyDescent="0.35">
      <c r="F29579" s="11"/>
    </row>
    <row r="29580" spans="6:6" x14ac:dyDescent="0.35">
      <c r="F29580" s="11"/>
    </row>
    <row r="29581" spans="6:6" x14ac:dyDescent="0.35">
      <c r="F29581" s="11"/>
    </row>
    <row r="29582" spans="6:6" x14ac:dyDescent="0.35">
      <c r="F29582" s="11"/>
    </row>
    <row r="29583" spans="6:6" x14ac:dyDescent="0.35">
      <c r="F29583" s="11"/>
    </row>
    <row r="29584" spans="6:6" x14ac:dyDescent="0.35">
      <c r="F29584" s="11"/>
    </row>
    <row r="29585" spans="6:6" x14ac:dyDescent="0.35">
      <c r="F29585" s="11"/>
    </row>
    <row r="29586" spans="6:6" x14ac:dyDescent="0.35">
      <c r="F29586" s="11"/>
    </row>
    <row r="29587" spans="6:6" x14ac:dyDescent="0.35">
      <c r="F29587" s="11"/>
    </row>
    <row r="29588" spans="6:6" x14ac:dyDescent="0.35">
      <c r="F29588" s="11"/>
    </row>
    <row r="29589" spans="6:6" x14ac:dyDescent="0.35">
      <c r="F29589" s="11"/>
    </row>
    <row r="29590" spans="6:6" x14ac:dyDescent="0.35">
      <c r="F29590" s="11"/>
    </row>
    <row r="29591" spans="6:6" x14ac:dyDescent="0.35">
      <c r="F29591" s="11"/>
    </row>
    <row r="29592" spans="6:6" x14ac:dyDescent="0.35">
      <c r="F29592" s="11"/>
    </row>
    <row r="29593" spans="6:6" x14ac:dyDescent="0.35">
      <c r="F29593" s="11"/>
    </row>
    <row r="29594" spans="6:6" x14ac:dyDescent="0.35">
      <c r="F29594" s="11"/>
    </row>
    <row r="29595" spans="6:6" x14ac:dyDescent="0.35">
      <c r="F29595" s="11"/>
    </row>
    <row r="29596" spans="6:6" x14ac:dyDescent="0.35">
      <c r="F29596" s="11"/>
    </row>
    <row r="29597" spans="6:6" x14ac:dyDescent="0.35">
      <c r="F29597" s="11"/>
    </row>
    <row r="29598" spans="6:6" x14ac:dyDescent="0.35">
      <c r="F29598" s="11"/>
    </row>
    <row r="29599" spans="6:6" x14ac:dyDescent="0.35">
      <c r="F29599" s="11"/>
    </row>
    <row r="29600" spans="6:6" x14ac:dyDescent="0.35">
      <c r="F29600" s="11"/>
    </row>
    <row r="29601" spans="6:6" x14ac:dyDescent="0.35">
      <c r="F29601" s="11"/>
    </row>
    <row r="29602" spans="6:6" x14ac:dyDescent="0.35">
      <c r="F29602" s="11"/>
    </row>
    <row r="29603" spans="6:6" x14ac:dyDescent="0.35">
      <c r="F29603" s="11"/>
    </row>
    <row r="29604" spans="6:6" x14ac:dyDescent="0.35">
      <c r="F29604" s="11"/>
    </row>
    <row r="29605" spans="6:6" x14ac:dyDescent="0.35">
      <c r="F29605" s="11"/>
    </row>
    <row r="29606" spans="6:6" x14ac:dyDescent="0.35">
      <c r="F29606" s="11"/>
    </row>
    <row r="29607" spans="6:6" x14ac:dyDescent="0.35">
      <c r="F29607" s="11"/>
    </row>
    <row r="29608" spans="6:6" x14ac:dyDescent="0.35">
      <c r="F29608" s="11"/>
    </row>
    <row r="29609" spans="6:6" x14ac:dyDescent="0.35">
      <c r="F29609" s="11"/>
    </row>
    <row r="29610" spans="6:6" x14ac:dyDescent="0.35">
      <c r="F29610" s="11"/>
    </row>
    <row r="29611" spans="6:6" x14ac:dyDescent="0.35">
      <c r="F29611" s="11"/>
    </row>
    <row r="29612" spans="6:6" x14ac:dyDescent="0.35">
      <c r="F29612" s="11"/>
    </row>
    <row r="29613" spans="6:6" x14ac:dyDescent="0.35">
      <c r="F29613" s="11"/>
    </row>
    <row r="29614" spans="6:6" x14ac:dyDescent="0.35">
      <c r="F29614" s="11"/>
    </row>
    <row r="29615" spans="6:6" x14ac:dyDescent="0.35">
      <c r="F29615" s="11"/>
    </row>
    <row r="29616" spans="6:6" x14ac:dyDescent="0.35">
      <c r="F29616" s="11"/>
    </row>
    <row r="29617" spans="6:6" x14ac:dyDescent="0.35">
      <c r="F29617" s="11"/>
    </row>
    <row r="29618" spans="6:6" x14ac:dyDescent="0.35">
      <c r="F29618" s="11"/>
    </row>
    <row r="29619" spans="6:6" x14ac:dyDescent="0.35">
      <c r="F29619" s="11"/>
    </row>
    <row r="29620" spans="6:6" x14ac:dyDescent="0.35">
      <c r="F29620" s="11"/>
    </row>
    <row r="29621" spans="6:6" x14ac:dyDescent="0.35">
      <c r="F29621" s="11"/>
    </row>
    <row r="29622" spans="6:6" x14ac:dyDescent="0.35">
      <c r="F29622" s="11"/>
    </row>
    <row r="29623" spans="6:6" x14ac:dyDescent="0.35">
      <c r="F29623" s="11"/>
    </row>
    <row r="29624" spans="6:6" x14ac:dyDescent="0.35">
      <c r="F29624" s="11"/>
    </row>
    <row r="29625" spans="6:6" x14ac:dyDescent="0.35">
      <c r="F29625" s="11"/>
    </row>
    <row r="29626" spans="6:6" x14ac:dyDescent="0.35">
      <c r="F29626" s="11"/>
    </row>
    <row r="29627" spans="6:6" x14ac:dyDescent="0.35">
      <c r="F29627" s="11"/>
    </row>
    <row r="29628" spans="6:6" x14ac:dyDescent="0.35">
      <c r="F29628" s="11"/>
    </row>
    <row r="29629" spans="6:6" x14ac:dyDescent="0.35">
      <c r="F29629" s="11"/>
    </row>
    <row r="29630" spans="6:6" x14ac:dyDescent="0.35">
      <c r="F29630" s="11"/>
    </row>
    <row r="29631" spans="6:6" x14ac:dyDescent="0.35">
      <c r="F29631" s="11"/>
    </row>
    <row r="29632" spans="6:6" x14ac:dyDescent="0.35">
      <c r="F29632" s="11"/>
    </row>
    <row r="29633" spans="6:6" x14ac:dyDescent="0.35">
      <c r="F29633" s="11"/>
    </row>
    <row r="29634" spans="6:6" x14ac:dyDescent="0.35">
      <c r="F29634" s="11"/>
    </row>
    <row r="29635" spans="6:6" x14ac:dyDescent="0.35">
      <c r="F29635" s="11"/>
    </row>
    <row r="29636" spans="6:6" x14ac:dyDescent="0.35">
      <c r="F29636" s="11"/>
    </row>
    <row r="29637" spans="6:6" x14ac:dyDescent="0.35">
      <c r="F29637" s="11"/>
    </row>
    <row r="29638" spans="6:6" x14ac:dyDescent="0.35">
      <c r="F29638" s="11"/>
    </row>
    <row r="29639" spans="6:6" x14ac:dyDescent="0.35">
      <c r="F29639" s="11"/>
    </row>
    <row r="29640" spans="6:6" x14ac:dyDescent="0.35">
      <c r="F29640" s="11"/>
    </row>
    <row r="29641" spans="6:6" x14ac:dyDescent="0.35">
      <c r="F29641" s="11"/>
    </row>
    <row r="29642" spans="6:6" x14ac:dyDescent="0.35">
      <c r="F29642" s="11"/>
    </row>
    <row r="29643" spans="6:6" x14ac:dyDescent="0.35">
      <c r="F29643" s="11"/>
    </row>
    <row r="29644" spans="6:6" x14ac:dyDescent="0.35">
      <c r="F29644" s="11"/>
    </row>
    <row r="29645" spans="6:6" x14ac:dyDescent="0.35">
      <c r="F29645" s="11"/>
    </row>
    <row r="29646" spans="6:6" x14ac:dyDescent="0.35">
      <c r="F29646" s="11"/>
    </row>
    <row r="29647" spans="6:6" x14ac:dyDescent="0.35">
      <c r="F29647" s="11"/>
    </row>
    <row r="29648" spans="6:6" x14ac:dyDescent="0.35">
      <c r="F29648" s="11"/>
    </row>
    <row r="29649" spans="6:6" x14ac:dyDescent="0.35">
      <c r="F29649" s="11"/>
    </row>
    <row r="29650" spans="6:6" x14ac:dyDescent="0.35">
      <c r="F29650" s="11"/>
    </row>
    <row r="29651" spans="6:6" x14ac:dyDescent="0.35">
      <c r="F29651" s="11"/>
    </row>
    <row r="29652" spans="6:6" x14ac:dyDescent="0.35">
      <c r="F29652" s="11"/>
    </row>
    <row r="29653" spans="6:6" x14ac:dyDescent="0.35">
      <c r="F29653" s="11"/>
    </row>
    <row r="29654" spans="6:6" x14ac:dyDescent="0.35">
      <c r="F29654" s="11"/>
    </row>
    <row r="29655" spans="6:6" x14ac:dyDescent="0.35">
      <c r="F29655" s="11"/>
    </row>
    <row r="29656" spans="6:6" x14ac:dyDescent="0.35">
      <c r="F29656" s="11"/>
    </row>
    <row r="29657" spans="6:6" x14ac:dyDescent="0.35">
      <c r="F29657" s="11"/>
    </row>
    <row r="29658" spans="6:6" x14ac:dyDescent="0.35">
      <c r="F29658" s="11"/>
    </row>
    <row r="29659" spans="6:6" x14ac:dyDescent="0.35">
      <c r="F29659" s="11"/>
    </row>
    <row r="29660" spans="6:6" x14ac:dyDescent="0.35">
      <c r="F29660" s="11"/>
    </row>
    <row r="29661" spans="6:6" x14ac:dyDescent="0.35">
      <c r="F29661" s="11"/>
    </row>
    <row r="29662" spans="6:6" x14ac:dyDescent="0.35">
      <c r="F29662" s="11"/>
    </row>
    <row r="29663" spans="6:6" x14ac:dyDescent="0.35">
      <c r="F29663" s="11"/>
    </row>
    <row r="29664" spans="6:6" x14ac:dyDescent="0.35">
      <c r="F29664" s="11"/>
    </row>
    <row r="29665" spans="6:6" x14ac:dyDescent="0.35">
      <c r="F29665" s="11"/>
    </row>
    <row r="29666" spans="6:6" x14ac:dyDescent="0.35">
      <c r="F29666" s="11"/>
    </row>
    <row r="29667" spans="6:6" x14ac:dyDescent="0.35">
      <c r="F29667" s="11"/>
    </row>
    <row r="29668" spans="6:6" x14ac:dyDescent="0.35">
      <c r="F29668" s="11"/>
    </row>
    <row r="29669" spans="6:6" x14ac:dyDescent="0.35">
      <c r="F29669" s="11"/>
    </row>
    <row r="29670" spans="6:6" x14ac:dyDescent="0.35">
      <c r="F29670" s="11"/>
    </row>
    <row r="29671" spans="6:6" x14ac:dyDescent="0.35">
      <c r="F29671" s="11"/>
    </row>
    <row r="29672" spans="6:6" x14ac:dyDescent="0.35">
      <c r="F29672" s="11"/>
    </row>
    <row r="29673" spans="6:6" x14ac:dyDescent="0.35">
      <c r="F29673" s="11"/>
    </row>
    <row r="29674" spans="6:6" x14ac:dyDescent="0.35">
      <c r="F29674" s="11"/>
    </row>
    <row r="29675" spans="6:6" x14ac:dyDescent="0.35">
      <c r="F29675" s="11"/>
    </row>
    <row r="29676" spans="6:6" x14ac:dyDescent="0.35">
      <c r="F29676" s="11"/>
    </row>
    <row r="29677" spans="6:6" x14ac:dyDescent="0.35">
      <c r="F29677" s="11"/>
    </row>
    <row r="29678" spans="6:6" x14ac:dyDescent="0.35">
      <c r="F29678" s="11"/>
    </row>
    <row r="29679" spans="6:6" x14ac:dyDescent="0.35">
      <c r="F29679" s="11"/>
    </row>
    <row r="29680" spans="6:6" x14ac:dyDescent="0.35">
      <c r="F29680" s="11"/>
    </row>
    <row r="29681" spans="6:6" x14ac:dyDescent="0.35">
      <c r="F29681" s="11"/>
    </row>
    <row r="29682" spans="6:6" x14ac:dyDescent="0.35">
      <c r="F29682" s="11"/>
    </row>
    <row r="29683" spans="6:6" x14ac:dyDescent="0.35">
      <c r="F29683" s="11"/>
    </row>
    <row r="29684" spans="6:6" x14ac:dyDescent="0.35">
      <c r="F29684" s="11"/>
    </row>
    <row r="29685" spans="6:6" x14ac:dyDescent="0.35">
      <c r="F29685" s="11"/>
    </row>
    <row r="29686" spans="6:6" x14ac:dyDescent="0.35">
      <c r="F29686" s="11"/>
    </row>
    <row r="29687" spans="6:6" x14ac:dyDescent="0.35">
      <c r="F29687" s="11"/>
    </row>
    <row r="29688" spans="6:6" x14ac:dyDescent="0.35">
      <c r="F29688" s="11"/>
    </row>
    <row r="29689" spans="6:6" x14ac:dyDescent="0.35">
      <c r="F29689" s="11"/>
    </row>
    <row r="29690" spans="6:6" x14ac:dyDescent="0.35">
      <c r="F29690" s="11"/>
    </row>
    <row r="29691" spans="6:6" x14ac:dyDescent="0.35">
      <c r="F29691" s="11"/>
    </row>
    <row r="29692" spans="6:6" x14ac:dyDescent="0.35">
      <c r="F29692" s="11"/>
    </row>
    <row r="29693" spans="6:6" x14ac:dyDescent="0.35">
      <c r="F29693" s="11"/>
    </row>
    <row r="29694" spans="6:6" x14ac:dyDescent="0.35">
      <c r="F29694" s="11"/>
    </row>
    <row r="29695" spans="6:6" x14ac:dyDescent="0.35">
      <c r="F29695" s="11"/>
    </row>
    <row r="29696" spans="6:6" x14ac:dyDescent="0.35">
      <c r="F29696" s="11"/>
    </row>
    <row r="29697" spans="6:6" x14ac:dyDescent="0.35">
      <c r="F29697" s="11"/>
    </row>
    <row r="29698" spans="6:6" x14ac:dyDescent="0.35">
      <c r="F29698" s="11"/>
    </row>
    <row r="29699" spans="6:6" x14ac:dyDescent="0.35">
      <c r="F29699" s="11"/>
    </row>
    <row r="29700" spans="6:6" x14ac:dyDescent="0.35">
      <c r="F29700" s="11"/>
    </row>
    <row r="29701" spans="6:6" x14ac:dyDescent="0.35">
      <c r="F29701" s="11"/>
    </row>
    <row r="29702" spans="6:6" x14ac:dyDescent="0.35">
      <c r="F29702" s="11"/>
    </row>
    <row r="29703" spans="6:6" x14ac:dyDescent="0.35">
      <c r="F29703" s="11"/>
    </row>
    <row r="29704" spans="6:6" x14ac:dyDescent="0.35">
      <c r="F29704" s="11"/>
    </row>
    <row r="29705" spans="6:6" x14ac:dyDescent="0.35">
      <c r="F29705" s="11"/>
    </row>
    <row r="29706" spans="6:6" x14ac:dyDescent="0.35">
      <c r="F29706" s="11"/>
    </row>
    <row r="29707" spans="6:6" x14ac:dyDescent="0.35">
      <c r="F29707" s="11"/>
    </row>
    <row r="29708" spans="6:6" x14ac:dyDescent="0.35">
      <c r="F29708" s="11"/>
    </row>
    <row r="29709" spans="6:6" x14ac:dyDescent="0.35">
      <c r="F29709" s="11"/>
    </row>
    <row r="29710" spans="6:6" x14ac:dyDescent="0.35">
      <c r="F29710" s="11"/>
    </row>
    <row r="29711" spans="6:6" x14ac:dyDescent="0.35">
      <c r="F29711" s="11"/>
    </row>
    <row r="29712" spans="6:6" x14ac:dyDescent="0.35">
      <c r="F29712" s="11"/>
    </row>
    <row r="29713" spans="6:6" x14ac:dyDescent="0.35">
      <c r="F29713" s="11"/>
    </row>
    <row r="29714" spans="6:6" x14ac:dyDescent="0.35">
      <c r="F29714" s="11"/>
    </row>
    <row r="29715" spans="6:6" x14ac:dyDescent="0.35">
      <c r="F29715" s="11"/>
    </row>
    <row r="29716" spans="6:6" x14ac:dyDescent="0.35">
      <c r="F29716" s="11"/>
    </row>
    <row r="29717" spans="6:6" x14ac:dyDescent="0.35">
      <c r="F29717" s="11"/>
    </row>
    <row r="29718" spans="6:6" x14ac:dyDescent="0.35">
      <c r="F29718" s="11"/>
    </row>
    <row r="29719" spans="6:6" x14ac:dyDescent="0.35">
      <c r="F29719" s="11"/>
    </row>
    <row r="29720" spans="6:6" x14ac:dyDescent="0.35">
      <c r="F29720" s="11"/>
    </row>
    <row r="29721" spans="6:6" x14ac:dyDescent="0.35">
      <c r="F29721" s="11"/>
    </row>
    <row r="29722" spans="6:6" x14ac:dyDescent="0.35">
      <c r="F29722" s="11"/>
    </row>
    <row r="29723" spans="6:6" x14ac:dyDescent="0.35">
      <c r="F29723" s="11"/>
    </row>
    <row r="29724" spans="6:6" x14ac:dyDescent="0.35">
      <c r="F29724" s="11"/>
    </row>
    <row r="29725" spans="6:6" x14ac:dyDescent="0.35">
      <c r="F29725" s="11"/>
    </row>
    <row r="29726" spans="6:6" x14ac:dyDescent="0.35">
      <c r="F29726" s="11"/>
    </row>
    <row r="29727" spans="6:6" x14ac:dyDescent="0.35">
      <c r="F29727" s="11"/>
    </row>
    <row r="29728" spans="6:6" x14ac:dyDescent="0.35">
      <c r="F29728" s="11"/>
    </row>
    <row r="29729" spans="6:6" x14ac:dyDescent="0.35">
      <c r="F29729" s="11"/>
    </row>
    <row r="29730" spans="6:6" x14ac:dyDescent="0.35">
      <c r="F29730" s="11"/>
    </row>
    <row r="29731" spans="6:6" x14ac:dyDescent="0.35">
      <c r="F29731" s="11"/>
    </row>
    <row r="29732" spans="6:6" x14ac:dyDescent="0.35">
      <c r="F29732" s="11"/>
    </row>
    <row r="29733" spans="6:6" x14ac:dyDescent="0.35">
      <c r="F29733" s="11"/>
    </row>
    <row r="29734" spans="6:6" x14ac:dyDescent="0.35">
      <c r="F29734" s="11"/>
    </row>
    <row r="29735" spans="6:6" x14ac:dyDescent="0.35">
      <c r="F29735" s="11"/>
    </row>
    <row r="29736" spans="6:6" x14ac:dyDescent="0.35">
      <c r="F29736" s="11"/>
    </row>
    <row r="29737" spans="6:6" x14ac:dyDescent="0.35">
      <c r="F29737" s="11"/>
    </row>
    <row r="29738" spans="6:6" x14ac:dyDescent="0.35">
      <c r="F29738" s="11"/>
    </row>
    <row r="29739" spans="6:6" x14ac:dyDescent="0.35">
      <c r="F29739" s="11"/>
    </row>
    <row r="29740" spans="6:6" x14ac:dyDescent="0.35">
      <c r="F29740" s="11"/>
    </row>
    <row r="29741" spans="6:6" x14ac:dyDescent="0.35">
      <c r="F29741" s="11"/>
    </row>
    <row r="29742" spans="6:6" x14ac:dyDescent="0.35">
      <c r="F29742" s="11"/>
    </row>
    <row r="29743" spans="6:6" x14ac:dyDescent="0.35">
      <c r="F29743" s="11"/>
    </row>
    <row r="29744" spans="6:6" x14ac:dyDescent="0.35">
      <c r="F29744" s="11"/>
    </row>
    <row r="29745" spans="6:6" x14ac:dyDescent="0.35">
      <c r="F29745" s="11"/>
    </row>
    <row r="29746" spans="6:6" x14ac:dyDescent="0.35">
      <c r="F29746" s="11"/>
    </row>
    <row r="29747" spans="6:6" x14ac:dyDescent="0.35">
      <c r="F29747" s="11"/>
    </row>
    <row r="29748" spans="6:6" x14ac:dyDescent="0.35">
      <c r="F29748" s="11"/>
    </row>
    <row r="29749" spans="6:6" x14ac:dyDescent="0.35">
      <c r="F29749" s="11"/>
    </row>
    <row r="29750" spans="6:6" x14ac:dyDescent="0.35">
      <c r="F29750" s="11"/>
    </row>
    <row r="29751" spans="6:6" x14ac:dyDescent="0.35">
      <c r="F29751" s="11"/>
    </row>
    <row r="29752" spans="6:6" x14ac:dyDescent="0.35">
      <c r="F29752" s="11"/>
    </row>
    <row r="29753" spans="6:6" x14ac:dyDescent="0.35">
      <c r="F29753" s="11"/>
    </row>
    <row r="29754" spans="6:6" x14ac:dyDescent="0.35">
      <c r="F29754" s="11"/>
    </row>
    <row r="29755" spans="6:6" x14ac:dyDescent="0.35">
      <c r="F29755" s="11"/>
    </row>
    <row r="29756" spans="6:6" x14ac:dyDescent="0.35">
      <c r="F29756" s="11"/>
    </row>
    <row r="29757" spans="6:6" x14ac:dyDescent="0.35">
      <c r="F29757" s="11"/>
    </row>
    <row r="29758" spans="6:6" x14ac:dyDescent="0.35">
      <c r="F29758" s="11"/>
    </row>
    <row r="29759" spans="6:6" x14ac:dyDescent="0.35">
      <c r="F29759" s="11"/>
    </row>
    <row r="29760" spans="6:6" x14ac:dyDescent="0.35">
      <c r="F29760" s="11"/>
    </row>
    <row r="29761" spans="6:6" x14ac:dyDescent="0.35">
      <c r="F29761" s="11"/>
    </row>
    <row r="29762" spans="6:6" x14ac:dyDescent="0.35">
      <c r="F29762" s="11"/>
    </row>
    <row r="29763" spans="6:6" x14ac:dyDescent="0.35">
      <c r="F29763" s="11"/>
    </row>
    <row r="29764" spans="6:6" x14ac:dyDescent="0.35">
      <c r="F29764" s="11"/>
    </row>
    <row r="29765" spans="6:6" x14ac:dyDescent="0.35">
      <c r="F29765" s="11"/>
    </row>
    <row r="29766" spans="6:6" x14ac:dyDescent="0.35">
      <c r="F29766" s="11"/>
    </row>
    <row r="29767" spans="6:6" x14ac:dyDescent="0.35">
      <c r="F29767" s="11"/>
    </row>
    <row r="29768" spans="6:6" x14ac:dyDescent="0.35">
      <c r="F29768" s="11"/>
    </row>
    <row r="29769" spans="6:6" x14ac:dyDescent="0.35">
      <c r="F29769" s="11"/>
    </row>
    <row r="29770" spans="6:6" x14ac:dyDescent="0.35">
      <c r="F29770" s="11"/>
    </row>
    <row r="29771" spans="6:6" x14ac:dyDescent="0.35">
      <c r="F29771" s="11"/>
    </row>
    <row r="29772" spans="6:6" x14ac:dyDescent="0.35">
      <c r="F29772" s="11"/>
    </row>
    <row r="29773" spans="6:6" x14ac:dyDescent="0.35">
      <c r="F29773" s="11"/>
    </row>
    <row r="29774" spans="6:6" x14ac:dyDescent="0.35">
      <c r="F29774" s="11"/>
    </row>
    <row r="29775" spans="6:6" x14ac:dyDescent="0.35">
      <c r="F29775" s="11"/>
    </row>
    <row r="29776" spans="6:6" x14ac:dyDescent="0.35">
      <c r="F29776" s="11"/>
    </row>
    <row r="29777" spans="6:6" x14ac:dyDescent="0.35">
      <c r="F29777" s="11"/>
    </row>
    <row r="29778" spans="6:6" x14ac:dyDescent="0.35">
      <c r="F29778" s="11"/>
    </row>
    <row r="29779" spans="6:6" x14ac:dyDescent="0.35">
      <c r="F29779" s="11"/>
    </row>
    <row r="29780" spans="6:6" x14ac:dyDescent="0.35">
      <c r="F29780" s="11"/>
    </row>
    <row r="29781" spans="6:6" x14ac:dyDescent="0.35">
      <c r="F29781" s="11"/>
    </row>
    <row r="29782" spans="6:6" x14ac:dyDescent="0.35">
      <c r="F29782" s="11"/>
    </row>
    <row r="29783" spans="6:6" x14ac:dyDescent="0.35">
      <c r="F29783" s="11"/>
    </row>
    <row r="29784" spans="6:6" x14ac:dyDescent="0.35">
      <c r="F29784" s="11"/>
    </row>
    <row r="29785" spans="6:6" x14ac:dyDescent="0.35">
      <c r="F29785" s="11"/>
    </row>
    <row r="29786" spans="6:6" x14ac:dyDescent="0.35">
      <c r="F29786" s="11"/>
    </row>
    <row r="29787" spans="6:6" x14ac:dyDescent="0.35">
      <c r="F29787" s="11"/>
    </row>
    <row r="29788" spans="6:6" x14ac:dyDescent="0.35">
      <c r="F29788" s="11"/>
    </row>
    <row r="29789" spans="6:6" x14ac:dyDescent="0.35">
      <c r="F29789" s="11"/>
    </row>
    <row r="29790" spans="6:6" x14ac:dyDescent="0.35">
      <c r="F29790" s="11"/>
    </row>
    <row r="29791" spans="6:6" x14ac:dyDescent="0.35">
      <c r="F29791" s="11"/>
    </row>
    <row r="29792" spans="6:6" x14ac:dyDescent="0.35">
      <c r="F29792" s="11"/>
    </row>
    <row r="29793" spans="6:6" x14ac:dyDescent="0.35">
      <c r="F29793" s="11"/>
    </row>
    <row r="29794" spans="6:6" x14ac:dyDescent="0.35">
      <c r="F29794" s="11"/>
    </row>
    <row r="29795" spans="6:6" x14ac:dyDescent="0.35">
      <c r="F29795" s="11"/>
    </row>
    <row r="29796" spans="6:6" x14ac:dyDescent="0.35">
      <c r="F29796" s="11"/>
    </row>
    <row r="29797" spans="6:6" x14ac:dyDescent="0.35">
      <c r="F29797" s="11"/>
    </row>
    <row r="29798" spans="6:6" x14ac:dyDescent="0.35">
      <c r="F29798" s="11"/>
    </row>
    <row r="29799" spans="6:6" x14ac:dyDescent="0.35">
      <c r="F29799" s="11"/>
    </row>
    <row r="29800" spans="6:6" x14ac:dyDescent="0.35">
      <c r="F29800" s="11"/>
    </row>
    <row r="29801" spans="6:6" x14ac:dyDescent="0.35">
      <c r="F29801" s="11"/>
    </row>
    <row r="29802" spans="6:6" x14ac:dyDescent="0.35">
      <c r="F29802" s="11"/>
    </row>
    <row r="29803" spans="6:6" x14ac:dyDescent="0.35">
      <c r="F29803" s="11"/>
    </row>
    <row r="29804" spans="6:6" x14ac:dyDescent="0.35">
      <c r="F29804" s="11"/>
    </row>
    <row r="29805" spans="6:6" x14ac:dyDescent="0.35">
      <c r="F29805" s="11"/>
    </row>
    <row r="29806" spans="6:6" x14ac:dyDescent="0.35">
      <c r="F29806" s="11"/>
    </row>
    <row r="29807" spans="6:6" x14ac:dyDescent="0.35">
      <c r="F29807" s="11"/>
    </row>
    <row r="29808" spans="6:6" x14ac:dyDescent="0.35">
      <c r="F29808" s="11"/>
    </row>
    <row r="29809" spans="6:6" x14ac:dyDescent="0.35">
      <c r="F29809" s="11"/>
    </row>
    <row r="29810" spans="6:6" x14ac:dyDescent="0.35">
      <c r="F29810" s="11"/>
    </row>
    <row r="29811" spans="6:6" x14ac:dyDescent="0.35">
      <c r="F29811" s="11"/>
    </row>
    <row r="29812" spans="6:6" x14ac:dyDescent="0.35">
      <c r="F29812" s="11"/>
    </row>
    <row r="29813" spans="6:6" x14ac:dyDescent="0.35">
      <c r="F29813" s="11"/>
    </row>
    <row r="29814" spans="6:6" x14ac:dyDescent="0.35">
      <c r="F29814" s="11"/>
    </row>
    <row r="29815" spans="6:6" x14ac:dyDescent="0.35">
      <c r="F29815" s="11"/>
    </row>
    <row r="29816" spans="6:6" x14ac:dyDescent="0.35">
      <c r="F29816" s="11"/>
    </row>
    <row r="29817" spans="6:6" x14ac:dyDescent="0.35">
      <c r="F29817" s="11"/>
    </row>
    <row r="29818" spans="6:6" x14ac:dyDescent="0.35">
      <c r="F29818" s="11"/>
    </row>
    <row r="29819" spans="6:6" x14ac:dyDescent="0.35">
      <c r="F29819" s="11"/>
    </row>
    <row r="29820" spans="6:6" x14ac:dyDescent="0.35">
      <c r="F29820" s="11"/>
    </row>
    <row r="29821" spans="6:6" x14ac:dyDescent="0.35">
      <c r="F29821" s="11"/>
    </row>
    <row r="29822" spans="6:6" x14ac:dyDescent="0.35">
      <c r="F29822" s="11"/>
    </row>
    <row r="29823" spans="6:6" x14ac:dyDescent="0.35">
      <c r="F29823" s="11"/>
    </row>
    <row r="29824" spans="6:6" x14ac:dyDescent="0.35">
      <c r="F29824" s="11"/>
    </row>
    <row r="29825" spans="6:6" x14ac:dyDescent="0.35">
      <c r="F29825" s="11"/>
    </row>
    <row r="29826" spans="6:6" x14ac:dyDescent="0.35">
      <c r="F29826" s="11"/>
    </row>
    <row r="29827" spans="6:6" x14ac:dyDescent="0.35">
      <c r="F29827" s="11"/>
    </row>
    <row r="29828" spans="6:6" x14ac:dyDescent="0.35">
      <c r="F29828" s="11"/>
    </row>
    <row r="29829" spans="6:6" x14ac:dyDescent="0.35">
      <c r="F29829" s="11"/>
    </row>
    <row r="29830" spans="6:6" x14ac:dyDescent="0.35">
      <c r="F29830" s="11"/>
    </row>
    <row r="29831" spans="6:6" x14ac:dyDescent="0.35">
      <c r="F29831" s="11"/>
    </row>
    <row r="29832" spans="6:6" x14ac:dyDescent="0.35">
      <c r="F29832" s="11"/>
    </row>
    <row r="29833" spans="6:6" x14ac:dyDescent="0.35">
      <c r="F29833" s="11"/>
    </row>
    <row r="29834" spans="6:6" x14ac:dyDescent="0.35">
      <c r="F29834" s="11"/>
    </row>
    <row r="29835" spans="6:6" x14ac:dyDescent="0.35">
      <c r="F29835" s="11"/>
    </row>
    <row r="29836" spans="6:6" x14ac:dyDescent="0.35">
      <c r="F29836" s="11"/>
    </row>
    <row r="29837" spans="6:6" x14ac:dyDescent="0.35">
      <c r="F29837" s="11"/>
    </row>
    <row r="29838" spans="6:6" x14ac:dyDescent="0.35">
      <c r="F29838" s="11"/>
    </row>
    <row r="29839" spans="6:6" x14ac:dyDescent="0.35">
      <c r="F29839" s="11"/>
    </row>
    <row r="29840" spans="6:6" x14ac:dyDescent="0.35">
      <c r="F29840" s="11"/>
    </row>
    <row r="29841" spans="6:6" x14ac:dyDescent="0.35">
      <c r="F29841" s="11"/>
    </row>
    <row r="29842" spans="6:6" x14ac:dyDescent="0.35">
      <c r="F29842" s="11"/>
    </row>
    <row r="29843" spans="6:6" x14ac:dyDescent="0.35">
      <c r="F29843" s="11"/>
    </row>
    <row r="29844" spans="6:6" x14ac:dyDescent="0.35">
      <c r="F29844" s="11"/>
    </row>
    <row r="29845" spans="6:6" x14ac:dyDescent="0.35">
      <c r="F29845" s="11"/>
    </row>
    <row r="29846" spans="6:6" x14ac:dyDescent="0.35">
      <c r="F29846" s="11"/>
    </row>
    <row r="29847" spans="6:6" x14ac:dyDescent="0.35">
      <c r="F29847" s="11"/>
    </row>
    <row r="29848" spans="6:6" x14ac:dyDescent="0.35">
      <c r="F29848" s="11"/>
    </row>
    <row r="29849" spans="6:6" x14ac:dyDescent="0.35">
      <c r="F29849" s="11"/>
    </row>
    <row r="29850" spans="6:6" x14ac:dyDescent="0.35">
      <c r="F29850" s="11"/>
    </row>
    <row r="29851" spans="6:6" x14ac:dyDescent="0.35">
      <c r="F29851" s="11"/>
    </row>
    <row r="29852" spans="6:6" x14ac:dyDescent="0.35">
      <c r="F29852" s="11"/>
    </row>
    <row r="29853" spans="6:6" x14ac:dyDescent="0.35">
      <c r="F29853" s="11"/>
    </row>
    <row r="29854" spans="6:6" x14ac:dyDescent="0.35">
      <c r="F29854" s="11"/>
    </row>
    <row r="29855" spans="6:6" x14ac:dyDescent="0.35">
      <c r="F29855" s="11"/>
    </row>
    <row r="29856" spans="6:6" x14ac:dyDescent="0.35">
      <c r="F29856" s="11"/>
    </row>
    <row r="29857" spans="6:6" x14ac:dyDescent="0.35">
      <c r="F29857" s="11"/>
    </row>
    <row r="29858" spans="6:6" x14ac:dyDescent="0.35">
      <c r="F29858" s="11"/>
    </row>
    <row r="29859" spans="6:6" x14ac:dyDescent="0.35">
      <c r="F29859" s="11"/>
    </row>
    <row r="29860" spans="6:6" x14ac:dyDescent="0.35">
      <c r="F29860" s="11"/>
    </row>
    <row r="29861" spans="6:6" x14ac:dyDescent="0.35">
      <c r="F29861" s="11"/>
    </row>
    <row r="29862" spans="6:6" x14ac:dyDescent="0.35">
      <c r="F29862" s="11"/>
    </row>
    <row r="29863" spans="6:6" x14ac:dyDescent="0.35">
      <c r="F29863" s="11"/>
    </row>
    <row r="29864" spans="6:6" x14ac:dyDescent="0.35">
      <c r="F29864" s="11"/>
    </row>
    <row r="29865" spans="6:6" x14ac:dyDescent="0.35">
      <c r="F29865" s="11"/>
    </row>
    <row r="29866" spans="6:6" x14ac:dyDescent="0.35">
      <c r="F29866" s="11"/>
    </row>
    <row r="29867" spans="6:6" x14ac:dyDescent="0.35">
      <c r="F29867" s="11"/>
    </row>
    <row r="29868" spans="6:6" x14ac:dyDescent="0.35">
      <c r="F29868" s="11"/>
    </row>
    <row r="29869" spans="6:6" x14ac:dyDescent="0.35">
      <c r="F29869" s="11"/>
    </row>
    <row r="29870" spans="6:6" x14ac:dyDescent="0.35">
      <c r="F29870" s="11"/>
    </row>
    <row r="29871" spans="6:6" x14ac:dyDescent="0.35">
      <c r="F29871" s="11"/>
    </row>
    <row r="29872" spans="6:6" x14ac:dyDescent="0.35">
      <c r="F29872" s="11"/>
    </row>
    <row r="29873" spans="6:6" x14ac:dyDescent="0.35">
      <c r="F29873" s="11"/>
    </row>
    <row r="29874" spans="6:6" x14ac:dyDescent="0.35">
      <c r="F29874" s="11"/>
    </row>
    <row r="29875" spans="6:6" x14ac:dyDescent="0.35">
      <c r="F29875" s="11"/>
    </row>
    <row r="29876" spans="6:6" x14ac:dyDescent="0.35">
      <c r="F29876" s="11"/>
    </row>
    <row r="29877" spans="6:6" x14ac:dyDescent="0.35">
      <c r="F29877" s="11"/>
    </row>
    <row r="29878" spans="6:6" x14ac:dyDescent="0.35">
      <c r="F29878" s="11"/>
    </row>
    <row r="29879" spans="6:6" x14ac:dyDescent="0.35">
      <c r="F29879" s="11"/>
    </row>
    <row r="29880" spans="6:6" x14ac:dyDescent="0.35">
      <c r="F29880" s="11"/>
    </row>
    <row r="29881" spans="6:6" x14ac:dyDescent="0.35">
      <c r="F29881" s="11"/>
    </row>
    <row r="29882" spans="6:6" x14ac:dyDescent="0.35">
      <c r="F29882" s="11"/>
    </row>
    <row r="29883" spans="6:6" x14ac:dyDescent="0.35">
      <c r="F29883" s="11"/>
    </row>
    <row r="29884" spans="6:6" x14ac:dyDescent="0.35">
      <c r="F29884" s="11"/>
    </row>
    <row r="29885" spans="6:6" x14ac:dyDescent="0.35">
      <c r="F29885" s="11"/>
    </row>
    <row r="29886" spans="6:6" x14ac:dyDescent="0.35">
      <c r="F29886" s="11"/>
    </row>
    <row r="29887" spans="6:6" x14ac:dyDescent="0.35">
      <c r="F29887" s="11"/>
    </row>
    <row r="29888" spans="6:6" x14ac:dyDescent="0.35">
      <c r="F29888" s="11"/>
    </row>
    <row r="29889" spans="6:6" x14ac:dyDescent="0.35">
      <c r="F29889" s="11"/>
    </row>
    <row r="29890" spans="6:6" x14ac:dyDescent="0.35">
      <c r="F29890" s="11"/>
    </row>
    <row r="29891" spans="6:6" x14ac:dyDescent="0.35">
      <c r="F29891" s="11"/>
    </row>
    <row r="29892" spans="6:6" x14ac:dyDescent="0.35">
      <c r="F29892" s="11"/>
    </row>
    <row r="29893" spans="6:6" x14ac:dyDescent="0.35">
      <c r="F29893" s="11"/>
    </row>
    <row r="29894" spans="6:6" x14ac:dyDescent="0.35">
      <c r="F29894" s="11"/>
    </row>
    <row r="29895" spans="6:6" x14ac:dyDescent="0.35">
      <c r="F29895" s="11"/>
    </row>
    <row r="29896" spans="6:6" x14ac:dyDescent="0.35">
      <c r="F29896" s="11"/>
    </row>
    <row r="29897" spans="6:6" x14ac:dyDescent="0.35">
      <c r="F29897" s="11"/>
    </row>
    <row r="29898" spans="6:6" x14ac:dyDescent="0.35">
      <c r="F29898" s="11"/>
    </row>
    <row r="29899" spans="6:6" x14ac:dyDescent="0.35">
      <c r="F29899" s="11"/>
    </row>
    <row r="29900" spans="6:6" x14ac:dyDescent="0.35">
      <c r="F29900" s="11"/>
    </row>
    <row r="29901" spans="6:6" x14ac:dyDescent="0.35">
      <c r="F29901" s="11"/>
    </row>
    <row r="29902" spans="6:6" x14ac:dyDescent="0.35">
      <c r="F29902" s="11"/>
    </row>
    <row r="29903" spans="6:6" x14ac:dyDescent="0.35">
      <c r="F29903" s="11"/>
    </row>
    <row r="29904" spans="6:6" x14ac:dyDescent="0.35">
      <c r="F29904" s="11"/>
    </row>
    <row r="29905" spans="6:6" x14ac:dyDescent="0.35">
      <c r="F29905" s="11"/>
    </row>
    <row r="29906" spans="6:6" x14ac:dyDescent="0.35">
      <c r="F29906" s="11"/>
    </row>
    <row r="29907" spans="6:6" x14ac:dyDescent="0.35">
      <c r="F29907" s="11"/>
    </row>
    <row r="29908" spans="6:6" x14ac:dyDescent="0.35">
      <c r="F29908" s="11"/>
    </row>
    <row r="29909" spans="6:6" x14ac:dyDescent="0.35">
      <c r="F29909" s="11"/>
    </row>
    <row r="29910" spans="6:6" x14ac:dyDescent="0.35">
      <c r="F29910" s="11"/>
    </row>
    <row r="29911" spans="6:6" x14ac:dyDescent="0.35">
      <c r="F29911" s="11"/>
    </row>
    <row r="29912" spans="6:6" x14ac:dyDescent="0.35">
      <c r="F29912" s="11"/>
    </row>
    <row r="29913" spans="6:6" x14ac:dyDescent="0.35">
      <c r="F29913" s="11"/>
    </row>
    <row r="29914" spans="6:6" x14ac:dyDescent="0.35">
      <c r="F29914" s="11"/>
    </row>
    <row r="29915" spans="6:6" x14ac:dyDescent="0.35">
      <c r="F29915" s="11"/>
    </row>
    <row r="29916" spans="6:6" x14ac:dyDescent="0.35">
      <c r="F29916" s="11"/>
    </row>
    <row r="29917" spans="6:6" x14ac:dyDescent="0.35">
      <c r="F29917" s="11"/>
    </row>
    <row r="29918" spans="6:6" x14ac:dyDescent="0.35">
      <c r="F29918" s="11"/>
    </row>
    <row r="29919" spans="6:6" x14ac:dyDescent="0.35">
      <c r="F29919" s="11"/>
    </row>
    <row r="29920" spans="6:6" x14ac:dyDescent="0.35">
      <c r="F29920" s="11"/>
    </row>
    <row r="29921" spans="6:6" x14ac:dyDescent="0.35">
      <c r="F29921" s="11"/>
    </row>
    <row r="29922" spans="6:6" x14ac:dyDescent="0.35">
      <c r="F29922" s="11"/>
    </row>
    <row r="29923" spans="6:6" x14ac:dyDescent="0.35">
      <c r="F29923" s="11"/>
    </row>
    <row r="29924" spans="6:6" x14ac:dyDescent="0.35">
      <c r="F29924" s="11"/>
    </row>
    <row r="29925" spans="6:6" x14ac:dyDescent="0.35">
      <c r="F29925" s="11"/>
    </row>
    <row r="29926" spans="6:6" x14ac:dyDescent="0.35">
      <c r="F29926" s="11"/>
    </row>
    <row r="29927" spans="6:6" x14ac:dyDescent="0.35">
      <c r="F29927" s="11"/>
    </row>
    <row r="29928" spans="6:6" x14ac:dyDescent="0.35">
      <c r="F29928" s="11"/>
    </row>
    <row r="29929" spans="6:6" x14ac:dyDescent="0.35">
      <c r="F29929" s="11"/>
    </row>
    <row r="29930" spans="6:6" x14ac:dyDescent="0.35">
      <c r="F29930" s="11"/>
    </row>
    <row r="29931" spans="6:6" x14ac:dyDescent="0.35">
      <c r="F29931" s="11"/>
    </row>
    <row r="29932" spans="6:6" x14ac:dyDescent="0.35">
      <c r="F29932" s="11"/>
    </row>
    <row r="29933" spans="6:6" x14ac:dyDescent="0.35">
      <c r="F29933" s="11"/>
    </row>
    <row r="29934" spans="6:6" x14ac:dyDescent="0.35">
      <c r="F29934" s="11"/>
    </row>
    <row r="29935" spans="6:6" x14ac:dyDescent="0.35">
      <c r="F29935" s="11"/>
    </row>
    <row r="29936" spans="6:6" x14ac:dyDescent="0.35">
      <c r="F29936" s="11"/>
    </row>
    <row r="29937" spans="6:6" x14ac:dyDescent="0.35">
      <c r="F29937" s="11"/>
    </row>
    <row r="29938" spans="6:6" x14ac:dyDescent="0.35">
      <c r="F29938" s="11"/>
    </row>
    <row r="29939" spans="6:6" x14ac:dyDescent="0.35">
      <c r="F29939" s="11"/>
    </row>
    <row r="29940" spans="6:6" x14ac:dyDescent="0.35">
      <c r="F29940" s="11"/>
    </row>
    <row r="29941" spans="6:6" x14ac:dyDescent="0.35">
      <c r="F29941" s="11"/>
    </row>
    <row r="29942" spans="6:6" x14ac:dyDescent="0.35">
      <c r="F29942" s="11"/>
    </row>
    <row r="29943" spans="6:6" x14ac:dyDescent="0.35">
      <c r="F29943" s="11"/>
    </row>
    <row r="29944" spans="6:6" x14ac:dyDescent="0.35">
      <c r="F29944" s="11"/>
    </row>
    <row r="29945" spans="6:6" x14ac:dyDescent="0.35">
      <c r="F29945" s="11"/>
    </row>
    <row r="29946" spans="6:6" x14ac:dyDescent="0.35">
      <c r="F29946" s="11"/>
    </row>
    <row r="29947" spans="6:6" x14ac:dyDescent="0.35">
      <c r="F29947" s="11"/>
    </row>
    <row r="29948" spans="6:6" x14ac:dyDescent="0.35">
      <c r="F29948" s="11"/>
    </row>
    <row r="29949" spans="6:6" x14ac:dyDescent="0.35">
      <c r="F29949" s="11"/>
    </row>
    <row r="29950" spans="6:6" x14ac:dyDescent="0.35">
      <c r="F29950" s="11"/>
    </row>
    <row r="29951" spans="6:6" x14ac:dyDescent="0.35">
      <c r="F29951" s="11"/>
    </row>
    <row r="29952" spans="6:6" x14ac:dyDescent="0.35">
      <c r="F29952" s="11"/>
    </row>
    <row r="29953" spans="6:6" x14ac:dyDescent="0.35">
      <c r="F29953" s="11"/>
    </row>
    <row r="29954" spans="6:6" x14ac:dyDescent="0.35">
      <c r="F29954" s="11"/>
    </row>
    <row r="29955" spans="6:6" x14ac:dyDescent="0.35">
      <c r="F29955" s="11"/>
    </row>
    <row r="29956" spans="6:6" x14ac:dyDescent="0.35">
      <c r="F29956" s="11"/>
    </row>
    <row r="29957" spans="6:6" x14ac:dyDescent="0.35">
      <c r="F29957" s="11"/>
    </row>
    <row r="29958" spans="6:6" x14ac:dyDescent="0.35">
      <c r="F29958" s="11"/>
    </row>
    <row r="29959" spans="6:6" x14ac:dyDescent="0.35">
      <c r="F29959" s="11"/>
    </row>
    <row r="29960" spans="6:6" x14ac:dyDescent="0.35">
      <c r="F29960" s="11"/>
    </row>
    <row r="29961" spans="6:6" x14ac:dyDescent="0.35">
      <c r="F29961" s="11"/>
    </row>
    <row r="29962" spans="6:6" x14ac:dyDescent="0.35">
      <c r="F29962" s="11"/>
    </row>
    <row r="29963" spans="6:6" x14ac:dyDescent="0.35">
      <c r="F29963" s="11"/>
    </row>
    <row r="29964" spans="6:6" x14ac:dyDescent="0.35">
      <c r="F29964" s="11"/>
    </row>
    <row r="29965" spans="6:6" x14ac:dyDescent="0.35">
      <c r="F29965" s="11"/>
    </row>
    <row r="29966" spans="6:6" x14ac:dyDescent="0.35">
      <c r="F29966" s="11"/>
    </row>
    <row r="29967" spans="6:6" x14ac:dyDescent="0.35">
      <c r="F29967" s="11"/>
    </row>
    <row r="29968" spans="6:6" x14ac:dyDescent="0.35">
      <c r="F29968" s="11"/>
    </row>
    <row r="29969" spans="6:6" x14ac:dyDescent="0.35">
      <c r="F29969" s="11"/>
    </row>
    <row r="29970" spans="6:6" x14ac:dyDescent="0.35">
      <c r="F29970" s="11"/>
    </row>
    <row r="29971" spans="6:6" x14ac:dyDescent="0.35">
      <c r="F29971" s="11"/>
    </row>
    <row r="29972" spans="6:6" x14ac:dyDescent="0.35">
      <c r="F29972" s="11"/>
    </row>
    <row r="29973" spans="6:6" x14ac:dyDescent="0.35">
      <c r="F29973" s="11"/>
    </row>
    <row r="29974" spans="6:6" x14ac:dyDescent="0.35">
      <c r="F29974" s="11"/>
    </row>
    <row r="29975" spans="6:6" x14ac:dyDescent="0.35">
      <c r="F29975" s="11"/>
    </row>
    <row r="29976" spans="6:6" x14ac:dyDescent="0.35">
      <c r="F29976" s="11"/>
    </row>
    <row r="29977" spans="6:6" x14ac:dyDescent="0.35">
      <c r="F29977" s="11"/>
    </row>
    <row r="29978" spans="6:6" x14ac:dyDescent="0.35">
      <c r="F29978" s="11"/>
    </row>
    <row r="29979" spans="6:6" x14ac:dyDescent="0.35">
      <c r="F29979" s="11"/>
    </row>
    <row r="29980" spans="6:6" x14ac:dyDescent="0.35">
      <c r="F29980" s="11"/>
    </row>
    <row r="29981" spans="6:6" x14ac:dyDescent="0.35">
      <c r="F29981" s="11"/>
    </row>
    <row r="29982" spans="6:6" x14ac:dyDescent="0.35">
      <c r="F29982" s="11"/>
    </row>
    <row r="29983" spans="6:6" x14ac:dyDescent="0.35">
      <c r="F29983" s="11"/>
    </row>
    <row r="29984" spans="6:6" x14ac:dyDescent="0.35">
      <c r="F29984" s="11"/>
    </row>
    <row r="29985" spans="6:6" x14ac:dyDescent="0.35">
      <c r="F29985" s="11"/>
    </row>
    <row r="29986" spans="6:6" x14ac:dyDescent="0.35">
      <c r="F29986" s="11"/>
    </row>
    <row r="29987" spans="6:6" x14ac:dyDescent="0.35">
      <c r="F29987" s="11"/>
    </row>
    <row r="29988" spans="6:6" x14ac:dyDescent="0.35">
      <c r="F29988" s="11"/>
    </row>
    <row r="29989" spans="6:6" x14ac:dyDescent="0.35">
      <c r="F29989" s="11"/>
    </row>
    <row r="29990" spans="6:6" x14ac:dyDescent="0.35">
      <c r="F29990" s="11"/>
    </row>
    <row r="29991" spans="6:6" x14ac:dyDescent="0.35">
      <c r="F29991" s="11"/>
    </row>
    <row r="29992" spans="6:6" x14ac:dyDescent="0.35">
      <c r="F29992" s="11"/>
    </row>
    <row r="29993" spans="6:6" x14ac:dyDescent="0.35">
      <c r="F29993" s="11"/>
    </row>
    <row r="29994" spans="6:6" x14ac:dyDescent="0.35">
      <c r="F29994" s="11"/>
    </row>
    <row r="29995" spans="6:6" x14ac:dyDescent="0.35">
      <c r="F29995" s="11"/>
    </row>
    <row r="29996" spans="6:6" x14ac:dyDescent="0.35">
      <c r="F29996" s="11"/>
    </row>
    <row r="29997" spans="6:6" x14ac:dyDescent="0.35">
      <c r="F29997" s="11"/>
    </row>
    <row r="29998" spans="6:6" x14ac:dyDescent="0.35">
      <c r="F29998" s="11"/>
    </row>
    <row r="29999" spans="6:6" x14ac:dyDescent="0.35">
      <c r="F29999" s="11"/>
    </row>
    <row r="30000" spans="6:6" x14ac:dyDescent="0.35">
      <c r="F30000" s="11"/>
    </row>
    <row r="30001" spans="6:6" x14ac:dyDescent="0.35">
      <c r="F30001" s="11"/>
    </row>
    <row r="30002" spans="6:6" x14ac:dyDescent="0.35">
      <c r="F30002" s="11"/>
    </row>
    <row r="30003" spans="6:6" x14ac:dyDescent="0.35">
      <c r="F30003" s="11"/>
    </row>
    <row r="30004" spans="6:6" x14ac:dyDescent="0.35">
      <c r="F30004" s="11"/>
    </row>
    <row r="30005" spans="6:6" x14ac:dyDescent="0.35">
      <c r="F30005" s="11"/>
    </row>
    <row r="30006" spans="6:6" x14ac:dyDescent="0.35">
      <c r="F30006" s="11"/>
    </row>
    <row r="30007" spans="6:6" x14ac:dyDescent="0.35">
      <c r="F30007" s="11"/>
    </row>
    <row r="30008" spans="6:6" x14ac:dyDescent="0.35">
      <c r="F30008" s="11"/>
    </row>
    <row r="30009" spans="6:6" x14ac:dyDescent="0.35">
      <c r="F30009" s="11"/>
    </row>
    <row r="30010" spans="6:6" x14ac:dyDescent="0.35">
      <c r="F30010" s="11"/>
    </row>
    <row r="30011" spans="6:6" x14ac:dyDescent="0.35">
      <c r="F30011" s="11"/>
    </row>
    <row r="30012" spans="6:6" x14ac:dyDescent="0.35">
      <c r="F30012" s="11"/>
    </row>
    <row r="30013" spans="6:6" x14ac:dyDescent="0.35">
      <c r="F30013" s="11"/>
    </row>
    <row r="30014" spans="6:6" x14ac:dyDescent="0.35">
      <c r="F30014" s="11"/>
    </row>
    <row r="30015" spans="6:6" x14ac:dyDescent="0.35">
      <c r="F30015" s="11"/>
    </row>
    <row r="30016" spans="6:6" x14ac:dyDescent="0.35">
      <c r="F30016" s="11"/>
    </row>
    <row r="30017" spans="6:6" x14ac:dyDescent="0.35">
      <c r="F30017" s="11"/>
    </row>
    <row r="30018" spans="6:6" x14ac:dyDescent="0.35">
      <c r="F30018" s="11"/>
    </row>
    <row r="30019" spans="6:6" x14ac:dyDescent="0.35">
      <c r="F30019" s="11"/>
    </row>
    <row r="30020" spans="6:6" x14ac:dyDescent="0.35">
      <c r="F30020" s="11"/>
    </row>
    <row r="30021" spans="6:6" x14ac:dyDescent="0.35">
      <c r="F30021" s="11"/>
    </row>
    <row r="30022" spans="6:6" x14ac:dyDescent="0.35">
      <c r="F30022" s="11"/>
    </row>
    <row r="30023" spans="6:6" x14ac:dyDescent="0.35">
      <c r="F30023" s="11"/>
    </row>
    <row r="30024" spans="6:6" x14ac:dyDescent="0.35">
      <c r="F30024" s="11"/>
    </row>
    <row r="30025" spans="6:6" x14ac:dyDescent="0.35">
      <c r="F30025" s="11"/>
    </row>
    <row r="30026" spans="6:6" x14ac:dyDescent="0.35">
      <c r="F30026" s="11"/>
    </row>
    <row r="30027" spans="6:6" x14ac:dyDescent="0.35">
      <c r="F30027" s="11"/>
    </row>
    <row r="30028" spans="6:6" x14ac:dyDescent="0.35">
      <c r="F30028" s="11"/>
    </row>
    <row r="30029" spans="6:6" x14ac:dyDescent="0.35">
      <c r="F30029" s="11"/>
    </row>
    <row r="30030" spans="6:6" x14ac:dyDescent="0.35">
      <c r="F30030" s="11"/>
    </row>
    <row r="30031" spans="6:6" x14ac:dyDescent="0.35">
      <c r="F30031" s="11"/>
    </row>
    <row r="30032" spans="6:6" x14ac:dyDescent="0.35">
      <c r="F30032" s="11"/>
    </row>
    <row r="30033" spans="6:6" x14ac:dyDescent="0.35">
      <c r="F30033" s="11"/>
    </row>
    <row r="30034" spans="6:6" x14ac:dyDescent="0.35">
      <c r="F30034" s="11"/>
    </row>
    <row r="30035" spans="6:6" x14ac:dyDescent="0.35">
      <c r="F30035" s="11"/>
    </row>
    <row r="30036" spans="6:6" x14ac:dyDescent="0.35">
      <c r="F30036" s="11"/>
    </row>
    <row r="30037" spans="6:6" x14ac:dyDescent="0.35">
      <c r="F30037" s="11"/>
    </row>
    <row r="30038" spans="6:6" x14ac:dyDescent="0.35">
      <c r="F30038" s="11"/>
    </row>
    <row r="30039" spans="6:6" x14ac:dyDescent="0.35">
      <c r="F30039" s="11"/>
    </row>
    <row r="30040" spans="6:6" x14ac:dyDescent="0.35">
      <c r="F30040" s="11"/>
    </row>
    <row r="30041" spans="6:6" x14ac:dyDescent="0.35">
      <c r="F30041" s="11"/>
    </row>
    <row r="30042" spans="6:6" x14ac:dyDescent="0.35">
      <c r="F30042" s="11"/>
    </row>
    <row r="30043" spans="6:6" x14ac:dyDescent="0.35">
      <c r="F30043" s="11"/>
    </row>
    <row r="30044" spans="6:6" x14ac:dyDescent="0.35">
      <c r="F30044" s="11"/>
    </row>
    <row r="30045" spans="6:6" x14ac:dyDescent="0.35">
      <c r="F30045" s="11"/>
    </row>
    <row r="30046" spans="6:6" x14ac:dyDescent="0.35">
      <c r="F30046" s="11"/>
    </row>
    <row r="30047" spans="6:6" x14ac:dyDescent="0.35">
      <c r="F30047" s="11"/>
    </row>
    <row r="30048" spans="6:6" x14ac:dyDescent="0.35">
      <c r="F30048" s="11"/>
    </row>
    <row r="30049" spans="6:6" x14ac:dyDescent="0.35">
      <c r="F30049" s="11"/>
    </row>
    <row r="30050" spans="6:6" x14ac:dyDescent="0.35">
      <c r="F30050" s="11"/>
    </row>
    <row r="30051" spans="6:6" x14ac:dyDescent="0.35">
      <c r="F30051" s="11"/>
    </row>
    <row r="30052" spans="6:6" x14ac:dyDescent="0.35">
      <c r="F30052" s="11"/>
    </row>
    <row r="30053" spans="6:6" x14ac:dyDescent="0.35">
      <c r="F30053" s="11"/>
    </row>
    <row r="30054" spans="6:6" x14ac:dyDescent="0.35">
      <c r="F30054" s="11"/>
    </row>
    <row r="30055" spans="6:6" x14ac:dyDescent="0.35">
      <c r="F30055" s="11"/>
    </row>
    <row r="30056" spans="6:6" x14ac:dyDescent="0.35">
      <c r="F30056" s="11"/>
    </row>
    <row r="30057" spans="6:6" x14ac:dyDescent="0.35">
      <c r="F30057" s="11"/>
    </row>
    <row r="30058" spans="6:6" x14ac:dyDescent="0.35">
      <c r="F30058" s="11"/>
    </row>
    <row r="30059" spans="6:6" x14ac:dyDescent="0.35">
      <c r="F30059" s="11"/>
    </row>
    <row r="30060" spans="6:6" x14ac:dyDescent="0.35">
      <c r="F30060" s="11"/>
    </row>
    <row r="30061" spans="6:6" x14ac:dyDescent="0.35">
      <c r="F30061" s="11"/>
    </row>
    <row r="30062" spans="6:6" x14ac:dyDescent="0.35">
      <c r="F30062" s="11"/>
    </row>
    <row r="30063" spans="6:6" x14ac:dyDescent="0.35">
      <c r="F30063" s="11"/>
    </row>
    <row r="30064" spans="6:6" x14ac:dyDescent="0.35">
      <c r="F30064" s="11"/>
    </row>
    <row r="30065" spans="6:6" x14ac:dyDescent="0.35">
      <c r="F30065" s="11"/>
    </row>
    <row r="30066" spans="6:6" x14ac:dyDescent="0.35">
      <c r="F30066" s="11"/>
    </row>
    <row r="30067" spans="6:6" x14ac:dyDescent="0.35">
      <c r="F30067" s="11"/>
    </row>
    <row r="30068" spans="6:6" x14ac:dyDescent="0.35">
      <c r="F30068" s="11"/>
    </row>
    <row r="30069" spans="6:6" x14ac:dyDescent="0.35">
      <c r="F30069" s="11"/>
    </row>
    <row r="30070" spans="6:6" x14ac:dyDescent="0.35">
      <c r="F30070" s="11"/>
    </row>
    <row r="30071" spans="6:6" x14ac:dyDescent="0.35">
      <c r="F30071" s="11"/>
    </row>
    <row r="30072" spans="6:6" x14ac:dyDescent="0.35">
      <c r="F30072" s="11"/>
    </row>
    <row r="30073" spans="6:6" x14ac:dyDescent="0.35">
      <c r="F30073" s="11"/>
    </row>
    <row r="30074" spans="6:6" x14ac:dyDescent="0.35">
      <c r="F30074" s="11"/>
    </row>
    <row r="30075" spans="6:6" x14ac:dyDescent="0.35">
      <c r="F30075" s="11"/>
    </row>
    <row r="30076" spans="6:6" x14ac:dyDescent="0.35">
      <c r="F30076" s="11"/>
    </row>
    <row r="30077" spans="6:6" x14ac:dyDescent="0.35">
      <c r="F30077" s="11"/>
    </row>
    <row r="30078" spans="6:6" x14ac:dyDescent="0.35">
      <c r="F30078" s="11"/>
    </row>
    <row r="30079" spans="6:6" x14ac:dyDescent="0.35">
      <c r="F30079" s="11"/>
    </row>
    <row r="30080" spans="6:6" x14ac:dyDescent="0.35">
      <c r="F30080" s="11"/>
    </row>
    <row r="30081" spans="6:6" x14ac:dyDescent="0.35">
      <c r="F30081" s="11"/>
    </row>
    <row r="30082" spans="6:6" x14ac:dyDescent="0.35">
      <c r="F30082" s="11"/>
    </row>
    <row r="30083" spans="6:6" x14ac:dyDescent="0.35">
      <c r="F30083" s="11"/>
    </row>
    <row r="30084" spans="6:6" x14ac:dyDescent="0.35">
      <c r="F30084" s="11"/>
    </row>
    <row r="30085" spans="6:6" x14ac:dyDescent="0.35">
      <c r="F30085" s="11"/>
    </row>
    <row r="30086" spans="6:6" x14ac:dyDescent="0.35">
      <c r="F30086" s="11"/>
    </row>
    <row r="30087" spans="6:6" x14ac:dyDescent="0.35">
      <c r="F30087" s="11"/>
    </row>
    <row r="30088" spans="6:6" x14ac:dyDescent="0.35">
      <c r="F30088" s="11"/>
    </row>
    <row r="30089" spans="6:6" x14ac:dyDescent="0.35">
      <c r="F30089" s="11"/>
    </row>
    <row r="30090" spans="6:6" x14ac:dyDescent="0.35">
      <c r="F30090" s="11"/>
    </row>
    <row r="30091" spans="6:6" x14ac:dyDescent="0.35">
      <c r="F30091" s="11"/>
    </row>
    <row r="30092" spans="6:6" x14ac:dyDescent="0.35">
      <c r="F30092" s="11"/>
    </row>
    <row r="30093" spans="6:6" x14ac:dyDescent="0.35">
      <c r="F30093" s="11"/>
    </row>
    <row r="30094" spans="6:6" x14ac:dyDescent="0.35">
      <c r="F30094" s="11"/>
    </row>
    <row r="30095" spans="6:6" x14ac:dyDescent="0.35">
      <c r="F30095" s="11"/>
    </row>
    <row r="30096" spans="6:6" x14ac:dyDescent="0.35">
      <c r="F30096" s="11"/>
    </row>
    <row r="30097" spans="6:6" x14ac:dyDescent="0.35">
      <c r="F30097" s="11"/>
    </row>
    <row r="30098" spans="6:6" x14ac:dyDescent="0.35">
      <c r="F30098" s="11"/>
    </row>
    <row r="30099" spans="6:6" x14ac:dyDescent="0.35">
      <c r="F30099" s="11"/>
    </row>
    <row r="30100" spans="6:6" x14ac:dyDescent="0.35">
      <c r="F30100" s="11"/>
    </row>
    <row r="30101" spans="6:6" x14ac:dyDescent="0.35">
      <c r="F30101" s="11"/>
    </row>
    <row r="30102" spans="6:6" x14ac:dyDescent="0.35">
      <c r="F30102" s="11"/>
    </row>
    <row r="30103" spans="6:6" x14ac:dyDescent="0.35">
      <c r="F30103" s="11"/>
    </row>
    <row r="30104" spans="6:6" x14ac:dyDescent="0.35">
      <c r="F30104" s="11"/>
    </row>
    <row r="30105" spans="6:6" x14ac:dyDescent="0.35">
      <c r="F30105" s="11"/>
    </row>
    <row r="30106" spans="6:6" x14ac:dyDescent="0.35">
      <c r="F30106" s="11"/>
    </row>
    <row r="30107" spans="6:6" x14ac:dyDescent="0.35">
      <c r="F30107" s="11"/>
    </row>
    <row r="30108" spans="6:6" x14ac:dyDescent="0.35">
      <c r="F30108" s="11"/>
    </row>
    <row r="30109" spans="6:6" x14ac:dyDescent="0.35">
      <c r="F30109" s="11"/>
    </row>
    <row r="30110" spans="6:6" x14ac:dyDescent="0.35">
      <c r="F30110" s="11"/>
    </row>
    <row r="30111" spans="6:6" x14ac:dyDescent="0.35">
      <c r="F30111" s="11"/>
    </row>
    <row r="30112" spans="6:6" x14ac:dyDescent="0.35">
      <c r="F30112" s="11"/>
    </row>
    <row r="30113" spans="6:6" x14ac:dyDescent="0.35">
      <c r="F30113" s="11"/>
    </row>
    <row r="30114" spans="6:6" x14ac:dyDescent="0.35">
      <c r="F30114" s="11"/>
    </row>
    <row r="30115" spans="6:6" x14ac:dyDescent="0.35">
      <c r="F30115" s="11"/>
    </row>
    <row r="30116" spans="6:6" x14ac:dyDescent="0.35">
      <c r="F30116" s="11"/>
    </row>
    <row r="30117" spans="6:6" x14ac:dyDescent="0.35">
      <c r="F30117" s="11"/>
    </row>
    <row r="30118" spans="6:6" x14ac:dyDescent="0.35">
      <c r="F30118" s="11"/>
    </row>
    <row r="30119" spans="6:6" x14ac:dyDescent="0.35">
      <c r="F30119" s="11"/>
    </row>
    <row r="30120" spans="6:6" x14ac:dyDescent="0.35">
      <c r="F30120" s="11"/>
    </row>
    <row r="30121" spans="6:6" x14ac:dyDescent="0.35">
      <c r="F30121" s="11"/>
    </row>
    <row r="30122" spans="6:6" x14ac:dyDescent="0.35">
      <c r="F30122" s="11"/>
    </row>
    <row r="30123" spans="6:6" x14ac:dyDescent="0.35">
      <c r="F30123" s="11"/>
    </row>
    <row r="30124" spans="6:6" x14ac:dyDescent="0.35">
      <c r="F30124" s="11"/>
    </row>
    <row r="30125" spans="6:6" x14ac:dyDescent="0.35">
      <c r="F30125" s="11"/>
    </row>
    <row r="30126" spans="6:6" x14ac:dyDescent="0.35">
      <c r="F30126" s="11"/>
    </row>
    <row r="30127" spans="6:6" x14ac:dyDescent="0.35">
      <c r="F30127" s="11"/>
    </row>
    <row r="30128" spans="6:6" x14ac:dyDescent="0.35">
      <c r="F30128" s="11"/>
    </row>
    <row r="30129" spans="6:6" x14ac:dyDescent="0.35">
      <c r="F30129" s="11"/>
    </row>
    <row r="30130" spans="6:6" x14ac:dyDescent="0.35">
      <c r="F30130" s="11"/>
    </row>
    <row r="30131" spans="6:6" x14ac:dyDescent="0.35">
      <c r="F30131" s="11"/>
    </row>
    <row r="30132" spans="6:6" x14ac:dyDescent="0.35">
      <c r="F30132" s="11"/>
    </row>
    <row r="30133" spans="6:6" x14ac:dyDescent="0.35">
      <c r="F30133" s="11"/>
    </row>
    <row r="30134" spans="6:6" x14ac:dyDescent="0.35">
      <c r="F30134" s="11"/>
    </row>
    <row r="30135" spans="6:6" x14ac:dyDescent="0.35">
      <c r="F30135" s="11"/>
    </row>
    <row r="30136" spans="6:6" x14ac:dyDescent="0.35">
      <c r="F30136" s="11"/>
    </row>
    <row r="30137" spans="6:6" x14ac:dyDescent="0.35">
      <c r="F30137" s="11"/>
    </row>
    <row r="30138" spans="6:6" x14ac:dyDescent="0.35">
      <c r="F30138" s="11"/>
    </row>
    <row r="30139" spans="6:6" x14ac:dyDescent="0.35">
      <c r="F30139" s="11"/>
    </row>
    <row r="30140" spans="6:6" x14ac:dyDescent="0.35">
      <c r="F30140" s="11"/>
    </row>
    <row r="30141" spans="6:6" x14ac:dyDescent="0.35">
      <c r="F30141" s="11"/>
    </row>
    <row r="30142" spans="6:6" x14ac:dyDescent="0.35">
      <c r="F30142" s="11"/>
    </row>
    <row r="30143" spans="6:6" x14ac:dyDescent="0.35">
      <c r="F30143" s="11"/>
    </row>
    <row r="30144" spans="6:6" x14ac:dyDescent="0.35">
      <c r="F30144" s="11"/>
    </row>
    <row r="30145" spans="6:6" x14ac:dyDescent="0.35">
      <c r="F30145" s="11"/>
    </row>
    <row r="30146" spans="6:6" x14ac:dyDescent="0.35">
      <c r="F30146" s="11"/>
    </row>
    <row r="30147" spans="6:6" x14ac:dyDescent="0.35">
      <c r="F30147" s="11"/>
    </row>
    <row r="30148" spans="6:6" x14ac:dyDescent="0.35">
      <c r="F30148" s="11"/>
    </row>
    <row r="30149" spans="6:6" x14ac:dyDescent="0.35">
      <c r="F30149" s="11"/>
    </row>
    <row r="30150" spans="6:6" x14ac:dyDescent="0.35">
      <c r="F30150" s="11"/>
    </row>
    <row r="30151" spans="6:6" x14ac:dyDescent="0.35">
      <c r="F30151" s="11"/>
    </row>
    <row r="30152" spans="6:6" x14ac:dyDescent="0.35">
      <c r="F30152" s="11"/>
    </row>
    <row r="30153" spans="6:6" x14ac:dyDescent="0.35">
      <c r="F30153" s="11"/>
    </row>
    <row r="30154" spans="6:6" x14ac:dyDescent="0.35">
      <c r="F30154" s="11"/>
    </row>
    <row r="30155" spans="6:6" x14ac:dyDescent="0.35">
      <c r="F30155" s="11"/>
    </row>
    <row r="30156" spans="6:6" x14ac:dyDescent="0.35">
      <c r="F30156" s="11"/>
    </row>
    <row r="30157" spans="6:6" x14ac:dyDescent="0.35">
      <c r="F30157" s="11"/>
    </row>
    <row r="30158" spans="6:6" x14ac:dyDescent="0.35">
      <c r="F30158" s="11"/>
    </row>
    <row r="30159" spans="6:6" x14ac:dyDescent="0.35">
      <c r="F30159" s="11"/>
    </row>
    <row r="30160" spans="6:6" x14ac:dyDescent="0.35">
      <c r="F30160" s="11"/>
    </row>
    <row r="30161" spans="6:6" x14ac:dyDescent="0.35">
      <c r="F30161" s="11"/>
    </row>
    <row r="30162" spans="6:6" x14ac:dyDescent="0.35">
      <c r="F30162" s="11"/>
    </row>
    <row r="30163" spans="6:6" x14ac:dyDescent="0.35">
      <c r="F30163" s="11"/>
    </row>
    <row r="30164" spans="6:6" x14ac:dyDescent="0.35">
      <c r="F30164" s="11"/>
    </row>
    <row r="30165" spans="6:6" x14ac:dyDescent="0.35">
      <c r="F30165" s="11"/>
    </row>
    <row r="30166" spans="6:6" x14ac:dyDescent="0.35">
      <c r="F30166" s="11"/>
    </row>
    <row r="30167" spans="6:6" x14ac:dyDescent="0.35">
      <c r="F30167" s="11"/>
    </row>
    <row r="30168" spans="6:6" x14ac:dyDescent="0.35">
      <c r="F30168" s="11"/>
    </row>
    <row r="30169" spans="6:6" x14ac:dyDescent="0.35">
      <c r="F30169" s="11"/>
    </row>
    <row r="30170" spans="6:6" x14ac:dyDescent="0.35">
      <c r="F30170" s="11"/>
    </row>
    <row r="30171" spans="6:6" x14ac:dyDescent="0.35">
      <c r="F30171" s="11"/>
    </row>
    <row r="30172" spans="6:6" x14ac:dyDescent="0.35">
      <c r="F30172" s="11"/>
    </row>
    <row r="30173" spans="6:6" x14ac:dyDescent="0.35">
      <c r="F30173" s="11"/>
    </row>
    <row r="30174" spans="6:6" x14ac:dyDescent="0.35">
      <c r="F30174" s="11"/>
    </row>
    <row r="30175" spans="6:6" x14ac:dyDescent="0.35">
      <c r="F30175" s="11"/>
    </row>
    <row r="30176" spans="6:6" x14ac:dyDescent="0.35">
      <c r="F30176" s="11"/>
    </row>
    <row r="30177" spans="6:6" x14ac:dyDescent="0.35">
      <c r="F30177" s="11"/>
    </row>
    <row r="30178" spans="6:6" x14ac:dyDescent="0.35">
      <c r="F30178" s="11"/>
    </row>
    <row r="30179" spans="6:6" x14ac:dyDescent="0.35">
      <c r="F30179" s="11"/>
    </row>
    <row r="30180" spans="6:6" x14ac:dyDescent="0.35">
      <c r="F30180" s="11"/>
    </row>
    <row r="30181" spans="6:6" x14ac:dyDescent="0.35">
      <c r="F30181" s="11"/>
    </row>
    <row r="30182" spans="6:6" x14ac:dyDescent="0.35">
      <c r="F30182" s="11"/>
    </row>
    <row r="30183" spans="6:6" x14ac:dyDescent="0.35">
      <c r="F30183" s="11"/>
    </row>
    <row r="30184" spans="6:6" x14ac:dyDescent="0.35">
      <c r="F30184" s="11"/>
    </row>
    <row r="30185" spans="6:6" x14ac:dyDescent="0.35">
      <c r="F30185" s="11"/>
    </row>
    <row r="30186" spans="6:6" x14ac:dyDescent="0.35">
      <c r="F30186" s="11"/>
    </row>
    <row r="30187" spans="6:6" x14ac:dyDescent="0.35">
      <c r="F30187" s="11"/>
    </row>
    <row r="30188" spans="6:6" x14ac:dyDescent="0.35">
      <c r="F30188" s="11"/>
    </row>
    <row r="30189" spans="6:6" x14ac:dyDescent="0.35">
      <c r="F30189" s="11"/>
    </row>
    <row r="30190" spans="6:6" x14ac:dyDescent="0.35">
      <c r="F30190" s="11"/>
    </row>
    <row r="30191" spans="6:6" x14ac:dyDescent="0.35">
      <c r="F30191" s="11"/>
    </row>
    <row r="30192" spans="6:6" x14ac:dyDescent="0.35">
      <c r="F30192" s="11"/>
    </row>
    <row r="30193" spans="6:6" x14ac:dyDescent="0.35">
      <c r="F30193" s="11"/>
    </row>
    <row r="30194" spans="6:6" x14ac:dyDescent="0.35">
      <c r="F30194" s="11"/>
    </row>
    <row r="30195" spans="6:6" x14ac:dyDescent="0.35">
      <c r="F30195" s="11"/>
    </row>
    <row r="30196" spans="6:6" x14ac:dyDescent="0.35">
      <c r="F30196" s="11"/>
    </row>
    <row r="30197" spans="6:6" x14ac:dyDescent="0.35">
      <c r="F30197" s="11"/>
    </row>
    <row r="30198" spans="6:6" x14ac:dyDescent="0.35">
      <c r="F30198" s="11"/>
    </row>
    <row r="30199" spans="6:6" x14ac:dyDescent="0.35">
      <c r="F30199" s="11"/>
    </row>
    <row r="30200" spans="6:6" x14ac:dyDescent="0.35">
      <c r="F30200" s="11"/>
    </row>
    <row r="30201" spans="6:6" x14ac:dyDescent="0.35">
      <c r="F30201" s="11"/>
    </row>
    <row r="30202" spans="6:6" x14ac:dyDescent="0.35">
      <c r="F30202" s="11"/>
    </row>
    <row r="30203" spans="6:6" x14ac:dyDescent="0.35">
      <c r="F30203" s="11"/>
    </row>
    <row r="30204" spans="6:6" x14ac:dyDescent="0.35">
      <c r="F30204" s="11"/>
    </row>
    <row r="30205" spans="6:6" x14ac:dyDescent="0.35">
      <c r="F30205" s="11"/>
    </row>
    <row r="30206" spans="6:6" x14ac:dyDescent="0.35">
      <c r="F30206" s="11"/>
    </row>
    <row r="30207" spans="6:6" x14ac:dyDescent="0.35">
      <c r="F30207" s="11"/>
    </row>
    <row r="30208" spans="6:6" x14ac:dyDescent="0.35">
      <c r="F30208" s="11"/>
    </row>
    <row r="30209" spans="6:6" x14ac:dyDescent="0.35">
      <c r="F30209" s="11"/>
    </row>
    <row r="30210" spans="6:6" x14ac:dyDescent="0.35">
      <c r="F30210" s="11"/>
    </row>
    <row r="30211" spans="6:6" x14ac:dyDescent="0.35">
      <c r="F30211" s="11"/>
    </row>
    <row r="30212" spans="6:6" x14ac:dyDescent="0.35">
      <c r="F30212" s="11"/>
    </row>
    <row r="30213" spans="6:6" x14ac:dyDescent="0.35">
      <c r="F30213" s="11"/>
    </row>
    <row r="30214" spans="6:6" x14ac:dyDescent="0.35">
      <c r="F30214" s="11"/>
    </row>
    <row r="30215" spans="6:6" x14ac:dyDescent="0.35">
      <c r="F30215" s="11"/>
    </row>
    <row r="30216" spans="6:6" x14ac:dyDescent="0.35">
      <c r="F30216" s="11"/>
    </row>
    <row r="30217" spans="6:6" x14ac:dyDescent="0.35">
      <c r="F30217" s="11"/>
    </row>
    <row r="30218" spans="6:6" x14ac:dyDescent="0.35">
      <c r="F30218" s="11"/>
    </row>
    <row r="30219" spans="6:6" x14ac:dyDescent="0.35">
      <c r="F30219" s="11"/>
    </row>
    <row r="30220" spans="6:6" x14ac:dyDescent="0.35">
      <c r="F30220" s="11"/>
    </row>
    <row r="30221" spans="6:6" x14ac:dyDescent="0.35">
      <c r="F30221" s="11"/>
    </row>
    <row r="30222" spans="6:6" x14ac:dyDescent="0.35">
      <c r="F30222" s="11"/>
    </row>
    <row r="30223" spans="6:6" x14ac:dyDescent="0.35">
      <c r="F30223" s="11"/>
    </row>
    <row r="30224" spans="6:6" x14ac:dyDescent="0.35">
      <c r="F30224" s="11"/>
    </row>
    <row r="30225" spans="6:6" x14ac:dyDescent="0.35">
      <c r="F30225" s="11"/>
    </row>
    <row r="30226" spans="6:6" x14ac:dyDescent="0.35">
      <c r="F30226" s="11"/>
    </row>
    <row r="30227" spans="6:6" x14ac:dyDescent="0.35">
      <c r="F30227" s="11"/>
    </row>
    <row r="30228" spans="6:6" x14ac:dyDescent="0.35">
      <c r="F30228" s="11"/>
    </row>
    <row r="30229" spans="6:6" x14ac:dyDescent="0.35">
      <c r="F30229" s="11"/>
    </row>
    <row r="30230" spans="6:6" x14ac:dyDescent="0.35">
      <c r="F30230" s="11"/>
    </row>
    <row r="30231" spans="6:6" x14ac:dyDescent="0.35">
      <c r="F30231" s="11"/>
    </row>
    <row r="30232" spans="6:6" x14ac:dyDescent="0.35">
      <c r="F30232" s="11"/>
    </row>
    <row r="30233" spans="6:6" x14ac:dyDescent="0.35">
      <c r="F30233" s="11"/>
    </row>
    <row r="30234" spans="6:6" x14ac:dyDescent="0.35">
      <c r="F30234" s="11"/>
    </row>
    <row r="30235" spans="6:6" x14ac:dyDescent="0.35">
      <c r="F30235" s="11"/>
    </row>
    <row r="30236" spans="6:6" x14ac:dyDescent="0.35">
      <c r="F30236" s="11"/>
    </row>
    <row r="30237" spans="6:6" x14ac:dyDescent="0.35">
      <c r="F30237" s="11"/>
    </row>
    <row r="30238" spans="6:6" x14ac:dyDescent="0.35">
      <c r="F30238" s="11"/>
    </row>
    <row r="30239" spans="6:6" x14ac:dyDescent="0.35">
      <c r="F30239" s="11"/>
    </row>
    <row r="30240" spans="6:6" x14ac:dyDescent="0.35">
      <c r="F30240" s="11"/>
    </row>
    <row r="30241" spans="6:6" x14ac:dyDescent="0.35">
      <c r="F30241" s="11"/>
    </row>
    <row r="30242" spans="6:6" x14ac:dyDescent="0.35">
      <c r="F30242" s="11"/>
    </row>
    <row r="30243" spans="6:6" x14ac:dyDescent="0.35">
      <c r="F30243" s="11"/>
    </row>
    <row r="30244" spans="6:6" x14ac:dyDescent="0.35">
      <c r="F30244" s="11"/>
    </row>
    <row r="30245" spans="6:6" x14ac:dyDescent="0.35">
      <c r="F30245" s="11"/>
    </row>
    <row r="30246" spans="6:6" x14ac:dyDescent="0.35">
      <c r="F30246" s="11"/>
    </row>
    <row r="30247" spans="6:6" x14ac:dyDescent="0.35">
      <c r="F30247" s="11"/>
    </row>
    <row r="30248" spans="6:6" x14ac:dyDescent="0.35">
      <c r="F30248" s="11"/>
    </row>
    <row r="30249" spans="6:6" x14ac:dyDescent="0.35">
      <c r="F30249" s="11"/>
    </row>
    <row r="30250" spans="6:6" x14ac:dyDescent="0.35">
      <c r="F30250" s="11"/>
    </row>
    <row r="30251" spans="6:6" x14ac:dyDescent="0.35">
      <c r="F30251" s="11"/>
    </row>
    <row r="30252" spans="6:6" x14ac:dyDescent="0.35">
      <c r="F30252" s="11"/>
    </row>
    <row r="30253" spans="6:6" x14ac:dyDescent="0.35">
      <c r="F30253" s="11"/>
    </row>
    <row r="30254" spans="6:6" x14ac:dyDescent="0.35">
      <c r="F30254" s="11"/>
    </row>
    <row r="30255" spans="6:6" x14ac:dyDescent="0.35">
      <c r="F30255" s="11"/>
    </row>
    <row r="30256" spans="6:6" x14ac:dyDescent="0.35">
      <c r="F30256" s="11"/>
    </row>
    <row r="30257" spans="6:6" x14ac:dyDescent="0.35">
      <c r="F30257" s="11"/>
    </row>
    <row r="30258" spans="6:6" x14ac:dyDescent="0.35">
      <c r="F30258" s="11"/>
    </row>
    <row r="30259" spans="6:6" x14ac:dyDescent="0.35">
      <c r="F30259" s="11"/>
    </row>
    <row r="30260" spans="6:6" x14ac:dyDescent="0.35">
      <c r="F30260" s="11"/>
    </row>
    <row r="30261" spans="6:6" x14ac:dyDescent="0.35">
      <c r="F30261" s="11"/>
    </row>
    <row r="30262" spans="6:6" x14ac:dyDescent="0.35">
      <c r="F30262" s="11"/>
    </row>
    <row r="30263" spans="6:6" x14ac:dyDescent="0.35">
      <c r="F30263" s="11"/>
    </row>
    <row r="30264" spans="6:6" x14ac:dyDescent="0.35">
      <c r="F30264" s="11"/>
    </row>
    <row r="30265" spans="6:6" x14ac:dyDescent="0.35">
      <c r="F30265" s="11"/>
    </row>
    <row r="30266" spans="6:6" x14ac:dyDescent="0.35">
      <c r="F30266" s="11"/>
    </row>
    <row r="30267" spans="6:6" x14ac:dyDescent="0.35">
      <c r="F30267" s="11"/>
    </row>
    <row r="30268" spans="6:6" x14ac:dyDescent="0.35">
      <c r="F30268" s="11"/>
    </row>
    <row r="30269" spans="6:6" x14ac:dyDescent="0.35">
      <c r="F30269" s="11"/>
    </row>
    <row r="30270" spans="6:6" x14ac:dyDescent="0.35">
      <c r="F30270" s="11"/>
    </row>
    <row r="30271" spans="6:6" x14ac:dyDescent="0.35">
      <c r="F30271" s="11"/>
    </row>
    <row r="30272" spans="6:6" x14ac:dyDescent="0.35">
      <c r="F30272" s="11"/>
    </row>
    <row r="30273" spans="6:6" x14ac:dyDescent="0.35">
      <c r="F30273" s="11"/>
    </row>
    <row r="30274" spans="6:6" x14ac:dyDescent="0.35">
      <c r="F30274" s="11"/>
    </row>
    <row r="30275" spans="6:6" x14ac:dyDescent="0.35">
      <c r="F30275" s="11"/>
    </row>
    <row r="30276" spans="6:6" x14ac:dyDescent="0.35">
      <c r="F30276" s="11"/>
    </row>
    <row r="30277" spans="6:6" x14ac:dyDescent="0.35">
      <c r="F30277" s="11"/>
    </row>
    <row r="30278" spans="6:6" x14ac:dyDescent="0.35">
      <c r="F30278" s="11"/>
    </row>
    <row r="30279" spans="6:6" x14ac:dyDescent="0.35">
      <c r="F30279" s="11"/>
    </row>
    <row r="30280" spans="6:6" x14ac:dyDescent="0.35">
      <c r="F30280" s="11"/>
    </row>
    <row r="30281" spans="6:6" x14ac:dyDescent="0.35">
      <c r="F30281" s="11"/>
    </row>
    <row r="30282" spans="6:6" x14ac:dyDescent="0.35">
      <c r="F30282" s="11"/>
    </row>
    <row r="30283" spans="6:6" x14ac:dyDescent="0.35">
      <c r="F30283" s="11"/>
    </row>
    <row r="30284" spans="6:6" x14ac:dyDescent="0.35">
      <c r="F30284" s="11"/>
    </row>
    <row r="30285" spans="6:6" x14ac:dyDescent="0.35">
      <c r="F30285" s="11"/>
    </row>
    <row r="30286" spans="6:6" x14ac:dyDescent="0.35">
      <c r="F30286" s="11"/>
    </row>
    <row r="30287" spans="6:6" x14ac:dyDescent="0.35">
      <c r="F30287" s="11"/>
    </row>
    <row r="30288" spans="6:6" x14ac:dyDescent="0.35">
      <c r="F30288" s="11"/>
    </row>
    <row r="30289" spans="6:6" x14ac:dyDescent="0.35">
      <c r="F30289" s="11"/>
    </row>
    <row r="30290" spans="6:6" x14ac:dyDescent="0.35">
      <c r="F30290" s="11"/>
    </row>
    <row r="30291" spans="6:6" x14ac:dyDescent="0.35">
      <c r="F30291" s="11"/>
    </row>
    <row r="30292" spans="6:6" x14ac:dyDescent="0.35">
      <c r="F30292" s="11"/>
    </row>
    <row r="30293" spans="6:6" x14ac:dyDescent="0.35">
      <c r="F30293" s="11"/>
    </row>
    <row r="30294" spans="6:6" x14ac:dyDescent="0.35">
      <c r="F30294" s="11"/>
    </row>
    <row r="30295" spans="6:6" x14ac:dyDescent="0.35">
      <c r="F30295" s="11"/>
    </row>
    <row r="30296" spans="6:6" x14ac:dyDescent="0.35">
      <c r="F30296" s="11"/>
    </row>
    <row r="30297" spans="6:6" x14ac:dyDescent="0.35">
      <c r="F30297" s="11"/>
    </row>
    <row r="30298" spans="6:6" x14ac:dyDescent="0.35">
      <c r="F30298" s="11"/>
    </row>
    <row r="30299" spans="6:6" x14ac:dyDescent="0.35">
      <c r="F30299" s="11"/>
    </row>
    <row r="30300" spans="6:6" x14ac:dyDescent="0.35">
      <c r="F30300" s="11"/>
    </row>
    <row r="30301" spans="6:6" x14ac:dyDescent="0.35">
      <c r="F30301" s="11"/>
    </row>
    <row r="30302" spans="6:6" x14ac:dyDescent="0.35">
      <c r="F30302" s="11"/>
    </row>
    <row r="30303" spans="6:6" x14ac:dyDescent="0.35">
      <c r="F30303" s="11"/>
    </row>
    <row r="30304" spans="6:6" x14ac:dyDescent="0.35">
      <c r="F30304" s="11"/>
    </row>
    <row r="30305" spans="6:6" x14ac:dyDescent="0.35">
      <c r="F30305" s="11"/>
    </row>
    <row r="30306" spans="6:6" x14ac:dyDescent="0.35">
      <c r="F30306" s="11"/>
    </row>
    <row r="30307" spans="6:6" x14ac:dyDescent="0.35">
      <c r="F30307" s="11"/>
    </row>
    <row r="30308" spans="6:6" x14ac:dyDescent="0.35">
      <c r="F30308" s="11"/>
    </row>
    <row r="30309" spans="6:6" x14ac:dyDescent="0.35">
      <c r="F30309" s="11"/>
    </row>
    <row r="30310" spans="6:6" x14ac:dyDescent="0.35">
      <c r="F30310" s="11"/>
    </row>
    <row r="30311" spans="6:6" x14ac:dyDescent="0.35">
      <c r="F30311" s="11"/>
    </row>
    <row r="30312" spans="6:6" x14ac:dyDescent="0.35">
      <c r="F30312" s="11"/>
    </row>
    <row r="30313" spans="6:6" x14ac:dyDescent="0.35">
      <c r="F30313" s="11"/>
    </row>
    <row r="30314" spans="6:6" x14ac:dyDescent="0.35">
      <c r="F30314" s="11"/>
    </row>
    <row r="30315" spans="6:6" x14ac:dyDescent="0.35">
      <c r="F30315" s="11"/>
    </row>
    <row r="30316" spans="6:6" x14ac:dyDescent="0.35">
      <c r="F30316" s="11"/>
    </row>
    <row r="30317" spans="6:6" x14ac:dyDescent="0.35">
      <c r="F30317" s="11"/>
    </row>
    <row r="30318" spans="6:6" x14ac:dyDescent="0.35">
      <c r="F30318" s="11"/>
    </row>
    <row r="30319" spans="6:6" x14ac:dyDescent="0.35">
      <c r="F30319" s="11"/>
    </row>
    <row r="30320" spans="6:6" x14ac:dyDescent="0.35">
      <c r="F30320" s="11"/>
    </row>
    <row r="30321" spans="6:6" x14ac:dyDescent="0.35">
      <c r="F30321" s="11"/>
    </row>
    <row r="30322" spans="6:6" x14ac:dyDescent="0.35">
      <c r="F30322" s="11"/>
    </row>
    <row r="30323" spans="6:6" x14ac:dyDescent="0.35">
      <c r="F30323" s="11"/>
    </row>
    <row r="30324" spans="6:6" x14ac:dyDescent="0.35">
      <c r="F30324" s="11"/>
    </row>
    <row r="30325" spans="6:6" x14ac:dyDescent="0.35">
      <c r="F30325" s="11"/>
    </row>
    <row r="30326" spans="6:6" x14ac:dyDescent="0.35">
      <c r="F30326" s="11"/>
    </row>
    <row r="30327" spans="6:6" x14ac:dyDescent="0.35">
      <c r="F30327" s="11"/>
    </row>
    <row r="30328" spans="6:6" x14ac:dyDescent="0.35">
      <c r="F30328" s="11"/>
    </row>
    <row r="30329" spans="6:6" x14ac:dyDescent="0.35">
      <c r="F30329" s="11"/>
    </row>
    <row r="30330" spans="6:6" x14ac:dyDescent="0.35">
      <c r="F30330" s="11"/>
    </row>
    <row r="30331" spans="6:6" x14ac:dyDescent="0.35">
      <c r="F30331" s="11"/>
    </row>
    <row r="30332" spans="6:6" x14ac:dyDescent="0.35">
      <c r="F30332" s="11"/>
    </row>
    <row r="30333" spans="6:6" x14ac:dyDescent="0.35">
      <c r="F30333" s="11"/>
    </row>
    <row r="30334" spans="6:6" x14ac:dyDescent="0.35">
      <c r="F30334" s="11"/>
    </row>
    <row r="30335" spans="6:6" x14ac:dyDescent="0.35">
      <c r="F30335" s="11"/>
    </row>
    <row r="30336" spans="6:6" x14ac:dyDescent="0.35">
      <c r="F30336" s="11"/>
    </row>
    <row r="30337" spans="6:6" x14ac:dyDescent="0.35">
      <c r="F30337" s="11"/>
    </row>
    <row r="30338" spans="6:6" x14ac:dyDescent="0.35">
      <c r="F30338" s="11"/>
    </row>
    <row r="30339" spans="6:6" x14ac:dyDescent="0.35">
      <c r="F30339" s="11"/>
    </row>
    <row r="30340" spans="6:6" x14ac:dyDescent="0.35">
      <c r="F30340" s="11"/>
    </row>
    <row r="30341" spans="6:6" x14ac:dyDescent="0.35">
      <c r="F30341" s="11"/>
    </row>
    <row r="30342" spans="6:6" x14ac:dyDescent="0.35">
      <c r="F30342" s="11"/>
    </row>
    <row r="30343" spans="6:6" x14ac:dyDescent="0.35">
      <c r="F30343" s="11"/>
    </row>
    <row r="30344" spans="6:6" x14ac:dyDescent="0.35">
      <c r="F30344" s="11"/>
    </row>
    <row r="30345" spans="6:6" x14ac:dyDescent="0.35">
      <c r="F30345" s="11"/>
    </row>
    <row r="30346" spans="6:6" x14ac:dyDescent="0.35">
      <c r="F30346" s="11"/>
    </row>
    <row r="30347" spans="6:6" x14ac:dyDescent="0.35">
      <c r="F30347" s="11"/>
    </row>
    <row r="30348" spans="6:6" x14ac:dyDescent="0.35">
      <c r="F30348" s="11"/>
    </row>
    <row r="30349" spans="6:6" x14ac:dyDescent="0.35">
      <c r="F30349" s="11"/>
    </row>
    <row r="30350" spans="6:6" x14ac:dyDescent="0.35">
      <c r="F30350" s="11"/>
    </row>
    <row r="30351" spans="6:6" x14ac:dyDescent="0.35">
      <c r="F30351" s="11"/>
    </row>
    <row r="30352" spans="6:6" x14ac:dyDescent="0.35">
      <c r="F30352" s="11"/>
    </row>
    <row r="30353" spans="6:6" x14ac:dyDescent="0.35">
      <c r="F30353" s="11"/>
    </row>
    <row r="30354" spans="6:6" x14ac:dyDescent="0.35">
      <c r="F30354" s="11"/>
    </row>
    <row r="30355" spans="6:6" x14ac:dyDescent="0.35">
      <c r="F30355" s="11"/>
    </row>
    <row r="30356" spans="6:6" x14ac:dyDescent="0.35">
      <c r="F30356" s="11"/>
    </row>
    <row r="30357" spans="6:6" x14ac:dyDescent="0.35">
      <c r="F30357" s="11"/>
    </row>
    <row r="30358" spans="6:6" x14ac:dyDescent="0.35">
      <c r="F30358" s="11"/>
    </row>
    <row r="30359" spans="6:6" x14ac:dyDescent="0.35">
      <c r="F30359" s="11"/>
    </row>
    <row r="30360" spans="6:6" x14ac:dyDescent="0.35">
      <c r="F30360" s="11"/>
    </row>
    <row r="30361" spans="6:6" x14ac:dyDescent="0.35">
      <c r="F30361" s="11"/>
    </row>
    <row r="30362" spans="6:6" x14ac:dyDescent="0.35">
      <c r="F30362" s="11"/>
    </row>
    <row r="30363" spans="6:6" x14ac:dyDescent="0.35">
      <c r="F30363" s="11"/>
    </row>
    <row r="30364" spans="6:6" x14ac:dyDescent="0.35">
      <c r="F30364" s="11"/>
    </row>
    <row r="30365" spans="6:6" x14ac:dyDescent="0.35">
      <c r="F30365" s="11"/>
    </row>
    <row r="30366" spans="6:6" x14ac:dyDescent="0.35">
      <c r="F30366" s="11"/>
    </row>
    <row r="30367" spans="6:6" x14ac:dyDescent="0.35">
      <c r="F30367" s="11"/>
    </row>
    <row r="30368" spans="6:6" x14ac:dyDescent="0.35">
      <c r="F30368" s="11"/>
    </row>
    <row r="30369" spans="6:6" x14ac:dyDescent="0.35">
      <c r="F30369" s="11"/>
    </row>
    <row r="30370" spans="6:6" x14ac:dyDescent="0.35">
      <c r="F30370" s="11"/>
    </row>
    <row r="30371" spans="6:6" x14ac:dyDescent="0.35">
      <c r="F30371" s="11"/>
    </row>
    <row r="30372" spans="6:6" x14ac:dyDescent="0.35">
      <c r="F30372" s="11"/>
    </row>
    <row r="30373" spans="6:6" x14ac:dyDescent="0.35">
      <c r="F30373" s="11"/>
    </row>
    <row r="30374" spans="6:6" x14ac:dyDescent="0.35">
      <c r="F30374" s="11"/>
    </row>
    <row r="30375" spans="6:6" x14ac:dyDescent="0.35">
      <c r="F30375" s="11"/>
    </row>
    <row r="30376" spans="6:6" x14ac:dyDescent="0.35">
      <c r="F30376" s="11"/>
    </row>
    <row r="30377" spans="6:6" x14ac:dyDescent="0.35">
      <c r="F30377" s="11"/>
    </row>
    <row r="30378" spans="6:6" x14ac:dyDescent="0.35">
      <c r="F30378" s="11"/>
    </row>
    <row r="30379" spans="6:6" x14ac:dyDescent="0.35">
      <c r="F30379" s="11"/>
    </row>
    <row r="30380" spans="6:6" x14ac:dyDescent="0.35">
      <c r="F30380" s="11"/>
    </row>
    <row r="30381" spans="6:6" x14ac:dyDescent="0.35">
      <c r="F30381" s="11"/>
    </row>
    <row r="30382" spans="6:6" x14ac:dyDescent="0.35">
      <c r="F30382" s="11"/>
    </row>
    <row r="30383" spans="6:6" x14ac:dyDescent="0.35">
      <c r="F30383" s="11"/>
    </row>
    <row r="30384" spans="6:6" x14ac:dyDescent="0.35">
      <c r="F30384" s="11"/>
    </row>
    <row r="30385" spans="6:6" x14ac:dyDescent="0.35">
      <c r="F30385" s="11"/>
    </row>
    <row r="30386" spans="6:6" x14ac:dyDescent="0.35">
      <c r="F30386" s="11"/>
    </row>
    <row r="30387" spans="6:6" x14ac:dyDescent="0.35">
      <c r="F30387" s="11"/>
    </row>
    <row r="30388" spans="6:6" x14ac:dyDescent="0.35">
      <c r="F30388" s="11"/>
    </row>
    <row r="30389" spans="6:6" x14ac:dyDescent="0.35">
      <c r="F30389" s="11"/>
    </row>
    <row r="30390" spans="6:6" x14ac:dyDescent="0.35">
      <c r="F30390" s="11"/>
    </row>
    <row r="30391" spans="6:6" x14ac:dyDescent="0.35">
      <c r="F30391" s="11"/>
    </row>
    <row r="30392" spans="6:6" x14ac:dyDescent="0.35">
      <c r="F30392" s="11"/>
    </row>
    <row r="30393" spans="6:6" x14ac:dyDescent="0.35">
      <c r="F30393" s="11"/>
    </row>
    <row r="30394" spans="6:6" x14ac:dyDescent="0.35">
      <c r="F30394" s="11"/>
    </row>
    <row r="30395" spans="6:6" x14ac:dyDescent="0.35">
      <c r="F30395" s="11"/>
    </row>
    <row r="30396" spans="6:6" x14ac:dyDescent="0.35">
      <c r="F30396" s="11"/>
    </row>
    <row r="30397" spans="6:6" x14ac:dyDescent="0.35">
      <c r="F30397" s="11"/>
    </row>
    <row r="30398" spans="6:6" x14ac:dyDescent="0.35">
      <c r="F30398" s="11"/>
    </row>
    <row r="30399" spans="6:6" x14ac:dyDescent="0.35">
      <c r="F30399" s="11"/>
    </row>
    <row r="30400" spans="6:6" x14ac:dyDescent="0.35">
      <c r="F30400" s="11"/>
    </row>
    <row r="30401" spans="6:6" x14ac:dyDescent="0.35">
      <c r="F30401" s="11"/>
    </row>
    <row r="30402" spans="6:6" x14ac:dyDescent="0.35">
      <c r="F30402" s="11"/>
    </row>
    <row r="30403" spans="6:6" x14ac:dyDescent="0.35">
      <c r="F30403" s="11"/>
    </row>
    <row r="30404" spans="6:6" x14ac:dyDescent="0.35">
      <c r="F30404" s="11"/>
    </row>
    <row r="30405" spans="6:6" x14ac:dyDescent="0.35">
      <c r="F30405" s="11"/>
    </row>
    <row r="30406" spans="6:6" x14ac:dyDescent="0.35">
      <c r="F30406" s="11"/>
    </row>
    <row r="30407" spans="6:6" x14ac:dyDescent="0.35">
      <c r="F30407" s="11"/>
    </row>
    <row r="30408" spans="6:6" x14ac:dyDescent="0.35">
      <c r="F30408" s="11"/>
    </row>
    <row r="30409" spans="6:6" x14ac:dyDescent="0.35">
      <c r="F30409" s="11"/>
    </row>
    <row r="30410" spans="6:6" x14ac:dyDescent="0.35">
      <c r="F30410" s="11"/>
    </row>
    <row r="30411" spans="6:6" x14ac:dyDescent="0.35">
      <c r="F30411" s="11"/>
    </row>
    <row r="30412" spans="6:6" x14ac:dyDescent="0.35">
      <c r="F30412" s="11"/>
    </row>
    <row r="30413" spans="6:6" x14ac:dyDescent="0.35">
      <c r="F30413" s="11"/>
    </row>
    <row r="30414" spans="6:6" x14ac:dyDescent="0.35">
      <c r="F30414" s="11"/>
    </row>
    <row r="30415" spans="6:6" x14ac:dyDescent="0.35">
      <c r="F30415" s="11"/>
    </row>
    <row r="30416" spans="6:6" x14ac:dyDescent="0.35">
      <c r="F30416" s="11"/>
    </row>
    <row r="30417" spans="6:6" x14ac:dyDescent="0.35">
      <c r="F30417" s="11"/>
    </row>
    <row r="30418" spans="6:6" x14ac:dyDescent="0.35">
      <c r="F30418" s="11"/>
    </row>
    <row r="30419" spans="6:6" x14ac:dyDescent="0.35">
      <c r="F30419" s="11"/>
    </row>
    <row r="30420" spans="6:6" x14ac:dyDescent="0.35">
      <c r="F30420" s="11"/>
    </row>
    <row r="30421" spans="6:6" x14ac:dyDescent="0.35">
      <c r="F30421" s="1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"/>
  <sheetViews>
    <sheetView workbookViewId="0">
      <selection activeCell="H17" sqref="H17"/>
    </sheetView>
  </sheetViews>
  <sheetFormatPr defaultRowHeight="14.5" x14ac:dyDescent="0.35"/>
  <cols>
    <col min="1" max="1" width="8.26953125" bestFit="1" customWidth="1"/>
    <col min="3" max="3" width="7.7265625" bestFit="1" customWidth="1"/>
    <col min="6" max="7" width="10.453125" bestFit="1" customWidth="1"/>
    <col min="8" max="8" width="11" bestFit="1" customWidth="1"/>
    <col min="9" max="9" width="10.453125" bestFit="1" customWidth="1"/>
    <col min="11" max="11" width="10.453125" bestFit="1" customWidth="1"/>
    <col min="22" max="22" width="10.453125" bestFit="1" customWidth="1"/>
  </cols>
  <sheetData>
    <row r="1" spans="1:30" x14ac:dyDescent="0.35">
      <c r="A1" t="s">
        <v>519</v>
      </c>
      <c r="B1" t="s">
        <v>506</v>
      </c>
      <c r="C1" t="s">
        <v>520</v>
      </c>
      <c r="D1" t="s">
        <v>521</v>
      </c>
      <c r="E1" t="s">
        <v>522</v>
      </c>
      <c r="F1" t="s">
        <v>523</v>
      </c>
      <c r="G1" t="s">
        <v>524</v>
      </c>
      <c r="H1" t="s">
        <v>525</v>
      </c>
      <c r="I1" t="s">
        <v>526</v>
      </c>
      <c r="J1" t="s">
        <v>527</v>
      </c>
      <c r="K1" t="s">
        <v>528</v>
      </c>
      <c r="L1" t="s">
        <v>529</v>
      </c>
      <c r="M1" t="s">
        <v>530</v>
      </c>
      <c r="N1" t="s">
        <v>531</v>
      </c>
      <c r="O1" t="s">
        <v>532</v>
      </c>
      <c r="P1" t="s">
        <v>533</v>
      </c>
      <c r="Q1" t="s">
        <v>534</v>
      </c>
      <c r="R1" t="s">
        <v>535</v>
      </c>
      <c r="S1" t="s">
        <v>536</v>
      </c>
      <c r="T1" t="s">
        <v>537</v>
      </c>
      <c r="U1" t="s">
        <v>538</v>
      </c>
      <c r="V1" t="s">
        <v>539</v>
      </c>
      <c r="W1" t="s">
        <v>540</v>
      </c>
      <c r="X1" t="s">
        <v>541</v>
      </c>
      <c r="Y1" t="s">
        <v>542</v>
      </c>
      <c r="Z1" t="s">
        <v>543</v>
      </c>
      <c r="AA1" t="s">
        <v>472</v>
      </c>
      <c r="AB1" t="s">
        <v>471</v>
      </c>
      <c r="AC1" t="s">
        <v>544</v>
      </c>
      <c r="AD1" t="s">
        <v>545</v>
      </c>
    </row>
  </sheetData>
  <autoFilter ref="A1:AD37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0"/>
  <sheetViews>
    <sheetView workbookViewId="0">
      <selection sqref="A1:I10"/>
    </sheetView>
  </sheetViews>
  <sheetFormatPr defaultRowHeight="14.5" x14ac:dyDescent="0.35"/>
  <cols>
    <col min="8" max="8" width="22.81640625" customWidth="1"/>
  </cols>
  <sheetData>
    <row r="1" spans="1:9" x14ac:dyDescent="0.35">
      <c r="A1" s="4" t="s">
        <v>474</v>
      </c>
      <c r="B1" s="4" t="s">
        <v>475</v>
      </c>
      <c r="C1" s="4" t="s">
        <v>476</v>
      </c>
      <c r="D1" s="4" t="s">
        <v>477</v>
      </c>
      <c r="E1" s="4" t="s">
        <v>478</v>
      </c>
      <c r="F1" s="4" t="s">
        <v>479</v>
      </c>
      <c r="G1" s="4" t="s">
        <v>480</v>
      </c>
      <c r="H1" s="4" t="s">
        <v>481</v>
      </c>
      <c r="I1" s="4" t="s">
        <v>550</v>
      </c>
    </row>
    <row r="2" spans="1:9" x14ac:dyDescent="0.35">
      <c r="A2" s="1" t="s">
        <v>493</v>
      </c>
      <c r="B2" s="1">
        <f>SUMIF(branch!E:E,zone!A:A,branch!F:F)</f>
        <v>0</v>
      </c>
      <c r="C2" s="2">
        <f>SUMIF(branch!E:E,zone!A:A,branch!G:G)</f>
        <v>0</v>
      </c>
      <c r="D2" s="1">
        <f>SUMIF(branch!E:E,zone!A:A,branch!H:H)</f>
        <v>0</v>
      </c>
      <c r="E2" s="1">
        <f>SUMIF(branch!E:E,zone!A:A,branch!I:I)</f>
        <v>0</v>
      </c>
      <c r="F2" s="1">
        <f>SUMIF(branch!E:E,zone!A:A,branch!J:J)</f>
        <v>0</v>
      </c>
      <c r="G2" s="1">
        <f>SUMIF(branch!E:E,zone!A:A,branch!K:K)</f>
        <v>0</v>
      </c>
      <c r="H2" s="1">
        <f t="shared" ref="H2:H9" si="0">B2+E2</f>
        <v>0</v>
      </c>
      <c r="I2" s="8">
        <f>H2/11</f>
        <v>0</v>
      </c>
    </row>
    <row r="3" spans="1:9" x14ac:dyDescent="0.35">
      <c r="A3" s="1" t="s">
        <v>494</v>
      </c>
      <c r="B3" s="1">
        <f>SUMIF(branch!E:E,zone!A:A,branch!F:F)</f>
        <v>0</v>
      </c>
      <c r="C3" s="2">
        <f>SUMIF(branch!E:E,zone!A:A,branch!G:G)</f>
        <v>0</v>
      </c>
      <c r="D3" s="1">
        <f>SUMIF(branch!E:E,zone!A:A,branch!H:H)</f>
        <v>0</v>
      </c>
      <c r="E3" s="1">
        <f>SUMIF(branch!E:E,zone!A:A,branch!I:I)</f>
        <v>0</v>
      </c>
      <c r="F3" s="1">
        <f>SUMIF(branch!E:E,zone!A:A,branch!J:J)</f>
        <v>0</v>
      </c>
      <c r="G3" s="1">
        <f>SUMIF(branch!E:E,zone!A:A,branch!K:K)</f>
        <v>0</v>
      </c>
      <c r="H3" s="1">
        <f t="shared" si="0"/>
        <v>0</v>
      </c>
      <c r="I3" s="8">
        <f t="shared" ref="I3:I10" si="1">H3/11</f>
        <v>0</v>
      </c>
    </row>
    <row r="4" spans="1:9" x14ac:dyDescent="0.35">
      <c r="A4" s="1" t="s">
        <v>497</v>
      </c>
      <c r="B4" s="1">
        <f>SUMIF(branch!E:E,zone!A:A,branch!F:F)</f>
        <v>0</v>
      </c>
      <c r="C4" s="2">
        <f>SUMIF(branch!E:E,zone!A:A,branch!G:G)</f>
        <v>0</v>
      </c>
      <c r="D4" s="1">
        <f>SUMIF(branch!E:E,zone!A:A,branch!H:H)</f>
        <v>0</v>
      </c>
      <c r="E4" s="1">
        <f>SUMIF(branch!E:E,zone!A:A,branch!I:I)</f>
        <v>0</v>
      </c>
      <c r="F4" s="1">
        <f>SUMIF(branch!E:E,zone!A:A,branch!J:J)</f>
        <v>0</v>
      </c>
      <c r="G4" s="1">
        <f>SUMIF(branch!E:E,zone!A:A,branch!K:K)</f>
        <v>0</v>
      </c>
      <c r="H4" s="1">
        <f t="shared" si="0"/>
        <v>0</v>
      </c>
      <c r="I4" s="8">
        <f t="shared" si="1"/>
        <v>0</v>
      </c>
    </row>
    <row r="5" spans="1:9" x14ac:dyDescent="0.35">
      <c r="A5" s="1" t="s">
        <v>495</v>
      </c>
      <c r="B5" s="1">
        <f>SUMIF(branch!E:E,zone!A:A,branch!F:F)</f>
        <v>0</v>
      </c>
      <c r="C5" s="2">
        <f>SUMIF(branch!E:E,zone!A:A,branch!G:G)</f>
        <v>0</v>
      </c>
      <c r="D5" s="1">
        <f>SUMIF(branch!E:E,zone!A:A,branch!H:H)</f>
        <v>0</v>
      </c>
      <c r="E5" s="1">
        <f>SUMIF(branch!E:E,zone!A:A,branch!I:I)</f>
        <v>0</v>
      </c>
      <c r="F5" s="1">
        <f>SUMIF(branch!E:E,zone!A:A,branch!J:J)</f>
        <v>0</v>
      </c>
      <c r="G5" s="1">
        <f>SUMIF(branch!E:E,zone!A:A,branch!K:K)</f>
        <v>0</v>
      </c>
      <c r="H5" s="1">
        <f t="shared" si="0"/>
        <v>0</v>
      </c>
      <c r="I5" s="10">
        <f t="shared" si="1"/>
        <v>0</v>
      </c>
    </row>
    <row r="6" spans="1:9" x14ac:dyDescent="0.35">
      <c r="A6" s="1" t="s">
        <v>492</v>
      </c>
      <c r="B6" s="1">
        <f>SUMIF(branch!E:E,zone!A:A,branch!F:F)</f>
        <v>0</v>
      </c>
      <c r="C6" s="2">
        <f>SUMIF(branch!E:E,zone!A:A,branch!G:G)</f>
        <v>0</v>
      </c>
      <c r="D6" s="1">
        <f>SUMIF(branch!E:E,zone!A:A,branch!H:H)</f>
        <v>0</v>
      </c>
      <c r="E6" s="1">
        <f>SUMIF(branch!E:E,zone!A:A,branch!I:I)</f>
        <v>0</v>
      </c>
      <c r="F6" s="1">
        <f>SUMIF(branch!E:E,zone!A:A,branch!J:J)</f>
        <v>0</v>
      </c>
      <c r="G6" s="1">
        <f>SUMIF(branch!E:E,zone!A:A,branch!K:K)</f>
        <v>0</v>
      </c>
      <c r="H6" s="1">
        <f t="shared" si="0"/>
        <v>0</v>
      </c>
      <c r="I6" s="10">
        <f t="shared" si="1"/>
        <v>0</v>
      </c>
    </row>
    <row r="7" spans="1:9" x14ac:dyDescent="0.35">
      <c r="A7" s="1" t="s">
        <v>496</v>
      </c>
      <c r="B7" s="1">
        <f>SUMIF(branch!E:E,zone!A:A,branch!F:F)</f>
        <v>0</v>
      </c>
      <c r="C7" s="2">
        <f>SUMIF(branch!E:E,zone!A:A,branch!G:G)</f>
        <v>0</v>
      </c>
      <c r="D7" s="1">
        <f>SUMIF(branch!E:E,zone!A:A,branch!H:H)</f>
        <v>0</v>
      </c>
      <c r="E7" s="1">
        <f>SUMIF(branch!E:E,zone!A:A,branch!I:I)</f>
        <v>0</v>
      </c>
      <c r="F7" s="1">
        <f>SUMIF(branch!E:E,zone!A:A,branch!J:J)</f>
        <v>0</v>
      </c>
      <c r="G7" s="1">
        <f>SUMIF(branch!E:E,zone!A:A,branch!K:K)</f>
        <v>0</v>
      </c>
      <c r="H7" s="1">
        <f t="shared" si="0"/>
        <v>0</v>
      </c>
      <c r="I7" s="10">
        <f t="shared" si="1"/>
        <v>0</v>
      </c>
    </row>
    <row r="8" spans="1:9" x14ac:dyDescent="0.35">
      <c r="A8" s="1" t="s">
        <v>498</v>
      </c>
      <c r="B8" s="1">
        <f>SUMIF(branch!E:E,zone!A:A,branch!F:F)</f>
        <v>0</v>
      </c>
      <c r="C8" s="2">
        <f>SUMIF(branch!E:E,zone!A:A,branch!G:G)</f>
        <v>0</v>
      </c>
      <c r="D8" s="1">
        <f>SUMIF(branch!E:E,zone!A:A,branch!H:H)</f>
        <v>0</v>
      </c>
      <c r="E8" s="1">
        <f>SUMIF(branch!E:E,zone!A:A,branch!I:I)</f>
        <v>0</v>
      </c>
      <c r="F8" s="1">
        <f>SUMIF(branch!E:E,zone!A:A,branch!J:J)</f>
        <v>0</v>
      </c>
      <c r="G8" s="1">
        <f>SUMIF(branch!E:E,zone!A:A,branch!K:K)</f>
        <v>0</v>
      </c>
      <c r="H8" s="1">
        <f t="shared" si="0"/>
        <v>0</v>
      </c>
      <c r="I8" s="8">
        <f t="shared" si="1"/>
        <v>0</v>
      </c>
    </row>
    <row r="9" spans="1:9" x14ac:dyDescent="0.35">
      <c r="A9" s="1" t="s">
        <v>499</v>
      </c>
      <c r="B9" s="1">
        <f>SUMIF(branch!E:E,zone!A:A,branch!F:F)</f>
        <v>0</v>
      </c>
      <c r="C9" s="2">
        <f>SUMIF(branch!E:E,zone!A:A,branch!G:G)</f>
        <v>0</v>
      </c>
      <c r="D9" s="1">
        <f>SUMIF(branch!E:E,zone!A:A,branch!H:H)</f>
        <v>0</v>
      </c>
      <c r="E9" s="1">
        <f>SUMIF(branch!E:E,zone!A:A,branch!I:I)</f>
        <v>0</v>
      </c>
      <c r="F9" s="1">
        <f>SUMIF(branch!E:E,zone!A:A,branch!J:J)</f>
        <v>0</v>
      </c>
      <c r="G9" s="1">
        <f>SUMIF(branch!E:E,zone!A:A,branch!K:K)</f>
        <v>0</v>
      </c>
      <c r="H9" s="1">
        <f t="shared" si="0"/>
        <v>0</v>
      </c>
      <c r="I9" s="8">
        <f t="shared" si="1"/>
        <v>0</v>
      </c>
    </row>
    <row r="10" spans="1:9" x14ac:dyDescent="0.35">
      <c r="A10" s="5" t="s">
        <v>504</v>
      </c>
      <c r="B10" s="5">
        <f t="shared" ref="B10:H10" si="2">SUM(B2:B9)</f>
        <v>0</v>
      </c>
      <c r="C10" s="2">
        <f t="shared" si="2"/>
        <v>0</v>
      </c>
      <c r="D10" s="1">
        <f t="shared" si="2"/>
        <v>0</v>
      </c>
      <c r="E10" s="1">
        <f t="shared" si="2"/>
        <v>0</v>
      </c>
      <c r="F10" s="1">
        <f t="shared" si="2"/>
        <v>0</v>
      </c>
      <c r="G10" s="1">
        <f t="shared" si="2"/>
        <v>0</v>
      </c>
      <c r="H10" s="1">
        <f t="shared" si="2"/>
        <v>0</v>
      </c>
      <c r="I10" s="9">
        <f t="shared" si="1"/>
        <v>0</v>
      </c>
    </row>
  </sheetData>
  <conditionalFormatting sqref="H2:H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99E20922D2A34FACB3D68D348FED8A" ma:contentTypeVersion="11" ma:contentTypeDescription="Create a new document." ma:contentTypeScope="" ma:versionID="5185b2c6e5ce41305d9c2af3e19bac81">
  <xsd:schema xmlns:xsd="http://www.w3.org/2001/XMLSchema" xmlns:xs="http://www.w3.org/2001/XMLSchema" xmlns:p="http://schemas.microsoft.com/office/2006/metadata/properties" xmlns:ns2="f66db846-cd69-49ac-81a9-faf8c410df64" xmlns:ns3="8d65b433-6ab5-48ab-ab0d-e897eeb69af8" targetNamespace="http://schemas.microsoft.com/office/2006/metadata/properties" ma:root="true" ma:fieldsID="413af2e50b7557b11f40d0cddffce207" ns2:_="" ns3:_="">
    <xsd:import namespace="f66db846-cd69-49ac-81a9-faf8c410df64"/>
    <xsd:import namespace="8d65b433-6ab5-48ab-ab0d-e897eeb69af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6db846-cd69-49ac-81a9-faf8c410df64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aeb0995d-7427-4ab7-b73c-74ddfe4806ba}" ma:internalName="TaxCatchAll" ma:showField="CatchAllData" ma:web="f66db846-cd69-49ac-81a9-faf8c410df6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65b433-6ab5-48ab-ab0d-e897eeb69a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0131dd68-8526-48be-8b90-960c0a384bf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66db846-cd69-49ac-81a9-faf8c410df64" xsi:nil="true"/>
    <lcf76f155ced4ddcb4097134ff3c332f xmlns="8d65b433-6ab5-48ab-ab0d-e897eeb69af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849CA1A-A85A-490F-9DDD-BC948C96255E}"/>
</file>

<file path=customXml/itemProps2.xml><?xml version="1.0" encoding="utf-8"?>
<ds:datastoreItem xmlns:ds="http://schemas.openxmlformats.org/officeDocument/2006/customXml" ds:itemID="{CB426C44-C0F1-4AC9-9266-E2C0CFA5D2B5}"/>
</file>

<file path=customXml/itemProps3.xml><?xml version="1.0" encoding="utf-8"?>
<ds:datastoreItem xmlns:ds="http://schemas.openxmlformats.org/officeDocument/2006/customXml" ds:itemID="{9E33D59B-111F-4E19-ADD5-B610396BE99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Sheet3</vt:lpstr>
      <vt:lpstr>zone</vt:lpstr>
      <vt:lpstr>Region</vt:lpstr>
      <vt:lpstr>area</vt:lpstr>
      <vt:lpstr>branch</vt:lpstr>
      <vt:lpstr>meeting</vt:lpstr>
      <vt:lpstr>lms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PONRAJ K</dc:creator>
  <cp:lastModifiedBy>RESHMA V M</cp:lastModifiedBy>
  <dcterms:created xsi:type="dcterms:W3CDTF">2021-11-08T06:45:35Z</dcterms:created>
  <dcterms:modified xsi:type="dcterms:W3CDTF">2022-12-06T10:34:29Z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fe68139-55fe-47ac-b111-1b5dc606246f_Enabled">
    <vt:lpwstr>true</vt:lpwstr>
  </property>
  <property fmtid="{D5CDD505-2E9C-101B-9397-08002B2CF9AE}" pid="3" name="MSIP_Label_afe68139-55fe-47ac-b111-1b5dc606246f_SetDate">
    <vt:lpwstr>2022-12-06T09:37:52Z</vt:lpwstr>
  </property>
  <property fmtid="{D5CDD505-2E9C-101B-9397-08002B2CF9AE}" pid="4" name="MSIP_Label_afe68139-55fe-47ac-b111-1b5dc606246f_Method">
    <vt:lpwstr>Standard</vt:lpwstr>
  </property>
  <property fmtid="{D5CDD505-2E9C-101B-9397-08002B2CF9AE}" pid="5" name="MSIP_Label_afe68139-55fe-47ac-b111-1b5dc606246f_Name">
    <vt:lpwstr>Sensitive</vt:lpwstr>
  </property>
  <property fmtid="{D5CDD505-2E9C-101B-9397-08002B2CF9AE}" pid="6" name="MSIP_Label_afe68139-55fe-47ac-b111-1b5dc606246f_SiteId">
    <vt:lpwstr>d05a3c23-81e5-4a77-8091-14140730063b</vt:lpwstr>
  </property>
  <property fmtid="{D5CDD505-2E9C-101B-9397-08002B2CF9AE}" pid="7" name="MSIP_Label_afe68139-55fe-47ac-b111-1b5dc606246f_ActionId">
    <vt:lpwstr>3a002a25-2eb9-4839-b68c-320a18e55700</vt:lpwstr>
  </property>
  <property fmtid="{D5CDD505-2E9C-101B-9397-08002B2CF9AE}" pid="8" name="MSIP_Label_afe68139-55fe-47ac-b111-1b5dc606246f_ContentBits">
    <vt:lpwstr>0</vt:lpwstr>
  </property>
  <property fmtid="{D5CDD505-2E9C-101B-9397-08002B2CF9AE}" pid="9" name="ContentTypeId">
    <vt:lpwstr>0x010100D599E20922D2A34FACB3D68D348FED8A</vt:lpwstr>
  </property>
</Properties>
</file>